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valerie_villa_maricopa_gov/Documents/"/>
    </mc:Choice>
  </mc:AlternateContent>
  <xr:revisionPtr revIDLastSave="0" documentId="8_{B90E29B0-7750-4108-9231-AB69008E95EB}" xr6:coauthVersionLast="45" xr6:coauthVersionMax="45" xr10:uidLastSave="{00000000-0000-0000-0000-000000000000}"/>
  <bookViews>
    <workbookView xWindow="-14640" yWindow="-16365" windowWidth="29040" windowHeight="15840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ALL'!$A$1:$M$12077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jwilXhl0ELy6ygH2q2Qfq0atC0QA=="/>
    </ext>
  </extLst>
</workbook>
</file>

<file path=xl/calcChain.xml><?xml version="1.0" encoding="utf-8"?>
<calcChain xmlns="http://schemas.openxmlformats.org/spreadsheetml/2006/main">
  <c r="G16088" i="1" l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4" i="1"/>
  <c r="G17075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1" i="1"/>
  <c r="G17052" i="1"/>
  <c r="G17053" i="1"/>
  <c r="G17054" i="1"/>
  <c r="G17055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3" i="1"/>
  <c r="G17034" i="1"/>
  <c r="G17032" i="1"/>
  <c r="G17031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1" i="1"/>
  <c r="G16892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8" i="1"/>
  <c r="G16869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716" i="1"/>
  <c r="G16715" i="1"/>
  <c r="G16714" i="1"/>
  <c r="G16713" i="1"/>
  <c r="G16712" i="1"/>
  <c r="G16711" i="1"/>
  <c r="G16710" i="1"/>
  <c r="G16709" i="1"/>
  <c r="G16705" i="1"/>
  <c r="G16706" i="1"/>
  <c r="G16708" i="1"/>
  <c r="G16707" i="1"/>
  <c r="G16704" i="1"/>
  <c r="G16703" i="1"/>
  <c r="G16702" i="1"/>
  <c r="G16701" i="1"/>
  <c r="G16697" i="1"/>
  <c r="G16696" i="1"/>
  <c r="G16695" i="1"/>
  <c r="G16700" i="1"/>
  <c r="G16699" i="1"/>
  <c r="G16698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0" i="1"/>
  <c r="G16681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2" i="1"/>
  <c r="G16660" i="1"/>
  <c r="G16659" i="1"/>
  <c r="G16655" i="1"/>
  <c r="G16668" i="1"/>
  <c r="G16667" i="1"/>
  <c r="G16666" i="1"/>
  <c r="G16665" i="1"/>
  <c r="G16664" i="1"/>
  <c r="G16663" i="1"/>
  <c r="G16661" i="1"/>
  <c r="G16658" i="1"/>
  <c r="G16657" i="1"/>
  <c r="G16656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29" i="1"/>
  <c r="G16528" i="1"/>
  <c r="G16527" i="1"/>
  <c r="G16526" i="1"/>
  <c r="G16525" i="1"/>
  <c r="G16524" i="1"/>
  <c r="G16523" i="1"/>
  <c r="G16522" i="1"/>
  <c r="G16520" i="1"/>
  <c r="G16519" i="1"/>
  <c r="G16517" i="1"/>
  <c r="G16521" i="1"/>
  <c r="G16518" i="1"/>
  <c r="G16516" i="1"/>
  <c r="G16515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79" i="1"/>
  <c r="G16482" i="1"/>
  <c r="G16481" i="1"/>
  <c r="G16480" i="1"/>
  <c r="G16478" i="1"/>
  <c r="G16477" i="1"/>
  <c r="G16476" i="1"/>
  <c r="G16475" i="1"/>
  <c r="G16474" i="1"/>
  <c r="G16473" i="1"/>
  <c r="G16472" i="1"/>
  <c r="G16471" i="1"/>
  <c r="G16470" i="1"/>
  <c r="G16462" i="1"/>
  <c r="G16469" i="1"/>
  <c r="G16468" i="1"/>
  <c r="G16467" i="1"/>
  <c r="G16466" i="1"/>
  <c r="G16465" i="1"/>
  <c r="G16464" i="1"/>
  <c r="G16463" i="1"/>
  <c r="G16461" i="1"/>
  <c r="G16460" i="1"/>
  <c r="G16459" i="1"/>
  <c r="G16458" i="1"/>
  <c r="G16457" i="1"/>
  <c r="G16456" i="1"/>
  <c r="G16455" i="1"/>
  <c r="G16451" i="1"/>
  <c r="G16450" i="1"/>
  <c r="G16446" i="1"/>
  <c r="G16454" i="1"/>
  <c r="G16453" i="1"/>
  <c r="G16452" i="1"/>
  <c r="G16449" i="1"/>
  <c r="G16448" i="1"/>
  <c r="G16447" i="1"/>
  <c r="G16445" i="1"/>
  <c r="G16444" i="1"/>
  <c r="G16441" i="1"/>
  <c r="G16443" i="1"/>
  <c r="G16442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5" i="1"/>
  <c r="G16429" i="1"/>
  <c r="G16428" i="1"/>
  <c r="G16427" i="1"/>
  <c r="G16426" i="1"/>
  <c r="G16424" i="1"/>
  <c r="G16420" i="1"/>
  <c r="G16414" i="1"/>
  <c r="G16415" i="1"/>
  <c r="G16416" i="1"/>
  <c r="G16423" i="1"/>
  <c r="G16422" i="1"/>
  <c r="G16421" i="1"/>
  <c r="G16419" i="1"/>
  <c r="G16418" i="1"/>
  <c r="G16417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0" i="1"/>
  <c r="G16401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0" i="1"/>
  <c r="G16377" i="1"/>
  <c r="G16382" i="1"/>
  <c r="G16381" i="1"/>
  <c r="G16379" i="1"/>
  <c r="G16378" i="1"/>
  <c r="G16376" i="1"/>
  <c r="G16375" i="1"/>
  <c r="G16364" i="1"/>
  <c r="G16374" i="1"/>
  <c r="G16373" i="1"/>
  <c r="G16372" i="1"/>
  <c r="G16371" i="1"/>
  <c r="G16370" i="1"/>
  <c r="G16369" i="1"/>
  <c r="G16368" i="1"/>
  <c r="G16367" i="1"/>
  <c r="G16366" i="1"/>
  <c r="G16365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25" i="1"/>
  <c r="G16331" i="1"/>
  <c r="G16330" i="1"/>
  <c r="G16329" i="1"/>
  <c r="G16328" i="1"/>
  <c r="G16327" i="1"/>
  <c r="G16326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7" i="1"/>
  <c r="G16296" i="1"/>
  <c r="G16298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8" i="1"/>
  <c r="G16279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0" i="1"/>
  <c r="G16231" i="1"/>
  <c r="G16229" i="1"/>
  <c r="G16228" i="1"/>
  <c r="G16227" i="1"/>
  <c r="G16226" i="1"/>
  <c r="G16225" i="1"/>
  <c r="G16224" i="1"/>
  <c r="G16223" i="1"/>
  <c r="G16220" i="1"/>
  <c r="G16221" i="1"/>
  <c r="G16222" i="1"/>
  <c r="G16215" i="1"/>
  <c r="G16216" i="1"/>
  <c r="G16217" i="1"/>
  <c r="G16218" i="1"/>
  <c r="G16219" i="1"/>
  <c r="G16212" i="1"/>
  <c r="G16213" i="1"/>
  <c r="G16214" i="1"/>
  <c r="G16209" i="1"/>
  <c r="G16210" i="1"/>
  <c r="G16211" i="1"/>
  <c r="G16208" i="1"/>
  <c r="G16207" i="1"/>
  <c r="G16205" i="1"/>
  <c r="G16206" i="1"/>
  <c r="G16204" i="1"/>
  <c r="G16203" i="1"/>
  <c r="G16202" i="1"/>
  <c r="G16201" i="1"/>
  <c r="G16200" i="1"/>
  <c r="G16196" i="1"/>
  <c r="G16197" i="1"/>
  <c r="G16198" i="1"/>
  <c r="G16199" i="1"/>
  <c r="G16195" i="1"/>
  <c r="G16194" i="1"/>
  <c r="G16193" i="1"/>
  <c r="G16192" i="1"/>
  <c r="G16191" i="1"/>
  <c r="G16190" i="1"/>
  <c r="G16188" i="1"/>
  <c r="G16189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4" i="1"/>
  <c r="G16175" i="1"/>
  <c r="G16176" i="1"/>
  <c r="G16167" i="1"/>
  <c r="G16166" i="1"/>
  <c r="G16165" i="1"/>
  <c r="G16164" i="1"/>
  <c r="G16163" i="1"/>
  <c r="G16156" i="1"/>
  <c r="G16169" i="1"/>
  <c r="G16168" i="1"/>
  <c r="G16162" i="1"/>
  <c r="G16161" i="1"/>
  <c r="G16160" i="1"/>
  <c r="G16159" i="1"/>
  <c r="G16158" i="1"/>
  <c r="G16157" i="1"/>
  <c r="G16155" i="1"/>
  <c r="G16154" i="1"/>
  <c r="G16153" i="1"/>
  <c r="G16152" i="1"/>
  <c r="G16151" i="1"/>
  <c r="G16150" i="1"/>
  <c r="G16149" i="1"/>
  <c r="G16148" i="1"/>
  <c r="G16147" i="1"/>
  <c r="G16146" i="1"/>
  <c r="G16141" i="1"/>
  <c r="G16145" i="1"/>
  <c r="G16144" i="1"/>
  <c r="G16143" i="1"/>
  <c r="G16142" i="1"/>
  <c r="G16140" i="1"/>
  <c r="G16139" i="1"/>
  <c r="G16173" i="1"/>
  <c r="G16172" i="1"/>
  <c r="G16171" i="1"/>
  <c r="G16170" i="1"/>
  <c r="G16138" i="1"/>
  <c r="G16137" i="1"/>
  <c r="G16135" i="1"/>
  <c r="G16136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2" i="1"/>
  <c r="G16103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7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0" i="1"/>
  <c r="G15961" i="1"/>
  <c r="G15962" i="1"/>
  <c r="G15963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6" i="1"/>
  <c r="G15919" i="1"/>
  <c r="G15918" i="1"/>
  <c r="G15917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899" i="1"/>
  <c r="G15898" i="1"/>
  <c r="G15897" i="1"/>
  <c r="G15901" i="1"/>
  <c r="G15900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0" i="1"/>
  <c r="G15879" i="1"/>
  <c r="G15883" i="1"/>
  <c r="G15882" i="1"/>
  <c r="G15881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59" i="1"/>
  <c r="G15863" i="1"/>
  <c r="G15862" i="1"/>
  <c r="G15861" i="1"/>
  <c r="G15860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28" i="1"/>
  <c r="G15827" i="1"/>
  <c r="G15826" i="1"/>
  <c r="G15832" i="1"/>
  <c r="G15831" i="1"/>
  <c r="G15830" i="1"/>
  <c r="G15829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2" i="1"/>
  <c r="G15765" i="1"/>
  <c r="G15764" i="1"/>
  <c r="G15763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27" i="1"/>
  <c r="G15732" i="1"/>
  <c r="G15731" i="1"/>
  <c r="G15730" i="1"/>
  <c r="G15729" i="1"/>
  <c r="G15728" i="1"/>
  <c r="G15726" i="1"/>
  <c r="G15725" i="1"/>
  <c r="G15724" i="1"/>
  <c r="G15719" i="1"/>
  <c r="G15720" i="1"/>
  <c r="G15723" i="1"/>
  <c r="G15722" i="1"/>
  <c r="G15721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1" i="1"/>
  <c r="G15665" i="1"/>
  <c r="G15664" i="1"/>
  <c r="G15663" i="1"/>
  <c r="G15662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4" i="1"/>
  <c r="G15613" i="1"/>
  <c r="G15618" i="1"/>
  <c r="G15617" i="1"/>
  <c r="G15616" i="1"/>
  <c r="G15615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38" i="1"/>
  <c r="G15437" i="1"/>
  <c r="G15436" i="1"/>
  <c r="G15442" i="1"/>
  <c r="G15441" i="1"/>
  <c r="G15440" i="1"/>
  <c r="G15439" i="1"/>
  <c r="G15435" i="1"/>
  <c r="G15434" i="1"/>
  <c r="G15433" i="1"/>
  <c r="G15432" i="1"/>
  <c r="G15431" i="1"/>
  <c r="G15430" i="1"/>
  <c r="G15429" i="1"/>
  <c r="G15428" i="1"/>
  <c r="G15427" i="1"/>
  <c r="I15423" i="1"/>
  <c r="G15448" i="1"/>
  <c r="G15447" i="1"/>
  <c r="G15446" i="1"/>
  <c r="G15445" i="1"/>
  <c r="G15444" i="1"/>
  <c r="G15443" i="1"/>
  <c r="G15426" i="1"/>
  <c r="G15425" i="1"/>
  <c r="G15424" i="1"/>
  <c r="G15422" i="1"/>
  <c r="G15421" i="1"/>
  <c r="G15420" i="1"/>
  <c r="G15411" i="1"/>
  <c r="G15404" i="1"/>
  <c r="G15405" i="1"/>
  <c r="G15410" i="1"/>
  <c r="G15413" i="1"/>
  <c r="G15414" i="1"/>
  <c r="G15418" i="1"/>
  <c r="G15419" i="1"/>
  <c r="G15403" i="1"/>
  <c r="G15402" i="1"/>
  <c r="I15401" i="1"/>
  <c r="I15400" i="1"/>
  <c r="I15399" i="1"/>
  <c r="I15398" i="1"/>
  <c r="I15389" i="1"/>
  <c r="I15390" i="1"/>
  <c r="I15391" i="1"/>
  <c r="I15388" i="1"/>
  <c r="G15397" i="1"/>
  <c r="G15396" i="1"/>
  <c r="G15395" i="1"/>
  <c r="G15394" i="1"/>
  <c r="G15393" i="1"/>
  <c r="G15392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56" i="1"/>
  <c r="G15357" i="1"/>
  <c r="G15364" i="1"/>
  <c r="G15363" i="1"/>
  <c r="G15362" i="1"/>
  <c r="G15361" i="1"/>
  <c r="G15360" i="1"/>
  <c r="G15359" i="1"/>
  <c r="G15358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19" i="1"/>
  <c r="G15318" i="1"/>
  <c r="G15320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81" i="1"/>
  <c r="G15291" i="1"/>
  <c r="G15290" i="1"/>
  <c r="G15239" i="1"/>
  <c r="G15289" i="1"/>
  <c r="G15288" i="1"/>
  <c r="G15287" i="1"/>
  <c r="G15286" i="1"/>
  <c r="G15285" i="1"/>
  <c r="G15284" i="1"/>
  <c r="G15283" i="1"/>
  <c r="G15282" i="1"/>
  <c r="G15280" i="1"/>
  <c r="G15279" i="1"/>
  <c r="G15278" i="1"/>
  <c r="G15277" i="1"/>
  <c r="G15276" i="1"/>
  <c r="G15275" i="1"/>
  <c r="G15274" i="1"/>
  <c r="G15273" i="1"/>
  <c r="G1522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83" i="1"/>
  <c r="G15182" i="1"/>
  <c r="G15181" i="1"/>
  <c r="G15180" i="1"/>
  <c r="G15190" i="1"/>
  <c r="G15189" i="1"/>
  <c r="G15188" i="1"/>
  <c r="G15187" i="1"/>
  <c r="G15186" i="1"/>
  <c r="G15185" i="1"/>
  <c r="G15184" i="1"/>
  <c r="G15145" i="1"/>
  <c r="G15132" i="1"/>
  <c r="G15125" i="1"/>
  <c r="G15124" i="1"/>
  <c r="G15123" i="1"/>
  <c r="G15117" i="1"/>
  <c r="G15116" i="1"/>
  <c r="G15115" i="1"/>
  <c r="G15179" i="1"/>
  <c r="G15178" i="1"/>
  <c r="G15177" i="1"/>
  <c r="G15176" i="1"/>
  <c r="G15175" i="1"/>
  <c r="G15174" i="1"/>
  <c r="G15171" i="1"/>
  <c r="G15170" i="1"/>
  <c r="G15169" i="1"/>
  <c r="G15173" i="1"/>
  <c r="G15172" i="1"/>
  <c r="G15168" i="1"/>
  <c r="G15167" i="1"/>
  <c r="G15166" i="1"/>
  <c r="G15165" i="1"/>
  <c r="G15164" i="1"/>
  <c r="G15163" i="1"/>
  <c r="G15162" i="1"/>
  <c r="G15161" i="1"/>
  <c r="G15160" i="1"/>
  <c r="G15157" i="1"/>
  <c r="G15156" i="1"/>
  <c r="G15159" i="1"/>
  <c r="G15155" i="1"/>
  <c r="G15154" i="1"/>
  <c r="G15158" i="1"/>
  <c r="G15153" i="1"/>
  <c r="G15152" i="1"/>
  <c r="G15151" i="1"/>
  <c r="G15150" i="1"/>
  <c r="G15149" i="1"/>
  <c r="G15148" i="1"/>
  <c r="G15147" i="1"/>
  <c r="G15146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1" i="1"/>
  <c r="G15130" i="1"/>
  <c r="G15129" i="1"/>
  <c r="G15128" i="1"/>
  <c r="G15127" i="1"/>
  <c r="G15126" i="1"/>
  <c r="G15122" i="1"/>
  <c r="G15121" i="1"/>
  <c r="G15120" i="1"/>
  <c r="G15119" i="1"/>
  <c r="G15118" i="1"/>
  <c r="G15114" i="1"/>
  <c r="G15113" i="1"/>
  <c r="G15088" i="1"/>
  <c r="G15087" i="1"/>
  <c r="G15086" i="1"/>
  <c r="G15072" i="1"/>
  <c r="G15071" i="1"/>
  <c r="G15070" i="1"/>
  <c r="G15069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39" i="1"/>
  <c r="G15041" i="1"/>
  <c r="G15040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3" i="1"/>
  <c r="G15012" i="1"/>
  <c r="G15011" i="1"/>
  <c r="G15009" i="1"/>
  <c r="G15008" i="1"/>
  <c r="G15014" i="1"/>
  <c r="G15010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18" i="1"/>
  <c r="G14910" i="1"/>
  <c r="G14891" i="1"/>
  <c r="G14890" i="1"/>
  <c r="G14806" i="1"/>
  <c r="G14775" i="1"/>
  <c r="G14770" i="1"/>
  <c r="G14769" i="1"/>
  <c r="G14768" i="1"/>
  <c r="G14767" i="1"/>
  <c r="G14760" i="1"/>
  <c r="G14759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7" i="1"/>
  <c r="G14916" i="1"/>
  <c r="G14915" i="1"/>
  <c r="G14914" i="1"/>
  <c r="G14913" i="1"/>
  <c r="G14912" i="1"/>
  <c r="G14911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4" i="1"/>
  <c r="G14773" i="1"/>
  <c r="G14772" i="1"/>
  <c r="G14771" i="1"/>
  <c r="G14766" i="1"/>
  <c r="G14765" i="1"/>
  <c r="G14764" i="1"/>
  <c r="G14763" i="1"/>
  <c r="G14762" i="1"/>
  <c r="G14761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682" i="1"/>
  <c r="G14681" i="1"/>
  <c r="G14680" i="1"/>
  <c r="G14679" i="1"/>
  <c r="G14678" i="1"/>
  <c r="G14677" i="1"/>
  <c r="G14676" i="1"/>
  <c r="G14675" i="1"/>
  <c r="G14668" i="1"/>
  <c r="G14667" i="1"/>
  <c r="G14666" i="1"/>
  <c r="G14665" i="1"/>
  <c r="G14664" i="1"/>
  <c r="G14657" i="1"/>
  <c r="G14656" i="1"/>
  <c r="G14655" i="1"/>
  <c r="G14654" i="1"/>
  <c r="G14653" i="1"/>
  <c r="G14652" i="1"/>
  <c r="G14651" i="1"/>
  <c r="G14650" i="1"/>
  <c r="G14642" i="1"/>
  <c r="G14641" i="1"/>
  <c r="G14640" i="1"/>
  <c r="G14635" i="1"/>
  <c r="G14633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74" i="1"/>
  <c r="G14673" i="1"/>
  <c r="G14672" i="1"/>
  <c r="G14671" i="1"/>
  <c r="G14670" i="1"/>
  <c r="G14669" i="1"/>
  <c r="G14663" i="1"/>
  <c r="G14662" i="1"/>
  <c r="G14661" i="1"/>
  <c r="G14660" i="1"/>
  <c r="G14659" i="1"/>
  <c r="G14658" i="1"/>
  <c r="G14626" i="1"/>
  <c r="G14627" i="1"/>
  <c r="G14621" i="1"/>
  <c r="G14622" i="1"/>
  <c r="G14604" i="1"/>
  <c r="G14601" i="1"/>
  <c r="G14598" i="1"/>
  <c r="G14592" i="1"/>
  <c r="G14589" i="1"/>
  <c r="G14577" i="1"/>
  <c r="G14573" i="1"/>
  <c r="G14570" i="1"/>
  <c r="G14562" i="1"/>
  <c r="G14563" i="1"/>
  <c r="G14555" i="1"/>
  <c r="G14649" i="1"/>
  <c r="G14648" i="1"/>
  <c r="G14647" i="1"/>
  <c r="G14646" i="1"/>
  <c r="G14645" i="1"/>
  <c r="G14644" i="1"/>
  <c r="G14643" i="1"/>
  <c r="G14639" i="1"/>
  <c r="G14638" i="1"/>
  <c r="G14637" i="1"/>
  <c r="G14636" i="1"/>
  <c r="G14634" i="1"/>
  <c r="G14632" i="1"/>
  <c r="G14631" i="1"/>
  <c r="G14630" i="1"/>
  <c r="G14629" i="1"/>
  <c r="G14628" i="1"/>
  <c r="G14625" i="1"/>
  <c r="G14624" i="1"/>
  <c r="G14623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3" i="1"/>
  <c r="G14602" i="1"/>
  <c r="G14600" i="1"/>
  <c r="G14599" i="1"/>
  <c r="G14597" i="1"/>
  <c r="G14596" i="1"/>
  <c r="G14595" i="1"/>
  <c r="G14594" i="1"/>
  <c r="G14593" i="1"/>
  <c r="G14591" i="1"/>
  <c r="G14590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6" i="1"/>
  <c r="G14575" i="1"/>
  <c r="G14574" i="1"/>
  <c r="G14572" i="1"/>
  <c r="G14571" i="1"/>
  <c r="G14543" i="1"/>
  <c r="G14542" i="1"/>
  <c r="G14541" i="1"/>
  <c r="G14535" i="1"/>
  <c r="G14533" i="1"/>
  <c r="G14527" i="1"/>
  <c r="G14502" i="1"/>
  <c r="G14496" i="1"/>
  <c r="G14569" i="1"/>
  <c r="G14568" i="1"/>
  <c r="G14567" i="1"/>
  <c r="G14566" i="1"/>
  <c r="G14565" i="1"/>
  <c r="G14564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0" i="1"/>
  <c r="G14539" i="1"/>
  <c r="G14538" i="1"/>
  <c r="G14537" i="1"/>
  <c r="G14536" i="1"/>
  <c r="G14534" i="1"/>
  <c r="G14532" i="1"/>
  <c r="G14531" i="1"/>
  <c r="G14530" i="1"/>
  <c r="G14529" i="1"/>
  <c r="G14528" i="1"/>
  <c r="G14489" i="1"/>
  <c r="G14487" i="1"/>
  <c r="G14481" i="1"/>
  <c r="G14474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1" i="1"/>
  <c r="G14500" i="1"/>
  <c r="G14499" i="1"/>
  <c r="G14498" i="1"/>
  <c r="G14497" i="1"/>
  <c r="G14495" i="1"/>
  <c r="G14494" i="1"/>
  <c r="G14493" i="1"/>
  <c r="G14492" i="1"/>
  <c r="G14491" i="1"/>
  <c r="G14490" i="1"/>
  <c r="G14488" i="1"/>
  <c r="G14486" i="1"/>
  <c r="G14485" i="1"/>
  <c r="G14484" i="1"/>
  <c r="G14483" i="1"/>
  <c r="G14482" i="1"/>
  <c r="G14480" i="1"/>
  <c r="G14479" i="1"/>
  <c r="G14478" i="1"/>
  <c r="G14477" i="1"/>
  <c r="G14476" i="1"/>
  <c r="G14475" i="1"/>
  <c r="G14473" i="1"/>
  <c r="G14472" i="1"/>
  <c r="G14471" i="1"/>
  <c r="G14470" i="1"/>
  <c r="G14469" i="1"/>
  <c r="G14468" i="1"/>
  <c r="G14455" i="1"/>
  <c r="G14454" i="1"/>
  <c r="G14447" i="1"/>
  <c r="G14434" i="1"/>
  <c r="G14424" i="1"/>
  <c r="G14413" i="1"/>
  <c r="G14414" i="1"/>
  <c r="G14401" i="1"/>
  <c r="G14400" i="1"/>
  <c r="G14393" i="1"/>
  <c r="G14392" i="1"/>
  <c r="G14385" i="1"/>
  <c r="G14384" i="1"/>
  <c r="G14383" i="1"/>
  <c r="G14374" i="1"/>
  <c r="G14376" i="1"/>
  <c r="G14375" i="1"/>
  <c r="G14373" i="1"/>
  <c r="G14372" i="1"/>
  <c r="G14365" i="1"/>
  <c r="G14364" i="1"/>
  <c r="G14363" i="1"/>
  <c r="G14356" i="1"/>
  <c r="G14331" i="1"/>
  <c r="G14324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3" i="1"/>
  <c r="G14452" i="1"/>
  <c r="G14451" i="1"/>
  <c r="G14450" i="1"/>
  <c r="G14449" i="1"/>
  <c r="G14448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3" i="1"/>
  <c r="G14432" i="1"/>
  <c r="G14431" i="1"/>
  <c r="G14430" i="1"/>
  <c r="G14429" i="1"/>
  <c r="G14428" i="1"/>
  <c r="G14427" i="1"/>
  <c r="G14426" i="1"/>
  <c r="G14425" i="1"/>
  <c r="G14423" i="1"/>
  <c r="G14422" i="1"/>
  <c r="G14421" i="1"/>
  <c r="G14420" i="1"/>
  <c r="G14419" i="1"/>
  <c r="G14418" i="1"/>
  <c r="G14417" i="1"/>
  <c r="G14416" i="1"/>
  <c r="G14415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399" i="1"/>
  <c r="G14398" i="1"/>
  <c r="G14397" i="1"/>
  <c r="G14396" i="1"/>
  <c r="G14395" i="1"/>
  <c r="G14394" i="1"/>
  <c r="G14391" i="1"/>
  <c r="G14390" i="1"/>
  <c r="G14389" i="1"/>
  <c r="G14388" i="1"/>
  <c r="G14387" i="1"/>
  <c r="G14386" i="1"/>
  <c r="G14382" i="1"/>
  <c r="G14381" i="1"/>
  <c r="G14380" i="1"/>
  <c r="G14379" i="1"/>
  <c r="G14378" i="1"/>
  <c r="G14377" i="1"/>
  <c r="G14371" i="1"/>
  <c r="G14370" i="1"/>
  <c r="G14369" i="1"/>
  <c r="G14368" i="1"/>
  <c r="G14367" i="1"/>
  <c r="G14366" i="1"/>
  <c r="G14362" i="1"/>
  <c r="G14361" i="1"/>
  <c r="G14360" i="1"/>
  <c r="G14359" i="1"/>
  <c r="G14358" i="1"/>
  <c r="G14357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0" i="1"/>
  <c r="G14329" i="1"/>
  <c r="G14328" i="1"/>
  <c r="G14327" i="1"/>
  <c r="G14326" i="1"/>
  <c r="G14325" i="1"/>
  <c r="G14289" i="1"/>
  <c r="G14282" i="1"/>
  <c r="G14281" i="1"/>
  <c r="G14274" i="1"/>
  <c r="G14273" i="1"/>
  <c r="G14272" i="1"/>
  <c r="G14271" i="1"/>
  <c r="G1426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0" i="1"/>
  <c r="G14279" i="1"/>
  <c r="G14278" i="1"/>
  <c r="G14277" i="1"/>
  <c r="G14276" i="1"/>
  <c r="G14275" i="1"/>
  <c r="G14270" i="1"/>
  <c r="G14269" i="1"/>
  <c r="G14268" i="1"/>
  <c r="G14267" i="1"/>
  <c r="G14266" i="1"/>
  <c r="G14265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0" i="1"/>
  <c r="G14209" i="1"/>
  <c r="G14208" i="1"/>
  <c r="G14211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71" i="1"/>
  <c r="G14169" i="1"/>
  <c r="G14168" i="1"/>
  <c r="G14167" i="1"/>
  <c r="G14166" i="1"/>
  <c r="G14159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0" i="1"/>
  <c r="G14165" i="1"/>
  <c r="G14164" i="1"/>
  <c r="G14163" i="1"/>
  <c r="G14162" i="1"/>
  <c r="G14161" i="1"/>
  <c r="G14160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097" i="1"/>
  <c r="G14091" i="1"/>
  <c r="G14083" i="1"/>
  <c r="G14102" i="1"/>
  <c r="G14101" i="1"/>
  <c r="G14100" i="1"/>
  <c r="G14099" i="1"/>
  <c r="G14098" i="1"/>
  <c r="G14096" i="1"/>
  <c r="G14095" i="1"/>
  <c r="G14094" i="1"/>
  <c r="G14093" i="1"/>
  <c r="G14092" i="1"/>
  <c r="G14090" i="1"/>
  <c r="G14089" i="1"/>
  <c r="G14088" i="1"/>
  <c r="G14087" i="1"/>
  <c r="G14086" i="1"/>
  <c r="G14085" i="1"/>
  <c r="G14084" i="1"/>
  <c r="G14082" i="1"/>
  <c r="G14081" i="1"/>
  <c r="G14080" i="1"/>
  <c r="G14079" i="1"/>
  <c r="G14078" i="1"/>
  <c r="G14077" i="1"/>
  <c r="G14076" i="1"/>
  <c r="G14075" i="1"/>
  <c r="G14074" i="1"/>
  <c r="G14072" i="1"/>
  <c r="G14071" i="1"/>
  <c r="G14070" i="1"/>
  <c r="G14069" i="1"/>
  <c r="G14068" i="1"/>
  <c r="G14067" i="1"/>
  <c r="G14066" i="1"/>
  <c r="G14064" i="1"/>
  <c r="G14063" i="1"/>
  <c r="G14062" i="1"/>
  <c r="G14061" i="1"/>
  <c r="G14060" i="1"/>
  <c r="G14059" i="1"/>
  <c r="G14058" i="1"/>
  <c r="G14056" i="1"/>
  <c r="G14055" i="1"/>
  <c r="G14054" i="1"/>
  <c r="G14053" i="1"/>
  <c r="G14052" i="1"/>
  <c r="G14051" i="1"/>
  <c r="G14050" i="1"/>
  <c r="G14048" i="1"/>
  <c r="G14047" i="1"/>
  <c r="G14046" i="1"/>
  <c r="G14045" i="1"/>
  <c r="G14044" i="1"/>
  <c r="G14043" i="1"/>
  <c r="G14042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73" i="1"/>
  <c r="G14065" i="1"/>
  <c r="G14057" i="1"/>
  <c r="G14049" i="1"/>
  <c r="G14041" i="1"/>
  <c r="G14027" i="1"/>
  <c r="G14026" i="1"/>
  <c r="G14025" i="1"/>
  <c r="G14024" i="1"/>
  <c r="G14023" i="1"/>
  <c r="G14022" i="1"/>
  <c r="G14021" i="1"/>
  <c r="G14013" i="1"/>
  <c r="G14012" i="1"/>
  <c r="G14008" i="1"/>
  <c r="G14004" i="1"/>
  <c r="G13999" i="1"/>
  <c r="G13993" i="1"/>
  <c r="G13992" i="1"/>
  <c r="G13985" i="1"/>
  <c r="G13984" i="1"/>
  <c r="G14020" i="1"/>
  <c r="G14019" i="1"/>
  <c r="G14018" i="1"/>
  <c r="G14017" i="1"/>
  <c r="G14016" i="1"/>
  <c r="G14015" i="1"/>
  <c r="G14014" i="1"/>
  <c r="G14011" i="1"/>
  <c r="G14010" i="1"/>
  <c r="G14009" i="1"/>
  <c r="G14007" i="1"/>
  <c r="G14006" i="1"/>
  <c r="G14005" i="1"/>
  <c r="G14003" i="1"/>
  <c r="G14002" i="1"/>
  <c r="G14001" i="1"/>
  <c r="G14000" i="1"/>
  <c r="G13998" i="1"/>
  <c r="G13997" i="1"/>
  <c r="G13996" i="1"/>
  <c r="G13995" i="1"/>
  <c r="G13994" i="1"/>
  <c r="G13991" i="1"/>
  <c r="G13990" i="1"/>
  <c r="G13989" i="1"/>
  <c r="G13988" i="1"/>
  <c r="G13987" i="1"/>
  <c r="G13986" i="1"/>
  <c r="G13983" i="1"/>
  <c r="G13982" i="1"/>
  <c r="G13981" i="1"/>
  <c r="G13980" i="1"/>
  <c r="G13979" i="1"/>
  <c r="G13978" i="1"/>
  <c r="G13974" i="1"/>
  <c r="G13977" i="1"/>
  <c r="G13976" i="1"/>
  <c r="G13975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48" i="1"/>
  <c r="G13947" i="1"/>
  <c r="G13946" i="1"/>
  <c r="G13945" i="1"/>
  <c r="G13944" i="1"/>
  <c r="G13933" i="1"/>
  <c r="G13930" i="1"/>
  <c r="G13929" i="1"/>
  <c r="G13952" i="1"/>
  <c r="G13951" i="1"/>
  <c r="G13950" i="1"/>
  <c r="G13949" i="1"/>
  <c r="G13943" i="1"/>
  <c r="G13942" i="1"/>
  <c r="G13941" i="1"/>
  <c r="G13940" i="1"/>
  <c r="G13939" i="1"/>
  <c r="G13938" i="1"/>
  <c r="G13937" i="1"/>
  <c r="G13936" i="1"/>
  <c r="G13935" i="1"/>
  <c r="G13934" i="1"/>
  <c r="G13932" i="1"/>
  <c r="G13931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1" i="1"/>
  <c r="G13792" i="1"/>
  <c r="G13793" i="1"/>
  <c r="G13794" i="1"/>
  <c r="G13795" i="1"/>
  <c r="G13796" i="1"/>
  <c r="G13797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14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696" i="1"/>
  <c r="G13692" i="1"/>
  <c r="G13691" i="1"/>
  <c r="G13690" i="1"/>
  <c r="G13689" i="1"/>
  <c r="G13674" i="1"/>
  <c r="G13668" i="1"/>
  <c r="G13700" i="1"/>
  <c r="G13699" i="1"/>
  <c r="G13698" i="1"/>
  <c r="G13697" i="1"/>
  <c r="G13695" i="1"/>
  <c r="G13694" i="1"/>
  <c r="G13693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3" i="1"/>
  <c r="G13672" i="1"/>
  <c r="G13671" i="1"/>
  <c r="G13670" i="1"/>
  <c r="G13669" i="1"/>
  <c r="G13667" i="1"/>
  <c r="G13666" i="1"/>
  <c r="G13665" i="1"/>
  <c r="G13664" i="1"/>
  <c r="G13663" i="1"/>
  <c r="G13655" i="1"/>
  <c r="G13654" i="1"/>
  <c r="G13653" i="1"/>
  <c r="G13652" i="1"/>
  <c r="G13643" i="1"/>
  <c r="G13642" i="1"/>
  <c r="G13641" i="1"/>
  <c r="G13633" i="1"/>
  <c r="G13632" i="1"/>
  <c r="G13662" i="1"/>
  <c r="G13661" i="1"/>
  <c r="G13660" i="1"/>
  <c r="G13659" i="1"/>
  <c r="G13658" i="1"/>
  <c r="G13657" i="1"/>
  <c r="G13656" i="1"/>
  <c r="G13651" i="1"/>
  <c r="G13650" i="1"/>
  <c r="G13649" i="1"/>
  <c r="G13648" i="1"/>
  <c r="G13647" i="1"/>
  <c r="G13646" i="1"/>
  <c r="G13645" i="1"/>
  <c r="G13644" i="1"/>
  <c r="G13640" i="1"/>
  <c r="G13639" i="1"/>
  <c r="G13638" i="1"/>
  <c r="G13637" i="1"/>
  <c r="G13636" i="1"/>
  <c r="G13635" i="1"/>
  <c r="G13634" i="1"/>
  <c r="G13631" i="1"/>
  <c r="G13630" i="1"/>
  <c r="G13629" i="1"/>
  <c r="G13628" i="1"/>
  <c r="G13627" i="1"/>
  <c r="G13626" i="1"/>
  <c r="G13625" i="1"/>
  <c r="G13624" i="1"/>
  <c r="G13623" i="1"/>
  <c r="G13615" i="1"/>
  <c r="G13614" i="1"/>
  <c r="G13595" i="1"/>
  <c r="G13592" i="1"/>
  <c r="G13585" i="1"/>
  <c r="G13589" i="1"/>
  <c r="G13588" i="1"/>
  <c r="G13587" i="1"/>
  <c r="G13586" i="1"/>
  <c r="G13584" i="1"/>
  <c r="G13583" i="1"/>
  <c r="G13582" i="1"/>
  <c r="G13581" i="1"/>
  <c r="G13580" i="1"/>
  <c r="G13579" i="1"/>
  <c r="G13576" i="1"/>
  <c r="G13575" i="1"/>
  <c r="G13578" i="1"/>
  <c r="G13622" i="1"/>
  <c r="G13621" i="1"/>
  <c r="G13620" i="1"/>
  <c r="G13619" i="1"/>
  <c r="G13618" i="1"/>
  <c r="G13617" i="1"/>
  <c r="G13616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4" i="1"/>
  <c r="G13593" i="1"/>
  <c r="G13591" i="1"/>
  <c r="G13590" i="1"/>
  <c r="G13577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08" i="1"/>
  <c r="G13507" i="1"/>
  <c r="G13506" i="1"/>
  <c r="G13505" i="1"/>
  <c r="G13504" i="1"/>
  <c r="G13503" i="1"/>
  <c r="G13502" i="1"/>
  <c r="G13501" i="1"/>
  <c r="G13490" i="1"/>
  <c r="G13489" i="1"/>
  <c r="G13488" i="1"/>
  <c r="G13487" i="1"/>
  <c r="G13486" i="1"/>
  <c r="G13485" i="1"/>
  <c r="G13484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26" i="1"/>
  <c r="G13425" i="1"/>
  <c r="G13424" i="1"/>
  <c r="G13391" i="1"/>
  <c r="G13365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82" i="1"/>
  <c r="G13483" i="1"/>
  <c r="G13491" i="1"/>
  <c r="G13492" i="1"/>
  <c r="G13493" i="1"/>
  <c r="G13494" i="1"/>
  <c r="G13495" i="1"/>
  <c r="G13496" i="1"/>
  <c r="G13497" i="1"/>
  <c r="G13498" i="1"/>
  <c r="G13499" i="1"/>
  <c r="G13500" i="1"/>
  <c r="G13509" i="1"/>
  <c r="G13510" i="1"/>
  <c r="G13511" i="1"/>
  <c r="G13512" i="1"/>
  <c r="G13513" i="1"/>
  <c r="G13530" i="1"/>
  <c r="G13299" i="1"/>
  <c r="G2" i="7"/>
  <c r="G3" i="7"/>
  <c r="G4" i="7"/>
  <c r="G5" i="7"/>
  <c r="G6" i="7"/>
  <c r="G7" i="7"/>
  <c r="G8" i="7"/>
  <c r="G13298" i="1"/>
  <c r="I16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296" i="1"/>
  <c r="I13295" i="1"/>
  <c r="I13294" i="1"/>
  <c r="I13293" i="1"/>
  <c r="I13292" i="1"/>
  <c r="I13291" i="1"/>
  <c r="I13290" i="1"/>
  <c r="I13289" i="1"/>
  <c r="I13288" i="1"/>
  <c r="I13286" i="1"/>
  <c r="I13284" i="1"/>
  <c r="I13282" i="1"/>
  <c r="I13281" i="1"/>
  <c r="I13280" i="1"/>
  <c r="I13279" i="1"/>
  <c r="I13278" i="1"/>
  <c r="I13277" i="1"/>
  <c r="I13276" i="1"/>
  <c r="I13274" i="1"/>
  <c r="I13273" i="1"/>
  <c r="I13272" i="1"/>
  <c r="I13271" i="1"/>
  <c r="I13270" i="1"/>
  <c r="I13269" i="1"/>
  <c r="I13267" i="1"/>
  <c r="I13266" i="1"/>
  <c r="I13265" i="1"/>
  <c r="I13264" i="1"/>
  <c r="I13263" i="1"/>
  <c r="I13262" i="1"/>
  <c r="I13261" i="1"/>
  <c r="I13259" i="1"/>
  <c r="I13258" i="1"/>
  <c r="I13257" i="1"/>
  <c r="I13256" i="1"/>
  <c r="I13255" i="1"/>
  <c r="I13254" i="1"/>
  <c r="I13253" i="1"/>
  <c r="I13251" i="1"/>
  <c r="I13250" i="1"/>
  <c r="I13249" i="1"/>
  <c r="I13248" i="1"/>
  <c r="I13247" i="1"/>
  <c r="I13246" i="1"/>
  <c r="I13245" i="1"/>
  <c r="I13244" i="1"/>
  <c r="I13242" i="1"/>
  <c r="I13241" i="1"/>
  <c r="I13240" i="1"/>
  <c r="I13239" i="1"/>
  <c r="I13238" i="1"/>
  <c r="I13237" i="1"/>
  <c r="I13236" i="1"/>
  <c r="I13235" i="1"/>
  <c r="I13233" i="1"/>
  <c r="I13232" i="1"/>
  <c r="I13231" i="1"/>
  <c r="I13230" i="1"/>
  <c r="I13229" i="1"/>
  <c r="I13228" i="1"/>
  <c r="I13227" i="1"/>
  <c r="I13225" i="1"/>
  <c r="I13224" i="1"/>
  <c r="I13223" i="1"/>
  <c r="I13222" i="1"/>
  <c r="I13221" i="1"/>
  <c r="I13220" i="1"/>
  <c r="I13218" i="1"/>
  <c r="I13217" i="1"/>
  <c r="I13216" i="1"/>
  <c r="I13215" i="1"/>
  <c r="I13214" i="1"/>
  <c r="I13213" i="1"/>
  <c r="I13211" i="1"/>
  <c r="I13210" i="1"/>
  <c r="I13209" i="1"/>
  <c r="I13208" i="1"/>
  <c r="I13207" i="1"/>
  <c r="I13205" i="1"/>
  <c r="I13204" i="1"/>
  <c r="I13203" i="1"/>
  <c r="I13202" i="1"/>
  <c r="I13201" i="1"/>
  <c r="I13200" i="1"/>
  <c r="I13198" i="1"/>
  <c r="I13197" i="1"/>
  <c r="I13196" i="1"/>
  <c r="I13195" i="1"/>
  <c r="I13194" i="1"/>
  <c r="I13193" i="1"/>
  <c r="I13191" i="1"/>
  <c r="I13189" i="1"/>
  <c r="I13188" i="1"/>
  <c r="I13187" i="1"/>
  <c r="I13186" i="1"/>
  <c r="I13185" i="1"/>
  <c r="I13183" i="1"/>
  <c r="I13182" i="1"/>
  <c r="I13181" i="1"/>
  <c r="I13180" i="1"/>
  <c r="I13178" i="1"/>
  <c r="I13177" i="1"/>
  <c r="I13176" i="1"/>
  <c r="I13175" i="1"/>
  <c r="I13174" i="1"/>
  <c r="I13172" i="1"/>
  <c r="I13171" i="1"/>
  <c r="I13170" i="1"/>
  <c r="I13169" i="1"/>
  <c r="I13168" i="1"/>
  <c r="I13167" i="1"/>
  <c r="I13165" i="1"/>
  <c r="I13164" i="1"/>
  <c r="I13163" i="1"/>
  <c r="I13162" i="1"/>
  <c r="I13161" i="1"/>
  <c r="I13160" i="1"/>
  <c r="I13158" i="1"/>
  <c r="I13157" i="1"/>
  <c r="I13156" i="1"/>
  <c r="I13154" i="1"/>
  <c r="I13153" i="1"/>
  <c r="I13152" i="1"/>
  <c r="I13151" i="1"/>
  <c r="I13150" i="1"/>
  <c r="I13148" i="1"/>
  <c r="I13147" i="1"/>
  <c r="I13146" i="1"/>
  <c r="I13144" i="1"/>
  <c r="I13143" i="1"/>
  <c r="I13142" i="1"/>
  <c r="I13141" i="1"/>
  <c r="I13139" i="1"/>
  <c r="I13138" i="1"/>
  <c r="I13136" i="1"/>
  <c r="I13135" i="1"/>
  <c r="I13134" i="1"/>
  <c r="I13133" i="1"/>
  <c r="I13132" i="1"/>
  <c r="I13131" i="1"/>
  <c r="I13130" i="1"/>
  <c r="I13129" i="1"/>
  <c r="I13127" i="1"/>
  <c r="I13126" i="1"/>
  <c r="I13125" i="1"/>
  <c r="I13123" i="1"/>
  <c r="I13121" i="1"/>
  <c r="I13119" i="1"/>
  <c r="I13118" i="1"/>
  <c r="I13117" i="1"/>
  <c r="I13115" i="1"/>
  <c r="I13114" i="1"/>
  <c r="I13113" i="1"/>
  <c r="I13111" i="1"/>
  <c r="I13109" i="1"/>
  <c r="I13108" i="1"/>
  <c r="I13107" i="1"/>
  <c r="I13106" i="1"/>
  <c r="I13105" i="1"/>
  <c r="I13104" i="1"/>
  <c r="I13102" i="1"/>
  <c r="I13101" i="1"/>
  <c r="I13099" i="1"/>
  <c r="I13097" i="1"/>
  <c r="I13096" i="1"/>
  <c r="I13095" i="1"/>
  <c r="I13094" i="1"/>
  <c r="I13093" i="1"/>
  <c r="I13092" i="1"/>
  <c r="I13091" i="1"/>
  <c r="I13089" i="1"/>
  <c r="I13088" i="1"/>
  <c r="I13087" i="1"/>
  <c r="I13086" i="1"/>
  <c r="I13085" i="1"/>
  <c r="I13084" i="1"/>
  <c r="I13082" i="1"/>
  <c r="I13081" i="1"/>
  <c r="I13080" i="1"/>
  <c r="I13079" i="1"/>
  <c r="I13078" i="1"/>
  <c r="I13077" i="1"/>
  <c r="I13076" i="1"/>
  <c r="I13074" i="1"/>
  <c r="I13073" i="1"/>
  <c r="I13072" i="1"/>
  <c r="I13070" i="1"/>
  <c r="I13069" i="1"/>
  <c r="I13068" i="1"/>
  <c r="I13067" i="1"/>
  <c r="I13066" i="1"/>
  <c r="I13065" i="1"/>
  <c r="I13064" i="1"/>
  <c r="I13063" i="1"/>
  <c r="I13061" i="1"/>
  <c r="I13060" i="1"/>
  <c r="I13058" i="1"/>
  <c r="I13057" i="1"/>
  <c r="I13055" i="1"/>
  <c r="I13053" i="1"/>
  <c r="I13052" i="1"/>
  <c r="I13051" i="1"/>
  <c r="I13050" i="1"/>
  <c r="I13049" i="1"/>
  <c r="I13048" i="1"/>
  <c r="I13047" i="1"/>
  <c r="I13045" i="1"/>
  <c r="I13043" i="1"/>
  <c r="I13042" i="1"/>
  <c r="I13041" i="1"/>
  <c r="I13040" i="1"/>
  <c r="I13039" i="1"/>
  <c r="I13038" i="1"/>
  <c r="I13036" i="1"/>
  <c r="I13035" i="1"/>
  <c r="I13034" i="1"/>
  <c r="I13033" i="1"/>
  <c r="I13032" i="1"/>
  <c r="I13030" i="1"/>
  <c r="I13029" i="1"/>
  <c r="I13028" i="1"/>
  <c r="I13026" i="1"/>
  <c r="I13025" i="1"/>
  <c r="I13024" i="1"/>
  <c r="I13023" i="1"/>
  <c r="I13021" i="1"/>
  <c r="I13020" i="1"/>
  <c r="I13019" i="1"/>
  <c r="I13017" i="1"/>
  <c r="I13015" i="1"/>
  <c r="I13014" i="1"/>
  <c r="I13013" i="1"/>
  <c r="I13011" i="1"/>
  <c r="I13010" i="1"/>
  <c r="I13009" i="1"/>
  <c r="I13007" i="1"/>
  <c r="I13006" i="1"/>
  <c r="I13005" i="1"/>
  <c r="I13004" i="1"/>
  <c r="I13002" i="1"/>
  <c r="I13001" i="1"/>
  <c r="I13000" i="1"/>
  <c r="I12999" i="1"/>
  <c r="I12997" i="1"/>
  <c r="I12995" i="1"/>
  <c r="I12994" i="1"/>
  <c r="I12993" i="1"/>
  <c r="I12992" i="1"/>
  <c r="I12990" i="1"/>
  <c r="I12989" i="1"/>
  <c r="I12988" i="1"/>
  <c r="I12987" i="1"/>
  <c r="I12986" i="1"/>
  <c r="I12985" i="1"/>
  <c r="I12984" i="1"/>
  <c r="I12983" i="1"/>
  <c r="I12981" i="1"/>
  <c r="I12980" i="1"/>
  <c r="I12979" i="1"/>
  <c r="I12978" i="1"/>
  <c r="I12977" i="1"/>
  <c r="I12976" i="1"/>
  <c r="I12975" i="1"/>
  <c r="I12974" i="1"/>
  <c r="I12972" i="1"/>
  <c r="I12970" i="1"/>
  <c r="I12969" i="1"/>
  <c r="I12968" i="1"/>
  <c r="I12966" i="1"/>
  <c r="I12965" i="1"/>
  <c r="I12964" i="1"/>
  <c r="I12963" i="1"/>
  <c r="I12961" i="1"/>
  <c r="I12959" i="1"/>
  <c r="I12957" i="1"/>
  <c r="I12955" i="1"/>
  <c r="I12954" i="1"/>
  <c r="I12953" i="1"/>
  <c r="I12951" i="1"/>
  <c r="I12949" i="1"/>
  <c r="I12948" i="1"/>
  <c r="I12947" i="1"/>
  <c r="I12946" i="1"/>
  <c r="I12945" i="1"/>
  <c r="I12944" i="1"/>
  <c r="I12942" i="1"/>
  <c r="I12941" i="1"/>
  <c r="I12940" i="1"/>
  <c r="I12939" i="1"/>
  <c r="I12937" i="1"/>
  <c r="I12935" i="1"/>
  <c r="I12933" i="1"/>
  <c r="I12932" i="1"/>
  <c r="I12931" i="1"/>
  <c r="I12930" i="1"/>
  <c r="I12929" i="1"/>
  <c r="I12928" i="1"/>
  <c r="I12926" i="1"/>
  <c r="I12925" i="1"/>
  <c r="I12924" i="1"/>
  <c r="I12923" i="1"/>
  <c r="I12922" i="1"/>
  <c r="I12921" i="1"/>
  <c r="I12919" i="1"/>
  <c r="I12918" i="1"/>
  <c r="I12917" i="1"/>
  <c r="I12916" i="1"/>
  <c r="I12915" i="1"/>
  <c r="I12913" i="1"/>
  <c r="I12911" i="1"/>
  <c r="I12910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6" i="1"/>
  <c r="I12884" i="1"/>
  <c r="I12883" i="1"/>
  <c r="I12882" i="1"/>
  <c r="I12881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5" i="1"/>
  <c r="I12853" i="1"/>
  <c r="I12852" i="1"/>
  <c r="I12851" i="1"/>
  <c r="I12850" i="1"/>
  <c r="I12849" i="1"/>
  <c r="I12848" i="1"/>
  <c r="I12846" i="1"/>
  <c r="I12845" i="1"/>
  <c r="I12843" i="1"/>
  <c r="I12842" i="1"/>
  <c r="I12840" i="1"/>
  <c r="I12838" i="1"/>
  <c r="I12837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9" i="1"/>
  <c r="I12808" i="1"/>
  <c r="I12806" i="1"/>
  <c r="I12805" i="1"/>
  <c r="I12803" i="1"/>
  <c r="I12801" i="1"/>
  <c r="I12800" i="1"/>
  <c r="I12799" i="1"/>
  <c r="I12798" i="1"/>
  <c r="I12796" i="1"/>
  <c r="I12795" i="1"/>
  <c r="I12794" i="1"/>
  <c r="I12793" i="1"/>
  <c r="I12792" i="1"/>
  <c r="I12791" i="1"/>
  <c r="I12789" i="1"/>
  <c r="I12788" i="1"/>
  <c r="I12787" i="1"/>
  <c r="I12786" i="1"/>
  <c r="I12785" i="1"/>
  <c r="I12784" i="1"/>
  <c r="I12782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2" i="1"/>
  <c r="I12751" i="1"/>
  <c r="I12749" i="1"/>
  <c r="I12748" i="1"/>
  <c r="I12747" i="1"/>
  <c r="I12746" i="1"/>
  <c r="I12745" i="1"/>
  <c r="I12744" i="1"/>
  <c r="I12743" i="1"/>
  <c r="I12742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8" i="1"/>
  <c r="I12727" i="1"/>
  <c r="I12726" i="1"/>
  <c r="I12725" i="1"/>
  <c r="I12724" i="1"/>
  <c r="I12723" i="1"/>
  <c r="I12722" i="1"/>
  <c r="I12721" i="1"/>
  <c r="I12720" i="1"/>
  <c r="I12719" i="1"/>
  <c r="I12717" i="1"/>
  <c r="I12715" i="1"/>
  <c r="I12713" i="1"/>
  <c r="I12711" i="1"/>
  <c r="I12709" i="1"/>
  <c r="I12707" i="1"/>
  <c r="I12705" i="1"/>
  <c r="I12703" i="1"/>
  <c r="I12702" i="1"/>
  <c r="I12701" i="1"/>
  <c r="I12700" i="1"/>
  <c r="I12698" i="1"/>
  <c r="I12696" i="1"/>
  <c r="I12694" i="1"/>
  <c r="I12692" i="1"/>
  <c r="I12691" i="1"/>
  <c r="I12690" i="1"/>
  <c r="I12689" i="1"/>
  <c r="I12688" i="1"/>
  <c r="I12687" i="1"/>
  <c r="I12686" i="1"/>
  <c r="I12685" i="1"/>
  <c r="I12683" i="1"/>
  <c r="I12682" i="1"/>
  <c r="I12681" i="1"/>
  <c r="I12680" i="1"/>
  <c r="I12679" i="1"/>
  <c r="I12678" i="1"/>
  <c r="I12676" i="1"/>
  <c r="I12675" i="1"/>
  <c r="I12674" i="1"/>
  <c r="I12672" i="1"/>
  <c r="I12671" i="1"/>
  <c r="I12670" i="1"/>
  <c r="I12669" i="1"/>
  <c r="I12668" i="1"/>
  <c r="I12666" i="1"/>
  <c r="I12665" i="1"/>
  <c r="I12664" i="1"/>
  <c r="I12663" i="1"/>
  <c r="I12662" i="1"/>
  <c r="I12660" i="1"/>
  <c r="I12659" i="1"/>
  <c r="I12658" i="1"/>
  <c r="I12657" i="1"/>
  <c r="I12656" i="1"/>
  <c r="I12655" i="1"/>
  <c r="I12653" i="1"/>
  <c r="I12652" i="1"/>
  <c r="I12651" i="1"/>
  <c r="I12649" i="1"/>
  <c r="I12648" i="1"/>
  <c r="I12647" i="1"/>
  <c r="I12646" i="1"/>
  <c r="I12645" i="1"/>
  <c r="I12644" i="1"/>
  <c r="I12642" i="1"/>
  <c r="I12641" i="1"/>
  <c r="I12640" i="1"/>
  <c r="I12639" i="1"/>
  <c r="I12638" i="1"/>
  <c r="I12637" i="1"/>
  <c r="I12636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8" i="1"/>
  <c r="I12577" i="1"/>
  <c r="I12575" i="1"/>
  <c r="I12573" i="1"/>
  <c r="I12572" i="1"/>
  <c r="I12570" i="1"/>
  <c r="I12569" i="1"/>
  <c r="I12567" i="1"/>
  <c r="I12565" i="1"/>
  <c r="I12563" i="1"/>
  <c r="I12561" i="1"/>
  <c r="I12560" i="1"/>
  <c r="I12558" i="1"/>
  <c r="I12557" i="1"/>
  <c r="I12556" i="1"/>
  <c r="I12554" i="1"/>
  <c r="I12553" i="1"/>
  <c r="I12552" i="1"/>
  <c r="I12551" i="1"/>
  <c r="I12549" i="1"/>
  <c r="I12548" i="1"/>
  <c r="I12547" i="1"/>
  <c r="I12545" i="1"/>
  <c r="I12544" i="1"/>
  <c r="I12543" i="1"/>
  <c r="I12542" i="1"/>
  <c r="I12541" i="1"/>
  <c r="I12540" i="1"/>
  <c r="I12538" i="1"/>
  <c r="I12536" i="1"/>
  <c r="I12534" i="1"/>
  <c r="I12533" i="1"/>
  <c r="I12532" i="1"/>
  <c r="I12531" i="1"/>
  <c r="I12530" i="1"/>
  <c r="I12529" i="1"/>
  <c r="I12527" i="1"/>
  <c r="I12526" i="1"/>
  <c r="I12524" i="1"/>
  <c r="I12522" i="1"/>
  <c r="I12521" i="1"/>
  <c r="I12520" i="1"/>
  <c r="I12519" i="1"/>
  <c r="I12518" i="1"/>
  <c r="I12517" i="1"/>
  <c r="I12516" i="1"/>
  <c r="I12514" i="1"/>
  <c r="I12513" i="1"/>
  <c r="I12512" i="1"/>
  <c r="I12511" i="1"/>
  <c r="I12510" i="1"/>
  <c r="I12509" i="1"/>
  <c r="I12508" i="1"/>
  <c r="I12507" i="1"/>
  <c r="I12505" i="1"/>
  <c r="I12504" i="1"/>
  <c r="I12503" i="1"/>
  <c r="I12502" i="1"/>
  <c r="I12500" i="1"/>
  <c r="I12499" i="1"/>
  <c r="I12498" i="1"/>
  <c r="I12497" i="1"/>
  <c r="I12496" i="1"/>
  <c r="I12495" i="1"/>
  <c r="I12493" i="1"/>
  <c r="I12492" i="1"/>
  <c r="I12491" i="1"/>
  <c r="I12490" i="1"/>
  <c r="I12488" i="1"/>
  <c r="I12487" i="1"/>
  <c r="I12486" i="1"/>
  <c r="I12485" i="1"/>
  <c r="I12484" i="1"/>
  <c r="I12483" i="1"/>
  <c r="I12482" i="1"/>
  <c r="I12480" i="1"/>
  <c r="I12478" i="1"/>
  <c r="I12477" i="1"/>
  <c r="I12476" i="1"/>
  <c r="I12473" i="1"/>
  <c r="I12471" i="1"/>
  <c r="I12470" i="1"/>
  <c r="I12469" i="1"/>
  <c r="I12468" i="1"/>
  <c r="I12466" i="1"/>
  <c r="I12465" i="1"/>
  <c r="I12464" i="1"/>
  <c r="I12463" i="1"/>
  <c r="I12461" i="1"/>
  <c r="I12460" i="1"/>
  <c r="I12459" i="1"/>
  <c r="I12458" i="1"/>
  <c r="I12457" i="1"/>
  <c r="I12456" i="1"/>
  <c r="I12455" i="1"/>
  <c r="I12454" i="1"/>
  <c r="I12453" i="1"/>
  <c r="I12451" i="1"/>
  <c r="I12449" i="1"/>
  <c r="I12448" i="1"/>
  <c r="I12447" i="1"/>
  <c r="I12445" i="1"/>
  <c r="I12444" i="1"/>
  <c r="I12443" i="1"/>
  <c r="I12442" i="1"/>
  <c r="I12441" i="1"/>
  <c r="I12440" i="1"/>
  <c r="I12439" i="1"/>
  <c r="I12437" i="1"/>
  <c r="I12436" i="1"/>
  <c r="I12435" i="1"/>
  <c r="I12434" i="1"/>
  <c r="I12432" i="1"/>
  <c r="I12431" i="1"/>
  <c r="I12430" i="1"/>
  <c r="I12429" i="1"/>
  <c r="I12428" i="1"/>
  <c r="I12427" i="1"/>
  <c r="I12425" i="1"/>
  <c r="I12424" i="1"/>
  <c r="I12423" i="1"/>
  <c r="I12422" i="1"/>
  <c r="I12421" i="1"/>
  <c r="I12420" i="1"/>
  <c r="I12419" i="1"/>
  <c r="I12417" i="1"/>
  <c r="I12416" i="1"/>
  <c r="I12415" i="1"/>
  <c r="I12414" i="1"/>
  <c r="I12413" i="1"/>
  <c r="I12412" i="1"/>
  <c r="I12411" i="1"/>
  <c r="I12409" i="1"/>
  <c r="I12408" i="1"/>
  <c r="I12407" i="1"/>
  <c r="I12405" i="1"/>
  <c r="I12404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89" i="1"/>
  <c r="I12387" i="1"/>
  <c r="I12386" i="1"/>
  <c r="I12385" i="1"/>
  <c r="I12384" i="1"/>
  <c r="I12383" i="1"/>
  <c r="I12382" i="1"/>
  <c r="I12381" i="1"/>
  <c r="I12380" i="1"/>
  <c r="I12379" i="1"/>
  <c r="I12377" i="1"/>
  <c r="I12376" i="1"/>
  <c r="I12375" i="1"/>
  <c r="I12374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0" i="1"/>
  <c r="I12359" i="1"/>
  <c r="I12358" i="1"/>
  <c r="I12357" i="1"/>
  <c r="I12356" i="1"/>
  <c r="I12354" i="1"/>
  <c r="I12352" i="1"/>
  <c r="I12351" i="1"/>
  <c r="I12350" i="1"/>
  <c r="I12349" i="1"/>
  <c r="I12348" i="1"/>
  <c r="I12347" i="1"/>
  <c r="I12346" i="1"/>
  <c r="I12344" i="1"/>
  <c r="I12343" i="1"/>
  <c r="I12342" i="1"/>
  <c r="I12341" i="1"/>
  <c r="I12340" i="1"/>
  <c r="I12339" i="1"/>
  <c r="I12337" i="1"/>
  <c r="I12336" i="1"/>
  <c r="I12335" i="1"/>
  <c r="I12334" i="1"/>
  <c r="I12333" i="1"/>
  <c r="I12332" i="1"/>
  <c r="I12330" i="1"/>
  <c r="I12329" i="1"/>
  <c r="I12328" i="1"/>
  <c r="I12327" i="1"/>
  <c r="I12325" i="1"/>
  <c r="I12324" i="1"/>
  <c r="I12323" i="1"/>
  <c r="I12322" i="1"/>
  <c r="I12321" i="1"/>
  <c r="I12320" i="1"/>
  <c r="I12318" i="1"/>
  <c r="I12317" i="1"/>
  <c r="I12316" i="1"/>
  <c r="I12315" i="1"/>
  <c r="I12314" i="1"/>
  <c r="I12313" i="1"/>
  <c r="I12312" i="1"/>
  <c r="I12310" i="1"/>
  <c r="I12309" i="1"/>
  <c r="I12308" i="1"/>
  <c r="I12307" i="1"/>
  <c r="I12305" i="1"/>
  <c r="I12304" i="1"/>
  <c r="I12303" i="1"/>
  <c r="I12301" i="1"/>
  <c r="I12300" i="1"/>
  <c r="I12299" i="1"/>
  <c r="I12298" i="1"/>
  <c r="I12297" i="1"/>
  <c r="I12296" i="1"/>
  <c r="I12294" i="1"/>
  <c r="I12293" i="1"/>
  <c r="I12292" i="1"/>
  <c r="I12291" i="1"/>
  <c r="I12289" i="1"/>
  <c r="I12288" i="1"/>
  <c r="I12287" i="1"/>
  <c r="I12286" i="1"/>
  <c r="I12285" i="1"/>
  <c r="I12284" i="1"/>
  <c r="I12283" i="1"/>
  <c r="I12281" i="1"/>
  <c r="I12280" i="1"/>
  <c r="I12279" i="1"/>
  <c r="I12278" i="1"/>
  <c r="I12277" i="1"/>
  <c r="I12276" i="1"/>
  <c r="I12274" i="1"/>
  <c r="I12273" i="1"/>
  <c r="I12271" i="1"/>
  <c r="I12270" i="1"/>
  <c r="I12269" i="1"/>
  <c r="I12268" i="1"/>
  <c r="I12267" i="1"/>
  <c r="I12266" i="1"/>
  <c r="I12265" i="1"/>
  <c r="I12263" i="1"/>
  <c r="I12262" i="1"/>
  <c r="I12261" i="1"/>
  <c r="I12259" i="1"/>
  <c r="I12258" i="1"/>
  <c r="I12257" i="1"/>
  <c r="I12256" i="1"/>
  <c r="I12255" i="1"/>
  <c r="I12254" i="1"/>
  <c r="I12253" i="1"/>
  <c r="I12251" i="1"/>
  <c r="I12250" i="1"/>
  <c r="I12249" i="1"/>
  <c r="I12248" i="1"/>
  <c r="I12247" i="1"/>
  <c r="I12245" i="1"/>
  <c r="I12244" i="1"/>
  <c r="I12243" i="1"/>
  <c r="I12242" i="1"/>
  <c r="I12241" i="1"/>
  <c r="I12240" i="1"/>
  <c r="I12239" i="1"/>
  <c r="I12237" i="1"/>
  <c r="I12236" i="1"/>
  <c r="I12235" i="1"/>
  <c r="I12234" i="1"/>
  <c r="I12233" i="1"/>
  <c r="I12231" i="1"/>
  <c r="I12230" i="1"/>
  <c r="I12229" i="1"/>
  <c r="I12228" i="1"/>
  <c r="I12227" i="1"/>
  <c r="I12225" i="1"/>
  <c r="I12224" i="1"/>
  <c r="I12223" i="1"/>
  <c r="I12222" i="1"/>
  <c r="I12221" i="1"/>
  <c r="I12219" i="1"/>
  <c r="I12218" i="1"/>
  <c r="I12217" i="1"/>
  <c r="I12216" i="1"/>
  <c r="I12215" i="1"/>
  <c r="I12213" i="1"/>
  <c r="I12212" i="1"/>
  <c r="I12211" i="1"/>
  <c r="I12209" i="1"/>
  <c r="I12208" i="1"/>
  <c r="I12207" i="1"/>
  <c r="I12206" i="1"/>
  <c r="I12204" i="1"/>
  <c r="I12203" i="1"/>
  <c r="I12201" i="1"/>
  <c r="I12199" i="1"/>
  <c r="I12198" i="1"/>
  <c r="I12197" i="1"/>
  <c r="I12196" i="1"/>
  <c r="I12195" i="1"/>
  <c r="I12194" i="1"/>
  <c r="I12192" i="1"/>
  <c r="I12190" i="1"/>
  <c r="I12188" i="1"/>
  <c r="I12187" i="1"/>
  <c r="I12186" i="1"/>
  <c r="I12184" i="1"/>
  <c r="I12182" i="1"/>
  <c r="I12181" i="1"/>
  <c r="I12180" i="1"/>
  <c r="I12179" i="1"/>
  <c r="I12178" i="1"/>
  <c r="I12176" i="1"/>
  <c r="I12175" i="1"/>
  <c r="I12174" i="1"/>
  <c r="I12173" i="1"/>
  <c r="I12172" i="1"/>
  <c r="I12171" i="1"/>
  <c r="I12170" i="1"/>
  <c r="I12168" i="1"/>
  <c r="I12167" i="1"/>
  <c r="I12166" i="1"/>
  <c r="I12164" i="1"/>
  <c r="I12163" i="1"/>
  <c r="I12162" i="1"/>
  <c r="I12161" i="1"/>
  <c r="I12160" i="1"/>
  <c r="I12158" i="1"/>
  <c r="I12157" i="1"/>
  <c r="I12156" i="1"/>
  <c r="I12155" i="1"/>
  <c r="I12154" i="1"/>
  <c r="I12153" i="1"/>
  <c r="I12151" i="1"/>
  <c r="I12150" i="1"/>
  <c r="I12149" i="1"/>
  <c r="I12148" i="1"/>
  <c r="I12147" i="1"/>
  <c r="I12146" i="1"/>
  <c r="I12144" i="1"/>
  <c r="I12143" i="1"/>
  <c r="I12142" i="1"/>
  <c r="I12141" i="1"/>
  <c r="I12140" i="1"/>
  <c r="I12138" i="1"/>
  <c r="I12137" i="1"/>
  <c r="I12136" i="1"/>
  <c r="I12134" i="1"/>
  <c r="I12133" i="1"/>
  <c r="I12132" i="1"/>
  <c r="I12131" i="1"/>
  <c r="I12130" i="1"/>
  <c r="I12129" i="1"/>
  <c r="I12127" i="1"/>
  <c r="I12126" i="1"/>
  <c r="I12125" i="1"/>
  <c r="I12124" i="1"/>
  <c r="I12123" i="1"/>
  <c r="I12122" i="1"/>
  <c r="I12120" i="1"/>
  <c r="I12119" i="1"/>
  <c r="I12118" i="1"/>
  <c r="I12117" i="1"/>
  <c r="I12116" i="1"/>
  <c r="I12115" i="1"/>
  <c r="I12113" i="1"/>
  <c r="I12112" i="1"/>
  <c r="I12110" i="1"/>
  <c r="I12109" i="1"/>
  <c r="I12107" i="1"/>
  <c r="I12106" i="1"/>
  <c r="I12105" i="1"/>
  <c r="I12104" i="1"/>
  <c r="I12103" i="1"/>
  <c r="I12102" i="1"/>
  <c r="I12101" i="1"/>
  <c r="I12099" i="1"/>
  <c r="I12097" i="1"/>
  <c r="I12096" i="1"/>
  <c r="I12095" i="1"/>
  <c r="I12093" i="1"/>
  <c r="I12092" i="1"/>
  <c r="I12091" i="1"/>
  <c r="I12090" i="1"/>
  <c r="I12088" i="1"/>
  <c r="I12087" i="1"/>
  <c r="I12086" i="1"/>
  <c r="I12085" i="1"/>
  <c r="I12084" i="1"/>
  <c r="I12082" i="1"/>
  <c r="I12081" i="1"/>
  <c r="I12080" i="1"/>
  <c r="I12079" i="1"/>
  <c r="I12077" i="1"/>
  <c r="I12076" i="1"/>
  <c r="I12075" i="1"/>
  <c r="I12074" i="1"/>
  <c r="I12073" i="1"/>
  <c r="I12072" i="1"/>
  <c r="I12070" i="1"/>
  <c r="I12069" i="1"/>
  <c r="I12068" i="1"/>
  <c r="I12067" i="1"/>
  <c r="I12066" i="1"/>
  <c r="I12064" i="1"/>
  <c r="I12063" i="1"/>
  <c r="I12062" i="1"/>
  <c r="I12061" i="1"/>
  <c r="I12060" i="1"/>
  <c r="I12058" i="1"/>
  <c r="I12057" i="1"/>
  <c r="I12055" i="1"/>
  <c r="I12054" i="1"/>
  <c r="I12052" i="1"/>
  <c r="I12051" i="1"/>
  <c r="I12050" i="1"/>
  <c r="I12048" i="1"/>
  <c r="I12047" i="1"/>
  <c r="I12045" i="1"/>
  <c r="I12044" i="1"/>
  <c r="I12042" i="1"/>
  <c r="I12041" i="1"/>
  <c r="I12040" i="1"/>
  <c r="I12038" i="1"/>
  <c r="I12037" i="1"/>
  <c r="I12036" i="1"/>
  <c r="I12034" i="1"/>
  <c r="I12033" i="1"/>
  <c r="I12031" i="1"/>
  <c r="I12030" i="1"/>
  <c r="I12029" i="1"/>
  <c r="I12027" i="1"/>
  <c r="I12026" i="1"/>
  <c r="I12025" i="1"/>
  <c r="I12024" i="1"/>
  <c r="I12023" i="1"/>
  <c r="I12022" i="1"/>
  <c r="I12021" i="1"/>
  <c r="I12020" i="1"/>
  <c r="I12019" i="1"/>
  <c r="I12017" i="1"/>
  <c r="I12016" i="1"/>
  <c r="I12015" i="1"/>
  <c r="I12014" i="1"/>
  <c r="I12012" i="1"/>
  <c r="I12011" i="1"/>
  <c r="I12009" i="1"/>
  <c r="I12007" i="1"/>
  <c r="I12006" i="1"/>
  <c r="I12004" i="1"/>
  <c r="I12003" i="1"/>
  <c r="I12002" i="1"/>
  <c r="I12001" i="1"/>
  <c r="I11999" i="1"/>
  <c r="I11998" i="1"/>
  <c r="I11996" i="1"/>
  <c r="I11995" i="1"/>
  <c r="I11993" i="1"/>
  <c r="I11992" i="1"/>
  <c r="I11990" i="1"/>
  <c r="I11989" i="1"/>
  <c r="I11988" i="1"/>
  <c r="I11987" i="1"/>
  <c r="I11985" i="1"/>
  <c r="I11984" i="1"/>
  <c r="I11983" i="1"/>
  <c r="I11982" i="1"/>
  <c r="I11981" i="1"/>
  <c r="I11979" i="1"/>
  <c r="I11977" i="1"/>
  <c r="I11976" i="1"/>
  <c r="I11974" i="1"/>
  <c r="I11973" i="1"/>
  <c r="I11971" i="1"/>
  <c r="I11970" i="1"/>
  <c r="I11968" i="1"/>
  <c r="I11967" i="1"/>
  <c r="I11965" i="1"/>
  <c r="I11963" i="1"/>
  <c r="I11962" i="1"/>
  <c r="I11961" i="1"/>
  <c r="I11960" i="1"/>
  <c r="I11958" i="1"/>
  <c r="I11957" i="1"/>
  <c r="I11956" i="1"/>
  <c r="I11954" i="1"/>
  <c r="I11953" i="1"/>
  <c r="I11952" i="1"/>
  <c r="I11950" i="1"/>
  <c r="I11948" i="1"/>
  <c r="I11946" i="1"/>
  <c r="I11945" i="1"/>
  <c r="I11943" i="1"/>
  <c r="I11941" i="1"/>
  <c r="I11940" i="1"/>
  <c r="I11939" i="1"/>
  <c r="I11937" i="1"/>
  <c r="I11936" i="1"/>
  <c r="I11934" i="1"/>
  <c r="I11933" i="1"/>
  <c r="I11932" i="1"/>
  <c r="I11930" i="1"/>
  <c r="I11929" i="1"/>
  <c r="I11928" i="1"/>
  <c r="I11926" i="1"/>
  <c r="I11924" i="1"/>
  <c r="I11922" i="1"/>
  <c r="I11921" i="1"/>
  <c r="I11919" i="1"/>
  <c r="I11918" i="1"/>
  <c r="I11916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2" i="1"/>
  <c r="I11901" i="1"/>
  <c r="I11899" i="1"/>
  <c r="I11898" i="1"/>
  <c r="I11896" i="1"/>
  <c r="I11895" i="1"/>
  <c r="I11893" i="1"/>
  <c r="I11892" i="1"/>
  <c r="I11890" i="1"/>
  <c r="I11889" i="1"/>
  <c r="I11888" i="1"/>
  <c r="I11886" i="1"/>
  <c r="I11885" i="1"/>
  <c r="I11883" i="1"/>
  <c r="I11881" i="1"/>
  <c r="I11879" i="1"/>
  <c r="I11877" i="1"/>
  <c r="I11876" i="1"/>
  <c r="I11874" i="1"/>
  <c r="I11872" i="1"/>
  <c r="I11871" i="1"/>
  <c r="I11869" i="1"/>
  <c r="I11867" i="1"/>
  <c r="I11865" i="1"/>
  <c r="I11863" i="1"/>
  <c r="I11861" i="1"/>
  <c r="I11859" i="1"/>
  <c r="I11858" i="1"/>
  <c r="I11856" i="1"/>
  <c r="I11854" i="1"/>
  <c r="I11852" i="1"/>
  <c r="I11850" i="1"/>
  <c r="I11849" i="1"/>
  <c r="I11847" i="1"/>
  <c r="I11846" i="1"/>
  <c r="I11844" i="1"/>
  <c r="I11842" i="1"/>
  <c r="I11840" i="1"/>
  <c r="I11838" i="1"/>
  <c r="I11836" i="1"/>
  <c r="I11834" i="1"/>
  <c r="I11832" i="1"/>
  <c r="I11830" i="1"/>
  <c r="I11828" i="1"/>
  <c r="I11826" i="1"/>
  <c r="I11824" i="1"/>
  <c r="I11822" i="1"/>
  <c r="I11820" i="1"/>
  <c r="I11818" i="1"/>
  <c r="I11816" i="1"/>
  <c r="I11814" i="1"/>
  <c r="I11812" i="1"/>
  <c r="I11810" i="1"/>
  <c r="I11809" i="1"/>
  <c r="I11808" i="1"/>
  <c r="I11807" i="1"/>
  <c r="I11806" i="1"/>
  <c r="I11805" i="1"/>
  <c r="I11803" i="1"/>
  <c r="I11802" i="1"/>
  <c r="I11801" i="1"/>
  <c r="I11800" i="1"/>
  <c r="I11799" i="1"/>
  <c r="I11798" i="1"/>
  <c r="I11796" i="1"/>
  <c r="I11795" i="1"/>
  <c r="I11794" i="1"/>
  <c r="I11793" i="1"/>
  <c r="I11792" i="1"/>
  <c r="I11790" i="1"/>
  <c r="I11789" i="1"/>
  <c r="I11788" i="1"/>
  <c r="I11787" i="1"/>
  <c r="I11786" i="1"/>
  <c r="I11785" i="1"/>
  <c r="I11784" i="1"/>
  <c r="I11782" i="1"/>
  <c r="I11781" i="1"/>
  <c r="I11780" i="1"/>
  <c r="I11779" i="1"/>
  <c r="I11777" i="1"/>
  <c r="I11776" i="1"/>
  <c r="I11774" i="1"/>
  <c r="I11772" i="1"/>
  <c r="I11771" i="1"/>
  <c r="I11769" i="1"/>
  <c r="I11768" i="1"/>
  <c r="I11766" i="1"/>
  <c r="I11765" i="1"/>
  <c r="I11764" i="1"/>
  <c r="I11763" i="1"/>
  <c r="I11761" i="1"/>
  <c r="I11760" i="1"/>
  <c r="I11758" i="1"/>
  <c r="I11756" i="1"/>
  <c r="I11755" i="1"/>
  <c r="I11754" i="1"/>
  <c r="I11753" i="1"/>
  <c r="I11751" i="1"/>
  <c r="I11749" i="1"/>
  <c r="I11748" i="1"/>
  <c r="I11747" i="1"/>
  <c r="I11746" i="1"/>
  <c r="I11745" i="1"/>
  <c r="I11744" i="1"/>
  <c r="I11743" i="1"/>
  <c r="I11741" i="1"/>
  <c r="I11740" i="1"/>
  <c r="I11739" i="1"/>
  <c r="I11738" i="1"/>
  <c r="I11736" i="1"/>
  <c r="I11735" i="1"/>
  <c r="I11734" i="1"/>
  <c r="I11733" i="1"/>
  <c r="I11731" i="1"/>
  <c r="I11730" i="1"/>
  <c r="I11729" i="1"/>
  <c r="I11728" i="1"/>
  <c r="I11726" i="1"/>
  <c r="I11725" i="1"/>
  <c r="I11724" i="1"/>
  <c r="I11723" i="1"/>
  <c r="I11721" i="1"/>
  <c r="I11720" i="1"/>
  <c r="I11719" i="1"/>
  <c r="I11718" i="1"/>
  <c r="I11716" i="1"/>
  <c r="I11715" i="1"/>
  <c r="I11714" i="1"/>
  <c r="I11713" i="1"/>
  <c r="I11711" i="1"/>
  <c r="I11710" i="1"/>
  <c r="I11709" i="1"/>
  <c r="I11708" i="1"/>
  <c r="I11706" i="1"/>
  <c r="I11705" i="1"/>
  <c r="I11703" i="1"/>
  <c r="I11701" i="1"/>
  <c r="I11700" i="1"/>
  <c r="I11698" i="1"/>
  <c r="I11697" i="1"/>
  <c r="I11696" i="1"/>
  <c r="I11695" i="1"/>
  <c r="I11693" i="1"/>
  <c r="I11692" i="1"/>
  <c r="I11691" i="1"/>
  <c r="I11690" i="1"/>
  <c r="I11689" i="1"/>
  <c r="I11687" i="1"/>
  <c r="I11686" i="1"/>
  <c r="I11685" i="1"/>
  <c r="I11683" i="1"/>
  <c r="I11682" i="1"/>
  <c r="I11681" i="1"/>
  <c r="I11680" i="1"/>
  <c r="I11679" i="1"/>
  <c r="I11678" i="1"/>
  <c r="I11676" i="1"/>
  <c r="I11674" i="1"/>
  <c r="I11673" i="1"/>
  <c r="I11672" i="1"/>
  <c r="I11671" i="1"/>
  <c r="I11670" i="1"/>
  <c r="I11669" i="1"/>
  <c r="I11667" i="1"/>
  <c r="I11665" i="1"/>
  <c r="I11664" i="1"/>
  <c r="I11663" i="1"/>
  <c r="I11661" i="1"/>
  <c r="I11660" i="1"/>
  <c r="I11658" i="1"/>
  <c r="I11657" i="1"/>
  <c r="I11656" i="1"/>
  <c r="I11655" i="1"/>
  <c r="I11654" i="1"/>
  <c r="I11653" i="1"/>
  <c r="I11652" i="1"/>
  <c r="I11650" i="1"/>
  <c r="I11648" i="1"/>
  <c r="I11647" i="1"/>
  <c r="I11645" i="1"/>
  <c r="I11643" i="1"/>
  <c r="I11642" i="1"/>
  <c r="I11641" i="1"/>
  <c r="I11640" i="1"/>
  <c r="I11639" i="1"/>
  <c r="I11638" i="1"/>
  <c r="I11636" i="1"/>
  <c r="I11635" i="1"/>
  <c r="I11633" i="1"/>
  <c r="I11632" i="1"/>
  <c r="I11631" i="1"/>
  <c r="I11630" i="1"/>
  <c r="I11629" i="1"/>
  <c r="I11627" i="1"/>
  <c r="I11625" i="1"/>
  <c r="I11624" i="1"/>
  <c r="I11623" i="1"/>
  <c r="I11622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G6245" i="1"/>
  <c r="I6245" i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G2401" i="1"/>
  <c r="I2401" i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/>
  <c r="I2215" i="1"/>
  <c r="G2213" i="1"/>
  <c r="I2213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G1659" i="1"/>
  <c r="I1659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3300" i="1"/>
</calcChain>
</file>

<file path=xl/sharedStrings.xml><?xml version="1.0" encoding="utf-8"?>
<sst xmlns="http://schemas.openxmlformats.org/spreadsheetml/2006/main" count="86470" uniqueCount="2248">
  <si>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</si>
  <si>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</si>
  <si>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</si>
  <si>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</si>
  <si>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</si>
  <si>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</si>
  <si>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</si>
  <si>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</si>
  <si>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</si>
  <si>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</si>
  <si>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</si>
  <si>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</si>
  <si>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</si>
  <si>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Ash's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</si>
  <si>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</si>
  <si>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</si>
  <si>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</si>
  <si>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</si>
  <si>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</si>
  <si>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</si>
  <si>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</si>
  <si>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</si>
  <si>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</si>
  <si>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</si>
  <si>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</si>
  <si>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</si>
  <si>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</si>
  <si>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</si>
  <si>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</si>
  <si>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</si>
  <si>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</si>
  <si>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</si>
  <si>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</si>
  <si>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</si>
  <si>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</si>
  <si>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</si>
  <si>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</si>
  <si>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</si>
  <si>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</si>
  <si>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</si>
  <si>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</si>
  <si>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</si>
  <si>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</si>
  <si>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</si>
  <si>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</si>
  <si>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</si>
  <si>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</si>
  <si>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</si>
  <si>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</si>
  <si>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</si>
  <si>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</si>
  <si>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</si>
  <si>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</si>
  <si>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</si>
  <si>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</si>
  <si>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</si>
  <si>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</si>
  <si>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</si>
  <si>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</si>
  <si>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</si>
  <si>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</si>
  <si>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</si>
  <si>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</si>
  <si>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</si>
  <si>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</si>
  <si>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</si>
  <si>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</si>
  <si>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</si>
  <si>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</si>
  <si>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</si>
  <si>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</si>
  <si>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</si>
  <si>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</si>
  <si>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</si>
  <si>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</si>
  <si>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</si>
  <si>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</si>
  <si>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</si>
  <si>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</si>
  <si>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</si>
  <si>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</si>
  <si>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</si>
  <si>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</si>
  <si>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</si>
  <si>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</si>
  <si>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</si>
  <si>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</si>
  <si>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</si>
  <si>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</si>
  <si>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</si>
  <si>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</si>
  <si>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</si>
  <si>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</si>
  <si>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</si>
  <si>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</si>
  <si>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</si>
  <si>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</si>
  <si>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</si>
  <si>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</si>
  <si>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</si>
  <si>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</si>
  <si>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</si>
  <si>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</si>
  <si>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</si>
  <si>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</si>
  <si>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</si>
  <si>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</si>
  <si>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</si>
  <si>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</si>
  <si>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MAC TOTAL?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</si>
  <si>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</si>
  <si>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</si>
  <si>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</si>
  <si>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</si>
  <si>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</si>
  <si>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</si>
  <si>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</si>
  <si>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</si>
  <si>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</si>
  <si>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</si>
  <si>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</si>
  <si>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</si>
  <si>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No check mark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</si>
  <si>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</si>
  <si>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</si>
  <si>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</si>
  <si>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</si>
  <si>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</si>
  <si>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</si>
  <si>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</si>
  <si>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</si>
  <si>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</si>
  <si>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</si>
  <si>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</si>
  <si>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</si>
  <si>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</si>
  <si>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</si>
  <si>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</si>
  <si>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</si>
  <si>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</si>
  <si>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</si>
  <si>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</si>
  <si>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</si>
  <si>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</si>
  <si>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</si>
  <si>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</si>
  <si>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</si>
  <si>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</si>
  <si>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</si>
  <si>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</si>
  <si>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</si>
  <si>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Larry's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</si>
  <si>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</si>
  <si>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</si>
  <si>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</si>
  <si>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</si>
  <si>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</si>
  <si>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</si>
  <si>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</si>
  <si>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</si>
  <si>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</si>
  <si>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</si>
  <si>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</si>
  <si>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</si>
  <si>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</si>
  <si>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</si>
  <si>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</si>
  <si>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</si>
  <si>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</si>
  <si>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</si>
  <si>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</si>
  <si>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</si>
  <si>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</si>
  <si>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</si>
  <si>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</si>
  <si>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</si>
  <si>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</si>
  <si>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</si>
  <si>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</si>
  <si>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</si>
  <si>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</si>
  <si>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</si>
  <si>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</si>
  <si>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</si>
  <si>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</si>
  <si>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</si>
  <si>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</si>
  <si>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</si>
  <si>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</si>
  <si>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</si>
  <si>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</si>
  <si>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</si>
  <si>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>Leticia's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</si>
  <si>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</si>
  <si>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</si>
  <si>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</si>
  <si>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</si>
  <si>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</si>
  <si>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</si>
  <si>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</si>
  <si>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</si>
  <si>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</si>
  <si>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</si>
  <si>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</si>
  <si>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</si>
  <si>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</si>
  <si>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</si>
  <si>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They wrote that they gave them 3 cases but the total amount says 300 instead of 3000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</si>
  <si>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</si>
  <si>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</si>
  <si>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</si>
  <si>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</si>
  <si>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</si>
  <si>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</si>
  <si>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</si>
  <si>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</si>
  <si>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</si>
  <si>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</si>
  <si>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Rene's</t>
  </si>
  <si>
    <t>Bandera Assisted Living</t>
  </si>
  <si>
    <t>Rose Court Assisted Living</t>
  </si>
  <si>
    <t>Paseo Village Assisted Living</t>
  </si>
  <si>
    <t>LCTF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</si>
  <si>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</si>
  <si>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</si>
  <si>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</si>
  <si>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</si>
  <si>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</si>
  <si>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</si>
  <si>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</si>
  <si>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</si>
  <si>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</si>
  <si>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</si>
  <si>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</si>
  <si>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</si>
  <si>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</si>
  <si>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</si>
  <si>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Mike's</t>
  </si>
  <si>
    <t>Chandler Fire Department</t>
  </si>
  <si>
    <t>Stat paq</t>
  </si>
  <si>
    <t>N-95 Respirators [HM5210]</t>
  </si>
  <si>
    <t>Palo Verde Oncology</t>
  </si>
  <si>
    <t>no delivered ticket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</si>
  <si>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</si>
  <si>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</si>
  <si>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</si>
  <si>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</si>
  <si>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</si>
  <si>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</si>
  <si>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</si>
  <si>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</si>
  <si>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</si>
  <si>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</si>
  <si>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</si>
  <si>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</si>
  <si>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</si>
  <si>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</si>
  <si>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</si>
  <si>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</si>
  <si>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</si>
  <si>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</si>
  <si>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</si>
  <si>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</si>
  <si>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</si>
  <si>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</si>
  <si>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LTFC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</si>
  <si>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</si>
  <si>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</si>
  <si>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</si>
  <si>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</si>
  <si>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</si>
  <si>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</si>
  <si>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</si>
  <si>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</si>
  <si>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</si>
  <si>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</si>
  <si>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</si>
  <si>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</si>
  <si>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</si>
  <si>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</si>
  <si>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</si>
  <si>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</si>
  <si>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</si>
  <si>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</si>
  <si>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</si>
  <si>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4 box or 4 case?</t>
  </si>
  <si>
    <t>Disposable Gown Large</t>
  </si>
  <si>
    <t xml:space="preserve">How many in each bag? What was the total? 100? </t>
  </si>
  <si>
    <t>Gloves, (NITRILE), X Small</t>
  </si>
  <si>
    <t>Gloves, (NITRILE), X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</si>
  <si>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</si>
  <si>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</si>
  <si>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</si>
  <si>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</si>
  <si>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</si>
  <si>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</si>
  <si>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</si>
  <si>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</si>
  <si>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</si>
  <si>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</si>
  <si>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</si>
  <si>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</si>
  <si>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</si>
  <si>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</si>
  <si>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</si>
  <si>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</si>
  <si>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</si>
  <si>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</si>
  <si>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</si>
  <si>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</si>
  <si>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</si>
  <si>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</si>
  <si>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</si>
  <si>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</si>
  <si>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</si>
  <si>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</si>
  <si>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</si>
  <si>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</si>
  <si>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</si>
  <si>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</si>
  <si>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Has question mark next to number?</t>
  </si>
  <si>
    <t>Alpine Villa</t>
  </si>
  <si>
    <t>East Valley Hospice</t>
  </si>
  <si>
    <t>Horizon Health</t>
  </si>
  <si>
    <t>MCDPH - CWHP</t>
  </si>
  <si>
    <t>Disposable KN95 Mask</t>
  </si>
  <si>
    <t>KN95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</si>
  <si>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</si>
  <si>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</si>
  <si>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</si>
  <si>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</si>
  <si>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</si>
  <si>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</si>
  <si>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</si>
  <si>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</si>
  <si>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</si>
  <si>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</si>
  <si>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</si>
  <si>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</si>
  <si>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</si>
  <si>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</si>
  <si>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</si>
  <si>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</si>
  <si>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</si>
  <si>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Has 0 written next to  check mark</t>
  </si>
  <si>
    <t>Brookdale North Mesa</t>
  </si>
  <si>
    <t>Everlasting Services</t>
  </si>
  <si>
    <t>Heaven on Earth</t>
  </si>
  <si>
    <t>Says 0 and 2 cases written</t>
  </si>
  <si>
    <t>says 300 written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</si>
  <si>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</si>
  <si>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</si>
  <si>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</si>
  <si>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</si>
  <si>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</si>
  <si>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</si>
  <si>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</si>
  <si>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</si>
  <si>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</si>
  <si>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</si>
  <si>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</si>
  <si>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</si>
  <si>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</si>
  <si>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</si>
  <si>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</si>
  <si>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</si>
  <si>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</si>
  <si>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</si>
  <si>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</si>
  <si>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</si>
  <si>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</si>
  <si>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</si>
  <si>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</si>
  <si>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</si>
  <si>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</si>
  <si>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</si>
  <si>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</si>
  <si>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</si>
  <si>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</si>
  <si>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</si>
  <si>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</si>
  <si>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</si>
  <si>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</si>
  <si>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</si>
  <si>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</si>
  <si>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</si>
  <si>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</si>
  <si>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</si>
  <si>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</si>
  <si>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</si>
  <si>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</si>
  <si>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</si>
  <si>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</si>
  <si>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</si>
  <si>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</si>
  <si>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</si>
  <si>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</si>
  <si>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</si>
  <si>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</si>
  <si>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</si>
  <si>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</si>
  <si>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</si>
  <si>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</si>
  <si>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</si>
  <si>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</si>
  <si>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</si>
  <si>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</si>
  <si>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</si>
  <si>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</si>
  <si>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</si>
  <si>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</si>
  <si>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</si>
  <si>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</si>
  <si>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</si>
  <si>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</si>
  <si>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</si>
  <si>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</si>
  <si>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</si>
  <si>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</si>
  <si>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Return to inventory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</si>
  <si>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</si>
  <si>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</si>
  <si>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</si>
  <si>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</si>
  <si>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</si>
  <si>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</si>
  <si>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</si>
  <si>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</si>
  <si>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</si>
  <si>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</si>
  <si>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</si>
  <si>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</si>
  <si>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</si>
  <si>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</si>
  <si>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</si>
  <si>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</si>
  <si>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</si>
  <si>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</si>
  <si>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</si>
  <si>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</si>
  <si>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</si>
  <si>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</si>
  <si>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</si>
  <si>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</si>
  <si>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</si>
  <si>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</si>
  <si>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</si>
  <si>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</si>
  <si>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</si>
  <si>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</si>
  <si>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 xml:space="preserve">Gloves, (NITRILE), Medium 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</si>
  <si>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</si>
  <si>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</si>
  <si>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</si>
  <si>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</si>
  <si>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</si>
  <si>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</si>
  <si>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</si>
  <si>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</si>
  <si>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</si>
  <si>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</si>
  <si>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</si>
  <si>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</si>
  <si>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</si>
  <si>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</si>
  <si>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</si>
  <si>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</si>
  <si>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</si>
  <si>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</si>
  <si>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</si>
  <si>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</si>
  <si>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</si>
  <si>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</si>
  <si>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</si>
  <si>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</si>
  <si>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</si>
  <si>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</si>
  <si>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</si>
  <si>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</si>
  <si>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</si>
  <si>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</si>
  <si>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</si>
  <si>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</si>
  <si>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</si>
  <si>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</si>
  <si>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</si>
  <si>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</si>
  <si>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</si>
  <si>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</si>
  <si>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</si>
  <si>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</si>
  <si>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</si>
  <si>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</si>
  <si>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</si>
  <si>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</si>
  <si>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</si>
  <si>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</si>
  <si>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</si>
  <si>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</si>
  <si>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</si>
  <si>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</si>
  <si>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</si>
  <si>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</si>
  <si>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</si>
  <si>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</si>
  <si>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</si>
  <si>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</si>
  <si>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</si>
  <si>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</si>
  <si>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</si>
  <si>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</si>
  <si>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</si>
  <si>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</si>
  <si>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</si>
  <si>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</si>
  <si>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</si>
  <si>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</si>
  <si>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</si>
  <si>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</si>
  <si>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</si>
  <si>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</si>
  <si>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</si>
  <si>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</si>
  <si>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</si>
  <si>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</si>
  <si>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</si>
  <si>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</si>
  <si>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</si>
  <si>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</si>
  <si>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</si>
  <si>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</si>
  <si>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</si>
  <si>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</si>
  <si>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</si>
  <si>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</si>
  <si>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</si>
  <si>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</si>
  <si>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</si>
  <si>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</si>
  <si>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</si>
  <si>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</si>
  <si>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</si>
  <si>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</si>
  <si>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</si>
  <si>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</si>
  <si>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</si>
  <si>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</si>
  <si>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</si>
  <si>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</si>
  <si>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</si>
  <si>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</si>
  <si>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</si>
  <si>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</si>
  <si>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</si>
  <si>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</si>
  <si>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</si>
  <si>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</si>
  <si>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</si>
  <si>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</si>
  <si>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</si>
  <si>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</si>
  <si>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</si>
  <si>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</si>
  <si>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</si>
  <si>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</si>
  <si>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</si>
  <si>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</si>
  <si>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</si>
  <si>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</si>
  <si>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</si>
  <si>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</si>
  <si>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</si>
  <si>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</si>
  <si>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</si>
  <si>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</si>
  <si>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</si>
  <si>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</si>
  <si>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</si>
  <si>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</si>
  <si>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</si>
  <si>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</si>
  <si>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</si>
  <si>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</si>
  <si>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</si>
  <si>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</si>
  <si>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</si>
  <si>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</si>
  <si>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</si>
  <si>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</si>
  <si>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</si>
  <si>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</si>
  <si>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</si>
  <si>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</si>
  <si>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</si>
  <si>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</si>
  <si>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</si>
  <si>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</si>
  <si>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</si>
  <si>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</si>
  <si>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</si>
  <si>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</si>
  <si>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</si>
  <si>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</si>
  <si>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</si>
  <si>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</si>
  <si>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</si>
  <si>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</si>
  <si>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</si>
  <si>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</si>
  <si>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</si>
  <si>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</si>
  <si>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</si>
  <si>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</si>
  <si>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</si>
  <si>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</si>
  <si>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</si>
  <si>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</si>
  <si>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</si>
  <si>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</si>
  <si>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</si>
  <si>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</si>
  <si>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</si>
  <si>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</si>
  <si>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</si>
  <si>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</si>
  <si>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</si>
  <si>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</si>
  <si>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</si>
  <si>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</si>
  <si>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</si>
  <si>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</si>
  <si>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</si>
  <si>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</si>
  <si>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</si>
  <si>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</si>
  <si>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</si>
  <si>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</si>
  <si>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</si>
  <si>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</si>
  <si>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</si>
  <si>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</si>
  <si>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</si>
  <si>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</si>
  <si>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</si>
  <si>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</si>
  <si>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</si>
  <si>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</si>
  <si>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</si>
  <si>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</si>
  <si>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</si>
  <si>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</si>
  <si>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</si>
  <si>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</si>
  <si>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</si>
  <si>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</si>
  <si>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</si>
  <si>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</si>
  <si>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</si>
  <si>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</si>
  <si>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</si>
  <si>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</si>
  <si>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</si>
  <si>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</si>
  <si>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</si>
  <si>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</si>
  <si>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</si>
  <si>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</si>
  <si>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</si>
  <si>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</si>
  <si>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</si>
  <si>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</si>
  <si>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</si>
  <si>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</si>
  <si>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</si>
  <si>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</si>
  <si>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</si>
  <si>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</si>
  <si>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</si>
  <si>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</si>
  <si>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</si>
  <si>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</si>
  <si>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</si>
  <si>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</si>
  <si>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</si>
  <si>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</si>
  <si>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</si>
  <si>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</si>
  <si>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</si>
  <si>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</si>
  <si>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</si>
  <si>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</si>
  <si>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</si>
  <si>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</si>
  <si>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</si>
  <si>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</si>
  <si>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</si>
  <si>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</si>
  <si>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</si>
  <si>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</si>
  <si>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</si>
  <si>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</si>
  <si>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</si>
  <si>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</si>
  <si>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</si>
  <si>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</si>
  <si>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</si>
  <si>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</si>
  <si>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</si>
  <si>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</si>
  <si>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</si>
  <si>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</si>
  <si>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</si>
  <si>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</si>
  <si>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</si>
  <si>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</si>
  <si>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</si>
  <si>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</si>
  <si>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</si>
  <si>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</si>
  <si>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</si>
  <si>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</si>
  <si>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</si>
  <si>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</si>
  <si>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</si>
  <si>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</si>
  <si>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</si>
  <si>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</si>
  <si>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</si>
  <si>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</si>
  <si>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</si>
  <si>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</si>
  <si>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</si>
  <si>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</si>
  <si>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</si>
  <si>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</si>
  <si>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</si>
  <si>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</si>
  <si>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</si>
  <si>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</si>
  <si>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</si>
  <si>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</si>
  <si>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</si>
  <si>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</si>
  <si>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</si>
  <si>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</si>
  <si>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</si>
  <si>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</si>
  <si>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</si>
  <si>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</si>
  <si>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</si>
  <si>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</si>
  <si>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</si>
  <si>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</si>
  <si>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</si>
  <si>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</si>
  <si>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</si>
  <si>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</si>
  <si>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</si>
  <si>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</si>
  <si>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</si>
  <si>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</si>
  <si>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</si>
  <si>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</si>
  <si>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</si>
  <si>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</si>
  <si>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</si>
  <si>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</si>
  <si>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</si>
  <si>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</si>
  <si>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</si>
  <si>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</si>
  <si>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</si>
  <si>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</si>
  <si>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</si>
  <si>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</si>
  <si>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</si>
  <si>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</si>
  <si>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</si>
  <si>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</si>
  <si>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</si>
  <si>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</si>
  <si>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</si>
  <si>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</si>
  <si>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</si>
  <si>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</si>
  <si>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</si>
  <si>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</si>
  <si>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</si>
  <si>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</si>
  <si>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</si>
  <si>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</si>
  <si>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</si>
  <si>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</si>
  <si>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</si>
  <si>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</si>
  <si>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</si>
  <si>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</si>
  <si>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</si>
  <si>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</si>
  <si>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</si>
  <si>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</si>
  <si>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</si>
  <si>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</si>
  <si>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</si>
  <si>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</si>
  <si>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</si>
  <si>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</si>
  <si>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</si>
  <si>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</si>
  <si>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</si>
  <si>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</si>
  <si>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</si>
  <si>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type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</si>
  <si>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</si>
  <si>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</si>
  <si>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</si>
  <si>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</si>
  <si>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</si>
  <si>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</si>
  <si>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</si>
  <si>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</si>
  <si>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</si>
  <si>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</si>
  <si>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</si>
  <si>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</si>
  <si>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</si>
  <si>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</si>
  <si>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</si>
  <si>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</si>
  <si>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</si>
  <si>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</si>
  <si>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</si>
  <si>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</si>
  <si>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</si>
  <si>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</si>
  <si>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</si>
  <si>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</si>
  <si>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</si>
  <si>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</si>
  <si>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</si>
  <si>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</si>
  <si>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</si>
  <si>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</si>
  <si>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</si>
  <si>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</si>
  <si>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</si>
  <si>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</si>
  <si>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</si>
  <si>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</si>
  <si>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</si>
  <si>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</si>
  <si>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</si>
  <si>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</si>
  <si>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</si>
  <si>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</si>
  <si>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</si>
  <si>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</si>
  <si>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</si>
  <si>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</si>
  <si>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</si>
  <si>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</si>
  <si>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</si>
  <si>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</si>
  <si>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</si>
  <si>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</si>
  <si>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</si>
  <si>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</si>
  <si>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</si>
  <si>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</si>
  <si>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</si>
  <si>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</si>
  <si>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</si>
  <si>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</si>
  <si>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</si>
  <si>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</si>
  <si>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</si>
  <si>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What is the type of facility?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</si>
  <si>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</si>
  <si>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</si>
  <si>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</si>
  <si>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</si>
  <si>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</si>
  <si>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</si>
  <si>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</si>
  <si>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</si>
  <si>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</si>
  <si>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</si>
  <si>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</si>
  <si>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</si>
  <si>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</si>
  <si>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</si>
  <si>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</si>
  <si>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Type of facility?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</si>
  <si>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</si>
  <si>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</si>
  <si>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</si>
  <si>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</si>
  <si>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</si>
  <si>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</si>
  <si>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</si>
  <si>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</si>
  <si>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</si>
  <si>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</si>
  <si>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</si>
  <si>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</si>
  <si>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</si>
  <si>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</si>
  <si>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</si>
  <si>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</si>
  <si>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</si>
  <si>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</si>
  <si>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</si>
  <si>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</si>
  <si>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FQHC/Community Center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</si>
  <si>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</si>
  <si>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</si>
  <si>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</si>
  <si>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</si>
  <si>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</si>
  <si>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</si>
  <si>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</si>
  <si>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</si>
  <si>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</si>
  <si>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</si>
  <si>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</si>
  <si>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</si>
  <si>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</si>
  <si>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</si>
  <si>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</si>
  <si>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</si>
  <si>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</si>
  <si>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</si>
  <si>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</si>
  <si>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</si>
  <si>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</si>
  <si>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</si>
  <si>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</si>
  <si>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</si>
  <si>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</si>
  <si>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</si>
  <si>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</si>
  <si>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</si>
  <si>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</si>
  <si>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Home Health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</si>
  <si>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</si>
  <si>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</si>
  <si>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</si>
  <si>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</si>
  <si>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</si>
  <si>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</si>
  <si>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</si>
  <si>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</si>
  <si>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</si>
  <si>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</si>
  <si>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</si>
  <si>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</si>
  <si>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</si>
  <si>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</si>
  <si>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</si>
  <si>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</si>
  <si>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</si>
  <si>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</si>
  <si>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</si>
  <si>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</si>
  <si>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</si>
  <si>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</si>
  <si>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</si>
  <si>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</si>
  <si>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</si>
  <si>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</si>
  <si>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</si>
  <si>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</si>
  <si>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</si>
  <si>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</si>
  <si>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</si>
  <si>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</si>
  <si>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</si>
  <si>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</si>
  <si>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</si>
  <si>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</si>
  <si>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</si>
  <si>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</si>
  <si>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</si>
  <si>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</si>
  <si>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</si>
  <si>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</si>
  <si>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</si>
  <si>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</si>
  <si>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Disposable Masks</t>
  </si>
  <si>
    <t>Nitrile Gloves Medium</t>
  </si>
  <si>
    <t>Nitrile Gloves Large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</si>
  <si>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</si>
  <si>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</si>
  <si>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</si>
  <si>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</si>
  <si>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</si>
  <si>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</si>
  <si>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</si>
  <si>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</si>
  <si>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</si>
  <si>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</si>
  <si>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</si>
  <si>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</si>
  <si>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</si>
  <si>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</si>
  <si>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</si>
  <si>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</si>
  <si>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</si>
  <si>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</si>
  <si>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</si>
  <si>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</si>
  <si>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</si>
  <si>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</si>
  <si>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</si>
  <si>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</si>
  <si>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</si>
  <si>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</si>
  <si>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</si>
  <si>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</si>
  <si>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</si>
  <si>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</si>
  <si>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</si>
  <si>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</si>
  <si>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</si>
  <si>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</si>
  <si>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</si>
  <si>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</si>
  <si>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</si>
  <si>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</si>
  <si>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</si>
  <si>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</si>
  <si>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</si>
  <si>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</si>
  <si>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</si>
  <si>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</si>
  <si>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</si>
  <si>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</si>
  <si>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</si>
  <si>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</si>
  <si>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</si>
  <si>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</si>
  <si>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</si>
  <si>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</si>
  <si>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</si>
  <si>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</si>
  <si>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</si>
  <si>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</si>
  <si>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</si>
  <si>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</si>
  <si>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</si>
  <si>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</si>
  <si>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</si>
  <si>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</si>
  <si>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</si>
  <si>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</si>
  <si>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</si>
  <si>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</si>
  <si>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</si>
  <si>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</si>
  <si>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</si>
  <si>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</si>
  <si>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</si>
  <si>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</si>
  <si>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</si>
  <si>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</si>
  <si>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</si>
  <si>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</si>
  <si>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</si>
  <si>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</si>
  <si>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</si>
  <si>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</si>
  <si>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</si>
  <si>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</si>
  <si>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</si>
  <si>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</si>
  <si>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</si>
  <si>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</si>
  <si>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</si>
  <si>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</si>
  <si>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</si>
  <si>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</si>
  <si>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</si>
  <si>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</si>
  <si>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</si>
  <si>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</si>
  <si>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</si>
  <si>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</si>
  <si>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</si>
  <si>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</si>
  <si>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</si>
  <si>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</si>
  <si>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</si>
  <si>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</si>
  <si>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</si>
  <si>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</si>
  <si>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</si>
  <si>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</si>
  <si>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</si>
  <si>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</si>
  <si>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</si>
  <si>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</si>
  <si>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</si>
  <si>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</si>
  <si>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 xml:space="preserve">FQHC/Community Health Center  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</si>
  <si>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</si>
  <si>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</si>
  <si>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</si>
  <si>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</si>
  <si>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</si>
  <si>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</si>
  <si>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</si>
  <si>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</si>
  <si>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</si>
  <si>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</si>
  <si>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</si>
  <si>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</si>
  <si>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</si>
  <si>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</si>
  <si>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</si>
  <si>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</si>
  <si>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</si>
  <si>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</si>
  <si>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</si>
  <si>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</si>
  <si>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</si>
  <si>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</si>
  <si>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MC</t>
  </si>
  <si>
    <t>The Mission at Aqua Fria</t>
  </si>
  <si>
    <t>Plastic Blue A Gown By Hexarmor</t>
  </si>
  <si>
    <t>Gown</t>
  </si>
  <si>
    <t>Phoenix Mountain post Acute</t>
  </si>
  <si>
    <t>Desert Ridge Manor TBI &amp; Behavioural Care</t>
  </si>
  <si>
    <t>Basis Phoenix Primary School</t>
  </si>
  <si>
    <t>Islation gown by Zinntex</t>
  </si>
  <si>
    <t>Central POD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</si>
  <si>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</si>
  <si>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</si>
  <si>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</si>
  <si>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</si>
  <si>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</si>
  <si>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</si>
  <si>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>The Center a Valvista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</si>
  <si>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</si>
  <si>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</si>
  <si>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</si>
  <si>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</si>
  <si>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</si>
  <si>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</si>
  <si>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</si>
  <si>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</si>
  <si>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</si>
  <si>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the Tungland Corp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</si>
  <si>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</si>
  <si>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</si>
  <si>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</si>
  <si>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</si>
  <si>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</si>
  <si>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</si>
  <si>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</si>
  <si>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</si>
  <si>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</si>
  <si>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</si>
  <si>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</si>
  <si>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</si>
  <si>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</si>
  <si>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Test</t>
  </si>
  <si>
    <t>6x9 Specimen Bag</t>
  </si>
  <si>
    <t>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</si>
  <si>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</si>
  <si>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</si>
  <si>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</si>
  <si>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</si>
  <si>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</si>
  <si>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</si>
  <si>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Sanitizer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</si>
  <si>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</si>
  <si>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</si>
  <si>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</si>
  <si>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</si>
  <si>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</si>
  <si>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</si>
  <si>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</si>
  <si>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</si>
  <si>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</si>
  <si>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</si>
  <si>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</si>
  <si>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</si>
  <si>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</si>
  <si>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</si>
  <si>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</si>
  <si>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</si>
  <si>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</si>
  <si>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</si>
  <si>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</si>
  <si>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</si>
  <si>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</si>
  <si>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</si>
  <si>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</si>
  <si>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</si>
  <si>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</si>
  <si>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</si>
  <si>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</si>
  <si>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LivGeerations Pinnacle Peak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</si>
  <si>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</si>
  <si>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</si>
  <si>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</si>
  <si>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</si>
  <si>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</si>
  <si>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</si>
  <si>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</si>
  <si>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Saints Simon and Jude</t>
  </si>
  <si>
    <t>San Tan Montessori School Inc</t>
  </si>
  <si>
    <t>Scottsdalemc Memory Care</t>
  </si>
  <si>
    <t>Disposable Gowns</t>
  </si>
  <si>
    <t>Southwest Key Programs-Lighthosue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</si>
  <si>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</si>
  <si>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</si>
  <si>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</si>
  <si>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</si>
  <si>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</si>
  <si>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Surprise Health and Rehabilitation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</si>
  <si>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</si>
  <si>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</si>
  <si>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</si>
  <si>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</si>
  <si>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</si>
  <si>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</si>
  <si>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</si>
  <si>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</si>
  <si>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</si>
  <si>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</si>
  <si>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</si>
  <si>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</si>
  <si>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</si>
  <si>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</si>
  <si>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</si>
  <si>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</si>
  <si>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</si>
  <si>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</si>
  <si>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Isolatoin Gown by Zinntex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</si>
  <si>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</si>
  <si>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</si>
  <si>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</si>
  <si>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</si>
  <si>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</si>
  <si>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</si>
  <si>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</si>
  <si>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</si>
  <si>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</si>
  <si>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</si>
  <si>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</si>
  <si>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</si>
  <si>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</si>
  <si>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</si>
  <si>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gowns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</si>
  <si>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</si>
  <si>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</si>
  <si>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</si>
  <si>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</si>
  <si>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</si>
  <si>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</si>
  <si>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</si>
  <si>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</si>
  <si>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</si>
  <si>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</si>
  <si>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</si>
  <si>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</si>
  <si>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</si>
  <si>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Montecito Post Acute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</si>
  <si>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</si>
  <si>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</si>
  <si>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</si>
  <si>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</si>
  <si>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</si>
  <si>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</si>
  <si>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</si>
  <si>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</si>
  <si>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</si>
  <si>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</si>
  <si>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</si>
  <si>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</si>
  <si>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</si>
  <si>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</si>
  <si>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</si>
  <si>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</si>
  <si>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</si>
  <si>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</si>
  <si>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</si>
  <si>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</si>
  <si>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</si>
  <si>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Mariposa Point Gilbert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</si>
  <si>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</si>
  <si>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</si>
  <si>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</si>
  <si>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</si>
  <si>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</si>
  <si>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</si>
  <si>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</si>
  <si>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</si>
  <si>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</si>
  <si>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</si>
  <si>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</si>
  <si>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</si>
  <si>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</si>
  <si>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12/03/0220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</si>
  <si>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</si>
  <si>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</si>
  <si>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</si>
  <si>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</si>
  <si>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</si>
  <si>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</si>
  <si>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</si>
  <si>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</si>
  <si>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</si>
  <si>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</si>
  <si>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</si>
  <si>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</si>
  <si>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</si>
  <si>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</si>
  <si>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The Tungland Corportatoin</t>
  </si>
  <si>
    <t>Peachtree Assisted Living</t>
  </si>
  <si>
    <t>Enclave at Gilvert</t>
  </si>
  <si>
    <t>Isolation gowns</t>
  </si>
  <si>
    <t>Glasses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</si>
  <si>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</si>
  <si>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</si>
  <si>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</si>
  <si>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</si>
  <si>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</si>
  <si>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</si>
  <si>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</si>
  <si>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Pueblo Norte Senior Living</t>
  </si>
  <si>
    <t>6x9 specimn bag 1,000 per case</t>
  </si>
  <si>
    <t>Mobile Elementary School District</t>
  </si>
  <si>
    <t>Monteito Post Acute</t>
  </si>
  <si>
    <t>Face Shield, Full Foam Top ELST</t>
  </si>
  <si>
    <t>Xsmall nitrile Gloves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</si>
  <si>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</si>
  <si>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</si>
  <si>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</si>
  <si>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</si>
  <si>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</si>
  <si>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</si>
  <si>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</si>
  <si>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</si>
  <si>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</si>
  <si>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</si>
  <si>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</si>
  <si>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</si>
  <si>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</si>
  <si>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</si>
  <si>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</si>
  <si>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</si>
  <si>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</si>
  <si>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</si>
  <si>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</si>
  <si>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</si>
  <si>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</si>
  <si>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</si>
  <si>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</si>
  <si>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</si>
  <si>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</si>
  <si>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Isolatoin Gown - polyester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</si>
  <si>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</si>
  <si>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</si>
  <si>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</si>
  <si>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</si>
  <si>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</si>
  <si>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</si>
  <si>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</si>
  <si>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</si>
  <si>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</si>
  <si>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</si>
  <si>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</si>
  <si>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</si>
  <si>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</si>
  <si>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</si>
  <si>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thermometer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</si>
  <si>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</si>
  <si>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</si>
  <si>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</si>
  <si>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</si>
  <si>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</si>
  <si>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</si>
  <si>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</si>
  <si>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</si>
  <si>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</si>
  <si>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</si>
  <si>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</si>
  <si>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</si>
  <si>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</si>
  <si>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</si>
  <si>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</si>
  <si>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</si>
  <si>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</si>
  <si>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</si>
  <si>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</si>
  <si>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</si>
  <si>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</si>
  <si>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</si>
  <si>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</si>
  <si>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</si>
  <si>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</si>
  <si>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</si>
  <si>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</si>
  <si>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</si>
  <si>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NOAH Venado Valley</t>
  </si>
  <si>
    <t>Park Senior Villa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</si>
  <si>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</si>
  <si>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</si>
  <si>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</si>
  <si>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</si>
  <si>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</si>
  <si>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</si>
  <si>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</si>
  <si>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</si>
  <si>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</si>
  <si>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</si>
  <si>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</si>
  <si>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</si>
  <si>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</si>
  <si>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</si>
  <si>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</si>
  <si>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</si>
  <si>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</si>
  <si>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</si>
  <si>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</si>
  <si>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</si>
  <si>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</si>
  <si>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</si>
  <si>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</si>
  <si>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</si>
  <si>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</si>
  <si>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</si>
  <si>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</si>
  <si>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</si>
  <si>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</si>
  <si>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</si>
  <si>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</si>
  <si>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</si>
  <si>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</si>
  <si>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</si>
  <si>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</si>
  <si>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</si>
  <si>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</si>
  <si>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</si>
  <si>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</si>
  <si>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</si>
  <si>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</si>
  <si>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</si>
  <si>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</si>
  <si>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</si>
  <si>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</si>
  <si>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</si>
  <si>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</si>
  <si>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</si>
  <si>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</si>
  <si>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</si>
  <si>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</si>
  <si>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</si>
  <si>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</si>
  <si>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</si>
  <si>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</si>
  <si>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</si>
  <si>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</si>
  <si>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</si>
  <si>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</si>
  <si>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</si>
  <si>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</si>
  <si>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</si>
  <si>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</si>
  <si>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</si>
  <si>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</si>
  <si>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</si>
  <si>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</si>
  <si>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</si>
  <si>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</si>
  <si>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</si>
  <si>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</si>
  <si>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</si>
  <si>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</si>
  <si>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</si>
  <si>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</si>
  <si>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</si>
  <si>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</si>
  <si>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</si>
  <si>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</si>
  <si>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</si>
  <si>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</si>
  <si>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</si>
  <si>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</si>
  <si>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</si>
  <si>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</si>
  <si>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</si>
  <si>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</si>
  <si>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</si>
  <si>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</si>
  <si>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</si>
  <si>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</si>
  <si>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</si>
  <si>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</si>
  <si>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</si>
  <si>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</si>
  <si>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</si>
  <si>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</si>
  <si>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</si>
  <si>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</si>
  <si>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</si>
  <si>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</si>
  <si>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</si>
  <si>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</si>
  <si>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</si>
  <si>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</si>
  <si>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</si>
  <si>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</si>
  <si>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</si>
  <si>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</si>
  <si>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</si>
  <si>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</si>
  <si>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</si>
  <si>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</si>
  <si>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</si>
  <si>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</si>
  <si>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</si>
  <si>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</si>
  <si>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</si>
  <si>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</si>
  <si>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</si>
  <si>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</si>
  <si>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</si>
  <si>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</si>
  <si>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</si>
  <si>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</si>
  <si>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</si>
  <si>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</si>
  <si>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</si>
  <si>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</si>
  <si>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</si>
  <si>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</si>
  <si>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</si>
  <si>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</si>
  <si>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</si>
  <si>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</si>
  <si>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</si>
  <si>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</si>
  <si>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</si>
  <si>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</si>
  <si>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</si>
  <si>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</si>
  <si>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</si>
  <si>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</si>
  <si>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</si>
  <si>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</si>
  <si>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</si>
  <si>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</si>
  <si>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</si>
  <si>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</si>
  <si>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</si>
  <si>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</si>
  <si>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</si>
  <si>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</si>
  <si>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</si>
  <si>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</si>
  <si>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</si>
  <si>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</si>
  <si>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</si>
  <si>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</si>
  <si>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</si>
  <si>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</si>
  <si>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</si>
  <si>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</si>
  <si>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</si>
  <si>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</si>
  <si>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</si>
  <si>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</si>
  <si>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</si>
  <si>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</si>
  <si>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</si>
  <si>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</si>
  <si>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</si>
  <si>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</si>
  <si>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</si>
  <si>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</si>
  <si>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</si>
  <si>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</si>
  <si>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</si>
  <si>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</si>
  <si>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</si>
  <si>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</si>
  <si>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</si>
  <si>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</si>
  <si>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Medium Universal Disposable Synthetic Nitril Glove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</si>
  <si>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</si>
  <si>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</si>
  <si>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</si>
  <si>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</si>
  <si>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</si>
  <si>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</si>
  <si>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</si>
  <si>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</si>
  <si>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hand Sanitizer, Atlas, 4 oz Bottle, 75% Liquid</t>
  </si>
  <si>
    <t>Guardex HanD Sanitizer 75% Alcohol</t>
  </si>
  <si>
    <t>Best Care Home of Moon Valle</t>
  </si>
  <si>
    <t>Large Universal disposable Synthetic Nitril Gove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</si>
  <si>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</si>
  <si>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</si>
  <si>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</si>
  <si>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</si>
  <si>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</si>
  <si>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</si>
  <si>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</si>
  <si>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</si>
  <si>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</si>
  <si>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</si>
  <si>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</si>
  <si>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</si>
  <si>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</si>
  <si>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</si>
  <si>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</si>
  <si>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</si>
  <si>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</si>
  <si>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</si>
  <si>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</si>
  <si>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Testing Suppliesing Supplies</t>
  </si>
  <si>
    <t>Mariposa Point of Surprise</t>
  </si>
  <si>
    <t>Covid Testing OP Swabs by Puritan/100pk</t>
  </si>
  <si>
    <t>Covid Testing VTM Tube by NEST</t>
  </si>
  <si>
    <t>Gloves Medium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</si>
  <si>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</si>
  <si>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</si>
  <si>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</si>
  <si>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</si>
  <si>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</si>
  <si>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</si>
  <si>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</si>
  <si>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Phoenix Country Day</t>
  </si>
  <si>
    <t>Gilbert Fire and Rescue</t>
  </si>
  <si>
    <t>Brookdale Desert Ridge</t>
  </si>
  <si>
    <t>Athena Medical Group</t>
  </si>
  <si>
    <t>Brookdale Chandler Regional</t>
  </si>
  <si>
    <t>Mesa Christian Health</t>
  </si>
  <si>
    <t>Gila County</t>
  </si>
  <si>
    <t>Lincoln Residental Assisted Living</t>
  </si>
  <si>
    <t>Peoria Post Acute &amp; Rehabilitation</t>
  </si>
  <si>
    <t>Gloves Large</t>
  </si>
  <si>
    <t>Litchfield Elementary District Support Service</t>
  </si>
  <si>
    <t>Child Masks (5 Packs)</t>
  </si>
  <si>
    <t>Adult  Masks (5 Packs)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</si>
  <si>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</si>
  <si>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</si>
  <si>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</si>
  <si>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</si>
  <si>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</si>
  <si>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</si>
  <si>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</si>
  <si>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</si>
  <si>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</si>
  <si>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</si>
  <si>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</si>
  <si>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</si>
  <si>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</si>
  <si>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</si>
  <si>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</si>
  <si>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</si>
  <si>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</si>
  <si>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</si>
  <si>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</si>
  <si>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</si>
  <si>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</si>
  <si>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</si>
  <si>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</si>
  <si>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</si>
  <si>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</si>
  <si>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</si>
  <si>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</si>
  <si>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</si>
  <si>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</si>
  <si>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</si>
  <si>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</si>
  <si>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</si>
  <si>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</si>
  <si>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</si>
  <si>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</si>
  <si>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</si>
  <si>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</si>
  <si>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</si>
  <si>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</si>
  <si>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Desert Heights Charter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</si>
  <si>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</si>
  <si>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</si>
  <si>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</si>
  <si>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</si>
  <si>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</si>
  <si>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</si>
  <si>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</si>
  <si>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</si>
  <si>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</si>
  <si>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</si>
  <si>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</si>
  <si>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</si>
  <si>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</si>
  <si>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</si>
  <si>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</si>
  <si>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</si>
  <si>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</si>
  <si>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</si>
  <si>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</si>
  <si>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</si>
  <si>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</si>
  <si>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</si>
  <si>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</si>
  <si>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</si>
  <si>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</si>
  <si>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</si>
  <si>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</si>
  <si>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</si>
  <si>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</si>
  <si>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Phoenix Children's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</si>
  <si>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</si>
  <si>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</si>
  <si>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</si>
  <si>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</si>
  <si>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</si>
  <si>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</si>
  <si>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</si>
  <si>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</si>
  <si>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Paloma Elementary School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</si>
  <si>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</si>
  <si>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</si>
  <si>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</si>
  <si>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</si>
  <si>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</si>
  <si>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</si>
  <si>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</si>
  <si>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</si>
  <si>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</si>
  <si>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</si>
  <si>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</si>
  <si>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</si>
  <si>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</si>
  <si>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</si>
  <si>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</si>
  <si>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Safety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</si>
  <si>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</si>
  <si>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</si>
  <si>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</si>
  <si>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</si>
  <si>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</si>
  <si>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</si>
  <si>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</si>
  <si>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</si>
  <si>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Small Gloves</t>
  </si>
  <si>
    <t>Medium Gloves</t>
  </si>
  <si>
    <t>Large Gloves</t>
  </si>
  <si>
    <t>Goggles/Face Shields</t>
  </si>
  <si>
    <t>Alchol Swabs</t>
  </si>
  <si>
    <t>Band-Aids</t>
  </si>
  <si>
    <t>Cotton Balls/Gauze</t>
  </si>
  <si>
    <t>Wipes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</si>
  <si>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</si>
  <si>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</si>
  <si>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</si>
  <si>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</si>
  <si>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</si>
  <si>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</si>
  <si>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</si>
  <si>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</si>
  <si>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</si>
  <si>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</si>
  <si>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</si>
  <si>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</si>
  <si>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</si>
  <si>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</si>
  <si>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</si>
  <si>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</si>
  <si>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</si>
  <si>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</si>
  <si>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</si>
  <si>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</si>
  <si>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</si>
  <si>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</si>
  <si>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</si>
  <si>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</si>
  <si>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</si>
  <si>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</si>
  <si>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Phoenix Elementary</t>
  </si>
  <si>
    <t>Palo Verde</t>
  </si>
  <si>
    <t>Estrella Educational Foundatoins</t>
  </si>
  <si>
    <t>County Gardens Charter</t>
  </si>
  <si>
    <t>1215/2020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</si>
  <si>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</si>
  <si>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</si>
  <si>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</si>
  <si>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</si>
  <si>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</si>
  <si>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</si>
  <si>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</si>
  <si>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</si>
  <si>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2 pallets</t>
  </si>
  <si>
    <t>Paramount Education Studies</t>
  </si>
  <si>
    <t>Cloth Masks - adult</t>
  </si>
  <si>
    <t>160 packs</t>
  </si>
  <si>
    <t>115 Packs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</si>
  <si>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</si>
  <si>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</si>
  <si>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</si>
  <si>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</si>
  <si>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</si>
  <si>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</si>
  <si>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</si>
  <si>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</si>
  <si>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Gila Bend Unified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</si>
  <si>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</si>
  <si>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</si>
  <si>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</si>
  <si>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</si>
  <si>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</si>
  <si>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>RSD Carter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</si>
  <si>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</si>
  <si>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</si>
  <si>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</si>
  <si>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</si>
  <si>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</si>
  <si>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</si>
  <si>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</si>
  <si>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</si>
  <si>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</si>
  <si>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</si>
  <si>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</si>
  <si>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Liberty Tradition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</si>
  <si>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</si>
  <si>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</si>
  <si>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</si>
  <si>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</si>
  <si>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</si>
  <si>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</si>
  <si>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</si>
  <si>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</si>
  <si>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</si>
  <si>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</si>
  <si>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</si>
  <si>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</si>
  <si>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 xml:space="preserve">Ventilator  </t>
  </si>
  <si>
    <t>Neighborhood Ministries</t>
  </si>
  <si>
    <t>AAMI Isolation Gowns</t>
  </si>
  <si>
    <t xml:space="preserve"> Face Shield</t>
  </si>
  <si>
    <t>Face Masks</t>
  </si>
  <si>
    <t>Covid Testing OP Swabs</t>
  </si>
  <si>
    <t xml:space="preserve">Covid testing VTM </t>
  </si>
  <si>
    <t>reusable Isolatoin Gown - Maddox</t>
  </si>
  <si>
    <t>Grandview Terrace</t>
  </si>
  <si>
    <t>Helping Families in Need</t>
  </si>
  <si>
    <t>Gardens at  Ootillo</t>
  </si>
  <si>
    <t>The Citadel Assisted Living</t>
  </si>
  <si>
    <t>Gloves-Medium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</si>
  <si>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</si>
  <si>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</si>
  <si>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</si>
  <si>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</si>
  <si>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</si>
  <si>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</si>
  <si>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</si>
  <si>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</si>
  <si>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</si>
  <si>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</si>
  <si>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</si>
  <si>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</si>
  <si>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</si>
  <si>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</si>
  <si>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</si>
  <si>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</si>
  <si>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</si>
  <si>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</si>
  <si>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</si>
  <si>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</si>
  <si>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</si>
  <si>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Phoenix Children</t>
  </si>
  <si>
    <t>ventilator</t>
  </si>
  <si>
    <t>Haven of Surprise</t>
  </si>
  <si>
    <t>yellow Isolation Gowns</t>
  </si>
  <si>
    <t>Mountain View Family Physicians</t>
  </si>
  <si>
    <t>Reusable Isolation gowns - Maddox</t>
  </si>
  <si>
    <t>Royal Hospice and Vital Palliative Care</t>
  </si>
  <si>
    <t>large Gloves</t>
  </si>
  <si>
    <t>Yellow Isolatoin Gowns</t>
  </si>
  <si>
    <t>Sun Health La loma Village Health and Rehabilitation</t>
  </si>
  <si>
    <t>Homewatch Caregivers</t>
  </si>
  <si>
    <t>Xlarge Gloves</t>
  </si>
  <si>
    <t>N95 Masks</t>
  </si>
  <si>
    <t>n95</t>
  </si>
  <si>
    <t>Glove Medium</t>
  </si>
  <si>
    <t>Glove Large</t>
  </si>
  <si>
    <t>Bookdale Baywood</t>
  </si>
  <si>
    <t>Kary Environmental Services</t>
  </si>
  <si>
    <t>Coronada Health Care</t>
  </si>
  <si>
    <t>Desert Ridge Family Physicians</t>
  </si>
  <si>
    <t xml:space="preserve">Endocrinology Associates </t>
  </si>
  <si>
    <t>Moon Valley Health</t>
  </si>
  <si>
    <t>Soni Family Medicine</t>
  </si>
  <si>
    <t>City of Mesa Fire and</t>
  </si>
  <si>
    <t>Union Elementary School - District Office</t>
  </si>
  <si>
    <t>Brookdale Chandler Ray Rd</t>
  </si>
  <si>
    <t>New Trails LLC</t>
  </si>
  <si>
    <t>Gowns (10 packs) 16 packs of 10/case</t>
  </si>
  <si>
    <t>Community Bridges</t>
  </si>
  <si>
    <t>Level 1 Isolation Gowns</t>
  </si>
  <si>
    <t>Vsafe Flier</t>
  </si>
  <si>
    <t>Gilbert Public Schools</t>
  </si>
  <si>
    <t>Syringe W/Safety needle; 3CC SYR; Part 192-SN3C231S 50/box 8 boxes/case</t>
  </si>
  <si>
    <t>Pleasant Living LLC</t>
  </si>
  <si>
    <t>Moderna</t>
  </si>
  <si>
    <t>Noah Webster School</t>
  </si>
  <si>
    <t>Adult Coth Masks</t>
  </si>
  <si>
    <t>Extra Large Gloves Universal</t>
  </si>
  <si>
    <t>Band Aids</t>
  </si>
  <si>
    <t>Safety Needle 23GX1" (50/box; 10bx per case)</t>
  </si>
  <si>
    <t>Syringe, needleless, 1CC;Luer Lock Tip/100/box/18box per case</t>
  </si>
  <si>
    <t>needle</t>
  </si>
  <si>
    <t>Nitril Exam Glove, PF, Small</t>
  </si>
  <si>
    <t>EUA Facts Sheets</t>
  </si>
  <si>
    <t>Exam Glove (Medium)</t>
  </si>
  <si>
    <t>Exam Glove (large)</t>
  </si>
  <si>
    <t>Catholic Charities West Side</t>
  </si>
  <si>
    <t>Tool Bank</t>
  </si>
  <si>
    <t>L Gloves Universal</t>
  </si>
  <si>
    <t>Disposable Face masks 3 ply</t>
  </si>
  <si>
    <t>Cloth Reusable Child Masks</t>
  </si>
  <si>
    <t>Vinyl Synmax Exam gloves (100 per box)</t>
  </si>
  <si>
    <t>Bandage adhsv strp 1x3; fabric part 16-4811 (100/bx; 24bx/cs)</t>
  </si>
  <si>
    <t>Vinyl Synmax Exam gloves Med (100 per box)</t>
  </si>
  <si>
    <t>Alcohol Wipes/canister (100/unit)</t>
  </si>
  <si>
    <t>Post it notes - Pink 3"x3" 43 packs of 8</t>
  </si>
  <si>
    <t>nitrile Gloves - S</t>
  </si>
  <si>
    <t>Nitrile Gloves - M</t>
  </si>
  <si>
    <t>nitrile Gloves - L</t>
  </si>
  <si>
    <t>Nitrile Gloves - XL</t>
  </si>
  <si>
    <t>Disposable Isolation gowns</t>
  </si>
  <si>
    <t>nitrile Gloves -M</t>
  </si>
  <si>
    <t>Gloves Small</t>
  </si>
  <si>
    <t>Whistles</t>
  </si>
  <si>
    <t>amerischools</t>
  </si>
  <si>
    <t>Cloth Reusable Pediatric Masks</t>
  </si>
  <si>
    <t>vinyl Gloves size L</t>
  </si>
  <si>
    <t>vinyl Gloves size XL</t>
  </si>
  <si>
    <t>Vinyl Gloves Size M</t>
  </si>
  <si>
    <t>gloves Size S</t>
  </si>
  <si>
    <t>Radios</t>
  </si>
  <si>
    <t>Batteries</t>
  </si>
  <si>
    <t>Needles 23g 1"</t>
  </si>
  <si>
    <t>Syringes 1 ml</t>
  </si>
  <si>
    <t>GCU POD</t>
  </si>
  <si>
    <t>Vests - Hii viz yellow w/zipper</t>
  </si>
  <si>
    <t>Vests</t>
  </si>
  <si>
    <t>Vests - Hi Viz yellow</t>
  </si>
  <si>
    <t>Frameshift District Support Facilities</t>
  </si>
  <si>
    <t>Vsafe Fliers</t>
  </si>
  <si>
    <t>Saguaro Family Practice</t>
  </si>
  <si>
    <t>Shea Medical Center</t>
  </si>
  <si>
    <t>Vaccination Cards</t>
  </si>
  <si>
    <t>Family Support Resources Inc</t>
  </si>
  <si>
    <t>Days Inn (Quarantine Hotel)</t>
  </si>
  <si>
    <t>Maricopa County Human Services Campus</t>
  </si>
  <si>
    <t>Toilet Paper (rolls)</t>
  </si>
  <si>
    <t>Spirit II TRU Spray Bottles</t>
  </si>
  <si>
    <t>Paper Towels (Pallet)</t>
  </si>
  <si>
    <t>Lead Charter</t>
  </si>
  <si>
    <t>School Masks</t>
  </si>
  <si>
    <t>Queen Creek</t>
  </si>
  <si>
    <t>ED Key</t>
  </si>
  <si>
    <t>Skyline</t>
  </si>
  <si>
    <t xml:space="preserve">Fountain Hills </t>
  </si>
  <si>
    <t>Balsz</t>
  </si>
  <si>
    <t>Creighton</t>
  </si>
  <si>
    <t>Isaac Elementary</t>
  </si>
  <si>
    <t>Peoria USD</t>
  </si>
  <si>
    <t>Glendale Elementary</t>
  </si>
  <si>
    <t>Dysart USD</t>
  </si>
  <si>
    <t>Washington Elem SD - Warehouse</t>
  </si>
  <si>
    <t>Traditions hospice of Arizona</t>
  </si>
  <si>
    <t>Hospice Care</t>
  </si>
  <si>
    <t>Pioneer Preporatory School</t>
  </si>
  <si>
    <t>Child Cloth Masks</t>
  </si>
  <si>
    <t>Nitrile Exam Gloves (100/bx)</t>
  </si>
  <si>
    <t>3M Particulate Filters; 12 Filters/bx ; 5 bx/cs</t>
  </si>
  <si>
    <t>Filters</t>
  </si>
  <si>
    <t>CradlePoin-WA202800342385</t>
  </si>
  <si>
    <t>Ipads</t>
  </si>
  <si>
    <t>IPAD</t>
  </si>
  <si>
    <t>CradlePoin-WA202800342432</t>
  </si>
  <si>
    <t>CradlePoin-WA202800342439</t>
  </si>
  <si>
    <t>Cradle</t>
  </si>
  <si>
    <t>AllCare Internal Medicine</t>
  </si>
  <si>
    <t>hospital</t>
  </si>
  <si>
    <t>The Oasis Assisted Living of Surprise</t>
  </si>
  <si>
    <t>Higley House Assisted Living</t>
  </si>
  <si>
    <t>Dignity health SE POD</t>
  </si>
  <si>
    <t>Hongray Disposable Vinyl/Nitrile Blend Examination Gloves</t>
  </si>
  <si>
    <t>Heritage Academy Laveen</t>
  </si>
  <si>
    <t>West-Mec</t>
  </si>
  <si>
    <t>Ridgeline Academy Inc</t>
  </si>
  <si>
    <t>Maricopa county Community</t>
  </si>
  <si>
    <t>Florence Crittenton Services</t>
  </si>
  <si>
    <t>Phoenix Education Management</t>
  </si>
  <si>
    <t>Greater Phoenix Urban League</t>
  </si>
  <si>
    <t xml:space="preserve">1" 23ga safety needles </t>
  </si>
  <si>
    <t>Floppy Hats</t>
  </si>
  <si>
    <t>Grease Pencil</t>
  </si>
  <si>
    <t>Dry Erase Boards 9x12</t>
  </si>
  <si>
    <t>Canopy Weights</t>
  </si>
  <si>
    <t>Dignity Health SE POD</t>
  </si>
  <si>
    <t>Rosarian Assisted Living</t>
  </si>
  <si>
    <t>Covid VTM Tube by Remel</t>
  </si>
  <si>
    <t>Sun Health Independent Living</t>
  </si>
  <si>
    <t>Mission palm ost Acute</t>
  </si>
  <si>
    <t>Orion Homes LC</t>
  </si>
  <si>
    <t>Kidshealth Pediatrics</t>
  </si>
  <si>
    <t>Covid testing OP Swabs by Puritan</t>
  </si>
  <si>
    <t>Hexarmor Face Shield (bag of 6 each)</t>
  </si>
  <si>
    <t>Circle the City Phoenix</t>
  </si>
  <si>
    <t>Sweetwater Pines</t>
  </si>
  <si>
    <t>reusable Isolation gowns</t>
  </si>
  <si>
    <t>Hexarmor Face Shield (Bag of 6 Each)</t>
  </si>
  <si>
    <t>AZ Pediatric Care</t>
  </si>
  <si>
    <t>Face Mask N95 - Honewell 200/box</t>
  </si>
  <si>
    <t>Thunderbird Family and Industrial Physician</t>
  </si>
  <si>
    <t>Metier Pharmacy LLC</t>
  </si>
  <si>
    <t>Hexarmor Face Shield (Bag of 6 each)</t>
  </si>
  <si>
    <t xml:space="preserve">Medium Nitrile Gloves  </t>
  </si>
  <si>
    <t>N95 L-288 Face Mask (NIOSH)</t>
  </si>
  <si>
    <t>Jolley Family Assisted Living</t>
  </si>
  <si>
    <t>Regional Parkinson Center/Movement Disorders Specilist</t>
  </si>
  <si>
    <t>Medium Nitril Gloves</t>
  </si>
  <si>
    <t>Disposal KN95 Mask Non Medical (bag of 5 ea)</t>
  </si>
  <si>
    <t>XL Universal disposable Synthetic Nitril Gove</t>
  </si>
  <si>
    <t>24x24 Biohazard Bag by Noramco</t>
  </si>
  <si>
    <t>Aires, LLC</t>
  </si>
  <si>
    <t>Generational Wellness PLLC</t>
  </si>
  <si>
    <t>BrightStar Care of Phoenix</t>
  </si>
  <si>
    <t>Belmont Village Scottsdale Senior Living</t>
  </si>
  <si>
    <t>30X37 Biohazard bag by Noramco</t>
  </si>
  <si>
    <t>Emblem Health</t>
  </si>
  <si>
    <t>Uline Safety Glases (Box of 12 each)</t>
  </si>
  <si>
    <t>Urance Protective Mask</t>
  </si>
  <si>
    <t>Diamond Manor Adult Care</t>
  </si>
  <si>
    <t>Victory Home Care</t>
  </si>
  <si>
    <t xml:space="preserve">Movement Disorder </t>
  </si>
  <si>
    <t>The Revive Hive</t>
  </si>
  <si>
    <t>Madrona Hospice LLC</t>
  </si>
  <si>
    <t>Brookdale Arrowhead Ranch Assiste Living</t>
  </si>
  <si>
    <t>Arizona Charter Academy</t>
  </si>
  <si>
    <t>Arizona Glaucoma Specialists North Phoenix</t>
  </si>
  <si>
    <t>Catalyst Commumnity Corporation</t>
  </si>
  <si>
    <t>Early Education Cooperative Preschool</t>
  </si>
  <si>
    <t>Tempe Elementary</t>
  </si>
  <si>
    <t>Cartwright School District</t>
  </si>
  <si>
    <t>Sunwest Choice Healthcare and Rehab</t>
  </si>
  <si>
    <t>vinyl gloves - M</t>
  </si>
  <si>
    <t>Vinyl Gloves - l</t>
  </si>
  <si>
    <t>Wassaja Clinic</t>
  </si>
  <si>
    <t>N95 Respirators</t>
  </si>
  <si>
    <t>Gloves XLarge</t>
  </si>
  <si>
    <t>face masks</t>
  </si>
  <si>
    <t>Mission palm post Acute</t>
  </si>
  <si>
    <t>Home Instead of Surprise</t>
  </si>
  <si>
    <t>Sun City Health and Rehab</t>
  </si>
  <si>
    <t>VEMA Corporatoin</t>
  </si>
  <si>
    <t>Isolation Gown by May 100/box</t>
  </si>
  <si>
    <t>30 x 37 Biohazard Bag</t>
  </si>
  <si>
    <t>Diocese of Phoenix</t>
  </si>
  <si>
    <t>Pensar Academy</t>
  </si>
  <si>
    <t>Gaurdex Hand Sanitizer 8oz - for School</t>
  </si>
  <si>
    <t>Sunland Home Care</t>
  </si>
  <si>
    <t>Isolation Gown Olley May 100/box</t>
  </si>
  <si>
    <t>Marvin's Mission</t>
  </si>
  <si>
    <t>The Center of Valvista</t>
  </si>
  <si>
    <t>NE POD</t>
  </si>
  <si>
    <t>Vsafe flyers</t>
  </si>
  <si>
    <t>Thompson Peak Medical Group</t>
  </si>
  <si>
    <t>Vsafe Spanish flyers</t>
  </si>
  <si>
    <t>EUA Pamphlet Pfizer</t>
  </si>
  <si>
    <t>UA College of Public Health Phoenix</t>
  </si>
  <si>
    <t>EUA Moderna Spanish</t>
  </si>
  <si>
    <t>Vsafe Spanish Flyers</t>
  </si>
  <si>
    <t>Eastpointe</t>
  </si>
  <si>
    <t>Cloth Masks Adult</t>
  </si>
  <si>
    <t>Arizona Children's Academy</t>
  </si>
  <si>
    <t>Cloth Masks-Pediatric</t>
  </si>
  <si>
    <t>UCCAN Workforce</t>
  </si>
  <si>
    <t>Accel Adult Services</t>
  </si>
  <si>
    <t>Professional Gloves Nitrile - Xsmall</t>
  </si>
  <si>
    <t>Small nitrile Gloves by vivid Kool Touch</t>
  </si>
  <si>
    <t>Bookdale Springs Mesa</t>
  </si>
  <si>
    <t>Isolation Gown (Coat Type) by Olley May 100/box</t>
  </si>
  <si>
    <t>Lincoln Residential Assisted Living</t>
  </si>
  <si>
    <t>LV1 Gown</t>
  </si>
  <si>
    <t>Liberty Elementary School</t>
  </si>
  <si>
    <t>Zep Wipes</t>
  </si>
  <si>
    <t>Disposable isolation Gown</t>
  </si>
  <si>
    <t>pad, alcohol prep Str Med (200/bx 20bx/cs)</t>
  </si>
  <si>
    <t>Canopies</t>
  </si>
  <si>
    <t>Canopy</t>
  </si>
  <si>
    <t>Sunscreen</t>
  </si>
  <si>
    <t>Head Band/Neck tie, Evap cooling Bandana</t>
  </si>
  <si>
    <t>Syringe, vanishpoint, Retractable needle included; 23GX1"</t>
  </si>
  <si>
    <t>Needle, Sfty 192 N251S Prevent SG BLU 25GX1" (50/box;10bx per case)</t>
  </si>
  <si>
    <t>Scott Paper Towels</t>
  </si>
  <si>
    <t>ZEP Spirit II RTU Spray Bottles</t>
  </si>
  <si>
    <t>Desert View Learning Center</t>
  </si>
  <si>
    <t>Cloth masks-Adult</t>
  </si>
  <si>
    <t>gown</t>
  </si>
  <si>
    <t>Pendergast Elementary School District #92</t>
  </si>
  <si>
    <t>isolation Gowns</t>
  </si>
  <si>
    <t>Valley of the Sun Jewish Community Center</t>
  </si>
  <si>
    <t>Vinyl Gloves M</t>
  </si>
  <si>
    <t>Vinyl gloves L</t>
  </si>
  <si>
    <t>Cholla Medical Group</t>
  </si>
  <si>
    <t>Pink Needles 25G</t>
  </si>
  <si>
    <t>Syringes 1 CC</t>
  </si>
  <si>
    <t>alcohol Pads</t>
  </si>
  <si>
    <t>band aids Fabric</t>
  </si>
  <si>
    <t>Esperanza Hope Primary Care</t>
  </si>
  <si>
    <t>Nitrile Small gloves</t>
  </si>
  <si>
    <t>Nitrile Medium Gloves</t>
  </si>
  <si>
    <t>Vests - Hii viz yellow - Large Size</t>
  </si>
  <si>
    <t>Vests - Red</t>
  </si>
  <si>
    <t xml:space="preserve">Diphenhydramine caps (Gen Benadryl) 25 MG UD Packs; 100 pills per </t>
  </si>
  <si>
    <t>Mesa Arts Academy</t>
  </si>
  <si>
    <t>Active Care Homes LLC</t>
  </si>
  <si>
    <t>Home Assist Health</t>
  </si>
  <si>
    <t>Vests - Hi-VIZ Yellow Zipper</t>
  </si>
  <si>
    <t>Phoenix INN</t>
  </si>
  <si>
    <t>VSAFE Flier English</t>
  </si>
  <si>
    <t>VSAFE Flier Spanish</t>
  </si>
  <si>
    <t>Rain Ponchos</t>
  </si>
  <si>
    <t>Red Vests</t>
  </si>
  <si>
    <t>Blue Vests</t>
  </si>
  <si>
    <t>Tolleson POD Event</t>
  </si>
  <si>
    <t>Ponchos Multi Color</t>
  </si>
  <si>
    <t xml:space="preserve">Ponchos  </t>
  </si>
  <si>
    <t>Ventilator Circuit Tubes</t>
  </si>
  <si>
    <t>U of A</t>
  </si>
  <si>
    <t>Epipens: 2 Syringes per box (not to be seperated)</t>
  </si>
  <si>
    <t>Vests - Hi-viZ Yellow Large</t>
  </si>
  <si>
    <t>Vests - Blue</t>
  </si>
  <si>
    <t>Fact Sheets/EUA Moderna (per case); 1000 per case</t>
  </si>
  <si>
    <t>MCDPH Vaccine Room</t>
  </si>
  <si>
    <t>Kits-Moderna (Each case is one kit)</t>
  </si>
  <si>
    <t>Level 1 Isolation Gowns S?M Size Blue 100 per box</t>
  </si>
  <si>
    <t>Vaccine</t>
  </si>
  <si>
    <t>XXL (Extra Extra Large) Gloves</t>
  </si>
  <si>
    <t>Nitrile Gloves (small)</t>
  </si>
  <si>
    <t>Sun city Fire &amp; Medical</t>
  </si>
  <si>
    <t>Compatible Home Care</t>
  </si>
  <si>
    <t>Estancia Assisted Living at Discovery Park</t>
  </si>
  <si>
    <t>Harbor Health Integrated Care</t>
  </si>
  <si>
    <t>St Gregory Catholic School - Diocese of Phoenix</t>
  </si>
  <si>
    <t>Phoenix Advantage School</t>
  </si>
  <si>
    <t>Bright Beginnings School</t>
  </si>
  <si>
    <t>JCC Early Childhood Center</t>
  </si>
  <si>
    <t>Country Gardens Charter School</t>
  </si>
  <si>
    <t>Cartwright Elementary School District #83</t>
  </si>
  <si>
    <t>The Family School</t>
  </si>
  <si>
    <t>Visiting Angels</t>
  </si>
  <si>
    <t>Medium Powder Free Nitrile Gloves</t>
  </si>
  <si>
    <t>Large Powder Free Nitrile Gloves</t>
  </si>
  <si>
    <t>Synergy Home Care</t>
  </si>
  <si>
    <t>Canyon Winds Retirement</t>
  </si>
  <si>
    <t>Casa Buenavante</t>
  </si>
  <si>
    <t>COVID-19 NP Swab Kits</t>
  </si>
  <si>
    <t>Arizona's Finest Home Care</t>
  </si>
  <si>
    <t>Arizona'a Bleeding Disorders Health and Wellness Center</t>
  </si>
  <si>
    <t xml:space="preserve"> NP Swabs By Mantacc</t>
  </si>
  <si>
    <t>Brookdale Central Paradise Valley</t>
  </si>
  <si>
    <t>Queen of Peace Catholic School</t>
  </si>
  <si>
    <t>AZ Mentor</t>
  </si>
  <si>
    <t>Creighton School District</t>
  </si>
  <si>
    <t>Senior Helpers</t>
  </si>
  <si>
    <t>Nextcare Holding LLC dba BrightStar Care</t>
  </si>
  <si>
    <t>La Loma Village Health and Rehab</t>
  </si>
  <si>
    <t>Adult Assistance Homecare</t>
  </si>
  <si>
    <t>Microbrush Test Swabs/300 Pkg/EA</t>
  </si>
  <si>
    <t>VTM Tube by Remel</t>
  </si>
  <si>
    <t>Nursing Caps</t>
  </si>
  <si>
    <t>Caps</t>
  </si>
  <si>
    <t>Hinds Mobile MD</t>
  </si>
  <si>
    <t>Homewatch CareGivers</t>
  </si>
  <si>
    <t>Alliance Medical Clinic</t>
  </si>
  <si>
    <t>Tiny Tots West</t>
  </si>
  <si>
    <t>Visiting Angels East Valley</t>
  </si>
  <si>
    <t>Desert Valley Hospice and Palliative Care</t>
  </si>
  <si>
    <t>Generations Home Care</t>
  </si>
  <si>
    <t>Cave Creek Unified School District</t>
  </si>
  <si>
    <t>Mission Palm Post Acute</t>
  </si>
  <si>
    <t>Copper Canyon High School</t>
  </si>
  <si>
    <t>Reusable isolation Gown - Maddox</t>
  </si>
  <si>
    <t>Riverside Traditional School</t>
  </si>
  <si>
    <t>Emerald Groves Central, North and South</t>
  </si>
  <si>
    <t>American Institute of Dental Assisting</t>
  </si>
  <si>
    <t>Abrio Family Services and Supports, Inc.</t>
  </si>
  <si>
    <t>Murphy Elementary School District</t>
  </si>
  <si>
    <t>Synthetic</t>
  </si>
  <si>
    <t>Northpark Health and Rehabilitation</t>
  </si>
  <si>
    <t>Mirabella at ASU</t>
  </si>
  <si>
    <t>Circle the City Phoenix Inn</t>
  </si>
  <si>
    <t>Unhooked Recovery</t>
  </si>
  <si>
    <t>Brighter Way Institute</t>
  </si>
  <si>
    <t>Agave Manor Assisted Living</t>
  </si>
  <si>
    <t>XL Universal Disposable Synthetic Nitril Glove</t>
  </si>
  <si>
    <t>Camelback Education</t>
  </si>
  <si>
    <t>Blue Isolation Gown</t>
  </si>
  <si>
    <t>Benjamin Franklin Charter School - Queen Creek</t>
  </si>
  <si>
    <t>Benchmark Valley LLC</t>
  </si>
  <si>
    <t>Curahealth</t>
  </si>
  <si>
    <t>My Home LLC</t>
  </si>
  <si>
    <t>Ability 360</t>
  </si>
  <si>
    <t>Carefree Heights Asssisted Living</t>
  </si>
  <si>
    <t>Arion Care Solutions, LLC</t>
  </si>
  <si>
    <t>Ollin Yoliztli Dance Academy</t>
  </si>
  <si>
    <t>Serenity House</t>
  </si>
  <si>
    <t>Brookdale Chandler Ray Road</t>
  </si>
  <si>
    <t xml:space="preserve">Tolleson Elementary School </t>
  </si>
  <si>
    <t>Guardex Hand Sanitizer 75% Alcohol</t>
  </si>
  <si>
    <t>VEMA Corporation</t>
  </si>
  <si>
    <t>Fact Sheets English</t>
  </si>
  <si>
    <t>Fact Sheets Spanish</t>
  </si>
  <si>
    <t>40 containers of cavi wipes</t>
  </si>
  <si>
    <t>disinfectant</t>
  </si>
  <si>
    <t>XL Gloves</t>
  </si>
  <si>
    <t>M Gloves</t>
  </si>
  <si>
    <t>Bendryl Cup 25mg</t>
  </si>
  <si>
    <t>Vests Hi-Viz Yellow-Large Size</t>
  </si>
  <si>
    <t>Vests Hi-Viz Yellow-XLarge Size</t>
  </si>
  <si>
    <t>Vests Blue Universal size</t>
  </si>
  <si>
    <t>Vests Hi-Viz Orange - Universal Size</t>
  </si>
  <si>
    <t>IPADS</t>
  </si>
  <si>
    <t>Sanitizer;64 oz (1 Gal); 80% Ethyl ALC; 2 per case</t>
  </si>
  <si>
    <t>Vests blue</t>
  </si>
  <si>
    <t>Vests Red</t>
  </si>
  <si>
    <t>Ntrl Exam, Medium; 100/box</t>
  </si>
  <si>
    <t>Ntrl Exam, Xlarge, 100/box</t>
  </si>
  <si>
    <t>Byd Single-use Surgical maks</t>
  </si>
  <si>
    <t>Handwarmers 40 per Box; 6 BX/CS</t>
  </si>
  <si>
    <t>Ntrl Exam Glove,PF, Small Style Touch 300/bx</t>
  </si>
  <si>
    <t>Yellow caution Tape (individual rolls)</t>
  </si>
  <si>
    <t>1ML Syringes</t>
  </si>
  <si>
    <t>Handwarmers</t>
  </si>
  <si>
    <t>Pop up cones</t>
  </si>
  <si>
    <t>Cable 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</si>
</sst>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2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i/>
      <sz val="11"/>
      <color theme="1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B7FFFF"/>
        <bgColor rgb="FFB7FFFF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A1F1F3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ACEF5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99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14" fontId="1" fillId="0" borderId="6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1" fillId="0" borderId="6" xfId="0" applyFont="1" applyBorder="1"/>
    <xf numFmtId="0" fontId="1" fillId="11" borderId="2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12" borderId="2" xfId="0" applyFont="1" applyFill="1" applyBorder="1"/>
    <xf numFmtId="0" fontId="1" fillId="3" borderId="2" xfId="0" applyFont="1" applyFill="1" applyBorder="1"/>
    <xf numFmtId="0" fontId="1" fillId="13" borderId="2" xfId="0" applyFont="1" applyFill="1" applyBorder="1"/>
    <xf numFmtId="0" fontId="1" fillId="14" borderId="2" xfId="0" applyFont="1" applyFill="1" applyBorder="1"/>
    <xf numFmtId="0" fontId="1" fillId="15" borderId="4" xfId="0" applyFont="1" applyFill="1" applyBorder="1"/>
    <xf numFmtId="0" fontId="1" fillId="15" borderId="1" xfId="0" applyFont="1" applyFill="1" applyBorder="1"/>
    <xf numFmtId="0" fontId="1" fillId="15" borderId="1" xfId="0" applyFont="1" applyFill="1" applyBorder="1" applyAlignment="1">
      <alignment horizontal="center"/>
    </xf>
    <xf numFmtId="0" fontId="1" fillId="16" borderId="2" xfId="0" applyFont="1" applyFill="1" applyBorder="1"/>
    <xf numFmtId="0" fontId="1" fillId="17" borderId="2" xfId="0" applyFont="1" applyFill="1" applyBorder="1"/>
    <xf numFmtId="0" fontId="1" fillId="0" borderId="0" xfId="0" applyFont="1" applyAlignment="1">
      <alignment horizontal="left" vertical="center"/>
    </xf>
    <xf numFmtId="0" fontId="2" fillId="0" borderId="0" xfId="0" applyFont="1"/>
    <xf numFmtId="0" fontId="2" fillId="12" borderId="2" xfId="0" applyFont="1" applyFill="1" applyBorder="1"/>
    <xf numFmtId="0" fontId="1" fillId="19" borderId="2" xfId="0" applyFont="1" applyFill="1" applyBorder="1"/>
    <xf numFmtId="0" fontId="1" fillId="9" borderId="2" xfId="0" applyFont="1" applyFill="1" applyBorder="1"/>
    <xf numFmtId="0" fontId="1" fillId="3" borderId="4" xfId="0" applyFont="1" applyFill="1" applyBorder="1"/>
    <xf numFmtId="14" fontId="1" fillId="16" borderId="1" xfId="0" applyNumberFormat="1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24" borderId="1" xfId="0" applyFont="1" applyFill="1" applyBorder="1"/>
    <xf numFmtId="14" fontId="1" fillId="2" borderId="1" xfId="0" applyNumberFormat="1" applyFont="1" applyFill="1" applyBorder="1" applyAlignment="1">
      <alignment horizontal="center" vertical="center"/>
    </xf>
    <xf numFmtId="0" fontId="1" fillId="26" borderId="1" xfId="0" applyFont="1" applyFill="1" applyBorder="1"/>
    <xf numFmtId="0" fontId="1" fillId="26" borderId="1" xfId="0" applyFont="1" applyFill="1" applyBorder="1" applyAlignment="1">
      <alignment horizontal="center"/>
    </xf>
    <xf numFmtId="0" fontId="1" fillId="27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9" borderId="6" xfId="0" applyFont="1" applyFill="1" applyBorder="1" applyAlignment="1"/>
    <xf numFmtId="0" fontId="1" fillId="9" borderId="6" xfId="0" applyFont="1" applyFill="1" applyBorder="1" applyAlignment="1">
      <alignment horizontal="right"/>
    </xf>
    <xf numFmtId="14" fontId="1" fillId="2" borderId="0" xfId="0" applyNumberFormat="1" applyFont="1" applyFill="1" applyAlignment="1">
      <alignment horizontal="left"/>
    </xf>
    <xf numFmtId="0" fontId="1" fillId="16" borderId="1" xfId="0" applyFont="1" applyFill="1" applyBorder="1" applyAlignment="1">
      <alignment horizontal="center" vertical="center"/>
    </xf>
    <xf numFmtId="0" fontId="1" fillId="16" borderId="6" xfId="0" applyFont="1" applyFill="1" applyBorder="1"/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9" borderId="8" xfId="0" applyFont="1" applyFill="1" applyBorder="1"/>
    <xf numFmtId="0" fontId="3" fillId="30" borderId="9" xfId="0" applyFont="1" applyFill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center" vertical="top"/>
    </xf>
    <xf numFmtId="0" fontId="3" fillId="23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30" borderId="12" xfId="0" applyFont="1" applyFill="1" applyBorder="1"/>
    <xf numFmtId="0" fontId="1" fillId="15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30" borderId="14" xfId="0" applyFont="1" applyFill="1" applyBorder="1"/>
    <xf numFmtId="0" fontId="1" fillId="27" borderId="15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0" fontId="1" fillId="27" borderId="16" xfId="0" applyFont="1" applyFill="1" applyBorder="1" applyAlignment="1">
      <alignment horizontal="center" vertical="center"/>
    </xf>
    <xf numFmtId="0" fontId="1" fillId="27" borderId="17" xfId="0" applyFont="1" applyFill="1" applyBorder="1" applyAlignment="1">
      <alignment horizontal="center" vertical="center"/>
    </xf>
    <xf numFmtId="0" fontId="3" fillId="30" borderId="7" xfId="0" applyFont="1" applyFill="1" applyBorder="1"/>
    <xf numFmtId="0" fontId="1" fillId="27" borderId="3" xfId="0" applyFont="1" applyFill="1" applyBorder="1" applyAlignment="1">
      <alignment horizontal="center" vertical="center"/>
    </xf>
    <xf numFmtId="0" fontId="1" fillId="15" borderId="13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center" vertical="center"/>
    </xf>
    <xf numFmtId="0" fontId="1" fillId="32" borderId="7" xfId="0" applyFont="1" applyFill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/>
    </xf>
    <xf numFmtId="0" fontId="1" fillId="22" borderId="7" xfId="0" applyFont="1" applyFill="1" applyBorder="1" applyAlignment="1">
      <alignment horizontal="center" vertical="center"/>
    </xf>
    <xf numFmtId="0" fontId="1" fillId="34" borderId="1" xfId="0" applyFont="1" applyFill="1" applyBorder="1" applyAlignment="1">
      <alignment horizontal="center" vertical="center"/>
    </xf>
    <xf numFmtId="0" fontId="1" fillId="35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2" borderId="2" xfId="0" applyFont="1" applyFill="1" applyBorder="1"/>
    <xf numFmtId="0" fontId="1" fillId="19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5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0" borderId="19" xfId="0" applyFont="1" applyFill="1" applyBorder="1"/>
    <xf numFmtId="0" fontId="1" fillId="27" borderId="4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27" borderId="5" xfId="0" applyFont="1" applyFill="1" applyBorder="1" applyAlignment="1">
      <alignment horizontal="center" vertical="center"/>
    </xf>
    <xf numFmtId="0" fontId="3" fillId="30" borderId="20" xfId="0" applyFont="1" applyFill="1" applyBorder="1"/>
    <xf numFmtId="0" fontId="1" fillId="27" borderId="21" xfId="0" applyFont="1" applyFill="1" applyBorder="1" applyAlignment="1">
      <alignment horizontal="center" vertical="center"/>
    </xf>
    <xf numFmtId="0" fontId="1" fillId="15" borderId="22" xfId="0" applyFont="1" applyFill="1" applyBorder="1" applyAlignment="1">
      <alignment horizontal="center" vertical="center"/>
    </xf>
    <xf numFmtId="0" fontId="1" fillId="27" borderId="22" xfId="0" applyFont="1" applyFill="1" applyBorder="1" applyAlignment="1">
      <alignment horizontal="center" vertical="center"/>
    </xf>
    <xf numFmtId="0" fontId="1" fillId="35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left"/>
    </xf>
    <xf numFmtId="164" fontId="3" fillId="30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30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5" borderId="2" xfId="0" applyFont="1" applyFill="1" applyBorder="1"/>
    <xf numFmtId="14" fontId="5" fillId="35" borderId="1" xfId="0" applyNumberFormat="1" applyFont="1" applyFill="1" applyBorder="1" applyAlignment="1">
      <alignment horizontal="left"/>
    </xf>
    <xf numFmtId="0" fontId="5" fillId="35" borderId="1" xfId="0" applyFont="1" applyFill="1" applyBorder="1" applyAlignment="1">
      <alignment horizontal="center" vertical="center"/>
    </xf>
    <xf numFmtId="0" fontId="5" fillId="35" borderId="1" xfId="0" applyFont="1" applyFill="1" applyBorder="1"/>
    <xf numFmtId="0" fontId="6" fillId="35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5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0" fillId="0" borderId="0" xfId="0" applyFont="1" applyAlignment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6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14" fontId="1" fillId="16" borderId="3" xfId="0" applyNumberFormat="1" applyFont="1" applyFill="1" applyBorder="1" applyAlignment="1">
      <alignment horizontal="center"/>
    </xf>
    <xf numFmtId="0" fontId="3" fillId="23" borderId="7" xfId="0" applyFont="1" applyFill="1" applyBorder="1" applyAlignment="1"/>
    <xf numFmtId="0" fontId="4" fillId="2" borderId="0" xfId="0" applyFont="1" applyFill="1" applyAlignment="1">
      <alignment vertical="center"/>
    </xf>
    <xf numFmtId="0" fontId="4" fillId="16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15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24" borderId="1" xfId="0" applyFont="1" applyFill="1" applyBorder="1" applyAlignment="1">
      <alignment horizontal="left"/>
    </xf>
    <xf numFmtId="0" fontId="1" fillId="26" borderId="1" xfId="0" applyFont="1" applyFill="1" applyBorder="1" applyAlignment="1">
      <alignment horizontal="left"/>
    </xf>
    <xf numFmtId="0" fontId="1" fillId="27" borderId="1" xfId="0" applyFont="1" applyFill="1" applyBorder="1" applyAlignment="1">
      <alignment horizontal="left"/>
    </xf>
    <xf numFmtId="0" fontId="1" fillId="26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1" fillId="16" borderId="6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5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7" borderId="1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1" fillId="4" borderId="5" xfId="0" applyFont="1" applyFill="1" applyBorder="1" applyAlignment="1">
      <alignment horizontal="right"/>
    </xf>
    <xf numFmtId="0" fontId="1" fillId="15" borderId="5" xfId="0" applyFont="1" applyFill="1" applyBorder="1" applyAlignment="1">
      <alignment horizontal="right"/>
    </xf>
    <xf numFmtId="0" fontId="1" fillId="15" borderId="1" xfId="0" applyFont="1" applyFill="1" applyBorder="1" applyAlignment="1">
      <alignment horizontal="right"/>
    </xf>
    <xf numFmtId="0" fontId="1" fillId="16" borderId="1" xfId="0" applyFont="1" applyFill="1" applyBorder="1" applyAlignment="1">
      <alignment horizontal="right"/>
    </xf>
    <xf numFmtId="0" fontId="1" fillId="18" borderId="1" xfId="0" applyFont="1" applyFill="1" applyBorder="1" applyAlignment="1">
      <alignment horizontal="right"/>
    </xf>
    <xf numFmtId="0" fontId="1" fillId="21" borderId="1" xfId="0" applyFont="1" applyFill="1" applyBorder="1" applyAlignment="1">
      <alignment horizontal="right"/>
    </xf>
    <xf numFmtId="0" fontId="1" fillId="21" borderId="5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right"/>
    </xf>
    <xf numFmtId="0" fontId="2" fillId="11" borderId="5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24" borderId="1" xfId="0" applyFont="1" applyFill="1" applyBorder="1" applyAlignment="1">
      <alignment horizontal="right"/>
    </xf>
    <xf numFmtId="0" fontId="1" fillId="25" borderId="1" xfId="0" applyFont="1" applyFill="1" applyBorder="1" applyAlignment="1">
      <alignment horizontal="right"/>
    </xf>
    <xf numFmtId="0" fontId="1" fillId="26" borderId="1" xfId="0" applyFont="1" applyFill="1" applyBorder="1" applyAlignment="1">
      <alignment horizontal="right"/>
    </xf>
    <xf numFmtId="0" fontId="1" fillId="27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4" fillId="0" borderId="1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0" borderId="13" xfId="0" applyFont="1" applyBorder="1" applyAlignment="1">
      <alignment horizontal="right"/>
    </xf>
    <xf numFmtId="0" fontId="1" fillId="15" borderId="6" xfId="0" applyFont="1" applyFill="1" applyBorder="1" applyAlignment="1">
      <alignment horizontal="left"/>
    </xf>
    <xf numFmtId="0" fontId="1" fillId="15" borderId="6" xfId="0" applyFont="1" applyFill="1" applyBorder="1"/>
    <xf numFmtId="0" fontId="1" fillId="18" borderId="6" xfId="0" applyFont="1" applyFill="1" applyBorder="1" applyAlignment="1">
      <alignment horizontal="left"/>
    </xf>
    <xf numFmtId="0" fontId="1" fillId="18" borderId="6" xfId="0" applyFont="1" applyFill="1" applyBorder="1"/>
    <xf numFmtId="14" fontId="1" fillId="16" borderId="6" xfId="0" applyNumberFormat="1" applyFont="1" applyFill="1" applyBorder="1" applyAlignment="1">
      <alignment horizontal="left"/>
    </xf>
    <xf numFmtId="0" fontId="1" fillId="20" borderId="6" xfId="0" applyFont="1" applyFill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22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24" borderId="6" xfId="0" applyFont="1" applyFill="1" applyBorder="1" applyAlignment="1">
      <alignment horizontal="left"/>
    </xf>
    <xf numFmtId="0" fontId="1" fillId="24" borderId="6" xfId="0" applyFont="1" applyFill="1" applyBorder="1"/>
    <xf numFmtId="0" fontId="1" fillId="25" borderId="6" xfId="0" applyFont="1" applyFill="1" applyBorder="1" applyAlignment="1">
      <alignment horizontal="left"/>
    </xf>
    <xf numFmtId="0" fontId="1" fillId="25" borderId="6" xfId="0" applyFont="1" applyFill="1" applyBorder="1"/>
    <xf numFmtId="0" fontId="1" fillId="26" borderId="6" xfId="0" applyFont="1" applyFill="1" applyBorder="1"/>
    <xf numFmtId="0" fontId="4" fillId="6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7" borderId="6" xfId="0" applyFont="1" applyFill="1" applyBorder="1" applyAlignment="1">
      <alignment horizontal="center" vertical="center"/>
    </xf>
    <xf numFmtId="0" fontId="7" fillId="35" borderId="1" xfId="0" applyFont="1" applyFill="1" applyBorder="1"/>
    <xf numFmtId="0" fontId="0" fillId="0" borderId="0" xfId="0" applyFont="1" applyAlignment="1"/>
    <xf numFmtId="0" fontId="0" fillId="0" borderId="0" xfId="0" applyFont="1" applyAlignment="1"/>
    <xf numFmtId="0" fontId="1" fillId="26" borderId="2" xfId="0" applyFont="1" applyFill="1" applyBorder="1" applyAlignment="1"/>
    <xf numFmtId="0" fontId="4" fillId="0" borderId="0" xfId="0" applyFont="1" applyAlignment="1"/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/>
    <xf numFmtId="0" fontId="8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8" fillId="37" borderId="0" xfId="0" applyFont="1" applyFill="1" applyAlignment="1"/>
    <xf numFmtId="14" fontId="4" fillId="0" borderId="0" xfId="0" applyNumberFormat="1" applyFont="1" applyAlignment="1">
      <alignment horizontal="left"/>
    </xf>
    <xf numFmtId="14" fontId="4" fillId="0" borderId="0" xfId="0" applyNumberFormat="1" applyFont="1" applyFill="1" applyAlignment="1"/>
    <xf numFmtId="0" fontId="4" fillId="0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wrapText="1"/>
    </xf>
    <xf numFmtId="14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/>
    <xf numFmtId="0" fontId="4" fillId="4" borderId="1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5" borderId="2" xfId="0" applyFont="1" applyFill="1" applyBorder="1"/>
    <xf numFmtId="0" fontId="4" fillId="0" borderId="0" xfId="0" applyFont="1"/>
    <xf numFmtId="14" fontId="4" fillId="2" borderId="3" xfId="0" applyNumberFormat="1" applyFont="1" applyFill="1" applyBorder="1" applyAlignment="1">
      <alignment horizontal="left"/>
    </xf>
    <xf numFmtId="0" fontId="4" fillId="11" borderId="2" xfId="0" applyFont="1" applyFill="1" applyBorder="1"/>
    <xf numFmtId="0" fontId="4" fillId="12" borderId="2" xfId="0" applyFont="1" applyFill="1" applyBorder="1"/>
    <xf numFmtId="0" fontId="4" fillId="13" borderId="2" xfId="0" applyFont="1" applyFill="1" applyBorder="1"/>
    <xf numFmtId="0" fontId="4" fillId="3" borderId="6" xfId="0" applyFont="1" applyFill="1" applyBorder="1" applyAlignment="1">
      <alignment horizontal="left"/>
    </xf>
    <xf numFmtId="0" fontId="4" fillId="3" borderId="6" xfId="0" applyFont="1" applyFill="1" applyBorder="1"/>
    <xf numFmtId="0" fontId="4" fillId="21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/>
    <xf numFmtId="0" fontId="4" fillId="6" borderId="1" xfId="0" applyFont="1" applyFill="1" applyBorder="1" applyAlignment="1">
      <alignment horizontal="right"/>
    </xf>
    <xf numFmtId="0" fontId="9" fillId="23" borderId="7" xfId="0" applyFont="1" applyFill="1" applyBorder="1" applyAlignment="1"/>
    <xf numFmtId="0" fontId="10" fillId="11" borderId="1" xfId="0" applyFont="1" applyFill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0" fontId="4" fillId="6" borderId="6" xfId="0" applyFont="1" applyFill="1" applyBorder="1"/>
    <xf numFmtId="0" fontId="4" fillId="9" borderId="6" xfId="0" applyFont="1" applyFill="1" applyBorder="1" applyAlignment="1">
      <alignment horizontal="left"/>
    </xf>
    <xf numFmtId="0" fontId="4" fillId="9" borderId="6" xfId="0" applyFont="1" applyFill="1" applyBorder="1"/>
    <xf numFmtId="0" fontId="4" fillId="9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right"/>
    </xf>
    <xf numFmtId="0" fontId="4" fillId="8" borderId="6" xfId="0" applyFont="1" applyFill="1" applyBorder="1" applyAlignment="1">
      <alignment horizontal="left"/>
    </xf>
    <xf numFmtId="0" fontId="4" fillId="8" borderId="6" xfId="0" applyFont="1" applyFill="1" applyBorder="1"/>
    <xf numFmtId="0" fontId="4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left"/>
    </xf>
    <xf numFmtId="0" fontId="4" fillId="26" borderId="6" xfId="0" applyFont="1" applyFill="1" applyBorder="1"/>
    <xf numFmtId="0" fontId="4" fillId="26" borderId="1" xfId="0" applyFont="1" applyFill="1" applyBorder="1" applyAlignment="1">
      <alignment horizontal="left"/>
    </xf>
    <xf numFmtId="0" fontId="4" fillId="26" borderId="1" xfId="0" applyFont="1" applyFill="1" applyBorder="1" applyAlignment="1">
      <alignment horizontal="right"/>
    </xf>
    <xf numFmtId="0" fontId="4" fillId="10" borderId="6" xfId="0" applyFont="1" applyFill="1" applyBorder="1" applyAlignment="1">
      <alignment horizontal="left"/>
    </xf>
    <xf numFmtId="0" fontId="4" fillId="10" borderId="6" xfId="0" applyFont="1" applyFill="1" applyBorder="1"/>
    <xf numFmtId="0" fontId="4" fillId="10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right"/>
    </xf>
    <xf numFmtId="3" fontId="4" fillId="4" borderId="1" xfId="0" applyNumberFormat="1" applyFont="1" applyFill="1" applyBorder="1" applyAlignment="1">
      <alignment horizontal="right"/>
    </xf>
    <xf numFmtId="14" fontId="4" fillId="16" borderId="0" xfId="0" applyNumberFormat="1" applyFont="1" applyFill="1" applyAlignment="1">
      <alignment horizontal="left"/>
    </xf>
    <xf numFmtId="0" fontId="4" fillId="16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left"/>
    </xf>
    <xf numFmtId="0" fontId="4" fillId="16" borderId="0" xfId="0" applyFont="1" applyFill="1"/>
    <xf numFmtId="0" fontId="4" fillId="16" borderId="0" xfId="0" applyFont="1" applyFill="1" applyAlignment="1">
      <alignment horizontal="right"/>
    </xf>
    <xf numFmtId="0" fontId="4" fillId="9" borderId="6" xfId="0" applyFont="1" applyFill="1" applyBorder="1" applyAlignmen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4" fillId="3" borderId="6" xfId="0" applyFont="1" applyFill="1" applyBorder="1" applyAlignment="1"/>
    <xf numFmtId="14" fontId="4" fillId="2" borderId="2" xfId="0" applyNumberFormat="1" applyFont="1" applyFill="1" applyBorder="1" applyAlignment="1">
      <alignment horizontal="left"/>
    </xf>
    <xf numFmtId="0" fontId="4" fillId="26" borderId="2" xfId="0" applyFont="1" applyFill="1" applyBorder="1"/>
    <xf numFmtId="0" fontId="4" fillId="3" borderId="1" xfId="0" applyFont="1" applyFill="1" applyBorder="1" applyAlignment="1"/>
    <xf numFmtId="0" fontId="4" fillId="8" borderId="6" xfId="0" applyFont="1" applyFill="1" applyBorder="1" applyAlignment="1"/>
    <xf numFmtId="0" fontId="4" fillId="19" borderId="6" xfId="0" applyFont="1" applyFill="1" applyBorder="1" applyAlignment="1">
      <alignment horizontal="left"/>
    </xf>
    <xf numFmtId="0" fontId="4" fillId="19" borderId="6" xfId="0" applyFont="1" applyFill="1" applyBorder="1" applyAlignment="1"/>
    <xf numFmtId="0" fontId="4" fillId="19" borderId="1" xfId="0" applyFont="1" applyFill="1" applyBorder="1" applyAlignment="1">
      <alignment horizontal="left"/>
    </xf>
    <xf numFmtId="0" fontId="4" fillId="19" borderId="1" xfId="0" applyFont="1" applyFill="1" applyBorder="1" applyAlignment="1">
      <alignment horizontal="right"/>
    </xf>
    <xf numFmtId="0" fontId="4" fillId="27" borderId="6" xfId="0" applyFont="1" applyFill="1" applyBorder="1" applyAlignment="1">
      <alignment horizontal="left"/>
    </xf>
    <xf numFmtId="0" fontId="4" fillId="27" borderId="6" xfId="0" applyFont="1" applyFill="1" applyBorder="1" applyAlignment="1"/>
    <xf numFmtId="0" fontId="4" fillId="27" borderId="1" xfId="0" applyFont="1" applyFill="1" applyBorder="1" applyAlignment="1">
      <alignment horizontal="left"/>
    </xf>
    <xf numFmtId="0" fontId="4" fillId="25" borderId="1" xfId="0" applyFont="1" applyFill="1" applyBorder="1" applyAlignment="1">
      <alignment horizontal="right"/>
    </xf>
    <xf numFmtId="0" fontId="4" fillId="10" borderId="6" xfId="0" applyFont="1" applyFill="1" applyBorder="1" applyAlignment="1"/>
    <xf numFmtId="0" fontId="4" fillId="2" borderId="6" xfId="0" applyFont="1" applyFill="1" applyBorder="1" applyAlignment="1"/>
    <xf numFmtId="0" fontId="4" fillId="2" borderId="6" xfId="0" applyFont="1" applyFill="1" applyBorder="1" applyAlignment="1">
      <alignment horizontal="center"/>
    </xf>
    <xf numFmtId="0" fontId="4" fillId="26" borderId="6" xfId="0" applyFont="1" applyFill="1" applyBorder="1" applyAlignment="1"/>
    <xf numFmtId="0" fontId="4" fillId="4" borderId="6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right"/>
    </xf>
    <xf numFmtId="0" fontId="4" fillId="2" borderId="1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left"/>
    </xf>
    <xf numFmtId="0" fontId="4" fillId="8" borderId="15" xfId="0" applyFont="1" applyFill="1" applyBorder="1" applyAlignment="1"/>
    <xf numFmtId="0" fontId="4" fillId="4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right"/>
    </xf>
    <xf numFmtId="0" fontId="4" fillId="5" borderId="6" xfId="0" applyFont="1" applyFill="1" applyBorder="1" applyAlignment="1">
      <alignment horizontal="left"/>
    </xf>
    <xf numFmtId="0" fontId="4" fillId="5" borderId="6" xfId="0" applyFont="1" applyFill="1" applyBorder="1" applyAlignment="1"/>
    <xf numFmtId="0" fontId="4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right"/>
    </xf>
    <xf numFmtId="0" fontId="4" fillId="23" borderId="0" xfId="0" applyFont="1" applyFill="1" applyAlignment="1"/>
    <xf numFmtId="0" fontId="4" fillId="28" borderId="0" xfId="0" applyFont="1" applyFill="1" applyAlignment="1">
      <alignment horizontal="left"/>
    </xf>
    <xf numFmtId="0" fontId="4" fillId="28" borderId="0" xfId="0" applyFont="1" applyFill="1" applyAlignment="1"/>
    <xf numFmtId="0" fontId="4" fillId="4" borderId="0" xfId="0" applyFont="1" applyFill="1" applyAlignment="1">
      <alignment horizontal="right"/>
    </xf>
    <xf numFmtId="0" fontId="4" fillId="28" borderId="0" xfId="0" applyFont="1" applyFill="1" applyAlignment="1">
      <alignment horizontal="right"/>
    </xf>
    <xf numFmtId="0" fontId="4" fillId="16" borderId="0" xfId="0" applyFont="1" applyFill="1" applyAlignment="1">
      <alignment horizontal="left" vertical="center"/>
    </xf>
    <xf numFmtId="0" fontId="4" fillId="28" borderId="6" xfId="0" applyFont="1" applyFill="1" applyBorder="1" applyAlignment="1">
      <alignment horizontal="left"/>
    </xf>
    <xf numFmtId="0" fontId="4" fillId="28" borderId="6" xfId="0" applyFont="1" applyFill="1" applyBorder="1" applyAlignment="1"/>
    <xf numFmtId="0" fontId="4" fillId="28" borderId="1" xfId="0" applyFont="1" applyFill="1" applyBorder="1" applyAlignment="1">
      <alignment horizontal="left"/>
    </xf>
    <xf numFmtId="0" fontId="4" fillId="28" borderId="1" xfId="0" applyFont="1" applyFill="1" applyBorder="1" applyAlignment="1">
      <alignment horizontal="right"/>
    </xf>
    <xf numFmtId="0" fontId="4" fillId="26" borderId="1" xfId="0" applyFont="1" applyFill="1" applyBorder="1"/>
    <xf numFmtId="0" fontId="4" fillId="16" borderId="1" xfId="0" applyFont="1" applyFill="1" applyBorder="1" applyAlignment="1">
      <alignment horizontal="center" vertical="center"/>
    </xf>
    <xf numFmtId="0" fontId="4" fillId="16" borderId="6" xfId="0" applyFont="1" applyFill="1" applyBorder="1" applyAlignment="1">
      <alignment horizontal="left"/>
    </xf>
    <xf numFmtId="0" fontId="4" fillId="16" borderId="6" xfId="0" applyFont="1" applyFill="1" applyBorder="1"/>
    <xf numFmtId="0" fontId="4" fillId="16" borderId="1" xfId="0" applyFont="1" applyFill="1" applyBorder="1" applyAlignment="1">
      <alignment horizontal="left"/>
    </xf>
    <xf numFmtId="0" fontId="4" fillId="16" borderId="1" xfId="0" applyFont="1" applyFill="1" applyBorder="1" applyAlignment="1">
      <alignment horizontal="right"/>
    </xf>
    <xf numFmtId="14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23" xfId="0" applyFont="1" applyFill="1" applyBorder="1" applyAlignment="1">
      <alignment horizontal="left"/>
    </xf>
    <xf numFmtId="0" fontId="4" fillId="0" borderId="23" xfId="0" applyFont="1" applyFill="1" applyBorder="1" applyAlignment="1"/>
    <xf numFmtId="0" fontId="4" fillId="0" borderId="25" xfId="0" applyFont="1" applyFill="1" applyBorder="1" applyAlignment="1">
      <alignment horizontal="left"/>
    </xf>
    <xf numFmtId="0" fontId="4" fillId="0" borderId="0" xfId="0" applyFont="1" applyFill="1" applyAlignment="1">
      <alignment horizontal="center" vertical="center"/>
    </xf>
    <xf numFmtId="16" fontId="4" fillId="0" borderId="0" xfId="0" applyNumberFormat="1" applyFont="1" applyFill="1" applyAlignment="1"/>
    <xf numFmtId="16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center"/>
    </xf>
    <xf numFmtId="14" fontId="4" fillId="0" borderId="0" xfId="0" applyNumberFormat="1" applyFont="1" applyAlignment="1"/>
    <xf numFmtId="0" fontId="4" fillId="36" borderId="0" xfId="0" applyFont="1" applyFill="1" applyAlignment="1">
      <alignment horizontal="right"/>
    </xf>
    <xf numFmtId="14" fontId="4" fillId="37" borderId="0" xfId="0" applyNumberFormat="1" applyFont="1" applyFill="1" applyAlignment="1">
      <alignment horizontal="left"/>
    </xf>
    <xf numFmtId="14" fontId="4" fillId="37" borderId="0" xfId="0" applyNumberFormat="1" applyFont="1" applyFill="1" applyAlignment="1"/>
    <xf numFmtId="14" fontId="4" fillId="37" borderId="0" xfId="0" applyNumberFormat="1" applyFont="1" applyFill="1" applyAlignment="1">
      <alignment horizontal="center"/>
    </xf>
    <xf numFmtId="0" fontId="4" fillId="37" borderId="0" xfId="0" applyFont="1" applyFill="1" applyAlignment="1">
      <alignment horizontal="left"/>
    </xf>
    <xf numFmtId="0" fontId="4" fillId="37" borderId="0" xfId="0" applyFont="1" applyFill="1"/>
    <xf numFmtId="0" fontId="4" fillId="37" borderId="0" xfId="0" applyFont="1" applyFill="1" applyAlignment="1">
      <alignment horizontal="right"/>
    </xf>
    <xf numFmtId="0" fontId="4" fillId="37" borderId="0" xfId="0" applyFont="1" applyFill="1" applyAlignment="1"/>
    <xf numFmtId="14" fontId="8" fillId="37" borderId="0" xfId="0" applyNumberFormat="1" applyFont="1" applyFill="1" applyAlignment="1">
      <alignment horizontal="left"/>
    </xf>
    <xf numFmtId="14" fontId="8" fillId="37" borderId="0" xfId="0" applyNumberFormat="1" applyFont="1" applyFill="1" applyAlignment="1"/>
    <xf numFmtId="14" fontId="8" fillId="37" borderId="0" xfId="0" applyNumberFormat="1" applyFont="1" applyFill="1" applyAlignment="1">
      <alignment horizontal="center"/>
    </xf>
    <xf numFmtId="0" fontId="8" fillId="37" borderId="0" xfId="0" applyFont="1" applyFill="1" applyAlignment="1">
      <alignment horizontal="left"/>
    </xf>
    <xf numFmtId="0" fontId="8" fillId="37" borderId="0" xfId="0" applyFont="1" applyFill="1"/>
    <xf numFmtId="0" fontId="8" fillId="37" borderId="0" xfId="0" applyFont="1" applyFill="1" applyAlignment="1">
      <alignment horizontal="right"/>
    </xf>
    <xf numFmtId="14" fontId="4" fillId="0" borderId="0" xfId="0" applyNumberFormat="1" applyFont="1"/>
    <xf numFmtId="0" fontId="4" fillId="38" borderId="6" xfId="0" applyFont="1" applyFill="1" applyBorder="1" applyAlignment="1">
      <alignment horizontal="left"/>
    </xf>
    <xf numFmtId="0" fontId="4" fillId="38" borderId="1" xfId="0" applyFont="1" applyFill="1" applyBorder="1" applyAlignment="1">
      <alignment horizontal="left"/>
    </xf>
    <xf numFmtId="0" fontId="4" fillId="0" borderId="2" xfId="0" applyFont="1" applyFill="1" applyBorder="1" applyAlignment="1"/>
    <xf numFmtId="0" fontId="4" fillId="39" borderId="6" xfId="0" applyFont="1" applyFill="1" applyBorder="1" applyAlignment="1">
      <alignment horizontal="left"/>
    </xf>
    <xf numFmtId="0" fontId="4" fillId="40" borderId="6" xfId="0" applyFont="1" applyFill="1" applyBorder="1" applyAlignment="1">
      <alignment horizontal="left"/>
    </xf>
    <xf numFmtId="14" fontId="4" fillId="41" borderId="0" xfId="0" applyNumberFormat="1" applyFont="1" applyFill="1" applyAlignment="1"/>
    <xf numFmtId="0" fontId="4" fillId="39" borderId="1" xfId="0" applyFont="1" applyFill="1" applyBorder="1" applyAlignment="1">
      <alignment horizontal="left"/>
    </xf>
    <xf numFmtId="14" fontId="4" fillId="42" borderId="0" xfId="0" applyNumberFormat="1" applyFont="1" applyFill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4" fillId="0" borderId="0" xfId="0" applyFont="1" applyFill="1" applyAlignment="1">
      <alignment horizontal="center"/>
    </xf>
    <xf numFmtId="0" fontId="4" fillId="0" borderId="2" xfId="0" applyFont="1" applyBorder="1"/>
    <xf numFmtId="14" fontId="4" fillId="0" borderId="2" xfId="0" applyNumberFormat="1" applyFont="1" applyFill="1" applyBorder="1" applyAlignment="1">
      <alignment horizontal="left"/>
    </xf>
    <xf numFmtId="14" fontId="4" fillId="0" borderId="2" xfId="0" applyNumberFormat="1" applyFont="1" applyFill="1" applyBorder="1"/>
    <xf numFmtId="14" fontId="4" fillId="0" borderId="2" xfId="0" applyNumberFormat="1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/>
    <xf numFmtId="0" fontId="4" fillId="0" borderId="2" xfId="0" applyFont="1" applyFill="1" applyBorder="1" applyAlignment="1">
      <alignment horizontal="right"/>
    </xf>
    <xf numFmtId="0" fontId="4" fillId="0" borderId="2" xfId="0" applyFont="1" applyFill="1" applyBorder="1" applyAlignment="1">
      <alignment horizontal="center"/>
    </xf>
    <xf numFmtId="14" fontId="4" fillId="0" borderId="2" xfId="0" applyNumberFormat="1" applyFont="1" applyBorder="1" applyAlignment="1">
      <alignment horizontal="left"/>
    </xf>
    <xf numFmtId="14" fontId="4" fillId="0" borderId="2" xfId="0" applyNumberFormat="1" applyFont="1" applyBorder="1"/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right"/>
    </xf>
    <xf numFmtId="14" fontId="4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2" xfId="0" applyFont="1" applyBorder="1" applyAlignment="1">
      <alignment horizontal="left"/>
    </xf>
    <xf numFmtId="0" fontId="11" fillId="0" borderId="2" xfId="0" applyFont="1" applyBorder="1"/>
    <xf numFmtId="0" fontId="11" fillId="0" borderId="2" xfId="0" applyFont="1" applyBorder="1" applyAlignment="1">
      <alignment horizontal="right"/>
    </xf>
    <xf numFmtId="0" fontId="4" fillId="0" borderId="2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M17164"/>
  <sheetViews>
    <sheetView tabSelected="1" zoomScaleNormal="100" workbookViewId="0">
      <pane ySplit="1" topLeftCell="A15962" activePane="bottomLeft" state="frozen"/>
      <selection pane="bottomLeft" activeCell="D16085" activeCellId="2" sqref="D1 D11728 D12078:D1048576 D11728 D12078:D1048576"/>
    </sheetView>
  </sheetViews>
  <sheetFormatPr defaultColWidth="12.58203125" defaultRowHeight="15" customHeight="1" x14ac:dyDescent="0.3"/>
  <cols>
    <col min="1" max="1" width="12.33203125" style="241" customWidth="1"/>
    <col min="2" max="2" width="22.5" style="234" customWidth="1"/>
    <col min="3" max="3" width="13.75" style="240" customWidth="1"/>
    <col min="4" max="4" width="49.08203125" style="241" customWidth="1"/>
    <col min="5" max="5" width="9.58203125" style="234" customWidth="1"/>
    <col min="6" max="6" width="12.08203125" style="241" customWidth="1"/>
    <col min="7" max="7" width="10" style="246" customWidth="1"/>
    <col min="8" max="8" width="7.25" style="246" customWidth="1"/>
    <col min="9" max="9" width="8.83203125" style="246" customWidth="1"/>
    <col min="10" max="10" width="2.08203125" style="234" customWidth="1"/>
    <col min="11" max="11" width="46.08203125" style="234" customWidth="1"/>
    <col min="12" max="13" width="7.75" style="234" customWidth="1"/>
    <col min="14" max="16384" width="12.58203125" style="234"/>
  </cols>
  <sheetData>
    <row r="1" spans="1:12" ht="28" x14ac:dyDescent="0.3">
      <c r="A1" s="243" t="s">
        <v>0</v>
      </c>
      <c r="B1" s="234" t="s">
        <v>1</v>
      </c>
      <c r="C1" s="240" t="s">
        <v>2</v>
      </c>
      <c r="D1" s="241" t="s">
        <v>3</v>
      </c>
      <c r="E1" s="247" t="s">
        <v>4</v>
      </c>
      <c r="F1" s="241" t="s">
        <v>5</v>
      </c>
      <c r="G1" s="246" t="s">
        <v>6</v>
      </c>
      <c r="H1" s="246" t="s">
        <v>7</v>
      </c>
      <c r="I1" s="246" t="s">
        <v>8</v>
      </c>
      <c r="L1" s="246" t="s">
        <v>1835</v>
      </c>
    </row>
    <row r="2" spans="1:12" ht="14" hidden="1" x14ac:dyDescent="0.3">
      <c r="A2" s="248">
        <v>43896</v>
      </c>
      <c r="B2" s="249" t="s">
        <v>9</v>
      </c>
      <c r="C2" s="250" t="s">
        <v>10</v>
      </c>
      <c r="D2" s="251" t="s">
        <v>11</v>
      </c>
      <c r="E2" s="252"/>
      <c r="F2" s="251" t="s">
        <v>12</v>
      </c>
      <c r="G2" s="253">
        <v>0</v>
      </c>
      <c r="H2" s="254">
        <v>50</v>
      </c>
      <c r="I2" s="254">
        <f t="shared" ref="I2:I25" si="0">G2*H2</f>
        <v>0</v>
      </c>
      <c r="K2" s="255" t="s">
        <v>13</v>
      </c>
      <c r="L2" s="234" t="s">
        <v>1781</v>
      </c>
    </row>
    <row r="3" spans="1:12" customFormat="1" ht="14.5" hidden="1" x14ac:dyDescent="0.35">
      <c r="A3" s="47">
        <v>43896</v>
      </c>
      <c r="B3" s="126" t="s">
        <v>9</v>
      </c>
      <c r="C3" s="45" t="s">
        <v>10</v>
      </c>
      <c r="D3" s="197" t="s">
        <v>14</v>
      </c>
      <c r="E3" s="198"/>
      <c r="F3" s="144" t="s">
        <v>15</v>
      </c>
      <c r="G3" s="165">
        <v>0</v>
      </c>
      <c r="H3" s="167">
        <v>30</v>
      </c>
      <c r="I3" s="167">
        <f t="shared" si="0"/>
        <v>0</v>
      </c>
      <c r="J3" s="194"/>
      <c r="K3" s="195"/>
      <c r="L3" s="231" t="s">
        <v>1781</v>
      </c>
    </row>
    <row r="4" spans="1:12" customFormat="1" ht="14.5" hidden="1" x14ac:dyDescent="0.35">
      <c r="A4" s="44">
        <v>43896</v>
      </c>
      <c r="B4" s="126" t="s">
        <v>9</v>
      </c>
      <c r="C4" s="45" t="s">
        <v>10</v>
      </c>
      <c r="D4" s="197" t="s">
        <v>16</v>
      </c>
      <c r="E4" s="198"/>
      <c r="F4" s="144" t="s">
        <v>15</v>
      </c>
      <c r="G4" s="165">
        <v>0</v>
      </c>
      <c r="H4" s="167">
        <v>20</v>
      </c>
      <c r="I4" s="167">
        <f t="shared" si="0"/>
        <v>0</v>
      </c>
      <c r="J4" s="194"/>
      <c r="K4" s="194"/>
      <c r="L4" s="231" t="s">
        <v>1781</v>
      </c>
    </row>
    <row r="5" spans="1:12" customFormat="1" ht="14.5" hidden="1" x14ac:dyDescent="0.35">
      <c r="A5" s="47">
        <v>43896</v>
      </c>
      <c r="B5" s="126" t="s">
        <v>9</v>
      </c>
      <c r="C5" s="45" t="s">
        <v>10</v>
      </c>
      <c r="D5" s="197" t="s">
        <v>17</v>
      </c>
      <c r="E5" s="198"/>
      <c r="F5" s="144" t="s">
        <v>15</v>
      </c>
      <c r="G5" s="165">
        <v>0</v>
      </c>
      <c r="H5" s="167">
        <v>20</v>
      </c>
      <c r="I5" s="167">
        <f t="shared" si="0"/>
        <v>0</v>
      </c>
      <c r="J5" s="194"/>
      <c r="K5" s="194"/>
      <c r="L5" s="231" t="s">
        <v>1781</v>
      </c>
    </row>
    <row r="6" spans="1:12" customFormat="1" ht="14.5" hidden="1" x14ac:dyDescent="0.35">
      <c r="A6" s="44">
        <v>43896</v>
      </c>
      <c r="B6" s="126" t="s">
        <v>9</v>
      </c>
      <c r="C6" s="45" t="s">
        <v>10</v>
      </c>
      <c r="D6" s="197" t="s">
        <v>18</v>
      </c>
      <c r="E6" s="198"/>
      <c r="F6" s="144" t="s">
        <v>15</v>
      </c>
      <c r="G6" s="165">
        <v>0</v>
      </c>
      <c r="H6" s="167">
        <v>20</v>
      </c>
      <c r="I6" s="167">
        <f t="shared" si="0"/>
        <v>0</v>
      </c>
      <c r="J6" s="194"/>
      <c r="K6" s="194"/>
      <c r="L6" s="231" t="s">
        <v>1781</v>
      </c>
    </row>
    <row r="7" spans="1:12" customFormat="1" ht="14.5" hidden="1" x14ac:dyDescent="0.35">
      <c r="A7" s="47">
        <v>43896</v>
      </c>
      <c r="B7" s="126" t="s">
        <v>9</v>
      </c>
      <c r="C7" s="45" t="s">
        <v>10</v>
      </c>
      <c r="D7" s="197" t="s">
        <v>19</v>
      </c>
      <c r="E7" s="198"/>
      <c r="F7" s="144" t="s">
        <v>15</v>
      </c>
      <c r="G7" s="165">
        <v>0</v>
      </c>
      <c r="H7" s="167">
        <v>20</v>
      </c>
      <c r="I7" s="167">
        <f t="shared" si="0"/>
        <v>0</v>
      </c>
      <c r="J7" s="194"/>
      <c r="K7" s="194"/>
      <c r="L7" s="231" t="s">
        <v>1781</v>
      </c>
    </row>
    <row r="8" spans="1:12" customFormat="1" ht="14.5" hidden="1" x14ac:dyDescent="0.35">
      <c r="A8" s="44">
        <v>43896</v>
      </c>
      <c r="B8" s="126" t="s">
        <v>9</v>
      </c>
      <c r="C8" s="45" t="s">
        <v>10</v>
      </c>
      <c r="D8" s="137" t="s">
        <v>20</v>
      </c>
      <c r="E8" s="5"/>
      <c r="F8" s="152" t="s">
        <v>21</v>
      </c>
      <c r="G8" s="165">
        <v>0</v>
      </c>
      <c r="H8" s="168">
        <v>1</v>
      </c>
      <c r="I8" s="169">
        <f t="shared" si="0"/>
        <v>0</v>
      </c>
      <c r="J8" s="194"/>
      <c r="K8" s="194"/>
      <c r="L8" s="231" t="s">
        <v>1781</v>
      </c>
    </row>
    <row r="9" spans="1:12" customFormat="1" ht="14.5" hidden="1" x14ac:dyDescent="0.35">
      <c r="A9" s="47">
        <v>43896</v>
      </c>
      <c r="B9" s="126" t="s">
        <v>9</v>
      </c>
      <c r="C9" s="45" t="s">
        <v>10</v>
      </c>
      <c r="D9" s="199" t="s">
        <v>22</v>
      </c>
      <c r="E9" s="200"/>
      <c r="F9" s="153" t="s">
        <v>21</v>
      </c>
      <c r="G9" s="165">
        <v>0</v>
      </c>
      <c r="H9" s="169">
        <v>1</v>
      </c>
      <c r="I9" s="169">
        <f t="shared" si="0"/>
        <v>0</v>
      </c>
      <c r="J9" s="194"/>
      <c r="K9" s="194"/>
      <c r="L9" s="231" t="s">
        <v>1781</v>
      </c>
    </row>
    <row r="10" spans="1:12" customFormat="1" ht="14.5" hidden="1" x14ac:dyDescent="0.35">
      <c r="A10" s="44">
        <v>43896</v>
      </c>
      <c r="B10" s="126" t="s">
        <v>9</v>
      </c>
      <c r="C10" s="45" t="s">
        <v>10</v>
      </c>
      <c r="D10" s="199" t="s">
        <v>23</v>
      </c>
      <c r="E10" s="200"/>
      <c r="F10" s="153" t="s">
        <v>21</v>
      </c>
      <c r="G10" s="165">
        <v>0</v>
      </c>
      <c r="H10" s="169">
        <v>1</v>
      </c>
      <c r="I10" s="169">
        <f t="shared" si="0"/>
        <v>0</v>
      </c>
      <c r="J10" s="194"/>
      <c r="K10" s="194"/>
      <c r="L10" s="231" t="s">
        <v>1781</v>
      </c>
    </row>
    <row r="11" spans="1:12" customFormat="1" ht="14.5" hidden="1" x14ac:dyDescent="0.35">
      <c r="A11" s="47">
        <v>43896</v>
      </c>
      <c r="B11" s="126" t="s">
        <v>9</v>
      </c>
      <c r="C11" s="45" t="s">
        <v>10</v>
      </c>
      <c r="D11" s="199" t="s">
        <v>24</v>
      </c>
      <c r="E11" s="200"/>
      <c r="F11" s="153" t="s">
        <v>21</v>
      </c>
      <c r="G11" s="165">
        <v>0</v>
      </c>
      <c r="H11" s="169">
        <v>1</v>
      </c>
      <c r="I11" s="169">
        <f t="shared" si="0"/>
        <v>0</v>
      </c>
      <c r="J11" s="194"/>
      <c r="K11" s="194"/>
      <c r="L11" s="231" t="s">
        <v>1781</v>
      </c>
    </row>
    <row r="12" spans="1:12" customFormat="1" ht="14.5" hidden="1" x14ac:dyDescent="0.35">
      <c r="A12" s="44">
        <v>43896</v>
      </c>
      <c r="B12" s="126" t="s">
        <v>9</v>
      </c>
      <c r="C12" s="45" t="s">
        <v>10</v>
      </c>
      <c r="D12" s="199" t="s">
        <v>25</v>
      </c>
      <c r="E12" s="200"/>
      <c r="F12" s="153" t="s">
        <v>21</v>
      </c>
      <c r="G12" s="165">
        <v>0</v>
      </c>
      <c r="H12" s="169">
        <v>1</v>
      </c>
      <c r="I12" s="169">
        <f t="shared" si="0"/>
        <v>0</v>
      </c>
      <c r="J12" s="194"/>
      <c r="K12" s="194"/>
      <c r="L12" s="231" t="s">
        <v>1781</v>
      </c>
    </row>
    <row r="13" spans="1:12" customFormat="1" ht="14.5" hidden="1" x14ac:dyDescent="0.35">
      <c r="A13" s="47">
        <v>43896</v>
      </c>
      <c r="B13" s="126" t="s">
        <v>9</v>
      </c>
      <c r="C13" s="45" t="s">
        <v>10</v>
      </c>
      <c r="D13" s="201" t="s">
        <v>26</v>
      </c>
      <c r="E13" s="202"/>
      <c r="F13" s="154" t="s">
        <v>27</v>
      </c>
      <c r="G13" s="165">
        <v>0</v>
      </c>
      <c r="H13" s="170">
        <v>30</v>
      </c>
      <c r="I13" s="170">
        <f t="shared" si="0"/>
        <v>0</v>
      </c>
      <c r="J13" s="194"/>
      <c r="K13" s="194"/>
      <c r="L13" s="231" t="s">
        <v>1781</v>
      </c>
    </row>
    <row r="14" spans="1:12" customFormat="1" ht="14.5" hidden="1" x14ac:dyDescent="0.35">
      <c r="A14" s="44">
        <v>43896</v>
      </c>
      <c r="B14" s="126" t="s">
        <v>9</v>
      </c>
      <c r="C14" s="45" t="s">
        <v>10</v>
      </c>
      <c r="D14" s="201" t="s">
        <v>28</v>
      </c>
      <c r="E14" s="202"/>
      <c r="F14" s="154" t="s">
        <v>27</v>
      </c>
      <c r="G14" s="165">
        <v>0</v>
      </c>
      <c r="H14" s="170">
        <v>30</v>
      </c>
      <c r="I14" s="170">
        <f t="shared" si="0"/>
        <v>0</v>
      </c>
      <c r="J14" s="194"/>
      <c r="K14" s="194"/>
      <c r="L14" s="231" t="s">
        <v>1781</v>
      </c>
    </row>
    <row r="15" spans="1:12" customFormat="1" ht="14.5" hidden="1" x14ac:dyDescent="0.35">
      <c r="A15" s="47">
        <v>43896</v>
      </c>
      <c r="B15" s="126" t="s">
        <v>9</v>
      </c>
      <c r="C15" s="45" t="s">
        <v>10</v>
      </c>
      <c r="D15" s="201" t="s">
        <v>29</v>
      </c>
      <c r="E15" s="202"/>
      <c r="F15" s="154" t="s">
        <v>27</v>
      </c>
      <c r="G15" s="165">
        <v>0</v>
      </c>
      <c r="H15" s="170">
        <v>18</v>
      </c>
      <c r="I15" s="170">
        <f t="shared" si="0"/>
        <v>0</v>
      </c>
      <c r="J15" s="194"/>
      <c r="K15" s="194"/>
      <c r="L15" s="231" t="s">
        <v>1781</v>
      </c>
    </row>
    <row r="16" spans="1:12" customFormat="1" ht="14.5" hidden="1" x14ac:dyDescent="0.35">
      <c r="A16" s="44">
        <v>43896</v>
      </c>
      <c r="B16" s="126" t="s">
        <v>9</v>
      </c>
      <c r="C16" s="45" t="s">
        <v>10</v>
      </c>
      <c r="D16" s="149" t="s">
        <v>30</v>
      </c>
      <c r="E16" s="203"/>
      <c r="F16" s="155" t="s">
        <v>31</v>
      </c>
      <c r="G16" s="165">
        <v>0</v>
      </c>
      <c r="H16" s="171">
        <v>100</v>
      </c>
      <c r="I16" s="171">
        <f>G16*H16</f>
        <v>0</v>
      </c>
      <c r="J16" s="194"/>
      <c r="K16" s="194"/>
      <c r="L16" s="231" t="s">
        <v>1781</v>
      </c>
    </row>
    <row r="17" spans="1:12" customFormat="1" ht="14.5" hidden="1" x14ac:dyDescent="0.35">
      <c r="A17" s="47">
        <v>43896</v>
      </c>
      <c r="B17" s="126" t="s">
        <v>9</v>
      </c>
      <c r="C17" s="45" t="s">
        <v>10</v>
      </c>
      <c r="D17" s="149" t="s">
        <v>32</v>
      </c>
      <c r="E17" s="203"/>
      <c r="F17" s="155" t="s">
        <v>31</v>
      </c>
      <c r="G17" s="165">
        <v>0</v>
      </c>
      <c r="H17" s="171">
        <v>100</v>
      </c>
      <c r="I17" s="171">
        <f t="shared" si="0"/>
        <v>0</v>
      </c>
      <c r="L17" s="231" t="s">
        <v>1781</v>
      </c>
    </row>
    <row r="18" spans="1:12" customFormat="1" ht="14.5" hidden="1" x14ac:dyDescent="0.35">
      <c r="A18" s="44">
        <v>43896</v>
      </c>
      <c r="B18" s="126" t="s">
        <v>9</v>
      </c>
      <c r="C18" s="45" t="s">
        <v>10</v>
      </c>
      <c r="D18" s="149" t="s">
        <v>33</v>
      </c>
      <c r="E18" s="203"/>
      <c r="F18" s="155" t="s">
        <v>31</v>
      </c>
      <c r="G18" s="165">
        <v>0</v>
      </c>
      <c r="H18" s="171">
        <v>100</v>
      </c>
      <c r="I18" s="171">
        <f t="shared" si="0"/>
        <v>0</v>
      </c>
      <c r="L18" s="231" t="s">
        <v>1781</v>
      </c>
    </row>
    <row r="19" spans="1:12" customFormat="1" ht="14.5" hidden="1" x14ac:dyDescent="0.35">
      <c r="A19" s="47">
        <v>43896</v>
      </c>
      <c r="B19" s="126" t="s">
        <v>9</v>
      </c>
      <c r="C19" s="45" t="s">
        <v>10</v>
      </c>
      <c r="D19" s="149" t="s">
        <v>34</v>
      </c>
      <c r="E19" s="203"/>
      <c r="F19" s="155" t="s">
        <v>31</v>
      </c>
      <c r="G19" s="165">
        <v>0</v>
      </c>
      <c r="H19" s="171">
        <v>100</v>
      </c>
      <c r="I19" s="171">
        <f t="shared" si="0"/>
        <v>0</v>
      </c>
      <c r="L19" s="231" t="s">
        <v>1781</v>
      </c>
    </row>
    <row r="20" spans="1:12" customFormat="1" ht="14.5" hidden="1" x14ac:dyDescent="0.35">
      <c r="A20" s="44">
        <v>43896</v>
      </c>
      <c r="B20" s="126" t="s">
        <v>9</v>
      </c>
      <c r="C20" s="45" t="s">
        <v>10</v>
      </c>
      <c r="D20" s="149" t="s">
        <v>35</v>
      </c>
      <c r="E20" s="203"/>
      <c r="F20" s="155" t="s">
        <v>31</v>
      </c>
      <c r="G20" s="165">
        <v>0</v>
      </c>
      <c r="H20" s="171">
        <v>100</v>
      </c>
      <c r="I20" s="171">
        <f t="shared" si="0"/>
        <v>0</v>
      </c>
      <c r="L20" s="231" t="s">
        <v>1781</v>
      </c>
    </row>
    <row r="21" spans="1:12" customFormat="1" ht="15.75" hidden="1" customHeight="1" x14ac:dyDescent="0.35">
      <c r="A21" s="47">
        <v>43896</v>
      </c>
      <c r="B21" s="126" t="s">
        <v>9</v>
      </c>
      <c r="C21" s="45" t="s">
        <v>10</v>
      </c>
      <c r="D21" s="149" t="s">
        <v>36</v>
      </c>
      <c r="E21" s="203"/>
      <c r="F21" s="155" t="s">
        <v>31</v>
      </c>
      <c r="G21" s="165">
        <v>0</v>
      </c>
      <c r="H21" s="171">
        <v>100</v>
      </c>
      <c r="I21" s="171">
        <f t="shared" si="0"/>
        <v>0</v>
      </c>
      <c r="L21" s="231" t="s">
        <v>1781</v>
      </c>
    </row>
    <row r="22" spans="1:12" customFormat="1" ht="15.75" hidden="1" customHeight="1" x14ac:dyDescent="0.35">
      <c r="A22" s="44">
        <v>43896</v>
      </c>
      <c r="B22" s="126" t="s">
        <v>9</v>
      </c>
      <c r="C22" s="45" t="s">
        <v>10</v>
      </c>
      <c r="D22" s="149" t="s">
        <v>37</v>
      </c>
      <c r="E22" s="203"/>
      <c r="F22" s="155" t="s">
        <v>31</v>
      </c>
      <c r="G22" s="165">
        <v>0</v>
      </c>
      <c r="H22" s="171">
        <v>100</v>
      </c>
      <c r="I22" s="171">
        <f t="shared" si="0"/>
        <v>0</v>
      </c>
      <c r="L22" s="231" t="s">
        <v>1781</v>
      </c>
    </row>
    <row r="23" spans="1:12" customFormat="1" ht="15.75" hidden="1" customHeight="1" x14ac:dyDescent="0.35">
      <c r="A23" s="47">
        <v>43896</v>
      </c>
      <c r="B23" s="126" t="s">
        <v>9</v>
      </c>
      <c r="C23" s="45" t="s">
        <v>10</v>
      </c>
      <c r="D23" s="149" t="s">
        <v>38</v>
      </c>
      <c r="E23" s="203"/>
      <c r="F23" s="155" t="s">
        <v>31</v>
      </c>
      <c r="G23" s="165">
        <v>0</v>
      </c>
      <c r="H23" s="171">
        <v>100</v>
      </c>
      <c r="I23" s="171">
        <f t="shared" si="0"/>
        <v>0</v>
      </c>
      <c r="L23" s="231" t="s">
        <v>1781</v>
      </c>
    </row>
    <row r="24" spans="1:12" customFormat="1" ht="15.75" hidden="1" customHeight="1" x14ac:dyDescent="0.35">
      <c r="A24" s="44">
        <v>43896</v>
      </c>
      <c r="B24" s="126" t="s">
        <v>9</v>
      </c>
      <c r="C24" s="45" t="s">
        <v>10</v>
      </c>
      <c r="D24" s="149" t="s">
        <v>39</v>
      </c>
      <c r="E24" s="203"/>
      <c r="F24" s="155" t="s">
        <v>31</v>
      </c>
      <c r="G24" s="165">
        <v>0</v>
      </c>
      <c r="H24" s="171">
        <v>100</v>
      </c>
      <c r="I24" s="171">
        <f t="shared" si="0"/>
        <v>0</v>
      </c>
      <c r="L24" s="231" t="s">
        <v>1781</v>
      </c>
    </row>
    <row r="25" spans="1:12" customFormat="1" ht="15.75" hidden="1" customHeight="1" x14ac:dyDescent="0.35">
      <c r="A25" s="47">
        <v>43896</v>
      </c>
      <c r="B25" s="126" t="s">
        <v>9</v>
      </c>
      <c r="C25" s="45" t="s">
        <v>10</v>
      </c>
      <c r="D25" s="204" t="s">
        <v>40</v>
      </c>
      <c r="E25" s="205"/>
      <c r="F25" s="156" t="s">
        <v>41</v>
      </c>
      <c r="G25" s="165">
        <v>0</v>
      </c>
      <c r="H25" s="172">
        <v>24</v>
      </c>
      <c r="I25" s="172">
        <f t="shared" si="0"/>
        <v>0</v>
      </c>
      <c r="L25" s="231" t="s">
        <v>1781</v>
      </c>
    </row>
    <row r="26" spans="1:12" customFormat="1" ht="15.75" hidden="1" customHeight="1" x14ac:dyDescent="0.35">
      <c r="A26" s="44">
        <v>43896</v>
      </c>
      <c r="B26" s="126" t="s">
        <v>9</v>
      </c>
      <c r="C26" s="45" t="s">
        <v>10</v>
      </c>
      <c r="D26" s="206" t="s">
        <v>42</v>
      </c>
      <c r="E26" s="207"/>
      <c r="F26" s="136" t="s">
        <v>15</v>
      </c>
      <c r="G26" s="165"/>
      <c r="H26" s="166"/>
      <c r="I26" s="166"/>
      <c r="L26" s="231" t="s">
        <v>1781</v>
      </c>
    </row>
    <row r="27" spans="1:12" customFormat="1" ht="15.75" hidden="1" customHeight="1" x14ac:dyDescent="0.35">
      <c r="A27" s="47">
        <v>43896</v>
      </c>
      <c r="B27" s="126" t="s">
        <v>9</v>
      </c>
      <c r="C27" s="45" t="s">
        <v>10</v>
      </c>
      <c r="D27" s="206" t="s">
        <v>43</v>
      </c>
      <c r="E27" s="207"/>
      <c r="F27" s="136" t="s">
        <v>15</v>
      </c>
      <c r="G27" s="165"/>
      <c r="H27" s="166"/>
      <c r="I27" s="166"/>
      <c r="L27" s="231" t="s">
        <v>1781</v>
      </c>
    </row>
    <row r="28" spans="1:12" customFormat="1" ht="15.75" hidden="1" customHeight="1" x14ac:dyDescent="0.35">
      <c r="A28" s="44">
        <v>43896</v>
      </c>
      <c r="B28" s="126" t="s">
        <v>9</v>
      </c>
      <c r="C28" s="45" t="s">
        <v>10</v>
      </c>
      <c r="D28" s="206" t="s">
        <v>44</v>
      </c>
      <c r="E28" s="207"/>
      <c r="F28" s="136" t="s">
        <v>44</v>
      </c>
      <c r="G28" s="165"/>
      <c r="H28" s="166"/>
      <c r="I28" s="166"/>
      <c r="L28" s="231" t="s">
        <v>1781</v>
      </c>
    </row>
    <row r="29" spans="1:12" customFormat="1" ht="15.75" hidden="1" customHeight="1" x14ac:dyDescent="0.35">
      <c r="A29" s="47">
        <v>43896</v>
      </c>
      <c r="B29" s="126" t="s">
        <v>9</v>
      </c>
      <c r="C29" s="45" t="s">
        <v>10</v>
      </c>
      <c r="D29" s="206" t="s">
        <v>45</v>
      </c>
      <c r="E29" s="207"/>
      <c r="F29" s="136" t="s">
        <v>21</v>
      </c>
      <c r="G29" s="165"/>
      <c r="H29" s="166"/>
      <c r="I29" s="166"/>
      <c r="L29" s="231" t="s">
        <v>1781</v>
      </c>
    </row>
    <row r="30" spans="1:12" customFormat="1" ht="15.75" hidden="1" customHeight="1" x14ac:dyDescent="0.35">
      <c r="A30" s="44">
        <v>43896</v>
      </c>
      <c r="B30" s="126" t="s">
        <v>9</v>
      </c>
      <c r="C30" s="45" t="s">
        <v>10</v>
      </c>
      <c r="D30" s="206" t="s">
        <v>46</v>
      </c>
      <c r="E30" s="207"/>
      <c r="F30" s="136" t="s">
        <v>21</v>
      </c>
      <c r="G30" s="165">
        <v>0</v>
      </c>
      <c r="H30" s="166">
        <v>24</v>
      </c>
      <c r="I30" s="166">
        <f t="shared" ref="I30:I32" si="1">G30*H30</f>
        <v>0</v>
      </c>
      <c r="L30" s="231" t="s">
        <v>1781</v>
      </c>
    </row>
    <row r="31" spans="1:12" customFormat="1" ht="15.75" hidden="1" customHeight="1" x14ac:dyDescent="0.35">
      <c r="A31" s="47">
        <v>43896</v>
      </c>
      <c r="B31" s="126" t="s">
        <v>9</v>
      </c>
      <c r="C31" s="45" t="s">
        <v>10</v>
      </c>
      <c r="D31" s="206" t="s">
        <v>47</v>
      </c>
      <c r="E31" s="207" t="s">
        <v>48</v>
      </c>
      <c r="F31" s="136" t="s">
        <v>15</v>
      </c>
      <c r="G31" s="165">
        <v>18</v>
      </c>
      <c r="H31" s="166">
        <v>20</v>
      </c>
      <c r="I31" s="166">
        <f t="shared" si="1"/>
        <v>360</v>
      </c>
      <c r="L31" s="231" t="s">
        <v>1781</v>
      </c>
    </row>
    <row r="32" spans="1:12" customFormat="1" ht="15.75" hidden="1" customHeight="1" x14ac:dyDescent="0.35">
      <c r="A32" s="44">
        <v>43896</v>
      </c>
      <c r="B32" s="126" t="s">
        <v>9</v>
      </c>
      <c r="C32" s="45" t="s">
        <v>10</v>
      </c>
      <c r="D32" s="206" t="s">
        <v>49</v>
      </c>
      <c r="E32" s="207" t="s">
        <v>50</v>
      </c>
      <c r="F32" s="136" t="s">
        <v>15</v>
      </c>
      <c r="G32" s="165">
        <v>2</v>
      </c>
      <c r="H32" s="166">
        <v>35</v>
      </c>
      <c r="I32" s="166">
        <f t="shared" si="1"/>
        <v>70</v>
      </c>
      <c r="L32" s="231" t="s">
        <v>1781</v>
      </c>
    </row>
    <row r="33" spans="1:12" customFormat="1" ht="15.75" hidden="1" customHeight="1" x14ac:dyDescent="0.35">
      <c r="A33" s="47">
        <v>43896</v>
      </c>
      <c r="B33" s="126" t="s">
        <v>9</v>
      </c>
      <c r="C33" s="45" t="s">
        <v>10</v>
      </c>
      <c r="D33" s="206"/>
      <c r="E33" s="207"/>
      <c r="F33" s="136"/>
      <c r="G33" s="165"/>
      <c r="H33" s="166"/>
      <c r="I33" s="166"/>
      <c r="J33" s="194"/>
      <c r="K33" s="194"/>
      <c r="L33" s="231" t="s">
        <v>1781</v>
      </c>
    </row>
    <row r="34" spans="1:12" customFormat="1" ht="15.75" hidden="1" customHeight="1" x14ac:dyDescent="0.35">
      <c r="A34" s="44">
        <v>43896</v>
      </c>
      <c r="B34" s="126" t="s">
        <v>9</v>
      </c>
      <c r="C34" s="45" t="s">
        <v>10</v>
      </c>
      <c r="D34" s="206"/>
      <c r="E34" s="207"/>
      <c r="F34" s="136"/>
      <c r="G34" s="165"/>
      <c r="H34" s="166"/>
      <c r="I34" s="166"/>
      <c r="J34" s="194"/>
      <c r="K34" s="194"/>
      <c r="L34" s="231" t="s">
        <v>1781</v>
      </c>
    </row>
    <row r="35" spans="1:12" customFormat="1" ht="15.75" hidden="1" customHeight="1" x14ac:dyDescent="0.35">
      <c r="A35" s="47">
        <v>43896</v>
      </c>
      <c r="B35" s="126" t="s">
        <v>9</v>
      </c>
      <c r="C35" s="45" t="s">
        <v>10</v>
      </c>
      <c r="D35" s="206"/>
      <c r="E35" s="207"/>
      <c r="F35" s="136"/>
      <c r="G35" s="165"/>
      <c r="H35" s="166"/>
      <c r="I35" s="166"/>
      <c r="J35" s="194"/>
      <c r="K35" s="194"/>
      <c r="L35" s="231" t="s">
        <v>1781</v>
      </c>
    </row>
    <row r="36" spans="1:12" customFormat="1" ht="15.75" hidden="1" customHeight="1" x14ac:dyDescent="0.35">
      <c r="A36" s="44">
        <v>43896</v>
      </c>
      <c r="B36" s="126" t="s">
        <v>9</v>
      </c>
      <c r="C36" s="45" t="s">
        <v>10</v>
      </c>
      <c r="D36" s="206"/>
      <c r="E36" s="207"/>
      <c r="F36" s="136"/>
      <c r="G36" s="165"/>
      <c r="H36" s="166"/>
      <c r="I36" s="166"/>
      <c r="J36" s="194"/>
      <c r="K36" s="194"/>
      <c r="L36" s="231" t="s">
        <v>1781</v>
      </c>
    </row>
    <row r="37" spans="1:12" customFormat="1" ht="15.75" hidden="1" customHeight="1" x14ac:dyDescent="0.35">
      <c r="A37" s="47">
        <v>43896</v>
      </c>
      <c r="B37" s="126" t="s">
        <v>9</v>
      </c>
      <c r="C37" s="45" t="s">
        <v>10</v>
      </c>
      <c r="D37" s="136"/>
      <c r="E37" s="3"/>
      <c r="F37" s="136"/>
      <c r="G37" s="165"/>
      <c r="H37" s="166"/>
      <c r="I37" s="166"/>
      <c r="J37" s="194"/>
      <c r="K37" s="194"/>
      <c r="L37" s="231" t="s">
        <v>1781</v>
      </c>
    </row>
    <row r="38" spans="1:12" customFormat="1" ht="15.75" hidden="1" customHeight="1" x14ac:dyDescent="0.35">
      <c r="A38" s="15"/>
      <c r="B38" s="127"/>
      <c r="C38" s="16"/>
      <c r="D38" s="138"/>
      <c r="E38" s="17"/>
      <c r="F38" s="138"/>
      <c r="G38" s="173"/>
      <c r="H38" s="173"/>
      <c r="I38" s="208"/>
      <c r="J38" s="18"/>
      <c r="K38" s="18"/>
      <c r="L38" s="231" t="s">
        <v>1781</v>
      </c>
    </row>
    <row r="39" spans="1:12" ht="15.75" hidden="1" customHeight="1" x14ac:dyDescent="0.3">
      <c r="A39" s="248">
        <v>43896</v>
      </c>
      <c r="B39" s="249" t="s">
        <v>51</v>
      </c>
      <c r="C39" s="250" t="s">
        <v>10</v>
      </c>
      <c r="D39" s="251" t="s">
        <v>11</v>
      </c>
      <c r="E39" s="252"/>
      <c r="F39" s="251" t="s">
        <v>12</v>
      </c>
      <c r="G39" s="253">
        <v>0</v>
      </c>
      <c r="H39" s="254">
        <v>50</v>
      </c>
      <c r="I39" s="254">
        <f t="shared" ref="I39:I62" si="2">G39*H39</f>
        <v>0</v>
      </c>
      <c r="K39" s="256"/>
      <c r="L39" s="234" t="s">
        <v>1781</v>
      </c>
    </row>
    <row r="40" spans="1:12" customFormat="1" ht="15.75" hidden="1" customHeight="1" x14ac:dyDescent="0.35">
      <c r="A40" s="47">
        <v>43896</v>
      </c>
      <c r="B40" s="126" t="s">
        <v>51</v>
      </c>
      <c r="C40" s="45" t="s">
        <v>10</v>
      </c>
      <c r="D40" s="197" t="s">
        <v>14</v>
      </c>
      <c r="E40" s="198"/>
      <c r="F40" s="144" t="s">
        <v>15</v>
      </c>
      <c r="G40" s="165">
        <v>0</v>
      </c>
      <c r="H40" s="167">
        <v>30</v>
      </c>
      <c r="I40" s="167">
        <f t="shared" si="2"/>
        <v>0</v>
      </c>
      <c r="J40" s="194"/>
      <c r="K40" s="195"/>
      <c r="L40" s="231" t="s">
        <v>1781</v>
      </c>
    </row>
    <row r="41" spans="1:12" customFormat="1" ht="15.75" hidden="1" customHeight="1" x14ac:dyDescent="0.35">
      <c r="A41" s="44">
        <v>43896</v>
      </c>
      <c r="B41" s="126" t="s">
        <v>51</v>
      </c>
      <c r="C41" s="45" t="s">
        <v>10</v>
      </c>
      <c r="D41" s="197" t="s">
        <v>16</v>
      </c>
      <c r="E41" s="198"/>
      <c r="F41" s="144" t="s">
        <v>15</v>
      </c>
      <c r="G41" s="165">
        <v>0</v>
      </c>
      <c r="H41" s="167">
        <v>20</v>
      </c>
      <c r="I41" s="167">
        <f t="shared" si="2"/>
        <v>0</v>
      </c>
      <c r="J41" s="194"/>
      <c r="K41" s="194"/>
      <c r="L41" s="231" t="s">
        <v>1781</v>
      </c>
    </row>
    <row r="42" spans="1:12" customFormat="1" ht="15.75" hidden="1" customHeight="1" x14ac:dyDescent="0.35">
      <c r="A42" s="47">
        <v>43896</v>
      </c>
      <c r="B42" s="126" t="s">
        <v>51</v>
      </c>
      <c r="C42" s="45" t="s">
        <v>10</v>
      </c>
      <c r="D42" s="197" t="s">
        <v>17</v>
      </c>
      <c r="E42" s="198"/>
      <c r="F42" s="144" t="s">
        <v>15</v>
      </c>
      <c r="G42" s="165">
        <v>0</v>
      </c>
      <c r="H42" s="167">
        <v>20</v>
      </c>
      <c r="I42" s="167">
        <f t="shared" si="2"/>
        <v>0</v>
      </c>
      <c r="J42" s="194"/>
      <c r="K42" s="194"/>
      <c r="L42" s="231" t="s">
        <v>1781</v>
      </c>
    </row>
    <row r="43" spans="1:12" customFormat="1" ht="15.75" hidden="1" customHeight="1" x14ac:dyDescent="0.35">
      <c r="A43" s="44">
        <v>43896</v>
      </c>
      <c r="B43" s="126" t="s">
        <v>51</v>
      </c>
      <c r="C43" s="45" t="s">
        <v>10</v>
      </c>
      <c r="D43" s="197" t="s">
        <v>18</v>
      </c>
      <c r="E43" s="198"/>
      <c r="F43" s="144" t="s">
        <v>15</v>
      </c>
      <c r="G43" s="165">
        <v>0</v>
      </c>
      <c r="H43" s="167">
        <v>20</v>
      </c>
      <c r="I43" s="167">
        <f t="shared" si="2"/>
        <v>0</v>
      </c>
      <c r="J43" s="194"/>
      <c r="K43" s="194"/>
      <c r="L43" s="231" t="s">
        <v>1781</v>
      </c>
    </row>
    <row r="44" spans="1:12" customFormat="1" ht="15.75" hidden="1" customHeight="1" x14ac:dyDescent="0.35">
      <c r="A44" s="47">
        <v>43896</v>
      </c>
      <c r="B44" s="126" t="s">
        <v>51</v>
      </c>
      <c r="C44" s="45" t="s">
        <v>10</v>
      </c>
      <c r="D44" s="197" t="s">
        <v>19</v>
      </c>
      <c r="E44" s="198"/>
      <c r="F44" s="144" t="s">
        <v>15</v>
      </c>
      <c r="G44" s="165">
        <v>0</v>
      </c>
      <c r="H44" s="167">
        <v>20</v>
      </c>
      <c r="I44" s="167">
        <f t="shared" si="2"/>
        <v>0</v>
      </c>
      <c r="J44" s="194"/>
      <c r="K44" s="194"/>
      <c r="L44" s="231" t="s">
        <v>1781</v>
      </c>
    </row>
    <row r="45" spans="1:12" customFormat="1" ht="15.75" hidden="1" customHeight="1" x14ac:dyDescent="0.35">
      <c r="A45" s="44">
        <v>43896</v>
      </c>
      <c r="B45" s="126" t="s">
        <v>51</v>
      </c>
      <c r="C45" s="45" t="s">
        <v>10</v>
      </c>
      <c r="D45" s="137" t="s">
        <v>20</v>
      </c>
      <c r="E45" s="5"/>
      <c r="F45" s="152" t="s">
        <v>21</v>
      </c>
      <c r="G45" s="165">
        <v>0</v>
      </c>
      <c r="H45" s="168">
        <v>1</v>
      </c>
      <c r="I45" s="169">
        <f t="shared" si="2"/>
        <v>0</v>
      </c>
      <c r="J45" s="194"/>
      <c r="K45" s="194"/>
      <c r="L45" s="231" t="s">
        <v>1781</v>
      </c>
    </row>
    <row r="46" spans="1:12" customFormat="1" ht="15.75" hidden="1" customHeight="1" x14ac:dyDescent="0.35">
      <c r="A46" s="47">
        <v>43896</v>
      </c>
      <c r="B46" s="126" t="s">
        <v>51</v>
      </c>
      <c r="C46" s="45" t="s">
        <v>10</v>
      </c>
      <c r="D46" s="199" t="s">
        <v>22</v>
      </c>
      <c r="E46" s="200"/>
      <c r="F46" s="153" t="s">
        <v>21</v>
      </c>
      <c r="G46" s="165">
        <v>0</v>
      </c>
      <c r="H46" s="169">
        <v>1</v>
      </c>
      <c r="I46" s="169">
        <f t="shared" si="2"/>
        <v>0</v>
      </c>
      <c r="J46" s="194"/>
      <c r="K46" s="194"/>
      <c r="L46" s="231" t="s">
        <v>1781</v>
      </c>
    </row>
    <row r="47" spans="1:12" customFormat="1" ht="15.75" hidden="1" customHeight="1" x14ac:dyDescent="0.35">
      <c r="A47" s="44">
        <v>43896</v>
      </c>
      <c r="B47" s="126" t="s">
        <v>51</v>
      </c>
      <c r="C47" s="45" t="s">
        <v>10</v>
      </c>
      <c r="D47" s="199" t="s">
        <v>23</v>
      </c>
      <c r="E47" s="200"/>
      <c r="F47" s="153" t="s">
        <v>21</v>
      </c>
      <c r="G47" s="165">
        <v>0</v>
      </c>
      <c r="H47" s="169">
        <v>1</v>
      </c>
      <c r="I47" s="169">
        <f t="shared" si="2"/>
        <v>0</v>
      </c>
      <c r="J47" s="194"/>
      <c r="K47" s="194"/>
      <c r="L47" s="231" t="s">
        <v>1781</v>
      </c>
    </row>
    <row r="48" spans="1:12" customFormat="1" ht="15.75" hidden="1" customHeight="1" x14ac:dyDescent="0.35">
      <c r="A48" s="47">
        <v>43896</v>
      </c>
      <c r="B48" s="126" t="s">
        <v>51</v>
      </c>
      <c r="C48" s="45" t="s">
        <v>10</v>
      </c>
      <c r="D48" s="199" t="s">
        <v>24</v>
      </c>
      <c r="E48" s="200"/>
      <c r="F48" s="153" t="s">
        <v>21</v>
      </c>
      <c r="G48" s="165">
        <v>0</v>
      </c>
      <c r="H48" s="169">
        <v>1</v>
      </c>
      <c r="I48" s="169">
        <f t="shared" si="2"/>
        <v>0</v>
      </c>
      <c r="J48" s="194"/>
      <c r="K48" s="194"/>
      <c r="L48" s="231" t="s">
        <v>1781</v>
      </c>
    </row>
    <row r="49" spans="1:12" customFormat="1" ht="15.75" hidden="1" customHeight="1" x14ac:dyDescent="0.35">
      <c r="A49" s="44">
        <v>43896</v>
      </c>
      <c r="B49" s="126" t="s">
        <v>51</v>
      </c>
      <c r="C49" s="45" t="s">
        <v>10</v>
      </c>
      <c r="D49" s="199" t="s">
        <v>25</v>
      </c>
      <c r="E49" s="200"/>
      <c r="F49" s="153" t="s">
        <v>21</v>
      </c>
      <c r="G49" s="165">
        <v>0</v>
      </c>
      <c r="H49" s="169">
        <v>1</v>
      </c>
      <c r="I49" s="169">
        <f t="shared" si="2"/>
        <v>0</v>
      </c>
      <c r="L49" s="231" t="s">
        <v>1781</v>
      </c>
    </row>
    <row r="50" spans="1:12" customFormat="1" ht="15.75" hidden="1" customHeight="1" x14ac:dyDescent="0.35">
      <c r="A50" s="47">
        <v>43896</v>
      </c>
      <c r="B50" s="126" t="s">
        <v>51</v>
      </c>
      <c r="C50" s="45" t="s">
        <v>10</v>
      </c>
      <c r="D50" s="201" t="s">
        <v>26</v>
      </c>
      <c r="E50" s="202"/>
      <c r="F50" s="154" t="s">
        <v>27</v>
      </c>
      <c r="G50" s="165">
        <v>0</v>
      </c>
      <c r="H50" s="170">
        <v>30</v>
      </c>
      <c r="I50" s="170">
        <f t="shared" si="2"/>
        <v>0</v>
      </c>
      <c r="L50" s="231" t="s">
        <v>1781</v>
      </c>
    </row>
    <row r="51" spans="1:12" customFormat="1" ht="15.75" hidden="1" customHeight="1" x14ac:dyDescent="0.35">
      <c r="A51" s="44">
        <v>43896</v>
      </c>
      <c r="B51" s="126" t="s">
        <v>51</v>
      </c>
      <c r="C51" s="45" t="s">
        <v>10</v>
      </c>
      <c r="D51" s="201" t="s">
        <v>28</v>
      </c>
      <c r="E51" s="202"/>
      <c r="F51" s="154" t="s">
        <v>27</v>
      </c>
      <c r="G51" s="165">
        <v>0</v>
      </c>
      <c r="H51" s="170">
        <v>30</v>
      </c>
      <c r="I51" s="170">
        <f t="shared" si="2"/>
        <v>0</v>
      </c>
      <c r="L51" s="231" t="s">
        <v>1781</v>
      </c>
    </row>
    <row r="52" spans="1:12" customFormat="1" ht="15.75" hidden="1" customHeight="1" x14ac:dyDescent="0.35">
      <c r="A52" s="47">
        <v>43896</v>
      </c>
      <c r="B52" s="126" t="s">
        <v>51</v>
      </c>
      <c r="C52" s="45" t="s">
        <v>10</v>
      </c>
      <c r="D52" s="201" t="s">
        <v>29</v>
      </c>
      <c r="E52" s="202"/>
      <c r="F52" s="154" t="s">
        <v>27</v>
      </c>
      <c r="G52" s="165">
        <v>0</v>
      </c>
      <c r="H52" s="170">
        <v>18</v>
      </c>
      <c r="I52" s="170">
        <f t="shared" si="2"/>
        <v>0</v>
      </c>
      <c r="L52" s="231" t="s">
        <v>1781</v>
      </c>
    </row>
    <row r="53" spans="1:12" customFormat="1" ht="15.75" hidden="1" customHeight="1" x14ac:dyDescent="0.35">
      <c r="A53" s="44">
        <v>43896</v>
      </c>
      <c r="B53" s="126" t="s">
        <v>51</v>
      </c>
      <c r="C53" s="45" t="s">
        <v>10</v>
      </c>
      <c r="D53" s="149" t="s">
        <v>30</v>
      </c>
      <c r="E53" s="203"/>
      <c r="F53" s="155" t="s">
        <v>31</v>
      </c>
      <c r="G53" s="165">
        <v>0</v>
      </c>
      <c r="H53" s="171">
        <v>100</v>
      </c>
      <c r="I53" s="171">
        <f t="shared" si="2"/>
        <v>0</v>
      </c>
      <c r="L53" s="231" t="s">
        <v>1781</v>
      </c>
    </row>
    <row r="54" spans="1:12" customFormat="1" ht="15.75" hidden="1" customHeight="1" x14ac:dyDescent="0.35">
      <c r="A54" s="47">
        <v>43896</v>
      </c>
      <c r="B54" s="126" t="s">
        <v>51</v>
      </c>
      <c r="C54" s="45" t="s">
        <v>10</v>
      </c>
      <c r="D54" s="149" t="s">
        <v>32</v>
      </c>
      <c r="E54" s="203"/>
      <c r="F54" s="155" t="s">
        <v>31</v>
      </c>
      <c r="G54" s="165">
        <v>0</v>
      </c>
      <c r="H54" s="171">
        <v>100</v>
      </c>
      <c r="I54" s="171">
        <f t="shared" si="2"/>
        <v>0</v>
      </c>
      <c r="L54" s="231" t="s">
        <v>1781</v>
      </c>
    </row>
    <row r="55" spans="1:12" customFormat="1" ht="15.75" hidden="1" customHeight="1" x14ac:dyDescent="0.35">
      <c r="A55" s="44">
        <v>43896</v>
      </c>
      <c r="B55" s="126" t="s">
        <v>51</v>
      </c>
      <c r="C55" s="45" t="s">
        <v>10</v>
      </c>
      <c r="D55" s="149" t="s">
        <v>33</v>
      </c>
      <c r="E55" s="203"/>
      <c r="F55" s="155" t="s">
        <v>31</v>
      </c>
      <c r="G55" s="165">
        <v>0</v>
      </c>
      <c r="H55" s="171">
        <v>100</v>
      </c>
      <c r="I55" s="171">
        <f t="shared" si="2"/>
        <v>0</v>
      </c>
      <c r="L55" s="231" t="s">
        <v>1781</v>
      </c>
    </row>
    <row r="56" spans="1:12" customFormat="1" ht="15.75" hidden="1" customHeight="1" x14ac:dyDescent="0.35">
      <c r="A56" s="47">
        <v>43896</v>
      </c>
      <c r="B56" s="126" t="s">
        <v>51</v>
      </c>
      <c r="C56" s="45" t="s">
        <v>10</v>
      </c>
      <c r="D56" s="149" t="s">
        <v>34</v>
      </c>
      <c r="E56" s="203"/>
      <c r="F56" s="155" t="s">
        <v>31</v>
      </c>
      <c r="G56" s="165">
        <v>0</v>
      </c>
      <c r="H56" s="171">
        <v>100</v>
      </c>
      <c r="I56" s="171">
        <f t="shared" si="2"/>
        <v>0</v>
      </c>
      <c r="L56" s="231" t="s">
        <v>1781</v>
      </c>
    </row>
    <row r="57" spans="1:12" customFormat="1" ht="15.75" hidden="1" customHeight="1" x14ac:dyDescent="0.35">
      <c r="A57" s="44">
        <v>43896</v>
      </c>
      <c r="B57" s="126" t="s">
        <v>51</v>
      </c>
      <c r="C57" s="45" t="s">
        <v>10</v>
      </c>
      <c r="D57" s="149" t="s">
        <v>35</v>
      </c>
      <c r="E57" s="203"/>
      <c r="F57" s="155" t="s">
        <v>31</v>
      </c>
      <c r="G57" s="165">
        <v>0</v>
      </c>
      <c r="H57" s="171">
        <v>100</v>
      </c>
      <c r="I57" s="171">
        <f t="shared" si="2"/>
        <v>0</v>
      </c>
      <c r="L57" s="231" t="s">
        <v>1781</v>
      </c>
    </row>
    <row r="58" spans="1:12" customFormat="1" ht="15.75" hidden="1" customHeight="1" x14ac:dyDescent="0.35">
      <c r="A58" s="47">
        <v>43896</v>
      </c>
      <c r="B58" s="126" t="s">
        <v>51</v>
      </c>
      <c r="C58" s="45" t="s">
        <v>10</v>
      </c>
      <c r="D58" s="149" t="s">
        <v>36</v>
      </c>
      <c r="E58" s="203"/>
      <c r="F58" s="155" t="s">
        <v>31</v>
      </c>
      <c r="G58" s="165">
        <v>0</v>
      </c>
      <c r="H58" s="171">
        <v>100</v>
      </c>
      <c r="I58" s="171">
        <f t="shared" si="2"/>
        <v>0</v>
      </c>
      <c r="L58" s="231" t="s">
        <v>1781</v>
      </c>
    </row>
    <row r="59" spans="1:12" customFormat="1" ht="15.75" hidden="1" customHeight="1" x14ac:dyDescent="0.35">
      <c r="A59" s="44">
        <v>43896</v>
      </c>
      <c r="B59" s="126" t="s">
        <v>51</v>
      </c>
      <c r="C59" s="45" t="s">
        <v>10</v>
      </c>
      <c r="D59" s="149" t="s">
        <v>37</v>
      </c>
      <c r="E59" s="203"/>
      <c r="F59" s="155" t="s">
        <v>31</v>
      </c>
      <c r="G59" s="165">
        <v>0</v>
      </c>
      <c r="H59" s="171">
        <v>100</v>
      </c>
      <c r="I59" s="171">
        <f t="shared" si="2"/>
        <v>0</v>
      </c>
      <c r="L59" s="231" t="s">
        <v>1781</v>
      </c>
    </row>
    <row r="60" spans="1:12" customFormat="1" ht="15.75" hidden="1" customHeight="1" x14ac:dyDescent="0.35">
      <c r="A60" s="47">
        <v>43896</v>
      </c>
      <c r="B60" s="126" t="s">
        <v>51</v>
      </c>
      <c r="C60" s="45" t="s">
        <v>10</v>
      </c>
      <c r="D60" s="149" t="s">
        <v>38</v>
      </c>
      <c r="E60" s="203"/>
      <c r="F60" s="155" t="s">
        <v>31</v>
      </c>
      <c r="G60" s="165">
        <v>0</v>
      </c>
      <c r="H60" s="171">
        <v>100</v>
      </c>
      <c r="I60" s="171">
        <f t="shared" si="2"/>
        <v>0</v>
      </c>
      <c r="L60" s="231" t="s">
        <v>1781</v>
      </c>
    </row>
    <row r="61" spans="1:12" customFormat="1" ht="15.75" hidden="1" customHeight="1" x14ac:dyDescent="0.35">
      <c r="A61" s="44">
        <v>43896</v>
      </c>
      <c r="B61" s="126" t="s">
        <v>51</v>
      </c>
      <c r="C61" s="45" t="s">
        <v>10</v>
      </c>
      <c r="D61" s="149" t="s">
        <v>39</v>
      </c>
      <c r="E61" s="203"/>
      <c r="F61" s="155" t="s">
        <v>31</v>
      </c>
      <c r="G61" s="165">
        <v>0</v>
      </c>
      <c r="H61" s="171">
        <v>100</v>
      </c>
      <c r="I61" s="171">
        <f t="shared" si="2"/>
        <v>0</v>
      </c>
      <c r="L61" s="231" t="s">
        <v>1781</v>
      </c>
    </row>
    <row r="62" spans="1:12" customFormat="1" ht="15.75" hidden="1" customHeight="1" x14ac:dyDescent="0.35">
      <c r="A62" s="47">
        <v>43896</v>
      </c>
      <c r="B62" s="126" t="s">
        <v>51</v>
      </c>
      <c r="C62" s="45" t="s">
        <v>10</v>
      </c>
      <c r="D62" s="204" t="s">
        <v>40</v>
      </c>
      <c r="E62" s="205"/>
      <c r="F62" s="156" t="s">
        <v>41</v>
      </c>
      <c r="G62" s="165">
        <v>0</v>
      </c>
      <c r="H62" s="172">
        <v>24</v>
      </c>
      <c r="I62" s="172">
        <f t="shared" si="2"/>
        <v>0</v>
      </c>
      <c r="L62" s="231" t="s">
        <v>1781</v>
      </c>
    </row>
    <row r="63" spans="1:12" customFormat="1" ht="15.75" hidden="1" customHeight="1" x14ac:dyDescent="0.35">
      <c r="A63" s="44">
        <v>43896</v>
      </c>
      <c r="B63" s="126" t="s">
        <v>51</v>
      </c>
      <c r="C63" s="45" t="s">
        <v>10</v>
      </c>
      <c r="D63" s="206" t="s">
        <v>42</v>
      </c>
      <c r="E63" s="207"/>
      <c r="F63" s="136" t="s">
        <v>15</v>
      </c>
      <c r="G63" s="165"/>
      <c r="H63" s="166"/>
      <c r="I63" s="166"/>
      <c r="L63" s="231" t="s">
        <v>1781</v>
      </c>
    </row>
    <row r="64" spans="1:12" customFormat="1" ht="15.75" hidden="1" customHeight="1" x14ac:dyDescent="0.35">
      <c r="A64" s="47">
        <v>43896</v>
      </c>
      <c r="B64" s="126" t="s">
        <v>51</v>
      </c>
      <c r="C64" s="45" t="s">
        <v>10</v>
      </c>
      <c r="D64" s="206" t="s">
        <v>43</v>
      </c>
      <c r="E64" s="207"/>
      <c r="F64" s="136" t="s">
        <v>15</v>
      </c>
      <c r="G64" s="165"/>
      <c r="H64" s="166"/>
      <c r="I64" s="166"/>
      <c r="L64" s="231" t="s">
        <v>1781</v>
      </c>
    </row>
    <row r="65" spans="1:12" customFormat="1" ht="15.75" hidden="1" customHeight="1" x14ac:dyDescent="0.35">
      <c r="A65" s="44">
        <v>43896</v>
      </c>
      <c r="B65" s="126" t="s">
        <v>51</v>
      </c>
      <c r="C65" s="45" t="s">
        <v>10</v>
      </c>
      <c r="D65" s="206" t="s">
        <v>44</v>
      </c>
      <c r="E65" s="207"/>
      <c r="F65" s="136" t="s">
        <v>44</v>
      </c>
      <c r="G65" s="165"/>
      <c r="H65" s="166"/>
      <c r="I65" s="166"/>
      <c r="J65" s="194"/>
      <c r="K65" s="194"/>
      <c r="L65" s="231" t="s">
        <v>1781</v>
      </c>
    </row>
    <row r="66" spans="1:12" customFormat="1" ht="15.75" hidden="1" customHeight="1" x14ac:dyDescent="0.35">
      <c r="A66" s="47">
        <v>43896</v>
      </c>
      <c r="B66" s="126" t="s">
        <v>51</v>
      </c>
      <c r="C66" s="45" t="s">
        <v>10</v>
      </c>
      <c r="D66" s="206" t="s">
        <v>45</v>
      </c>
      <c r="E66" s="207"/>
      <c r="F66" s="136" t="s">
        <v>21</v>
      </c>
      <c r="G66" s="165"/>
      <c r="H66" s="166"/>
      <c r="I66" s="166"/>
      <c r="J66" s="194"/>
      <c r="K66" s="194"/>
      <c r="L66" s="231" t="s">
        <v>1781</v>
      </c>
    </row>
    <row r="67" spans="1:12" customFormat="1" ht="15.75" hidden="1" customHeight="1" x14ac:dyDescent="0.35">
      <c r="A67" s="44">
        <v>43896</v>
      </c>
      <c r="B67" s="126" t="s">
        <v>51</v>
      </c>
      <c r="C67" s="45" t="s">
        <v>10</v>
      </c>
      <c r="D67" s="206" t="s">
        <v>46</v>
      </c>
      <c r="E67" s="207"/>
      <c r="F67" s="136" t="s">
        <v>21</v>
      </c>
      <c r="G67" s="165">
        <v>0</v>
      </c>
      <c r="H67" s="166">
        <v>24</v>
      </c>
      <c r="I67" s="166">
        <f t="shared" ref="I67:I68" si="3">G67*H67</f>
        <v>0</v>
      </c>
      <c r="J67" s="194"/>
      <c r="K67" s="194"/>
      <c r="L67" s="231" t="s">
        <v>1781</v>
      </c>
    </row>
    <row r="68" spans="1:12" customFormat="1" ht="15.75" hidden="1" customHeight="1" x14ac:dyDescent="0.35">
      <c r="A68" s="47">
        <v>43896</v>
      </c>
      <c r="B68" s="126" t="s">
        <v>51</v>
      </c>
      <c r="C68" s="45" t="s">
        <v>10</v>
      </c>
      <c r="D68" s="206" t="s">
        <v>47</v>
      </c>
      <c r="E68" s="207" t="s">
        <v>48</v>
      </c>
      <c r="F68" s="136" t="s">
        <v>15</v>
      </c>
      <c r="G68" s="165">
        <v>6</v>
      </c>
      <c r="H68" s="166">
        <v>20</v>
      </c>
      <c r="I68" s="166">
        <f t="shared" si="3"/>
        <v>120</v>
      </c>
      <c r="J68" s="194"/>
      <c r="K68" s="194"/>
      <c r="L68" s="231" t="s">
        <v>1781</v>
      </c>
    </row>
    <row r="69" spans="1:12" customFormat="1" ht="15.75" hidden="1" customHeight="1" x14ac:dyDescent="0.35">
      <c r="A69" s="44">
        <v>43896</v>
      </c>
      <c r="B69" s="126" t="s">
        <v>51</v>
      </c>
      <c r="C69" s="45" t="s">
        <v>10</v>
      </c>
      <c r="D69" s="206"/>
      <c r="E69" s="207"/>
      <c r="F69" s="136"/>
      <c r="G69" s="165"/>
      <c r="H69" s="166"/>
      <c r="I69" s="166"/>
      <c r="J69" s="194"/>
      <c r="K69" s="194"/>
      <c r="L69" s="231" t="s">
        <v>1781</v>
      </c>
    </row>
    <row r="70" spans="1:12" customFormat="1" ht="15.75" hidden="1" customHeight="1" x14ac:dyDescent="0.35">
      <c r="A70" s="47">
        <v>43896</v>
      </c>
      <c r="B70" s="126" t="s">
        <v>51</v>
      </c>
      <c r="C70" s="45" t="s">
        <v>10</v>
      </c>
      <c r="D70" s="206"/>
      <c r="E70" s="207"/>
      <c r="F70" s="136"/>
      <c r="G70" s="165"/>
      <c r="H70" s="166"/>
      <c r="I70" s="166"/>
      <c r="J70" s="194"/>
      <c r="K70" s="194"/>
      <c r="L70" s="231" t="s">
        <v>1781</v>
      </c>
    </row>
    <row r="71" spans="1:12" customFormat="1" ht="15.75" hidden="1" customHeight="1" x14ac:dyDescent="0.35">
      <c r="A71" s="44">
        <v>43896</v>
      </c>
      <c r="B71" s="126" t="s">
        <v>51</v>
      </c>
      <c r="C71" s="45" t="s">
        <v>10</v>
      </c>
      <c r="D71" s="206"/>
      <c r="E71" s="207"/>
      <c r="F71" s="136"/>
      <c r="G71" s="165"/>
      <c r="H71" s="166"/>
      <c r="I71" s="166"/>
      <c r="J71" s="194"/>
      <c r="K71" s="194"/>
      <c r="L71" s="231" t="s">
        <v>1781</v>
      </c>
    </row>
    <row r="72" spans="1:12" customFormat="1" ht="15.75" hidden="1" customHeight="1" x14ac:dyDescent="0.35">
      <c r="A72" s="47">
        <v>43896</v>
      </c>
      <c r="B72" s="126" t="s">
        <v>51</v>
      </c>
      <c r="C72" s="45" t="s">
        <v>10</v>
      </c>
      <c r="D72" s="206"/>
      <c r="E72" s="207"/>
      <c r="F72" s="136"/>
      <c r="G72" s="165"/>
      <c r="H72" s="166"/>
      <c r="I72" s="166"/>
      <c r="J72" s="194"/>
      <c r="K72" s="194"/>
      <c r="L72" s="231" t="s">
        <v>1781</v>
      </c>
    </row>
    <row r="73" spans="1:12" customFormat="1" ht="15.75" hidden="1" customHeight="1" x14ac:dyDescent="0.35">
      <c r="A73" s="44">
        <v>43896</v>
      </c>
      <c r="B73" s="126" t="s">
        <v>51</v>
      </c>
      <c r="C73" s="45" t="s">
        <v>10</v>
      </c>
      <c r="D73" s="206"/>
      <c r="E73" s="207"/>
      <c r="F73" s="136"/>
      <c r="G73" s="165"/>
      <c r="H73" s="166"/>
      <c r="I73" s="166"/>
      <c r="J73" s="194"/>
      <c r="K73" s="194"/>
      <c r="L73" s="231" t="s">
        <v>1781</v>
      </c>
    </row>
    <row r="74" spans="1:12" customFormat="1" ht="15.75" hidden="1" customHeight="1" x14ac:dyDescent="0.35">
      <c r="A74" s="47">
        <v>43896</v>
      </c>
      <c r="B74" s="126" t="s">
        <v>51</v>
      </c>
      <c r="C74" s="45" t="s">
        <v>10</v>
      </c>
      <c r="D74" s="136"/>
      <c r="E74" s="3"/>
      <c r="F74" s="136"/>
      <c r="G74" s="165"/>
      <c r="H74" s="166"/>
      <c r="I74" s="166"/>
      <c r="J74" s="194"/>
      <c r="K74" s="194"/>
      <c r="L74" s="231" t="s">
        <v>1781</v>
      </c>
    </row>
    <row r="75" spans="1:12" customFormat="1" ht="15.75" hidden="1" customHeight="1" x14ac:dyDescent="0.35">
      <c r="A75" s="138"/>
      <c r="B75" s="127"/>
      <c r="C75" s="16"/>
      <c r="D75" s="139"/>
      <c r="E75" s="19"/>
      <c r="F75" s="138"/>
      <c r="G75" s="173"/>
      <c r="H75" s="173"/>
      <c r="I75" s="173"/>
      <c r="J75" s="194"/>
      <c r="K75" s="194"/>
      <c r="L75" s="231" t="s">
        <v>1781</v>
      </c>
    </row>
    <row r="76" spans="1:12" ht="15.75" hidden="1" customHeight="1" x14ac:dyDescent="0.3">
      <c r="A76" s="248">
        <v>43901</v>
      </c>
      <c r="B76" s="249" t="s">
        <v>52</v>
      </c>
      <c r="C76" s="250" t="s">
        <v>10</v>
      </c>
      <c r="D76" s="251" t="s">
        <v>11</v>
      </c>
      <c r="E76" s="252" t="s">
        <v>48</v>
      </c>
      <c r="F76" s="251" t="s">
        <v>12</v>
      </c>
      <c r="G76" s="253">
        <v>3</v>
      </c>
      <c r="H76" s="254">
        <v>50</v>
      </c>
      <c r="I76" s="254">
        <f t="shared" ref="I76:I99" si="4">G76*H76</f>
        <v>150</v>
      </c>
      <c r="J76" s="256"/>
      <c r="K76" s="256"/>
      <c r="L76" s="234" t="s">
        <v>1781</v>
      </c>
    </row>
    <row r="77" spans="1:12" customFormat="1" ht="15.75" hidden="1" customHeight="1" x14ac:dyDescent="0.35">
      <c r="A77" s="47">
        <v>43901</v>
      </c>
      <c r="B77" s="126" t="s">
        <v>52</v>
      </c>
      <c r="C77" s="45" t="s">
        <v>10</v>
      </c>
      <c r="D77" s="197" t="s">
        <v>14</v>
      </c>
      <c r="E77" s="198"/>
      <c r="F77" s="144" t="s">
        <v>15</v>
      </c>
      <c r="G77" s="165">
        <v>0</v>
      </c>
      <c r="H77" s="167">
        <v>30</v>
      </c>
      <c r="I77" s="167">
        <f t="shared" si="4"/>
        <v>0</v>
      </c>
      <c r="J77" s="18"/>
      <c r="K77" s="18"/>
      <c r="L77" s="231" t="s">
        <v>1781</v>
      </c>
    </row>
    <row r="78" spans="1:12" customFormat="1" ht="15.75" hidden="1" customHeight="1" x14ac:dyDescent="0.35">
      <c r="A78" s="44">
        <v>43901</v>
      </c>
      <c r="B78" s="126" t="s">
        <v>52</v>
      </c>
      <c r="C78" s="45" t="s">
        <v>10</v>
      </c>
      <c r="D78" s="197" t="s">
        <v>16</v>
      </c>
      <c r="E78" s="198"/>
      <c r="F78" s="144" t="s">
        <v>15</v>
      </c>
      <c r="G78" s="165">
        <v>0</v>
      </c>
      <c r="H78" s="167">
        <v>20</v>
      </c>
      <c r="I78" s="167">
        <f t="shared" si="4"/>
        <v>0</v>
      </c>
      <c r="J78" s="18"/>
      <c r="K78" s="18"/>
      <c r="L78" s="231" t="s">
        <v>1781</v>
      </c>
    </row>
    <row r="79" spans="1:12" customFormat="1" ht="15.75" hidden="1" customHeight="1" x14ac:dyDescent="0.35">
      <c r="A79" s="47">
        <v>43901</v>
      </c>
      <c r="B79" s="126" t="s">
        <v>52</v>
      </c>
      <c r="C79" s="45" t="s">
        <v>10</v>
      </c>
      <c r="D79" s="197" t="s">
        <v>17</v>
      </c>
      <c r="E79" s="198"/>
      <c r="F79" s="144" t="s">
        <v>15</v>
      </c>
      <c r="G79" s="165">
        <v>0</v>
      </c>
      <c r="H79" s="167">
        <v>20</v>
      </c>
      <c r="I79" s="167">
        <f t="shared" si="4"/>
        <v>0</v>
      </c>
      <c r="J79" s="18"/>
      <c r="K79" s="18"/>
      <c r="L79" s="231" t="s">
        <v>1781</v>
      </c>
    </row>
    <row r="80" spans="1:12" customFormat="1" ht="15.75" hidden="1" customHeight="1" x14ac:dyDescent="0.35">
      <c r="A80" s="44">
        <v>43901</v>
      </c>
      <c r="B80" s="126" t="s">
        <v>52</v>
      </c>
      <c r="C80" s="45" t="s">
        <v>10</v>
      </c>
      <c r="D80" s="197" t="s">
        <v>18</v>
      </c>
      <c r="E80" s="198"/>
      <c r="F80" s="144" t="s">
        <v>15</v>
      </c>
      <c r="G80" s="165">
        <v>0</v>
      </c>
      <c r="H80" s="167">
        <v>20</v>
      </c>
      <c r="I80" s="167">
        <f t="shared" si="4"/>
        <v>0</v>
      </c>
      <c r="J80" s="18"/>
      <c r="K80" s="18"/>
      <c r="L80" s="231" t="s">
        <v>1781</v>
      </c>
    </row>
    <row r="81" spans="1:12" customFormat="1" ht="15.75" hidden="1" customHeight="1" x14ac:dyDescent="0.35">
      <c r="A81" s="47">
        <v>43901</v>
      </c>
      <c r="B81" s="126" t="s">
        <v>52</v>
      </c>
      <c r="C81" s="45" t="s">
        <v>10</v>
      </c>
      <c r="D81" s="197" t="s">
        <v>19</v>
      </c>
      <c r="E81" s="198"/>
      <c r="F81" s="144" t="s">
        <v>15</v>
      </c>
      <c r="G81" s="165">
        <v>0</v>
      </c>
      <c r="H81" s="167">
        <v>20</v>
      </c>
      <c r="I81" s="167">
        <f t="shared" si="4"/>
        <v>0</v>
      </c>
      <c r="J81" s="18"/>
      <c r="K81" s="18"/>
      <c r="L81" s="231" t="s">
        <v>1781</v>
      </c>
    </row>
    <row r="82" spans="1:12" customFormat="1" ht="15.75" hidden="1" customHeight="1" x14ac:dyDescent="0.35">
      <c r="A82" s="44">
        <v>43901</v>
      </c>
      <c r="B82" s="126" t="s">
        <v>52</v>
      </c>
      <c r="C82" s="45" t="s">
        <v>10</v>
      </c>
      <c r="D82" s="137" t="s">
        <v>20</v>
      </c>
      <c r="E82" s="5"/>
      <c r="F82" s="152" t="s">
        <v>21</v>
      </c>
      <c r="G82" s="165">
        <v>0</v>
      </c>
      <c r="H82" s="168">
        <v>1</v>
      </c>
      <c r="I82" s="169">
        <f t="shared" si="4"/>
        <v>0</v>
      </c>
      <c r="J82" s="18"/>
      <c r="K82" s="18"/>
      <c r="L82" s="231" t="s">
        <v>1781</v>
      </c>
    </row>
    <row r="83" spans="1:12" customFormat="1" ht="15.75" hidden="1" customHeight="1" x14ac:dyDescent="0.35">
      <c r="A83" s="47">
        <v>43901</v>
      </c>
      <c r="B83" s="126" t="s">
        <v>52</v>
      </c>
      <c r="C83" s="45" t="s">
        <v>10</v>
      </c>
      <c r="D83" s="199" t="s">
        <v>22</v>
      </c>
      <c r="E83" s="200"/>
      <c r="F83" s="153" t="s">
        <v>21</v>
      </c>
      <c r="G83" s="165">
        <v>0</v>
      </c>
      <c r="H83" s="169">
        <v>1</v>
      </c>
      <c r="I83" s="169">
        <f t="shared" si="4"/>
        <v>0</v>
      </c>
      <c r="J83" s="18"/>
      <c r="K83" s="18"/>
      <c r="L83" s="231" t="s">
        <v>1781</v>
      </c>
    </row>
    <row r="84" spans="1:12" customFormat="1" ht="15.75" hidden="1" customHeight="1" x14ac:dyDescent="0.35">
      <c r="A84" s="44">
        <v>43901</v>
      </c>
      <c r="B84" s="126" t="s">
        <v>52</v>
      </c>
      <c r="C84" s="45" t="s">
        <v>10</v>
      </c>
      <c r="D84" s="199" t="s">
        <v>23</v>
      </c>
      <c r="E84" s="200"/>
      <c r="F84" s="153" t="s">
        <v>21</v>
      </c>
      <c r="G84" s="165">
        <v>0</v>
      </c>
      <c r="H84" s="169">
        <v>1</v>
      </c>
      <c r="I84" s="169">
        <f t="shared" si="4"/>
        <v>0</v>
      </c>
      <c r="J84" s="18"/>
      <c r="K84" s="18"/>
      <c r="L84" s="231" t="s">
        <v>1781</v>
      </c>
    </row>
    <row r="85" spans="1:12" customFormat="1" ht="15.75" hidden="1" customHeight="1" x14ac:dyDescent="0.35">
      <c r="A85" s="47">
        <v>43901</v>
      </c>
      <c r="B85" s="126" t="s">
        <v>52</v>
      </c>
      <c r="C85" s="45" t="s">
        <v>10</v>
      </c>
      <c r="D85" s="199" t="s">
        <v>24</v>
      </c>
      <c r="E85" s="200"/>
      <c r="F85" s="153" t="s">
        <v>21</v>
      </c>
      <c r="G85" s="165">
        <v>0</v>
      </c>
      <c r="H85" s="169">
        <v>1</v>
      </c>
      <c r="I85" s="169">
        <f t="shared" si="4"/>
        <v>0</v>
      </c>
      <c r="J85" s="18"/>
      <c r="K85" s="18"/>
      <c r="L85" s="231" t="s">
        <v>1781</v>
      </c>
    </row>
    <row r="86" spans="1:12" customFormat="1" ht="15.75" hidden="1" customHeight="1" x14ac:dyDescent="0.35">
      <c r="A86" s="44">
        <v>43901</v>
      </c>
      <c r="B86" s="126" t="s">
        <v>52</v>
      </c>
      <c r="C86" s="45" t="s">
        <v>10</v>
      </c>
      <c r="D86" s="199" t="s">
        <v>25</v>
      </c>
      <c r="E86" s="200"/>
      <c r="F86" s="153" t="s">
        <v>21</v>
      </c>
      <c r="G86" s="165">
        <v>0</v>
      </c>
      <c r="H86" s="169">
        <v>1</v>
      </c>
      <c r="I86" s="169">
        <f t="shared" si="4"/>
        <v>0</v>
      </c>
      <c r="J86" s="18"/>
      <c r="K86" s="18"/>
      <c r="L86" s="231" t="s">
        <v>1781</v>
      </c>
    </row>
    <row r="87" spans="1:12" customFormat="1" ht="15.75" hidden="1" customHeight="1" x14ac:dyDescent="0.35">
      <c r="A87" s="47">
        <v>43901</v>
      </c>
      <c r="B87" s="126" t="s">
        <v>52</v>
      </c>
      <c r="C87" s="45" t="s">
        <v>10</v>
      </c>
      <c r="D87" s="201" t="s">
        <v>26</v>
      </c>
      <c r="E87" s="202"/>
      <c r="F87" s="154" t="s">
        <v>27</v>
      </c>
      <c r="G87" s="165">
        <v>0</v>
      </c>
      <c r="H87" s="170">
        <v>30</v>
      </c>
      <c r="I87" s="170">
        <f t="shared" si="4"/>
        <v>0</v>
      </c>
      <c r="J87" s="18"/>
      <c r="K87" s="18"/>
      <c r="L87" s="231" t="s">
        <v>1781</v>
      </c>
    </row>
    <row r="88" spans="1:12" customFormat="1" ht="15.75" hidden="1" customHeight="1" x14ac:dyDescent="0.35">
      <c r="A88" s="44">
        <v>43901</v>
      </c>
      <c r="B88" s="126" t="s">
        <v>52</v>
      </c>
      <c r="C88" s="45" t="s">
        <v>10</v>
      </c>
      <c r="D88" s="201" t="s">
        <v>28</v>
      </c>
      <c r="E88" s="202"/>
      <c r="F88" s="154" t="s">
        <v>27</v>
      </c>
      <c r="G88" s="165">
        <v>0</v>
      </c>
      <c r="H88" s="170">
        <v>30</v>
      </c>
      <c r="I88" s="170">
        <f t="shared" si="4"/>
        <v>0</v>
      </c>
      <c r="J88" s="18"/>
      <c r="K88" s="18"/>
      <c r="L88" s="231" t="s">
        <v>1781</v>
      </c>
    </row>
    <row r="89" spans="1:12" customFormat="1" ht="15.75" hidden="1" customHeight="1" x14ac:dyDescent="0.35">
      <c r="A89" s="47">
        <v>43901</v>
      </c>
      <c r="B89" s="126" t="s">
        <v>52</v>
      </c>
      <c r="C89" s="45" t="s">
        <v>10</v>
      </c>
      <c r="D89" s="201" t="s">
        <v>29</v>
      </c>
      <c r="E89" s="202"/>
      <c r="F89" s="154" t="s">
        <v>27</v>
      </c>
      <c r="G89" s="165">
        <v>0</v>
      </c>
      <c r="H89" s="170">
        <v>18</v>
      </c>
      <c r="I89" s="170">
        <f t="shared" si="4"/>
        <v>0</v>
      </c>
      <c r="J89" s="18"/>
      <c r="K89" s="18"/>
      <c r="L89" s="231" t="s">
        <v>1781</v>
      </c>
    </row>
    <row r="90" spans="1:12" customFormat="1" ht="15.75" hidden="1" customHeight="1" x14ac:dyDescent="0.35">
      <c r="A90" s="44">
        <v>43901</v>
      </c>
      <c r="B90" s="126" t="s">
        <v>52</v>
      </c>
      <c r="C90" s="45" t="s">
        <v>10</v>
      </c>
      <c r="D90" s="149" t="s">
        <v>30</v>
      </c>
      <c r="E90" s="203"/>
      <c r="F90" s="155" t="s">
        <v>31</v>
      </c>
      <c r="G90" s="165">
        <v>0</v>
      </c>
      <c r="H90" s="171">
        <v>100</v>
      </c>
      <c r="I90" s="171">
        <f t="shared" si="4"/>
        <v>0</v>
      </c>
      <c r="J90" s="18"/>
      <c r="K90" s="18"/>
      <c r="L90" s="231" t="s">
        <v>1781</v>
      </c>
    </row>
    <row r="91" spans="1:12" customFormat="1" ht="15.75" hidden="1" customHeight="1" x14ac:dyDescent="0.35">
      <c r="A91" s="47">
        <v>43901</v>
      </c>
      <c r="B91" s="126" t="s">
        <v>52</v>
      </c>
      <c r="C91" s="45" t="s">
        <v>10</v>
      </c>
      <c r="D91" s="149" t="s">
        <v>32</v>
      </c>
      <c r="E91" s="203"/>
      <c r="F91" s="155" t="s">
        <v>31</v>
      </c>
      <c r="G91" s="165">
        <v>0</v>
      </c>
      <c r="H91" s="171">
        <v>100</v>
      </c>
      <c r="I91" s="171">
        <f t="shared" si="4"/>
        <v>0</v>
      </c>
      <c r="J91" s="18"/>
      <c r="K91" s="18"/>
      <c r="L91" s="231" t="s">
        <v>1781</v>
      </c>
    </row>
    <row r="92" spans="1:12" customFormat="1" ht="15.75" hidden="1" customHeight="1" x14ac:dyDescent="0.35">
      <c r="A92" s="44">
        <v>43901</v>
      </c>
      <c r="B92" s="126" t="s">
        <v>52</v>
      </c>
      <c r="C92" s="45" t="s">
        <v>10</v>
      </c>
      <c r="D92" s="149" t="s">
        <v>33</v>
      </c>
      <c r="E92" s="203"/>
      <c r="F92" s="155" t="s">
        <v>31</v>
      </c>
      <c r="G92" s="165">
        <v>0</v>
      </c>
      <c r="H92" s="171">
        <v>100</v>
      </c>
      <c r="I92" s="171">
        <f t="shared" si="4"/>
        <v>0</v>
      </c>
      <c r="J92" s="18"/>
      <c r="K92" s="18"/>
      <c r="L92" s="231" t="s">
        <v>1781</v>
      </c>
    </row>
    <row r="93" spans="1:12" customFormat="1" ht="15.75" hidden="1" customHeight="1" x14ac:dyDescent="0.35">
      <c r="A93" s="47">
        <v>43901</v>
      </c>
      <c r="B93" s="126" t="s">
        <v>52</v>
      </c>
      <c r="C93" s="45" t="s">
        <v>10</v>
      </c>
      <c r="D93" s="149" t="s">
        <v>34</v>
      </c>
      <c r="E93" s="203"/>
      <c r="F93" s="155" t="s">
        <v>31</v>
      </c>
      <c r="G93" s="165">
        <v>0</v>
      </c>
      <c r="H93" s="171">
        <v>100</v>
      </c>
      <c r="I93" s="171">
        <f t="shared" si="4"/>
        <v>0</v>
      </c>
      <c r="J93" s="18"/>
      <c r="K93" s="18"/>
      <c r="L93" s="231" t="s">
        <v>1781</v>
      </c>
    </row>
    <row r="94" spans="1:12" customFormat="1" ht="15.75" hidden="1" customHeight="1" x14ac:dyDescent="0.35">
      <c r="A94" s="44">
        <v>43901</v>
      </c>
      <c r="B94" s="126" t="s">
        <v>52</v>
      </c>
      <c r="C94" s="45" t="s">
        <v>10</v>
      </c>
      <c r="D94" s="149" t="s">
        <v>35</v>
      </c>
      <c r="E94" s="203"/>
      <c r="F94" s="155" t="s">
        <v>31</v>
      </c>
      <c r="G94" s="165">
        <v>0</v>
      </c>
      <c r="H94" s="171">
        <v>100</v>
      </c>
      <c r="I94" s="171">
        <f t="shared" si="4"/>
        <v>0</v>
      </c>
      <c r="J94" s="18"/>
      <c r="K94" s="18"/>
      <c r="L94" s="231" t="s">
        <v>1781</v>
      </c>
    </row>
    <row r="95" spans="1:12" customFormat="1" ht="15.75" hidden="1" customHeight="1" x14ac:dyDescent="0.35">
      <c r="A95" s="47">
        <v>43901</v>
      </c>
      <c r="B95" s="126" t="s">
        <v>52</v>
      </c>
      <c r="C95" s="45" t="s">
        <v>10</v>
      </c>
      <c r="D95" s="149" t="s">
        <v>36</v>
      </c>
      <c r="E95" s="203"/>
      <c r="F95" s="155" t="s">
        <v>31</v>
      </c>
      <c r="G95" s="165">
        <v>0</v>
      </c>
      <c r="H95" s="171">
        <v>100</v>
      </c>
      <c r="I95" s="171">
        <f t="shared" si="4"/>
        <v>0</v>
      </c>
      <c r="J95" s="18"/>
      <c r="K95" s="18"/>
      <c r="L95" s="231" t="s">
        <v>1781</v>
      </c>
    </row>
    <row r="96" spans="1:12" customFormat="1" ht="15.75" hidden="1" customHeight="1" x14ac:dyDescent="0.35">
      <c r="A96" s="44">
        <v>43901</v>
      </c>
      <c r="B96" s="126" t="s">
        <v>52</v>
      </c>
      <c r="C96" s="45" t="s">
        <v>10</v>
      </c>
      <c r="D96" s="149" t="s">
        <v>37</v>
      </c>
      <c r="E96" s="203"/>
      <c r="F96" s="155" t="s">
        <v>31</v>
      </c>
      <c r="G96" s="165">
        <v>0</v>
      </c>
      <c r="H96" s="171">
        <v>100</v>
      </c>
      <c r="I96" s="171">
        <f t="shared" si="4"/>
        <v>0</v>
      </c>
      <c r="J96" s="18"/>
      <c r="K96" s="18"/>
      <c r="L96" s="231" t="s">
        <v>1781</v>
      </c>
    </row>
    <row r="97" spans="1:12" customFormat="1" ht="15.75" hidden="1" customHeight="1" x14ac:dyDescent="0.35">
      <c r="A97" s="47">
        <v>43901</v>
      </c>
      <c r="B97" s="126" t="s">
        <v>52</v>
      </c>
      <c r="C97" s="45" t="s">
        <v>10</v>
      </c>
      <c r="D97" s="149" t="s">
        <v>38</v>
      </c>
      <c r="E97" s="203"/>
      <c r="F97" s="155" t="s">
        <v>31</v>
      </c>
      <c r="G97" s="165">
        <v>0</v>
      </c>
      <c r="H97" s="171">
        <v>100</v>
      </c>
      <c r="I97" s="171">
        <f t="shared" si="4"/>
        <v>0</v>
      </c>
      <c r="J97" s="18"/>
      <c r="K97" s="18"/>
      <c r="L97" s="231" t="s">
        <v>1781</v>
      </c>
    </row>
    <row r="98" spans="1:12" customFormat="1" ht="15.75" hidden="1" customHeight="1" x14ac:dyDescent="0.35">
      <c r="A98" s="44">
        <v>43901</v>
      </c>
      <c r="B98" s="126" t="s">
        <v>52</v>
      </c>
      <c r="C98" s="45" t="s">
        <v>10</v>
      </c>
      <c r="D98" s="149" t="s">
        <v>39</v>
      </c>
      <c r="E98" s="203"/>
      <c r="F98" s="155" t="s">
        <v>31</v>
      </c>
      <c r="G98" s="165">
        <v>0</v>
      </c>
      <c r="H98" s="171">
        <v>100</v>
      </c>
      <c r="I98" s="171">
        <f t="shared" si="4"/>
        <v>0</v>
      </c>
      <c r="J98" s="18"/>
      <c r="K98" s="18"/>
      <c r="L98" s="231" t="s">
        <v>1781</v>
      </c>
    </row>
    <row r="99" spans="1:12" customFormat="1" ht="15.75" hidden="1" customHeight="1" x14ac:dyDescent="0.35">
      <c r="A99" s="47">
        <v>43901</v>
      </c>
      <c r="B99" s="126" t="s">
        <v>52</v>
      </c>
      <c r="C99" s="45" t="s">
        <v>10</v>
      </c>
      <c r="D99" s="204" t="s">
        <v>40</v>
      </c>
      <c r="E99" s="205"/>
      <c r="F99" s="156" t="s">
        <v>41</v>
      </c>
      <c r="G99" s="165">
        <v>0</v>
      </c>
      <c r="H99" s="172">
        <v>24</v>
      </c>
      <c r="I99" s="172">
        <f t="shared" si="4"/>
        <v>0</v>
      </c>
      <c r="J99" s="18"/>
      <c r="K99" s="18"/>
      <c r="L99" s="231" t="s">
        <v>1781</v>
      </c>
    </row>
    <row r="100" spans="1:12" customFormat="1" ht="15.75" hidden="1" customHeight="1" x14ac:dyDescent="0.35">
      <c r="A100" s="44">
        <v>43901</v>
      </c>
      <c r="B100" s="126" t="s">
        <v>52</v>
      </c>
      <c r="C100" s="45" t="s">
        <v>10</v>
      </c>
      <c r="D100" s="206" t="s">
        <v>42</v>
      </c>
      <c r="E100" s="207"/>
      <c r="F100" s="136" t="s">
        <v>15</v>
      </c>
      <c r="G100" s="165"/>
      <c r="H100" s="166"/>
      <c r="I100" s="166"/>
      <c r="J100" s="18"/>
      <c r="K100" s="18"/>
      <c r="L100" s="231" t="s">
        <v>1781</v>
      </c>
    </row>
    <row r="101" spans="1:12" customFormat="1" ht="15.75" hidden="1" customHeight="1" x14ac:dyDescent="0.35">
      <c r="A101" s="47">
        <v>43901</v>
      </c>
      <c r="B101" s="126" t="s">
        <v>52</v>
      </c>
      <c r="C101" s="45" t="s">
        <v>10</v>
      </c>
      <c r="D101" s="206" t="s">
        <v>43</v>
      </c>
      <c r="E101" s="207"/>
      <c r="F101" s="136" t="s">
        <v>15</v>
      </c>
      <c r="G101" s="165"/>
      <c r="H101" s="166"/>
      <c r="I101" s="166"/>
      <c r="J101" s="18"/>
      <c r="K101" s="18"/>
      <c r="L101" s="231" t="s">
        <v>1781</v>
      </c>
    </row>
    <row r="102" spans="1:12" customFormat="1" ht="15.75" hidden="1" customHeight="1" x14ac:dyDescent="0.35">
      <c r="A102" s="44">
        <v>43901</v>
      </c>
      <c r="B102" s="126" t="s">
        <v>52</v>
      </c>
      <c r="C102" s="45" t="s">
        <v>10</v>
      </c>
      <c r="D102" s="206" t="s">
        <v>44</v>
      </c>
      <c r="E102" s="207"/>
      <c r="F102" s="136" t="s">
        <v>44</v>
      </c>
      <c r="G102" s="165"/>
      <c r="H102" s="166"/>
      <c r="I102" s="166"/>
      <c r="J102" s="18"/>
      <c r="K102" s="18"/>
      <c r="L102" s="231" t="s">
        <v>1781</v>
      </c>
    </row>
    <row r="103" spans="1:12" customFormat="1" ht="15.75" hidden="1" customHeight="1" x14ac:dyDescent="0.35">
      <c r="A103" s="47">
        <v>43901</v>
      </c>
      <c r="B103" s="126" t="s">
        <v>52</v>
      </c>
      <c r="C103" s="45" t="s">
        <v>10</v>
      </c>
      <c r="D103" s="206" t="s">
        <v>45</v>
      </c>
      <c r="E103" s="207"/>
      <c r="F103" s="136" t="s">
        <v>21</v>
      </c>
      <c r="G103" s="165"/>
      <c r="H103" s="166"/>
      <c r="I103" s="166"/>
      <c r="J103" s="18"/>
      <c r="K103" s="18"/>
      <c r="L103" s="231" t="s">
        <v>1781</v>
      </c>
    </row>
    <row r="104" spans="1:12" customFormat="1" ht="15.75" hidden="1" customHeight="1" x14ac:dyDescent="0.35">
      <c r="A104" s="44">
        <v>43901</v>
      </c>
      <c r="B104" s="126" t="s">
        <v>52</v>
      </c>
      <c r="C104" s="45" t="s">
        <v>10</v>
      </c>
      <c r="D104" s="206" t="s">
        <v>46</v>
      </c>
      <c r="E104" s="207"/>
      <c r="F104" s="136" t="s">
        <v>21</v>
      </c>
      <c r="G104" s="165">
        <v>0</v>
      </c>
      <c r="H104" s="166">
        <v>24</v>
      </c>
      <c r="I104" s="166">
        <f t="shared" ref="I104:I106" si="5">G104*H104</f>
        <v>0</v>
      </c>
      <c r="J104" s="18"/>
      <c r="K104" s="18"/>
      <c r="L104" s="231" t="s">
        <v>1781</v>
      </c>
    </row>
    <row r="105" spans="1:12" customFormat="1" ht="15.75" hidden="1" customHeight="1" x14ac:dyDescent="0.35">
      <c r="A105" s="47">
        <v>43901</v>
      </c>
      <c r="B105" s="126" t="s">
        <v>52</v>
      </c>
      <c r="C105" s="45" t="s">
        <v>10</v>
      </c>
      <c r="D105" s="206" t="s">
        <v>47</v>
      </c>
      <c r="E105" s="207" t="s">
        <v>48</v>
      </c>
      <c r="F105" s="136" t="s">
        <v>15</v>
      </c>
      <c r="G105" s="165">
        <v>13</v>
      </c>
      <c r="H105" s="166">
        <v>20</v>
      </c>
      <c r="I105" s="166">
        <f t="shared" si="5"/>
        <v>260</v>
      </c>
      <c r="J105" s="18"/>
      <c r="K105" s="18"/>
      <c r="L105" s="231" t="s">
        <v>1781</v>
      </c>
    </row>
    <row r="106" spans="1:12" customFormat="1" ht="15.75" hidden="1" customHeight="1" x14ac:dyDescent="0.35">
      <c r="A106" s="44">
        <v>43901</v>
      </c>
      <c r="B106" s="126" t="s">
        <v>52</v>
      </c>
      <c r="C106" s="45" t="s">
        <v>10</v>
      </c>
      <c r="D106" s="206" t="s">
        <v>53</v>
      </c>
      <c r="E106" s="207" t="s">
        <v>48</v>
      </c>
      <c r="F106" s="136" t="s">
        <v>27</v>
      </c>
      <c r="G106" s="165">
        <v>5</v>
      </c>
      <c r="H106" s="166">
        <v>10</v>
      </c>
      <c r="I106" s="166">
        <f t="shared" si="5"/>
        <v>50</v>
      </c>
      <c r="J106" s="18"/>
      <c r="K106" s="18"/>
      <c r="L106" s="231" t="s">
        <v>1781</v>
      </c>
    </row>
    <row r="107" spans="1:12" customFormat="1" ht="15.75" hidden="1" customHeight="1" x14ac:dyDescent="0.35">
      <c r="A107" s="47">
        <v>43901</v>
      </c>
      <c r="B107" s="126" t="s">
        <v>52</v>
      </c>
      <c r="C107" s="45" t="s">
        <v>10</v>
      </c>
      <c r="D107" s="206"/>
      <c r="E107" s="207"/>
      <c r="F107" s="136"/>
      <c r="G107" s="165"/>
      <c r="H107" s="166"/>
      <c r="I107" s="166"/>
      <c r="J107" s="18"/>
      <c r="K107" s="18"/>
      <c r="L107" s="231" t="s">
        <v>1781</v>
      </c>
    </row>
    <row r="108" spans="1:12" customFormat="1" ht="15.75" hidden="1" customHeight="1" x14ac:dyDescent="0.35">
      <c r="A108" s="44">
        <v>43901</v>
      </c>
      <c r="B108" s="126" t="s">
        <v>52</v>
      </c>
      <c r="C108" s="45" t="s">
        <v>10</v>
      </c>
      <c r="D108" s="206"/>
      <c r="E108" s="207"/>
      <c r="F108" s="136"/>
      <c r="G108" s="165"/>
      <c r="H108" s="166"/>
      <c r="I108" s="166"/>
      <c r="J108" s="18"/>
      <c r="K108" s="18"/>
      <c r="L108" s="231" t="s">
        <v>1781</v>
      </c>
    </row>
    <row r="109" spans="1:12" customFormat="1" ht="15.75" hidden="1" customHeight="1" x14ac:dyDescent="0.35">
      <c r="A109" s="47">
        <v>43901</v>
      </c>
      <c r="B109" s="126" t="s">
        <v>52</v>
      </c>
      <c r="C109" s="45" t="s">
        <v>10</v>
      </c>
      <c r="D109" s="206"/>
      <c r="E109" s="207"/>
      <c r="F109" s="136"/>
      <c r="G109" s="165"/>
      <c r="H109" s="166"/>
      <c r="I109" s="166"/>
      <c r="J109" s="18"/>
      <c r="K109" s="18"/>
      <c r="L109" s="231" t="s">
        <v>1781</v>
      </c>
    </row>
    <row r="110" spans="1:12" customFormat="1" ht="15.75" hidden="1" customHeight="1" x14ac:dyDescent="0.35">
      <c r="A110" s="44">
        <v>43901</v>
      </c>
      <c r="B110" s="126" t="s">
        <v>52</v>
      </c>
      <c r="C110" s="45" t="s">
        <v>10</v>
      </c>
      <c r="D110" s="206"/>
      <c r="E110" s="207"/>
      <c r="F110" s="136"/>
      <c r="G110" s="165"/>
      <c r="H110" s="166"/>
      <c r="I110" s="166"/>
      <c r="J110" s="18"/>
      <c r="K110" s="18"/>
      <c r="L110" s="231" t="s">
        <v>1781</v>
      </c>
    </row>
    <row r="111" spans="1:12" customFormat="1" ht="15.75" hidden="1" customHeight="1" x14ac:dyDescent="0.35">
      <c r="A111" s="47">
        <v>43901</v>
      </c>
      <c r="B111" s="126" t="s">
        <v>52</v>
      </c>
      <c r="C111" s="45" t="s">
        <v>10</v>
      </c>
      <c r="D111" s="136"/>
      <c r="E111" s="3"/>
      <c r="F111" s="136"/>
      <c r="G111" s="165"/>
      <c r="H111" s="166"/>
      <c r="I111" s="166"/>
      <c r="J111" s="18"/>
      <c r="K111" s="18"/>
      <c r="L111" s="231" t="s">
        <v>1781</v>
      </c>
    </row>
    <row r="112" spans="1:12" customFormat="1" ht="15.75" hidden="1" customHeight="1" x14ac:dyDescent="0.35">
      <c r="A112" s="138"/>
      <c r="B112" s="127"/>
      <c r="C112" s="16"/>
      <c r="D112" s="139"/>
      <c r="E112" s="19"/>
      <c r="F112" s="138"/>
      <c r="G112" s="173"/>
      <c r="H112" s="173"/>
      <c r="I112" s="173"/>
      <c r="J112" s="194"/>
      <c r="K112" s="194"/>
      <c r="L112" s="231" t="s">
        <v>1781</v>
      </c>
    </row>
    <row r="113" spans="1:12" ht="15.75" hidden="1" customHeight="1" x14ac:dyDescent="0.3">
      <c r="A113" s="248">
        <v>43902</v>
      </c>
      <c r="B113" s="249" t="s">
        <v>54</v>
      </c>
      <c r="C113" s="250" t="s">
        <v>10</v>
      </c>
      <c r="D113" s="251" t="s">
        <v>11</v>
      </c>
      <c r="E113" s="252" t="s">
        <v>48</v>
      </c>
      <c r="F113" s="251" t="s">
        <v>12</v>
      </c>
      <c r="G113" s="253">
        <v>4</v>
      </c>
      <c r="H113" s="254">
        <v>50</v>
      </c>
      <c r="I113" s="254">
        <f t="shared" ref="I113:I136" si="6">G113*H113</f>
        <v>200</v>
      </c>
      <c r="J113" s="256"/>
      <c r="K113" s="256"/>
      <c r="L113" s="234" t="s">
        <v>1781</v>
      </c>
    </row>
    <row r="114" spans="1:12" customFormat="1" ht="15.75" hidden="1" customHeight="1" x14ac:dyDescent="0.35">
      <c r="A114" s="47">
        <v>43902</v>
      </c>
      <c r="B114" s="126" t="s">
        <v>54</v>
      </c>
      <c r="C114" s="45" t="s">
        <v>10</v>
      </c>
      <c r="D114" s="197" t="s">
        <v>14</v>
      </c>
      <c r="E114" s="198"/>
      <c r="F114" s="144" t="s">
        <v>15</v>
      </c>
      <c r="G114" s="165">
        <v>0</v>
      </c>
      <c r="H114" s="167">
        <v>30</v>
      </c>
      <c r="I114" s="167">
        <f t="shared" si="6"/>
        <v>0</v>
      </c>
      <c r="J114" s="18"/>
      <c r="K114" s="18"/>
      <c r="L114" s="231" t="s">
        <v>1781</v>
      </c>
    </row>
    <row r="115" spans="1:12" customFormat="1" ht="15.75" hidden="1" customHeight="1" x14ac:dyDescent="0.35">
      <c r="A115" s="44">
        <v>43902</v>
      </c>
      <c r="B115" s="126" t="s">
        <v>54</v>
      </c>
      <c r="C115" s="45" t="s">
        <v>10</v>
      </c>
      <c r="D115" s="197" t="s">
        <v>16</v>
      </c>
      <c r="E115" s="198"/>
      <c r="F115" s="144" t="s">
        <v>15</v>
      </c>
      <c r="G115" s="165">
        <v>0</v>
      </c>
      <c r="H115" s="167">
        <v>20</v>
      </c>
      <c r="I115" s="167">
        <f t="shared" si="6"/>
        <v>0</v>
      </c>
      <c r="J115" s="18"/>
      <c r="K115" s="18"/>
      <c r="L115" s="231" t="s">
        <v>1781</v>
      </c>
    </row>
    <row r="116" spans="1:12" customFormat="1" ht="15.75" hidden="1" customHeight="1" x14ac:dyDescent="0.35">
      <c r="A116" s="47">
        <v>43902</v>
      </c>
      <c r="B116" s="126" t="s">
        <v>54</v>
      </c>
      <c r="C116" s="45" t="s">
        <v>10</v>
      </c>
      <c r="D116" s="197" t="s">
        <v>17</v>
      </c>
      <c r="E116" s="198"/>
      <c r="F116" s="144" t="s">
        <v>15</v>
      </c>
      <c r="G116" s="165">
        <v>0</v>
      </c>
      <c r="H116" s="167">
        <v>20</v>
      </c>
      <c r="I116" s="167">
        <f t="shared" si="6"/>
        <v>0</v>
      </c>
      <c r="J116" s="18"/>
      <c r="K116" s="18"/>
      <c r="L116" s="231" t="s">
        <v>1781</v>
      </c>
    </row>
    <row r="117" spans="1:12" customFormat="1" ht="15.75" hidden="1" customHeight="1" x14ac:dyDescent="0.35">
      <c r="A117" s="44">
        <v>43902</v>
      </c>
      <c r="B117" s="126" t="s">
        <v>54</v>
      </c>
      <c r="C117" s="45" t="s">
        <v>10</v>
      </c>
      <c r="D117" s="197" t="s">
        <v>18</v>
      </c>
      <c r="E117" s="198"/>
      <c r="F117" s="144" t="s">
        <v>15</v>
      </c>
      <c r="G117" s="165">
        <v>0</v>
      </c>
      <c r="H117" s="167">
        <v>20</v>
      </c>
      <c r="I117" s="167">
        <f t="shared" si="6"/>
        <v>0</v>
      </c>
      <c r="J117" s="18"/>
      <c r="K117" s="18"/>
      <c r="L117" s="231" t="s">
        <v>1781</v>
      </c>
    </row>
    <row r="118" spans="1:12" customFormat="1" ht="15.75" hidden="1" customHeight="1" x14ac:dyDescent="0.35">
      <c r="A118" s="47">
        <v>43902</v>
      </c>
      <c r="B118" s="126" t="s">
        <v>54</v>
      </c>
      <c r="C118" s="45" t="s">
        <v>10</v>
      </c>
      <c r="D118" s="197" t="s">
        <v>19</v>
      </c>
      <c r="E118" s="198"/>
      <c r="F118" s="144" t="s">
        <v>15</v>
      </c>
      <c r="G118" s="165">
        <v>0</v>
      </c>
      <c r="H118" s="167">
        <v>20</v>
      </c>
      <c r="I118" s="167">
        <f t="shared" si="6"/>
        <v>0</v>
      </c>
      <c r="J118" s="18"/>
      <c r="K118" s="18"/>
      <c r="L118" s="231" t="s">
        <v>1781</v>
      </c>
    </row>
    <row r="119" spans="1:12" customFormat="1" ht="15.75" hidden="1" customHeight="1" x14ac:dyDescent="0.35">
      <c r="A119" s="44">
        <v>43902</v>
      </c>
      <c r="B119" s="126" t="s">
        <v>54</v>
      </c>
      <c r="C119" s="45" t="s">
        <v>10</v>
      </c>
      <c r="D119" s="137" t="s">
        <v>20</v>
      </c>
      <c r="E119" s="5"/>
      <c r="F119" s="152" t="s">
        <v>21</v>
      </c>
      <c r="G119" s="165">
        <v>0</v>
      </c>
      <c r="H119" s="168">
        <v>1</v>
      </c>
      <c r="I119" s="169">
        <f t="shared" si="6"/>
        <v>0</v>
      </c>
      <c r="J119" s="18"/>
      <c r="K119" s="18"/>
      <c r="L119" s="231" t="s">
        <v>1781</v>
      </c>
    </row>
    <row r="120" spans="1:12" customFormat="1" ht="15.75" hidden="1" customHeight="1" x14ac:dyDescent="0.35">
      <c r="A120" s="47">
        <v>43902</v>
      </c>
      <c r="B120" s="126" t="s">
        <v>54</v>
      </c>
      <c r="C120" s="45" t="s">
        <v>10</v>
      </c>
      <c r="D120" s="199" t="s">
        <v>22</v>
      </c>
      <c r="E120" s="200"/>
      <c r="F120" s="153" t="s">
        <v>21</v>
      </c>
      <c r="G120" s="165">
        <v>0</v>
      </c>
      <c r="H120" s="169">
        <v>1</v>
      </c>
      <c r="I120" s="169">
        <f t="shared" si="6"/>
        <v>0</v>
      </c>
      <c r="J120" s="18"/>
      <c r="K120" s="18"/>
      <c r="L120" s="231" t="s">
        <v>1781</v>
      </c>
    </row>
    <row r="121" spans="1:12" customFormat="1" ht="15.75" hidden="1" customHeight="1" x14ac:dyDescent="0.35">
      <c r="A121" s="44">
        <v>43902</v>
      </c>
      <c r="B121" s="126" t="s">
        <v>54</v>
      </c>
      <c r="C121" s="45" t="s">
        <v>10</v>
      </c>
      <c r="D121" s="199" t="s">
        <v>23</v>
      </c>
      <c r="E121" s="200"/>
      <c r="F121" s="153" t="s">
        <v>21</v>
      </c>
      <c r="G121" s="165">
        <v>0</v>
      </c>
      <c r="H121" s="169">
        <v>1</v>
      </c>
      <c r="I121" s="169">
        <f t="shared" si="6"/>
        <v>0</v>
      </c>
      <c r="J121" s="18"/>
      <c r="K121" s="18"/>
      <c r="L121" s="231" t="s">
        <v>1781</v>
      </c>
    </row>
    <row r="122" spans="1:12" customFormat="1" ht="15.75" hidden="1" customHeight="1" x14ac:dyDescent="0.35">
      <c r="A122" s="47">
        <v>43902</v>
      </c>
      <c r="B122" s="126" t="s">
        <v>54</v>
      </c>
      <c r="C122" s="45" t="s">
        <v>10</v>
      </c>
      <c r="D122" s="199" t="s">
        <v>24</v>
      </c>
      <c r="E122" s="200"/>
      <c r="F122" s="153" t="s">
        <v>21</v>
      </c>
      <c r="G122" s="165">
        <v>0</v>
      </c>
      <c r="H122" s="169">
        <v>1</v>
      </c>
      <c r="I122" s="169">
        <f t="shared" si="6"/>
        <v>0</v>
      </c>
      <c r="J122" s="18"/>
      <c r="K122" s="18"/>
      <c r="L122" s="231" t="s">
        <v>1781</v>
      </c>
    </row>
    <row r="123" spans="1:12" customFormat="1" ht="15.75" hidden="1" customHeight="1" x14ac:dyDescent="0.35">
      <c r="A123" s="44">
        <v>43902</v>
      </c>
      <c r="B123" s="126" t="s">
        <v>54</v>
      </c>
      <c r="C123" s="45" t="s">
        <v>10</v>
      </c>
      <c r="D123" s="199" t="s">
        <v>25</v>
      </c>
      <c r="E123" s="200"/>
      <c r="F123" s="153" t="s">
        <v>21</v>
      </c>
      <c r="G123" s="165">
        <v>0</v>
      </c>
      <c r="H123" s="169">
        <v>1</v>
      </c>
      <c r="I123" s="169">
        <f t="shared" si="6"/>
        <v>0</v>
      </c>
      <c r="J123" s="18"/>
      <c r="K123" s="18"/>
      <c r="L123" s="231" t="s">
        <v>1781</v>
      </c>
    </row>
    <row r="124" spans="1:12" customFormat="1" ht="15.75" hidden="1" customHeight="1" x14ac:dyDescent="0.35">
      <c r="A124" s="47">
        <v>43902</v>
      </c>
      <c r="B124" s="126" t="s">
        <v>54</v>
      </c>
      <c r="C124" s="45" t="s">
        <v>10</v>
      </c>
      <c r="D124" s="201" t="s">
        <v>26</v>
      </c>
      <c r="E124" s="202"/>
      <c r="F124" s="154" t="s">
        <v>27</v>
      </c>
      <c r="G124" s="165">
        <v>0</v>
      </c>
      <c r="H124" s="170">
        <v>30</v>
      </c>
      <c r="I124" s="170">
        <f t="shared" si="6"/>
        <v>0</v>
      </c>
      <c r="J124" s="18"/>
      <c r="K124" s="18"/>
      <c r="L124" s="231" t="s">
        <v>1781</v>
      </c>
    </row>
    <row r="125" spans="1:12" customFormat="1" ht="15.75" hidden="1" customHeight="1" x14ac:dyDescent="0.35">
      <c r="A125" s="44">
        <v>43902</v>
      </c>
      <c r="B125" s="126" t="s">
        <v>54</v>
      </c>
      <c r="C125" s="45" t="s">
        <v>10</v>
      </c>
      <c r="D125" s="201" t="s">
        <v>28</v>
      </c>
      <c r="E125" s="202"/>
      <c r="F125" s="154" t="s">
        <v>27</v>
      </c>
      <c r="G125" s="165">
        <v>0</v>
      </c>
      <c r="H125" s="170">
        <v>30</v>
      </c>
      <c r="I125" s="170">
        <f t="shared" si="6"/>
        <v>0</v>
      </c>
      <c r="J125" s="18"/>
      <c r="K125" s="18"/>
      <c r="L125" s="231" t="s">
        <v>1781</v>
      </c>
    </row>
    <row r="126" spans="1:12" customFormat="1" ht="15.75" hidden="1" customHeight="1" x14ac:dyDescent="0.35">
      <c r="A126" s="47">
        <v>43902</v>
      </c>
      <c r="B126" s="126" t="s">
        <v>54</v>
      </c>
      <c r="C126" s="45" t="s">
        <v>10</v>
      </c>
      <c r="D126" s="201" t="s">
        <v>29</v>
      </c>
      <c r="E126" s="202"/>
      <c r="F126" s="154" t="s">
        <v>27</v>
      </c>
      <c r="G126" s="165">
        <v>0</v>
      </c>
      <c r="H126" s="170">
        <v>18</v>
      </c>
      <c r="I126" s="170">
        <f t="shared" si="6"/>
        <v>0</v>
      </c>
      <c r="J126" s="18"/>
      <c r="K126" s="18"/>
      <c r="L126" s="231" t="s">
        <v>1781</v>
      </c>
    </row>
    <row r="127" spans="1:12" customFormat="1" ht="15.75" hidden="1" customHeight="1" x14ac:dyDescent="0.35">
      <c r="A127" s="44">
        <v>43902</v>
      </c>
      <c r="B127" s="126" t="s">
        <v>54</v>
      </c>
      <c r="C127" s="45" t="s">
        <v>10</v>
      </c>
      <c r="D127" s="149" t="s">
        <v>30</v>
      </c>
      <c r="E127" s="203"/>
      <c r="F127" s="155" t="s">
        <v>31</v>
      </c>
      <c r="G127" s="165">
        <v>0</v>
      </c>
      <c r="H127" s="171">
        <v>100</v>
      </c>
      <c r="I127" s="171">
        <f t="shared" si="6"/>
        <v>0</v>
      </c>
      <c r="J127" s="18"/>
      <c r="K127" s="18"/>
      <c r="L127" s="231" t="s">
        <v>1781</v>
      </c>
    </row>
    <row r="128" spans="1:12" customFormat="1" ht="15.75" hidden="1" customHeight="1" x14ac:dyDescent="0.35">
      <c r="A128" s="47">
        <v>43902</v>
      </c>
      <c r="B128" s="126" t="s">
        <v>54</v>
      </c>
      <c r="C128" s="45" t="s">
        <v>10</v>
      </c>
      <c r="D128" s="149" t="s">
        <v>32</v>
      </c>
      <c r="E128" s="203"/>
      <c r="F128" s="155" t="s">
        <v>31</v>
      </c>
      <c r="G128" s="165">
        <v>0</v>
      </c>
      <c r="H128" s="171">
        <v>100</v>
      </c>
      <c r="I128" s="171">
        <f t="shared" si="6"/>
        <v>0</v>
      </c>
      <c r="J128" s="18"/>
      <c r="K128" s="18"/>
      <c r="L128" s="231" t="s">
        <v>1781</v>
      </c>
    </row>
    <row r="129" spans="1:12" customFormat="1" ht="15.75" hidden="1" customHeight="1" x14ac:dyDescent="0.35">
      <c r="A129" s="44">
        <v>43902</v>
      </c>
      <c r="B129" s="126" t="s">
        <v>54</v>
      </c>
      <c r="C129" s="45" t="s">
        <v>10</v>
      </c>
      <c r="D129" s="149" t="s">
        <v>33</v>
      </c>
      <c r="E129" s="203"/>
      <c r="F129" s="155" t="s">
        <v>31</v>
      </c>
      <c r="G129" s="165">
        <v>0</v>
      </c>
      <c r="H129" s="171">
        <v>100</v>
      </c>
      <c r="I129" s="171">
        <f t="shared" si="6"/>
        <v>0</v>
      </c>
      <c r="J129" s="18"/>
      <c r="K129" s="18"/>
      <c r="L129" s="231" t="s">
        <v>1781</v>
      </c>
    </row>
    <row r="130" spans="1:12" customFormat="1" ht="15.75" hidden="1" customHeight="1" x14ac:dyDescent="0.35">
      <c r="A130" s="47">
        <v>43902</v>
      </c>
      <c r="B130" s="126" t="s">
        <v>54</v>
      </c>
      <c r="C130" s="45" t="s">
        <v>10</v>
      </c>
      <c r="D130" s="149" t="s">
        <v>34</v>
      </c>
      <c r="E130" s="203"/>
      <c r="F130" s="155" t="s">
        <v>31</v>
      </c>
      <c r="G130" s="165">
        <v>0</v>
      </c>
      <c r="H130" s="171">
        <v>100</v>
      </c>
      <c r="I130" s="171">
        <f t="shared" si="6"/>
        <v>0</v>
      </c>
      <c r="J130" s="18"/>
      <c r="K130" s="18"/>
      <c r="L130" s="231" t="s">
        <v>1781</v>
      </c>
    </row>
    <row r="131" spans="1:12" customFormat="1" ht="15.75" hidden="1" customHeight="1" x14ac:dyDescent="0.35">
      <c r="A131" s="44">
        <v>43902</v>
      </c>
      <c r="B131" s="126" t="s">
        <v>54</v>
      </c>
      <c r="C131" s="45" t="s">
        <v>10</v>
      </c>
      <c r="D131" s="149" t="s">
        <v>35</v>
      </c>
      <c r="E131" s="203"/>
      <c r="F131" s="155" t="s">
        <v>31</v>
      </c>
      <c r="G131" s="165">
        <v>0</v>
      </c>
      <c r="H131" s="171">
        <v>100</v>
      </c>
      <c r="I131" s="171">
        <f t="shared" si="6"/>
        <v>0</v>
      </c>
      <c r="J131" s="18"/>
      <c r="K131" s="18"/>
      <c r="L131" s="231" t="s">
        <v>1781</v>
      </c>
    </row>
    <row r="132" spans="1:12" customFormat="1" ht="15.75" hidden="1" customHeight="1" x14ac:dyDescent="0.35">
      <c r="A132" s="47">
        <v>43902</v>
      </c>
      <c r="B132" s="126" t="s">
        <v>54</v>
      </c>
      <c r="C132" s="45" t="s">
        <v>10</v>
      </c>
      <c r="D132" s="149" t="s">
        <v>36</v>
      </c>
      <c r="E132" s="203"/>
      <c r="F132" s="155" t="s">
        <v>31</v>
      </c>
      <c r="G132" s="165">
        <v>0</v>
      </c>
      <c r="H132" s="171">
        <v>100</v>
      </c>
      <c r="I132" s="171">
        <f t="shared" si="6"/>
        <v>0</v>
      </c>
      <c r="J132" s="18"/>
      <c r="K132" s="18"/>
      <c r="L132" s="231" t="s">
        <v>1781</v>
      </c>
    </row>
    <row r="133" spans="1:12" customFormat="1" ht="15.75" hidden="1" customHeight="1" x14ac:dyDescent="0.35">
      <c r="A133" s="44">
        <v>43902</v>
      </c>
      <c r="B133" s="126" t="s">
        <v>54</v>
      </c>
      <c r="C133" s="45" t="s">
        <v>10</v>
      </c>
      <c r="D133" s="149" t="s">
        <v>37</v>
      </c>
      <c r="E133" s="203"/>
      <c r="F133" s="155" t="s">
        <v>31</v>
      </c>
      <c r="G133" s="165">
        <v>0</v>
      </c>
      <c r="H133" s="171">
        <v>100</v>
      </c>
      <c r="I133" s="171">
        <f t="shared" si="6"/>
        <v>0</v>
      </c>
      <c r="J133" s="18"/>
      <c r="K133" s="18"/>
      <c r="L133" s="231" t="s">
        <v>1781</v>
      </c>
    </row>
    <row r="134" spans="1:12" customFormat="1" ht="15.75" hidden="1" customHeight="1" x14ac:dyDescent="0.35">
      <c r="A134" s="47">
        <v>43902</v>
      </c>
      <c r="B134" s="126" t="s">
        <v>54</v>
      </c>
      <c r="C134" s="45" t="s">
        <v>10</v>
      </c>
      <c r="D134" s="149" t="s">
        <v>38</v>
      </c>
      <c r="E134" s="203"/>
      <c r="F134" s="155" t="s">
        <v>31</v>
      </c>
      <c r="G134" s="165">
        <v>0</v>
      </c>
      <c r="H134" s="171">
        <v>100</v>
      </c>
      <c r="I134" s="171">
        <f t="shared" si="6"/>
        <v>0</v>
      </c>
      <c r="J134" s="18"/>
      <c r="K134" s="18"/>
      <c r="L134" s="231" t="s">
        <v>1781</v>
      </c>
    </row>
    <row r="135" spans="1:12" customFormat="1" ht="15.75" hidden="1" customHeight="1" x14ac:dyDescent="0.35">
      <c r="A135" s="44">
        <v>43902</v>
      </c>
      <c r="B135" s="126" t="s">
        <v>54</v>
      </c>
      <c r="C135" s="45" t="s">
        <v>10</v>
      </c>
      <c r="D135" s="149" t="s">
        <v>39</v>
      </c>
      <c r="E135" s="203"/>
      <c r="F135" s="155" t="s">
        <v>31</v>
      </c>
      <c r="G135" s="165">
        <v>0</v>
      </c>
      <c r="H135" s="171">
        <v>100</v>
      </c>
      <c r="I135" s="171">
        <f t="shared" si="6"/>
        <v>0</v>
      </c>
      <c r="J135" s="18"/>
      <c r="K135" s="18"/>
      <c r="L135" s="231" t="s">
        <v>1781</v>
      </c>
    </row>
    <row r="136" spans="1:12" customFormat="1" ht="15.75" hidden="1" customHeight="1" x14ac:dyDescent="0.35">
      <c r="A136" s="47">
        <v>43902</v>
      </c>
      <c r="B136" s="126" t="s">
        <v>54</v>
      </c>
      <c r="C136" s="45" t="s">
        <v>10</v>
      </c>
      <c r="D136" s="204" t="s">
        <v>40</v>
      </c>
      <c r="E136" s="205"/>
      <c r="F136" s="156" t="s">
        <v>41</v>
      </c>
      <c r="G136" s="165">
        <v>0</v>
      </c>
      <c r="H136" s="172">
        <v>24</v>
      </c>
      <c r="I136" s="172">
        <f t="shared" si="6"/>
        <v>0</v>
      </c>
      <c r="J136" s="18"/>
      <c r="K136" s="18"/>
      <c r="L136" s="231" t="s">
        <v>1781</v>
      </c>
    </row>
    <row r="137" spans="1:12" customFormat="1" ht="15.75" hidden="1" customHeight="1" x14ac:dyDescent="0.35">
      <c r="A137" s="44">
        <v>43902</v>
      </c>
      <c r="B137" s="126" t="s">
        <v>54</v>
      </c>
      <c r="C137" s="45" t="s">
        <v>10</v>
      </c>
      <c r="D137" s="206" t="s">
        <v>42</v>
      </c>
      <c r="E137" s="207"/>
      <c r="F137" s="136" t="s">
        <v>15</v>
      </c>
      <c r="G137" s="165"/>
      <c r="H137" s="166"/>
      <c r="I137" s="166"/>
      <c r="J137" s="18"/>
      <c r="K137" s="18"/>
      <c r="L137" s="231" t="s">
        <v>1781</v>
      </c>
    </row>
    <row r="138" spans="1:12" customFormat="1" ht="15.75" hidden="1" customHeight="1" x14ac:dyDescent="0.35">
      <c r="A138" s="47">
        <v>43902</v>
      </c>
      <c r="B138" s="126" t="s">
        <v>54</v>
      </c>
      <c r="C138" s="45" t="s">
        <v>10</v>
      </c>
      <c r="D138" s="206" t="s">
        <v>43</v>
      </c>
      <c r="E138" s="207"/>
      <c r="F138" s="136" t="s">
        <v>15</v>
      </c>
      <c r="G138" s="165"/>
      <c r="H138" s="166"/>
      <c r="I138" s="166"/>
      <c r="J138" s="18"/>
      <c r="K138" s="18"/>
      <c r="L138" s="231" t="s">
        <v>1781</v>
      </c>
    </row>
    <row r="139" spans="1:12" customFormat="1" ht="15.75" hidden="1" customHeight="1" x14ac:dyDescent="0.35">
      <c r="A139" s="44">
        <v>43902</v>
      </c>
      <c r="B139" s="126" t="s">
        <v>54</v>
      </c>
      <c r="C139" s="45" t="s">
        <v>10</v>
      </c>
      <c r="D139" s="206" t="s">
        <v>44</v>
      </c>
      <c r="E139" s="207"/>
      <c r="F139" s="136" t="s">
        <v>44</v>
      </c>
      <c r="G139" s="165"/>
      <c r="H139" s="166"/>
      <c r="I139" s="166"/>
      <c r="J139" s="18"/>
      <c r="K139" s="18"/>
      <c r="L139" s="231" t="s">
        <v>1781</v>
      </c>
    </row>
    <row r="140" spans="1:12" customFormat="1" ht="15.75" hidden="1" customHeight="1" x14ac:dyDescent="0.35">
      <c r="A140" s="47">
        <v>43902</v>
      </c>
      <c r="B140" s="126" t="s">
        <v>54</v>
      </c>
      <c r="C140" s="45" t="s">
        <v>10</v>
      </c>
      <c r="D140" s="206" t="s">
        <v>45</v>
      </c>
      <c r="E140" s="207"/>
      <c r="F140" s="136" t="s">
        <v>21</v>
      </c>
      <c r="G140" s="165"/>
      <c r="H140" s="166"/>
      <c r="I140" s="166"/>
      <c r="J140" s="18"/>
      <c r="K140" s="18"/>
      <c r="L140" s="231" t="s">
        <v>1781</v>
      </c>
    </row>
    <row r="141" spans="1:12" customFormat="1" ht="15.75" hidden="1" customHeight="1" x14ac:dyDescent="0.35">
      <c r="A141" s="44">
        <v>43902</v>
      </c>
      <c r="B141" s="126" t="s">
        <v>54</v>
      </c>
      <c r="C141" s="45" t="s">
        <v>10</v>
      </c>
      <c r="D141" s="206" t="s">
        <v>46</v>
      </c>
      <c r="E141" s="207"/>
      <c r="F141" s="136" t="s">
        <v>21</v>
      </c>
      <c r="G141" s="165">
        <v>0</v>
      </c>
      <c r="H141" s="166">
        <v>24</v>
      </c>
      <c r="I141" s="166">
        <f t="shared" ref="I141:I143" si="7">G141*H141</f>
        <v>0</v>
      </c>
      <c r="J141" s="18"/>
      <c r="K141" s="18"/>
      <c r="L141" s="231" t="s">
        <v>1781</v>
      </c>
    </row>
    <row r="142" spans="1:12" customFormat="1" ht="15.75" hidden="1" customHeight="1" x14ac:dyDescent="0.35">
      <c r="A142" s="47">
        <v>43902</v>
      </c>
      <c r="B142" s="126" t="s">
        <v>54</v>
      </c>
      <c r="C142" s="45" t="s">
        <v>10</v>
      </c>
      <c r="D142" s="206" t="s">
        <v>47</v>
      </c>
      <c r="E142" s="207" t="s">
        <v>48</v>
      </c>
      <c r="F142" s="136" t="s">
        <v>15</v>
      </c>
      <c r="G142" s="165">
        <v>6</v>
      </c>
      <c r="H142" s="166">
        <v>20</v>
      </c>
      <c r="I142" s="166">
        <f t="shared" si="7"/>
        <v>120</v>
      </c>
      <c r="J142" s="18"/>
      <c r="K142" s="18"/>
      <c r="L142" s="231" t="s">
        <v>1781</v>
      </c>
    </row>
    <row r="143" spans="1:12" customFormat="1" ht="15.75" hidden="1" customHeight="1" x14ac:dyDescent="0.35">
      <c r="A143" s="44">
        <v>43902</v>
      </c>
      <c r="B143" s="126" t="s">
        <v>54</v>
      </c>
      <c r="C143" s="45" t="s">
        <v>10</v>
      </c>
      <c r="D143" s="206" t="s">
        <v>53</v>
      </c>
      <c r="E143" s="207" t="s">
        <v>48</v>
      </c>
      <c r="F143" s="136" t="s">
        <v>27</v>
      </c>
      <c r="G143" s="165">
        <v>4</v>
      </c>
      <c r="H143" s="166">
        <v>10</v>
      </c>
      <c r="I143" s="166">
        <f t="shared" si="7"/>
        <v>40</v>
      </c>
      <c r="J143" s="18"/>
      <c r="K143" s="18"/>
      <c r="L143" s="231" t="s">
        <v>1781</v>
      </c>
    </row>
    <row r="144" spans="1:12" customFormat="1" ht="15.75" hidden="1" customHeight="1" x14ac:dyDescent="0.35">
      <c r="A144" s="47">
        <v>43902</v>
      </c>
      <c r="B144" s="126" t="s">
        <v>54</v>
      </c>
      <c r="C144" s="45" t="s">
        <v>10</v>
      </c>
      <c r="D144" s="206"/>
      <c r="E144" s="207"/>
      <c r="F144" s="136"/>
      <c r="G144" s="165"/>
      <c r="H144" s="166"/>
      <c r="I144" s="166"/>
      <c r="J144" s="18"/>
      <c r="K144" s="18"/>
      <c r="L144" s="231" t="s">
        <v>1781</v>
      </c>
    </row>
    <row r="145" spans="1:12" customFormat="1" ht="15.75" hidden="1" customHeight="1" x14ac:dyDescent="0.35">
      <c r="A145" s="44">
        <v>43902</v>
      </c>
      <c r="B145" s="126" t="s">
        <v>54</v>
      </c>
      <c r="C145" s="45" t="s">
        <v>10</v>
      </c>
      <c r="D145" s="206"/>
      <c r="E145" s="207"/>
      <c r="F145" s="136"/>
      <c r="G145" s="165"/>
      <c r="H145" s="166"/>
      <c r="I145" s="166"/>
      <c r="J145" s="18"/>
      <c r="K145" s="18"/>
      <c r="L145" s="231" t="s">
        <v>1781</v>
      </c>
    </row>
    <row r="146" spans="1:12" customFormat="1" ht="15.75" hidden="1" customHeight="1" x14ac:dyDescent="0.35">
      <c r="A146" s="47">
        <v>43902</v>
      </c>
      <c r="B146" s="126" t="s">
        <v>54</v>
      </c>
      <c r="C146" s="45" t="s">
        <v>10</v>
      </c>
      <c r="D146" s="206"/>
      <c r="E146" s="207"/>
      <c r="F146" s="136"/>
      <c r="G146" s="165"/>
      <c r="H146" s="166"/>
      <c r="I146" s="166"/>
      <c r="J146" s="18"/>
      <c r="K146" s="18"/>
      <c r="L146" s="231" t="s">
        <v>1781</v>
      </c>
    </row>
    <row r="147" spans="1:12" customFormat="1" ht="15.75" hidden="1" customHeight="1" x14ac:dyDescent="0.35">
      <c r="A147" s="44">
        <v>43902</v>
      </c>
      <c r="B147" s="126" t="s">
        <v>54</v>
      </c>
      <c r="C147" s="45" t="s">
        <v>10</v>
      </c>
      <c r="D147" s="206"/>
      <c r="E147" s="207"/>
      <c r="F147" s="136"/>
      <c r="G147" s="165"/>
      <c r="H147" s="166"/>
      <c r="I147" s="166"/>
      <c r="J147" s="18"/>
      <c r="K147" s="18"/>
      <c r="L147" s="231" t="s">
        <v>1781</v>
      </c>
    </row>
    <row r="148" spans="1:12" customFormat="1" ht="15.75" hidden="1" customHeight="1" x14ac:dyDescent="0.35">
      <c r="A148" s="47">
        <v>43902</v>
      </c>
      <c r="B148" s="126" t="s">
        <v>54</v>
      </c>
      <c r="C148" s="45" t="s">
        <v>10</v>
      </c>
      <c r="D148" s="136"/>
      <c r="E148" s="3"/>
      <c r="F148" s="136"/>
      <c r="G148" s="165"/>
      <c r="H148" s="166"/>
      <c r="I148" s="166"/>
      <c r="J148" s="18"/>
      <c r="K148" s="18"/>
      <c r="L148" s="231" t="s">
        <v>1781</v>
      </c>
    </row>
    <row r="149" spans="1:12" customFormat="1" ht="15.75" hidden="1" customHeight="1" x14ac:dyDescent="0.35">
      <c r="A149" s="138"/>
      <c r="B149" s="127"/>
      <c r="C149" s="16"/>
      <c r="D149" s="139"/>
      <c r="E149" s="19"/>
      <c r="F149" s="138"/>
      <c r="G149" s="173"/>
      <c r="H149" s="173"/>
      <c r="I149" s="173"/>
      <c r="J149" s="18"/>
      <c r="K149" s="18"/>
      <c r="L149" s="231" t="s">
        <v>1781</v>
      </c>
    </row>
    <row r="150" spans="1:12" ht="15.75" hidden="1" customHeight="1" x14ac:dyDescent="0.3">
      <c r="A150" s="248">
        <v>43902</v>
      </c>
      <c r="B150" s="249" t="s">
        <v>55</v>
      </c>
      <c r="C150" s="250" t="s">
        <v>56</v>
      </c>
      <c r="D150" s="251" t="s">
        <v>11</v>
      </c>
      <c r="E150" s="252"/>
      <c r="F150" s="251" t="s">
        <v>12</v>
      </c>
      <c r="G150" s="253">
        <v>0</v>
      </c>
      <c r="H150" s="254">
        <v>50</v>
      </c>
      <c r="I150" s="254">
        <f t="shared" ref="I150:I173" si="8">G150*H150</f>
        <v>0</v>
      </c>
      <c r="L150" s="234" t="s">
        <v>1781</v>
      </c>
    </row>
    <row r="151" spans="1:12" customFormat="1" ht="15.75" hidden="1" customHeight="1" x14ac:dyDescent="0.35">
      <c r="A151" s="47">
        <v>43902</v>
      </c>
      <c r="B151" s="126" t="s">
        <v>55</v>
      </c>
      <c r="C151" s="45" t="s">
        <v>56</v>
      </c>
      <c r="D151" s="197" t="s">
        <v>14</v>
      </c>
      <c r="E151" s="198"/>
      <c r="F151" s="144" t="s">
        <v>15</v>
      </c>
      <c r="G151" s="165">
        <v>0</v>
      </c>
      <c r="H151" s="167">
        <v>30</v>
      </c>
      <c r="I151" s="167">
        <f t="shared" si="8"/>
        <v>0</v>
      </c>
      <c r="J151" s="194"/>
      <c r="K151" s="194"/>
      <c r="L151" s="231" t="s">
        <v>1781</v>
      </c>
    </row>
    <row r="152" spans="1:12" customFormat="1" ht="15.75" hidden="1" customHeight="1" x14ac:dyDescent="0.35">
      <c r="A152" s="44">
        <v>43902</v>
      </c>
      <c r="B152" s="126" t="s">
        <v>55</v>
      </c>
      <c r="C152" s="45" t="s">
        <v>56</v>
      </c>
      <c r="D152" s="197" t="s">
        <v>16</v>
      </c>
      <c r="E152" s="198"/>
      <c r="F152" s="144" t="s">
        <v>15</v>
      </c>
      <c r="G152" s="165">
        <v>0</v>
      </c>
      <c r="H152" s="167">
        <v>20</v>
      </c>
      <c r="I152" s="167">
        <f t="shared" si="8"/>
        <v>0</v>
      </c>
      <c r="J152" s="194"/>
      <c r="K152" s="194"/>
      <c r="L152" s="231" t="s">
        <v>1781</v>
      </c>
    </row>
    <row r="153" spans="1:12" customFormat="1" ht="15.75" hidden="1" customHeight="1" x14ac:dyDescent="0.35">
      <c r="A153" s="47">
        <v>43902</v>
      </c>
      <c r="B153" s="126" t="s">
        <v>55</v>
      </c>
      <c r="C153" s="45" t="s">
        <v>56</v>
      </c>
      <c r="D153" s="197" t="s">
        <v>17</v>
      </c>
      <c r="E153" s="198"/>
      <c r="F153" s="144" t="s">
        <v>15</v>
      </c>
      <c r="G153" s="165">
        <v>0</v>
      </c>
      <c r="H153" s="167">
        <v>20</v>
      </c>
      <c r="I153" s="167">
        <f t="shared" si="8"/>
        <v>0</v>
      </c>
      <c r="J153" s="194"/>
      <c r="K153" s="194"/>
      <c r="L153" s="231" t="s">
        <v>1781</v>
      </c>
    </row>
    <row r="154" spans="1:12" customFormat="1" ht="15.75" hidden="1" customHeight="1" x14ac:dyDescent="0.35">
      <c r="A154" s="44">
        <v>43902</v>
      </c>
      <c r="B154" s="126" t="s">
        <v>55</v>
      </c>
      <c r="C154" s="45" t="s">
        <v>56</v>
      </c>
      <c r="D154" s="197" t="s">
        <v>18</v>
      </c>
      <c r="E154" s="198"/>
      <c r="F154" s="144" t="s">
        <v>15</v>
      </c>
      <c r="G154" s="165">
        <v>0</v>
      </c>
      <c r="H154" s="167">
        <v>20</v>
      </c>
      <c r="I154" s="167">
        <f t="shared" si="8"/>
        <v>0</v>
      </c>
      <c r="J154" s="194"/>
      <c r="K154" s="194"/>
      <c r="L154" s="231" t="s">
        <v>1781</v>
      </c>
    </row>
    <row r="155" spans="1:12" customFormat="1" ht="15.75" hidden="1" customHeight="1" x14ac:dyDescent="0.35">
      <c r="A155" s="47">
        <v>43902</v>
      </c>
      <c r="B155" s="126" t="s">
        <v>55</v>
      </c>
      <c r="C155" s="45" t="s">
        <v>56</v>
      </c>
      <c r="D155" s="197" t="s">
        <v>19</v>
      </c>
      <c r="E155" s="198"/>
      <c r="F155" s="144" t="s">
        <v>15</v>
      </c>
      <c r="G155" s="165">
        <v>0</v>
      </c>
      <c r="H155" s="167">
        <v>20</v>
      </c>
      <c r="I155" s="167">
        <f t="shared" si="8"/>
        <v>0</v>
      </c>
      <c r="J155" s="194"/>
      <c r="K155" s="194"/>
      <c r="L155" s="231" t="s">
        <v>1781</v>
      </c>
    </row>
    <row r="156" spans="1:12" customFormat="1" ht="15.75" hidden="1" customHeight="1" x14ac:dyDescent="0.35">
      <c r="A156" s="44">
        <v>43902</v>
      </c>
      <c r="B156" s="126" t="s">
        <v>55</v>
      </c>
      <c r="C156" s="45" t="s">
        <v>56</v>
      </c>
      <c r="D156" s="137" t="s">
        <v>20</v>
      </c>
      <c r="E156" s="5"/>
      <c r="F156" s="152" t="s">
        <v>21</v>
      </c>
      <c r="G156" s="165">
        <v>0</v>
      </c>
      <c r="H156" s="168">
        <v>1</v>
      </c>
      <c r="I156" s="169">
        <f t="shared" si="8"/>
        <v>0</v>
      </c>
      <c r="J156" s="194"/>
      <c r="K156" s="194"/>
      <c r="L156" s="231" t="s">
        <v>1781</v>
      </c>
    </row>
    <row r="157" spans="1:12" customFormat="1" ht="15.75" hidden="1" customHeight="1" x14ac:dyDescent="0.35">
      <c r="A157" s="47">
        <v>43902</v>
      </c>
      <c r="B157" s="126" t="s">
        <v>55</v>
      </c>
      <c r="C157" s="45" t="s">
        <v>56</v>
      </c>
      <c r="D157" s="199" t="s">
        <v>22</v>
      </c>
      <c r="E157" s="200"/>
      <c r="F157" s="153" t="s">
        <v>21</v>
      </c>
      <c r="G157" s="165">
        <v>0</v>
      </c>
      <c r="H157" s="169">
        <v>1</v>
      </c>
      <c r="I157" s="169">
        <f t="shared" si="8"/>
        <v>0</v>
      </c>
      <c r="J157" s="194"/>
      <c r="K157" s="194"/>
      <c r="L157" s="231" t="s">
        <v>1781</v>
      </c>
    </row>
    <row r="158" spans="1:12" customFormat="1" ht="15.75" hidden="1" customHeight="1" x14ac:dyDescent="0.35">
      <c r="A158" s="44">
        <v>43902</v>
      </c>
      <c r="B158" s="126" t="s">
        <v>55</v>
      </c>
      <c r="C158" s="45" t="s">
        <v>56</v>
      </c>
      <c r="D158" s="199" t="s">
        <v>23</v>
      </c>
      <c r="E158" s="200"/>
      <c r="F158" s="153" t="s">
        <v>21</v>
      </c>
      <c r="G158" s="165">
        <v>0</v>
      </c>
      <c r="H158" s="169">
        <v>1</v>
      </c>
      <c r="I158" s="169">
        <f t="shared" si="8"/>
        <v>0</v>
      </c>
      <c r="J158" s="194"/>
      <c r="K158" s="194"/>
      <c r="L158" s="231" t="s">
        <v>1781</v>
      </c>
    </row>
    <row r="159" spans="1:12" customFormat="1" ht="15.75" hidden="1" customHeight="1" x14ac:dyDescent="0.35">
      <c r="A159" s="47">
        <v>43902</v>
      </c>
      <c r="B159" s="126" t="s">
        <v>55</v>
      </c>
      <c r="C159" s="45" t="s">
        <v>56</v>
      </c>
      <c r="D159" s="199" t="s">
        <v>24</v>
      </c>
      <c r="E159" s="200"/>
      <c r="F159" s="153" t="s">
        <v>21</v>
      </c>
      <c r="G159" s="165">
        <v>0</v>
      </c>
      <c r="H159" s="169">
        <v>1</v>
      </c>
      <c r="I159" s="169">
        <f t="shared" si="8"/>
        <v>0</v>
      </c>
      <c r="J159" s="194"/>
      <c r="K159" s="194"/>
      <c r="L159" s="231" t="s">
        <v>1781</v>
      </c>
    </row>
    <row r="160" spans="1:12" customFormat="1" ht="15.75" hidden="1" customHeight="1" x14ac:dyDescent="0.35">
      <c r="A160" s="44">
        <v>43902</v>
      </c>
      <c r="B160" s="126" t="s">
        <v>55</v>
      </c>
      <c r="C160" s="45" t="s">
        <v>56</v>
      </c>
      <c r="D160" s="199" t="s">
        <v>25</v>
      </c>
      <c r="E160" s="200"/>
      <c r="F160" s="153" t="s">
        <v>21</v>
      </c>
      <c r="G160" s="165">
        <v>0</v>
      </c>
      <c r="H160" s="169">
        <v>1</v>
      </c>
      <c r="I160" s="169">
        <f t="shared" si="8"/>
        <v>0</v>
      </c>
      <c r="J160" s="194"/>
      <c r="K160" s="194"/>
      <c r="L160" s="231" t="s">
        <v>1781</v>
      </c>
    </row>
    <row r="161" spans="1:12" customFormat="1" ht="15.75" hidden="1" customHeight="1" x14ac:dyDescent="0.35">
      <c r="A161" s="47">
        <v>43902</v>
      </c>
      <c r="B161" s="126" t="s">
        <v>55</v>
      </c>
      <c r="C161" s="45" t="s">
        <v>56</v>
      </c>
      <c r="D161" s="201" t="s">
        <v>26</v>
      </c>
      <c r="E161" s="202"/>
      <c r="F161" s="154" t="s">
        <v>27</v>
      </c>
      <c r="G161" s="165">
        <v>0</v>
      </c>
      <c r="H161" s="170">
        <v>30</v>
      </c>
      <c r="I161" s="170">
        <f t="shared" si="8"/>
        <v>0</v>
      </c>
      <c r="L161" s="231" t="s">
        <v>1781</v>
      </c>
    </row>
    <row r="162" spans="1:12" customFormat="1" ht="15.75" hidden="1" customHeight="1" x14ac:dyDescent="0.35">
      <c r="A162" s="44">
        <v>43902</v>
      </c>
      <c r="B162" s="126" t="s">
        <v>55</v>
      </c>
      <c r="C162" s="45" t="s">
        <v>56</v>
      </c>
      <c r="D162" s="201" t="s">
        <v>28</v>
      </c>
      <c r="E162" s="202"/>
      <c r="F162" s="154" t="s">
        <v>27</v>
      </c>
      <c r="G162" s="165">
        <v>0</v>
      </c>
      <c r="H162" s="170">
        <v>30</v>
      </c>
      <c r="I162" s="170">
        <f t="shared" si="8"/>
        <v>0</v>
      </c>
      <c r="L162" s="231" t="s">
        <v>1781</v>
      </c>
    </row>
    <row r="163" spans="1:12" customFormat="1" ht="15.75" hidden="1" customHeight="1" x14ac:dyDescent="0.35">
      <c r="A163" s="47">
        <v>43902</v>
      </c>
      <c r="B163" s="126" t="s">
        <v>55</v>
      </c>
      <c r="C163" s="45" t="s">
        <v>56</v>
      </c>
      <c r="D163" s="201" t="s">
        <v>29</v>
      </c>
      <c r="E163" s="202"/>
      <c r="F163" s="154" t="s">
        <v>27</v>
      </c>
      <c r="G163" s="165">
        <v>0</v>
      </c>
      <c r="H163" s="170">
        <v>18</v>
      </c>
      <c r="I163" s="170">
        <f t="shared" si="8"/>
        <v>0</v>
      </c>
      <c r="L163" s="231" t="s">
        <v>1781</v>
      </c>
    </row>
    <row r="164" spans="1:12" customFormat="1" ht="15.75" hidden="1" customHeight="1" x14ac:dyDescent="0.35">
      <c r="A164" s="44">
        <v>43902</v>
      </c>
      <c r="B164" s="126" t="s">
        <v>55</v>
      </c>
      <c r="C164" s="45" t="s">
        <v>56</v>
      </c>
      <c r="D164" s="149" t="s">
        <v>30</v>
      </c>
      <c r="E164" s="203"/>
      <c r="F164" s="155" t="s">
        <v>31</v>
      </c>
      <c r="G164" s="165">
        <v>0</v>
      </c>
      <c r="H164" s="171">
        <v>100</v>
      </c>
      <c r="I164" s="171">
        <f t="shared" si="8"/>
        <v>0</v>
      </c>
      <c r="L164" s="231" t="s">
        <v>1781</v>
      </c>
    </row>
    <row r="165" spans="1:12" customFormat="1" ht="15.75" hidden="1" customHeight="1" x14ac:dyDescent="0.35">
      <c r="A165" s="47">
        <v>43902</v>
      </c>
      <c r="B165" s="126" t="s">
        <v>55</v>
      </c>
      <c r="C165" s="45" t="s">
        <v>56</v>
      </c>
      <c r="D165" s="149" t="s">
        <v>32</v>
      </c>
      <c r="E165" s="203"/>
      <c r="F165" s="155" t="s">
        <v>31</v>
      </c>
      <c r="G165" s="165">
        <v>0</v>
      </c>
      <c r="H165" s="171">
        <v>100</v>
      </c>
      <c r="I165" s="171">
        <f t="shared" si="8"/>
        <v>0</v>
      </c>
      <c r="L165" s="231" t="s">
        <v>1781</v>
      </c>
    </row>
    <row r="166" spans="1:12" customFormat="1" ht="15.75" hidden="1" customHeight="1" x14ac:dyDescent="0.35">
      <c r="A166" s="44">
        <v>43902</v>
      </c>
      <c r="B166" s="126" t="s">
        <v>55</v>
      </c>
      <c r="C166" s="45" t="s">
        <v>56</v>
      </c>
      <c r="D166" s="149" t="s">
        <v>33</v>
      </c>
      <c r="E166" s="203"/>
      <c r="F166" s="155" t="s">
        <v>31</v>
      </c>
      <c r="G166" s="165">
        <v>0</v>
      </c>
      <c r="H166" s="171">
        <v>100</v>
      </c>
      <c r="I166" s="171">
        <f t="shared" si="8"/>
        <v>0</v>
      </c>
      <c r="L166" s="231" t="s">
        <v>1781</v>
      </c>
    </row>
    <row r="167" spans="1:12" customFormat="1" ht="15.75" hidden="1" customHeight="1" x14ac:dyDescent="0.35">
      <c r="A167" s="47">
        <v>43902</v>
      </c>
      <c r="B167" s="126" t="s">
        <v>55</v>
      </c>
      <c r="C167" s="45" t="s">
        <v>56</v>
      </c>
      <c r="D167" s="149" t="s">
        <v>34</v>
      </c>
      <c r="E167" s="203"/>
      <c r="F167" s="155" t="s">
        <v>31</v>
      </c>
      <c r="G167" s="165">
        <v>0</v>
      </c>
      <c r="H167" s="171">
        <v>100</v>
      </c>
      <c r="I167" s="171">
        <f t="shared" si="8"/>
        <v>0</v>
      </c>
      <c r="L167" s="231" t="s">
        <v>1781</v>
      </c>
    </row>
    <row r="168" spans="1:12" customFormat="1" ht="15.75" hidden="1" customHeight="1" x14ac:dyDescent="0.35">
      <c r="A168" s="44">
        <v>43902</v>
      </c>
      <c r="B168" s="126" t="s">
        <v>55</v>
      </c>
      <c r="C168" s="45" t="s">
        <v>56</v>
      </c>
      <c r="D168" s="149" t="s">
        <v>35</v>
      </c>
      <c r="E168" s="203"/>
      <c r="F168" s="155" t="s">
        <v>31</v>
      </c>
      <c r="G168" s="165">
        <v>0</v>
      </c>
      <c r="H168" s="171">
        <v>100</v>
      </c>
      <c r="I168" s="171">
        <f t="shared" si="8"/>
        <v>0</v>
      </c>
      <c r="L168" s="231" t="s">
        <v>1781</v>
      </c>
    </row>
    <row r="169" spans="1:12" customFormat="1" ht="15.75" hidden="1" customHeight="1" x14ac:dyDescent="0.35">
      <c r="A169" s="47">
        <v>43902</v>
      </c>
      <c r="B169" s="126" t="s">
        <v>55</v>
      </c>
      <c r="C169" s="45" t="s">
        <v>56</v>
      </c>
      <c r="D169" s="149" t="s">
        <v>36</v>
      </c>
      <c r="E169" s="203"/>
      <c r="F169" s="155" t="s">
        <v>31</v>
      </c>
      <c r="G169" s="165">
        <v>0</v>
      </c>
      <c r="H169" s="171">
        <v>100</v>
      </c>
      <c r="I169" s="171">
        <f t="shared" si="8"/>
        <v>0</v>
      </c>
      <c r="L169" s="231" t="s">
        <v>1781</v>
      </c>
    </row>
    <row r="170" spans="1:12" customFormat="1" ht="15.75" hidden="1" customHeight="1" x14ac:dyDescent="0.35">
      <c r="A170" s="44">
        <v>43902</v>
      </c>
      <c r="B170" s="126" t="s">
        <v>55</v>
      </c>
      <c r="C170" s="45" t="s">
        <v>56</v>
      </c>
      <c r="D170" s="149" t="s">
        <v>37</v>
      </c>
      <c r="E170" s="203"/>
      <c r="F170" s="155" t="s">
        <v>31</v>
      </c>
      <c r="G170" s="165">
        <v>0</v>
      </c>
      <c r="H170" s="171">
        <v>100</v>
      </c>
      <c r="I170" s="171">
        <f t="shared" si="8"/>
        <v>0</v>
      </c>
      <c r="L170" s="231" t="s">
        <v>1781</v>
      </c>
    </row>
    <row r="171" spans="1:12" customFormat="1" ht="15.75" hidden="1" customHeight="1" x14ac:dyDescent="0.35">
      <c r="A171" s="47">
        <v>43902</v>
      </c>
      <c r="B171" s="126" t="s">
        <v>55</v>
      </c>
      <c r="C171" s="45" t="s">
        <v>56</v>
      </c>
      <c r="D171" s="149" t="s">
        <v>38</v>
      </c>
      <c r="E171" s="203"/>
      <c r="F171" s="155" t="s">
        <v>31</v>
      </c>
      <c r="G171" s="165">
        <v>0</v>
      </c>
      <c r="H171" s="171">
        <v>100</v>
      </c>
      <c r="I171" s="171">
        <f t="shared" si="8"/>
        <v>0</v>
      </c>
      <c r="L171" s="231" t="s">
        <v>1781</v>
      </c>
    </row>
    <row r="172" spans="1:12" customFormat="1" ht="15.75" hidden="1" customHeight="1" x14ac:dyDescent="0.35">
      <c r="A172" s="44">
        <v>43902</v>
      </c>
      <c r="B172" s="126" t="s">
        <v>55</v>
      </c>
      <c r="C172" s="45" t="s">
        <v>56</v>
      </c>
      <c r="D172" s="149" t="s">
        <v>39</v>
      </c>
      <c r="E172" s="203"/>
      <c r="F172" s="155" t="s">
        <v>31</v>
      </c>
      <c r="G172" s="165">
        <v>0</v>
      </c>
      <c r="H172" s="171">
        <v>100</v>
      </c>
      <c r="I172" s="171">
        <f t="shared" si="8"/>
        <v>0</v>
      </c>
      <c r="L172" s="231" t="s">
        <v>1781</v>
      </c>
    </row>
    <row r="173" spans="1:12" customFormat="1" ht="15.75" hidden="1" customHeight="1" x14ac:dyDescent="0.35">
      <c r="A173" s="47">
        <v>43902</v>
      </c>
      <c r="B173" s="126" t="s">
        <v>55</v>
      </c>
      <c r="C173" s="45" t="s">
        <v>56</v>
      </c>
      <c r="D173" s="204" t="s">
        <v>40</v>
      </c>
      <c r="E173" s="205"/>
      <c r="F173" s="156" t="s">
        <v>41</v>
      </c>
      <c r="G173" s="165">
        <v>0</v>
      </c>
      <c r="H173" s="172">
        <v>24</v>
      </c>
      <c r="I173" s="172">
        <f t="shared" si="8"/>
        <v>0</v>
      </c>
      <c r="L173" s="231" t="s">
        <v>1781</v>
      </c>
    </row>
    <row r="174" spans="1:12" customFormat="1" ht="15.75" hidden="1" customHeight="1" x14ac:dyDescent="0.35">
      <c r="A174" s="44">
        <v>43902</v>
      </c>
      <c r="B174" s="126" t="s">
        <v>55</v>
      </c>
      <c r="C174" s="45" t="s">
        <v>56</v>
      </c>
      <c r="D174" s="206" t="s">
        <v>42</v>
      </c>
      <c r="E174" s="207"/>
      <c r="F174" s="136" t="s">
        <v>15</v>
      </c>
      <c r="G174" s="165"/>
      <c r="H174" s="166"/>
      <c r="I174" s="166"/>
      <c r="L174" s="231" t="s">
        <v>1781</v>
      </c>
    </row>
    <row r="175" spans="1:12" customFormat="1" ht="15.75" hidden="1" customHeight="1" x14ac:dyDescent="0.35">
      <c r="A175" s="47">
        <v>43902</v>
      </c>
      <c r="B175" s="126" t="s">
        <v>55</v>
      </c>
      <c r="C175" s="45" t="s">
        <v>56</v>
      </c>
      <c r="D175" s="206" t="s">
        <v>43</v>
      </c>
      <c r="E175" s="207"/>
      <c r="F175" s="136" t="s">
        <v>15</v>
      </c>
      <c r="G175" s="165"/>
      <c r="H175" s="166"/>
      <c r="I175" s="166"/>
      <c r="L175" s="231" t="s">
        <v>1781</v>
      </c>
    </row>
    <row r="176" spans="1:12" customFormat="1" ht="15.75" hidden="1" customHeight="1" x14ac:dyDescent="0.35">
      <c r="A176" s="44">
        <v>43902</v>
      </c>
      <c r="B176" s="126" t="s">
        <v>55</v>
      </c>
      <c r="C176" s="45" t="s">
        <v>56</v>
      </c>
      <c r="D176" s="206" t="s">
        <v>44</v>
      </c>
      <c r="E176" s="207"/>
      <c r="F176" s="136" t="s">
        <v>44</v>
      </c>
      <c r="G176" s="165"/>
      <c r="H176" s="166"/>
      <c r="I176" s="166"/>
      <c r="L176" s="231" t="s">
        <v>1781</v>
      </c>
    </row>
    <row r="177" spans="1:12" customFormat="1" ht="15.75" hidden="1" customHeight="1" x14ac:dyDescent="0.35">
      <c r="A177" s="47">
        <v>43902</v>
      </c>
      <c r="B177" s="126" t="s">
        <v>55</v>
      </c>
      <c r="C177" s="45" t="s">
        <v>56</v>
      </c>
      <c r="D177" s="206" t="s">
        <v>45</v>
      </c>
      <c r="E177" s="207"/>
      <c r="F177" s="136" t="s">
        <v>21</v>
      </c>
      <c r="G177" s="165"/>
      <c r="H177" s="166"/>
      <c r="I177" s="166"/>
      <c r="L177" s="231" t="s">
        <v>1781</v>
      </c>
    </row>
    <row r="178" spans="1:12" customFormat="1" ht="15.75" hidden="1" customHeight="1" x14ac:dyDescent="0.35">
      <c r="A178" s="44">
        <v>43902</v>
      </c>
      <c r="B178" s="126" t="s">
        <v>55</v>
      </c>
      <c r="C178" s="45" t="s">
        <v>56</v>
      </c>
      <c r="D178" s="206" t="s">
        <v>46</v>
      </c>
      <c r="E178" s="207"/>
      <c r="F178" s="136" t="s">
        <v>21</v>
      </c>
      <c r="G178" s="165">
        <v>0</v>
      </c>
      <c r="H178" s="166">
        <v>24</v>
      </c>
      <c r="I178" s="166">
        <f t="shared" ref="I178:I180" si="9">G178*H178</f>
        <v>0</v>
      </c>
      <c r="L178" s="231" t="s">
        <v>1781</v>
      </c>
    </row>
    <row r="179" spans="1:12" customFormat="1" ht="15.75" hidden="1" customHeight="1" x14ac:dyDescent="0.35">
      <c r="A179" s="47">
        <v>43902</v>
      </c>
      <c r="B179" s="126" t="s">
        <v>55</v>
      </c>
      <c r="C179" s="45" t="s">
        <v>56</v>
      </c>
      <c r="D179" s="206" t="s">
        <v>47</v>
      </c>
      <c r="E179" s="207" t="s">
        <v>48</v>
      </c>
      <c r="F179" s="136" t="s">
        <v>15</v>
      </c>
      <c r="G179" s="165">
        <v>1</v>
      </c>
      <c r="H179" s="166">
        <v>20</v>
      </c>
      <c r="I179" s="166">
        <f t="shared" si="9"/>
        <v>20</v>
      </c>
      <c r="L179" s="231" t="s">
        <v>1781</v>
      </c>
    </row>
    <row r="180" spans="1:12" customFormat="1" ht="15.75" hidden="1" customHeight="1" x14ac:dyDescent="0.35">
      <c r="A180" s="44">
        <v>43902</v>
      </c>
      <c r="B180" s="126" t="s">
        <v>55</v>
      </c>
      <c r="C180" s="45" t="s">
        <v>56</v>
      </c>
      <c r="D180" s="206" t="s">
        <v>53</v>
      </c>
      <c r="E180" s="207"/>
      <c r="F180" s="136" t="s">
        <v>27</v>
      </c>
      <c r="G180" s="165">
        <v>0</v>
      </c>
      <c r="H180" s="166">
        <v>10</v>
      </c>
      <c r="I180" s="166">
        <f t="shared" si="9"/>
        <v>0</v>
      </c>
      <c r="L180" s="231" t="s">
        <v>1781</v>
      </c>
    </row>
    <row r="181" spans="1:12" customFormat="1" ht="15.75" hidden="1" customHeight="1" x14ac:dyDescent="0.35">
      <c r="A181" s="47">
        <v>43902</v>
      </c>
      <c r="B181" s="126" t="s">
        <v>55</v>
      </c>
      <c r="C181" s="45" t="s">
        <v>56</v>
      </c>
      <c r="D181" s="206"/>
      <c r="E181" s="207"/>
      <c r="F181" s="136"/>
      <c r="G181" s="165"/>
      <c r="H181" s="166"/>
      <c r="I181" s="166"/>
      <c r="L181" s="231" t="s">
        <v>1781</v>
      </c>
    </row>
    <row r="182" spans="1:12" customFormat="1" ht="15.75" hidden="1" customHeight="1" x14ac:dyDescent="0.35">
      <c r="A182" s="44">
        <v>43902</v>
      </c>
      <c r="B182" s="126" t="s">
        <v>55</v>
      </c>
      <c r="C182" s="45" t="s">
        <v>56</v>
      </c>
      <c r="D182" s="206"/>
      <c r="E182" s="207"/>
      <c r="F182" s="136"/>
      <c r="G182" s="165"/>
      <c r="H182" s="166"/>
      <c r="I182" s="166"/>
      <c r="L182" s="231" t="s">
        <v>1781</v>
      </c>
    </row>
    <row r="183" spans="1:12" customFormat="1" ht="15.75" hidden="1" customHeight="1" x14ac:dyDescent="0.35">
      <c r="A183" s="47">
        <v>43902</v>
      </c>
      <c r="B183" s="126" t="s">
        <v>55</v>
      </c>
      <c r="C183" s="45" t="s">
        <v>56</v>
      </c>
      <c r="D183" s="206"/>
      <c r="E183" s="207"/>
      <c r="F183" s="136"/>
      <c r="G183" s="165"/>
      <c r="H183" s="166"/>
      <c r="I183" s="166"/>
      <c r="L183" s="231" t="s">
        <v>1781</v>
      </c>
    </row>
    <row r="184" spans="1:12" customFormat="1" ht="15.75" hidden="1" customHeight="1" x14ac:dyDescent="0.35">
      <c r="A184" s="44">
        <v>43902</v>
      </c>
      <c r="B184" s="126" t="s">
        <v>55</v>
      </c>
      <c r="C184" s="45" t="s">
        <v>56</v>
      </c>
      <c r="D184" s="206"/>
      <c r="E184" s="207"/>
      <c r="F184" s="136"/>
      <c r="G184" s="165"/>
      <c r="H184" s="166"/>
      <c r="I184" s="166"/>
      <c r="L184" s="231" t="s">
        <v>1781</v>
      </c>
    </row>
    <row r="185" spans="1:12" customFormat="1" ht="15.75" hidden="1" customHeight="1" x14ac:dyDescent="0.35">
      <c r="A185" s="47">
        <v>43902</v>
      </c>
      <c r="B185" s="126" t="s">
        <v>55</v>
      </c>
      <c r="C185" s="45" t="s">
        <v>56</v>
      </c>
      <c r="D185" s="136"/>
      <c r="E185" s="3"/>
      <c r="F185" s="136"/>
      <c r="G185" s="165"/>
      <c r="H185" s="166"/>
      <c r="I185" s="166"/>
      <c r="L185" s="231" t="s">
        <v>1781</v>
      </c>
    </row>
    <row r="186" spans="1:12" customFormat="1" ht="15.75" hidden="1" customHeight="1" x14ac:dyDescent="0.35">
      <c r="A186" s="138"/>
      <c r="B186" s="127"/>
      <c r="C186" s="16"/>
      <c r="D186" s="139"/>
      <c r="E186" s="19"/>
      <c r="F186" s="138"/>
      <c r="G186" s="173"/>
      <c r="H186" s="173"/>
      <c r="I186" s="173"/>
      <c r="L186" s="231" t="s">
        <v>1781</v>
      </c>
    </row>
    <row r="187" spans="1:12" ht="15.75" hidden="1" customHeight="1" x14ac:dyDescent="0.3">
      <c r="A187" s="248">
        <v>43903</v>
      </c>
      <c r="B187" s="249" t="s">
        <v>57</v>
      </c>
      <c r="C187" s="250" t="s">
        <v>58</v>
      </c>
      <c r="D187" s="251" t="s">
        <v>11</v>
      </c>
      <c r="E187" s="252"/>
      <c r="F187" s="251" t="s">
        <v>12</v>
      </c>
      <c r="G187" s="253">
        <v>0</v>
      </c>
      <c r="H187" s="254">
        <v>50</v>
      </c>
      <c r="I187" s="254">
        <f t="shared" ref="I187:I210" si="10">G187*H187</f>
        <v>0</v>
      </c>
      <c r="L187" s="234" t="s">
        <v>1781</v>
      </c>
    </row>
    <row r="188" spans="1:12" customFormat="1" ht="15.75" hidden="1" customHeight="1" x14ac:dyDescent="0.35">
      <c r="A188" s="47">
        <v>43903</v>
      </c>
      <c r="B188" s="126" t="s">
        <v>57</v>
      </c>
      <c r="C188" s="45" t="s">
        <v>58</v>
      </c>
      <c r="D188" s="197" t="s">
        <v>14</v>
      </c>
      <c r="E188" s="198"/>
      <c r="F188" s="144" t="s">
        <v>15</v>
      </c>
      <c r="G188" s="165">
        <v>0</v>
      </c>
      <c r="H188" s="167">
        <v>30</v>
      </c>
      <c r="I188" s="167">
        <f t="shared" si="10"/>
        <v>0</v>
      </c>
      <c r="L188" s="231" t="s">
        <v>1781</v>
      </c>
    </row>
    <row r="189" spans="1:12" customFormat="1" ht="15.75" hidden="1" customHeight="1" x14ac:dyDescent="0.35">
      <c r="A189" s="44">
        <v>43903</v>
      </c>
      <c r="B189" s="126" t="s">
        <v>57</v>
      </c>
      <c r="C189" s="45" t="s">
        <v>58</v>
      </c>
      <c r="D189" s="197" t="s">
        <v>16</v>
      </c>
      <c r="E189" s="198"/>
      <c r="F189" s="144" t="s">
        <v>15</v>
      </c>
      <c r="G189" s="165">
        <v>0</v>
      </c>
      <c r="H189" s="167">
        <v>20</v>
      </c>
      <c r="I189" s="167">
        <f t="shared" si="10"/>
        <v>0</v>
      </c>
      <c r="L189" s="231" t="s">
        <v>1781</v>
      </c>
    </row>
    <row r="190" spans="1:12" customFormat="1" ht="15.75" hidden="1" customHeight="1" x14ac:dyDescent="0.35">
      <c r="A190" s="47">
        <v>43903</v>
      </c>
      <c r="B190" s="126" t="s">
        <v>57</v>
      </c>
      <c r="C190" s="45" t="s">
        <v>58</v>
      </c>
      <c r="D190" s="197" t="s">
        <v>17</v>
      </c>
      <c r="E190" s="198"/>
      <c r="F190" s="144" t="s">
        <v>15</v>
      </c>
      <c r="G190" s="165">
        <v>0</v>
      </c>
      <c r="H190" s="167">
        <v>20</v>
      </c>
      <c r="I190" s="167">
        <f t="shared" si="10"/>
        <v>0</v>
      </c>
      <c r="L190" s="231" t="s">
        <v>1781</v>
      </c>
    </row>
    <row r="191" spans="1:12" customFormat="1" ht="15.75" hidden="1" customHeight="1" x14ac:dyDescent="0.35">
      <c r="A191" s="44">
        <v>43903</v>
      </c>
      <c r="B191" s="126" t="s">
        <v>57</v>
      </c>
      <c r="C191" s="45" t="s">
        <v>58</v>
      </c>
      <c r="D191" s="197" t="s">
        <v>18</v>
      </c>
      <c r="E191" s="198"/>
      <c r="F191" s="144" t="s">
        <v>15</v>
      </c>
      <c r="G191" s="165">
        <v>0</v>
      </c>
      <c r="H191" s="167">
        <v>20</v>
      </c>
      <c r="I191" s="167">
        <f t="shared" si="10"/>
        <v>0</v>
      </c>
      <c r="L191" s="231" t="s">
        <v>1781</v>
      </c>
    </row>
    <row r="192" spans="1:12" customFormat="1" ht="15.75" hidden="1" customHeight="1" x14ac:dyDescent="0.35">
      <c r="A192" s="47">
        <v>43903</v>
      </c>
      <c r="B192" s="126" t="s">
        <v>57</v>
      </c>
      <c r="C192" s="45" t="s">
        <v>58</v>
      </c>
      <c r="D192" s="197" t="s">
        <v>19</v>
      </c>
      <c r="E192" s="198"/>
      <c r="F192" s="144" t="s">
        <v>15</v>
      </c>
      <c r="G192" s="165">
        <v>0</v>
      </c>
      <c r="H192" s="167">
        <v>20</v>
      </c>
      <c r="I192" s="167">
        <f t="shared" si="10"/>
        <v>0</v>
      </c>
      <c r="L192" s="231" t="s">
        <v>1781</v>
      </c>
    </row>
    <row r="193" spans="1:12" customFormat="1" ht="15.75" hidden="1" customHeight="1" x14ac:dyDescent="0.35">
      <c r="A193" s="44">
        <v>43903</v>
      </c>
      <c r="B193" s="126" t="s">
        <v>57</v>
      </c>
      <c r="C193" s="45" t="s">
        <v>58</v>
      </c>
      <c r="D193" s="137" t="s">
        <v>20</v>
      </c>
      <c r="E193" s="5"/>
      <c r="F193" s="152" t="s">
        <v>21</v>
      </c>
      <c r="G193" s="165">
        <v>0</v>
      </c>
      <c r="H193" s="168">
        <v>1</v>
      </c>
      <c r="I193" s="169">
        <f t="shared" si="10"/>
        <v>0</v>
      </c>
      <c r="L193" s="231" t="s">
        <v>1781</v>
      </c>
    </row>
    <row r="194" spans="1:12" customFormat="1" ht="15.75" hidden="1" customHeight="1" x14ac:dyDescent="0.35">
      <c r="A194" s="47">
        <v>43903</v>
      </c>
      <c r="B194" s="126" t="s">
        <v>57</v>
      </c>
      <c r="C194" s="45" t="s">
        <v>58</v>
      </c>
      <c r="D194" s="199" t="s">
        <v>22</v>
      </c>
      <c r="E194" s="200"/>
      <c r="F194" s="153" t="s">
        <v>21</v>
      </c>
      <c r="G194" s="165">
        <v>0</v>
      </c>
      <c r="H194" s="169">
        <v>1</v>
      </c>
      <c r="I194" s="169">
        <f t="shared" si="10"/>
        <v>0</v>
      </c>
      <c r="L194" s="231" t="s">
        <v>1781</v>
      </c>
    </row>
    <row r="195" spans="1:12" customFormat="1" ht="15.75" hidden="1" customHeight="1" x14ac:dyDescent="0.35">
      <c r="A195" s="44">
        <v>43903</v>
      </c>
      <c r="B195" s="126" t="s">
        <v>57</v>
      </c>
      <c r="C195" s="45" t="s">
        <v>58</v>
      </c>
      <c r="D195" s="199" t="s">
        <v>23</v>
      </c>
      <c r="E195" s="200"/>
      <c r="F195" s="153" t="s">
        <v>21</v>
      </c>
      <c r="G195" s="165">
        <v>0</v>
      </c>
      <c r="H195" s="169">
        <v>1</v>
      </c>
      <c r="I195" s="169">
        <f t="shared" si="10"/>
        <v>0</v>
      </c>
      <c r="L195" s="231" t="s">
        <v>1781</v>
      </c>
    </row>
    <row r="196" spans="1:12" customFormat="1" ht="15.75" hidden="1" customHeight="1" x14ac:dyDescent="0.35">
      <c r="A196" s="47">
        <v>43903</v>
      </c>
      <c r="B196" s="126" t="s">
        <v>57</v>
      </c>
      <c r="C196" s="45" t="s">
        <v>58</v>
      </c>
      <c r="D196" s="199" t="s">
        <v>24</v>
      </c>
      <c r="E196" s="200"/>
      <c r="F196" s="153" t="s">
        <v>21</v>
      </c>
      <c r="G196" s="165">
        <v>0</v>
      </c>
      <c r="H196" s="169">
        <v>1</v>
      </c>
      <c r="I196" s="169">
        <f t="shared" si="10"/>
        <v>0</v>
      </c>
      <c r="L196" s="231" t="s">
        <v>1781</v>
      </c>
    </row>
    <row r="197" spans="1:12" customFormat="1" ht="15.75" hidden="1" customHeight="1" x14ac:dyDescent="0.35">
      <c r="A197" s="44">
        <v>43903</v>
      </c>
      <c r="B197" s="126" t="s">
        <v>57</v>
      </c>
      <c r="C197" s="45" t="s">
        <v>58</v>
      </c>
      <c r="D197" s="199" t="s">
        <v>25</v>
      </c>
      <c r="E197" s="200"/>
      <c r="F197" s="153" t="s">
        <v>21</v>
      </c>
      <c r="G197" s="165">
        <v>0</v>
      </c>
      <c r="H197" s="169">
        <v>1</v>
      </c>
      <c r="I197" s="169">
        <f t="shared" si="10"/>
        <v>0</v>
      </c>
      <c r="L197" s="231" t="s">
        <v>1781</v>
      </c>
    </row>
    <row r="198" spans="1:12" customFormat="1" ht="15.75" hidden="1" customHeight="1" x14ac:dyDescent="0.35">
      <c r="A198" s="47">
        <v>43903</v>
      </c>
      <c r="B198" s="126" t="s">
        <v>57</v>
      </c>
      <c r="C198" s="45" t="s">
        <v>58</v>
      </c>
      <c r="D198" s="201" t="s">
        <v>26</v>
      </c>
      <c r="E198" s="202"/>
      <c r="F198" s="154" t="s">
        <v>27</v>
      </c>
      <c r="G198" s="165">
        <v>0</v>
      </c>
      <c r="H198" s="170">
        <v>30</v>
      </c>
      <c r="I198" s="170">
        <f t="shared" si="10"/>
        <v>0</v>
      </c>
      <c r="L198" s="231" t="s">
        <v>1781</v>
      </c>
    </row>
    <row r="199" spans="1:12" customFormat="1" ht="15.75" hidden="1" customHeight="1" x14ac:dyDescent="0.35">
      <c r="A199" s="44">
        <v>43903</v>
      </c>
      <c r="B199" s="126" t="s">
        <v>57</v>
      </c>
      <c r="C199" s="45" t="s">
        <v>58</v>
      </c>
      <c r="D199" s="201" t="s">
        <v>28</v>
      </c>
      <c r="E199" s="202"/>
      <c r="F199" s="154" t="s">
        <v>27</v>
      </c>
      <c r="G199" s="165">
        <v>0</v>
      </c>
      <c r="H199" s="170">
        <v>30</v>
      </c>
      <c r="I199" s="170">
        <f t="shared" si="10"/>
        <v>0</v>
      </c>
      <c r="L199" s="231" t="s">
        <v>1781</v>
      </c>
    </row>
    <row r="200" spans="1:12" customFormat="1" ht="15.75" hidden="1" customHeight="1" x14ac:dyDescent="0.35">
      <c r="A200" s="47">
        <v>43903</v>
      </c>
      <c r="B200" s="126" t="s">
        <v>57</v>
      </c>
      <c r="C200" s="45" t="s">
        <v>58</v>
      </c>
      <c r="D200" s="201" t="s">
        <v>29</v>
      </c>
      <c r="E200" s="202"/>
      <c r="F200" s="154" t="s">
        <v>27</v>
      </c>
      <c r="G200" s="165">
        <v>0</v>
      </c>
      <c r="H200" s="170">
        <v>18</v>
      </c>
      <c r="I200" s="170">
        <f t="shared" si="10"/>
        <v>0</v>
      </c>
      <c r="L200" s="231" t="s">
        <v>1781</v>
      </c>
    </row>
    <row r="201" spans="1:12" customFormat="1" ht="15.75" hidden="1" customHeight="1" x14ac:dyDescent="0.35">
      <c r="A201" s="44">
        <v>43903</v>
      </c>
      <c r="B201" s="126" t="s">
        <v>57</v>
      </c>
      <c r="C201" s="45" t="s">
        <v>58</v>
      </c>
      <c r="D201" s="149" t="s">
        <v>30</v>
      </c>
      <c r="E201" s="203"/>
      <c r="F201" s="155" t="s">
        <v>31</v>
      </c>
      <c r="G201" s="165">
        <v>0</v>
      </c>
      <c r="H201" s="171">
        <v>100</v>
      </c>
      <c r="I201" s="171">
        <f t="shared" si="10"/>
        <v>0</v>
      </c>
      <c r="L201" s="231" t="s">
        <v>1781</v>
      </c>
    </row>
    <row r="202" spans="1:12" customFormat="1" ht="15.75" hidden="1" customHeight="1" x14ac:dyDescent="0.35">
      <c r="A202" s="47">
        <v>43903</v>
      </c>
      <c r="B202" s="126" t="s">
        <v>57</v>
      </c>
      <c r="C202" s="45" t="s">
        <v>58</v>
      </c>
      <c r="D202" s="149" t="s">
        <v>32</v>
      </c>
      <c r="E202" s="203"/>
      <c r="F202" s="155" t="s">
        <v>31</v>
      </c>
      <c r="G202" s="165">
        <v>0</v>
      </c>
      <c r="H202" s="171">
        <v>100</v>
      </c>
      <c r="I202" s="171">
        <f t="shared" si="10"/>
        <v>0</v>
      </c>
      <c r="L202" s="231" t="s">
        <v>1781</v>
      </c>
    </row>
    <row r="203" spans="1:12" customFormat="1" ht="15.75" hidden="1" customHeight="1" x14ac:dyDescent="0.35">
      <c r="A203" s="44">
        <v>43903</v>
      </c>
      <c r="B203" s="126" t="s">
        <v>57</v>
      </c>
      <c r="C203" s="45" t="s">
        <v>58</v>
      </c>
      <c r="D203" s="149" t="s">
        <v>33</v>
      </c>
      <c r="E203" s="203"/>
      <c r="F203" s="155" t="s">
        <v>31</v>
      </c>
      <c r="G203" s="165">
        <v>0</v>
      </c>
      <c r="H203" s="171">
        <v>100</v>
      </c>
      <c r="I203" s="171">
        <f t="shared" si="10"/>
        <v>0</v>
      </c>
      <c r="L203" s="231" t="s">
        <v>1781</v>
      </c>
    </row>
    <row r="204" spans="1:12" customFormat="1" ht="15.75" hidden="1" customHeight="1" x14ac:dyDescent="0.35">
      <c r="A204" s="47">
        <v>43903</v>
      </c>
      <c r="B204" s="126" t="s">
        <v>57</v>
      </c>
      <c r="C204" s="45" t="s">
        <v>58</v>
      </c>
      <c r="D204" s="149" t="s">
        <v>34</v>
      </c>
      <c r="E204" s="203"/>
      <c r="F204" s="155" t="s">
        <v>31</v>
      </c>
      <c r="G204" s="165">
        <v>0</v>
      </c>
      <c r="H204" s="171">
        <v>100</v>
      </c>
      <c r="I204" s="171">
        <f t="shared" si="10"/>
        <v>0</v>
      </c>
      <c r="L204" s="231" t="s">
        <v>1781</v>
      </c>
    </row>
    <row r="205" spans="1:12" customFormat="1" ht="15.75" hidden="1" customHeight="1" x14ac:dyDescent="0.35">
      <c r="A205" s="44">
        <v>43903</v>
      </c>
      <c r="B205" s="126" t="s">
        <v>57</v>
      </c>
      <c r="C205" s="45" t="s">
        <v>58</v>
      </c>
      <c r="D205" s="149" t="s">
        <v>35</v>
      </c>
      <c r="E205" s="203"/>
      <c r="F205" s="155" t="s">
        <v>31</v>
      </c>
      <c r="G205" s="165">
        <v>0</v>
      </c>
      <c r="H205" s="171">
        <v>100</v>
      </c>
      <c r="I205" s="171">
        <f t="shared" si="10"/>
        <v>0</v>
      </c>
      <c r="L205" s="231" t="s">
        <v>1781</v>
      </c>
    </row>
    <row r="206" spans="1:12" customFormat="1" ht="15.75" hidden="1" customHeight="1" x14ac:dyDescent="0.35">
      <c r="A206" s="47">
        <v>43903</v>
      </c>
      <c r="B206" s="126" t="s">
        <v>57</v>
      </c>
      <c r="C206" s="45" t="s">
        <v>58</v>
      </c>
      <c r="D206" s="149" t="s">
        <v>36</v>
      </c>
      <c r="E206" s="203"/>
      <c r="F206" s="155" t="s">
        <v>31</v>
      </c>
      <c r="G206" s="165">
        <v>0</v>
      </c>
      <c r="H206" s="171">
        <v>100</v>
      </c>
      <c r="I206" s="171">
        <f t="shared" si="10"/>
        <v>0</v>
      </c>
      <c r="L206" s="231" t="s">
        <v>1781</v>
      </c>
    </row>
    <row r="207" spans="1:12" customFormat="1" ht="15.75" hidden="1" customHeight="1" x14ac:dyDescent="0.35">
      <c r="A207" s="44">
        <v>43903</v>
      </c>
      <c r="B207" s="126" t="s">
        <v>57</v>
      </c>
      <c r="C207" s="45" t="s">
        <v>58</v>
      </c>
      <c r="D207" s="149" t="s">
        <v>37</v>
      </c>
      <c r="E207" s="203"/>
      <c r="F207" s="155" t="s">
        <v>31</v>
      </c>
      <c r="G207" s="165">
        <v>0</v>
      </c>
      <c r="H207" s="171">
        <v>100</v>
      </c>
      <c r="I207" s="171">
        <f t="shared" si="10"/>
        <v>0</v>
      </c>
      <c r="L207" s="231" t="s">
        <v>1781</v>
      </c>
    </row>
    <row r="208" spans="1:12" customFormat="1" ht="15.75" hidden="1" customHeight="1" x14ac:dyDescent="0.35">
      <c r="A208" s="47">
        <v>43903</v>
      </c>
      <c r="B208" s="126" t="s">
        <v>57</v>
      </c>
      <c r="C208" s="45" t="s">
        <v>58</v>
      </c>
      <c r="D208" s="149" t="s">
        <v>38</v>
      </c>
      <c r="E208" s="203"/>
      <c r="F208" s="155" t="s">
        <v>31</v>
      </c>
      <c r="G208" s="165">
        <v>0</v>
      </c>
      <c r="H208" s="171">
        <v>100</v>
      </c>
      <c r="I208" s="171">
        <f t="shared" si="10"/>
        <v>0</v>
      </c>
      <c r="L208" s="231" t="s">
        <v>1781</v>
      </c>
    </row>
    <row r="209" spans="1:12" customFormat="1" ht="15.75" hidden="1" customHeight="1" x14ac:dyDescent="0.35">
      <c r="A209" s="44">
        <v>43903</v>
      </c>
      <c r="B209" s="126" t="s">
        <v>57</v>
      </c>
      <c r="C209" s="45" t="s">
        <v>58</v>
      </c>
      <c r="D209" s="149" t="s">
        <v>39</v>
      </c>
      <c r="E209" s="203"/>
      <c r="F209" s="155" t="s">
        <v>31</v>
      </c>
      <c r="G209" s="165">
        <v>0</v>
      </c>
      <c r="H209" s="171">
        <v>100</v>
      </c>
      <c r="I209" s="171">
        <f t="shared" si="10"/>
        <v>0</v>
      </c>
      <c r="J209" s="194"/>
      <c r="K209" s="194"/>
      <c r="L209" s="231" t="s">
        <v>1781</v>
      </c>
    </row>
    <row r="210" spans="1:12" customFormat="1" ht="15.75" hidden="1" customHeight="1" x14ac:dyDescent="0.35">
      <c r="A210" s="47">
        <v>43903</v>
      </c>
      <c r="B210" s="126" t="s">
        <v>57</v>
      </c>
      <c r="C210" s="45" t="s">
        <v>58</v>
      </c>
      <c r="D210" s="204" t="s">
        <v>40</v>
      </c>
      <c r="E210" s="205"/>
      <c r="F210" s="156" t="s">
        <v>41</v>
      </c>
      <c r="G210" s="165">
        <v>0</v>
      </c>
      <c r="H210" s="172">
        <v>24</v>
      </c>
      <c r="I210" s="172">
        <f t="shared" si="10"/>
        <v>0</v>
      </c>
      <c r="J210" s="194"/>
      <c r="K210" s="194"/>
      <c r="L210" s="231" t="s">
        <v>1781</v>
      </c>
    </row>
    <row r="211" spans="1:12" customFormat="1" ht="15.75" hidden="1" customHeight="1" x14ac:dyDescent="0.35">
      <c r="A211" s="44">
        <v>43903</v>
      </c>
      <c r="B211" s="126" t="s">
        <v>57</v>
      </c>
      <c r="C211" s="45" t="s">
        <v>58</v>
      </c>
      <c r="D211" s="206" t="s">
        <v>42</v>
      </c>
      <c r="E211" s="207"/>
      <c r="F211" s="136" t="s">
        <v>15</v>
      </c>
      <c r="G211" s="165"/>
      <c r="H211" s="166"/>
      <c r="I211" s="166"/>
      <c r="J211" s="194"/>
      <c r="K211" s="194"/>
      <c r="L211" s="231" t="s">
        <v>1781</v>
      </c>
    </row>
    <row r="212" spans="1:12" customFormat="1" ht="15.75" hidden="1" customHeight="1" x14ac:dyDescent="0.35">
      <c r="A212" s="47">
        <v>43903</v>
      </c>
      <c r="B212" s="126" t="s">
        <v>57</v>
      </c>
      <c r="C212" s="45" t="s">
        <v>58</v>
      </c>
      <c r="D212" s="206" t="s">
        <v>43</v>
      </c>
      <c r="E212" s="207"/>
      <c r="F212" s="136" t="s">
        <v>15</v>
      </c>
      <c r="G212" s="165"/>
      <c r="H212" s="166"/>
      <c r="I212" s="166"/>
      <c r="J212" s="194"/>
      <c r="K212" s="194"/>
      <c r="L212" s="231" t="s">
        <v>1781</v>
      </c>
    </row>
    <row r="213" spans="1:12" customFormat="1" ht="15.75" hidden="1" customHeight="1" x14ac:dyDescent="0.35">
      <c r="A213" s="44">
        <v>43903</v>
      </c>
      <c r="B213" s="126" t="s">
        <v>57</v>
      </c>
      <c r="C213" s="45" t="s">
        <v>58</v>
      </c>
      <c r="D213" s="206" t="s">
        <v>44</v>
      </c>
      <c r="E213" s="207"/>
      <c r="F213" s="136" t="s">
        <v>44</v>
      </c>
      <c r="G213" s="165"/>
      <c r="H213" s="166"/>
      <c r="I213" s="166"/>
      <c r="J213" s="194"/>
      <c r="K213" s="194"/>
      <c r="L213" s="231" t="s">
        <v>1781</v>
      </c>
    </row>
    <row r="214" spans="1:12" customFormat="1" ht="15.75" hidden="1" customHeight="1" x14ac:dyDescent="0.35">
      <c r="A214" s="47">
        <v>43903</v>
      </c>
      <c r="B214" s="126" t="s">
        <v>57</v>
      </c>
      <c r="C214" s="45" t="s">
        <v>58</v>
      </c>
      <c r="D214" s="206" t="s">
        <v>45</v>
      </c>
      <c r="E214" s="207"/>
      <c r="F214" s="136" t="s">
        <v>21</v>
      </c>
      <c r="G214" s="165"/>
      <c r="H214" s="166"/>
      <c r="I214" s="166"/>
      <c r="J214" s="194"/>
      <c r="K214" s="194"/>
      <c r="L214" s="231" t="s">
        <v>1781</v>
      </c>
    </row>
    <row r="215" spans="1:12" customFormat="1" ht="15.75" hidden="1" customHeight="1" x14ac:dyDescent="0.35">
      <c r="A215" s="44">
        <v>43903</v>
      </c>
      <c r="B215" s="126" t="s">
        <v>57</v>
      </c>
      <c r="C215" s="45" t="s">
        <v>58</v>
      </c>
      <c r="D215" s="206" t="s">
        <v>46</v>
      </c>
      <c r="E215" s="207"/>
      <c r="F215" s="136" t="s">
        <v>21</v>
      </c>
      <c r="G215" s="165">
        <v>0</v>
      </c>
      <c r="H215" s="166">
        <v>24</v>
      </c>
      <c r="I215" s="166">
        <f t="shared" ref="I215:I220" si="11">G215*H215</f>
        <v>0</v>
      </c>
      <c r="J215" s="194"/>
      <c r="K215" s="194"/>
      <c r="L215" s="231" t="s">
        <v>1781</v>
      </c>
    </row>
    <row r="216" spans="1:12" customFormat="1" ht="15.75" hidden="1" customHeight="1" x14ac:dyDescent="0.35">
      <c r="A216" s="47">
        <v>43903</v>
      </c>
      <c r="B216" s="126" t="s">
        <v>57</v>
      </c>
      <c r="C216" s="45" t="s">
        <v>58</v>
      </c>
      <c r="D216" s="206" t="s">
        <v>47</v>
      </c>
      <c r="E216" s="207"/>
      <c r="F216" s="136" t="s">
        <v>15</v>
      </c>
      <c r="G216" s="165">
        <v>0</v>
      </c>
      <c r="H216" s="166">
        <v>20</v>
      </c>
      <c r="I216" s="166">
        <f t="shared" si="11"/>
        <v>0</v>
      </c>
      <c r="J216" s="194"/>
      <c r="K216" s="194"/>
      <c r="L216" s="231" t="s">
        <v>1781</v>
      </c>
    </row>
    <row r="217" spans="1:12" customFormat="1" ht="15.75" hidden="1" customHeight="1" x14ac:dyDescent="0.35">
      <c r="A217" s="44">
        <v>43903</v>
      </c>
      <c r="B217" s="126" t="s">
        <v>57</v>
      </c>
      <c r="C217" s="45" t="s">
        <v>58</v>
      </c>
      <c r="D217" s="206" t="s">
        <v>53</v>
      </c>
      <c r="E217" s="207"/>
      <c r="F217" s="136" t="s">
        <v>27</v>
      </c>
      <c r="G217" s="165">
        <v>0</v>
      </c>
      <c r="H217" s="166">
        <v>10</v>
      </c>
      <c r="I217" s="166">
        <f t="shared" si="11"/>
        <v>0</v>
      </c>
      <c r="J217" s="194"/>
      <c r="K217" s="194"/>
      <c r="L217" s="231" t="s">
        <v>1781</v>
      </c>
    </row>
    <row r="218" spans="1:12" customFormat="1" ht="15.75" hidden="1" customHeight="1" x14ac:dyDescent="0.35">
      <c r="A218" s="47">
        <v>43903</v>
      </c>
      <c r="B218" s="126" t="s">
        <v>57</v>
      </c>
      <c r="C218" s="45" t="s">
        <v>58</v>
      </c>
      <c r="D218" s="206" t="s">
        <v>59</v>
      </c>
      <c r="E218" s="207" t="s">
        <v>48</v>
      </c>
      <c r="F218" s="136" t="s">
        <v>60</v>
      </c>
      <c r="G218" s="165">
        <v>36</v>
      </c>
      <c r="H218" s="166">
        <v>1</v>
      </c>
      <c r="I218" s="166">
        <f t="shared" si="11"/>
        <v>36</v>
      </c>
      <c r="J218" s="194"/>
      <c r="K218" s="194"/>
      <c r="L218" s="231" t="s">
        <v>1781</v>
      </c>
    </row>
    <row r="219" spans="1:12" customFormat="1" ht="15.75" hidden="1" customHeight="1" x14ac:dyDescent="0.35">
      <c r="A219" s="44">
        <v>43903</v>
      </c>
      <c r="B219" s="126" t="s">
        <v>57</v>
      </c>
      <c r="C219" s="45" t="s">
        <v>58</v>
      </c>
      <c r="D219" s="206" t="s">
        <v>61</v>
      </c>
      <c r="E219" s="207" t="s">
        <v>48</v>
      </c>
      <c r="F219" s="136" t="s">
        <v>60</v>
      </c>
      <c r="G219" s="165">
        <v>6</v>
      </c>
      <c r="H219" s="166">
        <v>50</v>
      </c>
      <c r="I219" s="166">
        <f t="shared" si="11"/>
        <v>300</v>
      </c>
      <c r="J219" s="194"/>
      <c r="K219" s="194"/>
      <c r="L219" s="231" t="s">
        <v>1781</v>
      </c>
    </row>
    <row r="220" spans="1:12" customFormat="1" ht="15.75" hidden="1" customHeight="1" x14ac:dyDescent="0.35">
      <c r="A220" s="47">
        <v>43903</v>
      </c>
      <c r="B220" s="126" t="s">
        <v>57</v>
      </c>
      <c r="C220" s="45" t="s">
        <v>58</v>
      </c>
      <c r="D220" s="206" t="s">
        <v>62</v>
      </c>
      <c r="E220" s="207" t="s">
        <v>48</v>
      </c>
      <c r="F220" s="136" t="s">
        <v>60</v>
      </c>
      <c r="G220" s="165">
        <v>14</v>
      </c>
      <c r="H220" s="166">
        <v>1</v>
      </c>
      <c r="I220" s="166">
        <f t="shared" si="11"/>
        <v>14</v>
      </c>
      <c r="J220" s="194"/>
      <c r="K220" s="194"/>
      <c r="L220" s="231" t="s">
        <v>1781</v>
      </c>
    </row>
    <row r="221" spans="1:12" customFormat="1" ht="15.75" hidden="1" customHeight="1" x14ac:dyDescent="0.35">
      <c r="A221" s="44">
        <v>43903</v>
      </c>
      <c r="B221" s="126" t="s">
        <v>57</v>
      </c>
      <c r="C221" s="45" t="s">
        <v>58</v>
      </c>
      <c r="D221" s="206"/>
      <c r="E221" s="207"/>
      <c r="F221" s="136"/>
      <c r="G221" s="165"/>
      <c r="H221" s="166"/>
      <c r="I221" s="166"/>
      <c r="J221" s="194"/>
      <c r="K221" s="194"/>
      <c r="L221" s="231" t="s">
        <v>1781</v>
      </c>
    </row>
    <row r="222" spans="1:12" customFormat="1" ht="15.75" hidden="1" customHeight="1" x14ac:dyDescent="0.35">
      <c r="A222" s="47">
        <v>43903</v>
      </c>
      <c r="B222" s="126" t="s">
        <v>57</v>
      </c>
      <c r="C222" s="45" t="s">
        <v>58</v>
      </c>
      <c r="D222" s="136"/>
      <c r="E222" s="3"/>
      <c r="F222" s="136"/>
      <c r="G222" s="165"/>
      <c r="H222" s="166"/>
      <c r="I222" s="166"/>
      <c r="J222" s="194"/>
      <c r="K222" s="194"/>
      <c r="L222" s="231" t="s">
        <v>1781</v>
      </c>
    </row>
    <row r="223" spans="1:12" customFormat="1" ht="15.75" hidden="1" customHeight="1" x14ac:dyDescent="0.35">
      <c r="A223" s="138"/>
      <c r="B223" s="127"/>
      <c r="C223" s="16"/>
      <c r="D223" s="139"/>
      <c r="E223" s="19"/>
      <c r="F223" s="138"/>
      <c r="G223" s="173"/>
      <c r="H223" s="173"/>
      <c r="I223" s="173"/>
      <c r="J223" s="194"/>
      <c r="K223" s="194"/>
      <c r="L223" s="231" t="s">
        <v>1781</v>
      </c>
    </row>
    <row r="224" spans="1:12" ht="15.75" hidden="1" customHeight="1" x14ac:dyDescent="0.3">
      <c r="A224" s="248">
        <v>43906</v>
      </c>
      <c r="B224" s="249" t="s">
        <v>63</v>
      </c>
      <c r="C224" s="250" t="s">
        <v>10</v>
      </c>
      <c r="D224" s="251" t="s">
        <v>11</v>
      </c>
      <c r="E224" s="252" t="s">
        <v>48</v>
      </c>
      <c r="F224" s="251" t="s">
        <v>12</v>
      </c>
      <c r="G224" s="253">
        <v>2</v>
      </c>
      <c r="H224" s="254">
        <v>50</v>
      </c>
      <c r="I224" s="254">
        <f t="shared" ref="I224:I247" si="12">G224*H224</f>
        <v>100</v>
      </c>
      <c r="J224" s="256"/>
      <c r="K224" s="256"/>
      <c r="L224" s="234" t="s">
        <v>1781</v>
      </c>
    </row>
    <row r="225" spans="1:12" customFormat="1" ht="15.75" hidden="1" customHeight="1" x14ac:dyDescent="0.35">
      <c r="A225" s="47">
        <v>43906</v>
      </c>
      <c r="B225" s="126" t="s">
        <v>63</v>
      </c>
      <c r="C225" s="45" t="s">
        <v>10</v>
      </c>
      <c r="D225" s="197" t="s">
        <v>14</v>
      </c>
      <c r="E225" s="198"/>
      <c r="F225" s="144" t="s">
        <v>15</v>
      </c>
      <c r="G225" s="165">
        <v>0</v>
      </c>
      <c r="H225" s="167">
        <v>30</v>
      </c>
      <c r="I225" s="167">
        <f t="shared" si="12"/>
        <v>0</v>
      </c>
      <c r="J225" s="18"/>
      <c r="K225" s="18"/>
      <c r="L225" s="231" t="s">
        <v>1781</v>
      </c>
    </row>
    <row r="226" spans="1:12" customFormat="1" ht="15.75" hidden="1" customHeight="1" x14ac:dyDescent="0.35">
      <c r="A226" s="44">
        <v>43906</v>
      </c>
      <c r="B226" s="126" t="s">
        <v>63</v>
      </c>
      <c r="C226" s="45" t="s">
        <v>10</v>
      </c>
      <c r="D226" s="197" t="s">
        <v>16</v>
      </c>
      <c r="E226" s="198"/>
      <c r="F226" s="144" t="s">
        <v>15</v>
      </c>
      <c r="G226" s="165">
        <v>0</v>
      </c>
      <c r="H226" s="167">
        <v>20</v>
      </c>
      <c r="I226" s="167">
        <f t="shared" si="12"/>
        <v>0</v>
      </c>
      <c r="J226" s="18"/>
      <c r="K226" s="18"/>
      <c r="L226" s="231" t="s">
        <v>1781</v>
      </c>
    </row>
    <row r="227" spans="1:12" customFormat="1" ht="15.75" hidden="1" customHeight="1" x14ac:dyDescent="0.35">
      <c r="A227" s="47">
        <v>43906</v>
      </c>
      <c r="B227" s="126" t="s">
        <v>63</v>
      </c>
      <c r="C227" s="45" t="s">
        <v>10</v>
      </c>
      <c r="D227" s="197" t="s">
        <v>17</v>
      </c>
      <c r="E227" s="198"/>
      <c r="F227" s="144" t="s">
        <v>15</v>
      </c>
      <c r="G227" s="165">
        <v>0</v>
      </c>
      <c r="H227" s="167">
        <v>20</v>
      </c>
      <c r="I227" s="167">
        <f t="shared" si="12"/>
        <v>0</v>
      </c>
      <c r="J227" s="18"/>
      <c r="K227" s="18"/>
      <c r="L227" s="231" t="s">
        <v>1781</v>
      </c>
    </row>
    <row r="228" spans="1:12" customFormat="1" ht="15.75" hidden="1" customHeight="1" x14ac:dyDescent="0.35">
      <c r="A228" s="44">
        <v>43906</v>
      </c>
      <c r="B228" s="126" t="s">
        <v>63</v>
      </c>
      <c r="C228" s="45" t="s">
        <v>10</v>
      </c>
      <c r="D228" s="197" t="s">
        <v>18</v>
      </c>
      <c r="E228" s="198"/>
      <c r="F228" s="144" t="s">
        <v>15</v>
      </c>
      <c r="G228" s="165">
        <v>0</v>
      </c>
      <c r="H228" s="167">
        <v>20</v>
      </c>
      <c r="I228" s="167">
        <f t="shared" si="12"/>
        <v>0</v>
      </c>
      <c r="J228" s="18"/>
      <c r="K228" s="18"/>
      <c r="L228" s="231" t="s">
        <v>1781</v>
      </c>
    </row>
    <row r="229" spans="1:12" customFormat="1" ht="15.75" hidden="1" customHeight="1" x14ac:dyDescent="0.35">
      <c r="A229" s="47">
        <v>43906</v>
      </c>
      <c r="B229" s="126" t="s">
        <v>63</v>
      </c>
      <c r="C229" s="45" t="s">
        <v>10</v>
      </c>
      <c r="D229" s="197" t="s">
        <v>19</v>
      </c>
      <c r="E229" s="198"/>
      <c r="F229" s="144" t="s">
        <v>15</v>
      </c>
      <c r="G229" s="165">
        <v>0</v>
      </c>
      <c r="H229" s="167">
        <v>20</v>
      </c>
      <c r="I229" s="167">
        <f t="shared" si="12"/>
        <v>0</v>
      </c>
      <c r="J229" s="18"/>
      <c r="K229" s="18"/>
      <c r="L229" s="231" t="s">
        <v>1781</v>
      </c>
    </row>
    <row r="230" spans="1:12" customFormat="1" ht="15.75" hidden="1" customHeight="1" x14ac:dyDescent="0.35">
      <c r="A230" s="44">
        <v>43906</v>
      </c>
      <c r="B230" s="126" t="s">
        <v>63</v>
      </c>
      <c r="C230" s="45" t="s">
        <v>10</v>
      </c>
      <c r="D230" s="137" t="s">
        <v>20</v>
      </c>
      <c r="E230" s="5"/>
      <c r="F230" s="152" t="s">
        <v>21</v>
      </c>
      <c r="G230" s="165">
        <v>0</v>
      </c>
      <c r="H230" s="168">
        <v>1</v>
      </c>
      <c r="I230" s="169">
        <f t="shared" si="12"/>
        <v>0</v>
      </c>
      <c r="J230" s="18"/>
      <c r="K230" s="18"/>
      <c r="L230" s="231" t="s">
        <v>1781</v>
      </c>
    </row>
    <row r="231" spans="1:12" customFormat="1" ht="15.75" hidden="1" customHeight="1" x14ac:dyDescent="0.35">
      <c r="A231" s="47">
        <v>43906</v>
      </c>
      <c r="B231" s="126" t="s">
        <v>63</v>
      </c>
      <c r="C231" s="45" t="s">
        <v>10</v>
      </c>
      <c r="D231" s="199" t="s">
        <v>22</v>
      </c>
      <c r="E231" s="200"/>
      <c r="F231" s="153" t="s">
        <v>21</v>
      </c>
      <c r="G231" s="165">
        <v>0</v>
      </c>
      <c r="H231" s="169">
        <v>1</v>
      </c>
      <c r="I231" s="169">
        <f t="shared" si="12"/>
        <v>0</v>
      </c>
      <c r="J231" s="18"/>
      <c r="K231" s="18"/>
      <c r="L231" s="231" t="s">
        <v>1781</v>
      </c>
    </row>
    <row r="232" spans="1:12" customFormat="1" ht="15.75" hidden="1" customHeight="1" x14ac:dyDescent="0.35">
      <c r="A232" s="44">
        <v>43906</v>
      </c>
      <c r="B232" s="126" t="s">
        <v>63</v>
      </c>
      <c r="C232" s="45" t="s">
        <v>10</v>
      </c>
      <c r="D232" s="199" t="s">
        <v>23</v>
      </c>
      <c r="E232" s="200"/>
      <c r="F232" s="153" t="s">
        <v>21</v>
      </c>
      <c r="G232" s="165">
        <v>0</v>
      </c>
      <c r="H232" s="169">
        <v>1</v>
      </c>
      <c r="I232" s="169">
        <f t="shared" si="12"/>
        <v>0</v>
      </c>
      <c r="J232" s="18"/>
      <c r="K232" s="18"/>
      <c r="L232" s="231" t="s">
        <v>1781</v>
      </c>
    </row>
    <row r="233" spans="1:12" customFormat="1" ht="15.75" hidden="1" customHeight="1" x14ac:dyDescent="0.35">
      <c r="A233" s="47">
        <v>43906</v>
      </c>
      <c r="B233" s="126" t="s">
        <v>63</v>
      </c>
      <c r="C233" s="45" t="s">
        <v>10</v>
      </c>
      <c r="D233" s="199" t="s">
        <v>24</v>
      </c>
      <c r="E233" s="200"/>
      <c r="F233" s="153" t="s">
        <v>21</v>
      </c>
      <c r="G233" s="165">
        <v>0</v>
      </c>
      <c r="H233" s="169">
        <v>1</v>
      </c>
      <c r="I233" s="169">
        <f t="shared" si="12"/>
        <v>0</v>
      </c>
      <c r="J233" s="18"/>
      <c r="K233" s="18"/>
      <c r="L233" s="231" t="s">
        <v>1781</v>
      </c>
    </row>
    <row r="234" spans="1:12" customFormat="1" ht="15.75" hidden="1" customHeight="1" x14ac:dyDescent="0.35">
      <c r="A234" s="44">
        <v>43906</v>
      </c>
      <c r="B234" s="126" t="s">
        <v>63</v>
      </c>
      <c r="C234" s="45" t="s">
        <v>10</v>
      </c>
      <c r="D234" s="199" t="s">
        <v>25</v>
      </c>
      <c r="E234" s="200"/>
      <c r="F234" s="153" t="s">
        <v>21</v>
      </c>
      <c r="G234" s="165">
        <v>0</v>
      </c>
      <c r="H234" s="169">
        <v>1</v>
      </c>
      <c r="I234" s="169">
        <f t="shared" si="12"/>
        <v>0</v>
      </c>
      <c r="J234" s="18"/>
      <c r="K234" s="18"/>
      <c r="L234" s="231" t="s">
        <v>1781</v>
      </c>
    </row>
    <row r="235" spans="1:12" customFormat="1" ht="15.75" hidden="1" customHeight="1" x14ac:dyDescent="0.35">
      <c r="A235" s="47">
        <v>43906</v>
      </c>
      <c r="B235" s="126" t="s">
        <v>63</v>
      </c>
      <c r="C235" s="45" t="s">
        <v>10</v>
      </c>
      <c r="D235" s="201" t="s">
        <v>26</v>
      </c>
      <c r="E235" s="202"/>
      <c r="F235" s="154" t="s">
        <v>27</v>
      </c>
      <c r="G235" s="165">
        <v>0</v>
      </c>
      <c r="H235" s="170">
        <v>30</v>
      </c>
      <c r="I235" s="170">
        <f t="shared" si="12"/>
        <v>0</v>
      </c>
      <c r="J235" s="18"/>
      <c r="K235" s="18"/>
      <c r="L235" s="231" t="s">
        <v>1781</v>
      </c>
    </row>
    <row r="236" spans="1:12" customFormat="1" ht="15.75" hidden="1" customHeight="1" x14ac:dyDescent="0.35">
      <c r="A236" s="44">
        <v>43906</v>
      </c>
      <c r="B236" s="126" t="s">
        <v>63</v>
      </c>
      <c r="C236" s="45" t="s">
        <v>10</v>
      </c>
      <c r="D236" s="201" t="s">
        <v>28</v>
      </c>
      <c r="E236" s="202"/>
      <c r="F236" s="154" t="s">
        <v>27</v>
      </c>
      <c r="G236" s="165">
        <v>0</v>
      </c>
      <c r="H236" s="170">
        <v>30</v>
      </c>
      <c r="I236" s="170">
        <f t="shared" si="12"/>
        <v>0</v>
      </c>
      <c r="J236" s="18"/>
      <c r="K236" s="18"/>
      <c r="L236" s="231" t="s">
        <v>1781</v>
      </c>
    </row>
    <row r="237" spans="1:12" customFormat="1" ht="15.75" hidden="1" customHeight="1" x14ac:dyDescent="0.35">
      <c r="A237" s="47">
        <v>43906</v>
      </c>
      <c r="B237" s="126" t="s">
        <v>63</v>
      </c>
      <c r="C237" s="45" t="s">
        <v>10</v>
      </c>
      <c r="D237" s="201" t="s">
        <v>29</v>
      </c>
      <c r="E237" s="202"/>
      <c r="F237" s="154" t="s">
        <v>27</v>
      </c>
      <c r="G237" s="165">
        <v>0</v>
      </c>
      <c r="H237" s="170">
        <v>18</v>
      </c>
      <c r="I237" s="170">
        <f t="shared" si="12"/>
        <v>0</v>
      </c>
      <c r="J237" s="18"/>
      <c r="K237" s="18"/>
      <c r="L237" s="231" t="s">
        <v>1781</v>
      </c>
    </row>
    <row r="238" spans="1:12" customFormat="1" ht="15.75" hidden="1" customHeight="1" x14ac:dyDescent="0.35">
      <c r="A238" s="44">
        <v>43906</v>
      </c>
      <c r="B238" s="126" t="s">
        <v>63</v>
      </c>
      <c r="C238" s="45" t="s">
        <v>10</v>
      </c>
      <c r="D238" s="149" t="s">
        <v>30</v>
      </c>
      <c r="E238" s="203"/>
      <c r="F238" s="155" t="s">
        <v>31</v>
      </c>
      <c r="G238" s="165">
        <v>0</v>
      </c>
      <c r="H238" s="171">
        <v>100</v>
      </c>
      <c r="I238" s="171">
        <f t="shared" si="12"/>
        <v>0</v>
      </c>
      <c r="J238" s="18"/>
      <c r="K238" s="18"/>
      <c r="L238" s="231" t="s">
        <v>1781</v>
      </c>
    </row>
    <row r="239" spans="1:12" customFormat="1" ht="15.75" hidden="1" customHeight="1" x14ac:dyDescent="0.35">
      <c r="A239" s="47">
        <v>43906</v>
      </c>
      <c r="B239" s="126" t="s">
        <v>63</v>
      </c>
      <c r="C239" s="45" t="s">
        <v>10</v>
      </c>
      <c r="D239" s="149" t="s">
        <v>32</v>
      </c>
      <c r="E239" s="203"/>
      <c r="F239" s="155" t="s">
        <v>31</v>
      </c>
      <c r="G239" s="165">
        <v>0</v>
      </c>
      <c r="H239" s="171">
        <v>100</v>
      </c>
      <c r="I239" s="171">
        <f t="shared" si="12"/>
        <v>0</v>
      </c>
      <c r="J239" s="18"/>
      <c r="K239" s="18"/>
      <c r="L239" s="231" t="s">
        <v>1781</v>
      </c>
    </row>
    <row r="240" spans="1:12" customFormat="1" ht="15.75" hidden="1" customHeight="1" x14ac:dyDescent="0.35">
      <c r="A240" s="44">
        <v>43906</v>
      </c>
      <c r="B240" s="126" t="s">
        <v>63</v>
      </c>
      <c r="C240" s="45" t="s">
        <v>10</v>
      </c>
      <c r="D240" s="149" t="s">
        <v>33</v>
      </c>
      <c r="E240" s="203"/>
      <c r="F240" s="155" t="s">
        <v>31</v>
      </c>
      <c r="G240" s="165">
        <v>0</v>
      </c>
      <c r="H240" s="171">
        <v>100</v>
      </c>
      <c r="I240" s="171">
        <f t="shared" si="12"/>
        <v>0</v>
      </c>
      <c r="J240" s="18"/>
      <c r="K240" s="18"/>
      <c r="L240" s="231" t="s">
        <v>1781</v>
      </c>
    </row>
    <row r="241" spans="1:12" customFormat="1" ht="15.75" hidden="1" customHeight="1" x14ac:dyDescent="0.35">
      <c r="A241" s="47">
        <v>43906</v>
      </c>
      <c r="B241" s="126" t="s">
        <v>63</v>
      </c>
      <c r="C241" s="45" t="s">
        <v>10</v>
      </c>
      <c r="D241" s="149" t="s">
        <v>34</v>
      </c>
      <c r="E241" s="203"/>
      <c r="F241" s="155" t="s">
        <v>31</v>
      </c>
      <c r="G241" s="165">
        <v>0</v>
      </c>
      <c r="H241" s="171">
        <v>100</v>
      </c>
      <c r="I241" s="171">
        <f t="shared" si="12"/>
        <v>0</v>
      </c>
      <c r="J241" s="18"/>
      <c r="K241" s="18"/>
      <c r="L241" s="231" t="s">
        <v>1781</v>
      </c>
    </row>
    <row r="242" spans="1:12" customFormat="1" ht="15.75" hidden="1" customHeight="1" x14ac:dyDescent="0.35">
      <c r="A242" s="44">
        <v>43906</v>
      </c>
      <c r="B242" s="126" t="s">
        <v>63</v>
      </c>
      <c r="C242" s="45" t="s">
        <v>10</v>
      </c>
      <c r="D242" s="149" t="s">
        <v>35</v>
      </c>
      <c r="E242" s="203"/>
      <c r="F242" s="155" t="s">
        <v>31</v>
      </c>
      <c r="G242" s="165">
        <v>0</v>
      </c>
      <c r="H242" s="171">
        <v>100</v>
      </c>
      <c r="I242" s="171">
        <f t="shared" si="12"/>
        <v>0</v>
      </c>
      <c r="J242" s="18"/>
      <c r="K242" s="18"/>
      <c r="L242" s="231" t="s">
        <v>1781</v>
      </c>
    </row>
    <row r="243" spans="1:12" customFormat="1" ht="15.75" hidden="1" customHeight="1" x14ac:dyDescent="0.35">
      <c r="A243" s="47">
        <v>43906</v>
      </c>
      <c r="B243" s="126" t="s">
        <v>63</v>
      </c>
      <c r="C243" s="45" t="s">
        <v>10</v>
      </c>
      <c r="D243" s="149" t="s">
        <v>36</v>
      </c>
      <c r="E243" s="203"/>
      <c r="F243" s="155" t="s">
        <v>31</v>
      </c>
      <c r="G243" s="165">
        <v>0</v>
      </c>
      <c r="H243" s="171">
        <v>100</v>
      </c>
      <c r="I243" s="171">
        <f t="shared" si="12"/>
        <v>0</v>
      </c>
      <c r="J243" s="18"/>
      <c r="K243" s="18"/>
      <c r="L243" s="231" t="s">
        <v>1781</v>
      </c>
    </row>
    <row r="244" spans="1:12" customFormat="1" ht="15.75" hidden="1" customHeight="1" x14ac:dyDescent="0.35">
      <c r="A244" s="44">
        <v>43906</v>
      </c>
      <c r="B244" s="126" t="s">
        <v>63</v>
      </c>
      <c r="C244" s="45" t="s">
        <v>10</v>
      </c>
      <c r="D244" s="149" t="s">
        <v>37</v>
      </c>
      <c r="E244" s="203"/>
      <c r="F244" s="155" t="s">
        <v>31</v>
      </c>
      <c r="G244" s="165">
        <v>0</v>
      </c>
      <c r="H244" s="171">
        <v>100</v>
      </c>
      <c r="I244" s="171">
        <f t="shared" si="12"/>
        <v>0</v>
      </c>
      <c r="J244" s="18"/>
      <c r="K244" s="18"/>
      <c r="L244" s="231" t="s">
        <v>1781</v>
      </c>
    </row>
    <row r="245" spans="1:12" customFormat="1" ht="15.75" hidden="1" customHeight="1" x14ac:dyDescent="0.35">
      <c r="A245" s="47">
        <v>43906</v>
      </c>
      <c r="B245" s="126" t="s">
        <v>63</v>
      </c>
      <c r="C245" s="45" t="s">
        <v>10</v>
      </c>
      <c r="D245" s="149" t="s">
        <v>38</v>
      </c>
      <c r="E245" s="203"/>
      <c r="F245" s="155" t="s">
        <v>31</v>
      </c>
      <c r="G245" s="165">
        <v>0</v>
      </c>
      <c r="H245" s="171">
        <v>100</v>
      </c>
      <c r="I245" s="171">
        <f t="shared" si="12"/>
        <v>0</v>
      </c>
      <c r="J245" s="18"/>
      <c r="K245" s="18"/>
      <c r="L245" s="231" t="s">
        <v>1781</v>
      </c>
    </row>
    <row r="246" spans="1:12" customFormat="1" ht="15.75" hidden="1" customHeight="1" x14ac:dyDescent="0.35">
      <c r="A246" s="44">
        <v>43906</v>
      </c>
      <c r="B246" s="126" t="s">
        <v>63</v>
      </c>
      <c r="C246" s="45" t="s">
        <v>10</v>
      </c>
      <c r="D246" s="149" t="s">
        <v>39</v>
      </c>
      <c r="E246" s="203"/>
      <c r="F246" s="155" t="s">
        <v>31</v>
      </c>
      <c r="G246" s="165">
        <v>0</v>
      </c>
      <c r="H246" s="171">
        <v>100</v>
      </c>
      <c r="I246" s="171">
        <f t="shared" si="12"/>
        <v>0</v>
      </c>
      <c r="J246" s="18"/>
      <c r="K246" s="18"/>
      <c r="L246" s="231" t="s">
        <v>1781</v>
      </c>
    </row>
    <row r="247" spans="1:12" customFormat="1" ht="15.75" hidden="1" customHeight="1" x14ac:dyDescent="0.35">
      <c r="A247" s="47">
        <v>43906</v>
      </c>
      <c r="B247" s="126" t="s">
        <v>63</v>
      </c>
      <c r="C247" s="45" t="s">
        <v>10</v>
      </c>
      <c r="D247" s="204" t="s">
        <v>40</v>
      </c>
      <c r="E247" s="205"/>
      <c r="F247" s="156" t="s">
        <v>41</v>
      </c>
      <c r="G247" s="165">
        <v>0</v>
      </c>
      <c r="H247" s="172">
        <v>24</v>
      </c>
      <c r="I247" s="172">
        <f t="shared" si="12"/>
        <v>0</v>
      </c>
      <c r="J247" s="18"/>
      <c r="K247" s="18"/>
      <c r="L247" s="231" t="s">
        <v>1781</v>
      </c>
    </row>
    <row r="248" spans="1:12" customFormat="1" ht="15.75" hidden="1" customHeight="1" x14ac:dyDescent="0.35">
      <c r="A248" s="44">
        <v>43906</v>
      </c>
      <c r="B248" s="126" t="s">
        <v>63</v>
      </c>
      <c r="C248" s="45" t="s">
        <v>10</v>
      </c>
      <c r="D248" s="206" t="s">
        <v>42</v>
      </c>
      <c r="E248" s="207"/>
      <c r="F248" s="136" t="s">
        <v>15</v>
      </c>
      <c r="G248" s="165"/>
      <c r="H248" s="166"/>
      <c r="I248" s="166"/>
      <c r="J248" s="18"/>
      <c r="K248" s="18"/>
      <c r="L248" s="231" t="s">
        <v>1781</v>
      </c>
    </row>
    <row r="249" spans="1:12" customFormat="1" ht="15.75" hidden="1" customHeight="1" x14ac:dyDescent="0.35">
      <c r="A249" s="47">
        <v>43906</v>
      </c>
      <c r="B249" s="126" t="s">
        <v>63</v>
      </c>
      <c r="C249" s="45" t="s">
        <v>10</v>
      </c>
      <c r="D249" s="206" t="s">
        <v>43</v>
      </c>
      <c r="E249" s="207"/>
      <c r="F249" s="136" t="s">
        <v>15</v>
      </c>
      <c r="G249" s="165"/>
      <c r="H249" s="166"/>
      <c r="I249" s="166"/>
      <c r="J249" s="18"/>
      <c r="K249" s="18"/>
      <c r="L249" s="231" t="s">
        <v>1781</v>
      </c>
    </row>
    <row r="250" spans="1:12" customFormat="1" ht="15.75" hidden="1" customHeight="1" x14ac:dyDescent="0.35">
      <c r="A250" s="44">
        <v>43906</v>
      </c>
      <c r="B250" s="126" t="s">
        <v>63</v>
      </c>
      <c r="C250" s="45" t="s">
        <v>10</v>
      </c>
      <c r="D250" s="206" t="s">
        <v>44</v>
      </c>
      <c r="E250" s="207"/>
      <c r="F250" s="136" t="s">
        <v>44</v>
      </c>
      <c r="G250" s="165"/>
      <c r="H250" s="166"/>
      <c r="I250" s="166"/>
      <c r="J250" s="18"/>
      <c r="K250" s="18"/>
      <c r="L250" s="231" t="s">
        <v>1781</v>
      </c>
    </row>
    <row r="251" spans="1:12" customFormat="1" ht="15.75" hidden="1" customHeight="1" x14ac:dyDescent="0.35">
      <c r="A251" s="47">
        <v>43906</v>
      </c>
      <c r="B251" s="126" t="s">
        <v>63</v>
      </c>
      <c r="C251" s="45" t="s">
        <v>10</v>
      </c>
      <c r="D251" s="206" t="s">
        <v>45</v>
      </c>
      <c r="E251" s="207"/>
      <c r="F251" s="136" t="s">
        <v>21</v>
      </c>
      <c r="G251" s="165"/>
      <c r="H251" s="166"/>
      <c r="I251" s="166"/>
      <c r="J251" s="18"/>
      <c r="K251" s="18"/>
      <c r="L251" s="231" t="s">
        <v>1781</v>
      </c>
    </row>
    <row r="252" spans="1:12" customFormat="1" ht="15.75" hidden="1" customHeight="1" x14ac:dyDescent="0.35">
      <c r="A252" s="44">
        <v>43906</v>
      </c>
      <c r="B252" s="126" t="s">
        <v>63</v>
      </c>
      <c r="C252" s="45" t="s">
        <v>10</v>
      </c>
      <c r="D252" s="206" t="s">
        <v>46</v>
      </c>
      <c r="E252" s="207"/>
      <c r="F252" s="136" t="s">
        <v>21</v>
      </c>
      <c r="G252" s="165">
        <v>0</v>
      </c>
      <c r="H252" s="166">
        <v>24</v>
      </c>
      <c r="I252" s="166">
        <f t="shared" ref="I252:I257" si="13">G252*H252</f>
        <v>0</v>
      </c>
      <c r="J252" s="18"/>
      <c r="K252" s="18"/>
      <c r="L252" s="231" t="s">
        <v>1781</v>
      </c>
    </row>
    <row r="253" spans="1:12" customFormat="1" ht="15.75" hidden="1" customHeight="1" x14ac:dyDescent="0.35">
      <c r="A253" s="47">
        <v>43906</v>
      </c>
      <c r="B253" s="126" t="s">
        <v>63</v>
      </c>
      <c r="C253" s="45" t="s">
        <v>10</v>
      </c>
      <c r="D253" s="206" t="s">
        <v>47</v>
      </c>
      <c r="E253" s="207" t="s">
        <v>48</v>
      </c>
      <c r="F253" s="136" t="s">
        <v>15</v>
      </c>
      <c r="G253" s="165">
        <v>15</v>
      </c>
      <c r="H253" s="166">
        <v>20</v>
      </c>
      <c r="I253" s="166">
        <f t="shared" si="13"/>
        <v>300</v>
      </c>
      <c r="J253" s="18"/>
      <c r="K253" s="18"/>
      <c r="L253" s="231" t="s">
        <v>1781</v>
      </c>
    </row>
    <row r="254" spans="1:12" customFormat="1" ht="15.75" hidden="1" customHeight="1" x14ac:dyDescent="0.35">
      <c r="A254" s="44">
        <v>43906</v>
      </c>
      <c r="B254" s="126" t="s">
        <v>63</v>
      </c>
      <c r="C254" s="45" t="s">
        <v>10</v>
      </c>
      <c r="D254" s="206" t="s">
        <v>53</v>
      </c>
      <c r="E254" s="207" t="s">
        <v>48</v>
      </c>
      <c r="F254" s="136" t="s">
        <v>27</v>
      </c>
      <c r="G254" s="165">
        <v>1</v>
      </c>
      <c r="H254" s="166">
        <v>10</v>
      </c>
      <c r="I254" s="166">
        <f t="shared" si="13"/>
        <v>10</v>
      </c>
      <c r="J254" s="18"/>
      <c r="K254" s="18"/>
      <c r="L254" s="231" t="s">
        <v>1781</v>
      </c>
    </row>
    <row r="255" spans="1:12" customFormat="1" ht="15.75" hidden="1" customHeight="1" x14ac:dyDescent="0.35">
      <c r="A255" s="47">
        <v>43906</v>
      </c>
      <c r="B255" s="126" t="s">
        <v>63</v>
      </c>
      <c r="C255" s="45" t="s">
        <v>10</v>
      </c>
      <c r="D255" s="206" t="s">
        <v>59</v>
      </c>
      <c r="E255" s="207"/>
      <c r="F255" s="136"/>
      <c r="G255" s="165">
        <v>0</v>
      </c>
      <c r="H255" s="166">
        <v>1</v>
      </c>
      <c r="I255" s="166">
        <f t="shared" si="13"/>
        <v>0</v>
      </c>
      <c r="J255" s="18"/>
      <c r="K255" s="18"/>
      <c r="L255" s="231" t="s">
        <v>1781</v>
      </c>
    </row>
    <row r="256" spans="1:12" customFormat="1" ht="15.75" hidden="1" customHeight="1" x14ac:dyDescent="0.35">
      <c r="A256" s="44">
        <v>43906</v>
      </c>
      <c r="B256" s="126" t="s">
        <v>63</v>
      </c>
      <c r="C256" s="45" t="s">
        <v>10</v>
      </c>
      <c r="D256" s="206" t="s">
        <v>61</v>
      </c>
      <c r="E256" s="207"/>
      <c r="F256" s="136"/>
      <c r="G256" s="165">
        <v>0</v>
      </c>
      <c r="H256" s="166">
        <v>50</v>
      </c>
      <c r="I256" s="166">
        <f t="shared" si="13"/>
        <v>0</v>
      </c>
      <c r="J256" s="18"/>
      <c r="K256" s="18"/>
      <c r="L256" s="231" t="s">
        <v>1781</v>
      </c>
    </row>
    <row r="257" spans="1:12" customFormat="1" ht="15.75" hidden="1" customHeight="1" x14ac:dyDescent="0.35">
      <c r="A257" s="47">
        <v>43906</v>
      </c>
      <c r="B257" s="126" t="s">
        <v>63</v>
      </c>
      <c r="C257" s="45" t="s">
        <v>10</v>
      </c>
      <c r="D257" s="206" t="s">
        <v>62</v>
      </c>
      <c r="E257" s="207"/>
      <c r="F257" s="136"/>
      <c r="G257" s="165">
        <v>0</v>
      </c>
      <c r="H257" s="166">
        <v>1</v>
      </c>
      <c r="I257" s="166">
        <f t="shared" si="13"/>
        <v>0</v>
      </c>
      <c r="J257" s="18"/>
      <c r="K257" s="18"/>
      <c r="L257" s="231" t="s">
        <v>1781</v>
      </c>
    </row>
    <row r="258" spans="1:12" customFormat="1" ht="15.75" hidden="1" customHeight="1" x14ac:dyDescent="0.35">
      <c r="A258" s="44">
        <v>43906</v>
      </c>
      <c r="B258" s="126" t="s">
        <v>63</v>
      </c>
      <c r="C258" s="45" t="s">
        <v>10</v>
      </c>
      <c r="D258" s="206"/>
      <c r="E258" s="207"/>
      <c r="F258" s="136"/>
      <c r="G258" s="165"/>
      <c r="H258" s="166"/>
      <c r="I258" s="166"/>
      <c r="J258" s="18"/>
      <c r="K258" s="18"/>
      <c r="L258" s="231" t="s">
        <v>1781</v>
      </c>
    </row>
    <row r="259" spans="1:12" customFormat="1" ht="15.75" hidden="1" customHeight="1" x14ac:dyDescent="0.35">
      <c r="A259" s="47">
        <v>43906</v>
      </c>
      <c r="B259" s="126" t="s">
        <v>63</v>
      </c>
      <c r="C259" s="45" t="s">
        <v>10</v>
      </c>
      <c r="D259" s="136"/>
      <c r="E259" s="3"/>
      <c r="F259" s="136"/>
      <c r="G259" s="165"/>
      <c r="H259" s="166"/>
      <c r="I259" s="166"/>
      <c r="J259" s="18"/>
      <c r="K259" s="18"/>
      <c r="L259" s="231" t="s">
        <v>1781</v>
      </c>
    </row>
    <row r="260" spans="1:12" customFormat="1" ht="15.75" hidden="1" customHeight="1" x14ac:dyDescent="0.35">
      <c r="A260" s="138"/>
      <c r="B260" s="127"/>
      <c r="C260" s="16"/>
      <c r="D260" s="139"/>
      <c r="E260" s="19"/>
      <c r="F260" s="138"/>
      <c r="G260" s="173"/>
      <c r="H260" s="173"/>
      <c r="I260" s="173"/>
      <c r="J260" s="194"/>
      <c r="K260" s="194"/>
      <c r="L260" s="231" t="s">
        <v>1781</v>
      </c>
    </row>
    <row r="261" spans="1:12" ht="15.75" hidden="1" customHeight="1" x14ac:dyDescent="0.3">
      <c r="A261" s="257">
        <v>43906</v>
      </c>
      <c r="B261" s="249" t="s">
        <v>64</v>
      </c>
      <c r="C261" s="250" t="s">
        <v>10</v>
      </c>
      <c r="D261" s="251" t="s">
        <v>11</v>
      </c>
      <c r="E261" s="252" t="s">
        <v>48</v>
      </c>
      <c r="F261" s="251" t="s">
        <v>12</v>
      </c>
      <c r="G261" s="253">
        <v>2</v>
      </c>
      <c r="H261" s="254">
        <v>50</v>
      </c>
      <c r="I261" s="254">
        <f t="shared" ref="I261:I284" si="14">G261*H261</f>
        <v>100</v>
      </c>
      <c r="L261" s="234" t="s">
        <v>1781</v>
      </c>
    </row>
    <row r="262" spans="1:12" customFormat="1" ht="15.75" hidden="1" customHeight="1" x14ac:dyDescent="0.35">
      <c r="A262" s="47">
        <v>43906</v>
      </c>
      <c r="B262" s="126" t="s">
        <v>64</v>
      </c>
      <c r="C262" s="45" t="s">
        <v>10</v>
      </c>
      <c r="D262" s="197" t="s">
        <v>14</v>
      </c>
      <c r="E262" s="198"/>
      <c r="F262" s="144" t="s">
        <v>15</v>
      </c>
      <c r="G262" s="165">
        <v>0</v>
      </c>
      <c r="H262" s="167">
        <v>30</v>
      </c>
      <c r="I262" s="167">
        <f t="shared" si="14"/>
        <v>0</v>
      </c>
      <c r="J262" s="194"/>
      <c r="K262" s="194"/>
      <c r="L262" s="231" t="s">
        <v>1781</v>
      </c>
    </row>
    <row r="263" spans="1:12" customFormat="1" ht="15.75" hidden="1" customHeight="1" x14ac:dyDescent="0.35">
      <c r="A263" s="47">
        <v>43906</v>
      </c>
      <c r="B263" s="126" t="s">
        <v>64</v>
      </c>
      <c r="C263" s="45" t="s">
        <v>10</v>
      </c>
      <c r="D263" s="197" t="s">
        <v>16</v>
      </c>
      <c r="E263" s="198"/>
      <c r="F263" s="144" t="s">
        <v>15</v>
      </c>
      <c r="G263" s="165">
        <v>0</v>
      </c>
      <c r="H263" s="167">
        <v>20</v>
      </c>
      <c r="I263" s="167">
        <f t="shared" si="14"/>
        <v>0</v>
      </c>
      <c r="J263" s="194"/>
      <c r="K263" s="194"/>
      <c r="L263" s="231" t="s">
        <v>1781</v>
      </c>
    </row>
    <row r="264" spans="1:12" customFormat="1" ht="15.75" hidden="1" customHeight="1" x14ac:dyDescent="0.35">
      <c r="A264" s="47">
        <v>43906</v>
      </c>
      <c r="B264" s="126" t="s">
        <v>64</v>
      </c>
      <c r="C264" s="45" t="s">
        <v>10</v>
      </c>
      <c r="D264" s="197" t="s">
        <v>17</v>
      </c>
      <c r="E264" s="198"/>
      <c r="F264" s="144" t="s">
        <v>15</v>
      </c>
      <c r="G264" s="165">
        <v>0</v>
      </c>
      <c r="H264" s="167">
        <v>20</v>
      </c>
      <c r="I264" s="167">
        <f t="shared" si="14"/>
        <v>0</v>
      </c>
      <c r="J264" s="194"/>
      <c r="K264" s="194"/>
      <c r="L264" s="231" t="s">
        <v>1781</v>
      </c>
    </row>
    <row r="265" spans="1:12" customFormat="1" ht="15.75" hidden="1" customHeight="1" x14ac:dyDescent="0.35">
      <c r="A265" s="47">
        <v>43906</v>
      </c>
      <c r="B265" s="126" t="s">
        <v>64</v>
      </c>
      <c r="C265" s="45" t="s">
        <v>10</v>
      </c>
      <c r="D265" s="197" t="s">
        <v>18</v>
      </c>
      <c r="E265" s="198"/>
      <c r="F265" s="144" t="s">
        <v>15</v>
      </c>
      <c r="G265" s="165">
        <v>0</v>
      </c>
      <c r="H265" s="167">
        <v>20</v>
      </c>
      <c r="I265" s="167">
        <f t="shared" si="14"/>
        <v>0</v>
      </c>
      <c r="J265" s="194"/>
      <c r="K265" s="194"/>
      <c r="L265" s="231" t="s">
        <v>1781</v>
      </c>
    </row>
    <row r="266" spans="1:12" customFormat="1" ht="15.75" hidden="1" customHeight="1" x14ac:dyDescent="0.35">
      <c r="A266" s="47">
        <v>43906</v>
      </c>
      <c r="B266" s="126" t="s">
        <v>64</v>
      </c>
      <c r="C266" s="45" t="s">
        <v>10</v>
      </c>
      <c r="D266" s="197" t="s">
        <v>19</v>
      </c>
      <c r="E266" s="198"/>
      <c r="F266" s="144" t="s">
        <v>15</v>
      </c>
      <c r="G266" s="165">
        <v>0</v>
      </c>
      <c r="H266" s="167">
        <v>20</v>
      </c>
      <c r="I266" s="167">
        <f t="shared" si="14"/>
        <v>0</v>
      </c>
      <c r="J266" s="194"/>
      <c r="K266" s="194"/>
      <c r="L266" s="231" t="s">
        <v>1781</v>
      </c>
    </row>
    <row r="267" spans="1:12" customFormat="1" ht="15.75" hidden="1" customHeight="1" x14ac:dyDescent="0.35">
      <c r="A267" s="47">
        <v>43906</v>
      </c>
      <c r="B267" s="126" t="s">
        <v>64</v>
      </c>
      <c r="C267" s="45" t="s">
        <v>10</v>
      </c>
      <c r="D267" s="137" t="s">
        <v>20</v>
      </c>
      <c r="E267" s="5"/>
      <c r="F267" s="152" t="s">
        <v>21</v>
      </c>
      <c r="G267" s="165">
        <v>0</v>
      </c>
      <c r="H267" s="168">
        <v>1</v>
      </c>
      <c r="I267" s="169">
        <f t="shared" si="14"/>
        <v>0</v>
      </c>
      <c r="J267" s="194"/>
      <c r="K267" s="194"/>
      <c r="L267" s="231" t="s">
        <v>1781</v>
      </c>
    </row>
    <row r="268" spans="1:12" customFormat="1" ht="15.75" hidden="1" customHeight="1" x14ac:dyDescent="0.35">
      <c r="A268" s="47">
        <v>43906</v>
      </c>
      <c r="B268" s="126" t="s">
        <v>64</v>
      </c>
      <c r="C268" s="45" t="s">
        <v>10</v>
      </c>
      <c r="D268" s="199" t="s">
        <v>22</v>
      </c>
      <c r="E268" s="200"/>
      <c r="F268" s="153" t="s">
        <v>21</v>
      </c>
      <c r="G268" s="165">
        <v>0</v>
      </c>
      <c r="H268" s="169">
        <v>1</v>
      </c>
      <c r="I268" s="169">
        <f t="shared" si="14"/>
        <v>0</v>
      </c>
      <c r="J268" s="194"/>
      <c r="K268" s="194"/>
      <c r="L268" s="231" t="s">
        <v>1781</v>
      </c>
    </row>
    <row r="269" spans="1:12" customFormat="1" ht="15.75" hidden="1" customHeight="1" x14ac:dyDescent="0.35">
      <c r="A269" s="47">
        <v>43906</v>
      </c>
      <c r="B269" s="126" t="s">
        <v>64</v>
      </c>
      <c r="C269" s="45" t="s">
        <v>10</v>
      </c>
      <c r="D269" s="199" t="s">
        <v>23</v>
      </c>
      <c r="E269" s="200"/>
      <c r="F269" s="153" t="s">
        <v>21</v>
      </c>
      <c r="G269" s="165">
        <v>0</v>
      </c>
      <c r="H269" s="169">
        <v>1</v>
      </c>
      <c r="I269" s="169">
        <f t="shared" si="14"/>
        <v>0</v>
      </c>
      <c r="J269" s="194"/>
      <c r="K269" s="194"/>
      <c r="L269" s="231" t="s">
        <v>1781</v>
      </c>
    </row>
    <row r="270" spans="1:12" customFormat="1" ht="15.75" hidden="1" customHeight="1" x14ac:dyDescent="0.35">
      <c r="A270" s="47">
        <v>43906</v>
      </c>
      <c r="B270" s="126" t="s">
        <v>64</v>
      </c>
      <c r="C270" s="45" t="s">
        <v>10</v>
      </c>
      <c r="D270" s="199" t="s">
        <v>24</v>
      </c>
      <c r="E270" s="200"/>
      <c r="F270" s="153" t="s">
        <v>21</v>
      </c>
      <c r="G270" s="165">
        <v>0</v>
      </c>
      <c r="H270" s="169">
        <v>1</v>
      </c>
      <c r="I270" s="169">
        <f t="shared" si="14"/>
        <v>0</v>
      </c>
      <c r="J270" s="194"/>
      <c r="K270" s="194"/>
      <c r="L270" s="231" t="s">
        <v>1781</v>
      </c>
    </row>
    <row r="271" spans="1:12" customFormat="1" ht="15.75" hidden="1" customHeight="1" x14ac:dyDescent="0.35">
      <c r="A271" s="47">
        <v>43906</v>
      </c>
      <c r="B271" s="126" t="s">
        <v>64</v>
      </c>
      <c r="C271" s="45" t="s">
        <v>10</v>
      </c>
      <c r="D271" s="199" t="s">
        <v>25</v>
      </c>
      <c r="E271" s="200"/>
      <c r="F271" s="153" t="s">
        <v>21</v>
      </c>
      <c r="G271" s="165">
        <v>0</v>
      </c>
      <c r="H271" s="169">
        <v>1</v>
      </c>
      <c r="I271" s="169">
        <f t="shared" si="14"/>
        <v>0</v>
      </c>
      <c r="J271" s="194"/>
      <c r="K271" s="194"/>
      <c r="L271" s="231" t="s">
        <v>1781</v>
      </c>
    </row>
    <row r="272" spans="1:12" customFormat="1" ht="15.75" hidden="1" customHeight="1" x14ac:dyDescent="0.35">
      <c r="A272" s="47">
        <v>43906</v>
      </c>
      <c r="B272" s="126" t="s">
        <v>64</v>
      </c>
      <c r="C272" s="45" t="s">
        <v>10</v>
      </c>
      <c r="D272" s="201" t="s">
        <v>26</v>
      </c>
      <c r="E272" s="202"/>
      <c r="F272" s="154" t="s">
        <v>27</v>
      </c>
      <c r="G272" s="165">
        <v>0</v>
      </c>
      <c r="H272" s="170">
        <v>30</v>
      </c>
      <c r="I272" s="170">
        <f t="shared" si="14"/>
        <v>0</v>
      </c>
      <c r="J272" s="194"/>
      <c r="K272" s="194"/>
      <c r="L272" s="231" t="s">
        <v>1781</v>
      </c>
    </row>
    <row r="273" spans="1:12" customFormat="1" ht="15.75" hidden="1" customHeight="1" x14ac:dyDescent="0.35">
      <c r="A273" s="47">
        <v>43906</v>
      </c>
      <c r="B273" s="126" t="s">
        <v>64</v>
      </c>
      <c r="C273" s="45" t="s">
        <v>10</v>
      </c>
      <c r="D273" s="201" t="s">
        <v>28</v>
      </c>
      <c r="E273" s="202"/>
      <c r="F273" s="154" t="s">
        <v>27</v>
      </c>
      <c r="G273" s="165">
        <v>0</v>
      </c>
      <c r="H273" s="170">
        <v>30</v>
      </c>
      <c r="I273" s="170">
        <f t="shared" si="14"/>
        <v>0</v>
      </c>
      <c r="L273" s="231" t="s">
        <v>1781</v>
      </c>
    </row>
    <row r="274" spans="1:12" customFormat="1" ht="15.75" hidden="1" customHeight="1" x14ac:dyDescent="0.35">
      <c r="A274" s="47">
        <v>43906</v>
      </c>
      <c r="B274" s="126" t="s">
        <v>64</v>
      </c>
      <c r="C274" s="45" t="s">
        <v>10</v>
      </c>
      <c r="D274" s="201" t="s">
        <v>29</v>
      </c>
      <c r="E274" s="202"/>
      <c r="F274" s="154" t="s">
        <v>27</v>
      </c>
      <c r="G274" s="165">
        <v>0</v>
      </c>
      <c r="H274" s="170">
        <v>18</v>
      </c>
      <c r="I274" s="170">
        <f t="shared" si="14"/>
        <v>0</v>
      </c>
      <c r="L274" s="231" t="s">
        <v>1781</v>
      </c>
    </row>
    <row r="275" spans="1:12" customFormat="1" ht="15.75" hidden="1" customHeight="1" x14ac:dyDescent="0.35">
      <c r="A275" s="47">
        <v>43906</v>
      </c>
      <c r="B275" s="126" t="s">
        <v>64</v>
      </c>
      <c r="C275" s="45" t="s">
        <v>10</v>
      </c>
      <c r="D275" s="149" t="s">
        <v>30</v>
      </c>
      <c r="E275" s="203"/>
      <c r="F275" s="155" t="s">
        <v>31</v>
      </c>
      <c r="G275" s="165">
        <v>0</v>
      </c>
      <c r="H275" s="171">
        <v>100</v>
      </c>
      <c r="I275" s="171">
        <f t="shared" si="14"/>
        <v>0</v>
      </c>
      <c r="L275" s="231" t="s">
        <v>1781</v>
      </c>
    </row>
    <row r="276" spans="1:12" customFormat="1" ht="15.75" hidden="1" customHeight="1" x14ac:dyDescent="0.35">
      <c r="A276" s="47">
        <v>43906</v>
      </c>
      <c r="B276" s="126" t="s">
        <v>64</v>
      </c>
      <c r="C276" s="45" t="s">
        <v>10</v>
      </c>
      <c r="D276" s="149" t="s">
        <v>32</v>
      </c>
      <c r="E276" s="203"/>
      <c r="F276" s="155" t="s">
        <v>31</v>
      </c>
      <c r="G276" s="165">
        <v>0</v>
      </c>
      <c r="H276" s="171">
        <v>100</v>
      </c>
      <c r="I276" s="171">
        <f t="shared" si="14"/>
        <v>0</v>
      </c>
      <c r="L276" s="231" t="s">
        <v>1781</v>
      </c>
    </row>
    <row r="277" spans="1:12" customFormat="1" ht="15.75" hidden="1" customHeight="1" x14ac:dyDescent="0.35">
      <c r="A277" s="47">
        <v>43906</v>
      </c>
      <c r="B277" s="126" t="s">
        <v>64</v>
      </c>
      <c r="C277" s="45" t="s">
        <v>10</v>
      </c>
      <c r="D277" s="149" t="s">
        <v>33</v>
      </c>
      <c r="E277" s="203"/>
      <c r="F277" s="155" t="s">
        <v>31</v>
      </c>
      <c r="G277" s="165">
        <v>0</v>
      </c>
      <c r="H277" s="171">
        <v>100</v>
      </c>
      <c r="I277" s="171">
        <f t="shared" si="14"/>
        <v>0</v>
      </c>
      <c r="L277" s="231" t="s">
        <v>1781</v>
      </c>
    </row>
    <row r="278" spans="1:12" customFormat="1" ht="15.75" hidden="1" customHeight="1" x14ac:dyDescent="0.35">
      <c r="A278" s="47">
        <v>43906</v>
      </c>
      <c r="B278" s="126" t="s">
        <v>64</v>
      </c>
      <c r="C278" s="45" t="s">
        <v>10</v>
      </c>
      <c r="D278" s="149" t="s">
        <v>34</v>
      </c>
      <c r="E278" s="203"/>
      <c r="F278" s="155" t="s">
        <v>31</v>
      </c>
      <c r="G278" s="165">
        <v>0</v>
      </c>
      <c r="H278" s="171">
        <v>100</v>
      </c>
      <c r="I278" s="171">
        <f t="shared" si="14"/>
        <v>0</v>
      </c>
      <c r="L278" s="231" t="s">
        <v>1781</v>
      </c>
    </row>
    <row r="279" spans="1:12" customFormat="1" ht="15.75" hidden="1" customHeight="1" x14ac:dyDescent="0.35">
      <c r="A279" s="47">
        <v>43906</v>
      </c>
      <c r="B279" s="126" t="s">
        <v>64</v>
      </c>
      <c r="C279" s="45" t="s">
        <v>10</v>
      </c>
      <c r="D279" s="149" t="s">
        <v>35</v>
      </c>
      <c r="E279" s="203"/>
      <c r="F279" s="155" t="s">
        <v>31</v>
      </c>
      <c r="G279" s="165">
        <v>0</v>
      </c>
      <c r="H279" s="171">
        <v>100</v>
      </c>
      <c r="I279" s="171">
        <f t="shared" si="14"/>
        <v>0</v>
      </c>
      <c r="L279" s="231" t="s">
        <v>1781</v>
      </c>
    </row>
    <row r="280" spans="1:12" customFormat="1" ht="15.75" hidden="1" customHeight="1" x14ac:dyDescent="0.35">
      <c r="A280" s="47">
        <v>43906</v>
      </c>
      <c r="B280" s="126" t="s">
        <v>64</v>
      </c>
      <c r="C280" s="45" t="s">
        <v>10</v>
      </c>
      <c r="D280" s="149" t="s">
        <v>36</v>
      </c>
      <c r="E280" s="203"/>
      <c r="F280" s="155" t="s">
        <v>31</v>
      </c>
      <c r="G280" s="165">
        <v>0</v>
      </c>
      <c r="H280" s="171">
        <v>100</v>
      </c>
      <c r="I280" s="171">
        <f t="shared" si="14"/>
        <v>0</v>
      </c>
      <c r="L280" s="231" t="s">
        <v>1781</v>
      </c>
    </row>
    <row r="281" spans="1:12" customFormat="1" ht="15.75" hidden="1" customHeight="1" x14ac:dyDescent="0.35">
      <c r="A281" s="47">
        <v>43906</v>
      </c>
      <c r="B281" s="126" t="s">
        <v>64</v>
      </c>
      <c r="C281" s="45" t="s">
        <v>10</v>
      </c>
      <c r="D281" s="149" t="s">
        <v>37</v>
      </c>
      <c r="E281" s="203"/>
      <c r="F281" s="155" t="s">
        <v>31</v>
      </c>
      <c r="G281" s="165">
        <v>0</v>
      </c>
      <c r="H281" s="171">
        <v>100</v>
      </c>
      <c r="I281" s="171">
        <f t="shared" si="14"/>
        <v>0</v>
      </c>
      <c r="L281" s="231" t="s">
        <v>1781</v>
      </c>
    </row>
    <row r="282" spans="1:12" customFormat="1" ht="15.75" hidden="1" customHeight="1" x14ac:dyDescent="0.35">
      <c r="A282" s="47">
        <v>43906</v>
      </c>
      <c r="B282" s="126" t="s">
        <v>64</v>
      </c>
      <c r="C282" s="45" t="s">
        <v>10</v>
      </c>
      <c r="D282" s="149" t="s">
        <v>38</v>
      </c>
      <c r="E282" s="203"/>
      <c r="F282" s="155" t="s">
        <v>31</v>
      </c>
      <c r="G282" s="165">
        <v>0</v>
      </c>
      <c r="H282" s="171">
        <v>100</v>
      </c>
      <c r="I282" s="171">
        <f t="shared" si="14"/>
        <v>0</v>
      </c>
      <c r="L282" s="231" t="s">
        <v>1781</v>
      </c>
    </row>
    <row r="283" spans="1:12" customFormat="1" ht="15.75" hidden="1" customHeight="1" x14ac:dyDescent="0.35">
      <c r="A283" s="47">
        <v>43906</v>
      </c>
      <c r="B283" s="126" t="s">
        <v>64</v>
      </c>
      <c r="C283" s="45" t="s">
        <v>10</v>
      </c>
      <c r="D283" s="149" t="s">
        <v>39</v>
      </c>
      <c r="E283" s="203"/>
      <c r="F283" s="155" t="s">
        <v>31</v>
      </c>
      <c r="G283" s="165">
        <v>0</v>
      </c>
      <c r="H283" s="171">
        <v>100</v>
      </c>
      <c r="I283" s="171">
        <f t="shared" si="14"/>
        <v>0</v>
      </c>
      <c r="L283" s="231" t="s">
        <v>1781</v>
      </c>
    </row>
    <row r="284" spans="1:12" customFormat="1" ht="15.75" hidden="1" customHeight="1" x14ac:dyDescent="0.35">
      <c r="A284" s="47">
        <v>43906</v>
      </c>
      <c r="B284" s="126" t="s">
        <v>64</v>
      </c>
      <c r="C284" s="45" t="s">
        <v>10</v>
      </c>
      <c r="D284" s="204" t="s">
        <v>40</v>
      </c>
      <c r="E284" s="205"/>
      <c r="F284" s="156" t="s">
        <v>41</v>
      </c>
      <c r="G284" s="165">
        <v>0</v>
      </c>
      <c r="H284" s="172">
        <v>24</v>
      </c>
      <c r="I284" s="172">
        <f t="shared" si="14"/>
        <v>0</v>
      </c>
      <c r="L284" s="231" t="s">
        <v>1781</v>
      </c>
    </row>
    <row r="285" spans="1:12" customFormat="1" ht="15.75" hidden="1" customHeight="1" x14ac:dyDescent="0.35">
      <c r="A285" s="47">
        <v>43906</v>
      </c>
      <c r="B285" s="126" t="s">
        <v>64</v>
      </c>
      <c r="C285" s="45" t="s">
        <v>10</v>
      </c>
      <c r="D285" s="206" t="s">
        <v>42</v>
      </c>
      <c r="E285" s="207"/>
      <c r="F285" s="136" t="s">
        <v>15</v>
      </c>
      <c r="G285" s="165"/>
      <c r="H285" s="166"/>
      <c r="I285" s="166"/>
      <c r="L285" s="231" t="s">
        <v>1781</v>
      </c>
    </row>
    <row r="286" spans="1:12" customFormat="1" ht="15.75" hidden="1" customHeight="1" x14ac:dyDescent="0.35">
      <c r="A286" s="47">
        <v>43906</v>
      </c>
      <c r="B286" s="126" t="s">
        <v>64</v>
      </c>
      <c r="C286" s="45" t="s">
        <v>10</v>
      </c>
      <c r="D286" s="206" t="s">
        <v>43</v>
      </c>
      <c r="E286" s="207"/>
      <c r="F286" s="136" t="s">
        <v>15</v>
      </c>
      <c r="G286" s="165"/>
      <c r="H286" s="166"/>
      <c r="I286" s="166"/>
      <c r="L286" s="231" t="s">
        <v>1781</v>
      </c>
    </row>
    <row r="287" spans="1:12" customFormat="1" ht="15.75" hidden="1" customHeight="1" x14ac:dyDescent="0.35">
      <c r="A287" s="47">
        <v>43906</v>
      </c>
      <c r="B287" s="126" t="s">
        <v>64</v>
      </c>
      <c r="C287" s="45" t="s">
        <v>10</v>
      </c>
      <c r="D287" s="206" t="s">
        <v>44</v>
      </c>
      <c r="E287" s="207"/>
      <c r="F287" s="136" t="s">
        <v>44</v>
      </c>
      <c r="G287" s="165"/>
      <c r="H287" s="166"/>
      <c r="I287" s="166"/>
      <c r="L287" s="231" t="s">
        <v>1781</v>
      </c>
    </row>
    <row r="288" spans="1:12" customFormat="1" ht="15.75" hidden="1" customHeight="1" x14ac:dyDescent="0.35">
      <c r="A288" s="47">
        <v>43906</v>
      </c>
      <c r="B288" s="126" t="s">
        <v>64</v>
      </c>
      <c r="C288" s="45" t="s">
        <v>10</v>
      </c>
      <c r="D288" s="206" t="s">
        <v>45</v>
      </c>
      <c r="E288" s="207"/>
      <c r="F288" s="136" t="s">
        <v>21</v>
      </c>
      <c r="G288" s="165"/>
      <c r="H288" s="166"/>
      <c r="I288" s="166"/>
      <c r="L288" s="231" t="s">
        <v>1781</v>
      </c>
    </row>
    <row r="289" spans="1:12" customFormat="1" ht="15.75" hidden="1" customHeight="1" x14ac:dyDescent="0.35">
      <c r="A289" s="47">
        <v>43906</v>
      </c>
      <c r="B289" s="126" t="s">
        <v>64</v>
      </c>
      <c r="C289" s="45" t="s">
        <v>10</v>
      </c>
      <c r="D289" s="206" t="s">
        <v>46</v>
      </c>
      <c r="E289" s="207"/>
      <c r="F289" s="136" t="s">
        <v>21</v>
      </c>
      <c r="G289" s="165">
        <v>0</v>
      </c>
      <c r="H289" s="166">
        <v>24</v>
      </c>
      <c r="I289" s="166">
        <f t="shared" ref="I289:I294" si="15">G289*H289</f>
        <v>0</v>
      </c>
      <c r="J289" s="194"/>
      <c r="K289" s="194"/>
      <c r="L289" s="231" t="s">
        <v>1781</v>
      </c>
    </row>
    <row r="290" spans="1:12" customFormat="1" ht="15.75" hidden="1" customHeight="1" x14ac:dyDescent="0.35">
      <c r="A290" s="47">
        <v>43906</v>
      </c>
      <c r="B290" s="126" t="s">
        <v>64</v>
      </c>
      <c r="C290" s="45" t="s">
        <v>10</v>
      </c>
      <c r="D290" s="206" t="s">
        <v>47</v>
      </c>
      <c r="E290" s="207" t="s">
        <v>48</v>
      </c>
      <c r="F290" s="136" t="s">
        <v>15</v>
      </c>
      <c r="G290" s="165">
        <v>12</v>
      </c>
      <c r="H290" s="166">
        <v>20</v>
      </c>
      <c r="I290" s="166">
        <f t="shared" si="15"/>
        <v>240</v>
      </c>
      <c r="J290" s="194"/>
      <c r="K290" s="194"/>
      <c r="L290" s="231" t="s">
        <v>1781</v>
      </c>
    </row>
    <row r="291" spans="1:12" customFormat="1" ht="15.75" hidden="1" customHeight="1" x14ac:dyDescent="0.35">
      <c r="A291" s="47">
        <v>43906</v>
      </c>
      <c r="B291" s="126" t="s">
        <v>64</v>
      </c>
      <c r="C291" s="45" t="s">
        <v>10</v>
      </c>
      <c r="D291" s="206" t="s">
        <v>53</v>
      </c>
      <c r="E291" s="207"/>
      <c r="F291" s="136" t="s">
        <v>27</v>
      </c>
      <c r="G291" s="165">
        <v>0</v>
      </c>
      <c r="H291" s="166">
        <v>10</v>
      </c>
      <c r="I291" s="166">
        <f t="shared" si="15"/>
        <v>0</v>
      </c>
      <c r="J291" s="194"/>
      <c r="K291" s="194"/>
      <c r="L291" s="231" t="s">
        <v>1781</v>
      </c>
    </row>
    <row r="292" spans="1:12" customFormat="1" ht="15.75" hidden="1" customHeight="1" x14ac:dyDescent="0.35">
      <c r="A292" s="47">
        <v>43906</v>
      </c>
      <c r="B292" s="126" t="s">
        <v>64</v>
      </c>
      <c r="C292" s="45" t="s">
        <v>10</v>
      </c>
      <c r="D292" s="206" t="s">
        <v>59</v>
      </c>
      <c r="E292" s="207"/>
      <c r="F292" s="136"/>
      <c r="G292" s="165">
        <v>0</v>
      </c>
      <c r="H292" s="166">
        <v>1</v>
      </c>
      <c r="I292" s="166">
        <f t="shared" si="15"/>
        <v>0</v>
      </c>
      <c r="J292" s="194"/>
      <c r="K292" s="194"/>
      <c r="L292" s="231" t="s">
        <v>1781</v>
      </c>
    </row>
    <row r="293" spans="1:12" customFormat="1" ht="15.75" hidden="1" customHeight="1" x14ac:dyDescent="0.35">
      <c r="A293" s="47">
        <v>43906</v>
      </c>
      <c r="B293" s="126" t="s">
        <v>64</v>
      </c>
      <c r="C293" s="45" t="s">
        <v>10</v>
      </c>
      <c r="D293" s="206" t="s">
        <v>61</v>
      </c>
      <c r="E293" s="207"/>
      <c r="F293" s="136"/>
      <c r="G293" s="165">
        <v>0</v>
      </c>
      <c r="H293" s="166">
        <v>50</v>
      </c>
      <c r="I293" s="166">
        <f t="shared" si="15"/>
        <v>0</v>
      </c>
      <c r="J293" s="194"/>
      <c r="K293" s="194"/>
      <c r="L293" s="231" t="s">
        <v>1781</v>
      </c>
    </row>
    <row r="294" spans="1:12" customFormat="1" ht="15.75" hidden="1" customHeight="1" x14ac:dyDescent="0.35">
      <c r="A294" s="47">
        <v>43906</v>
      </c>
      <c r="B294" s="126" t="s">
        <v>64</v>
      </c>
      <c r="C294" s="45" t="s">
        <v>10</v>
      </c>
      <c r="D294" s="206" t="s">
        <v>62</v>
      </c>
      <c r="E294" s="207"/>
      <c r="F294" s="136"/>
      <c r="G294" s="165">
        <v>0</v>
      </c>
      <c r="H294" s="166">
        <v>1</v>
      </c>
      <c r="I294" s="166">
        <f t="shared" si="15"/>
        <v>0</v>
      </c>
      <c r="J294" s="194"/>
      <c r="K294" s="194"/>
      <c r="L294" s="231" t="s">
        <v>1781</v>
      </c>
    </row>
    <row r="295" spans="1:12" customFormat="1" ht="15.75" hidden="1" customHeight="1" x14ac:dyDescent="0.35">
      <c r="A295" s="47">
        <v>43906</v>
      </c>
      <c r="B295" s="126" t="s">
        <v>64</v>
      </c>
      <c r="C295" s="45" t="s">
        <v>10</v>
      </c>
      <c r="D295" s="206"/>
      <c r="E295" s="207"/>
      <c r="F295" s="136"/>
      <c r="G295" s="165"/>
      <c r="H295" s="166"/>
      <c r="I295" s="166"/>
      <c r="J295" s="194"/>
      <c r="K295" s="194"/>
      <c r="L295" s="231" t="s">
        <v>1781</v>
      </c>
    </row>
    <row r="296" spans="1:12" customFormat="1" ht="15.75" hidden="1" customHeight="1" x14ac:dyDescent="0.35">
      <c r="A296" s="47">
        <v>43906</v>
      </c>
      <c r="B296" s="126" t="s">
        <v>64</v>
      </c>
      <c r="C296" s="45" t="s">
        <v>10</v>
      </c>
      <c r="D296" s="136"/>
      <c r="E296" s="3"/>
      <c r="F296" s="136"/>
      <c r="G296" s="165"/>
      <c r="H296" s="166"/>
      <c r="I296" s="166"/>
      <c r="J296" s="194"/>
      <c r="K296" s="194"/>
      <c r="L296" s="231" t="s">
        <v>1781</v>
      </c>
    </row>
    <row r="297" spans="1:12" customFormat="1" ht="15.75" hidden="1" customHeight="1" x14ac:dyDescent="0.35">
      <c r="A297" s="138"/>
      <c r="B297" s="127"/>
      <c r="C297" s="16"/>
      <c r="D297" s="139"/>
      <c r="E297" s="19"/>
      <c r="F297" s="138"/>
      <c r="G297" s="173"/>
      <c r="H297" s="173"/>
      <c r="I297" s="173"/>
      <c r="J297" s="194"/>
      <c r="K297" s="194"/>
      <c r="L297" s="231" t="s">
        <v>1781</v>
      </c>
    </row>
    <row r="298" spans="1:12" ht="15.75" hidden="1" customHeight="1" x14ac:dyDescent="0.3">
      <c r="A298" s="257">
        <v>43906</v>
      </c>
      <c r="B298" s="249" t="s">
        <v>65</v>
      </c>
      <c r="C298" s="250" t="s">
        <v>10</v>
      </c>
      <c r="D298" s="251" t="s">
        <v>11</v>
      </c>
      <c r="E298" s="252"/>
      <c r="F298" s="251" t="s">
        <v>12</v>
      </c>
      <c r="G298" s="253">
        <v>0</v>
      </c>
      <c r="H298" s="254">
        <v>50</v>
      </c>
      <c r="I298" s="254">
        <f t="shared" ref="I298:I321" si="16">G298*H298</f>
        <v>0</v>
      </c>
      <c r="J298" s="256"/>
      <c r="K298" s="256"/>
      <c r="L298" s="234" t="s">
        <v>1781</v>
      </c>
    </row>
    <row r="299" spans="1:12" customFormat="1" ht="15.75" hidden="1" customHeight="1" x14ac:dyDescent="0.35">
      <c r="A299" s="47">
        <v>43906</v>
      </c>
      <c r="B299" s="126" t="s">
        <v>65</v>
      </c>
      <c r="C299" s="45" t="s">
        <v>10</v>
      </c>
      <c r="D299" s="197" t="s">
        <v>14</v>
      </c>
      <c r="E299" s="198"/>
      <c r="F299" s="144" t="s">
        <v>15</v>
      </c>
      <c r="G299" s="165">
        <v>0</v>
      </c>
      <c r="H299" s="167">
        <v>30</v>
      </c>
      <c r="I299" s="167">
        <f t="shared" si="16"/>
        <v>0</v>
      </c>
      <c r="J299" s="18"/>
      <c r="K299" s="18"/>
      <c r="L299" s="231" t="s">
        <v>1781</v>
      </c>
    </row>
    <row r="300" spans="1:12" customFormat="1" ht="15.75" hidden="1" customHeight="1" x14ac:dyDescent="0.35">
      <c r="A300" s="47">
        <v>43906</v>
      </c>
      <c r="B300" s="126" t="s">
        <v>65</v>
      </c>
      <c r="C300" s="45" t="s">
        <v>10</v>
      </c>
      <c r="D300" s="197" t="s">
        <v>16</v>
      </c>
      <c r="E300" s="198"/>
      <c r="F300" s="144" t="s">
        <v>15</v>
      </c>
      <c r="G300" s="165">
        <v>0</v>
      </c>
      <c r="H300" s="167">
        <v>20</v>
      </c>
      <c r="I300" s="167">
        <f t="shared" si="16"/>
        <v>0</v>
      </c>
      <c r="J300" s="18"/>
      <c r="K300" s="18"/>
      <c r="L300" s="231" t="s">
        <v>1781</v>
      </c>
    </row>
    <row r="301" spans="1:12" customFormat="1" ht="15.75" hidden="1" customHeight="1" x14ac:dyDescent="0.35">
      <c r="A301" s="47">
        <v>43906</v>
      </c>
      <c r="B301" s="126" t="s">
        <v>65</v>
      </c>
      <c r="C301" s="45" t="s">
        <v>10</v>
      </c>
      <c r="D301" s="197" t="s">
        <v>17</v>
      </c>
      <c r="E301" s="198"/>
      <c r="F301" s="144" t="s">
        <v>15</v>
      </c>
      <c r="G301" s="165">
        <v>0</v>
      </c>
      <c r="H301" s="167">
        <v>20</v>
      </c>
      <c r="I301" s="167">
        <f t="shared" si="16"/>
        <v>0</v>
      </c>
      <c r="J301" s="18"/>
      <c r="K301" s="18"/>
      <c r="L301" s="231" t="s">
        <v>1781</v>
      </c>
    </row>
    <row r="302" spans="1:12" customFormat="1" ht="15.75" hidden="1" customHeight="1" x14ac:dyDescent="0.35">
      <c r="A302" s="47">
        <v>43906</v>
      </c>
      <c r="B302" s="126" t="s">
        <v>65</v>
      </c>
      <c r="C302" s="45" t="s">
        <v>10</v>
      </c>
      <c r="D302" s="197" t="s">
        <v>18</v>
      </c>
      <c r="E302" s="198"/>
      <c r="F302" s="144" t="s">
        <v>15</v>
      </c>
      <c r="G302" s="165">
        <v>0</v>
      </c>
      <c r="H302" s="167">
        <v>20</v>
      </c>
      <c r="I302" s="167">
        <f t="shared" si="16"/>
        <v>0</v>
      </c>
      <c r="J302" s="18"/>
      <c r="K302" s="18"/>
      <c r="L302" s="231" t="s">
        <v>1781</v>
      </c>
    </row>
    <row r="303" spans="1:12" customFormat="1" ht="15.75" hidden="1" customHeight="1" x14ac:dyDescent="0.35">
      <c r="A303" s="47">
        <v>43906</v>
      </c>
      <c r="B303" s="126" t="s">
        <v>65</v>
      </c>
      <c r="C303" s="45" t="s">
        <v>10</v>
      </c>
      <c r="D303" s="197" t="s">
        <v>19</v>
      </c>
      <c r="E303" s="198"/>
      <c r="F303" s="144" t="s">
        <v>15</v>
      </c>
      <c r="G303" s="165">
        <v>0</v>
      </c>
      <c r="H303" s="167">
        <v>20</v>
      </c>
      <c r="I303" s="167">
        <f t="shared" si="16"/>
        <v>0</v>
      </c>
      <c r="J303" s="18"/>
      <c r="K303" s="18"/>
      <c r="L303" s="231" t="s">
        <v>1781</v>
      </c>
    </row>
    <row r="304" spans="1:12" customFormat="1" ht="15.75" hidden="1" customHeight="1" x14ac:dyDescent="0.35">
      <c r="A304" s="47">
        <v>43906</v>
      </c>
      <c r="B304" s="126" t="s">
        <v>65</v>
      </c>
      <c r="C304" s="45" t="s">
        <v>10</v>
      </c>
      <c r="D304" s="137" t="s">
        <v>20</v>
      </c>
      <c r="E304" s="5"/>
      <c r="F304" s="152" t="s">
        <v>21</v>
      </c>
      <c r="G304" s="165">
        <v>0</v>
      </c>
      <c r="H304" s="168">
        <v>1</v>
      </c>
      <c r="I304" s="169">
        <f t="shared" si="16"/>
        <v>0</v>
      </c>
      <c r="J304" s="18"/>
      <c r="K304" s="18"/>
      <c r="L304" s="231" t="s">
        <v>1781</v>
      </c>
    </row>
    <row r="305" spans="1:12" customFormat="1" ht="15.75" hidden="1" customHeight="1" x14ac:dyDescent="0.35">
      <c r="A305" s="47">
        <v>43906</v>
      </c>
      <c r="B305" s="126" t="s">
        <v>65</v>
      </c>
      <c r="C305" s="45" t="s">
        <v>10</v>
      </c>
      <c r="D305" s="199" t="s">
        <v>22</v>
      </c>
      <c r="E305" s="200"/>
      <c r="F305" s="153" t="s">
        <v>21</v>
      </c>
      <c r="G305" s="165">
        <v>0</v>
      </c>
      <c r="H305" s="169">
        <v>1</v>
      </c>
      <c r="I305" s="169">
        <f t="shared" si="16"/>
        <v>0</v>
      </c>
      <c r="J305" s="18"/>
      <c r="K305" s="18"/>
      <c r="L305" s="231" t="s">
        <v>1781</v>
      </c>
    </row>
    <row r="306" spans="1:12" customFormat="1" ht="15.75" hidden="1" customHeight="1" x14ac:dyDescent="0.35">
      <c r="A306" s="47">
        <v>43906</v>
      </c>
      <c r="B306" s="126" t="s">
        <v>65</v>
      </c>
      <c r="C306" s="45" t="s">
        <v>10</v>
      </c>
      <c r="D306" s="199" t="s">
        <v>23</v>
      </c>
      <c r="E306" s="200"/>
      <c r="F306" s="153" t="s">
        <v>21</v>
      </c>
      <c r="G306" s="165">
        <v>0</v>
      </c>
      <c r="H306" s="169">
        <v>1</v>
      </c>
      <c r="I306" s="169">
        <f t="shared" si="16"/>
        <v>0</v>
      </c>
      <c r="J306" s="18"/>
      <c r="K306" s="18"/>
      <c r="L306" s="231" t="s">
        <v>1781</v>
      </c>
    </row>
    <row r="307" spans="1:12" customFormat="1" ht="15.75" hidden="1" customHeight="1" x14ac:dyDescent="0.35">
      <c r="A307" s="47">
        <v>43906</v>
      </c>
      <c r="B307" s="126" t="s">
        <v>65</v>
      </c>
      <c r="C307" s="45" t="s">
        <v>10</v>
      </c>
      <c r="D307" s="199" t="s">
        <v>24</v>
      </c>
      <c r="E307" s="200"/>
      <c r="F307" s="153" t="s">
        <v>21</v>
      </c>
      <c r="G307" s="165">
        <v>0</v>
      </c>
      <c r="H307" s="169">
        <v>1</v>
      </c>
      <c r="I307" s="169">
        <f t="shared" si="16"/>
        <v>0</v>
      </c>
      <c r="J307" s="18"/>
      <c r="K307" s="18"/>
      <c r="L307" s="231" t="s">
        <v>1781</v>
      </c>
    </row>
    <row r="308" spans="1:12" customFormat="1" ht="15.75" hidden="1" customHeight="1" x14ac:dyDescent="0.35">
      <c r="A308" s="47">
        <v>43906</v>
      </c>
      <c r="B308" s="126" t="s">
        <v>65</v>
      </c>
      <c r="C308" s="45" t="s">
        <v>10</v>
      </c>
      <c r="D308" s="199" t="s">
        <v>25</v>
      </c>
      <c r="E308" s="200"/>
      <c r="F308" s="153" t="s">
        <v>21</v>
      </c>
      <c r="G308" s="165">
        <v>0</v>
      </c>
      <c r="H308" s="169">
        <v>1</v>
      </c>
      <c r="I308" s="169">
        <f t="shared" si="16"/>
        <v>0</v>
      </c>
      <c r="J308" s="18"/>
      <c r="K308" s="18"/>
      <c r="L308" s="231" t="s">
        <v>1781</v>
      </c>
    </row>
    <row r="309" spans="1:12" customFormat="1" ht="15.75" hidden="1" customHeight="1" x14ac:dyDescent="0.35">
      <c r="A309" s="47">
        <v>43906</v>
      </c>
      <c r="B309" s="126" t="s">
        <v>65</v>
      </c>
      <c r="C309" s="45" t="s">
        <v>10</v>
      </c>
      <c r="D309" s="201" t="s">
        <v>26</v>
      </c>
      <c r="E309" s="202"/>
      <c r="F309" s="154" t="s">
        <v>27</v>
      </c>
      <c r="G309" s="165">
        <v>0</v>
      </c>
      <c r="H309" s="170">
        <v>30</v>
      </c>
      <c r="I309" s="170">
        <f t="shared" si="16"/>
        <v>0</v>
      </c>
      <c r="J309" s="18"/>
      <c r="K309" s="18"/>
      <c r="L309" s="231" t="s">
        <v>1781</v>
      </c>
    </row>
    <row r="310" spans="1:12" customFormat="1" ht="15.75" hidden="1" customHeight="1" x14ac:dyDescent="0.35">
      <c r="A310" s="47">
        <v>43906</v>
      </c>
      <c r="B310" s="126" t="s">
        <v>65</v>
      </c>
      <c r="C310" s="45" t="s">
        <v>10</v>
      </c>
      <c r="D310" s="201" t="s">
        <v>28</v>
      </c>
      <c r="E310" s="202"/>
      <c r="F310" s="154" t="s">
        <v>27</v>
      </c>
      <c r="G310" s="165">
        <v>0</v>
      </c>
      <c r="H310" s="170">
        <v>30</v>
      </c>
      <c r="I310" s="170">
        <f t="shared" si="16"/>
        <v>0</v>
      </c>
      <c r="J310" s="18"/>
      <c r="K310" s="18"/>
      <c r="L310" s="231" t="s">
        <v>1781</v>
      </c>
    </row>
    <row r="311" spans="1:12" customFormat="1" ht="15.75" hidden="1" customHeight="1" x14ac:dyDescent="0.35">
      <c r="A311" s="47">
        <v>43906</v>
      </c>
      <c r="B311" s="126" t="s">
        <v>65</v>
      </c>
      <c r="C311" s="45" t="s">
        <v>10</v>
      </c>
      <c r="D311" s="201" t="s">
        <v>29</v>
      </c>
      <c r="E311" s="202"/>
      <c r="F311" s="154" t="s">
        <v>27</v>
      </c>
      <c r="G311" s="165">
        <v>0</v>
      </c>
      <c r="H311" s="170">
        <v>18</v>
      </c>
      <c r="I311" s="170">
        <f t="shared" si="16"/>
        <v>0</v>
      </c>
      <c r="J311" s="18"/>
      <c r="K311" s="18"/>
      <c r="L311" s="231" t="s">
        <v>1781</v>
      </c>
    </row>
    <row r="312" spans="1:12" customFormat="1" ht="15.75" hidden="1" customHeight="1" x14ac:dyDescent="0.35">
      <c r="A312" s="47">
        <v>43906</v>
      </c>
      <c r="B312" s="126" t="s">
        <v>65</v>
      </c>
      <c r="C312" s="45" t="s">
        <v>10</v>
      </c>
      <c r="D312" s="149" t="s">
        <v>30</v>
      </c>
      <c r="E312" s="203"/>
      <c r="F312" s="155" t="s">
        <v>31</v>
      </c>
      <c r="G312" s="165">
        <v>0</v>
      </c>
      <c r="H312" s="171">
        <v>100</v>
      </c>
      <c r="I312" s="171">
        <f t="shared" si="16"/>
        <v>0</v>
      </c>
      <c r="J312" s="18"/>
      <c r="K312" s="18"/>
      <c r="L312" s="231" t="s">
        <v>1781</v>
      </c>
    </row>
    <row r="313" spans="1:12" customFormat="1" ht="15.75" hidden="1" customHeight="1" x14ac:dyDescent="0.35">
      <c r="A313" s="47">
        <v>43906</v>
      </c>
      <c r="B313" s="126" t="s">
        <v>65</v>
      </c>
      <c r="C313" s="45" t="s">
        <v>10</v>
      </c>
      <c r="D313" s="149" t="s">
        <v>32</v>
      </c>
      <c r="E313" s="203"/>
      <c r="F313" s="155" t="s">
        <v>31</v>
      </c>
      <c r="G313" s="165">
        <v>0</v>
      </c>
      <c r="H313" s="171">
        <v>100</v>
      </c>
      <c r="I313" s="171">
        <f t="shared" si="16"/>
        <v>0</v>
      </c>
      <c r="J313" s="18"/>
      <c r="K313" s="18"/>
      <c r="L313" s="231" t="s">
        <v>1781</v>
      </c>
    </row>
    <row r="314" spans="1:12" customFormat="1" ht="15.75" hidden="1" customHeight="1" x14ac:dyDescent="0.35">
      <c r="A314" s="47">
        <v>43906</v>
      </c>
      <c r="B314" s="126" t="s">
        <v>65</v>
      </c>
      <c r="C314" s="45" t="s">
        <v>10</v>
      </c>
      <c r="D314" s="149" t="s">
        <v>33</v>
      </c>
      <c r="E314" s="203"/>
      <c r="F314" s="155" t="s">
        <v>31</v>
      </c>
      <c r="G314" s="165">
        <v>0</v>
      </c>
      <c r="H314" s="171">
        <v>100</v>
      </c>
      <c r="I314" s="171">
        <f t="shared" si="16"/>
        <v>0</v>
      </c>
      <c r="J314" s="18"/>
      <c r="K314" s="18"/>
      <c r="L314" s="231" t="s">
        <v>1781</v>
      </c>
    </row>
    <row r="315" spans="1:12" customFormat="1" ht="15.75" hidden="1" customHeight="1" x14ac:dyDescent="0.35">
      <c r="A315" s="47">
        <v>43906</v>
      </c>
      <c r="B315" s="126" t="s">
        <v>65</v>
      </c>
      <c r="C315" s="45" t="s">
        <v>10</v>
      </c>
      <c r="D315" s="149" t="s">
        <v>34</v>
      </c>
      <c r="E315" s="203"/>
      <c r="F315" s="155" t="s">
        <v>31</v>
      </c>
      <c r="G315" s="165">
        <v>0</v>
      </c>
      <c r="H315" s="171">
        <v>100</v>
      </c>
      <c r="I315" s="171">
        <f t="shared" si="16"/>
        <v>0</v>
      </c>
      <c r="J315" s="18"/>
      <c r="K315" s="18"/>
      <c r="L315" s="231" t="s">
        <v>1781</v>
      </c>
    </row>
    <row r="316" spans="1:12" customFormat="1" ht="15.75" hidden="1" customHeight="1" x14ac:dyDescent="0.35">
      <c r="A316" s="47">
        <v>43906</v>
      </c>
      <c r="B316" s="126" t="s">
        <v>65</v>
      </c>
      <c r="C316" s="45" t="s">
        <v>10</v>
      </c>
      <c r="D316" s="149" t="s">
        <v>35</v>
      </c>
      <c r="E316" s="203"/>
      <c r="F316" s="155" t="s">
        <v>31</v>
      </c>
      <c r="G316" s="165">
        <v>0</v>
      </c>
      <c r="H316" s="171">
        <v>100</v>
      </c>
      <c r="I316" s="171">
        <f t="shared" si="16"/>
        <v>0</v>
      </c>
      <c r="J316" s="18"/>
      <c r="K316" s="18"/>
      <c r="L316" s="231" t="s">
        <v>1781</v>
      </c>
    </row>
    <row r="317" spans="1:12" customFormat="1" ht="15.75" hidden="1" customHeight="1" x14ac:dyDescent="0.35">
      <c r="A317" s="47">
        <v>43906</v>
      </c>
      <c r="B317" s="126" t="s">
        <v>65</v>
      </c>
      <c r="C317" s="45" t="s">
        <v>10</v>
      </c>
      <c r="D317" s="149" t="s">
        <v>36</v>
      </c>
      <c r="E317" s="203"/>
      <c r="F317" s="155" t="s">
        <v>31</v>
      </c>
      <c r="G317" s="165">
        <v>0</v>
      </c>
      <c r="H317" s="171">
        <v>100</v>
      </c>
      <c r="I317" s="171">
        <f t="shared" si="16"/>
        <v>0</v>
      </c>
      <c r="J317" s="18"/>
      <c r="K317" s="18"/>
      <c r="L317" s="231" t="s">
        <v>1781</v>
      </c>
    </row>
    <row r="318" spans="1:12" customFormat="1" ht="15.75" hidden="1" customHeight="1" x14ac:dyDescent="0.35">
      <c r="A318" s="47">
        <v>43906</v>
      </c>
      <c r="B318" s="126" t="s">
        <v>65</v>
      </c>
      <c r="C318" s="45" t="s">
        <v>10</v>
      </c>
      <c r="D318" s="149" t="s">
        <v>37</v>
      </c>
      <c r="E318" s="203"/>
      <c r="F318" s="155" t="s">
        <v>31</v>
      </c>
      <c r="G318" s="165">
        <v>0</v>
      </c>
      <c r="H318" s="171">
        <v>100</v>
      </c>
      <c r="I318" s="171">
        <f t="shared" si="16"/>
        <v>0</v>
      </c>
      <c r="J318" s="18"/>
      <c r="K318" s="18"/>
      <c r="L318" s="231" t="s">
        <v>1781</v>
      </c>
    </row>
    <row r="319" spans="1:12" customFormat="1" ht="15.75" hidden="1" customHeight="1" x14ac:dyDescent="0.35">
      <c r="A319" s="47">
        <v>43906</v>
      </c>
      <c r="B319" s="126" t="s">
        <v>65</v>
      </c>
      <c r="C319" s="45" t="s">
        <v>10</v>
      </c>
      <c r="D319" s="149" t="s">
        <v>38</v>
      </c>
      <c r="E319" s="203"/>
      <c r="F319" s="155" t="s">
        <v>31</v>
      </c>
      <c r="G319" s="165">
        <v>0</v>
      </c>
      <c r="H319" s="171">
        <v>100</v>
      </c>
      <c r="I319" s="171">
        <f t="shared" si="16"/>
        <v>0</v>
      </c>
      <c r="J319" s="18"/>
      <c r="K319" s="18"/>
      <c r="L319" s="231" t="s">
        <v>1781</v>
      </c>
    </row>
    <row r="320" spans="1:12" customFormat="1" ht="15.75" hidden="1" customHeight="1" x14ac:dyDescent="0.35">
      <c r="A320" s="47">
        <v>43906</v>
      </c>
      <c r="B320" s="126" t="s">
        <v>65</v>
      </c>
      <c r="C320" s="45" t="s">
        <v>10</v>
      </c>
      <c r="D320" s="149" t="s">
        <v>39</v>
      </c>
      <c r="E320" s="203"/>
      <c r="F320" s="155" t="s">
        <v>31</v>
      </c>
      <c r="G320" s="165">
        <v>0</v>
      </c>
      <c r="H320" s="171">
        <v>100</v>
      </c>
      <c r="I320" s="171">
        <f t="shared" si="16"/>
        <v>0</v>
      </c>
      <c r="J320" s="18"/>
      <c r="K320" s="18"/>
      <c r="L320" s="231" t="s">
        <v>1781</v>
      </c>
    </row>
    <row r="321" spans="1:12" customFormat="1" ht="15.75" hidden="1" customHeight="1" x14ac:dyDescent="0.35">
      <c r="A321" s="47">
        <v>43906</v>
      </c>
      <c r="B321" s="126" t="s">
        <v>65</v>
      </c>
      <c r="C321" s="45" t="s">
        <v>10</v>
      </c>
      <c r="D321" s="204" t="s">
        <v>40</v>
      </c>
      <c r="E321" s="205"/>
      <c r="F321" s="156" t="s">
        <v>41</v>
      </c>
      <c r="G321" s="165">
        <v>0</v>
      </c>
      <c r="H321" s="172">
        <v>24</v>
      </c>
      <c r="I321" s="172">
        <f t="shared" si="16"/>
        <v>0</v>
      </c>
      <c r="J321" s="18"/>
      <c r="K321" s="18"/>
      <c r="L321" s="231" t="s">
        <v>1781</v>
      </c>
    </row>
    <row r="322" spans="1:12" customFormat="1" ht="15.75" hidden="1" customHeight="1" x14ac:dyDescent="0.35">
      <c r="A322" s="47">
        <v>43906</v>
      </c>
      <c r="B322" s="126" t="s">
        <v>65</v>
      </c>
      <c r="C322" s="45" t="s">
        <v>10</v>
      </c>
      <c r="D322" s="206" t="s">
        <v>42</v>
      </c>
      <c r="E322" s="207"/>
      <c r="F322" s="136" t="s">
        <v>15</v>
      </c>
      <c r="G322" s="165"/>
      <c r="H322" s="166"/>
      <c r="I322" s="166"/>
      <c r="J322" s="18"/>
      <c r="K322" s="18"/>
      <c r="L322" s="231" t="s">
        <v>1781</v>
      </c>
    </row>
    <row r="323" spans="1:12" customFormat="1" ht="15.75" hidden="1" customHeight="1" x14ac:dyDescent="0.35">
      <c r="A323" s="47">
        <v>43906</v>
      </c>
      <c r="B323" s="126" t="s">
        <v>65</v>
      </c>
      <c r="C323" s="45" t="s">
        <v>10</v>
      </c>
      <c r="D323" s="206" t="s">
        <v>43</v>
      </c>
      <c r="E323" s="207"/>
      <c r="F323" s="136" t="s">
        <v>15</v>
      </c>
      <c r="G323" s="165"/>
      <c r="H323" s="166"/>
      <c r="I323" s="166"/>
      <c r="J323" s="18"/>
      <c r="K323" s="18"/>
      <c r="L323" s="231" t="s">
        <v>1781</v>
      </c>
    </row>
    <row r="324" spans="1:12" customFormat="1" ht="15.75" hidden="1" customHeight="1" x14ac:dyDescent="0.35">
      <c r="A324" s="47">
        <v>43906</v>
      </c>
      <c r="B324" s="126" t="s">
        <v>65</v>
      </c>
      <c r="C324" s="45" t="s">
        <v>10</v>
      </c>
      <c r="D324" s="206" t="s">
        <v>44</v>
      </c>
      <c r="E324" s="207"/>
      <c r="F324" s="136" t="s">
        <v>44</v>
      </c>
      <c r="G324" s="165"/>
      <c r="H324" s="166"/>
      <c r="I324" s="166"/>
      <c r="J324" s="18"/>
      <c r="K324" s="18"/>
      <c r="L324" s="231" t="s">
        <v>1781</v>
      </c>
    </row>
    <row r="325" spans="1:12" customFormat="1" ht="15.75" hidden="1" customHeight="1" x14ac:dyDescent="0.35">
      <c r="A325" s="47">
        <v>43906</v>
      </c>
      <c r="B325" s="126" t="s">
        <v>65</v>
      </c>
      <c r="C325" s="45" t="s">
        <v>10</v>
      </c>
      <c r="D325" s="206" t="s">
        <v>45</v>
      </c>
      <c r="E325" s="207"/>
      <c r="F325" s="136" t="s">
        <v>21</v>
      </c>
      <c r="G325" s="165"/>
      <c r="H325" s="166"/>
      <c r="I325" s="166"/>
      <c r="J325" s="18"/>
      <c r="K325" s="18"/>
      <c r="L325" s="231" t="s">
        <v>1781</v>
      </c>
    </row>
    <row r="326" spans="1:12" customFormat="1" ht="15.75" hidden="1" customHeight="1" x14ac:dyDescent="0.35">
      <c r="A326" s="47">
        <v>43906</v>
      </c>
      <c r="B326" s="126" t="s">
        <v>65</v>
      </c>
      <c r="C326" s="45" t="s">
        <v>10</v>
      </c>
      <c r="D326" s="206" t="s">
        <v>46</v>
      </c>
      <c r="E326" s="207"/>
      <c r="F326" s="136" t="s">
        <v>21</v>
      </c>
      <c r="G326" s="165">
        <v>0</v>
      </c>
      <c r="H326" s="166">
        <v>24</v>
      </c>
      <c r="I326" s="166">
        <f t="shared" ref="I326:I331" si="17">G326*H326</f>
        <v>0</v>
      </c>
      <c r="J326" s="18"/>
      <c r="K326" s="18"/>
      <c r="L326" s="231" t="s">
        <v>1781</v>
      </c>
    </row>
    <row r="327" spans="1:12" customFormat="1" ht="15.75" hidden="1" customHeight="1" x14ac:dyDescent="0.35">
      <c r="A327" s="47">
        <v>43906</v>
      </c>
      <c r="B327" s="126" t="s">
        <v>65</v>
      </c>
      <c r="C327" s="45" t="s">
        <v>10</v>
      </c>
      <c r="D327" s="206" t="s">
        <v>47</v>
      </c>
      <c r="E327" s="207" t="s">
        <v>48</v>
      </c>
      <c r="F327" s="136" t="s">
        <v>15</v>
      </c>
      <c r="G327" s="165">
        <v>6</v>
      </c>
      <c r="H327" s="166">
        <v>20</v>
      </c>
      <c r="I327" s="166">
        <f t="shared" si="17"/>
        <v>120</v>
      </c>
      <c r="J327" s="18"/>
      <c r="K327" s="18"/>
      <c r="L327" s="231" t="s">
        <v>1781</v>
      </c>
    </row>
    <row r="328" spans="1:12" customFormat="1" ht="15.75" hidden="1" customHeight="1" x14ac:dyDescent="0.35">
      <c r="A328" s="47">
        <v>43906</v>
      </c>
      <c r="B328" s="126" t="s">
        <v>65</v>
      </c>
      <c r="C328" s="45" t="s">
        <v>10</v>
      </c>
      <c r="D328" s="206" t="s">
        <v>53</v>
      </c>
      <c r="E328" s="207" t="s">
        <v>48</v>
      </c>
      <c r="F328" s="136" t="s">
        <v>27</v>
      </c>
      <c r="G328" s="165">
        <v>1</v>
      </c>
      <c r="H328" s="166">
        <v>10</v>
      </c>
      <c r="I328" s="166">
        <f t="shared" si="17"/>
        <v>10</v>
      </c>
      <c r="J328" s="18"/>
      <c r="K328" s="18"/>
      <c r="L328" s="231" t="s">
        <v>1781</v>
      </c>
    </row>
    <row r="329" spans="1:12" customFormat="1" ht="15.75" hidden="1" customHeight="1" x14ac:dyDescent="0.35">
      <c r="A329" s="47">
        <v>43906</v>
      </c>
      <c r="B329" s="126" t="s">
        <v>65</v>
      </c>
      <c r="C329" s="45" t="s">
        <v>10</v>
      </c>
      <c r="D329" s="206" t="s">
        <v>59</v>
      </c>
      <c r="E329" s="207"/>
      <c r="F329" s="136"/>
      <c r="G329" s="165">
        <v>0</v>
      </c>
      <c r="H329" s="166">
        <v>1</v>
      </c>
      <c r="I329" s="166">
        <f t="shared" si="17"/>
        <v>0</v>
      </c>
      <c r="J329" s="18"/>
      <c r="K329" s="18"/>
      <c r="L329" s="231" t="s">
        <v>1781</v>
      </c>
    </row>
    <row r="330" spans="1:12" customFormat="1" ht="15.75" hidden="1" customHeight="1" x14ac:dyDescent="0.35">
      <c r="A330" s="47">
        <v>43906</v>
      </c>
      <c r="B330" s="126" t="s">
        <v>65</v>
      </c>
      <c r="C330" s="45" t="s">
        <v>10</v>
      </c>
      <c r="D330" s="206" t="s">
        <v>61</v>
      </c>
      <c r="E330" s="207"/>
      <c r="F330" s="136"/>
      <c r="G330" s="165">
        <v>0</v>
      </c>
      <c r="H330" s="166">
        <v>50</v>
      </c>
      <c r="I330" s="166">
        <f t="shared" si="17"/>
        <v>0</v>
      </c>
      <c r="J330" s="18"/>
      <c r="K330" s="18"/>
      <c r="L330" s="231" t="s">
        <v>1781</v>
      </c>
    </row>
    <row r="331" spans="1:12" customFormat="1" ht="15.75" hidden="1" customHeight="1" x14ac:dyDescent="0.35">
      <c r="A331" s="47">
        <v>43906</v>
      </c>
      <c r="B331" s="126" t="s">
        <v>65</v>
      </c>
      <c r="C331" s="45" t="s">
        <v>10</v>
      </c>
      <c r="D331" s="206" t="s">
        <v>62</v>
      </c>
      <c r="E331" s="207"/>
      <c r="F331" s="136"/>
      <c r="G331" s="165">
        <v>0</v>
      </c>
      <c r="H331" s="166">
        <v>1</v>
      </c>
      <c r="I331" s="166">
        <f t="shared" si="17"/>
        <v>0</v>
      </c>
      <c r="J331" s="18"/>
      <c r="K331" s="18"/>
      <c r="L331" s="231" t="s">
        <v>1781</v>
      </c>
    </row>
    <row r="332" spans="1:12" customFormat="1" ht="15.75" hidden="1" customHeight="1" x14ac:dyDescent="0.35">
      <c r="A332" s="47">
        <v>43906</v>
      </c>
      <c r="B332" s="126" t="s">
        <v>65</v>
      </c>
      <c r="C332" s="45" t="s">
        <v>10</v>
      </c>
      <c r="D332" s="206"/>
      <c r="E332" s="207"/>
      <c r="F332" s="136"/>
      <c r="G332" s="165"/>
      <c r="H332" s="166"/>
      <c r="I332" s="166"/>
      <c r="J332" s="18"/>
      <c r="K332" s="18"/>
      <c r="L332" s="231" t="s">
        <v>1781</v>
      </c>
    </row>
    <row r="333" spans="1:12" customFormat="1" ht="15.75" hidden="1" customHeight="1" x14ac:dyDescent="0.35">
      <c r="A333" s="47">
        <v>43906</v>
      </c>
      <c r="B333" s="126" t="s">
        <v>65</v>
      </c>
      <c r="C333" s="45" t="s">
        <v>10</v>
      </c>
      <c r="D333" s="136"/>
      <c r="E333" s="3"/>
      <c r="F333" s="136"/>
      <c r="G333" s="165"/>
      <c r="H333" s="166"/>
      <c r="I333" s="166"/>
      <c r="J333" s="18"/>
      <c r="K333" s="18"/>
      <c r="L333" s="231" t="s">
        <v>1781</v>
      </c>
    </row>
    <row r="334" spans="1:12" customFormat="1" ht="15.75" hidden="1" customHeight="1" x14ac:dyDescent="0.35">
      <c r="A334" s="138"/>
      <c r="B334" s="127"/>
      <c r="C334" s="16"/>
      <c r="D334" s="139"/>
      <c r="E334" s="19"/>
      <c r="F334" s="138"/>
      <c r="G334" s="173"/>
      <c r="H334" s="173"/>
      <c r="I334" s="173"/>
      <c r="J334" s="194"/>
      <c r="K334" s="194"/>
      <c r="L334" s="231" t="s">
        <v>1781</v>
      </c>
    </row>
    <row r="335" spans="1:12" ht="15.75" hidden="1" customHeight="1" x14ac:dyDescent="0.3">
      <c r="A335" s="257">
        <v>43906</v>
      </c>
      <c r="B335" s="249" t="s">
        <v>66</v>
      </c>
      <c r="C335" s="250" t="s">
        <v>67</v>
      </c>
      <c r="D335" s="251" t="s">
        <v>11</v>
      </c>
      <c r="E335" s="252"/>
      <c r="F335" s="251" t="s">
        <v>12</v>
      </c>
      <c r="G335" s="253">
        <v>0</v>
      </c>
      <c r="H335" s="254">
        <v>50</v>
      </c>
      <c r="I335" s="254">
        <f t="shared" ref="I335:I358" si="18">G335*H335</f>
        <v>0</v>
      </c>
      <c r="L335" s="234" t="s">
        <v>1781</v>
      </c>
    </row>
    <row r="336" spans="1:12" customFormat="1" ht="15.75" hidden="1" customHeight="1" x14ac:dyDescent="0.35">
      <c r="A336" s="47">
        <v>43906</v>
      </c>
      <c r="B336" s="126" t="s">
        <v>66</v>
      </c>
      <c r="C336" s="45" t="s">
        <v>67</v>
      </c>
      <c r="D336" s="197" t="s">
        <v>14</v>
      </c>
      <c r="E336" s="198"/>
      <c r="F336" s="144" t="s">
        <v>15</v>
      </c>
      <c r="G336" s="165">
        <v>0</v>
      </c>
      <c r="H336" s="167">
        <v>30</v>
      </c>
      <c r="I336" s="167">
        <f t="shared" si="18"/>
        <v>0</v>
      </c>
      <c r="J336" s="194"/>
      <c r="K336" s="194"/>
      <c r="L336" s="231" t="s">
        <v>1781</v>
      </c>
    </row>
    <row r="337" spans="1:12" customFormat="1" ht="15.75" hidden="1" customHeight="1" x14ac:dyDescent="0.35">
      <c r="A337" s="47">
        <v>43906</v>
      </c>
      <c r="B337" s="126" t="s">
        <v>66</v>
      </c>
      <c r="C337" s="45" t="s">
        <v>67</v>
      </c>
      <c r="D337" s="197" t="s">
        <v>16</v>
      </c>
      <c r="E337" s="198"/>
      <c r="F337" s="144" t="s">
        <v>15</v>
      </c>
      <c r="G337" s="165">
        <v>0</v>
      </c>
      <c r="H337" s="167">
        <v>20</v>
      </c>
      <c r="I337" s="167">
        <f t="shared" si="18"/>
        <v>0</v>
      </c>
      <c r="L337" s="231" t="s">
        <v>1781</v>
      </c>
    </row>
    <row r="338" spans="1:12" customFormat="1" ht="15.75" hidden="1" customHeight="1" x14ac:dyDescent="0.35">
      <c r="A338" s="47">
        <v>43906</v>
      </c>
      <c r="B338" s="126" t="s">
        <v>66</v>
      </c>
      <c r="C338" s="45" t="s">
        <v>67</v>
      </c>
      <c r="D338" s="197" t="s">
        <v>17</v>
      </c>
      <c r="E338" s="198"/>
      <c r="F338" s="144" t="s">
        <v>15</v>
      </c>
      <c r="G338" s="165">
        <v>0</v>
      </c>
      <c r="H338" s="167">
        <v>20</v>
      </c>
      <c r="I338" s="167">
        <f t="shared" si="18"/>
        <v>0</v>
      </c>
      <c r="L338" s="231" t="s">
        <v>1781</v>
      </c>
    </row>
    <row r="339" spans="1:12" customFormat="1" ht="15.75" hidden="1" customHeight="1" x14ac:dyDescent="0.35">
      <c r="A339" s="47">
        <v>43906</v>
      </c>
      <c r="B339" s="126" t="s">
        <v>66</v>
      </c>
      <c r="C339" s="45" t="s">
        <v>67</v>
      </c>
      <c r="D339" s="197" t="s">
        <v>18</v>
      </c>
      <c r="E339" s="198"/>
      <c r="F339" s="144" t="s">
        <v>15</v>
      </c>
      <c r="G339" s="165">
        <v>0</v>
      </c>
      <c r="H339" s="167">
        <v>20</v>
      </c>
      <c r="I339" s="167">
        <f t="shared" si="18"/>
        <v>0</v>
      </c>
      <c r="L339" s="231" t="s">
        <v>1781</v>
      </c>
    </row>
    <row r="340" spans="1:12" customFormat="1" ht="15.75" hidden="1" customHeight="1" x14ac:dyDescent="0.35">
      <c r="A340" s="47">
        <v>43906</v>
      </c>
      <c r="B340" s="126" t="s">
        <v>66</v>
      </c>
      <c r="C340" s="45" t="s">
        <v>67</v>
      </c>
      <c r="D340" s="197" t="s">
        <v>19</v>
      </c>
      <c r="E340" s="198"/>
      <c r="F340" s="144" t="s">
        <v>15</v>
      </c>
      <c r="G340" s="165">
        <v>0</v>
      </c>
      <c r="H340" s="167">
        <v>20</v>
      </c>
      <c r="I340" s="167">
        <f t="shared" si="18"/>
        <v>0</v>
      </c>
      <c r="L340" s="231" t="s">
        <v>1781</v>
      </c>
    </row>
    <row r="341" spans="1:12" customFormat="1" ht="15.75" hidden="1" customHeight="1" x14ac:dyDescent="0.35">
      <c r="A341" s="47">
        <v>43906</v>
      </c>
      <c r="B341" s="126" t="s">
        <v>66</v>
      </c>
      <c r="C341" s="45" t="s">
        <v>67</v>
      </c>
      <c r="D341" s="137" t="s">
        <v>20</v>
      </c>
      <c r="E341" s="5"/>
      <c r="F341" s="152" t="s">
        <v>21</v>
      </c>
      <c r="G341" s="165">
        <v>0</v>
      </c>
      <c r="H341" s="168">
        <v>1</v>
      </c>
      <c r="I341" s="169">
        <f t="shared" si="18"/>
        <v>0</v>
      </c>
      <c r="L341" s="231" t="s">
        <v>1781</v>
      </c>
    </row>
    <row r="342" spans="1:12" customFormat="1" ht="15.75" hidden="1" customHeight="1" x14ac:dyDescent="0.35">
      <c r="A342" s="47">
        <v>43906</v>
      </c>
      <c r="B342" s="126" t="s">
        <v>66</v>
      </c>
      <c r="C342" s="45" t="s">
        <v>67</v>
      </c>
      <c r="D342" s="199" t="s">
        <v>22</v>
      </c>
      <c r="E342" s="200"/>
      <c r="F342" s="153" t="s">
        <v>21</v>
      </c>
      <c r="G342" s="165">
        <v>0</v>
      </c>
      <c r="H342" s="169">
        <v>1</v>
      </c>
      <c r="I342" s="169">
        <f t="shared" si="18"/>
        <v>0</v>
      </c>
      <c r="L342" s="231" t="s">
        <v>1781</v>
      </c>
    </row>
    <row r="343" spans="1:12" customFormat="1" ht="15.75" hidden="1" customHeight="1" x14ac:dyDescent="0.35">
      <c r="A343" s="47">
        <v>43906</v>
      </c>
      <c r="B343" s="126" t="s">
        <v>66</v>
      </c>
      <c r="C343" s="45" t="s">
        <v>67</v>
      </c>
      <c r="D343" s="199" t="s">
        <v>23</v>
      </c>
      <c r="E343" s="200"/>
      <c r="F343" s="153" t="s">
        <v>21</v>
      </c>
      <c r="G343" s="165">
        <v>0</v>
      </c>
      <c r="H343" s="169">
        <v>1</v>
      </c>
      <c r="I343" s="169">
        <f t="shared" si="18"/>
        <v>0</v>
      </c>
      <c r="L343" s="231" t="s">
        <v>1781</v>
      </c>
    </row>
    <row r="344" spans="1:12" customFormat="1" ht="15.75" hidden="1" customHeight="1" x14ac:dyDescent="0.35">
      <c r="A344" s="47">
        <v>43906</v>
      </c>
      <c r="B344" s="126" t="s">
        <v>66</v>
      </c>
      <c r="C344" s="45" t="s">
        <v>67</v>
      </c>
      <c r="D344" s="199" t="s">
        <v>24</v>
      </c>
      <c r="E344" s="200"/>
      <c r="F344" s="153" t="s">
        <v>21</v>
      </c>
      <c r="G344" s="165">
        <v>0</v>
      </c>
      <c r="H344" s="169">
        <v>1</v>
      </c>
      <c r="I344" s="169">
        <f t="shared" si="18"/>
        <v>0</v>
      </c>
      <c r="L344" s="231" t="s">
        <v>1781</v>
      </c>
    </row>
    <row r="345" spans="1:12" customFormat="1" ht="15.75" hidden="1" customHeight="1" x14ac:dyDescent="0.35">
      <c r="A345" s="47">
        <v>43906</v>
      </c>
      <c r="B345" s="126" t="s">
        <v>66</v>
      </c>
      <c r="C345" s="45" t="s">
        <v>67</v>
      </c>
      <c r="D345" s="199" t="s">
        <v>25</v>
      </c>
      <c r="E345" s="200"/>
      <c r="F345" s="153" t="s">
        <v>21</v>
      </c>
      <c r="G345" s="165">
        <v>0</v>
      </c>
      <c r="H345" s="169">
        <v>1</v>
      </c>
      <c r="I345" s="169">
        <f t="shared" si="18"/>
        <v>0</v>
      </c>
      <c r="L345" s="231" t="s">
        <v>1781</v>
      </c>
    </row>
    <row r="346" spans="1:12" customFormat="1" ht="15.75" hidden="1" customHeight="1" x14ac:dyDescent="0.35">
      <c r="A346" s="47">
        <v>43906</v>
      </c>
      <c r="B346" s="126" t="s">
        <v>66</v>
      </c>
      <c r="C346" s="45" t="s">
        <v>67</v>
      </c>
      <c r="D346" s="201" t="s">
        <v>26</v>
      </c>
      <c r="E346" s="202"/>
      <c r="F346" s="154" t="s">
        <v>27</v>
      </c>
      <c r="G346" s="165">
        <v>0</v>
      </c>
      <c r="H346" s="170">
        <v>30</v>
      </c>
      <c r="I346" s="170">
        <f t="shared" si="18"/>
        <v>0</v>
      </c>
      <c r="L346" s="231" t="s">
        <v>1781</v>
      </c>
    </row>
    <row r="347" spans="1:12" customFormat="1" ht="15.75" hidden="1" customHeight="1" x14ac:dyDescent="0.35">
      <c r="A347" s="47">
        <v>43906</v>
      </c>
      <c r="B347" s="126" t="s">
        <v>66</v>
      </c>
      <c r="C347" s="45" t="s">
        <v>67</v>
      </c>
      <c r="D347" s="201" t="s">
        <v>28</v>
      </c>
      <c r="E347" s="202"/>
      <c r="F347" s="154" t="s">
        <v>27</v>
      </c>
      <c r="G347" s="165">
        <v>0</v>
      </c>
      <c r="H347" s="170">
        <v>30</v>
      </c>
      <c r="I347" s="170">
        <f t="shared" si="18"/>
        <v>0</v>
      </c>
      <c r="L347" s="231" t="s">
        <v>1781</v>
      </c>
    </row>
    <row r="348" spans="1:12" customFormat="1" ht="15.75" hidden="1" customHeight="1" x14ac:dyDescent="0.35">
      <c r="A348" s="47">
        <v>43906</v>
      </c>
      <c r="B348" s="126" t="s">
        <v>66</v>
      </c>
      <c r="C348" s="45" t="s">
        <v>67</v>
      </c>
      <c r="D348" s="201" t="s">
        <v>29</v>
      </c>
      <c r="E348" s="202"/>
      <c r="F348" s="154" t="s">
        <v>27</v>
      </c>
      <c r="G348" s="165">
        <v>0</v>
      </c>
      <c r="H348" s="170">
        <v>18</v>
      </c>
      <c r="I348" s="170">
        <f t="shared" si="18"/>
        <v>0</v>
      </c>
      <c r="L348" s="231" t="s">
        <v>1781</v>
      </c>
    </row>
    <row r="349" spans="1:12" customFormat="1" ht="15.75" hidden="1" customHeight="1" x14ac:dyDescent="0.35">
      <c r="A349" s="47">
        <v>43906</v>
      </c>
      <c r="B349" s="126" t="s">
        <v>66</v>
      </c>
      <c r="C349" s="45" t="s">
        <v>67</v>
      </c>
      <c r="D349" s="149" t="s">
        <v>30</v>
      </c>
      <c r="E349" s="203"/>
      <c r="F349" s="155" t="s">
        <v>31</v>
      </c>
      <c r="G349" s="165">
        <v>0</v>
      </c>
      <c r="H349" s="171">
        <v>100</v>
      </c>
      <c r="I349" s="171">
        <f t="shared" si="18"/>
        <v>0</v>
      </c>
      <c r="L349" s="231" t="s">
        <v>1781</v>
      </c>
    </row>
    <row r="350" spans="1:12" customFormat="1" ht="15.75" hidden="1" customHeight="1" x14ac:dyDescent="0.35">
      <c r="A350" s="47">
        <v>43906</v>
      </c>
      <c r="B350" s="126" t="s">
        <v>66</v>
      </c>
      <c r="C350" s="45" t="s">
        <v>67</v>
      </c>
      <c r="D350" s="149" t="s">
        <v>32</v>
      </c>
      <c r="E350" s="203"/>
      <c r="F350" s="155" t="s">
        <v>31</v>
      </c>
      <c r="G350" s="165">
        <v>0</v>
      </c>
      <c r="H350" s="171">
        <v>100</v>
      </c>
      <c r="I350" s="171">
        <f t="shared" si="18"/>
        <v>0</v>
      </c>
      <c r="L350" s="231" t="s">
        <v>1781</v>
      </c>
    </row>
    <row r="351" spans="1:12" customFormat="1" ht="15.75" hidden="1" customHeight="1" x14ac:dyDescent="0.35">
      <c r="A351" s="47">
        <v>43906</v>
      </c>
      <c r="B351" s="126" t="s">
        <v>66</v>
      </c>
      <c r="C351" s="45" t="s">
        <v>67</v>
      </c>
      <c r="D351" s="149" t="s">
        <v>33</v>
      </c>
      <c r="E351" s="203"/>
      <c r="F351" s="155" t="s">
        <v>31</v>
      </c>
      <c r="G351" s="165">
        <v>0</v>
      </c>
      <c r="H351" s="171">
        <v>100</v>
      </c>
      <c r="I351" s="171">
        <f t="shared" si="18"/>
        <v>0</v>
      </c>
      <c r="L351" s="231" t="s">
        <v>1781</v>
      </c>
    </row>
    <row r="352" spans="1:12" customFormat="1" ht="15.75" hidden="1" customHeight="1" x14ac:dyDescent="0.35">
      <c r="A352" s="47">
        <v>43906</v>
      </c>
      <c r="B352" s="126" t="s">
        <v>66</v>
      </c>
      <c r="C352" s="45" t="s">
        <v>67</v>
      </c>
      <c r="D352" s="149" t="s">
        <v>34</v>
      </c>
      <c r="E352" s="203"/>
      <c r="F352" s="155" t="s">
        <v>31</v>
      </c>
      <c r="G352" s="165">
        <v>0</v>
      </c>
      <c r="H352" s="171">
        <v>100</v>
      </c>
      <c r="I352" s="171">
        <f t="shared" si="18"/>
        <v>0</v>
      </c>
      <c r="L352" s="231" t="s">
        <v>1781</v>
      </c>
    </row>
    <row r="353" spans="1:12" customFormat="1" ht="15.75" hidden="1" customHeight="1" x14ac:dyDescent="0.35">
      <c r="A353" s="47">
        <v>43906</v>
      </c>
      <c r="B353" s="126" t="s">
        <v>66</v>
      </c>
      <c r="C353" s="45" t="s">
        <v>67</v>
      </c>
      <c r="D353" s="149" t="s">
        <v>35</v>
      </c>
      <c r="E353" s="203"/>
      <c r="F353" s="155" t="s">
        <v>31</v>
      </c>
      <c r="G353" s="165">
        <v>0</v>
      </c>
      <c r="H353" s="171">
        <v>100</v>
      </c>
      <c r="I353" s="171">
        <f t="shared" si="18"/>
        <v>0</v>
      </c>
      <c r="L353" s="231" t="s">
        <v>1781</v>
      </c>
    </row>
    <row r="354" spans="1:12" customFormat="1" ht="15.75" hidden="1" customHeight="1" x14ac:dyDescent="0.35">
      <c r="A354" s="47">
        <v>43906</v>
      </c>
      <c r="B354" s="126" t="s">
        <v>66</v>
      </c>
      <c r="C354" s="45" t="s">
        <v>67</v>
      </c>
      <c r="D354" s="149" t="s">
        <v>36</v>
      </c>
      <c r="E354" s="203"/>
      <c r="F354" s="155" t="s">
        <v>31</v>
      </c>
      <c r="G354" s="165">
        <v>0</v>
      </c>
      <c r="H354" s="171">
        <v>100</v>
      </c>
      <c r="I354" s="171">
        <f t="shared" si="18"/>
        <v>0</v>
      </c>
      <c r="L354" s="231" t="s">
        <v>1781</v>
      </c>
    </row>
    <row r="355" spans="1:12" customFormat="1" ht="15.75" hidden="1" customHeight="1" x14ac:dyDescent="0.35">
      <c r="A355" s="47">
        <v>43906</v>
      </c>
      <c r="B355" s="126" t="s">
        <v>66</v>
      </c>
      <c r="C355" s="45" t="s">
        <v>67</v>
      </c>
      <c r="D355" s="149" t="s">
        <v>37</v>
      </c>
      <c r="E355" s="203"/>
      <c r="F355" s="155" t="s">
        <v>31</v>
      </c>
      <c r="G355" s="165">
        <v>0</v>
      </c>
      <c r="H355" s="171">
        <v>100</v>
      </c>
      <c r="I355" s="171">
        <f t="shared" si="18"/>
        <v>0</v>
      </c>
      <c r="L355" s="231" t="s">
        <v>1781</v>
      </c>
    </row>
    <row r="356" spans="1:12" customFormat="1" ht="15.75" hidden="1" customHeight="1" x14ac:dyDescent="0.35">
      <c r="A356" s="47">
        <v>43906</v>
      </c>
      <c r="B356" s="126" t="s">
        <v>66</v>
      </c>
      <c r="C356" s="45" t="s">
        <v>67</v>
      </c>
      <c r="D356" s="149" t="s">
        <v>38</v>
      </c>
      <c r="E356" s="203"/>
      <c r="F356" s="155" t="s">
        <v>31</v>
      </c>
      <c r="G356" s="165">
        <v>0</v>
      </c>
      <c r="H356" s="171">
        <v>100</v>
      </c>
      <c r="I356" s="171">
        <f t="shared" si="18"/>
        <v>0</v>
      </c>
      <c r="L356" s="231" t="s">
        <v>1781</v>
      </c>
    </row>
    <row r="357" spans="1:12" customFormat="1" ht="15.75" hidden="1" customHeight="1" x14ac:dyDescent="0.35">
      <c r="A357" s="47">
        <v>43906</v>
      </c>
      <c r="B357" s="126" t="s">
        <v>66</v>
      </c>
      <c r="C357" s="45" t="s">
        <v>67</v>
      </c>
      <c r="D357" s="149" t="s">
        <v>39</v>
      </c>
      <c r="E357" s="203"/>
      <c r="F357" s="155" t="s">
        <v>31</v>
      </c>
      <c r="G357" s="165">
        <v>0</v>
      </c>
      <c r="H357" s="171">
        <v>100</v>
      </c>
      <c r="I357" s="171">
        <f t="shared" si="18"/>
        <v>0</v>
      </c>
      <c r="L357" s="231" t="s">
        <v>1781</v>
      </c>
    </row>
    <row r="358" spans="1:12" customFormat="1" ht="15.75" hidden="1" customHeight="1" x14ac:dyDescent="0.35">
      <c r="A358" s="47">
        <v>43906</v>
      </c>
      <c r="B358" s="126" t="s">
        <v>66</v>
      </c>
      <c r="C358" s="45" t="s">
        <v>67</v>
      </c>
      <c r="D358" s="204" t="s">
        <v>40</v>
      </c>
      <c r="E358" s="205"/>
      <c r="F358" s="156" t="s">
        <v>41</v>
      </c>
      <c r="G358" s="165">
        <v>0</v>
      </c>
      <c r="H358" s="172">
        <v>24</v>
      </c>
      <c r="I358" s="172">
        <f t="shared" si="18"/>
        <v>0</v>
      </c>
      <c r="L358" s="231" t="s">
        <v>1781</v>
      </c>
    </row>
    <row r="359" spans="1:12" customFormat="1" ht="15.75" hidden="1" customHeight="1" x14ac:dyDescent="0.35">
      <c r="A359" s="47">
        <v>43906</v>
      </c>
      <c r="B359" s="126" t="s">
        <v>66</v>
      </c>
      <c r="C359" s="45" t="s">
        <v>67</v>
      </c>
      <c r="D359" s="206" t="s">
        <v>42</v>
      </c>
      <c r="E359" s="207"/>
      <c r="F359" s="136" t="s">
        <v>15</v>
      </c>
      <c r="G359" s="165"/>
      <c r="H359" s="166"/>
      <c r="I359" s="166"/>
      <c r="L359" s="231" t="s">
        <v>1781</v>
      </c>
    </row>
    <row r="360" spans="1:12" customFormat="1" ht="15.75" hidden="1" customHeight="1" x14ac:dyDescent="0.35">
      <c r="A360" s="47">
        <v>43906</v>
      </c>
      <c r="B360" s="126" t="s">
        <v>66</v>
      </c>
      <c r="C360" s="45" t="s">
        <v>67</v>
      </c>
      <c r="D360" s="206" t="s">
        <v>43</v>
      </c>
      <c r="E360" s="207"/>
      <c r="F360" s="136" t="s">
        <v>15</v>
      </c>
      <c r="G360" s="165"/>
      <c r="H360" s="166"/>
      <c r="I360" s="166"/>
      <c r="L360" s="231" t="s">
        <v>1781</v>
      </c>
    </row>
    <row r="361" spans="1:12" customFormat="1" ht="15.75" hidden="1" customHeight="1" x14ac:dyDescent="0.35">
      <c r="A361" s="47">
        <v>43906</v>
      </c>
      <c r="B361" s="126" t="s">
        <v>66</v>
      </c>
      <c r="C361" s="45" t="s">
        <v>67</v>
      </c>
      <c r="D361" s="206" t="s">
        <v>44</v>
      </c>
      <c r="E361" s="207"/>
      <c r="F361" s="136" t="s">
        <v>44</v>
      </c>
      <c r="G361" s="165"/>
      <c r="H361" s="166"/>
      <c r="I361" s="166"/>
      <c r="L361" s="231" t="s">
        <v>1781</v>
      </c>
    </row>
    <row r="362" spans="1:12" customFormat="1" ht="15.75" hidden="1" customHeight="1" x14ac:dyDescent="0.35">
      <c r="A362" s="47">
        <v>43906</v>
      </c>
      <c r="B362" s="126" t="s">
        <v>66</v>
      </c>
      <c r="C362" s="45" t="s">
        <v>67</v>
      </c>
      <c r="D362" s="206" t="s">
        <v>45</v>
      </c>
      <c r="E362" s="207"/>
      <c r="F362" s="136" t="s">
        <v>21</v>
      </c>
      <c r="G362" s="165"/>
      <c r="H362" s="166"/>
      <c r="I362" s="166"/>
      <c r="L362" s="231" t="s">
        <v>1781</v>
      </c>
    </row>
    <row r="363" spans="1:12" customFormat="1" ht="15.75" hidden="1" customHeight="1" x14ac:dyDescent="0.35">
      <c r="A363" s="47">
        <v>43906</v>
      </c>
      <c r="B363" s="126" t="s">
        <v>66</v>
      </c>
      <c r="C363" s="45" t="s">
        <v>67</v>
      </c>
      <c r="D363" s="206" t="s">
        <v>46</v>
      </c>
      <c r="E363" s="207"/>
      <c r="F363" s="136" t="s">
        <v>21</v>
      </c>
      <c r="G363" s="165">
        <v>0</v>
      </c>
      <c r="H363" s="166">
        <v>24</v>
      </c>
      <c r="I363" s="166">
        <f t="shared" ref="I363:I368" si="19">G363*H363</f>
        <v>0</v>
      </c>
      <c r="L363" s="231" t="s">
        <v>1781</v>
      </c>
    </row>
    <row r="364" spans="1:12" customFormat="1" ht="15.75" hidden="1" customHeight="1" x14ac:dyDescent="0.35">
      <c r="A364" s="47">
        <v>43906</v>
      </c>
      <c r="B364" s="126" t="s">
        <v>66</v>
      </c>
      <c r="C364" s="45" t="s">
        <v>67</v>
      </c>
      <c r="D364" s="206" t="s">
        <v>47</v>
      </c>
      <c r="E364" s="207" t="s">
        <v>48</v>
      </c>
      <c r="F364" s="136" t="s">
        <v>15</v>
      </c>
      <c r="G364" s="165">
        <v>6</v>
      </c>
      <c r="H364" s="166">
        <v>20</v>
      </c>
      <c r="I364" s="166">
        <f t="shared" si="19"/>
        <v>120</v>
      </c>
      <c r="L364" s="231" t="s">
        <v>1781</v>
      </c>
    </row>
    <row r="365" spans="1:12" customFormat="1" ht="15.75" hidden="1" customHeight="1" x14ac:dyDescent="0.35">
      <c r="A365" s="47">
        <v>43906</v>
      </c>
      <c r="B365" s="126" t="s">
        <v>66</v>
      </c>
      <c r="C365" s="45" t="s">
        <v>67</v>
      </c>
      <c r="D365" s="206" t="s">
        <v>53</v>
      </c>
      <c r="E365" s="207"/>
      <c r="F365" s="136" t="s">
        <v>27</v>
      </c>
      <c r="G365" s="165">
        <v>0</v>
      </c>
      <c r="H365" s="166">
        <v>10</v>
      </c>
      <c r="I365" s="166">
        <f t="shared" si="19"/>
        <v>0</v>
      </c>
      <c r="L365" s="231" t="s">
        <v>1781</v>
      </c>
    </row>
    <row r="366" spans="1:12" customFormat="1" ht="15.75" hidden="1" customHeight="1" x14ac:dyDescent="0.35">
      <c r="A366" s="47">
        <v>43906</v>
      </c>
      <c r="B366" s="126" t="s">
        <v>66</v>
      </c>
      <c r="C366" s="45" t="s">
        <v>67</v>
      </c>
      <c r="D366" s="206" t="s">
        <v>59</v>
      </c>
      <c r="E366" s="207"/>
      <c r="F366" s="136"/>
      <c r="G366" s="165">
        <v>0</v>
      </c>
      <c r="H366" s="166">
        <v>1</v>
      </c>
      <c r="I366" s="166">
        <f t="shared" si="19"/>
        <v>0</v>
      </c>
      <c r="L366" s="231" t="s">
        <v>1781</v>
      </c>
    </row>
    <row r="367" spans="1:12" customFormat="1" ht="15.75" hidden="1" customHeight="1" x14ac:dyDescent="0.35">
      <c r="A367" s="47">
        <v>43906</v>
      </c>
      <c r="B367" s="126" t="s">
        <v>66</v>
      </c>
      <c r="C367" s="45" t="s">
        <v>67</v>
      </c>
      <c r="D367" s="206" t="s">
        <v>61</v>
      </c>
      <c r="E367" s="207"/>
      <c r="F367" s="136"/>
      <c r="G367" s="165">
        <v>0</v>
      </c>
      <c r="H367" s="166">
        <v>50</v>
      </c>
      <c r="I367" s="166">
        <f t="shared" si="19"/>
        <v>0</v>
      </c>
      <c r="L367" s="231" t="s">
        <v>1781</v>
      </c>
    </row>
    <row r="368" spans="1:12" customFormat="1" ht="15.75" hidden="1" customHeight="1" x14ac:dyDescent="0.35">
      <c r="A368" s="47">
        <v>43906</v>
      </c>
      <c r="B368" s="126" t="s">
        <v>66</v>
      </c>
      <c r="C368" s="45" t="s">
        <v>67</v>
      </c>
      <c r="D368" s="206" t="s">
        <v>62</v>
      </c>
      <c r="E368" s="207"/>
      <c r="F368" s="136"/>
      <c r="G368" s="165">
        <v>0</v>
      </c>
      <c r="H368" s="166">
        <v>1</v>
      </c>
      <c r="I368" s="166">
        <f t="shared" si="19"/>
        <v>0</v>
      </c>
      <c r="L368" s="231" t="s">
        <v>1781</v>
      </c>
    </row>
    <row r="369" spans="1:12" customFormat="1" ht="15.75" hidden="1" customHeight="1" x14ac:dyDescent="0.35">
      <c r="A369" s="47">
        <v>43906</v>
      </c>
      <c r="B369" s="126" t="s">
        <v>66</v>
      </c>
      <c r="C369" s="45" t="s">
        <v>67</v>
      </c>
      <c r="D369" s="206"/>
      <c r="E369" s="207"/>
      <c r="F369" s="136"/>
      <c r="G369" s="165"/>
      <c r="H369" s="166"/>
      <c r="I369" s="166"/>
      <c r="L369" s="231" t="s">
        <v>1781</v>
      </c>
    </row>
    <row r="370" spans="1:12" customFormat="1" ht="15.75" hidden="1" customHeight="1" x14ac:dyDescent="0.35">
      <c r="A370" s="47">
        <v>43906</v>
      </c>
      <c r="B370" s="126" t="s">
        <v>66</v>
      </c>
      <c r="C370" s="45" t="s">
        <v>67</v>
      </c>
      <c r="D370" s="136"/>
      <c r="E370" s="3"/>
      <c r="F370" s="136"/>
      <c r="G370" s="165"/>
      <c r="H370" s="166"/>
      <c r="I370" s="166"/>
      <c r="L370" s="231" t="s">
        <v>1781</v>
      </c>
    </row>
    <row r="371" spans="1:12" customFormat="1" ht="15.75" hidden="1" customHeight="1" x14ac:dyDescent="0.35">
      <c r="A371" s="138"/>
      <c r="B371" s="127"/>
      <c r="C371" s="16"/>
      <c r="D371" s="139"/>
      <c r="E371" s="19"/>
      <c r="F371" s="138"/>
      <c r="G371" s="173"/>
      <c r="H371" s="173"/>
      <c r="I371" s="173"/>
      <c r="L371" s="231" t="s">
        <v>1781</v>
      </c>
    </row>
    <row r="372" spans="1:12" ht="15.75" hidden="1" customHeight="1" x14ac:dyDescent="0.3">
      <c r="A372" s="257">
        <v>43906</v>
      </c>
      <c r="B372" s="249" t="s">
        <v>68</v>
      </c>
      <c r="C372" s="250" t="s">
        <v>56</v>
      </c>
      <c r="D372" s="251" t="s">
        <v>11</v>
      </c>
      <c r="E372" s="252" t="s">
        <v>48</v>
      </c>
      <c r="F372" s="251" t="s">
        <v>12</v>
      </c>
      <c r="G372" s="253">
        <v>6</v>
      </c>
      <c r="H372" s="254">
        <v>50</v>
      </c>
      <c r="I372" s="254">
        <f t="shared" ref="I372:I395" si="20">G372*H372</f>
        <v>300</v>
      </c>
      <c r="L372" s="234" t="s">
        <v>1781</v>
      </c>
    </row>
    <row r="373" spans="1:12" customFormat="1" ht="15.75" hidden="1" customHeight="1" x14ac:dyDescent="0.35">
      <c r="A373" s="47">
        <v>43906</v>
      </c>
      <c r="B373" s="126" t="s">
        <v>68</v>
      </c>
      <c r="C373" s="45" t="s">
        <v>56</v>
      </c>
      <c r="D373" s="197" t="s">
        <v>14</v>
      </c>
      <c r="E373" s="198"/>
      <c r="F373" s="144" t="s">
        <v>15</v>
      </c>
      <c r="G373" s="165">
        <v>0</v>
      </c>
      <c r="H373" s="167">
        <v>30</v>
      </c>
      <c r="I373" s="167">
        <f t="shared" si="20"/>
        <v>0</v>
      </c>
      <c r="L373" s="231" t="s">
        <v>1781</v>
      </c>
    </row>
    <row r="374" spans="1:12" customFormat="1" ht="15.75" hidden="1" customHeight="1" x14ac:dyDescent="0.35">
      <c r="A374" s="47">
        <v>43906</v>
      </c>
      <c r="B374" s="126" t="s">
        <v>68</v>
      </c>
      <c r="C374" s="45" t="s">
        <v>56</v>
      </c>
      <c r="D374" s="197" t="s">
        <v>16</v>
      </c>
      <c r="E374" s="198"/>
      <c r="F374" s="144" t="s">
        <v>15</v>
      </c>
      <c r="G374" s="165">
        <v>0</v>
      </c>
      <c r="H374" s="167">
        <v>20</v>
      </c>
      <c r="I374" s="167">
        <f t="shared" si="20"/>
        <v>0</v>
      </c>
      <c r="L374" s="231" t="s">
        <v>1781</v>
      </c>
    </row>
    <row r="375" spans="1:12" customFormat="1" ht="15.75" hidden="1" customHeight="1" x14ac:dyDescent="0.35">
      <c r="A375" s="47">
        <v>43906</v>
      </c>
      <c r="B375" s="126" t="s">
        <v>68</v>
      </c>
      <c r="C375" s="45" t="s">
        <v>56</v>
      </c>
      <c r="D375" s="197" t="s">
        <v>17</v>
      </c>
      <c r="E375" s="198"/>
      <c r="F375" s="144" t="s">
        <v>15</v>
      </c>
      <c r="G375" s="165">
        <v>0</v>
      </c>
      <c r="H375" s="167">
        <v>20</v>
      </c>
      <c r="I375" s="167">
        <f t="shared" si="20"/>
        <v>0</v>
      </c>
      <c r="L375" s="231" t="s">
        <v>1781</v>
      </c>
    </row>
    <row r="376" spans="1:12" customFormat="1" ht="15.75" hidden="1" customHeight="1" x14ac:dyDescent="0.35">
      <c r="A376" s="47">
        <v>43906</v>
      </c>
      <c r="B376" s="126" t="s">
        <v>68</v>
      </c>
      <c r="C376" s="45" t="s">
        <v>56</v>
      </c>
      <c r="D376" s="197" t="s">
        <v>18</v>
      </c>
      <c r="E376" s="198"/>
      <c r="F376" s="144" t="s">
        <v>15</v>
      </c>
      <c r="G376" s="165">
        <v>0</v>
      </c>
      <c r="H376" s="167">
        <v>20</v>
      </c>
      <c r="I376" s="167">
        <f t="shared" si="20"/>
        <v>0</v>
      </c>
      <c r="L376" s="231" t="s">
        <v>1781</v>
      </c>
    </row>
    <row r="377" spans="1:12" customFormat="1" ht="15.75" hidden="1" customHeight="1" x14ac:dyDescent="0.35">
      <c r="A377" s="47">
        <v>43906</v>
      </c>
      <c r="B377" s="126" t="s">
        <v>68</v>
      </c>
      <c r="C377" s="45" t="s">
        <v>56</v>
      </c>
      <c r="D377" s="197" t="s">
        <v>19</v>
      </c>
      <c r="E377" s="198"/>
      <c r="F377" s="144" t="s">
        <v>15</v>
      </c>
      <c r="G377" s="165">
        <v>0</v>
      </c>
      <c r="H377" s="167">
        <v>20</v>
      </c>
      <c r="I377" s="167">
        <f t="shared" si="20"/>
        <v>0</v>
      </c>
      <c r="L377" s="231" t="s">
        <v>1781</v>
      </c>
    </row>
    <row r="378" spans="1:12" customFormat="1" ht="15.75" hidden="1" customHeight="1" x14ac:dyDescent="0.35">
      <c r="A378" s="47">
        <v>43906</v>
      </c>
      <c r="B378" s="126" t="s">
        <v>68</v>
      </c>
      <c r="C378" s="45" t="s">
        <v>56</v>
      </c>
      <c r="D378" s="137" t="s">
        <v>20</v>
      </c>
      <c r="E378" s="5"/>
      <c r="F378" s="152" t="s">
        <v>21</v>
      </c>
      <c r="G378" s="165">
        <v>0</v>
      </c>
      <c r="H378" s="168">
        <v>1</v>
      </c>
      <c r="I378" s="169">
        <f t="shared" si="20"/>
        <v>0</v>
      </c>
      <c r="L378" s="231" t="s">
        <v>1781</v>
      </c>
    </row>
    <row r="379" spans="1:12" customFormat="1" ht="15.75" hidden="1" customHeight="1" x14ac:dyDescent="0.35">
      <c r="A379" s="47">
        <v>43906</v>
      </c>
      <c r="B379" s="126" t="s">
        <v>68</v>
      </c>
      <c r="C379" s="45" t="s">
        <v>56</v>
      </c>
      <c r="D379" s="199" t="s">
        <v>22</v>
      </c>
      <c r="E379" s="200"/>
      <c r="F379" s="153" t="s">
        <v>21</v>
      </c>
      <c r="G379" s="165">
        <v>0</v>
      </c>
      <c r="H379" s="169">
        <v>1</v>
      </c>
      <c r="I379" s="169">
        <f t="shared" si="20"/>
        <v>0</v>
      </c>
      <c r="L379" s="231" t="s">
        <v>1781</v>
      </c>
    </row>
    <row r="380" spans="1:12" customFormat="1" ht="15.75" hidden="1" customHeight="1" x14ac:dyDescent="0.35">
      <c r="A380" s="47">
        <v>43906</v>
      </c>
      <c r="B380" s="126" t="s">
        <v>68</v>
      </c>
      <c r="C380" s="45" t="s">
        <v>56</v>
      </c>
      <c r="D380" s="199" t="s">
        <v>23</v>
      </c>
      <c r="E380" s="200"/>
      <c r="F380" s="153" t="s">
        <v>21</v>
      </c>
      <c r="G380" s="165">
        <v>0</v>
      </c>
      <c r="H380" s="169">
        <v>1</v>
      </c>
      <c r="I380" s="169">
        <f t="shared" si="20"/>
        <v>0</v>
      </c>
      <c r="L380" s="231" t="s">
        <v>1781</v>
      </c>
    </row>
    <row r="381" spans="1:12" customFormat="1" ht="15.75" hidden="1" customHeight="1" x14ac:dyDescent="0.35">
      <c r="A381" s="47">
        <v>43906</v>
      </c>
      <c r="B381" s="126" t="s">
        <v>68</v>
      </c>
      <c r="C381" s="45" t="s">
        <v>56</v>
      </c>
      <c r="D381" s="199" t="s">
        <v>24</v>
      </c>
      <c r="E381" s="200"/>
      <c r="F381" s="153" t="s">
        <v>21</v>
      </c>
      <c r="G381" s="165">
        <v>0</v>
      </c>
      <c r="H381" s="169">
        <v>1</v>
      </c>
      <c r="I381" s="169">
        <f t="shared" si="20"/>
        <v>0</v>
      </c>
      <c r="L381" s="231" t="s">
        <v>1781</v>
      </c>
    </row>
    <row r="382" spans="1:12" customFormat="1" ht="15.75" hidden="1" customHeight="1" x14ac:dyDescent="0.35">
      <c r="A382" s="47">
        <v>43906</v>
      </c>
      <c r="B382" s="126" t="s">
        <v>68</v>
      </c>
      <c r="C382" s="45" t="s">
        <v>56</v>
      </c>
      <c r="D382" s="199" t="s">
        <v>25</v>
      </c>
      <c r="E382" s="200"/>
      <c r="F382" s="153" t="s">
        <v>21</v>
      </c>
      <c r="G382" s="165">
        <v>0</v>
      </c>
      <c r="H382" s="169">
        <v>1</v>
      </c>
      <c r="I382" s="169">
        <f t="shared" si="20"/>
        <v>0</v>
      </c>
      <c r="L382" s="231" t="s">
        <v>1781</v>
      </c>
    </row>
    <row r="383" spans="1:12" customFormat="1" ht="15.75" hidden="1" customHeight="1" x14ac:dyDescent="0.35">
      <c r="A383" s="47">
        <v>43906</v>
      </c>
      <c r="B383" s="126" t="s">
        <v>68</v>
      </c>
      <c r="C383" s="45" t="s">
        <v>56</v>
      </c>
      <c r="D383" s="201" t="s">
        <v>26</v>
      </c>
      <c r="E383" s="202"/>
      <c r="F383" s="154" t="s">
        <v>27</v>
      </c>
      <c r="G383" s="165">
        <v>0</v>
      </c>
      <c r="H383" s="170">
        <v>30</v>
      </c>
      <c r="I383" s="170">
        <f t="shared" si="20"/>
        <v>0</v>
      </c>
      <c r="L383" s="231" t="s">
        <v>1781</v>
      </c>
    </row>
    <row r="384" spans="1:12" customFormat="1" ht="15.75" hidden="1" customHeight="1" x14ac:dyDescent="0.35">
      <c r="A384" s="47">
        <v>43906</v>
      </c>
      <c r="B384" s="126" t="s">
        <v>68</v>
      </c>
      <c r="C384" s="45" t="s">
        <v>56</v>
      </c>
      <c r="D384" s="201" t="s">
        <v>28</v>
      </c>
      <c r="E384" s="202"/>
      <c r="F384" s="154" t="s">
        <v>27</v>
      </c>
      <c r="G384" s="165">
        <v>0</v>
      </c>
      <c r="H384" s="170">
        <v>30</v>
      </c>
      <c r="I384" s="170">
        <f t="shared" si="20"/>
        <v>0</v>
      </c>
      <c r="L384" s="231" t="s">
        <v>1781</v>
      </c>
    </row>
    <row r="385" spans="1:12" customFormat="1" ht="15.75" hidden="1" customHeight="1" x14ac:dyDescent="0.35">
      <c r="A385" s="47">
        <v>43906</v>
      </c>
      <c r="B385" s="126" t="s">
        <v>68</v>
      </c>
      <c r="C385" s="45" t="s">
        <v>56</v>
      </c>
      <c r="D385" s="201" t="s">
        <v>29</v>
      </c>
      <c r="E385" s="202"/>
      <c r="F385" s="154" t="s">
        <v>27</v>
      </c>
      <c r="G385" s="165">
        <v>0</v>
      </c>
      <c r="H385" s="170">
        <v>18</v>
      </c>
      <c r="I385" s="170">
        <f t="shared" si="20"/>
        <v>0</v>
      </c>
      <c r="L385" s="231" t="s">
        <v>1781</v>
      </c>
    </row>
    <row r="386" spans="1:12" customFormat="1" ht="15.75" hidden="1" customHeight="1" x14ac:dyDescent="0.35">
      <c r="A386" s="47">
        <v>43906</v>
      </c>
      <c r="B386" s="126" t="s">
        <v>68</v>
      </c>
      <c r="C386" s="45" t="s">
        <v>56</v>
      </c>
      <c r="D386" s="149" t="s">
        <v>30</v>
      </c>
      <c r="E386" s="203"/>
      <c r="F386" s="155" t="s">
        <v>31</v>
      </c>
      <c r="G386" s="165">
        <v>0</v>
      </c>
      <c r="H386" s="171">
        <v>100</v>
      </c>
      <c r="I386" s="171">
        <f t="shared" si="20"/>
        <v>0</v>
      </c>
      <c r="L386" s="231" t="s">
        <v>1781</v>
      </c>
    </row>
    <row r="387" spans="1:12" customFormat="1" ht="15.75" hidden="1" customHeight="1" x14ac:dyDescent="0.35">
      <c r="A387" s="47">
        <v>43906</v>
      </c>
      <c r="B387" s="126" t="s">
        <v>68</v>
      </c>
      <c r="C387" s="45" t="s">
        <v>56</v>
      </c>
      <c r="D387" s="149" t="s">
        <v>32</v>
      </c>
      <c r="E387" s="203"/>
      <c r="F387" s="155" t="s">
        <v>31</v>
      </c>
      <c r="G387" s="165">
        <v>0</v>
      </c>
      <c r="H387" s="171">
        <v>100</v>
      </c>
      <c r="I387" s="171">
        <f t="shared" si="20"/>
        <v>0</v>
      </c>
      <c r="L387" s="231" t="s">
        <v>1781</v>
      </c>
    </row>
    <row r="388" spans="1:12" customFormat="1" ht="15.75" hidden="1" customHeight="1" x14ac:dyDescent="0.35">
      <c r="A388" s="47">
        <v>43906</v>
      </c>
      <c r="B388" s="126" t="s">
        <v>68</v>
      </c>
      <c r="C388" s="45" t="s">
        <v>56</v>
      </c>
      <c r="D388" s="149" t="s">
        <v>33</v>
      </c>
      <c r="E388" s="203"/>
      <c r="F388" s="155" t="s">
        <v>31</v>
      </c>
      <c r="G388" s="165">
        <v>0</v>
      </c>
      <c r="H388" s="171">
        <v>100</v>
      </c>
      <c r="I388" s="171">
        <f t="shared" si="20"/>
        <v>0</v>
      </c>
      <c r="L388" s="231" t="s">
        <v>1781</v>
      </c>
    </row>
    <row r="389" spans="1:12" customFormat="1" ht="15.75" hidden="1" customHeight="1" x14ac:dyDescent="0.35">
      <c r="A389" s="47">
        <v>43906</v>
      </c>
      <c r="B389" s="126" t="s">
        <v>68</v>
      </c>
      <c r="C389" s="45" t="s">
        <v>56</v>
      </c>
      <c r="D389" s="149" t="s">
        <v>34</v>
      </c>
      <c r="E389" s="203"/>
      <c r="F389" s="155" t="s">
        <v>31</v>
      </c>
      <c r="G389" s="165">
        <v>0</v>
      </c>
      <c r="H389" s="171">
        <v>100</v>
      </c>
      <c r="I389" s="171">
        <f t="shared" si="20"/>
        <v>0</v>
      </c>
      <c r="L389" s="231" t="s">
        <v>1781</v>
      </c>
    </row>
    <row r="390" spans="1:12" customFormat="1" ht="15.75" hidden="1" customHeight="1" x14ac:dyDescent="0.35">
      <c r="A390" s="47">
        <v>43906</v>
      </c>
      <c r="B390" s="126" t="s">
        <v>68</v>
      </c>
      <c r="C390" s="45" t="s">
        <v>56</v>
      </c>
      <c r="D390" s="149" t="s">
        <v>35</v>
      </c>
      <c r="E390" s="203"/>
      <c r="F390" s="155" t="s">
        <v>31</v>
      </c>
      <c r="G390" s="165">
        <v>0</v>
      </c>
      <c r="H390" s="171">
        <v>100</v>
      </c>
      <c r="I390" s="171">
        <f t="shared" si="20"/>
        <v>0</v>
      </c>
      <c r="L390" s="231" t="s">
        <v>1781</v>
      </c>
    </row>
    <row r="391" spans="1:12" customFormat="1" ht="15.75" hidden="1" customHeight="1" x14ac:dyDescent="0.35">
      <c r="A391" s="47">
        <v>43906</v>
      </c>
      <c r="B391" s="126" t="s">
        <v>68</v>
      </c>
      <c r="C391" s="45" t="s">
        <v>56</v>
      </c>
      <c r="D391" s="149" t="s">
        <v>36</v>
      </c>
      <c r="E391" s="203"/>
      <c r="F391" s="155" t="s">
        <v>31</v>
      </c>
      <c r="G391" s="165">
        <v>0</v>
      </c>
      <c r="H391" s="171">
        <v>100</v>
      </c>
      <c r="I391" s="171">
        <f t="shared" si="20"/>
        <v>0</v>
      </c>
      <c r="L391" s="231" t="s">
        <v>1781</v>
      </c>
    </row>
    <row r="392" spans="1:12" customFormat="1" ht="15.75" hidden="1" customHeight="1" x14ac:dyDescent="0.35">
      <c r="A392" s="47">
        <v>43906</v>
      </c>
      <c r="B392" s="126" t="s">
        <v>68</v>
      </c>
      <c r="C392" s="45" t="s">
        <v>56</v>
      </c>
      <c r="D392" s="149" t="s">
        <v>37</v>
      </c>
      <c r="E392" s="203"/>
      <c r="F392" s="155" t="s">
        <v>31</v>
      </c>
      <c r="G392" s="165">
        <v>0</v>
      </c>
      <c r="H392" s="171">
        <v>100</v>
      </c>
      <c r="I392" s="171">
        <f t="shared" si="20"/>
        <v>0</v>
      </c>
      <c r="L392" s="231" t="s">
        <v>1781</v>
      </c>
    </row>
    <row r="393" spans="1:12" customFormat="1" ht="15.75" hidden="1" customHeight="1" x14ac:dyDescent="0.35">
      <c r="A393" s="47">
        <v>43906</v>
      </c>
      <c r="B393" s="126" t="s">
        <v>68</v>
      </c>
      <c r="C393" s="45" t="s">
        <v>56</v>
      </c>
      <c r="D393" s="149" t="s">
        <v>38</v>
      </c>
      <c r="E393" s="203"/>
      <c r="F393" s="155" t="s">
        <v>31</v>
      </c>
      <c r="G393" s="165">
        <v>0</v>
      </c>
      <c r="H393" s="171">
        <v>100</v>
      </c>
      <c r="I393" s="171">
        <f t="shared" si="20"/>
        <v>0</v>
      </c>
      <c r="L393" s="231" t="s">
        <v>1781</v>
      </c>
    </row>
    <row r="394" spans="1:12" customFormat="1" ht="15.75" hidden="1" customHeight="1" x14ac:dyDescent="0.35">
      <c r="A394" s="47">
        <v>43906</v>
      </c>
      <c r="B394" s="126" t="s">
        <v>68</v>
      </c>
      <c r="C394" s="45" t="s">
        <v>56</v>
      </c>
      <c r="D394" s="149" t="s">
        <v>39</v>
      </c>
      <c r="E394" s="203"/>
      <c r="F394" s="155" t="s">
        <v>31</v>
      </c>
      <c r="G394" s="165">
        <v>0</v>
      </c>
      <c r="H394" s="171">
        <v>100</v>
      </c>
      <c r="I394" s="171">
        <f t="shared" si="20"/>
        <v>0</v>
      </c>
      <c r="L394" s="231" t="s">
        <v>1781</v>
      </c>
    </row>
    <row r="395" spans="1:12" customFormat="1" ht="15.75" hidden="1" customHeight="1" x14ac:dyDescent="0.35">
      <c r="A395" s="47">
        <v>43906</v>
      </c>
      <c r="B395" s="126" t="s">
        <v>68</v>
      </c>
      <c r="C395" s="45" t="s">
        <v>56</v>
      </c>
      <c r="D395" s="204" t="s">
        <v>40</v>
      </c>
      <c r="E395" s="205"/>
      <c r="F395" s="156" t="s">
        <v>41</v>
      </c>
      <c r="G395" s="165">
        <v>0</v>
      </c>
      <c r="H395" s="172">
        <v>24</v>
      </c>
      <c r="I395" s="172">
        <f t="shared" si="20"/>
        <v>0</v>
      </c>
      <c r="L395" s="231" t="s">
        <v>1781</v>
      </c>
    </row>
    <row r="396" spans="1:12" customFormat="1" ht="15.75" hidden="1" customHeight="1" x14ac:dyDescent="0.35">
      <c r="A396" s="47">
        <v>43906</v>
      </c>
      <c r="B396" s="126" t="s">
        <v>68</v>
      </c>
      <c r="C396" s="45" t="s">
        <v>56</v>
      </c>
      <c r="D396" s="206" t="s">
        <v>42</v>
      </c>
      <c r="E396" s="207"/>
      <c r="F396" s="136" t="s">
        <v>15</v>
      </c>
      <c r="G396" s="165"/>
      <c r="H396" s="166"/>
      <c r="I396" s="166"/>
      <c r="L396" s="231" t="s">
        <v>1781</v>
      </c>
    </row>
    <row r="397" spans="1:12" customFormat="1" ht="15.75" hidden="1" customHeight="1" x14ac:dyDescent="0.35">
      <c r="A397" s="47">
        <v>43906</v>
      </c>
      <c r="B397" s="126" t="s">
        <v>68</v>
      </c>
      <c r="C397" s="45" t="s">
        <v>56</v>
      </c>
      <c r="D397" s="206" t="s">
        <v>43</v>
      </c>
      <c r="E397" s="207"/>
      <c r="F397" s="136" t="s">
        <v>15</v>
      </c>
      <c r="G397" s="165"/>
      <c r="H397" s="166"/>
      <c r="I397" s="166"/>
      <c r="L397" s="231" t="s">
        <v>1781</v>
      </c>
    </row>
    <row r="398" spans="1:12" customFormat="1" ht="15.75" hidden="1" customHeight="1" x14ac:dyDescent="0.35">
      <c r="A398" s="47">
        <v>43906</v>
      </c>
      <c r="B398" s="126" t="s">
        <v>68</v>
      </c>
      <c r="C398" s="45" t="s">
        <v>56</v>
      </c>
      <c r="D398" s="206" t="s">
        <v>44</v>
      </c>
      <c r="E398" s="207"/>
      <c r="F398" s="136" t="s">
        <v>44</v>
      </c>
      <c r="G398" s="165"/>
      <c r="H398" s="166"/>
      <c r="I398" s="166"/>
      <c r="L398" s="231" t="s">
        <v>1781</v>
      </c>
    </row>
    <row r="399" spans="1:12" customFormat="1" ht="15.75" hidden="1" customHeight="1" x14ac:dyDescent="0.35">
      <c r="A399" s="47">
        <v>43906</v>
      </c>
      <c r="B399" s="126" t="s">
        <v>68</v>
      </c>
      <c r="C399" s="45" t="s">
        <v>56</v>
      </c>
      <c r="D399" s="206" t="s">
        <v>45</v>
      </c>
      <c r="E399" s="207"/>
      <c r="F399" s="136" t="s">
        <v>21</v>
      </c>
      <c r="G399" s="165"/>
      <c r="H399" s="166"/>
      <c r="I399" s="166"/>
      <c r="L399" s="231" t="s">
        <v>1781</v>
      </c>
    </row>
    <row r="400" spans="1:12" customFormat="1" ht="15.75" hidden="1" customHeight="1" x14ac:dyDescent="0.35">
      <c r="A400" s="47">
        <v>43906</v>
      </c>
      <c r="B400" s="126" t="s">
        <v>68</v>
      </c>
      <c r="C400" s="45" t="s">
        <v>56</v>
      </c>
      <c r="D400" s="206" t="s">
        <v>46</v>
      </c>
      <c r="E400" s="207"/>
      <c r="F400" s="136" t="s">
        <v>21</v>
      </c>
      <c r="G400" s="165">
        <v>0</v>
      </c>
      <c r="H400" s="166">
        <v>24</v>
      </c>
      <c r="I400" s="166">
        <f t="shared" ref="I400:I405" si="21">G400*H400</f>
        <v>0</v>
      </c>
      <c r="L400" s="231" t="s">
        <v>1781</v>
      </c>
    </row>
    <row r="401" spans="1:12" customFormat="1" ht="15.75" hidden="1" customHeight="1" x14ac:dyDescent="0.35">
      <c r="A401" s="47">
        <v>43906</v>
      </c>
      <c r="B401" s="126" t="s">
        <v>68</v>
      </c>
      <c r="C401" s="45" t="s">
        <v>56</v>
      </c>
      <c r="D401" s="206" t="s">
        <v>47</v>
      </c>
      <c r="E401" s="207"/>
      <c r="F401" s="136" t="s">
        <v>15</v>
      </c>
      <c r="G401" s="165">
        <v>0</v>
      </c>
      <c r="H401" s="166">
        <v>20</v>
      </c>
      <c r="I401" s="166">
        <f t="shared" si="21"/>
        <v>0</v>
      </c>
      <c r="L401" s="231" t="s">
        <v>1781</v>
      </c>
    </row>
    <row r="402" spans="1:12" customFormat="1" ht="15.75" hidden="1" customHeight="1" x14ac:dyDescent="0.35">
      <c r="A402" s="47">
        <v>43906</v>
      </c>
      <c r="B402" s="126" t="s">
        <v>68</v>
      </c>
      <c r="C402" s="45" t="s">
        <v>56</v>
      </c>
      <c r="D402" s="206" t="s">
        <v>53</v>
      </c>
      <c r="E402" s="207"/>
      <c r="F402" s="136" t="s">
        <v>27</v>
      </c>
      <c r="G402" s="165">
        <v>0</v>
      </c>
      <c r="H402" s="166">
        <v>10</v>
      </c>
      <c r="I402" s="166">
        <f t="shared" si="21"/>
        <v>0</v>
      </c>
      <c r="L402" s="231" t="s">
        <v>1781</v>
      </c>
    </row>
    <row r="403" spans="1:12" customFormat="1" ht="15.75" hidden="1" customHeight="1" x14ac:dyDescent="0.35">
      <c r="A403" s="47">
        <v>43906</v>
      </c>
      <c r="B403" s="126" t="s">
        <v>68</v>
      </c>
      <c r="C403" s="45" t="s">
        <v>56</v>
      </c>
      <c r="D403" s="206" t="s">
        <v>59</v>
      </c>
      <c r="E403" s="207"/>
      <c r="F403" s="136"/>
      <c r="G403" s="165">
        <v>0</v>
      </c>
      <c r="H403" s="166">
        <v>1</v>
      </c>
      <c r="I403" s="166">
        <f t="shared" si="21"/>
        <v>0</v>
      </c>
      <c r="L403" s="231" t="s">
        <v>1781</v>
      </c>
    </row>
    <row r="404" spans="1:12" customFormat="1" ht="15.75" hidden="1" customHeight="1" x14ac:dyDescent="0.35">
      <c r="A404" s="47">
        <v>43906</v>
      </c>
      <c r="B404" s="126" t="s">
        <v>68</v>
      </c>
      <c r="C404" s="45" t="s">
        <v>56</v>
      </c>
      <c r="D404" s="206" t="s">
        <v>61</v>
      </c>
      <c r="E404" s="207"/>
      <c r="F404" s="136"/>
      <c r="G404" s="165">
        <v>0</v>
      </c>
      <c r="H404" s="166">
        <v>50</v>
      </c>
      <c r="I404" s="166">
        <f t="shared" si="21"/>
        <v>0</v>
      </c>
      <c r="L404" s="231" t="s">
        <v>1781</v>
      </c>
    </row>
    <row r="405" spans="1:12" customFormat="1" ht="15.75" hidden="1" customHeight="1" x14ac:dyDescent="0.35">
      <c r="A405" s="47">
        <v>43906</v>
      </c>
      <c r="B405" s="126" t="s">
        <v>68</v>
      </c>
      <c r="C405" s="45" t="s">
        <v>56</v>
      </c>
      <c r="D405" s="206" t="s">
        <v>62</v>
      </c>
      <c r="E405" s="207"/>
      <c r="F405" s="136"/>
      <c r="G405" s="165">
        <v>0</v>
      </c>
      <c r="H405" s="166">
        <v>1</v>
      </c>
      <c r="I405" s="166">
        <f t="shared" si="21"/>
        <v>0</v>
      </c>
      <c r="L405" s="231" t="s">
        <v>1781</v>
      </c>
    </row>
    <row r="406" spans="1:12" customFormat="1" ht="15.75" hidden="1" customHeight="1" x14ac:dyDescent="0.35">
      <c r="A406" s="47">
        <v>43906</v>
      </c>
      <c r="B406" s="126" t="s">
        <v>68</v>
      </c>
      <c r="C406" s="45" t="s">
        <v>56</v>
      </c>
      <c r="D406" s="206"/>
      <c r="E406" s="207"/>
      <c r="F406" s="136"/>
      <c r="G406" s="165"/>
      <c r="H406" s="166"/>
      <c r="I406" s="166"/>
      <c r="L406" s="231" t="s">
        <v>1781</v>
      </c>
    </row>
    <row r="407" spans="1:12" customFormat="1" ht="15.75" hidden="1" customHeight="1" x14ac:dyDescent="0.35">
      <c r="A407" s="47">
        <v>43906</v>
      </c>
      <c r="B407" s="126" t="s">
        <v>68</v>
      </c>
      <c r="C407" s="45" t="s">
        <v>56</v>
      </c>
      <c r="D407" s="136"/>
      <c r="E407" s="3"/>
      <c r="F407" s="136"/>
      <c r="G407" s="165"/>
      <c r="H407" s="166"/>
      <c r="I407" s="166"/>
      <c r="L407" s="231" t="s">
        <v>1781</v>
      </c>
    </row>
    <row r="408" spans="1:12" customFormat="1" ht="15.75" hidden="1" customHeight="1" x14ac:dyDescent="0.35">
      <c r="A408" s="138"/>
      <c r="B408" s="127"/>
      <c r="C408" s="16"/>
      <c r="D408" s="139"/>
      <c r="E408" s="19"/>
      <c r="F408" s="138"/>
      <c r="G408" s="173"/>
      <c r="H408" s="173"/>
      <c r="I408" s="173"/>
      <c r="L408" s="231" t="s">
        <v>1781</v>
      </c>
    </row>
    <row r="409" spans="1:12" ht="15.75" hidden="1" customHeight="1" x14ac:dyDescent="0.3">
      <c r="A409" s="248">
        <v>43907</v>
      </c>
      <c r="B409" s="249" t="s">
        <v>69</v>
      </c>
      <c r="C409" s="250" t="s">
        <v>56</v>
      </c>
      <c r="D409" s="251" t="s">
        <v>11</v>
      </c>
      <c r="E409" s="252"/>
      <c r="F409" s="251" t="s">
        <v>12</v>
      </c>
      <c r="G409" s="253">
        <v>0</v>
      </c>
      <c r="H409" s="254">
        <v>50</v>
      </c>
      <c r="I409" s="254">
        <f t="shared" ref="I409:I432" si="22">G409*H409</f>
        <v>0</v>
      </c>
      <c r="L409" s="234" t="s">
        <v>1781</v>
      </c>
    </row>
    <row r="410" spans="1:12" customFormat="1" ht="15.75" hidden="1" customHeight="1" x14ac:dyDescent="0.35">
      <c r="A410" s="47">
        <v>43907</v>
      </c>
      <c r="B410" s="126" t="s">
        <v>69</v>
      </c>
      <c r="C410" s="45" t="s">
        <v>56</v>
      </c>
      <c r="D410" s="197" t="s">
        <v>14</v>
      </c>
      <c r="E410" s="198"/>
      <c r="F410" s="144" t="s">
        <v>15</v>
      </c>
      <c r="G410" s="165">
        <v>0</v>
      </c>
      <c r="H410" s="167">
        <v>30</v>
      </c>
      <c r="I410" s="167">
        <f t="shared" si="22"/>
        <v>0</v>
      </c>
      <c r="L410" s="231" t="s">
        <v>1781</v>
      </c>
    </row>
    <row r="411" spans="1:12" customFormat="1" ht="15.75" hidden="1" customHeight="1" x14ac:dyDescent="0.35">
      <c r="A411" s="44">
        <v>43907</v>
      </c>
      <c r="B411" s="126" t="s">
        <v>69</v>
      </c>
      <c r="C411" s="45" t="s">
        <v>56</v>
      </c>
      <c r="D411" s="197" t="s">
        <v>16</v>
      </c>
      <c r="E411" s="198"/>
      <c r="F411" s="144" t="s">
        <v>15</v>
      </c>
      <c r="G411" s="165">
        <v>0</v>
      </c>
      <c r="H411" s="167">
        <v>20</v>
      </c>
      <c r="I411" s="167">
        <f t="shared" si="22"/>
        <v>0</v>
      </c>
      <c r="L411" s="231" t="s">
        <v>1781</v>
      </c>
    </row>
    <row r="412" spans="1:12" customFormat="1" ht="15.75" hidden="1" customHeight="1" x14ac:dyDescent="0.35">
      <c r="A412" s="47">
        <v>43907</v>
      </c>
      <c r="B412" s="126" t="s">
        <v>69</v>
      </c>
      <c r="C412" s="45" t="s">
        <v>56</v>
      </c>
      <c r="D412" s="197" t="s">
        <v>17</v>
      </c>
      <c r="E412" s="198"/>
      <c r="F412" s="144" t="s">
        <v>15</v>
      </c>
      <c r="G412" s="165">
        <v>0</v>
      </c>
      <c r="H412" s="167">
        <v>20</v>
      </c>
      <c r="I412" s="167">
        <f t="shared" si="22"/>
        <v>0</v>
      </c>
      <c r="L412" s="231" t="s">
        <v>1781</v>
      </c>
    </row>
    <row r="413" spans="1:12" customFormat="1" ht="15.75" hidden="1" customHeight="1" x14ac:dyDescent="0.35">
      <c r="A413" s="44">
        <v>43907</v>
      </c>
      <c r="B413" s="126" t="s">
        <v>69</v>
      </c>
      <c r="C413" s="45" t="s">
        <v>56</v>
      </c>
      <c r="D413" s="197" t="s">
        <v>18</v>
      </c>
      <c r="E413" s="198"/>
      <c r="F413" s="144" t="s">
        <v>15</v>
      </c>
      <c r="G413" s="165">
        <v>0</v>
      </c>
      <c r="H413" s="167">
        <v>20</v>
      </c>
      <c r="I413" s="167">
        <f t="shared" si="22"/>
        <v>0</v>
      </c>
      <c r="L413" s="231" t="s">
        <v>1781</v>
      </c>
    </row>
    <row r="414" spans="1:12" customFormat="1" ht="15.75" hidden="1" customHeight="1" x14ac:dyDescent="0.35">
      <c r="A414" s="47">
        <v>43907</v>
      </c>
      <c r="B414" s="126" t="s">
        <v>69</v>
      </c>
      <c r="C414" s="45" t="s">
        <v>56</v>
      </c>
      <c r="D414" s="197" t="s">
        <v>19</v>
      </c>
      <c r="E414" s="198"/>
      <c r="F414" s="144" t="s">
        <v>15</v>
      </c>
      <c r="G414" s="165">
        <v>0</v>
      </c>
      <c r="H414" s="167">
        <v>20</v>
      </c>
      <c r="I414" s="167">
        <f t="shared" si="22"/>
        <v>0</v>
      </c>
      <c r="L414" s="231" t="s">
        <v>1781</v>
      </c>
    </row>
    <row r="415" spans="1:12" customFormat="1" ht="15.75" hidden="1" customHeight="1" x14ac:dyDescent="0.35">
      <c r="A415" s="44">
        <v>43907</v>
      </c>
      <c r="B415" s="126" t="s">
        <v>69</v>
      </c>
      <c r="C415" s="45" t="s">
        <v>56</v>
      </c>
      <c r="D415" s="137" t="s">
        <v>20</v>
      </c>
      <c r="E415" s="5"/>
      <c r="F415" s="152" t="s">
        <v>21</v>
      </c>
      <c r="G415" s="165">
        <v>0</v>
      </c>
      <c r="H415" s="168">
        <v>1</v>
      </c>
      <c r="I415" s="169">
        <f t="shared" si="22"/>
        <v>0</v>
      </c>
      <c r="L415" s="231" t="s">
        <v>1781</v>
      </c>
    </row>
    <row r="416" spans="1:12" customFormat="1" ht="15.75" hidden="1" customHeight="1" x14ac:dyDescent="0.35">
      <c r="A416" s="47">
        <v>43907</v>
      </c>
      <c r="B416" s="126" t="s">
        <v>69</v>
      </c>
      <c r="C416" s="45" t="s">
        <v>56</v>
      </c>
      <c r="D416" s="199" t="s">
        <v>22</v>
      </c>
      <c r="E416" s="200"/>
      <c r="F416" s="153" t="s">
        <v>21</v>
      </c>
      <c r="G416" s="165">
        <v>0</v>
      </c>
      <c r="H416" s="169">
        <v>1</v>
      </c>
      <c r="I416" s="169">
        <f t="shared" si="22"/>
        <v>0</v>
      </c>
      <c r="L416" s="231" t="s">
        <v>1781</v>
      </c>
    </row>
    <row r="417" spans="1:12" customFormat="1" ht="15.75" hidden="1" customHeight="1" x14ac:dyDescent="0.35">
      <c r="A417" s="44">
        <v>43907</v>
      </c>
      <c r="B417" s="126" t="s">
        <v>69</v>
      </c>
      <c r="C417" s="45" t="s">
        <v>56</v>
      </c>
      <c r="D417" s="199" t="s">
        <v>23</v>
      </c>
      <c r="E417" s="200"/>
      <c r="F417" s="153" t="s">
        <v>21</v>
      </c>
      <c r="G417" s="165">
        <v>0</v>
      </c>
      <c r="H417" s="169">
        <v>1</v>
      </c>
      <c r="I417" s="169">
        <f t="shared" si="22"/>
        <v>0</v>
      </c>
      <c r="L417" s="231" t="s">
        <v>1781</v>
      </c>
    </row>
    <row r="418" spans="1:12" customFormat="1" ht="15.75" hidden="1" customHeight="1" x14ac:dyDescent="0.35">
      <c r="A418" s="47">
        <v>43907</v>
      </c>
      <c r="B418" s="126" t="s">
        <v>69</v>
      </c>
      <c r="C418" s="45" t="s">
        <v>56</v>
      </c>
      <c r="D418" s="199" t="s">
        <v>24</v>
      </c>
      <c r="E418" s="200"/>
      <c r="F418" s="153" t="s">
        <v>21</v>
      </c>
      <c r="G418" s="165">
        <v>0</v>
      </c>
      <c r="H418" s="169">
        <v>1</v>
      </c>
      <c r="I418" s="169">
        <f t="shared" si="22"/>
        <v>0</v>
      </c>
      <c r="L418" s="231" t="s">
        <v>1781</v>
      </c>
    </row>
    <row r="419" spans="1:12" customFormat="1" ht="15.75" hidden="1" customHeight="1" x14ac:dyDescent="0.35">
      <c r="A419" s="44">
        <v>43907</v>
      </c>
      <c r="B419" s="126" t="s">
        <v>69</v>
      </c>
      <c r="C419" s="45" t="s">
        <v>56</v>
      </c>
      <c r="D419" s="199" t="s">
        <v>25</v>
      </c>
      <c r="E419" s="200"/>
      <c r="F419" s="153" t="s">
        <v>21</v>
      </c>
      <c r="G419" s="165">
        <v>0</v>
      </c>
      <c r="H419" s="169">
        <v>1</v>
      </c>
      <c r="I419" s="169">
        <f t="shared" si="22"/>
        <v>0</v>
      </c>
      <c r="L419" s="231" t="s">
        <v>1781</v>
      </c>
    </row>
    <row r="420" spans="1:12" customFormat="1" ht="15.75" hidden="1" customHeight="1" x14ac:dyDescent="0.35">
      <c r="A420" s="47">
        <v>43907</v>
      </c>
      <c r="B420" s="126" t="s">
        <v>69</v>
      </c>
      <c r="C420" s="45" t="s">
        <v>56</v>
      </c>
      <c r="D420" s="201" t="s">
        <v>26</v>
      </c>
      <c r="E420" s="202"/>
      <c r="F420" s="154" t="s">
        <v>27</v>
      </c>
      <c r="G420" s="165">
        <v>0</v>
      </c>
      <c r="H420" s="170">
        <v>30</v>
      </c>
      <c r="I420" s="170">
        <f t="shared" si="22"/>
        <v>0</v>
      </c>
      <c r="L420" s="231" t="s">
        <v>1781</v>
      </c>
    </row>
    <row r="421" spans="1:12" customFormat="1" ht="15.75" hidden="1" customHeight="1" x14ac:dyDescent="0.35">
      <c r="A421" s="44">
        <v>43907</v>
      </c>
      <c r="B421" s="126" t="s">
        <v>69</v>
      </c>
      <c r="C421" s="45" t="s">
        <v>56</v>
      </c>
      <c r="D421" s="201" t="s">
        <v>28</v>
      </c>
      <c r="E421" s="202"/>
      <c r="F421" s="154" t="s">
        <v>27</v>
      </c>
      <c r="G421" s="165">
        <v>0</v>
      </c>
      <c r="H421" s="170">
        <v>30</v>
      </c>
      <c r="I421" s="170">
        <f t="shared" si="22"/>
        <v>0</v>
      </c>
      <c r="L421" s="231" t="s">
        <v>1781</v>
      </c>
    </row>
    <row r="422" spans="1:12" customFormat="1" ht="15.75" hidden="1" customHeight="1" x14ac:dyDescent="0.35">
      <c r="A422" s="47">
        <v>43907</v>
      </c>
      <c r="B422" s="126" t="s">
        <v>69</v>
      </c>
      <c r="C422" s="45" t="s">
        <v>56</v>
      </c>
      <c r="D422" s="201" t="s">
        <v>29</v>
      </c>
      <c r="E422" s="202"/>
      <c r="F422" s="154" t="s">
        <v>27</v>
      </c>
      <c r="G422" s="165">
        <v>0</v>
      </c>
      <c r="H422" s="170">
        <v>18</v>
      </c>
      <c r="I422" s="170">
        <f t="shared" si="22"/>
        <v>0</v>
      </c>
      <c r="L422" s="231" t="s">
        <v>1781</v>
      </c>
    </row>
    <row r="423" spans="1:12" customFormat="1" ht="15.75" hidden="1" customHeight="1" x14ac:dyDescent="0.35">
      <c r="A423" s="44">
        <v>43907</v>
      </c>
      <c r="B423" s="126" t="s">
        <v>69</v>
      </c>
      <c r="C423" s="45" t="s">
        <v>56</v>
      </c>
      <c r="D423" s="149" t="s">
        <v>30</v>
      </c>
      <c r="E423" s="203"/>
      <c r="F423" s="155" t="s">
        <v>31</v>
      </c>
      <c r="G423" s="165">
        <v>0</v>
      </c>
      <c r="H423" s="171">
        <v>100</v>
      </c>
      <c r="I423" s="171">
        <f t="shared" si="22"/>
        <v>0</v>
      </c>
      <c r="L423" s="231" t="s">
        <v>1781</v>
      </c>
    </row>
    <row r="424" spans="1:12" customFormat="1" ht="15.75" hidden="1" customHeight="1" x14ac:dyDescent="0.35">
      <c r="A424" s="47">
        <v>43907</v>
      </c>
      <c r="B424" s="126" t="s">
        <v>69</v>
      </c>
      <c r="C424" s="45" t="s">
        <v>56</v>
      </c>
      <c r="D424" s="149" t="s">
        <v>32</v>
      </c>
      <c r="E424" s="203"/>
      <c r="F424" s="155" t="s">
        <v>31</v>
      </c>
      <c r="G424" s="165">
        <v>0</v>
      </c>
      <c r="H424" s="171">
        <v>100</v>
      </c>
      <c r="I424" s="171">
        <f t="shared" si="22"/>
        <v>0</v>
      </c>
      <c r="L424" s="231" t="s">
        <v>1781</v>
      </c>
    </row>
    <row r="425" spans="1:12" customFormat="1" ht="15.75" hidden="1" customHeight="1" x14ac:dyDescent="0.35">
      <c r="A425" s="44">
        <v>43907</v>
      </c>
      <c r="B425" s="126" t="s">
        <v>69</v>
      </c>
      <c r="C425" s="45" t="s">
        <v>56</v>
      </c>
      <c r="D425" s="149" t="s">
        <v>33</v>
      </c>
      <c r="E425" s="203"/>
      <c r="F425" s="155" t="s">
        <v>31</v>
      </c>
      <c r="G425" s="165">
        <v>0</v>
      </c>
      <c r="H425" s="171">
        <v>100</v>
      </c>
      <c r="I425" s="171">
        <f t="shared" si="22"/>
        <v>0</v>
      </c>
      <c r="L425" s="231" t="s">
        <v>1781</v>
      </c>
    </row>
    <row r="426" spans="1:12" customFormat="1" ht="15.75" hidden="1" customHeight="1" x14ac:dyDescent="0.35">
      <c r="A426" s="47">
        <v>43907</v>
      </c>
      <c r="B426" s="126" t="s">
        <v>69</v>
      </c>
      <c r="C426" s="45" t="s">
        <v>56</v>
      </c>
      <c r="D426" s="149" t="s">
        <v>34</v>
      </c>
      <c r="E426" s="203"/>
      <c r="F426" s="155" t="s">
        <v>31</v>
      </c>
      <c r="G426" s="165">
        <v>0</v>
      </c>
      <c r="H426" s="171">
        <v>100</v>
      </c>
      <c r="I426" s="171">
        <f t="shared" si="22"/>
        <v>0</v>
      </c>
      <c r="L426" s="231" t="s">
        <v>1781</v>
      </c>
    </row>
    <row r="427" spans="1:12" customFormat="1" ht="15.75" hidden="1" customHeight="1" x14ac:dyDescent="0.35">
      <c r="A427" s="44">
        <v>43907</v>
      </c>
      <c r="B427" s="126" t="s">
        <v>69</v>
      </c>
      <c r="C427" s="45" t="s">
        <v>56</v>
      </c>
      <c r="D427" s="149" t="s">
        <v>35</v>
      </c>
      <c r="E427" s="203"/>
      <c r="F427" s="155" t="s">
        <v>31</v>
      </c>
      <c r="G427" s="165">
        <v>0</v>
      </c>
      <c r="H427" s="171">
        <v>100</v>
      </c>
      <c r="I427" s="171">
        <f t="shared" si="22"/>
        <v>0</v>
      </c>
      <c r="L427" s="231" t="s">
        <v>1781</v>
      </c>
    </row>
    <row r="428" spans="1:12" customFormat="1" ht="15.75" hidden="1" customHeight="1" x14ac:dyDescent="0.35">
      <c r="A428" s="47">
        <v>43907</v>
      </c>
      <c r="B428" s="126" t="s">
        <v>69</v>
      </c>
      <c r="C428" s="45" t="s">
        <v>56</v>
      </c>
      <c r="D428" s="149" t="s">
        <v>36</v>
      </c>
      <c r="E428" s="203"/>
      <c r="F428" s="155" t="s">
        <v>31</v>
      </c>
      <c r="G428" s="165">
        <v>0</v>
      </c>
      <c r="H428" s="171">
        <v>100</v>
      </c>
      <c r="I428" s="171">
        <f t="shared" si="22"/>
        <v>0</v>
      </c>
      <c r="L428" s="231" t="s">
        <v>1781</v>
      </c>
    </row>
    <row r="429" spans="1:12" customFormat="1" ht="15.75" hidden="1" customHeight="1" x14ac:dyDescent="0.35">
      <c r="A429" s="44">
        <v>43907</v>
      </c>
      <c r="B429" s="126" t="s">
        <v>69</v>
      </c>
      <c r="C429" s="45" t="s">
        <v>56</v>
      </c>
      <c r="D429" s="149" t="s">
        <v>37</v>
      </c>
      <c r="E429" s="203"/>
      <c r="F429" s="155" t="s">
        <v>31</v>
      </c>
      <c r="G429" s="165">
        <v>0</v>
      </c>
      <c r="H429" s="171">
        <v>100</v>
      </c>
      <c r="I429" s="171">
        <f t="shared" si="22"/>
        <v>0</v>
      </c>
      <c r="L429" s="231" t="s">
        <v>1781</v>
      </c>
    </row>
    <row r="430" spans="1:12" customFormat="1" ht="15.75" hidden="1" customHeight="1" x14ac:dyDescent="0.35">
      <c r="A430" s="47">
        <v>43907</v>
      </c>
      <c r="B430" s="126" t="s">
        <v>69</v>
      </c>
      <c r="C430" s="45" t="s">
        <v>56</v>
      </c>
      <c r="D430" s="149" t="s">
        <v>38</v>
      </c>
      <c r="E430" s="203"/>
      <c r="F430" s="155" t="s">
        <v>31</v>
      </c>
      <c r="G430" s="165">
        <v>0</v>
      </c>
      <c r="H430" s="171">
        <v>100</v>
      </c>
      <c r="I430" s="171">
        <f t="shared" si="22"/>
        <v>0</v>
      </c>
      <c r="L430" s="231" t="s">
        <v>1781</v>
      </c>
    </row>
    <row r="431" spans="1:12" customFormat="1" ht="15.75" hidden="1" customHeight="1" x14ac:dyDescent="0.35">
      <c r="A431" s="44">
        <v>43907</v>
      </c>
      <c r="B431" s="126" t="s">
        <v>69</v>
      </c>
      <c r="C431" s="45" t="s">
        <v>56</v>
      </c>
      <c r="D431" s="149" t="s">
        <v>39</v>
      </c>
      <c r="E431" s="203"/>
      <c r="F431" s="155" t="s">
        <v>31</v>
      </c>
      <c r="G431" s="165">
        <v>0</v>
      </c>
      <c r="H431" s="171">
        <v>100</v>
      </c>
      <c r="I431" s="171">
        <f t="shared" si="22"/>
        <v>0</v>
      </c>
      <c r="L431" s="231" t="s">
        <v>1781</v>
      </c>
    </row>
    <row r="432" spans="1:12" customFormat="1" ht="15.75" hidden="1" customHeight="1" x14ac:dyDescent="0.35">
      <c r="A432" s="47">
        <v>43907</v>
      </c>
      <c r="B432" s="126" t="s">
        <v>69</v>
      </c>
      <c r="C432" s="45" t="s">
        <v>56</v>
      </c>
      <c r="D432" s="204" t="s">
        <v>40</v>
      </c>
      <c r="E432" s="205"/>
      <c r="F432" s="156" t="s">
        <v>41</v>
      </c>
      <c r="G432" s="165">
        <v>0</v>
      </c>
      <c r="H432" s="172">
        <v>24</v>
      </c>
      <c r="I432" s="172">
        <f t="shared" si="22"/>
        <v>0</v>
      </c>
      <c r="L432" s="231" t="s">
        <v>1781</v>
      </c>
    </row>
    <row r="433" spans="1:12" customFormat="1" ht="15.75" hidden="1" customHeight="1" x14ac:dyDescent="0.35">
      <c r="A433" s="44">
        <v>43907</v>
      </c>
      <c r="B433" s="126" t="s">
        <v>69</v>
      </c>
      <c r="C433" s="45" t="s">
        <v>56</v>
      </c>
      <c r="D433" s="206" t="s">
        <v>42</v>
      </c>
      <c r="E433" s="207"/>
      <c r="F433" s="136" t="s">
        <v>15</v>
      </c>
      <c r="G433" s="165"/>
      <c r="H433" s="166"/>
      <c r="I433" s="166"/>
      <c r="L433" s="231" t="s">
        <v>1781</v>
      </c>
    </row>
    <row r="434" spans="1:12" customFormat="1" ht="15.75" hidden="1" customHeight="1" x14ac:dyDescent="0.35">
      <c r="A434" s="47">
        <v>43907</v>
      </c>
      <c r="B434" s="126" t="s">
        <v>69</v>
      </c>
      <c r="C434" s="45" t="s">
        <v>56</v>
      </c>
      <c r="D434" s="206" t="s">
        <v>43</v>
      </c>
      <c r="E434" s="207"/>
      <c r="F434" s="136" t="s">
        <v>15</v>
      </c>
      <c r="G434" s="165"/>
      <c r="H434" s="166"/>
      <c r="I434" s="166"/>
      <c r="L434" s="231" t="s">
        <v>1781</v>
      </c>
    </row>
    <row r="435" spans="1:12" customFormat="1" ht="15.75" hidden="1" customHeight="1" x14ac:dyDescent="0.35">
      <c r="A435" s="44">
        <v>43907</v>
      </c>
      <c r="B435" s="126" t="s">
        <v>69</v>
      </c>
      <c r="C435" s="45" t="s">
        <v>56</v>
      </c>
      <c r="D435" s="206" t="s">
        <v>44</v>
      </c>
      <c r="E435" s="207"/>
      <c r="F435" s="136" t="s">
        <v>44</v>
      </c>
      <c r="G435" s="165"/>
      <c r="H435" s="166"/>
      <c r="I435" s="166"/>
      <c r="L435" s="231" t="s">
        <v>1781</v>
      </c>
    </row>
    <row r="436" spans="1:12" customFormat="1" ht="15.75" hidden="1" customHeight="1" x14ac:dyDescent="0.35">
      <c r="A436" s="47">
        <v>43907</v>
      </c>
      <c r="B436" s="126" t="s">
        <v>69</v>
      </c>
      <c r="C436" s="45" t="s">
        <v>56</v>
      </c>
      <c r="D436" s="206" t="s">
        <v>45</v>
      </c>
      <c r="E436" s="207"/>
      <c r="F436" s="136" t="s">
        <v>21</v>
      </c>
      <c r="G436" s="165"/>
      <c r="H436" s="166"/>
      <c r="I436" s="166"/>
      <c r="L436" s="231" t="s">
        <v>1781</v>
      </c>
    </row>
    <row r="437" spans="1:12" customFormat="1" ht="15.75" hidden="1" customHeight="1" x14ac:dyDescent="0.35">
      <c r="A437" s="44">
        <v>43907</v>
      </c>
      <c r="B437" s="126" t="s">
        <v>69</v>
      </c>
      <c r="C437" s="45" t="s">
        <v>56</v>
      </c>
      <c r="D437" s="206" t="s">
        <v>46</v>
      </c>
      <c r="E437" s="207"/>
      <c r="F437" s="136" t="s">
        <v>21</v>
      </c>
      <c r="G437" s="165">
        <v>0</v>
      </c>
      <c r="H437" s="166">
        <v>24</v>
      </c>
      <c r="I437" s="166">
        <f t="shared" ref="I437:I442" si="23">G437*H437</f>
        <v>0</v>
      </c>
      <c r="L437" s="231" t="s">
        <v>1781</v>
      </c>
    </row>
    <row r="438" spans="1:12" customFormat="1" ht="15.75" hidden="1" customHeight="1" x14ac:dyDescent="0.35">
      <c r="A438" s="47">
        <v>43907</v>
      </c>
      <c r="B438" s="126" t="s">
        <v>69</v>
      </c>
      <c r="C438" s="45" t="s">
        <v>56</v>
      </c>
      <c r="D438" s="206" t="s">
        <v>47</v>
      </c>
      <c r="E438" s="207" t="s">
        <v>48</v>
      </c>
      <c r="F438" s="136" t="s">
        <v>15</v>
      </c>
      <c r="G438" s="165">
        <v>17</v>
      </c>
      <c r="H438" s="166">
        <v>20</v>
      </c>
      <c r="I438" s="166">
        <f t="shared" si="23"/>
        <v>340</v>
      </c>
      <c r="L438" s="231" t="s">
        <v>1781</v>
      </c>
    </row>
    <row r="439" spans="1:12" customFormat="1" ht="15.75" hidden="1" customHeight="1" x14ac:dyDescent="0.35">
      <c r="A439" s="44">
        <v>43907</v>
      </c>
      <c r="B439" s="126" t="s">
        <v>69</v>
      </c>
      <c r="C439" s="45" t="s">
        <v>56</v>
      </c>
      <c r="D439" s="206" t="s">
        <v>53</v>
      </c>
      <c r="E439" s="207"/>
      <c r="F439" s="136" t="s">
        <v>27</v>
      </c>
      <c r="G439" s="165">
        <v>0</v>
      </c>
      <c r="H439" s="166">
        <v>10</v>
      </c>
      <c r="I439" s="166">
        <f t="shared" si="23"/>
        <v>0</v>
      </c>
      <c r="L439" s="231" t="s">
        <v>1781</v>
      </c>
    </row>
    <row r="440" spans="1:12" customFormat="1" ht="15.75" hidden="1" customHeight="1" x14ac:dyDescent="0.35">
      <c r="A440" s="47">
        <v>43907</v>
      </c>
      <c r="B440" s="126" t="s">
        <v>69</v>
      </c>
      <c r="C440" s="45" t="s">
        <v>56</v>
      </c>
      <c r="D440" s="206" t="s">
        <v>59</v>
      </c>
      <c r="E440" s="207"/>
      <c r="F440" s="136"/>
      <c r="G440" s="165">
        <v>0</v>
      </c>
      <c r="H440" s="166">
        <v>1</v>
      </c>
      <c r="I440" s="166">
        <f t="shared" si="23"/>
        <v>0</v>
      </c>
      <c r="L440" s="231" t="s">
        <v>1781</v>
      </c>
    </row>
    <row r="441" spans="1:12" customFormat="1" ht="15.75" hidden="1" customHeight="1" x14ac:dyDescent="0.35">
      <c r="A441" s="44">
        <v>43907</v>
      </c>
      <c r="B441" s="126" t="s">
        <v>69</v>
      </c>
      <c r="C441" s="45" t="s">
        <v>56</v>
      </c>
      <c r="D441" s="206" t="s">
        <v>61</v>
      </c>
      <c r="E441" s="207"/>
      <c r="F441" s="136"/>
      <c r="G441" s="165">
        <v>0</v>
      </c>
      <c r="H441" s="166">
        <v>50</v>
      </c>
      <c r="I441" s="166">
        <f t="shared" si="23"/>
        <v>0</v>
      </c>
      <c r="L441" s="231" t="s">
        <v>1781</v>
      </c>
    </row>
    <row r="442" spans="1:12" customFormat="1" ht="15.75" hidden="1" customHeight="1" x14ac:dyDescent="0.35">
      <c r="A442" s="47">
        <v>43907</v>
      </c>
      <c r="B442" s="126" t="s">
        <v>69</v>
      </c>
      <c r="C442" s="45" t="s">
        <v>56</v>
      </c>
      <c r="D442" s="206" t="s">
        <v>62</v>
      </c>
      <c r="E442" s="207"/>
      <c r="F442" s="136"/>
      <c r="G442" s="165">
        <v>0</v>
      </c>
      <c r="H442" s="166">
        <v>1</v>
      </c>
      <c r="I442" s="166">
        <f t="shared" si="23"/>
        <v>0</v>
      </c>
      <c r="L442" s="231" t="s">
        <v>1781</v>
      </c>
    </row>
    <row r="443" spans="1:12" customFormat="1" ht="15.75" hidden="1" customHeight="1" x14ac:dyDescent="0.35">
      <c r="A443" s="44">
        <v>43907</v>
      </c>
      <c r="B443" s="126" t="s">
        <v>69</v>
      </c>
      <c r="C443" s="45" t="s">
        <v>56</v>
      </c>
      <c r="D443" s="206"/>
      <c r="E443" s="207"/>
      <c r="F443" s="136"/>
      <c r="G443" s="165"/>
      <c r="H443" s="166"/>
      <c r="I443" s="166"/>
      <c r="L443" s="231" t="s">
        <v>1781</v>
      </c>
    </row>
    <row r="444" spans="1:12" customFormat="1" ht="15.75" hidden="1" customHeight="1" x14ac:dyDescent="0.35">
      <c r="A444" s="47">
        <v>43907</v>
      </c>
      <c r="B444" s="126" t="s">
        <v>69</v>
      </c>
      <c r="C444" s="45" t="s">
        <v>56</v>
      </c>
      <c r="D444" s="136"/>
      <c r="E444" s="3"/>
      <c r="F444" s="136"/>
      <c r="G444" s="165"/>
      <c r="H444" s="166"/>
      <c r="I444" s="166"/>
      <c r="L444" s="231" t="s">
        <v>1781</v>
      </c>
    </row>
    <row r="445" spans="1:12" customFormat="1" ht="15.75" hidden="1" customHeight="1" x14ac:dyDescent="0.35">
      <c r="A445" s="138"/>
      <c r="B445" s="127"/>
      <c r="C445" s="16"/>
      <c r="D445" s="139"/>
      <c r="E445" s="19"/>
      <c r="F445" s="138"/>
      <c r="G445" s="173"/>
      <c r="H445" s="173"/>
      <c r="I445" s="173"/>
      <c r="L445" s="231" t="s">
        <v>1781</v>
      </c>
    </row>
    <row r="446" spans="1:12" ht="15.75" hidden="1" customHeight="1" x14ac:dyDescent="0.3">
      <c r="A446" s="248">
        <v>43907</v>
      </c>
      <c r="B446" s="249" t="s">
        <v>70</v>
      </c>
      <c r="C446" s="250" t="s">
        <v>56</v>
      </c>
      <c r="D446" s="251" t="s">
        <v>11</v>
      </c>
      <c r="E446" s="252" t="s">
        <v>48</v>
      </c>
      <c r="F446" s="251" t="s">
        <v>12</v>
      </c>
      <c r="G446" s="253">
        <v>1</v>
      </c>
      <c r="H446" s="254">
        <v>50</v>
      </c>
      <c r="I446" s="254">
        <f t="shared" ref="I446:I469" si="24">G446*H446</f>
        <v>50</v>
      </c>
      <c r="L446" s="234" t="s">
        <v>1781</v>
      </c>
    </row>
    <row r="447" spans="1:12" customFormat="1" ht="15.75" hidden="1" customHeight="1" x14ac:dyDescent="0.35">
      <c r="A447" s="47">
        <v>43907</v>
      </c>
      <c r="B447" s="126" t="s">
        <v>70</v>
      </c>
      <c r="C447" s="45" t="s">
        <v>56</v>
      </c>
      <c r="D447" s="197" t="s">
        <v>14</v>
      </c>
      <c r="E447" s="198"/>
      <c r="F447" s="144" t="s">
        <v>15</v>
      </c>
      <c r="G447" s="165">
        <v>0</v>
      </c>
      <c r="H447" s="167">
        <v>30</v>
      </c>
      <c r="I447" s="167">
        <f t="shared" si="24"/>
        <v>0</v>
      </c>
      <c r="L447" s="231" t="s">
        <v>1781</v>
      </c>
    </row>
    <row r="448" spans="1:12" customFormat="1" ht="15.75" hidden="1" customHeight="1" x14ac:dyDescent="0.35">
      <c r="A448" s="44">
        <v>43907</v>
      </c>
      <c r="B448" s="126" t="s">
        <v>70</v>
      </c>
      <c r="C448" s="45" t="s">
        <v>56</v>
      </c>
      <c r="D448" s="197" t="s">
        <v>16</v>
      </c>
      <c r="E448" s="198"/>
      <c r="F448" s="144" t="s">
        <v>15</v>
      </c>
      <c r="G448" s="165">
        <v>0</v>
      </c>
      <c r="H448" s="167">
        <v>20</v>
      </c>
      <c r="I448" s="167">
        <f t="shared" si="24"/>
        <v>0</v>
      </c>
      <c r="L448" s="231" t="s">
        <v>1781</v>
      </c>
    </row>
    <row r="449" spans="1:12" customFormat="1" ht="15.75" hidden="1" customHeight="1" x14ac:dyDescent="0.35">
      <c r="A449" s="47">
        <v>43907</v>
      </c>
      <c r="B449" s="126" t="s">
        <v>70</v>
      </c>
      <c r="C449" s="45" t="s">
        <v>56</v>
      </c>
      <c r="D449" s="197" t="s">
        <v>17</v>
      </c>
      <c r="E449" s="198"/>
      <c r="F449" s="144" t="s">
        <v>15</v>
      </c>
      <c r="G449" s="165">
        <v>0</v>
      </c>
      <c r="H449" s="167">
        <v>20</v>
      </c>
      <c r="I449" s="167">
        <f t="shared" si="24"/>
        <v>0</v>
      </c>
      <c r="L449" s="231" t="s">
        <v>1781</v>
      </c>
    </row>
    <row r="450" spans="1:12" customFormat="1" ht="15.75" hidden="1" customHeight="1" x14ac:dyDescent="0.35">
      <c r="A450" s="44">
        <v>43907</v>
      </c>
      <c r="B450" s="126" t="s">
        <v>70</v>
      </c>
      <c r="C450" s="45" t="s">
        <v>56</v>
      </c>
      <c r="D450" s="197" t="s">
        <v>18</v>
      </c>
      <c r="E450" s="198"/>
      <c r="F450" s="144" t="s">
        <v>15</v>
      </c>
      <c r="G450" s="165">
        <v>0</v>
      </c>
      <c r="H450" s="167">
        <v>20</v>
      </c>
      <c r="I450" s="167">
        <f t="shared" si="24"/>
        <v>0</v>
      </c>
      <c r="L450" s="231" t="s">
        <v>1781</v>
      </c>
    </row>
    <row r="451" spans="1:12" customFormat="1" ht="15.75" hidden="1" customHeight="1" x14ac:dyDescent="0.35">
      <c r="A451" s="47">
        <v>43907</v>
      </c>
      <c r="B451" s="126" t="s">
        <v>70</v>
      </c>
      <c r="C451" s="45" t="s">
        <v>56</v>
      </c>
      <c r="D451" s="197" t="s">
        <v>19</v>
      </c>
      <c r="E451" s="198"/>
      <c r="F451" s="144" t="s">
        <v>15</v>
      </c>
      <c r="G451" s="165">
        <v>0</v>
      </c>
      <c r="H451" s="167">
        <v>20</v>
      </c>
      <c r="I451" s="167">
        <f t="shared" si="24"/>
        <v>0</v>
      </c>
      <c r="L451" s="231" t="s">
        <v>1781</v>
      </c>
    </row>
    <row r="452" spans="1:12" customFormat="1" ht="15.75" hidden="1" customHeight="1" x14ac:dyDescent="0.35">
      <c r="A452" s="44">
        <v>43907</v>
      </c>
      <c r="B452" s="126" t="s">
        <v>70</v>
      </c>
      <c r="C452" s="45" t="s">
        <v>56</v>
      </c>
      <c r="D452" s="137" t="s">
        <v>20</v>
      </c>
      <c r="E452" s="5"/>
      <c r="F452" s="152" t="s">
        <v>21</v>
      </c>
      <c r="G452" s="165">
        <v>0</v>
      </c>
      <c r="H452" s="168">
        <v>1</v>
      </c>
      <c r="I452" s="169">
        <f t="shared" si="24"/>
        <v>0</v>
      </c>
      <c r="L452" s="231" t="s">
        <v>1781</v>
      </c>
    </row>
    <row r="453" spans="1:12" customFormat="1" ht="15.75" hidden="1" customHeight="1" x14ac:dyDescent="0.35">
      <c r="A453" s="47">
        <v>43907</v>
      </c>
      <c r="B453" s="126" t="s">
        <v>70</v>
      </c>
      <c r="C453" s="45" t="s">
        <v>56</v>
      </c>
      <c r="D453" s="199" t="s">
        <v>22</v>
      </c>
      <c r="E453" s="200"/>
      <c r="F453" s="153" t="s">
        <v>21</v>
      </c>
      <c r="G453" s="165">
        <v>0</v>
      </c>
      <c r="H453" s="169">
        <v>1</v>
      </c>
      <c r="I453" s="169">
        <f t="shared" si="24"/>
        <v>0</v>
      </c>
      <c r="L453" s="231" t="s">
        <v>1781</v>
      </c>
    </row>
    <row r="454" spans="1:12" customFormat="1" ht="15.75" hidden="1" customHeight="1" x14ac:dyDescent="0.35">
      <c r="A454" s="44">
        <v>43907</v>
      </c>
      <c r="B454" s="126" t="s">
        <v>70</v>
      </c>
      <c r="C454" s="45" t="s">
        <v>56</v>
      </c>
      <c r="D454" s="199" t="s">
        <v>23</v>
      </c>
      <c r="E454" s="200"/>
      <c r="F454" s="153" t="s">
        <v>21</v>
      </c>
      <c r="G454" s="165">
        <v>0</v>
      </c>
      <c r="H454" s="169">
        <v>1</v>
      </c>
      <c r="I454" s="169">
        <f t="shared" si="24"/>
        <v>0</v>
      </c>
      <c r="L454" s="231" t="s">
        <v>1781</v>
      </c>
    </row>
    <row r="455" spans="1:12" customFormat="1" ht="15.75" hidden="1" customHeight="1" x14ac:dyDescent="0.35">
      <c r="A455" s="47">
        <v>43907</v>
      </c>
      <c r="B455" s="126" t="s">
        <v>70</v>
      </c>
      <c r="C455" s="45" t="s">
        <v>56</v>
      </c>
      <c r="D455" s="199" t="s">
        <v>24</v>
      </c>
      <c r="E455" s="200"/>
      <c r="F455" s="153" t="s">
        <v>21</v>
      </c>
      <c r="G455" s="165">
        <v>0</v>
      </c>
      <c r="H455" s="169">
        <v>1</v>
      </c>
      <c r="I455" s="169">
        <f t="shared" si="24"/>
        <v>0</v>
      </c>
      <c r="L455" s="231" t="s">
        <v>1781</v>
      </c>
    </row>
    <row r="456" spans="1:12" customFormat="1" ht="15.75" hidden="1" customHeight="1" x14ac:dyDescent="0.35">
      <c r="A456" s="44">
        <v>43907</v>
      </c>
      <c r="B456" s="126" t="s">
        <v>70</v>
      </c>
      <c r="C456" s="45" t="s">
        <v>56</v>
      </c>
      <c r="D456" s="199" t="s">
        <v>25</v>
      </c>
      <c r="E456" s="200"/>
      <c r="F456" s="153" t="s">
        <v>21</v>
      </c>
      <c r="G456" s="165">
        <v>0</v>
      </c>
      <c r="H456" s="169">
        <v>1</v>
      </c>
      <c r="I456" s="169">
        <f t="shared" si="24"/>
        <v>0</v>
      </c>
      <c r="L456" s="231" t="s">
        <v>1781</v>
      </c>
    </row>
    <row r="457" spans="1:12" customFormat="1" ht="15.75" hidden="1" customHeight="1" x14ac:dyDescent="0.35">
      <c r="A457" s="47">
        <v>43907</v>
      </c>
      <c r="B457" s="126" t="s">
        <v>70</v>
      </c>
      <c r="C457" s="45" t="s">
        <v>56</v>
      </c>
      <c r="D457" s="201" t="s">
        <v>26</v>
      </c>
      <c r="E457" s="202"/>
      <c r="F457" s="154" t="s">
        <v>27</v>
      </c>
      <c r="G457" s="165">
        <v>0</v>
      </c>
      <c r="H457" s="170">
        <v>30</v>
      </c>
      <c r="I457" s="170">
        <f t="shared" si="24"/>
        <v>0</v>
      </c>
      <c r="L457" s="231" t="s">
        <v>1781</v>
      </c>
    </row>
    <row r="458" spans="1:12" customFormat="1" ht="15.75" hidden="1" customHeight="1" x14ac:dyDescent="0.35">
      <c r="A458" s="44">
        <v>43907</v>
      </c>
      <c r="B458" s="126" t="s">
        <v>70</v>
      </c>
      <c r="C458" s="45" t="s">
        <v>56</v>
      </c>
      <c r="D458" s="201" t="s">
        <v>28</v>
      </c>
      <c r="E458" s="202"/>
      <c r="F458" s="154" t="s">
        <v>27</v>
      </c>
      <c r="G458" s="165">
        <v>0</v>
      </c>
      <c r="H458" s="170">
        <v>30</v>
      </c>
      <c r="I458" s="170">
        <f t="shared" si="24"/>
        <v>0</v>
      </c>
      <c r="L458" s="231" t="s">
        <v>1781</v>
      </c>
    </row>
    <row r="459" spans="1:12" customFormat="1" ht="15.75" hidden="1" customHeight="1" x14ac:dyDescent="0.35">
      <c r="A459" s="47">
        <v>43907</v>
      </c>
      <c r="B459" s="126" t="s">
        <v>70</v>
      </c>
      <c r="C459" s="45" t="s">
        <v>56</v>
      </c>
      <c r="D459" s="201" t="s">
        <v>29</v>
      </c>
      <c r="E459" s="202"/>
      <c r="F459" s="154" t="s">
        <v>27</v>
      </c>
      <c r="G459" s="165">
        <v>0</v>
      </c>
      <c r="H459" s="170">
        <v>18</v>
      </c>
      <c r="I459" s="170">
        <f t="shared" si="24"/>
        <v>0</v>
      </c>
      <c r="L459" s="231" t="s">
        <v>1781</v>
      </c>
    </row>
    <row r="460" spans="1:12" customFormat="1" ht="15.75" hidden="1" customHeight="1" x14ac:dyDescent="0.35">
      <c r="A460" s="44">
        <v>43907</v>
      </c>
      <c r="B460" s="126" t="s">
        <v>70</v>
      </c>
      <c r="C460" s="45" t="s">
        <v>56</v>
      </c>
      <c r="D460" s="149" t="s">
        <v>30</v>
      </c>
      <c r="E460" s="203"/>
      <c r="F460" s="155" t="s">
        <v>31</v>
      </c>
      <c r="G460" s="165">
        <v>0</v>
      </c>
      <c r="H460" s="171">
        <v>100</v>
      </c>
      <c r="I460" s="171">
        <f t="shared" si="24"/>
        <v>0</v>
      </c>
      <c r="L460" s="231" t="s">
        <v>1781</v>
      </c>
    </row>
    <row r="461" spans="1:12" customFormat="1" ht="15.75" hidden="1" customHeight="1" x14ac:dyDescent="0.35">
      <c r="A461" s="47">
        <v>43907</v>
      </c>
      <c r="B461" s="126" t="s">
        <v>70</v>
      </c>
      <c r="C461" s="45" t="s">
        <v>56</v>
      </c>
      <c r="D461" s="149" t="s">
        <v>32</v>
      </c>
      <c r="E461" s="203"/>
      <c r="F461" s="155" t="s">
        <v>31</v>
      </c>
      <c r="G461" s="165">
        <v>0</v>
      </c>
      <c r="H461" s="171">
        <v>100</v>
      </c>
      <c r="I461" s="171">
        <f t="shared" si="24"/>
        <v>0</v>
      </c>
      <c r="L461" s="231" t="s">
        <v>1781</v>
      </c>
    </row>
    <row r="462" spans="1:12" customFormat="1" ht="15.75" hidden="1" customHeight="1" x14ac:dyDescent="0.35">
      <c r="A462" s="44">
        <v>43907</v>
      </c>
      <c r="B462" s="126" t="s">
        <v>70</v>
      </c>
      <c r="C462" s="45" t="s">
        <v>56</v>
      </c>
      <c r="D462" s="149" t="s">
        <v>33</v>
      </c>
      <c r="E462" s="203"/>
      <c r="F462" s="155" t="s">
        <v>31</v>
      </c>
      <c r="G462" s="165">
        <v>0</v>
      </c>
      <c r="H462" s="171">
        <v>100</v>
      </c>
      <c r="I462" s="171">
        <f t="shared" si="24"/>
        <v>0</v>
      </c>
      <c r="L462" s="231" t="s">
        <v>1781</v>
      </c>
    </row>
    <row r="463" spans="1:12" customFormat="1" ht="15.75" hidden="1" customHeight="1" x14ac:dyDescent="0.35">
      <c r="A463" s="47">
        <v>43907</v>
      </c>
      <c r="B463" s="126" t="s">
        <v>70</v>
      </c>
      <c r="C463" s="45" t="s">
        <v>56</v>
      </c>
      <c r="D463" s="149" t="s">
        <v>34</v>
      </c>
      <c r="E463" s="203"/>
      <c r="F463" s="155" t="s">
        <v>31</v>
      </c>
      <c r="G463" s="165">
        <v>0</v>
      </c>
      <c r="H463" s="171">
        <v>100</v>
      </c>
      <c r="I463" s="171">
        <f t="shared" si="24"/>
        <v>0</v>
      </c>
      <c r="L463" s="231" t="s">
        <v>1781</v>
      </c>
    </row>
    <row r="464" spans="1:12" customFormat="1" ht="15.75" hidden="1" customHeight="1" x14ac:dyDescent="0.35">
      <c r="A464" s="44">
        <v>43907</v>
      </c>
      <c r="B464" s="126" t="s">
        <v>70</v>
      </c>
      <c r="C464" s="45" t="s">
        <v>56</v>
      </c>
      <c r="D464" s="149" t="s">
        <v>35</v>
      </c>
      <c r="E464" s="203"/>
      <c r="F464" s="155" t="s">
        <v>31</v>
      </c>
      <c r="G464" s="165">
        <v>0</v>
      </c>
      <c r="H464" s="171">
        <v>100</v>
      </c>
      <c r="I464" s="171">
        <f t="shared" si="24"/>
        <v>0</v>
      </c>
      <c r="L464" s="231" t="s">
        <v>1781</v>
      </c>
    </row>
    <row r="465" spans="1:12" customFormat="1" ht="15.75" hidden="1" customHeight="1" x14ac:dyDescent="0.35">
      <c r="A465" s="47">
        <v>43907</v>
      </c>
      <c r="B465" s="126" t="s">
        <v>70</v>
      </c>
      <c r="C465" s="45" t="s">
        <v>56</v>
      </c>
      <c r="D465" s="149" t="s">
        <v>36</v>
      </c>
      <c r="E465" s="203"/>
      <c r="F465" s="155" t="s">
        <v>31</v>
      </c>
      <c r="G465" s="165">
        <v>0</v>
      </c>
      <c r="H465" s="171">
        <v>100</v>
      </c>
      <c r="I465" s="171">
        <f t="shared" si="24"/>
        <v>0</v>
      </c>
      <c r="L465" s="231" t="s">
        <v>1781</v>
      </c>
    </row>
    <row r="466" spans="1:12" customFormat="1" ht="15.75" hidden="1" customHeight="1" x14ac:dyDescent="0.35">
      <c r="A466" s="44">
        <v>43907</v>
      </c>
      <c r="B466" s="126" t="s">
        <v>70</v>
      </c>
      <c r="C466" s="45" t="s">
        <v>56</v>
      </c>
      <c r="D466" s="149" t="s">
        <v>37</v>
      </c>
      <c r="E466" s="203"/>
      <c r="F466" s="155" t="s">
        <v>31</v>
      </c>
      <c r="G466" s="165">
        <v>0</v>
      </c>
      <c r="H466" s="171">
        <v>100</v>
      </c>
      <c r="I466" s="171">
        <f t="shared" si="24"/>
        <v>0</v>
      </c>
      <c r="L466" s="231" t="s">
        <v>1781</v>
      </c>
    </row>
    <row r="467" spans="1:12" customFormat="1" ht="15.75" hidden="1" customHeight="1" x14ac:dyDescent="0.35">
      <c r="A467" s="47">
        <v>43907</v>
      </c>
      <c r="B467" s="126" t="s">
        <v>70</v>
      </c>
      <c r="C467" s="45" t="s">
        <v>56</v>
      </c>
      <c r="D467" s="149" t="s">
        <v>38</v>
      </c>
      <c r="E467" s="203"/>
      <c r="F467" s="155" t="s">
        <v>31</v>
      </c>
      <c r="G467" s="165">
        <v>0</v>
      </c>
      <c r="H467" s="171">
        <v>100</v>
      </c>
      <c r="I467" s="171">
        <f t="shared" si="24"/>
        <v>0</v>
      </c>
      <c r="L467" s="231" t="s">
        <v>1781</v>
      </c>
    </row>
    <row r="468" spans="1:12" customFormat="1" ht="15.75" hidden="1" customHeight="1" x14ac:dyDescent="0.35">
      <c r="A468" s="44">
        <v>43907</v>
      </c>
      <c r="B468" s="126" t="s">
        <v>70</v>
      </c>
      <c r="C468" s="45" t="s">
        <v>56</v>
      </c>
      <c r="D468" s="149" t="s">
        <v>39</v>
      </c>
      <c r="E468" s="203"/>
      <c r="F468" s="155" t="s">
        <v>31</v>
      </c>
      <c r="G468" s="165">
        <v>0</v>
      </c>
      <c r="H468" s="171">
        <v>100</v>
      </c>
      <c r="I468" s="171">
        <f t="shared" si="24"/>
        <v>0</v>
      </c>
      <c r="L468" s="231" t="s">
        <v>1781</v>
      </c>
    </row>
    <row r="469" spans="1:12" customFormat="1" ht="15.75" hidden="1" customHeight="1" x14ac:dyDescent="0.35">
      <c r="A469" s="47">
        <v>43907</v>
      </c>
      <c r="B469" s="126" t="s">
        <v>70</v>
      </c>
      <c r="C469" s="45" t="s">
        <v>56</v>
      </c>
      <c r="D469" s="204" t="s">
        <v>40</v>
      </c>
      <c r="E469" s="205"/>
      <c r="F469" s="156" t="s">
        <v>41</v>
      </c>
      <c r="G469" s="165">
        <v>0</v>
      </c>
      <c r="H469" s="172">
        <v>24</v>
      </c>
      <c r="I469" s="172">
        <f t="shared" si="24"/>
        <v>0</v>
      </c>
      <c r="L469" s="231" t="s">
        <v>1781</v>
      </c>
    </row>
    <row r="470" spans="1:12" customFormat="1" ht="15.75" hidden="1" customHeight="1" x14ac:dyDescent="0.35">
      <c r="A470" s="44">
        <v>43907</v>
      </c>
      <c r="B470" s="126" t="s">
        <v>70</v>
      </c>
      <c r="C470" s="45" t="s">
        <v>56</v>
      </c>
      <c r="D470" s="206" t="s">
        <v>42</v>
      </c>
      <c r="E470" s="207"/>
      <c r="F470" s="136" t="s">
        <v>15</v>
      </c>
      <c r="G470" s="165"/>
      <c r="H470" s="166"/>
      <c r="I470" s="166"/>
      <c r="L470" s="231" t="s">
        <v>1781</v>
      </c>
    </row>
    <row r="471" spans="1:12" customFormat="1" ht="15.75" hidden="1" customHeight="1" x14ac:dyDescent="0.35">
      <c r="A471" s="47">
        <v>43907</v>
      </c>
      <c r="B471" s="126" t="s">
        <v>70</v>
      </c>
      <c r="C471" s="45" t="s">
        <v>56</v>
      </c>
      <c r="D471" s="206" t="s">
        <v>43</v>
      </c>
      <c r="E471" s="207"/>
      <c r="F471" s="136" t="s">
        <v>15</v>
      </c>
      <c r="G471" s="165"/>
      <c r="H471" s="166"/>
      <c r="I471" s="166"/>
      <c r="L471" s="231" t="s">
        <v>1781</v>
      </c>
    </row>
    <row r="472" spans="1:12" customFormat="1" ht="15.75" hidden="1" customHeight="1" x14ac:dyDescent="0.35">
      <c r="A472" s="44">
        <v>43907</v>
      </c>
      <c r="B472" s="126" t="s">
        <v>70</v>
      </c>
      <c r="C472" s="45" t="s">
        <v>56</v>
      </c>
      <c r="D472" s="206" t="s">
        <v>44</v>
      </c>
      <c r="E472" s="207"/>
      <c r="F472" s="136" t="s">
        <v>44</v>
      </c>
      <c r="G472" s="165"/>
      <c r="H472" s="166"/>
      <c r="I472" s="166"/>
      <c r="L472" s="231" t="s">
        <v>1781</v>
      </c>
    </row>
    <row r="473" spans="1:12" customFormat="1" ht="15.75" hidden="1" customHeight="1" x14ac:dyDescent="0.35">
      <c r="A473" s="47">
        <v>43907</v>
      </c>
      <c r="B473" s="126" t="s">
        <v>70</v>
      </c>
      <c r="C473" s="45" t="s">
        <v>56</v>
      </c>
      <c r="D473" s="206" t="s">
        <v>45</v>
      </c>
      <c r="E473" s="207"/>
      <c r="F473" s="136" t="s">
        <v>21</v>
      </c>
      <c r="G473" s="165"/>
      <c r="H473" s="166"/>
      <c r="I473" s="166"/>
      <c r="L473" s="231" t="s">
        <v>1781</v>
      </c>
    </row>
    <row r="474" spans="1:12" customFormat="1" ht="15.75" hidden="1" customHeight="1" x14ac:dyDescent="0.35">
      <c r="A474" s="44">
        <v>43907</v>
      </c>
      <c r="B474" s="126" t="s">
        <v>70</v>
      </c>
      <c r="C474" s="45" t="s">
        <v>56</v>
      </c>
      <c r="D474" s="206" t="s">
        <v>46</v>
      </c>
      <c r="E474" s="207"/>
      <c r="F474" s="136" t="s">
        <v>21</v>
      </c>
      <c r="G474" s="165">
        <v>0</v>
      </c>
      <c r="H474" s="166">
        <v>24</v>
      </c>
      <c r="I474" s="166">
        <f t="shared" ref="I474:I479" si="25">G474*H474</f>
        <v>0</v>
      </c>
      <c r="L474" s="231" t="s">
        <v>1781</v>
      </c>
    </row>
    <row r="475" spans="1:12" customFormat="1" ht="15.75" hidden="1" customHeight="1" x14ac:dyDescent="0.35">
      <c r="A475" s="47">
        <v>43907</v>
      </c>
      <c r="B475" s="126" t="s">
        <v>70</v>
      </c>
      <c r="C475" s="45" t="s">
        <v>56</v>
      </c>
      <c r="D475" s="206" t="s">
        <v>47</v>
      </c>
      <c r="E475" s="207" t="s">
        <v>48</v>
      </c>
      <c r="F475" s="136" t="s">
        <v>15</v>
      </c>
      <c r="G475" s="165">
        <v>4</v>
      </c>
      <c r="H475" s="166">
        <v>20</v>
      </c>
      <c r="I475" s="166">
        <f t="shared" si="25"/>
        <v>80</v>
      </c>
      <c r="L475" s="231" t="s">
        <v>1781</v>
      </c>
    </row>
    <row r="476" spans="1:12" customFormat="1" ht="15.75" hidden="1" customHeight="1" x14ac:dyDescent="0.35">
      <c r="A476" s="44">
        <v>43907</v>
      </c>
      <c r="B476" s="126" t="s">
        <v>70</v>
      </c>
      <c r="C476" s="45" t="s">
        <v>56</v>
      </c>
      <c r="D476" s="206" t="s">
        <v>53</v>
      </c>
      <c r="E476" s="207"/>
      <c r="F476" s="136" t="s">
        <v>27</v>
      </c>
      <c r="G476" s="165">
        <v>0</v>
      </c>
      <c r="H476" s="166">
        <v>10</v>
      </c>
      <c r="I476" s="166">
        <f t="shared" si="25"/>
        <v>0</v>
      </c>
      <c r="L476" s="231" t="s">
        <v>1781</v>
      </c>
    </row>
    <row r="477" spans="1:12" customFormat="1" ht="15.75" hidden="1" customHeight="1" x14ac:dyDescent="0.35">
      <c r="A477" s="47">
        <v>43907</v>
      </c>
      <c r="B477" s="126" t="s">
        <v>70</v>
      </c>
      <c r="C477" s="45" t="s">
        <v>56</v>
      </c>
      <c r="D477" s="206" t="s">
        <v>59</v>
      </c>
      <c r="E477" s="207"/>
      <c r="F477" s="136"/>
      <c r="G477" s="165">
        <v>0</v>
      </c>
      <c r="H477" s="166">
        <v>1</v>
      </c>
      <c r="I477" s="166">
        <f t="shared" si="25"/>
        <v>0</v>
      </c>
      <c r="L477" s="231" t="s">
        <v>1781</v>
      </c>
    </row>
    <row r="478" spans="1:12" customFormat="1" ht="15.75" hidden="1" customHeight="1" x14ac:dyDescent="0.35">
      <c r="A478" s="44">
        <v>43907</v>
      </c>
      <c r="B478" s="126" t="s">
        <v>70</v>
      </c>
      <c r="C478" s="45" t="s">
        <v>56</v>
      </c>
      <c r="D478" s="206" t="s">
        <v>61</v>
      </c>
      <c r="E478" s="207"/>
      <c r="F478" s="136"/>
      <c r="G478" s="165">
        <v>0</v>
      </c>
      <c r="H478" s="166">
        <v>50</v>
      </c>
      <c r="I478" s="166">
        <f t="shared" si="25"/>
        <v>0</v>
      </c>
      <c r="L478" s="231" t="s">
        <v>1781</v>
      </c>
    </row>
    <row r="479" spans="1:12" customFormat="1" ht="15.75" hidden="1" customHeight="1" x14ac:dyDescent="0.35">
      <c r="A479" s="47">
        <v>43907</v>
      </c>
      <c r="B479" s="126" t="s">
        <v>70</v>
      </c>
      <c r="C479" s="45" t="s">
        <v>56</v>
      </c>
      <c r="D479" s="206" t="s">
        <v>62</v>
      </c>
      <c r="E479" s="207"/>
      <c r="F479" s="136"/>
      <c r="G479" s="165">
        <v>0</v>
      </c>
      <c r="H479" s="166">
        <v>1</v>
      </c>
      <c r="I479" s="166">
        <f t="shared" si="25"/>
        <v>0</v>
      </c>
      <c r="L479" s="231" t="s">
        <v>1781</v>
      </c>
    </row>
    <row r="480" spans="1:12" customFormat="1" ht="15.75" hidden="1" customHeight="1" x14ac:dyDescent="0.35">
      <c r="A480" s="44">
        <v>43907</v>
      </c>
      <c r="B480" s="126" t="s">
        <v>70</v>
      </c>
      <c r="C480" s="45" t="s">
        <v>56</v>
      </c>
      <c r="D480" s="206"/>
      <c r="E480" s="207"/>
      <c r="F480" s="136"/>
      <c r="G480" s="165"/>
      <c r="H480" s="166"/>
      <c r="I480" s="166"/>
      <c r="L480" s="231" t="s">
        <v>1781</v>
      </c>
    </row>
    <row r="481" spans="1:12" customFormat="1" ht="15.75" hidden="1" customHeight="1" x14ac:dyDescent="0.35">
      <c r="A481" s="47">
        <v>43907</v>
      </c>
      <c r="B481" s="126" t="s">
        <v>70</v>
      </c>
      <c r="C481" s="45" t="s">
        <v>56</v>
      </c>
      <c r="D481" s="136"/>
      <c r="E481" s="3"/>
      <c r="F481" s="136"/>
      <c r="G481" s="165"/>
      <c r="H481" s="166"/>
      <c r="I481" s="166"/>
      <c r="L481" s="231" t="s">
        <v>1781</v>
      </c>
    </row>
    <row r="482" spans="1:12" customFormat="1" ht="15.75" hidden="1" customHeight="1" x14ac:dyDescent="0.35">
      <c r="A482" s="138"/>
      <c r="B482" s="127"/>
      <c r="C482" s="16"/>
      <c r="D482" s="139"/>
      <c r="E482" s="19"/>
      <c r="F482" s="138"/>
      <c r="G482" s="173"/>
      <c r="H482" s="173"/>
      <c r="I482" s="173"/>
      <c r="L482" s="231" t="s">
        <v>1781</v>
      </c>
    </row>
    <row r="483" spans="1:12" ht="15.75" hidden="1" customHeight="1" x14ac:dyDescent="0.3">
      <c r="A483" s="257">
        <v>43907</v>
      </c>
      <c r="B483" s="249" t="s">
        <v>71</v>
      </c>
      <c r="C483" s="250" t="s">
        <v>56</v>
      </c>
      <c r="D483" s="251" t="s">
        <v>11</v>
      </c>
      <c r="E483" s="252" t="s">
        <v>48</v>
      </c>
      <c r="F483" s="251" t="s">
        <v>12</v>
      </c>
      <c r="G483" s="253">
        <v>1</v>
      </c>
      <c r="H483" s="254">
        <v>50</v>
      </c>
      <c r="I483" s="254">
        <f t="shared" ref="I483:I506" si="26">G483*H483</f>
        <v>50</v>
      </c>
      <c r="L483" s="234" t="s">
        <v>1781</v>
      </c>
    </row>
    <row r="484" spans="1:12" customFormat="1" ht="15.75" hidden="1" customHeight="1" x14ac:dyDescent="0.35">
      <c r="A484" s="44">
        <v>43907</v>
      </c>
      <c r="B484" s="126" t="s">
        <v>71</v>
      </c>
      <c r="C484" s="45" t="s">
        <v>56</v>
      </c>
      <c r="D484" s="197" t="s">
        <v>14</v>
      </c>
      <c r="E484" s="198"/>
      <c r="F484" s="144" t="s">
        <v>15</v>
      </c>
      <c r="G484" s="165">
        <v>0</v>
      </c>
      <c r="H484" s="167">
        <v>30</v>
      </c>
      <c r="I484" s="167">
        <f t="shared" si="26"/>
        <v>0</v>
      </c>
      <c r="L484" s="231" t="s">
        <v>1781</v>
      </c>
    </row>
    <row r="485" spans="1:12" customFormat="1" ht="15.75" hidden="1" customHeight="1" x14ac:dyDescent="0.35">
      <c r="A485" s="47">
        <v>43907</v>
      </c>
      <c r="B485" s="126" t="s">
        <v>71</v>
      </c>
      <c r="C485" s="45" t="s">
        <v>56</v>
      </c>
      <c r="D485" s="197" t="s">
        <v>16</v>
      </c>
      <c r="E485" s="198"/>
      <c r="F485" s="144" t="s">
        <v>15</v>
      </c>
      <c r="G485" s="165">
        <v>0</v>
      </c>
      <c r="H485" s="167">
        <v>20</v>
      </c>
      <c r="I485" s="167">
        <f t="shared" si="26"/>
        <v>0</v>
      </c>
      <c r="L485" s="231" t="s">
        <v>1781</v>
      </c>
    </row>
    <row r="486" spans="1:12" customFormat="1" ht="15.75" hidden="1" customHeight="1" x14ac:dyDescent="0.35">
      <c r="A486" s="44">
        <v>43907</v>
      </c>
      <c r="B486" s="126" t="s">
        <v>71</v>
      </c>
      <c r="C486" s="45" t="s">
        <v>56</v>
      </c>
      <c r="D486" s="197" t="s">
        <v>17</v>
      </c>
      <c r="E486" s="198"/>
      <c r="F486" s="144" t="s">
        <v>15</v>
      </c>
      <c r="G486" s="165">
        <v>0</v>
      </c>
      <c r="H486" s="167">
        <v>20</v>
      </c>
      <c r="I486" s="167">
        <f t="shared" si="26"/>
        <v>0</v>
      </c>
      <c r="L486" s="231" t="s">
        <v>1781</v>
      </c>
    </row>
    <row r="487" spans="1:12" customFormat="1" ht="15.75" hidden="1" customHeight="1" x14ac:dyDescent="0.35">
      <c r="A487" s="47">
        <v>43907</v>
      </c>
      <c r="B487" s="126" t="s">
        <v>71</v>
      </c>
      <c r="C487" s="45" t="s">
        <v>56</v>
      </c>
      <c r="D487" s="197" t="s">
        <v>18</v>
      </c>
      <c r="E487" s="198"/>
      <c r="F487" s="144" t="s">
        <v>15</v>
      </c>
      <c r="G487" s="165">
        <v>0</v>
      </c>
      <c r="H487" s="167">
        <v>20</v>
      </c>
      <c r="I487" s="167">
        <f t="shared" si="26"/>
        <v>0</v>
      </c>
      <c r="L487" s="231" t="s">
        <v>1781</v>
      </c>
    </row>
    <row r="488" spans="1:12" customFormat="1" ht="15.75" hidden="1" customHeight="1" x14ac:dyDescent="0.35">
      <c r="A488" s="44">
        <v>43907</v>
      </c>
      <c r="B488" s="126" t="s">
        <v>71</v>
      </c>
      <c r="C488" s="45" t="s">
        <v>56</v>
      </c>
      <c r="D488" s="197" t="s">
        <v>19</v>
      </c>
      <c r="E488" s="198"/>
      <c r="F488" s="144" t="s">
        <v>15</v>
      </c>
      <c r="G488" s="165">
        <v>0</v>
      </c>
      <c r="H488" s="167">
        <v>20</v>
      </c>
      <c r="I488" s="167">
        <f t="shared" si="26"/>
        <v>0</v>
      </c>
      <c r="L488" s="231" t="s">
        <v>1781</v>
      </c>
    </row>
    <row r="489" spans="1:12" customFormat="1" ht="15.75" hidden="1" customHeight="1" x14ac:dyDescent="0.35">
      <c r="A489" s="47">
        <v>43907</v>
      </c>
      <c r="B489" s="126" t="s">
        <v>71</v>
      </c>
      <c r="C489" s="45" t="s">
        <v>56</v>
      </c>
      <c r="D489" s="137" t="s">
        <v>20</v>
      </c>
      <c r="E489" s="5"/>
      <c r="F489" s="152" t="s">
        <v>21</v>
      </c>
      <c r="G489" s="165">
        <v>0</v>
      </c>
      <c r="H489" s="168">
        <v>1</v>
      </c>
      <c r="I489" s="169">
        <f t="shared" si="26"/>
        <v>0</v>
      </c>
      <c r="L489" s="231" t="s">
        <v>1781</v>
      </c>
    </row>
    <row r="490" spans="1:12" customFormat="1" ht="15.75" hidden="1" customHeight="1" x14ac:dyDescent="0.35">
      <c r="A490" s="44">
        <v>43907</v>
      </c>
      <c r="B490" s="126" t="s">
        <v>71</v>
      </c>
      <c r="C490" s="45" t="s">
        <v>56</v>
      </c>
      <c r="D490" s="199" t="s">
        <v>22</v>
      </c>
      <c r="E490" s="200"/>
      <c r="F490" s="153" t="s">
        <v>21</v>
      </c>
      <c r="G490" s="165">
        <v>0</v>
      </c>
      <c r="H490" s="169">
        <v>1</v>
      </c>
      <c r="I490" s="169">
        <f t="shared" si="26"/>
        <v>0</v>
      </c>
      <c r="L490" s="231" t="s">
        <v>1781</v>
      </c>
    </row>
    <row r="491" spans="1:12" customFormat="1" ht="15.75" hidden="1" customHeight="1" x14ac:dyDescent="0.35">
      <c r="A491" s="47">
        <v>43907</v>
      </c>
      <c r="B491" s="126" t="s">
        <v>71</v>
      </c>
      <c r="C491" s="45" t="s">
        <v>56</v>
      </c>
      <c r="D491" s="199" t="s">
        <v>23</v>
      </c>
      <c r="E491" s="200"/>
      <c r="F491" s="153" t="s">
        <v>21</v>
      </c>
      <c r="G491" s="165">
        <v>0</v>
      </c>
      <c r="H491" s="169">
        <v>1</v>
      </c>
      <c r="I491" s="169">
        <f t="shared" si="26"/>
        <v>0</v>
      </c>
      <c r="L491" s="231" t="s">
        <v>1781</v>
      </c>
    </row>
    <row r="492" spans="1:12" customFormat="1" ht="15.75" hidden="1" customHeight="1" x14ac:dyDescent="0.35">
      <c r="A492" s="44">
        <v>43907</v>
      </c>
      <c r="B492" s="126" t="s">
        <v>71</v>
      </c>
      <c r="C492" s="45" t="s">
        <v>56</v>
      </c>
      <c r="D492" s="199" t="s">
        <v>24</v>
      </c>
      <c r="E492" s="200"/>
      <c r="F492" s="153" t="s">
        <v>21</v>
      </c>
      <c r="G492" s="165">
        <v>0</v>
      </c>
      <c r="H492" s="169">
        <v>1</v>
      </c>
      <c r="I492" s="169">
        <f t="shared" si="26"/>
        <v>0</v>
      </c>
      <c r="L492" s="231" t="s">
        <v>1781</v>
      </c>
    </row>
    <row r="493" spans="1:12" customFormat="1" ht="15.75" hidden="1" customHeight="1" x14ac:dyDescent="0.35">
      <c r="A493" s="47">
        <v>43907</v>
      </c>
      <c r="B493" s="126" t="s">
        <v>71</v>
      </c>
      <c r="C493" s="45" t="s">
        <v>56</v>
      </c>
      <c r="D493" s="199" t="s">
        <v>25</v>
      </c>
      <c r="E493" s="200"/>
      <c r="F493" s="153" t="s">
        <v>21</v>
      </c>
      <c r="G493" s="165">
        <v>0</v>
      </c>
      <c r="H493" s="169">
        <v>1</v>
      </c>
      <c r="I493" s="169">
        <f t="shared" si="26"/>
        <v>0</v>
      </c>
      <c r="L493" s="231" t="s">
        <v>1781</v>
      </c>
    </row>
    <row r="494" spans="1:12" customFormat="1" ht="15.75" hidden="1" customHeight="1" x14ac:dyDescent="0.35">
      <c r="A494" s="44">
        <v>43907</v>
      </c>
      <c r="B494" s="126" t="s">
        <v>71</v>
      </c>
      <c r="C494" s="45" t="s">
        <v>56</v>
      </c>
      <c r="D494" s="201" t="s">
        <v>26</v>
      </c>
      <c r="E494" s="202"/>
      <c r="F494" s="154" t="s">
        <v>27</v>
      </c>
      <c r="G494" s="165">
        <v>0</v>
      </c>
      <c r="H494" s="170">
        <v>30</v>
      </c>
      <c r="I494" s="170">
        <f t="shared" si="26"/>
        <v>0</v>
      </c>
      <c r="L494" s="231" t="s">
        <v>1781</v>
      </c>
    </row>
    <row r="495" spans="1:12" customFormat="1" ht="15.75" hidden="1" customHeight="1" x14ac:dyDescent="0.35">
      <c r="A495" s="47">
        <v>43907</v>
      </c>
      <c r="B495" s="126" t="s">
        <v>71</v>
      </c>
      <c r="C495" s="45" t="s">
        <v>56</v>
      </c>
      <c r="D495" s="201" t="s">
        <v>28</v>
      </c>
      <c r="E495" s="202"/>
      <c r="F495" s="154" t="s">
        <v>27</v>
      </c>
      <c r="G495" s="165">
        <v>0</v>
      </c>
      <c r="H495" s="170">
        <v>30</v>
      </c>
      <c r="I495" s="170">
        <f t="shared" si="26"/>
        <v>0</v>
      </c>
      <c r="L495" s="231" t="s">
        <v>1781</v>
      </c>
    </row>
    <row r="496" spans="1:12" customFormat="1" ht="15.75" hidden="1" customHeight="1" x14ac:dyDescent="0.35">
      <c r="A496" s="44">
        <v>43907</v>
      </c>
      <c r="B496" s="126" t="s">
        <v>71</v>
      </c>
      <c r="C496" s="45" t="s">
        <v>56</v>
      </c>
      <c r="D496" s="201" t="s">
        <v>29</v>
      </c>
      <c r="E496" s="202"/>
      <c r="F496" s="154" t="s">
        <v>27</v>
      </c>
      <c r="G496" s="165">
        <v>0</v>
      </c>
      <c r="H496" s="170">
        <v>18</v>
      </c>
      <c r="I496" s="170">
        <f t="shared" si="26"/>
        <v>0</v>
      </c>
      <c r="L496" s="231" t="s">
        <v>1781</v>
      </c>
    </row>
    <row r="497" spans="1:12" customFormat="1" ht="15.75" hidden="1" customHeight="1" x14ac:dyDescent="0.35">
      <c r="A497" s="47">
        <v>43907</v>
      </c>
      <c r="B497" s="126" t="s">
        <v>71</v>
      </c>
      <c r="C497" s="45" t="s">
        <v>56</v>
      </c>
      <c r="D497" s="149" t="s">
        <v>30</v>
      </c>
      <c r="E497" s="203"/>
      <c r="F497" s="155" t="s">
        <v>31</v>
      </c>
      <c r="G497" s="165">
        <v>0</v>
      </c>
      <c r="H497" s="171">
        <v>100</v>
      </c>
      <c r="I497" s="171">
        <f t="shared" si="26"/>
        <v>0</v>
      </c>
      <c r="L497" s="231" t="s">
        <v>1781</v>
      </c>
    </row>
    <row r="498" spans="1:12" customFormat="1" ht="15.75" hidden="1" customHeight="1" x14ac:dyDescent="0.35">
      <c r="A498" s="44">
        <v>43907</v>
      </c>
      <c r="B498" s="126" t="s">
        <v>71</v>
      </c>
      <c r="C498" s="45" t="s">
        <v>56</v>
      </c>
      <c r="D498" s="149" t="s">
        <v>32</v>
      </c>
      <c r="E498" s="203"/>
      <c r="F498" s="155" t="s">
        <v>31</v>
      </c>
      <c r="G498" s="165">
        <v>0</v>
      </c>
      <c r="H498" s="171">
        <v>100</v>
      </c>
      <c r="I498" s="171">
        <f t="shared" si="26"/>
        <v>0</v>
      </c>
      <c r="L498" s="231" t="s">
        <v>1781</v>
      </c>
    </row>
    <row r="499" spans="1:12" customFormat="1" ht="15.75" hidden="1" customHeight="1" x14ac:dyDescent="0.35">
      <c r="A499" s="47">
        <v>43907</v>
      </c>
      <c r="B499" s="126" t="s">
        <v>71</v>
      </c>
      <c r="C499" s="45" t="s">
        <v>56</v>
      </c>
      <c r="D499" s="149" t="s">
        <v>33</v>
      </c>
      <c r="E499" s="203"/>
      <c r="F499" s="155" t="s">
        <v>31</v>
      </c>
      <c r="G499" s="165">
        <v>0</v>
      </c>
      <c r="H499" s="171">
        <v>100</v>
      </c>
      <c r="I499" s="171">
        <f t="shared" si="26"/>
        <v>0</v>
      </c>
      <c r="L499" s="231" t="s">
        <v>1781</v>
      </c>
    </row>
    <row r="500" spans="1:12" customFormat="1" ht="15.75" hidden="1" customHeight="1" x14ac:dyDescent="0.35">
      <c r="A500" s="44">
        <v>43907</v>
      </c>
      <c r="B500" s="126" t="s">
        <v>71</v>
      </c>
      <c r="C500" s="45" t="s">
        <v>56</v>
      </c>
      <c r="D500" s="149" t="s">
        <v>34</v>
      </c>
      <c r="E500" s="203"/>
      <c r="F500" s="155" t="s">
        <v>31</v>
      </c>
      <c r="G500" s="165">
        <v>0</v>
      </c>
      <c r="H500" s="171">
        <v>100</v>
      </c>
      <c r="I500" s="171">
        <f t="shared" si="26"/>
        <v>0</v>
      </c>
      <c r="L500" s="231" t="s">
        <v>1781</v>
      </c>
    </row>
    <row r="501" spans="1:12" customFormat="1" ht="15.75" hidden="1" customHeight="1" x14ac:dyDescent="0.35">
      <c r="A501" s="47">
        <v>43907</v>
      </c>
      <c r="B501" s="126" t="s">
        <v>71</v>
      </c>
      <c r="C501" s="45" t="s">
        <v>56</v>
      </c>
      <c r="D501" s="149" t="s">
        <v>35</v>
      </c>
      <c r="E501" s="203"/>
      <c r="F501" s="155" t="s">
        <v>31</v>
      </c>
      <c r="G501" s="165">
        <v>0</v>
      </c>
      <c r="H501" s="171">
        <v>100</v>
      </c>
      <c r="I501" s="171">
        <f t="shared" si="26"/>
        <v>0</v>
      </c>
      <c r="L501" s="231" t="s">
        <v>1781</v>
      </c>
    </row>
    <row r="502" spans="1:12" customFormat="1" ht="15.75" hidden="1" customHeight="1" x14ac:dyDescent="0.35">
      <c r="A502" s="44">
        <v>43907</v>
      </c>
      <c r="B502" s="126" t="s">
        <v>71</v>
      </c>
      <c r="C502" s="45" t="s">
        <v>56</v>
      </c>
      <c r="D502" s="149" t="s">
        <v>36</v>
      </c>
      <c r="E502" s="203"/>
      <c r="F502" s="155" t="s">
        <v>31</v>
      </c>
      <c r="G502" s="165">
        <v>0</v>
      </c>
      <c r="H502" s="171">
        <v>100</v>
      </c>
      <c r="I502" s="171">
        <f t="shared" si="26"/>
        <v>0</v>
      </c>
      <c r="L502" s="231" t="s">
        <v>1781</v>
      </c>
    </row>
    <row r="503" spans="1:12" customFormat="1" ht="15.75" hidden="1" customHeight="1" x14ac:dyDescent="0.35">
      <c r="A503" s="47">
        <v>43907</v>
      </c>
      <c r="B503" s="126" t="s">
        <v>71</v>
      </c>
      <c r="C503" s="45" t="s">
        <v>56</v>
      </c>
      <c r="D503" s="149" t="s">
        <v>37</v>
      </c>
      <c r="E503" s="203"/>
      <c r="F503" s="155" t="s">
        <v>31</v>
      </c>
      <c r="G503" s="165">
        <v>0</v>
      </c>
      <c r="H503" s="171">
        <v>100</v>
      </c>
      <c r="I503" s="171">
        <f t="shared" si="26"/>
        <v>0</v>
      </c>
      <c r="L503" s="231" t="s">
        <v>1781</v>
      </c>
    </row>
    <row r="504" spans="1:12" customFormat="1" ht="15.75" hidden="1" customHeight="1" x14ac:dyDescent="0.35">
      <c r="A504" s="44">
        <v>43907</v>
      </c>
      <c r="B504" s="126" t="s">
        <v>71</v>
      </c>
      <c r="C504" s="45" t="s">
        <v>56</v>
      </c>
      <c r="D504" s="149" t="s">
        <v>38</v>
      </c>
      <c r="E504" s="203"/>
      <c r="F504" s="155" t="s">
        <v>31</v>
      </c>
      <c r="G504" s="165">
        <v>0</v>
      </c>
      <c r="H504" s="171">
        <v>100</v>
      </c>
      <c r="I504" s="171">
        <f t="shared" si="26"/>
        <v>0</v>
      </c>
      <c r="L504" s="231" t="s">
        <v>1781</v>
      </c>
    </row>
    <row r="505" spans="1:12" customFormat="1" ht="15.75" hidden="1" customHeight="1" x14ac:dyDescent="0.35">
      <c r="A505" s="47">
        <v>43907</v>
      </c>
      <c r="B505" s="126" t="s">
        <v>71</v>
      </c>
      <c r="C505" s="45" t="s">
        <v>56</v>
      </c>
      <c r="D505" s="149" t="s">
        <v>39</v>
      </c>
      <c r="E505" s="203"/>
      <c r="F505" s="155" t="s">
        <v>31</v>
      </c>
      <c r="G505" s="165">
        <v>0</v>
      </c>
      <c r="H505" s="171">
        <v>100</v>
      </c>
      <c r="I505" s="171">
        <f t="shared" si="26"/>
        <v>0</v>
      </c>
      <c r="L505" s="231" t="s">
        <v>1781</v>
      </c>
    </row>
    <row r="506" spans="1:12" customFormat="1" ht="15.75" hidden="1" customHeight="1" x14ac:dyDescent="0.35">
      <c r="A506" s="44">
        <v>43907</v>
      </c>
      <c r="B506" s="126" t="s">
        <v>71</v>
      </c>
      <c r="C506" s="45" t="s">
        <v>56</v>
      </c>
      <c r="D506" s="204" t="s">
        <v>40</v>
      </c>
      <c r="E506" s="205"/>
      <c r="F506" s="156" t="s">
        <v>41</v>
      </c>
      <c r="G506" s="165">
        <v>0</v>
      </c>
      <c r="H506" s="172">
        <v>24</v>
      </c>
      <c r="I506" s="172">
        <f t="shared" si="26"/>
        <v>0</v>
      </c>
      <c r="L506" s="231" t="s">
        <v>1781</v>
      </c>
    </row>
    <row r="507" spans="1:12" customFormat="1" ht="15.75" hidden="1" customHeight="1" x14ac:dyDescent="0.35">
      <c r="A507" s="47">
        <v>43907</v>
      </c>
      <c r="B507" s="126" t="s">
        <v>71</v>
      </c>
      <c r="C507" s="45" t="s">
        <v>56</v>
      </c>
      <c r="D507" s="206" t="s">
        <v>42</v>
      </c>
      <c r="E507" s="207"/>
      <c r="F507" s="136" t="s">
        <v>15</v>
      </c>
      <c r="G507" s="165"/>
      <c r="H507" s="166"/>
      <c r="I507" s="166"/>
      <c r="L507" s="231" t="s">
        <v>1781</v>
      </c>
    </row>
    <row r="508" spans="1:12" customFormat="1" ht="15.75" hidden="1" customHeight="1" x14ac:dyDescent="0.35">
      <c r="A508" s="44">
        <v>43907</v>
      </c>
      <c r="B508" s="126" t="s">
        <v>71</v>
      </c>
      <c r="C508" s="45" t="s">
        <v>56</v>
      </c>
      <c r="D508" s="206" t="s">
        <v>43</v>
      </c>
      <c r="E508" s="207"/>
      <c r="F508" s="136" t="s">
        <v>15</v>
      </c>
      <c r="G508" s="165"/>
      <c r="H508" s="166"/>
      <c r="I508" s="166"/>
      <c r="L508" s="231" t="s">
        <v>1781</v>
      </c>
    </row>
    <row r="509" spans="1:12" customFormat="1" ht="15.75" hidden="1" customHeight="1" x14ac:dyDescent="0.35">
      <c r="A509" s="47">
        <v>43907</v>
      </c>
      <c r="B509" s="126" t="s">
        <v>71</v>
      </c>
      <c r="C509" s="45" t="s">
        <v>56</v>
      </c>
      <c r="D509" s="206" t="s">
        <v>44</v>
      </c>
      <c r="E509" s="207"/>
      <c r="F509" s="136" t="s">
        <v>44</v>
      </c>
      <c r="G509" s="165"/>
      <c r="H509" s="166"/>
      <c r="I509" s="166"/>
      <c r="L509" s="231" t="s">
        <v>1781</v>
      </c>
    </row>
    <row r="510" spans="1:12" customFormat="1" ht="15.75" hidden="1" customHeight="1" x14ac:dyDescent="0.35">
      <c r="A510" s="44">
        <v>43907</v>
      </c>
      <c r="B510" s="126" t="s">
        <v>71</v>
      </c>
      <c r="C510" s="45" t="s">
        <v>56</v>
      </c>
      <c r="D510" s="206" t="s">
        <v>45</v>
      </c>
      <c r="E510" s="207"/>
      <c r="F510" s="136" t="s">
        <v>21</v>
      </c>
      <c r="G510" s="165"/>
      <c r="H510" s="166"/>
      <c r="I510" s="166"/>
      <c r="L510" s="231" t="s">
        <v>1781</v>
      </c>
    </row>
    <row r="511" spans="1:12" customFormat="1" ht="15.75" hidden="1" customHeight="1" x14ac:dyDescent="0.35">
      <c r="A511" s="47">
        <v>43907</v>
      </c>
      <c r="B511" s="126" t="s">
        <v>71</v>
      </c>
      <c r="C511" s="45" t="s">
        <v>56</v>
      </c>
      <c r="D511" s="206" t="s">
        <v>46</v>
      </c>
      <c r="E511" s="207"/>
      <c r="F511" s="136" t="s">
        <v>21</v>
      </c>
      <c r="G511" s="165">
        <v>0</v>
      </c>
      <c r="H511" s="166">
        <v>24</v>
      </c>
      <c r="I511" s="166">
        <f t="shared" ref="I511:I516" si="27">G511*H511</f>
        <v>0</v>
      </c>
      <c r="L511" s="231" t="s">
        <v>1781</v>
      </c>
    </row>
    <row r="512" spans="1:12" customFormat="1" ht="15.75" hidden="1" customHeight="1" x14ac:dyDescent="0.35">
      <c r="A512" s="44">
        <v>43907</v>
      </c>
      <c r="B512" s="126" t="s">
        <v>71</v>
      </c>
      <c r="C512" s="45" t="s">
        <v>56</v>
      </c>
      <c r="D512" s="206" t="s">
        <v>47</v>
      </c>
      <c r="E512" s="207" t="s">
        <v>48</v>
      </c>
      <c r="F512" s="136" t="s">
        <v>15</v>
      </c>
      <c r="G512" s="165">
        <v>4</v>
      </c>
      <c r="H512" s="166">
        <v>20</v>
      </c>
      <c r="I512" s="166">
        <f t="shared" si="27"/>
        <v>80</v>
      </c>
      <c r="L512" s="231" t="s">
        <v>1781</v>
      </c>
    </row>
    <row r="513" spans="1:12" customFormat="1" ht="15.75" hidden="1" customHeight="1" x14ac:dyDescent="0.35">
      <c r="A513" s="47">
        <v>43907</v>
      </c>
      <c r="B513" s="126" t="s">
        <v>71</v>
      </c>
      <c r="C513" s="45" t="s">
        <v>56</v>
      </c>
      <c r="D513" s="206" t="s">
        <v>53</v>
      </c>
      <c r="E513" s="207"/>
      <c r="F513" s="136" t="s">
        <v>27</v>
      </c>
      <c r="G513" s="165">
        <v>0</v>
      </c>
      <c r="H513" s="166">
        <v>10</v>
      </c>
      <c r="I513" s="166">
        <f t="shared" si="27"/>
        <v>0</v>
      </c>
      <c r="L513" s="231" t="s">
        <v>1781</v>
      </c>
    </row>
    <row r="514" spans="1:12" customFormat="1" ht="15.75" hidden="1" customHeight="1" x14ac:dyDescent="0.35">
      <c r="A514" s="44">
        <v>43907</v>
      </c>
      <c r="B514" s="126" t="s">
        <v>71</v>
      </c>
      <c r="C514" s="45" t="s">
        <v>56</v>
      </c>
      <c r="D514" s="206" t="s">
        <v>59</v>
      </c>
      <c r="E514" s="207"/>
      <c r="F514" s="136"/>
      <c r="G514" s="165">
        <v>0</v>
      </c>
      <c r="H514" s="166">
        <v>1</v>
      </c>
      <c r="I514" s="166">
        <f t="shared" si="27"/>
        <v>0</v>
      </c>
      <c r="L514" s="231" t="s">
        <v>1781</v>
      </c>
    </row>
    <row r="515" spans="1:12" customFormat="1" ht="15.75" hidden="1" customHeight="1" x14ac:dyDescent="0.35">
      <c r="A515" s="47">
        <v>43907</v>
      </c>
      <c r="B515" s="126" t="s">
        <v>71</v>
      </c>
      <c r="C515" s="45" t="s">
        <v>56</v>
      </c>
      <c r="D515" s="206" t="s">
        <v>61</v>
      </c>
      <c r="E515" s="207"/>
      <c r="F515" s="136"/>
      <c r="G515" s="165">
        <v>0</v>
      </c>
      <c r="H515" s="166">
        <v>50</v>
      </c>
      <c r="I515" s="166">
        <f t="shared" si="27"/>
        <v>0</v>
      </c>
      <c r="L515" s="231" t="s">
        <v>1781</v>
      </c>
    </row>
    <row r="516" spans="1:12" customFormat="1" ht="15.75" hidden="1" customHeight="1" x14ac:dyDescent="0.35">
      <c r="A516" s="44">
        <v>43907</v>
      </c>
      <c r="B516" s="126" t="s">
        <v>71</v>
      </c>
      <c r="C516" s="45" t="s">
        <v>56</v>
      </c>
      <c r="D516" s="206" t="s">
        <v>62</v>
      </c>
      <c r="E516" s="207"/>
      <c r="F516" s="136"/>
      <c r="G516" s="165">
        <v>0</v>
      </c>
      <c r="H516" s="166">
        <v>1</v>
      </c>
      <c r="I516" s="166">
        <f t="shared" si="27"/>
        <v>0</v>
      </c>
      <c r="L516" s="231" t="s">
        <v>1781</v>
      </c>
    </row>
    <row r="517" spans="1:12" customFormat="1" ht="15.75" hidden="1" customHeight="1" x14ac:dyDescent="0.35">
      <c r="A517" s="47">
        <v>43907</v>
      </c>
      <c r="B517" s="126" t="s">
        <v>71</v>
      </c>
      <c r="C517" s="45" t="s">
        <v>56</v>
      </c>
      <c r="D517" s="206"/>
      <c r="E517" s="207"/>
      <c r="F517" s="136"/>
      <c r="G517" s="165"/>
      <c r="H517" s="166"/>
      <c r="I517" s="166"/>
      <c r="L517" s="231" t="s">
        <v>1781</v>
      </c>
    </row>
    <row r="518" spans="1:12" customFormat="1" ht="15.75" hidden="1" customHeight="1" x14ac:dyDescent="0.35">
      <c r="A518" s="44">
        <v>43907</v>
      </c>
      <c r="B518" s="126" t="s">
        <v>71</v>
      </c>
      <c r="C518" s="45" t="s">
        <v>56</v>
      </c>
      <c r="D518" s="136"/>
      <c r="E518" s="3"/>
      <c r="F518" s="136"/>
      <c r="G518" s="165"/>
      <c r="H518" s="166"/>
      <c r="I518" s="166"/>
      <c r="L518" s="231" t="s">
        <v>1781</v>
      </c>
    </row>
    <row r="519" spans="1:12" customFormat="1" ht="15.75" hidden="1" customHeight="1" x14ac:dyDescent="0.35">
      <c r="A519" s="138"/>
      <c r="B519" s="127"/>
      <c r="C519" s="16"/>
      <c r="D519" s="139"/>
      <c r="E519" s="19"/>
      <c r="F519" s="138"/>
      <c r="G519" s="173"/>
      <c r="H519" s="173"/>
      <c r="I519" s="173"/>
      <c r="L519" s="231" t="s">
        <v>1781</v>
      </c>
    </row>
    <row r="520" spans="1:12" customFormat="1" ht="15.75" hidden="1" customHeight="1" x14ac:dyDescent="0.35">
      <c r="A520" s="138"/>
      <c r="B520" s="127"/>
      <c r="C520" s="16"/>
      <c r="D520" s="139"/>
      <c r="E520" s="19"/>
      <c r="F520" s="138"/>
      <c r="G520" s="173"/>
      <c r="H520" s="173"/>
      <c r="I520" s="173"/>
      <c r="L520" s="231" t="s">
        <v>1781</v>
      </c>
    </row>
    <row r="521" spans="1:12" ht="15.75" hidden="1" customHeight="1" x14ac:dyDescent="0.3">
      <c r="A521" s="257">
        <v>43907</v>
      </c>
      <c r="B521" s="249" t="s">
        <v>72</v>
      </c>
      <c r="C521" s="250" t="s">
        <v>56</v>
      </c>
      <c r="D521" s="251" t="s">
        <v>11</v>
      </c>
      <c r="E521" s="252" t="s">
        <v>48</v>
      </c>
      <c r="F521" s="251" t="s">
        <v>12</v>
      </c>
      <c r="G521" s="253">
        <v>1</v>
      </c>
      <c r="H521" s="254">
        <v>50</v>
      </c>
      <c r="I521" s="254">
        <f t="shared" ref="I521:I544" si="28">G521*H521</f>
        <v>50</v>
      </c>
      <c r="L521" s="234" t="s">
        <v>1781</v>
      </c>
    </row>
    <row r="522" spans="1:12" customFormat="1" ht="15.75" hidden="1" customHeight="1" x14ac:dyDescent="0.35">
      <c r="A522" s="44">
        <v>43907</v>
      </c>
      <c r="B522" s="126" t="s">
        <v>72</v>
      </c>
      <c r="C522" s="45" t="s">
        <v>56</v>
      </c>
      <c r="D522" s="197" t="s">
        <v>14</v>
      </c>
      <c r="E522" s="198"/>
      <c r="F522" s="144" t="s">
        <v>15</v>
      </c>
      <c r="G522" s="165">
        <v>0</v>
      </c>
      <c r="H522" s="167">
        <v>30</v>
      </c>
      <c r="I522" s="167">
        <f t="shared" si="28"/>
        <v>0</v>
      </c>
      <c r="L522" s="231" t="s">
        <v>1781</v>
      </c>
    </row>
    <row r="523" spans="1:12" customFormat="1" ht="15.75" hidden="1" customHeight="1" x14ac:dyDescent="0.35">
      <c r="A523" s="47">
        <v>43907</v>
      </c>
      <c r="B523" s="126" t="s">
        <v>72</v>
      </c>
      <c r="C523" s="45" t="s">
        <v>56</v>
      </c>
      <c r="D523" s="197" t="s">
        <v>16</v>
      </c>
      <c r="E523" s="198"/>
      <c r="F523" s="144" t="s">
        <v>15</v>
      </c>
      <c r="G523" s="165">
        <v>0</v>
      </c>
      <c r="H523" s="167">
        <v>20</v>
      </c>
      <c r="I523" s="167">
        <f t="shared" si="28"/>
        <v>0</v>
      </c>
      <c r="L523" s="231" t="s">
        <v>1781</v>
      </c>
    </row>
    <row r="524" spans="1:12" customFormat="1" ht="15.75" hidden="1" customHeight="1" x14ac:dyDescent="0.35">
      <c r="A524" s="44">
        <v>43907</v>
      </c>
      <c r="B524" s="126" t="s">
        <v>72</v>
      </c>
      <c r="C524" s="45" t="s">
        <v>56</v>
      </c>
      <c r="D524" s="197" t="s">
        <v>17</v>
      </c>
      <c r="E524" s="198"/>
      <c r="F524" s="144" t="s">
        <v>15</v>
      </c>
      <c r="G524" s="165">
        <v>0</v>
      </c>
      <c r="H524" s="167">
        <v>20</v>
      </c>
      <c r="I524" s="167">
        <f t="shared" si="28"/>
        <v>0</v>
      </c>
      <c r="L524" s="231" t="s">
        <v>1781</v>
      </c>
    </row>
    <row r="525" spans="1:12" customFormat="1" ht="15.75" hidden="1" customHeight="1" x14ac:dyDescent="0.35">
      <c r="A525" s="47">
        <v>43907</v>
      </c>
      <c r="B525" s="126" t="s">
        <v>72</v>
      </c>
      <c r="C525" s="45" t="s">
        <v>56</v>
      </c>
      <c r="D525" s="197" t="s">
        <v>18</v>
      </c>
      <c r="E525" s="198"/>
      <c r="F525" s="144" t="s">
        <v>15</v>
      </c>
      <c r="G525" s="165">
        <v>0</v>
      </c>
      <c r="H525" s="167">
        <v>20</v>
      </c>
      <c r="I525" s="167">
        <f t="shared" si="28"/>
        <v>0</v>
      </c>
      <c r="L525" s="231" t="s">
        <v>1781</v>
      </c>
    </row>
    <row r="526" spans="1:12" customFormat="1" ht="15.75" hidden="1" customHeight="1" x14ac:dyDescent="0.35">
      <c r="A526" s="44">
        <v>43907</v>
      </c>
      <c r="B526" s="126" t="s">
        <v>72</v>
      </c>
      <c r="C526" s="45" t="s">
        <v>56</v>
      </c>
      <c r="D526" s="197" t="s">
        <v>19</v>
      </c>
      <c r="E526" s="198"/>
      <c r="F526" s="144" t="s">
        <v>15</v>
      </c>
      <c r="G526" s="165">
        <v>0</v>
      </c>
      <c r="H526" s="167">
        <v>20</v>
      </c>
      <c r="I526" s="167">
        <f t="shared" si="28"/>
        <v>0</v>
      </c>
      <c r="L526" s="231" t="s">
        <v>1781</v>
      </c>
    </row>
    <row r="527" spans="1:12" customFormat="1" ht="15.75" hidden="1" customHeight="1" x14ac:dyDescent="0.35">
      <c r="A527" s="47">
        <v>43907</v>
      </c>
      <c r="B527" s="126" t="s">
        <v>72</v>
      </c>
      <c r="C527" s="45" t="s">
        <v>56</v>
      </c>
      <c r="D527" s="137" t="s">
        <v>20</v>
      </c>
      <c r="E527" s="5"/>
      <c r="F527" s="152" t="s">
        <v>21</v>
      </c>
      <c r="G527" s="165">
        <v>0</v>
      </c>
      <c r="H527" s="168">
        <v>1</v>
      </c>
      <c r="I527" s="169">
        <f t="shared" si="28"/>
        <v>0</v>
      </c>
      <c r="L527" s="231" t="s">
        <v>1781</v>
      </c>
    </row>
    <row r="528" spans="1:12" customFormat="1" ht="15.75" hidden="1" customHeight="1" x14ac:dyDescent="0.35">
      <c r="A528" s="44">
        <v>43907</v>
      </c>
      <c r="B528" s="126" t="s">
        <v>72</v>
      </c>
      <c r="C528" s="45" t="s">
        <v>56</v>
      </c>
      <c r="D528" s="199" t="s">
        <v>22</v>
      </c>
      <c r="E528" s="200"/>
      <c r="F528" s="153" t="s">
        <v>21</v>
      </c>
      <c r="G528" s="165">
        <v>0</v>
      </c>
      <c r="H528" s="169">
        <v>1</v>
      </c>
      <c r="I528" s="169">
        <f t="shared" si="28"/>
        <v>0</v>
      </c>
      <c r="L528" s="231" t="s">
        <v>1781</v>
      </c>
    </row>
    <row r="529" spans="1:12" customFormat="1" ht="15.75" hidden="1" customHeight="1" x14ac:dyDescent="0.35">
      <c r="A529" s="47">
        <v>43907</v>
      </c>
      <c r="B529" s="126" t="s">
        <v>72</v>
      </c>
      <c r="C529" s="45" t="s">
        <v>56</v>
      </c>
      <c r="D529" s="199" t="s">
        <v>23</v>
      </c>
      <c r="E529" s="200"/>
      <c r="F529" s="153" t="s">
        <v>21</v>
      </c>
      <c r="G529" s="165">
        <v>0</v>
      </c>
      <c r="H529" s="169">
        <v>1</v>
      </c>
      <c r="I529" s="169">
        <f t="shared" si="28"/>
        <v>0</v>
      </c>
      <c r="L529" s="231" t="s">
        <v>1781</v>
      </c>
    </row>
    <row r="530" spans="1:12" customFormat="1" ht="15.75" hidden="1" customHeight="1" x14ac:dyDescent="0.35">
      <c r="A530" s="44">
        <v>43907</v>
      </c>
      <c r="B530" s="126" t="s">
        <v>72</v>
      </c>
      <c r="C530" s="45" t="s">
        <v>56</v>
      </c>
      <c r="D530" s="199" t="s">
        <v>24</v>
      </c>
      <c r="E530" s="200"/>
      <c r="F530" s="153" t="s">
        <v>21</v>
      </c>
      <c r="G530" s="165">
        <v>0</v>
      </c>
      <c r="H530" s="169">
        <v>1</v>
      </c>
      <c r="I530" s="169">
        <f t="shared" si="28"/>
        <v>0</v>
      </c>
      <c r="L530" s="231" t="s">
        <v>1781</v>
      </c>
    </row>
    <row r="531" spans="1:12" customFormat="1" ht="15.75" hidden="1" customHeight="1" x14ac:dyDescent="0.35">
      <c r="A531" s="47">
        <v>43907</v>
      </c>
      <c r="B531" s="126" t="s">
        <v>72</v>
      </c>
      <c r="C531" s="45" t="s">
        <v>56</v>
      </c>
      <c r="D531" s="199" t="s">
        <v>25</v>
      </c>
      <c r="E531" s="200"/>
      <c r="F531" s="153" t="s">
        <v>21</v>
      </c>
      <c r="G531" s="165">
        <v>0</v>
      </c>
      <c r="H531" s="169">
        <v>1</v>
      </c>
      <c r="I531" s="169">
        <f t="shared" si="28"/>
        <v>0</v>
      </c>
      <c r="L531" s="231" t="s">
        <v>1781</v>
      </c>
    </row>
    <row r="532" spans="1:12" customFormat="1" ht="15.75" hidden="1" customHeight="1" x14ac:dyDescent="0.35">
      <c r="A532" s="44">
        <v>43907</v>
      </c>
      <c r="B532" s="126" t="s">
        <v>72</v>
      </c>
      <c r="C532" s="45" t="s">
        <v>56</v>
      </c>
      <c r="D532" s="201" t="s">
        <v>26</v>
      </c>
      <c r="E532" s="202"/>
      <c r="F532" s="154" t="s">
        <v>27</v>
      </c>
      <c r="G532" s="165">
        <v>0</v>
      </c>
      <c r="H532" s="170">
        <v>30</v>
      </c>
      <c r="I532" s="170">
        <f t="shared" si="28"/>
        <v>0</v>
      </c>
      <c r="L532" s="231" t="s">
        <v>1781</v>
      </c>
    </row>
    <row r="533" spans="1:12" customFormat="1" ht="15.75" hidden="1" customHeight="1" x14ac:dyDescent="0.35">
      <c r="A533" s="47">
        <v>43907</v>
      </c>
      <c r="B533" s="126" t="s">
        <v>72</v>
      </c>
      <c r="C533" s="45" t="s">
        <v>56</v>
      </c>
      <c r="D533" s="201" t="s">
        <v>28</v>
      </c>
      <c r="E533" s="202"/>
      <c r="F533" s="154" t="s">
        <v>27</v>
      </c>
      <c r="G533" s="165">
        <v>0</v>
      </c>
      <c r="H533" s="170">
        <v>30</v>
      </c>
      <c r="I533" s="170">
        <f t="shared" si="28"/>
        <v>0</v>
      </c>
      <c r="L533" s="231" t="s">
        <v>1781</v>
      </c>
    </row>
    <row r="534" spans="1:12" customFormat="1" ht="15.75" hidden="1" customHeight="1" x14ac:dyDescent="0.35">
      <c r="A534" s="44">
        <v>43907</v>
      </c>
      <c r="B534" s="126" t="s">
        <v>72</v>
      </c>
      <c r="C534" s="45" t="s">
        <v>56</v>
      </c>
      <c r="D534" s="201" t="s">
        <v>29</v>
      </c>
      <c r="E534" s="202"/>
      <c r="F534" s="154" t="s">
        <v>27</v>
      </c>
      <c r="G534" s="165">
        <v>0</v>
      </c>
      <c r="H534" s="170">
        <v>18</v>
      </c>
      <c r="I534" s="170">
        <f t="shared" si="28"/>
        <v>0</v>
      </c>
      <c r="L534" s="231" t="s">
        <v>1781</v>
      </c>
    </row>
    <row r="535" spans="1:12" customFormat="1" ht="15.75" hidden="1" customHeight="1" x14ac:dyDescent="0.35">
      <c r="A535" s="47">
        <v>43907</v>
      </c>
      <c r="B535" s="126" t="s">
        <v>72</v>
      </c>
      <c r="C535" s="45" t="s">
        <v>56</v>
      </c>
      <c r="D535" s="149" t="s">
        <v>30</v>
      </c>
      <c r="E535" s="203"/>
      <c r="F535" s="155" t="s">
        <v>31</v>
      </c>
      <c r="G535" s="165">
        <v>0</v>
      </c>
      <c r="H535" s="171">
        <v>100</v>
      </c>
      <c r="I535" s="171">
        <f t="shared" si="28"/>
        <v>0</v>
      </c>
      <c r="L535" s="231" t="s">
        <v>1781</v>
      </c>
    </row>
    <row r="536" spans="1:12" customFormat="1" ht="15.75" hidden="1" customHeight="1" x14ac:dyDescent="0.35">
      <c r="A536" s="44">
        <v>43907</v>
      </c>
      <c r="B536" s="126" t="s">
        <v>72</v>
      </c>
      <c r="C536" s="45" t="s">
        <v>56</v>
      </c>
      <c r="D536" s="149" t="s">
        <v>32</v>
      </c>
      <c r="E536" s="203"/>
      <c r="F536" s="155" t="s">
        <v>31</v>
      </c>
      <c r="G536" s="165">
        <v>0</v>
      </c>
      <c r="H536" s="171">
        <v>100</v>
      </c>
      <c r="I536" s="171">
        <f t="shared" si="28"/>
        <v>0</v>
      </c>
      <c r="L536" s="231" t="s">
        <v>1781</v>
      </c>
    </row>
    <row r="537" spans="1:12" customFormat="1" ht="15.75" hidden="1" customHeight="1" x14ac:dyDescent="0.35">
      <c r="A537" s="47">
        <v>43907</v>
      </c>
      <c r="B537" s="126" t="s">
        <v>72</v>
      </c>
      <c r="C537" s="45" t="s">
        <v>56</v>
      </c>
      <c r="D537" s="149" t="s">
        <v>33</v>
      </c>
      <c r="E537" s="203"/>
      <c r="F537" s="155" t="s">
        <v>31</v>
      </c>
      <c r="G537" s="165">
        <v>0</v>
      </c>
      <c r="H537" s="171">
        <v>100</v>
      </c>
      <c r="I537" s="171">
        <f t="shared" si="28"/>
        <v>0</v>
      </c>
      <c r="L537" s="231" t="s">
        <v>1781</v>
      </c>
    </row>
    <row r="538" spans="1:12" customFormat="1" ht="15.75" hidden="1" customHeight="1" x14ac:dyDescent="0.35">
      <c r="A538" s="44">
        <v>43907</v>
      </c>
      <c r="B538" s="126" t="s">
        <v>72</v>
      </c>
      <c r="C538" s="45" t="s">
        <v>56</v>
      </c>
      <c r="D538" s="149" t="s">
        <v>34</v>
      </c>
      <c r="E538" s="203"/>
      <c r="F538" s="155" t="s">
        <v>31</v>
      </c>
      <c r="G538" s="165">
        <v>0</v>
      </c>
      <c r="H538" s="171">
        <v>100</v>
      </c>
      <c r="I538" s="171">
        <f t="shared" si="28"/>
        <v>0</v>
      </c>
      <c r="L538" s="231" t="s">
        <v>1781</v>
      </c>
    </row>
    <row r="539" spans="1:12" customFormat="1" ht="15.75" hidden="1" customHeight="1" x14ac:dyDescent="0.35">
      <c r="A539" s="47">
        <v>43907</v>
      </c>
      <c r="B539" s="126" t="s">
        <v>72</v>
      </c>
      <c r="C539" s="45" t="s">
        <v>56</v>
      </c>
      <c r="D539" s="149" t="s">
        <v>35</v>
      </c>
      <c r="E539" s="203"/>
      <c r="F539" s="155" t="s">
        <v>31</v>
      </c>
      <c r="G539" s="165">
        <v>0</v>
      </c>
      <c r="H539" s="171">
        <v>100</v>
      </c>
      <c r="I539" s="171">
        <f t="shared" si="28"/>
        <v>0</v>
      </c>
      <c r="L539" s="231" t="s">
        <v>1781</v>
      </c>
    </row>
    <row r="540" spans="1:12" customFormat="1" ht="15.75" hidden="1" customHeight="1" x14ac:dyDescent="0.35">
      <c r="A540" s="44">
        <v>43907</v>
      </c>
      <c r="B540" s="126" t="s">
        <v>72</v>
      </c>
      <c r="C540" s="45" t="s">
        <v>56</v>
      </c>
      <c r="D540" s="149" t="s">
        <v>36</v>
      </c>
      <c r="E540" s="203"/>
      <c r="F540" s="155" t="s">
        <v>31</v>
      </c>
      <c r="G540" s="165">
        <v>0</v>
      </c>
      <c r="H540" s="171">
        <v>100</v>
      </c>
      <c r="I540" s="171">
        <f t="shared" si="28"/>
        <v>0</v>
      </c>
      <c r="L540" s="231" t="s">
        <v>1781</v>
      </c>
    </row>
    <row r="541" spans="1:12" customFormat="1" ht="15.75" hidden="1" customHeight="1" x14ac:dyDescent="0.35">
      <c r="A541" s="47">
        <v>43907</v>
      </c>
      <c r="B541" s="126" t="s">
        <v>72</v>
      </c>
      <c r="C541" s="45" t="s">
        <v>56</v>
      </c>
      <c r="D541" s="149" t="s">
        <v>37</v>
      </c>
      <c r="E541" s="203"/>
      <c r="F541" s="155" t="s">
        <v>31</v>
      </c>
      <c r="G541" s="165">
        <v>0</v>
      </c>
      <c r="H541" s="171">
        <v>100</v>
      </c>
      <c r="I541" s="171">
        <f t="shared" si="28"/>
        <v>0</v>
      </c>
      <c r="L541" s="231" t="s">
        <v>1781</v>
      </c>
    </row>
    <row r="542" spans="1:12" customFormat="1" ht="15.75" hidden="1" customHeight="1" x14ac:dyDescent="0.35">
      <c r="A542" s="44">
        <v>43907</v>
      </c>
      <c r="B542" s="126" t="s">
        <v>72</v>
      </c>
      <c r="C542" s="45" t="s">
        <v>56</v>
      </c>
      <c r="D542" s="149" t="s">
        <v>38</v>
      </c>
      <c r="E542" s="203"/>
      <c r="F542" s="155" t="s">
        <v>31</v>
      </c>
      <c r="G542" s="165">
        <v>0</v>
      </c>
      <c r="H542" s="171">
        <v>100</v>
      </c>
      <c r="I542" s="171">
        <f t="shared" si="28"/>
        <v>0</v>
      </c>
      <c r="L542" s="231" t="s">
        <v>1781</v>
      </c>
    </row>
    <row r="543" spans="1:12" customFormat="1" ht="15.75" hidden="1" customHeight="1" x14ac:dyDescent="0.35">
      <c r="A543" s="47">
        <v>43907</v>
      </c>
      <c r="B543" s="126" t="s">
        <v>72</v>
      </c>
      <c r="C543" s="45" t="s">
        <v>56</v>
      </c>
      <c r="D543" s="149" t="s">
        <v>39</v>
      </c>
      <c r="E543" s="203"/>
      <c r="F543" s="155" t="s">
        <v>31</v>
      </c>
      <c r="G543" s="165">
        <v>0</v>
      </c>
      <c r="H543" s="171">
        <v>100</v>
      </c>
      <c r="I543" s="171">
        <f t="shared" si="28"/>
        <v>0</v>
      </c>
      <c r="L543" s="231" t="s">
        <v>1781</v>
      </c>
    </row>
    <row r="544" spans="1:12" customFormat="1" ht="15.75" hidden="1" customHeight="1" x14ac:dyDescent="0.35">
      <c r="A544" s="44">
        <v>43907</v>
      </c>
      <c r="B544" s="126" t="s">
        <v>72</v>
      </c>
      <c r="C544" s="45" t="s">
        <v>56</v>
      </c>
      <c r="D544" s="204" t="s">
        <v>40</v>
      </c>
      <c r="E544" s="205"/>
      <c r="F544" s="156" t="s">
        <v>41</v>
      </c>
      <c r="G544" s="165">
        <v>0</v>
      </c>
      <c r="H544" s="172">
        <v>24</v>
      </c>
      <c r="I544" s="172">
        <f t="shared" si="28"/>
        <v>0</v>
      </c>
      <c r="L544" s="231" t="s">
        <v>1781</v>
      </c>
    </row>
    <row r="545" spans="1:12" customFormat="1" ht="15.75" hidden="1" customHeight="1" x14ac:dyDescent="0.35">
      <c r="A545" s="47">
        <v>43907</v>
      </c>
      <c r="B545" s="126" t="s">
        <v>72</v>
      </c>
      <c r="C545" s="45" t="s">
        <v>56</v>
      </c>
      <c r="D545" s="206" t="s">
        <v>42</v>
      </c>
      <c r="E545" s="207"/>
      <c r="F545" s="136" t="s">
        <v>15</v>
      </c>
      <c r="G545" s="165"/>
      <c r="H545" s="166"/>
      <c r="I545" s="166"/>
      <c r="L545" s="231" t="s">
        <v>1781</v>
      </c>
    </row>
    <row r="546" spans="1:12" customFormat="1" ht="15.75" hidden="1" customHeight="1" x14ac:dyDescent="0.35">
      <c r="A546" s="44">
        <v>43907</v>
      </c>
      <c r="B546" s="126" t="s">
        <v>72</v>
      </c>
      <c r="C546" s="45" t="s">
        <v>56</v>
      </c>
      <c r="D546" s="206" t="s">
        <v>43</v>
      </c>
      <c r="E546" s="207"/>
      <c r="F546" s="136" t="s">
        <v>15</v>
      </c>
      <c r="G546" s="165"/>
      <c r="H546" s="166"/>
      <c r="I546" s="166"/>
      <c r="L546" s="231" t="s">
        <v>1781</v>
      </c>
    </row>
    <row r="547" spans="1:12" customFormat="1" ht="15.75" hidden="1" customHeight="1" x14ac:dyDescent="0.35">
      <c r="A547" s="47">
        <v>43907</v>
      </c>
      <c r="B547" s="126" t="s">
        <v>72</v>
      </c>
      <c r="C547" s="45" t="s">
        <v>56</v>
      </c>
      <c r="D547" s="206" t="s">
        <v>44</v>
      </c>
      <c r="E547" s="207"/>
      <c r="F547" s="136" t="s">
        <v>44</v>
      </c>
      <c r="G547" s="165"/>
      <c r="H547" s="166"/>
      <c r="I547" s="166"/>
      <c r="L547" s="231" t="s">
        <v>1781</v>
      </c>
    </row>
    <row r="548" spans="1:12" customFormat="1" ht="15.75" hidden="1" customHeight="1" x14ac:dyDescent="0.35">
      <c r="A548" s="44">
        <v>43907</v>
      </c>
      <c r="B548" s="126" t="s">
        <v>72</v>
      </c>
      <c r="C548" s="45" t="s">
        <v>56</v>
      </c>
      <c r="D548" s="206" t="s">
        <v>45</v>
      </c>
      <c r="E548" s="207"/>
      <c r="F548" s="136" t="s">
        <v>21</v>
      </c>
      <c r="G548" s="165"/>
      <c r="H548" s="166"/>
      <c r="I548" s="166"/>
      <c r="L548" s="231" t="s">
        <v>1781</v>
      </c>
    </row>
    <row r="549" spans="1:12" customFormat="1" ht="15.75" hidden="1" customHeight="1" x14ac:dyDescent="0.35">
      <c r="A549" s="47">
        <v>43907</v>
      </c>
      <c r="B549" s="126" t="s">
        <v>72</v>
      </c>
      <c r="C549" s="45" t="s">
        <v>56</v>
      </c>
      <c r="D549" s="206" t="s">
        <v>46</v>
      </c>
      <c r="E549" s="207"/>
      <c r="F549" s="136" t="s">
        <v>21</v>
      </c>
      <c r="G549" s="165">
        <v>0</v>
      </c>
      <c r="H549" s="166">
        <v>24</v>
      </c>
      <c r="I549" s="166">
        <f t="shared" ref="I549:I554" si="29">G549*H549</f>
        <v>0</v>
      </c>
      <c r="L549" s="231" t="s">
        <v>1781</v>
      </c>
    </row>
    <row r="550" spans="1:12" customFormat="1" ht="15.75" hidden="1" customHeight="1" x14ac:dyDescent="0.35">
      <c r="A550" s="44">
        <v>43907</v>
      </c>
      <c r="B550" s="126" t="s">
        <v>72</v>
      </c>
      <c r="C550" s="45" t="s">
        <v>56</v>
      </c>
      <c r="D550" s="206" t="s">
        <v>47</v>
      </c>
      <c r="E550" s="207" t="s">
        <v>48</v>
      </c>
      <c r="F550" s="136" t="s">
        <v>15</v>
      </c>
      <c r="G550" s="165">
        <v>4</v>
      </c>
      <c r="H550" s="166">
        <v>20</v>
      </c>
      <c r="I550" s="166">
        <f t="shared" si="29"/>
        <v>80</v>
      </c>
      <c r="L550" s="231" t="s">
        <v>1781</v>
      </c>
    </row>
    <row r="551" spans="1:12" customFormat="1" ht="15.75" hidden="1" customHeight="1" x14ac:dyDescent="0.35">
      <c r="A551" s="47">
        <v>43907</v>
      </c>
      <c r="B551" s="126" t="s">
        <v>72</v>
      </c>
      <c r="C551" s="45" t="s">
        <v>56</v>
      </c>
      <c r="D551" s="206" t="s">
        <v>53</v>
      </c>
      <c r="E551" s="207"/>
      <c r="F551" s="136" t="s">
        <v>27</v>
      </c>
      <c r="G551" s="165">
        <v>0</v>
      </c>
      <c r="H551" s="166">
        <v>10</v>
      </c>
      <c r="I551" s="166">
        <f t="shared" si="29"/>
        <v>0</v>
      </c>
      <c r="L551" s="231" t="s">
        <v>1781</v>
      </c>
    </row>
    <row r="552" spans="1:12" customFormat="1" ht="15.75" hidden="1" customHeight="1" x14ac:dyDescent="0.35">
      <c r="A552" s="44">
        <v>43907</v>
      </c>
      <c r="B552" s="126" t="s">
        <v>72</v>
      </c>
      <c r="C552" s="45" t="s">
        <v>56</v>
      </c>
      <c r="D552" s="206" t="s">
        <v>59</v>
      </c>
      <c r="E552" s="207"/>
      <c r="F552" s="136"/>
      <c r="G552" s="165">
        <v>0</v>
      </c>
      <c r="H552" s="166">
        <v>1</v>
      </c>
      <c r="I552" s="166">
        <f t="shared" si="29"/>
        <v>0</v>
      </c>
      <c r="L552" s="231" t="s">
        <v>1781</v>
      </c>
    </row>
    <row r="553" spans="1:12" customFormat="1" ht="15.75" hidden="1" customHeight="1" x14ac:dyDescent="0.35">
      <c r="A553" s="47">
        <v>43907</v>
      </c>
      <c r="B553" s="126" t="s">
        <v>72</v>
      </c>
      <c r="C553" s="45" t="s">
        <v>56</v>
      </c>
      <c r="D553" s="206" t="s">
        <v>61</v>
      </c>
      <c r="E553" s="207"/>
      <c r="F553" s="136"/>
      <c r="G553" s="165">
        <v>0</v>
      </c>
      <c r="H553" s="166">
        <v>50</v>
      </c>
      <c r="I553" s="166">
        <f t="shared" si="29"/>
        <v>0</v>
      </c>
      <c r="L553" s="231" t="s">
        <v>1781</v>
      </c>
    </row>
    <row r="554" spans="1:12" customFormat="1" ht="15.75" hidden="1" customHeight="1" x14ac:dyDescent="0.35">
      <c r="A554" s="44">
        <v>43907</v>
      </c>
      <c r="B554" s="126" t="s">
        <v>72</v>
      </c>
      <c r="C554" s="45" t="s">
        <v>56</v>
      </c>
      <c r="D554" s="206" t="s">
        <v>62</v>
      </c>
      <c r="E554" s="207"/>
      <c r="F554" s="136"/>
      <c r="G554" s="165">
        <v>0</v>
      </c>
      <c r="H554" s="166">
        <v>1</v>
      </c>
      <c r="I554" s="166">
        <f t="shared" si="29"/>
        <v>0</v>
      </c>
      <c r="L554" s="231" t="s">
        <v>1781</v>
      </c>
    </row>
    <row r="555" spans="1:12" customFormat="1" ht="15.75" hidden="1" customHeight="1" x14ac:dyDescent="0.35">
      <c r="A555" s="47">
        <v>43907</v>
      </c>
      <c r="B555" s="126" t="s">
        <v>72</v>
      </c>
      <c r="C555" s="45" t="s">
        <v>56</v>
      </c>
      <c r="D555" s="206"/>
      <c r="E555" s="207"/>
      <c r="F555" s="136"/>
      <c r="G555" s="165"/>
      <c r="H555" s="166"/>
      <c r="I555" s="166"/>
      <c r="L555" s="231" t="s">
        <v>1781</v>
      </c>
    </row>
    <row r="556" spans="1:12" customFormat="1" ht="15.75" hidden="1" customHeight="1" x14ac:dyDescent="0.35">
      <c r="A556" s="44">
        <v>43907</v>
      </c>
      <c r="B556" s="126" t="s">
        <v>72</v>
      </c>
      <c r="C556" s="45" t="s">
        <v>56</v>
      </c>
      <c r="D556" s="136"/>
      <c r="E556" s="3"/>
      <c r="F556" s="136"/>
      <c r="G556" s="165"/>
      <c r="H556" s="166"/>
      <c r="I556" s="166"/>
      <c r="L556" s="231" t="s">
        <v>1781</v>
      </c>
    </row>
    <row r="557" spans="1:12" customFormat="1" ht="15.75" hidden="1" customHeight="1" x14ac:dyDescent="0.35">
      <c r="A557" s="138"/>
      <c r="B557" s="127"/>
      <c r="C557" s="16"/>
      <c r="D557" s="139"/>
      <c r="E557" s="19"/>
      <c r="F557" s="138"/>
      <c r="G557" s="173"/>
      <c r="H557" s="173"/>
      <c r="I557" s="173"/>
      <c r="L557" s="231" t="s">
        <v>1781</v>
      </c>
    </row>
    <row r="558" spans="1:12" ht="15.75" hidden="1" customHeight="1" x14ac:dyDescent="0.3">
      <c r="A558" s="257">
        <v>43907</v>
      </c>
      <c r="B558" s="249" t="s">
        <v>73</v>
      </c>
      <c r="C558" s="250" t="s">
        <v>67</v>
      </c>
      <c r="D558" s="251" t="s">
        <v>11</v>
      </c>
      <c r="E558" s="252" t="s">
        <v>48</v>
      </c>
      <c r="F558" s="251" t="s">
        <v>12</v>
      </c>
      <c r="G558" s="253">
        <v>1</v>
      </c>
      <c r="H558" s="254">
        <v>50</v>
      </c>
      <c r="I558" s="254">
        <f t="shared" ref="I558:I581" si="30">G558*H558</f>
        <v>50</v>
      </c>
      <c r="L558" s="234" t="s">
        <v>1781</v>
      </c>
    </row>
    <row r="559" spans="1:12" customFormat="1" ht="15.75" hidden="1" customHeight="1" x14ac:dyDescent="0.35">
      <c r="A559" s="44">
        <v>43907</v>
      </c>
      <c r="B559" s="126" t="s">
        <v>73</v>
      </c>
      <c r="C559" s="45" t="s">
        <v>67</v>
      </c>
      <c r="D559" s="197" t="s">
        <v>14</v>
      </c>
      <c r="E559" s="198"/>
      <c r="F559" s="144" t="s">
        <v>15</v>
      </c>
      <c r="G559" s="165">
        <v>0</v>
      </c>
      <c r="H559" s="167">
        <v>30</v>
      </c>
      <c r="I559" s="167">
        <f t="shared" si="30"/>
        <v>0</v>
      </c>
      <c r="L559" s="231" t="s">
        <v>1781</v>
      </c>
    </row>
    <row r="560" spans="1:12" customFormat="1" ht="15.75" hidden="1" customHeight="1" x14ac:dyDescent="0.35">
      <c r="A560" s="47">
        <v>43907</v>
      </c>
      <c r="B560" s="126" t="s">
        <v>73</v>
      </c>
      <c r="C560" s="45" t="s">
        <v>67</v>
      </c>
      <c r="D560" s="197" t="s">
        <v>16</v>
      </c>
      <c r="E560" s="198"/>
      <c r="F560" s="144" t="s">
        <v>15</v>
      </c>
      <c r="G560" s="165">
        <v>0</v>
      </c>
      <c r="H560" s="167">
        <v>20</v>
      </c>
      <c r="I560" s="167">
        <f t="shared" si="30"/>
        <v>0</v>
      </c>
      <c r="L560" s="231" t="s">
        <v>1781</v>
      </c>
    </row>
    <row r="561" spans="1:12" customFormat="1" ht="15.75" hidden="1" customHeight="1" x14ac:dyDescent="0.35">
      <c r="A561" s="44">
        <v>43907</v>
      </c>
      <c r="B561" s="126" t="s">
        <v>73</v>
      </c>
      <c r="C561" s="45" t="s">
        <v>67</v>
      </c>
      <c r="D561" s="197" t="s">
        <v>17</v>
      </c>
      <c r="E561" s="198"/>
      <c r="F561" s="144" t="s">
        <v>15</v>
      </c>
      <c r="G561" s="165">
        <v>0</v>
      </c>
      <c r="H561" s="167">
        <v>20</v>
      </c>
      <c r="I561" s="167">
        <f t="shared" si="30"/>
        <v>0</v>
      </c>
      <c r="L561" s="231" t="s">
        <v>1781</v>
      </c>
    </row>
    <row r="562" spans="1:12" customFormat="1" ht="15.75" hidden="1" customHeight="1" x14ac:dyDescent="0.35">
      <c r="A562" s="47">
        <v>43907</v>
      </c>
      <c r="B562" s="126" t="s">
        <v>73</v>
      </c>
      <c r="C562" s="45" t="s">
        <v>67</v>
      </c>
      <c r="D562" s="197" t="s">
        <v>18</v>
      </c>
      <c r="E562" s="198"/>
      <c r="F562" s="144" t="s">
        <v>15</v>
      </c>
      <c r="G562" s="165">
        <v>0</v>
      </c>
      <c r="H562" s="167">
        <v>20</v>
      </c>
      <c r="I562" s="167">
        <f t="shared" si="30"/>
        <v>0</v>
      </c>
      <c r="L562" s="231" t="s">
        <v>1781</v>
      </c>
    </row>
    <row r="563" spans="1:12" customFormat="1" ht="15.75" hidden="1" customHeight="1" x14ac:dyDescent="0.35">
      <c r="A563" s="44">
        <v>43907</v>
      </c>
      <c r="B563" s="126" t="s">
        <v>73</v>
      </c>
      <c r="C563" s="45" t="s">
        <v>67</v>
      </c>
      <c r="D563" s="197" t="s">
        <v>19</v>
      </c>
      <c r="E563" s="198"/>
      <c r="F563" s="144" t="s">
        <v>15</v>
      </c>
      <c r="G563" s="165">
        <v>0</v>
      </c>
      <c r="H563" s="167">
        <v>20</v>
      </c>
      <c r="I563" s="167">
        <f t="shared" si="30"/>
        <v>0</v>
      </c>
      <c r="L563" s="231" t="s">
        <v>1781</v>
      </c>
    </row>
    <row r="564" spans="1:12" customFormat="1" ht="15.75" hidden="1" customHeight="1" x14ac:dyDescent="0.35">
      <c r="A564" s="47">
        <v>43907</v>
      </c>
      <c r="B564" s="126" t="s">
        <v>73</v>
      </c>
      <c r="C564" s="45" t="s">
        <v>67</v>
      </c>
      <c r="D564" s="137" t="s">
        <v>20</v>
      </c>
      <c r="E564" s="5"/>
      <c r="F564" s="152" t="s">
        <v>21</v>
      </c>
      <c r="G564" s="165">
        <v>0</v>
      </c>
      <c r="H564" s="168">
        <v>1</v>
      </c>
      <c r="I564" s="169">
        <f t="shared" si="30"/>
        <v>0</v>
      </c>
      <c r="L564" s="231" t="s">
        <v>1781</v>
      </c>
    </row>
    <row r="565" spans="1:12" customFormat="1" ht="15.75" hidden="1" customHeight="1" x14ac:dyDescent="0.35">
      <c r="A565" s="44">
        <v>43907</v>
      </c>
      <c r="B565" s="126" t="s">
        <v>73</v>
      </c>
      <c r="C565" s="45" t="s">
        <v>67</v>
      </c>
      <c r="D565" s="199" t="s">
        <v>22</v>
      </c>
      <c r="E565" s="200"/>
      <c r="F565" s="153" t="s">
        <v>21</v>
      </c>
      <c r="G565" s="165">
        <v>0</v>
      </c>
      <c r="H565" s="169">
        <v>1</v>
      </c>
      <c r="I565" s="169">
        <f t="shared" si="30"/>
        <v>0</v>
      </c>
      <c r="L565" s="231" t="s">
        <v>1781</v>
      </c>
    </row>
    <row r="566" spans="1:12" customFormat="1" ht="15.75" hidden="1" customHeight="1" x14ac:dyDescent="0.35">
      <c r="A566" s="47">
        <v>43907</v>
      </c>
      <c r="B566" s="126" t="s">
        <v>73</v>
      </c>
      <c r="C566" s="45" t="s">
        <v>67</v>
      </c>
      <c r="D566" s="199" t="s">
        <v>23</v>
      </c>
      <c r="E566" s="200"/>
      <c r="F566" s="153" t="s">
        <v>21</v>
      </c>
      <c r="G566" s="165">
        <v>0</v>
      </c>
      <c r="H566" s="169">
        <v>1</v>
      </c>
      <c r="I566" s="169">
        <f t="shared" si="30"/>
        <v>0</v>
      </c>
      <c r="L566" s="231" t="s">
        <v>1781</v>
      </c>
    </row>
    <row r="567" spans="1:12" customFormat="1" ht="15.75" hidden="1" customHeight="1" x14ac:dyDescent="0.35">
      <c r="A567" s="44">
        <v>43907</v>
      </c>
      <c r="B567" s="126" t="s">
        <v>73</v>
      </c>
      <c r="C567" s="45" t="s">
        <v>67</v>
      </c>
      <c r="D567" s="199" t="s">
        <v>24</v>
      </c>
      <c r="E567" s="200"/>
      <c r="F567" s="153" t="s">
        <v>21</v>
      </c>
      <c r="G567" s="165">
        <v>0</v>
      </c>
      <c r="H567" s="169">
        <v>1</v>
      </c>
      <c r="I567" s="169">
        <f t="shared" si="30"/>
        <v>0</v>
      </c>
      <c r="L567" s="231" t="s">
        <v>1781</v>
      </c>
    </row>
    <row r="568" spans="1:12" customFormat="1" ht="15.75" hidden="1" customHeight="1" x14ac:dyDescent="0.35">
      <c r="A568" s="47">
        <v>43907</v>
      </c>
      <c r="B568" s="126" t="s">
        <v>73</v>
      </c>
      <c r="C568" s="45" t="s">
        <v>67</v>
      </c>
      <c r="D568" s="199" t="s">
        <v>25</v>
      </c>
      <c r="E568" s="200"/>
      <c r="F568" s="153" t="s">
        <v>21</v>
      </c>
      <c r="G568" s="165">
        <v>0</v>
      </c>
      <c r="H568" s="169">
        <v>1</v>
      </c>
      <c r="I568" s="169">
        <f t="shared" si="30"/>
        <v>0</v>
      </c>
      <c r="L568" s="231" t="s">
        <v>1781</v>
      </c>
    </row>
    <row r="569" spans="1:12" customFormat="1" ht="15.75" hidden="1" customHeight="1" x14ac:dyDescent="0.35">
      <c r="A569" s="44">
        <v>43907</v>
      </c>
      <c r="B569" s="126" t="s">
        <v>73</v>
      </c>
      <c r="C569" s="45" t="s">
        <v>67</v>
      </c>
      <c r="D569" s="201" t="s">
        <v>26</v>
      </c>
      <c r="E569" s="202"/>
      <c r="F569" s="154" t="s">
        <v>27</v>
      </c>
      <c r="G569" s="165">
        <v>0</v>
      </c>
      <c r="H569" s="170">
        <v>30</v>
      </c>
      <c r="I569" s="170">
        <f t="shared" si="30"/>
        <v>0</v>
      </c>
      <c r="L569" s="231" t="s">
        <v>1781</v>
      </c>
    </row>
    <row r="570" spans="1:12" customFormat="1" ht="15.75" hidden="1" customHeight="1" x14ac:dyDescent="0.35">
      <c r="A570" s="47">
        <v>43907</v>
      </c>
      <c r="B570" s="126" t="s">
        <v>73</v>
      </c>
      <c r="C570" s="45" t="s">
        <v>67</v>
      </c>
      <c r="D570" s="201" t="s">
        <v>28</v>
      </c>
      <c r="E570" s="202"/>
      <c r="F570" s="154" t="s">
        <v>27</v>
      </c>
      <c r="G570" s="165">
        <v>0</v>
      </c>
      <c r="H570" s="170">
        <v>30</v>
      </c>
      <c r="I570" s="170">
        <f t="shared" si="30"/>
        <v>0</v>
      </c>
      <c r="L570" s="231" t="s">
        <v>1781</v>
      </c>
    </row>
    <row r="571" spans="1:12" customFormat="1" ht="15.75" hidden="1" customHeight="1" x14ac:dyDescent="0.35">
      <c r="A571" s="44">
        <v>43907</v>
      </c>
      <c r="B571" s="126" t="s">
        <v>73</v>
      </c>
      <c r="C571" s="45" t="s">
        <v>67</v>
      </c>
      <c r="D571" s="201" t="s">
        <v>29</v>
      </c>
      <c r="E571" s="202"/>
      <c r="F571" s="154" t="s">
        <v>27</v>
      </c>
      <c r="G571" s="165">
        <v>0</v>
      </c>
      <c r="H571" s="170">
        <v>18</v>
      </c>
      <c r="I571" s="170">
        <f t="shared" si="30"/>
        <v>0</v>
      </c>
      <c r="L571" s="231" t="s">
        <v>1781</v>
      </c>
    </row>
    <row r="572" spans="1:12" customFormat="1" ht="15.75" hidden="1" customHeight="1" x14ac:dyDescent="0.35">
      <c r="A572" s="47">
        <v>43907</v>
      </c>
      <c r="B572" s="126" t="s">
        <v>73</v>
      </c>
      <c r="C572" s="45" t="s">
        <v>67</v>
      </c>
      <c r="D572" s="149" t="s">
        <v>30</v>
      </c>
      <c r="E572" s="203"/>
      <c r="F572" s="155" t="s">
        <v>31</v>
      </c>
      <c r="G572" s="165">
        <v>0</v>
      </c>
      <c r="H572" s="171">
        <v>100</v>
      </c>
      <c r="I572" s="171">
        <f t="shared" si="30"/>
        <v>0</v>
      </c>
      <c r="L572" s="231" t="s">
        <v>1781</v>
      </c>
    </row>
    <row r="573" spans="1:12" customFormat="1" ht="15.75" hidden="1" customHeight="1" x14ac:dyDescent="0.35">
      <c r="A573" s="44">
        <v>43907</v>
      </c>
      <c r="B573" s="126" t="s">
        <v>73</v>
      </c>
      <c r="C573" s="45" t="s">
        <v>67</v>
      </c>
      <c r="D573" s="149" t="s">
        <v>32</v>
      </c>
      <c r="E573" s="203"/>
      <c r="F573" s="155" t="s">
        <v>31</v>
      </c>
      <c r="G573" s="165">
        <v>0</v>
      </c>
      <c r="H573" s="171">
        <v>100</v>
      </c>
      <c r="I573" s="171">
        <f t="shared" si="30"/>
        <v>0</v>
      </c>
      <c r="L573" s="231" t="s">
        <v>1781</v>
      </c>
    </row>
    <row r="574" spans="1:12" customFormat="1" ht="15.75" hidden="1" customHeight="1" x14ac:dyDescent="0.35">
      <c r="A574" s="47">
        <v>43907</v>
      </c>
      <c r="B574" s="126" t="s">
        <v>73</v>
      </c>
      <c r="C574" s="45" t="s">
        <v>67</v>
      </c>
      <c r="D574" s="149" t="s">
        <v>33</v>
      </c>
      <c r="E574" s="203"/>
      <c r="F574" s="155" t="s">
        <v>31</v>
      </c>
      <c r="G574" s="165">
        <v>0</v>
      </c>
      <c r="H574" s="171">
        <v>100</v>
      </c>
      <c r="I574" s="171">
        <f t="shared" si="30"/>
        <v>0</v>
      </c>
      <c r="L574" s="231" t="s">
        <v>1781</v>
      </c>
    </row>
    <row r="575" spans="1:12" customFormat="1" ht="15.75" hidden="1" customHeight="1" x14ac:dyDescent="0.35">
      <c r="A575" s="44">
        <v>43907</v>
      </c>
      <c r="B575" s="126" t="s">
        <v>73</v>
      </c>
      <c r="C575" s="45" t="s">
        <v>67</v>
      </c>
      <c r="D575" s="149" t="s">
        <v>34</v>
      </c>
      <c r="E575" s="203"/>
      <c r="F575" s="155" t="s">
        <v>31</v>
      </c>
      <c r="G575" s="165">
        <v>0</v>
      </c>
      <c r="H575" s="171">
        <v>100</v>
      </c>
      <c r="I575" s="171">
        <f t="shared" si="30"/>
        <v>0</v>
      </c>
      <c r="L575" s="231" t="s">
        <v>1781</v>
      </c>
    </row>
    <row r="576" spans="1:12" customFormat="1" ht="15.75" hidden="1" customHeight="1" x14ac:dyDescent="0.35">
      <c r="A576" s="47">
        <v>43907</v>
      </c>
      <c r="B576" s="126" t="s">
        <v>73</v>
      </c>
      <c r="C576" s="45" t="s">
        <v>67</v>
      </c>
      <c r="D576" s="149" t="s">
        <v>35</v>
      </c>
      <c r="E576" s="203"/>
      <c r="F576" s="155" t="s">
        <v>31</v>
      </c>
      <c r="G576" s="165">
        <v>0</v>
      </c>
      <c r="H576" s="171">
        <v>100</v>
      </c>
      <c r="I576" s="171">
        <f t="shared" si="30"/>
        <v>0</v>
      </c>
      <c r="L576" s="231" t="s">
        <v>1781</v>
      </c>
    </row>
    <row r="577" spans="1:12" customFormat="1" ht="15.75" hidden="1" customHeight="1" x14ac:dyDescent="0.35">
      <c r="A577" s="44">
        <v>43907</v>
      </c>
      <c r="B577" s="126" t="s">
        <v>73</v>
      </c>
      <c r="C577" s="45" t="s">
        <v>67</v>
      </c>
      <c r="D577" s="149" t="s">
        <v>36</v>
      </c>
      <c r="E577" s="203"/>
      <c r="F577" s="155" t="s">
        <v>31</v>
      </c>
      <c r="G577" s="165">
        <v>0</v>
      </c>
      <c r="H577" s="171">
        <v>100</v>
      </c>
      <c r="I577" s="171">
        <f t="shared" si="30"/>
        <v>0</v>
      </c>
      <c r="L577" s="231" t="s">
        <v>1781</v>
      </c>
    </row>
    <row r="578" spans="1:12" customFormat="1" ht="15.75" hidden="1" customHeight="1" x14ac:dyDescent="0.35">
      <c r="A578" s="47">
        <v>43907</v>
      </c>
      <c r="B578" s="126" t="s">
        <v>73</v>
      </c>
      <c r="C578" s="45" t="s">
        <v>67</v>
      </c>
      <c r="D578" s="149" t="s">
        <v>37</v>
      </c>
      <c r="E578" s="203"/>
      <c r="F578" s="155" t="s">
        <v>31</v>
      </c>
      <c r="G578" s="165">
        <v>0</v>
      </c>
      <c r="H578" s="171">
        <v>100</v>
      </c>
      <c r="I578" s="171">
        <f t="shared" si="30"/>
        <v>0</v>
      </c>
      <c r="L578" s="231" t="s">
        <v>1781</v>
      </c>
    </row>
    <row r="579" spans="1:12" customFormat="1" ht="15.75" hidden="1" customHeight="1" x14ac:dyDescent="0.35">
      <c r="A579" s="44">
        <v>43907</v>
      </c>
      <c r="B579" s="126" t="s">
        <v>73</v>
      </c>
      <c r="C579" s="45" t="s">
        <v>67</v>
      </c>
      <c r="D579" s="149" t="s">
        <v>38</v>
      </c>
      <c r="E579" s="203"/>
      <c r="F579" s="155" t="s">
        <v>31</v>
      </c>
      <c r="G579" s="165">
        <v>0</v>
      </c>
      <c r="H579" s="171">
        <v>100</v>
      </c>
      <c r="I579" s="171">
        <f t="shared" si="30"/>
        <v>0</v>
      </c>
      <c r="L579" s="231" t="s">
        <v>1781</v>
      </c>
    </row>
    <row r="580" spans="1:12" customFormat="1" ht="15.75" hidden="1" customHeight="1" x14ac:dyDescent="0.35">
      <c r="A580" s="47">
        <v>43907</v>
      </c>
      <c r="B580" s="126" t="s">
        <v>73</v>
      </c>
      <c r="C580" s="45" t="s">
        <v>67</v>
      </c>
      <c r="D580" s="149" t="s">
        <v>39</v>
      </c>
      <c r="E580" s="203"/>
      <c r="F580" s="155" t="s">
        <v>31</v>
      </c>
      <c r="G580" s="165">
        <v>0</v>
      </c>
      <c r="H580" s="171">
        <v>100</v>
      </c>
      <c r="I580" s="171">
        <f t="shared" si="30"/>
        <v>0</v>
      </c>
      <c r="L580" s="231" t="s">
        <v>1781</v>
      </c>
    </row>
    <row r="581" spans="1:12" customFormat="1" ht="15.75" hidden="1" customHeight="1" x14ac:dyDescent="0.35">
      <c r="A581" s="44">
        <v>43907</v>
      </c>
      <c r="B581" s="126" t="s">
        <v>73</v>
      </c>
      <c r="C581" s="45" t="s">
        <v>67</v>
      </c>
      <c r="D581" s="204" t="s">
        <v>40</v>
      </c>
      <c r="E581" s="205"/>
      <c r="F581" s="156" t="s">
        <v>41</v>
      </c>
      <c r="G581" s="165">
        <v>0</v>
      </c>
      <c r="H581" s="172">
        <v>24</v>
      </c>
      <c r="I581" s="172">
        <f t="shared" si="30"/>
        <v>0</v>
      </c>
      <c r="L581" s="231" t="s">
        <v>1781</v>
      </c>
    </row>
    <row r="582" spans="1:12" customFormat="1" ht="15.75" hidden="1" customHeight="1" x14ac:dyDescent="0.35">
      <c r="A582" s="47">
        <v>43907</v>
      </c>
      <c r="B582" s="126" t="s">
        <v>73</v>
      </c>
      <c r="C582" s="45" t="s">
        <v>67</v>
      </c>
      <c r="D582" s="206" t="s">
        <v>42</v>
      </c>
      <c r="E582" s="207"/>
      <c r="F582" s="136" t="s">
        <v>15</v>
      </c>
      <c r="G582" s="165"/>
      <c r="H582" s="166"/>
      <c r="I582" s="166"/>
      <c r="L582" s="231" t="s">
        <v>1781</v>
      </c>
    </row>
    <row r="583" spans="1:12" customFormat="1" ht="15.75" hidden="1" customHeight="1" x14ac:dyDescent="0.35">
      <c r="A583" s="44">
        <v>43907</v>
      </c>
      <c r="B583" s="126" t="s">
        <v>73</v>
      </c>
      <c r="C583" s="45" t="s">
        <v>67</v>
      </c>
      <c r="D583" s="206" t="s">
        <v>43</v>
      </c>
      <c r="E583" s="207"/>
      <c r="F583" s="136" t="s">
        <v>15</v>
      </c>
      <c r="G583" s="165"/>
      <c r="H583" s="166"/>
      <c r="I583" s="166"/>
      <c r="L583" s="231" t="s">
        <v>1781</v>
      </c>
    </row>
    <row r="584" spans="1:12" customFormat="1" ht="15.75" hidden="1" customHeight="1" x14ac:dyDescent="0.35">
      <c r="A584" s="47">
        <v>43907</v>
      </c>
      <c r="B584" s="126" t="s">
        <v>73</v>
      </c>
      <c r="C584" s="45" t="s">
        <v>67</v>
      </c>
      <c r="D584" s="206" t="s">
        <v>44</v>
      </c>
      <c r="E584" s="207"/>
      <c r="F584" s="136" t="s">
        <v>44</v>
      </c>
      <c r="G584" s="165"/>
      <c r="H584" s="166"/>
      <c r="I584" s="166"/>
      <c r="L584" s="231" t="s">
        <v>1781</v>
      </c>
    </row>
    <row r="585" spans="1:12" customFormat="1" ht="15.75" hidden="1" customHeight="1" x14ac:dyDescent="0.35">
      <c r="A585" s="44">
        <v>43907</v>
      </c>
      <c r="B585" s="126" t="s">
        <v>73</v>
      </c>
      <c r="C585" s="45" t="s">
        <v>67</v>
      </c>
      <c r="D585" s="206" t="s">
        <v>45</v>
      </c>
      <c r="E585" s="207"/>
      <c r="F585" s="136" t="s">
        <v>21</v>
      </c>
      <c r="G585" s="165"/>
      <c r="H585" s="166"/>
      <c r="I585" s="166"/>
      <c r="L585" s="231" t="s">
        <v>1781</v>
      </c>
    </row>
    <row r="586" spans="1:12" customFormat="1" ht="15.75" hidden="1" customHeight="1" x14ac:dyDescent="0.35">
      <c r="A586" s="47">
        <v>43907</v>
      </c>
      <c r="B586" s="126" t="s">
        <v>73</v>
      </c>
      <c r="C586" s="45" t="s">
        <v>67</v>
      </c>
      <c r="D586" s="206" t="s">
        <v>46</v>
      </c>
      <c r="E586" s="207"/>
      <c r="F586" s="136" t="s">
        <v>21</v>
      </c>
      <c r="G586" s="165">
        <v>0</v>
      </c>
      <c r="H586" s="166">
        <v>24</v>
      </c>
      <c r="I586" s="166">
        <f t="shared" ref="I586:I591" si="31">G586*H586</f>
        <v>0</v>
      </c>
      <c r="L586" s="231" t="s">
        <v>1781</v>
      </c>
    </row>
    <row r="587" spans="1:12" customFormat="1" ht="15.75" hidden="1" customHeight="1" x14ac:dyDescent="0.35">
      <c r="A587" s="44">
        <v>43907</v>
      </c>
      <c r="B587" s="126" t="s">
        <v>73</v>
      </c>
      <c r="C587" s="45" t="s">
        <v>67</v>
      </c>
      <c r="D587" s="206" t="s">
        <v>47</v>
      </c>
      <c r="E587" s="207" t="s">
        <v>48</v>
      </c>
      <c r="F587" s="136" t="s">
        <v>15</v>
      </c>
      <c r="G587" s="165">
        <v>2</v>
      </c>
      <c r="H587" s="166">
        <v>20</v>
      </c>
      <c r="I587" s="166">
        <f t="shared" si="31"/>
        <v>40</v>
      </c>
      <c r="L587" s="231" t="s">
        <v>1781</v>
      </c>
    </row>
    <row r="588" spans="1:12" customFormat="1" ht="15.75" hidden="1" customHeight="1" x14ac:dyDescent="0.35">
      <c r="A588" s="47">
        <v>43907</v>
      </c>
      <c r="B588" s="126" t="s">
        <v>73</v>
      </c>
      <c r="C588" s="45" t="s">
        <v>67</v>
      </c>
      <c r="D588" s="206" t="s">
        <v>53</v>
      </c>
      <c r="E588" s="207"/>
      <c r="F588" s="136" t="s">
        <v>27</v>
      </c>
      <c r="G588" s="165">
        <v>0</v>
      </c>
      <c r="H588" s="166">
        <v>10</v>
      </c>
      <c r="I588" s="166">
        <f t="shared" si="31"/>
        <v>0</v>
      </c>
      <c r="L588" s="231" t="s">
        <v>1781</v>
      </c>
    </row>
    <row r="589" spans="1:12" customFormat="1" ht="15.75" hidden="1" customHeight="1" x14ac:dyDescent="0.35">
      <c r="A589" s="44">
        <v>43907</v>
      </c>
      <c r="B589" s="126" t="s">
        <v>73</v>
      </c>
      <c r="C589" s="45" t="s">
        <v>67</v>
      </c>
      <c r="D589" s="206" t="s">
        <v>59</v>
      </c>
      <c r="E589" s="207"/>
      <c r="F589" s="136"/>
      <c r="G589" s="165">
        <v>0</v>
      </c>
      <c r="H589" s="166">
        <v>1</v>
      </c>
      <c r="I589" s="166">
        <f t="shared" si="31"/>
        <v>0</v>
      </c>
      <c r="L589" s="231" t="s">
        <v>1781</v>
      </c>
    </row>
    <row r="590" spans="1:12" customFormat="1" ht="15.75" hidden="1" customHeight="1" x14ac:dyDescent="0.35">
      <c r="A590" s="47">
        <v>43907</v>
      </c>
      <c r="B590" s="126" t="s">
        <v>73</v>
      </c>
      <c r="C590" s="45" t="s">
        <v>67</v>
      </c>
      <c r="D590" s="206" t="s">
        <v>61</v>
      </c>
      <c r="E590" s="207"/>
      <c r="F590" s="136"/>
      <c r="G590" s="165">
        <v>0</v>
      </c>
      <c r="H590" s="166">
        <v>50</v>
      </c>
      <c r="I590" s="166">
        <f t="shared" si="31"/>
        <v>0</v>
      </c>
      <c r="L590" s="231" t="s">
        <v>1781</v>
      </c>
    </row>
    <row r="591" spans="1:12" customFormat="1" ht="15.75" hidden="1" customHeight="1" x14ac:dyDescent="0.35">
      <c r="A591" s="44">
        <v>43907</v>
      </c>
      <c r="B591" s="126" t="s">
        <v>73</v>
      </c>
      <c r="C591" s="45" t="s">
        <v>67</v>
      </c>
      <c r="D591" s="206" t="s">
        <v>62</v>
      </c>
      <c r="E591" s="207"/>
      <c r="F591" s="136"/>
      <c r="G591" s="165">
        <v>0</v>
      </c>
      <c r="H591" s="166">
        <v>1</v>
      </c>
      <c r="I591" s="166">
        <f t="shared" si="31"/>
        <v>0</v>
      </c>
      <c r="L591" s="231" t="s">
        <v>1781</v>
      </c>
    </row>
    <row r="592" spans="1:12" customFormat="1" ht="15.75" hidden="1" customHeight="1" x14ac:dyDescent="0.35">
      <c r="A592" s="47">
        <v>43907</v>
      </c>
      <c r="B592" s="126" t="s">
        <v>73</v>
      </c>
      <c r="C592" s="45" t="s">
        <v>67</v>
      </c>
      <c r="D592" s="206"/>
      <c r="E592" s="207"/>
      <c r="F592" s="136"/>
      <c r="G592" s="165"/>
      <c r="H592" s="166"/>
      <c r="I592" s="166"/>
      <c r="L592" s="231" t="s">
        <v>1781</v>
      </c>
    </row>
    <row r="593" spans="1:12" customFormat="1" ht="15.75" hidden="1" customHeight="1" x14ac:dyDescent="0.35">
      <c r="A593" s="44">
        <v>43907</v>
      </c>
      <c r="B593" s="126" t="s">
        <v>73</v>
      </c>
      <c r="C593" s="45" t="s">
        <v>67</v>
      </c>
      <c r="D593" s="136"/>
      <c r="E593" s="3"/>
      <c r="F593" s="136"/>
      <c r="G593" s="165"/>
      <c r="H593" s="166"/>
      <c r="I593" s="166"/>
      <c r="L593" s="231" t="s">
        <v>1781</v>
      </c>
    </row>
    <row r="594" spans="1:12" customFormat="1" ht="15.75" hidden="1" customHeight="1" x14ac:dyDescent="0.35">
      <c r="A594" s="138"/>
      <c r="B594" s="127"/>
      <c r="C594" s="16"/>
      <c r="D594" s="139"/>
      <c r="E594" s="19"/>
      <c r="F594" s="138"/>
      <c r="G594" s="173"/>
      <c r="H594" s="173"/>
      <c r="I594" s="173"/>
      <c r="L594" s="231" t="s">
        <v>1781</v>
      </c>
    </row>
    <row r="595" spans="1:12" ht="15.75" hidden="1" customHeight="1" x14ac:dyDescent="0.3">
      <c r="A595" s="248">
        <v>43908</v>
      </c>
      <c r="B595" s="249" t="s">
        <v>74</v>
      </c>
      <c r="C595" s="250" t="s">
        <v>67</v>
      </c>
      <c r="D595" s="251" t="s">
        <v>11</v>
      </c>
      <c r="E595" s="252" t="s">
        <v>48</v>
      </c>
      <c r="F595" s="251" t="s">
        <v>12</v>
      </c>
      <c r="G595" s="253">
        <v>1</v>
      </c>
      <c r="H595" s="254">
        <v>50</v>
      </c>
      <c r="I595" s="254">
        <f t="shared" ref="I595:I618" si="32">G595*H595</f>
        <v>50</v>
      </c>
      <c r="L595" s="234" t="s">
        <v>1781</v>
      </c>
    </row>
    <row r="596" spans="1:12" customFormat="1" ht="15.75" hidden="1" customHeight="1" x14ac:dyDescent="0.35">
      <c r="A596" s="47">
        <v>43908</v>
      </c>
      <c r="B596" s="126" t="s">
        <v>74</v>
      </c>
      <c r="C596" s="45" t="s">
        <v>67</v>
      </c>
      <c r="D596" s="197" t="s">
        <v>14</v>
      </c>
      <c r="E596" s="198"/>
      <c r="F596" s="144" t="s">
        <v>15</v>
      </c>
      <c r="G596" s="165">
        <v>0</v>
      </c>
      <c r="H596" s="167">
        <v>30</v>
      </c>
      <c r="I596" s="167">
        <f t="shared" si="32"/>
        <v>0</v>
      </c>
      <c r="L596" s="231" t="s">
        <v>1781</v>
      </c>
    </row>
    <row r="597" spans="1:12" customFormat="1" ht="15.75" hidden="1" customHeight="1" x14ac:dyDescent="0.35">
      <c r="A597" s="44">
        <v>43908</v>
      </c>
      <c r="B597" s="126" t="s">
        <v>74</v>
      </c>
      <c r="C597" s="45" t="s">
        <v>67</v>
      </c>
      <c r="D597" s="197" t="s">
        <v>16</v>
      </c>
      <c r="E597" s="198"/>
      <c r="F597" s="144" t="s">
        <v>15</v>
      </c>
      <c r="G597" s="165">
        <v>0</v>
      </c>
      <c r="H597" s="167">
        <v>20</v>
      </c>
      <c r="I597" s="167">
        <f t="shared" si="32"/>
        <v>0</v>
      </c>
      <c r="L597" s="231" t="s">
        <v>1781</v>
      </c>
    </row>
    <row r="598" spans="1:12" customFormat="1" ht="15.75" hidden="1" customHeight="1" x14ac:dyDescent="0.35">
      <c r="A598" s="47">
        <v>43908</v>
      </c>
      <c r="B598" s="126" t="s">
        <v>74</v>
      </c>
      <c r="C598" s="45" t="s">
        <v>67</v>
      </c>
      <c r="D598" s="197" t="s">
        <v>17</v>
      </c>
      <c r="E598" s="198"/>
      <c r="F598" s="144" t="s">
        <v>15</v>
      </c>
      <c r="G598" s="165">
        <v>0</v>
      </c>
      <c r="H598" s="167">
        <v>20</v>
      </c>
      <c r="I598" s="167">
        <f t="shared" si="32"/>
        <v>0</v>
      </c>
      <c r="L598" s="231" t="s">
        <v>1781</v>
      </c>
    </row>
    <row r="599" spans="1:12" customFormat="1" ht="15.75" hidden="1" customHeight="1" x14ac:dyDescent="0.35">
      <c r="A599" s="44">
        <v>43908</v>
      </c>
      <c r="B599" s="126" t="s">
        <v>74</v>
      </c>
      <c r="C599" s="45" t="s">
        <v>67</v>
      </c>
      <c r="D599" s="197" t="s">
        <v>18</v>
      </c>
      <c r="E599" s="198"/>
      <c r="F599" s="144" t="s">
        <v>15</v>
      </c>
      <c r="G599" s="165">
        <v>0</v>
      </c>
      <c r="H599" s="167">
        <v>20</v>
      </c>
      <c r="I599" s="167">
        <f t="shared" si="32"/>
        <v>0</v>
      </c>
      <c r="L599" s="231" t="s">
        <v>1781</v>
      </c>
    </row>
    <row r="600" spans="1:12" customFormat="1" ht="15.75" hidden="1" customHeight="1" x14ac:dyDescent="0.35">
      <c r="A600" s="47">
        <v>43908</v>
      </c>
      <c r="B600" s="126" t="s">
        <v>74</v>
      </c>
      <c r="C600" s="45" t="s">
        <v>67</v>
      </c>
      <c r="D600" s="197" t="s">
        <v>19</v>
      </c>
      <c r="E600" s="198"/>
      <c r="F600" s="144" t="s">
        <v>15</v>
      </c>
      <c r="G600" s="165">
        <v>0</v>
      </c>
      <c r="H600" s="167">
        <v>20</v>
      </c>
      <c r="I600" s="167">
        <f t="shared" si="32"/>
        <v>0</v>
      </c>
      <c r="L600" s="231" t="s">
        <v>1781</v>
      </c>
    </row>
    <row r="601" spans="1:12" customFormat="1" ht="15.75" hidden="1" customHeight="1" x14ac:dyDescent="0.35">
      <c r="A601" s="44">
        <v>43908</v>
      </c>
      <c r="B601" s="126" t="s">
        <v>74</v>
      </c>
      <c r="C601" s="45" t="s">
        <v>67</v>
      </c>
      <c r="D601" s="137" t="s">
        <v>20</v>
      </c>
      <c r="E601" s="5"/>
      <c r="F601" s="152" t="s">
        <v>21</v>
      </c>
      <c r="G601" s="165">
        <v>0</v>
      </c>
      <c r="H601" s="168">
        <v>1</v>
      </c>
      <c r="I601" s="169">
        <f t="shared" si="32"/>
        <v>0</v>
      </c>
      <c r="L601" s="231" t="s">
        <v>1781</v>
      </c>
    </row>
    <row r="602" spans="1:12" customFormat="1" ht="15.75" hidden="1" customHeight="1" x14ac:dyDescent="0.35">
      <c r="A602" s="47">
        <v>43908</v>
      </c>
      <c r="B602" s="126" t="s">
        <v>74</v>
      </c>
      <c r="C602" s="45" t="s">
        <v>67</v>
      </c>
      <c r="D602" s="199" t="s">
        <v>22</v>
      </c>
      <c r="E602" s="200"/>
      <c r="F602" s="153" t="s">
        <v>21</v>
      </c>
      <c r="G602" s="165">
        <v>0</v>
      </c>
      <c r="H602" s="169">
        <v>1</v>
      </c>
      <c r="I602" s="169">
        <f t="shared" si="32"/>
        <v>0</v>
      </c>
      <c r="L602" s="231" t="s">
        <v>1781</v>
      </c>
    </row>
    <row r="603" spans="1:12" customFormat="1" ht="15.75" hidden="1" customHeight="1" x14ac:dyDescent="0.35">
      <c r="A603" s="44">
        <v>43908</v>
      </c>
      <c r="B603" s="126" t="s">
        <v>74</v>
      </c>
      <c r="C603" s="45" t="s">
        <v>67</v>
      </c>
      <c r="D603" s="199" t="s">
        <v>23</v>
      </c>
      <c r="E603" s="200"/>
      <c r="F603" s="153" t="s">
        <v>21</v>
      </c>
      <c r="G603" s="165">
        <v>0</v>
      </c>
      <c r="H603" s="169">
        <v>1</v>
      </c>
      <c r="I603" s="169">
        <f t="shared" si="32"/>
        <v>0</v>
      </c>
      <c r="L603" s="231" t="s">
        <v>1781</v>
      </c>
    </row>
    <row r="604" spans="1:12" customFormat="1" ht="15.75" hidden="1" customHeight="1" x14ac:dyDescent="0.35">
      <c r="A604" s="47">
        <v>43908</v>
      </c>
      <c r="B604" s="126" t="s">
        <v>74</v>
      </c>
      <c r="C604" s="45" t="s">
        <v>67</v>
      </c>
      <c r="D604" s="199" t="s">
        <v>24</v>
      </c>
      <c r="E604" s="200"/>
      <c r="F604" s="153" t="s">
        <v>21</v>
      </c>
      <c r="G604" s="165">
        <v>0</v>
      </c>
      <c r="H604" s="169">
        <v>1</v>
      </c>
      <c r="I604" s="169">
        <f t="shared" si="32"/>
        <v>0</v>
      </c>
      <c r="L604" s="231" t="s">
        <v>1781</v>
      </c>
    </row>
    <row r="605" spans="1:12" customFormat="1" ht="15.75" hidden="1" customHeight="1" x14ac:dyDescent="0.35">
      <c r="A605" s="44">
        <v>43908</v>
      </c>
      <c r="B605" s="126" t="s">
        <v>74</v>
      </c>
      <c r="C605" s="45" t="s">
        <v>67</v>
      </c>
      <c r="D605" s="199" t="s">
        <v>25</v>
      </c>
      <c r="E605" s="200"/>
      <c r="F605" s="153" t="s">
        <v>21</v>
      </c>
      <c r="G605" s="165">
        <v>0</v>
      </c>
      <c r="H605" s="169">
        <v>1</v>
      </c>
      <c r="I605" s="169">
        <f t="shared" si="32"/>
        <v>0</v>
      </c>
      <c r="L605" s="231" t="s">
        <v>1781</v>
      </c>
    </row>
    <row r="606" spans="1:12" customFormat="1" ht="15.75" hidden="1" customHeight="1" x14ac:dyDescent="0.35">
      <c r="A606" s="47">
        <v>43908</v>
      </c>
      <c r="B606" s="126" t="s">
        <v>74</v>
      </c>
      <c r="C606" s="45" t="s">
        <v>67</v>
      </c>
      <c r="D606" s="201" t="s">
        <v>26</v>
      </c>
      <c r="E606" s="202"/>
      <c r="F606" s="154" t="s">
        <v>27</v>
      </c>
      <c r="G606" s="165">
        <v>0</v>
      </c>
      <c r="H606" s="170">
        <v>30</v>
      </c>
      <c r="I606" s="170">
        <f t="shared" si="32"/>
        <v>0</v>
      </c>
      <c r="L606" s="231" t="s">
        <v>1781</v>
      </c>
    </row>
    <row r="607" spans="1:12" customFormat="1" ht="15.75" hidden="1" customHeight="1" x14ac:dyDescent="0.35">
      <c r="A607" s="44">
        <v>43908</v>
      </c>
      <c r="B607" s="126" t="s">
        <v>74</v>
      </c>
      <c r="C607" s="45" t="s">
        <v>67</v>
      </c>
      <c r="D607" s="201" t="s">
        <v>28</v>
      </c>
      <c r="E607" s="202"/>
      <c r="F607" s="154" t="s">
        <v>27</v>
      </c>
      <c r="G607" s="165">
        <v>0</v>
      </c>
      <c r="H607" s="170">
        <v>30</v>
      </c>
      <c r="I607" s="170">
        <f t="shared" si="32"/>
        <v>0</v>
      </c>
      <c r="L607" s="231" t="s">
        <v>1781</v>
      </c>
    </row>
    <row r="608" spans="1:12" customFormat="1" ht="15.75" hidden="1" customHeight="1" x14ac:dyDescent="0.35">
      <c r="A608" s="47">
        <v>43908</v>
      </c>
      <c r="B608" s="126" t="s">
        <v>74</v>
      </c>
      <c r="C608" s="45" t="s">
        <v>67</v>
      </c>
      <c r="D608" s="201" t="s">
        <v>29</v>
      </c>
      <c r="E608" s="202"/>
      <c r="F608" s="154" t="s">
        <v>27</v>
      </c>
      <c r="G608" s="165">
        <v>0</v>
      </c>
      <c r="H608" s="170">
        <v>18</v>
      </c>
      <c r="I608" s="170">
        <f t="shared" si="32"/>
        <v>0</v>
      </c>
      <c r="L608" s="231" t="s">
        <v>1781</v>
      </c>
    </row>
    <row r="609" spans="1:12" customFormat="1" ht="15.75" hidden="1" customHeight="1" x14ac:dyDescent="0.35">
      <c r="A609" s="44">
        <v>43908</v>
      </c>
      <c r="B609" s="126" t="s">
        <v>74</v>
      </c>
      <c r="C609" s="45" t="s">
        <v>67</v>
      </c>
      <c r="D609" s="149" t="s">
        <v>30</v>
      </c>
      <c r="E609" s="203"/>
      <c r="F609" s="155" t="s">
        <v>31</v>
      </c>
      <c r="G609" s="165">
        <v>0</v>
      </c>
      <c r="H609" s="171">
        <v>100</v>
      </c>
      <c r="I609" s="171">
        <f t="shared" si="32"/>
        <v>0</v>
      </c>
      <c r="L609" s="231" t="s">
        <v>1781</v>
      </c>
    </row>
    <row r="610" spans="1:12" customFormat="1" ht="15.75" hidden="1" customHeight="1" x14ac:dyDescent="0.35">
      <c r="A610" s="47">
        <v>43908</v>
      </c>
      <c r="B610" s="126" t="s">
        <v>74</v>
      </c>
      <c r="C610" s="45" t="s">
        <v>67</v>
      </c>
      <c r="D610" s="149" t="s">
        <v>32</v>
      </c>
      <c r="E610" s="203"/>
      <c r="F610" s="155" t="s">
        <v>31</v>
      </c>
      <c r="G610" s="165">
        <v>0</v>
      </c>
      <c r="H610" s="171">
        <v>100</v>
      </c>
      <c r="I610" s="171">
        <f t="shared" si="32"/>
        <v>0</v>
      </c>
      <c r="L610" s="231" t="s">
        <v>1781</v>
      </c>
    </row>
    <row r="611" spans="1:12" customFormat="1" ht="15.75" hidden="1" customHeight="1" x14ac:dyDescent="0.35">
      <c r="A611" s="44">
        <v>43908</v>
      </c>
      <c r="B611" s="126" t="s">
        <v>74</v>
      </c>
      <c r="C611" s="45" t="s">
        <v>67</v>
      </c>
      <c r="D611" s="149" t="s">
        <v>33</v>
      </c>
      <c r="E611" s="203"/>
      <c r="F611" s="155" t="s">
        <v>31</v>
      </c>
      <c r="G611" s="165">
        <v>0</v>
      </c>
      <c r="H611" s="171">
        <v>100</v>
      </c>
      <c r="I611" s="171">
        <f t="shared" si="32"/>
        <v>0</v>
      </c>
      <c r="L611" s="231" t="s">
        <v>1781</v>
      </c>
    </row>
    <row r="612" spans="1:12" customFormat="1" ht="15.75" hidden="1" customHeight="1" x14ac:dyDescent="0.35">
      <c r="A612" s="47">
        <v>43908</v>
      </c>
      <c r="B612" s="126" t="s">
        <v>74</v>
      </c>
      <c r="C612" s="45" t="s">
        <v>67</v>
      </c>
      <c r="D612" s="149" t="s">
        <v>34</v>
      </c>
      <c r="E612" s="203"/>
      <c r="F612" s="155" t="s">
        <v>31</v>
      </c>
      <c r="G612" s="165">
        <v>0</v>
      </c>
      <c r="H612" s="171">
        <v>100</v>
      </c>
      <c r="I612" s="171">
        <f t="shared" si="32"/>
        <v>0</v>
      </c>
      <c r="L612" s="231" t="s">
        <v>1781</v>
      </c>
    </row>
    <row r="613" spans="1:12" customFormat="1" ht="15.75" hidden="1" customHeight="1" x14ac:dyDescent="0.35">
      <c r="A613" s="44">
        <v>43908</v>
      </c>
      <c r="B613" s="126" t="s">
        <v>74</v>
      </c>
      <c r="C613" s="45" t="s">
        <v>67</v>
      </c>
      <c r="D613" s="149" t="s">
        <v>35</v>
      </c>
      <c r="E613" s="203"/>
      <c r="F613" s="155" t="s">
        <v>31</v>
      </c>
      <c r="G613" s="165">
        <v>0</v>
      </c>
      <c r="H613" s="171">
        <v>100</v>
      </c>
      <c r="I613" s="171">
        <f t="shared" si="32"/>
        <v>0</v>
      </c>
      <c r="L613" s="231" t="s">
        <v>1781</v>
      </c>
    </row>
    <row r="614" spans="1:12" customFormat="1" ht="15.75" hidden="1" customHeight="1" x14ac:dyDescent="0.35">
      <c r="A614" s="47">
        <v>43908</v>
      </c>
      <c r="B614" s="126" t="s">
        <v>74</v>
      </c>
      <c r="C614" s="45" t="s">
        <v>67</v>
      </c>
      <c r="D614" s="149" t="s">
        <v>36</v>
      </c>
      <c r="E614" s="203"/>
      <c r="F614" s="155" t="s">
        <v>31</v>
      </c>
      <c r="G614" s="165">
        <v>0</v>
      </c>
      <c r="H614" s="171">
        <v>100</v>
      </c>
      <c r="I614" s="171">
        <f t="shared" si="32"/>
        <v>0</v>
      </c>
      <c r="L614" s="231" t="s">
        <v>1781</v>
      </c>
    </row>
    <row r="615" spans="1:12" customFormat="1" ht="15.75" hidden="1" customHeight="1" x14ac:dyDescent="0.35">
      <c r="A615" s="44">
        <v>43908</v>
      </c>
      <c r="B615" s="126" t="s">
        <v>74</v>
      </c>
      <c r="C615" s="45" t="s">
        <v>67</v>
      </c>
      <c r="D615" s="149" t="s">
        <v>37</v>
      </c>
      <c r="E615" s="203"/>
      <c r="F615" s="155" t="s">
        <v>31</v>
      </c>
      <c r="G615" s="165">
        <v>0</v>
      </c>
      <c r="H615" s="171">
        <v>100</v>
      </c>
      <c r="I615" s="171">
        <f t="shared" si="32"/>
        <v>0</v>
      </c>
      <c r="L615" s="231" t="s">
        <v>1781</v>
      </c>
    </row>
    <row r="616" spans="1:12" customFormat="1" ht="15.75" hidden="1" customHeight="1" x14ac:dyDescent="0.35">
      <c r="A616" s="47">
        <v>43908</v>
      </c>
      <c r="B616" s="126" t="s">
        <v>74</v>
      </c>
      <c r="C616" s="45" t="s">
        <v>67</v>
      </c>
      <c r="D616" s="149" t="s">
        <v>38</v>
      </c>
      <c r="E616" s="203"/>
      <c r="F616" s="155" t="s">
        <v>31</v>
      </c>
      <c r="G616" s="165">
        <v>0</v>
      </c>
      <c r="H616" s="171">
        <v>100</v>
      </c>
      <c r="I616" s="171">
        <f t="shared" si="32"/>
        <v>0</v>
      </c>
      <c r="L616" s="231" t="s">
        <v>1781</v>
      </c>
    </row>
    <row r="617" spans="1:12" customFormat="1" ht="15.75" hidden="1" customHeight="1" x14ac:dyDescent="0.35">
      <c r="A617" s="44">
        <v>43908</v>
      </c>
      <c r="B617" s="126" t="s">
        <v>74</v>
      </c>
      <c r="C617" s="45" t="s">
        <v>67</v>
      </c>
      <c r="D617" s="149" t="s">
        <v>39</v>
      </c>
      <c r="E617" s="203"/>
      <c r="F617" s="155" t="s">
        <v>31</v>
      </c>
      <c r="G617" s="165">
        <v>0</v>
      </c>
      <c r="H617" s="171">
        <v>100</v>
      </c>
      <c r="I617" s="171">
        <f t="shared" si="32"/>
        <v>0</v>
      </c>
      <c r="L617" s="231" t="s">
        <v>1781</v>
      </c>
    </row>
    <row r="618" spans="1:12" customFormat="1" ht="15.75" hidden="1" customHeight="1" x14ac:dyDescent="0.35">
      <c r="A618" s="47">
        <v>43908</v>
      </c>
      <c r="B618" s="126" t="s">
        <v>74</v>
      </c>
      <c r="C618" s="45" t="s">
        <v>67</v>
      </c>
      <c r="D618" s="204" t="s">
        <v>40</v>
      </c>
      <c r="E618" s="205"/>
      <c r="F618" s="156" t="s">
        <v>41</v>
      </c>
      <c r="G618" s="165">
        <v>0</v>
      </c>
      <c r="H618" s="172">
        <v>24</v>
      </c>
      <c r="I618" s="172">
        <f t="shared" si="32"/>
        <v>0</v>
      </c>
      <c r="L618" s="231" t="s">
        <v>1781</v>
      </c>
    </row>
    <row r="619" spans="1:12" customFormat="1" ht="15.75" hidden="1" customHeight="1" x14ac:dyDescent="0.35">
      <c r="A619" s="44">
        <v>43908</v>
      </c>
      <c r="B619" s="126" t="s">
        <v>74</v>
      </c>
      <c r="C619" s="45" t="s">
        <v>67</v>
      </c>
      <c r="D619" s="206" t="s">
        <v>42</v>
      </c>
      <c r="E619" s="207"/>
      <c r="F619" s="136" t="s">
        <v>15</v>
      </c>
      <c r="G619" s="165"/>
      <c r="H619" s="166"/>
      <c r="I619" s="166"/>
      <c r="L619" s="231" t="s">
        <v>1781</v>
      </c>
    </row>
    <row r="620" spans="1:12" customFormat="1" ht="15.75" hidden="1" customHeight="1" x14ac:dyDescent="0.35">
      <c r="A620" s="47">
        <v>43908</v>
      </c>
      <c r="B620" s="126" t="s">
        <v>74</v>
      </c>
      <c r="C620" s="45" t="s">
        <v>67</v>
      </c>
      <c r="D620" s="206" t="s">
        <v>43</v>
      </c>
      <c r="E620" s="207"/>
      <c r="F620" s="136" t="s">
        <v>15</v>
      </c>
      <c r="G620" s="165"/>
      <c r="H620" s="166"/>
      <c r="I620" s="166"/>
      <c r="L620" s="231" t="s">
        <v>1781</v>
      </c>
    </row>
    <row r="621" spans="1:12" customFormat="1" ht="15.75" hidden="1" customHeight="1" x14ac:dyDescent="0.35">
      <c r="A621" s="44">
        <v>43908</v>
      </c>
      <c r="B621" s="126" t="s">
        <v>74</v>
      </c>
      <c r="C621" s="45" t="s">
        <v>67</v>
      </c>
      <c r="D621" s="206" t="s">
        <v>44</v>
      </c>
      <c r="E621" s="207"/>
      <c r="F621" s="136" t="s">
        <v>44</v>
      </c>
      <c r="G621" s="165"/>
      <c r="H621" s="166"/>
      <c r="I621" s="166"/>
      <c r="L621" s="231" t="s">
        <v>1781</v>
      </c>
    </row>
    <row r="622" spans="1:12" customFormat="1" ht="15.75" hidden="1" customHeight="1" x14ac:dyDescent="0.35">
      <c r="A622" s="47">
        <v>43908</v>
      </c>
      <c r="B622" s="126" t="s">
        <v>74</v>
      </c>
      <c r="C622" s="45" t="s">
        <v>67</v>
      </c>
      <c r="D622" s="206" t="s">
        <v>45</v>
      </c>
      <c r="E622" s="207"/>
      <c r="F622" s="136" t="s">
        <v>21</v>
      </c>
      <c r="G622" s="165"/>
      <c r="H622" s="166"/>
      <c r="I622" s="166"/>
      <c r="L622" s="231" t="s">
        <v>1781</v>
      </c>
    </row>
    <row r="623" spans="1:12" customFormat="1" ht="15.75" hidden="1" customHeight="1" x14ac:dyDescent="0.35">
      <c r="A623" s="44">
        <v>43908</v>
      </c>
      <c r="B623" s="126" t="s">
        <v>74</v>
      </c>
      <c r="C623" s="45" t="s">
        <v>67</v>
      </c>
      <c r="D623" s="206" t="s">
        <v>46</v>
      </c>
      <c r="E623" s="207"/>
      <c r="F623" s="136" t="s">
        <v>21</v>
      </c>
      <c r="G623" s="165">
        <v>0</v>
      </c>
      <c r="H623" s="166">
        <v>24</v>
      </c>
      <c r="I623" s="166">
        <f t="shared" ref="I623:I625" si="33">G623*H623</f>
        <v>0</v>
      </c>
      <c r="L623" s="231" t="s">
        <v>1781</v>
      </c>
    </row>
    <row r="624" spans="1:12" customFormat="1" ht="15.75" hidden="1" customHeight="1" x14ac:dyDescent="0.35">
      <c r="A624" s="47">
        <v>43908</v>
      </c>
      <c r="B624" s="126" t="s">
        <v>74</v>
      </c>
      <c r="C624" s="45" t="s">
        <v>67</v>
      </c>
      <c r="D624" s="197" t="s">
        <v>47</v>
      </c>
      <c r="E624" s="198" t="s">
        <v>48</v>
      </c>
      <c r="F624" s="144" t="s">
        <v>15</v>
      </c>
      <c r="G624" s="167">
        <v>4</v>
      </c>
      <c r="H624" s="167">
        <v>20</v>
      </c>
      <c r="I624" s="167">
        <f t="shared" si="33"/>
        <v>80</v>
      </c>
      <c r="L624" s="231" t="s">
        <v>1781</v>
      </c>
    </row>
    <row r="625" spans="1:12" customFormat="1" ht="15.75" hidden="1" customHeight="1" x14ac:dyDescent="0.35">
      <c r="A625" s="44">
        <v>43908</v>
      </c>
      <c r="B625" s="126" t="s">
        <v>74</v>
      </c>
      <c r="C625" s="45" t="s">
        <v>67</v>
      </c>
      <c r="D625" s="201" t="s">
        <v>53</v>
      </c>
      <c r="E625" s="202"/>
      <c r="F625" s="154" t="s">
        <v>27</v>
      </c>
      <c r="G625" s="170">
        <v>0</v>
      </c>
      <c r="H625" s="170">
        <v>10</v>
      </c>
      <c r="I625" s="170">
        <f t="shared" si="33"/>
        <v>0</v>
      </c>
      <c r="L625" s="231" t="s">
        <v>1781</v>
      </c>
    </row>
    <row r="626" spans="1:12" customFormat="1" ht="15.75" hidden="1" customHeight="1" x14ac:dyDescent="0.35">
      <c r="A626" s="47">
        <v>43908</v>
      </c>
      <c r="B626" s="126" t="s">
        <v>74</v>
      </c>
      <c r="C626" s="45" t="s">
        <v>67</v>
      </c>
      <c r="D626" s="206"/>
      <c r="E626" s="207"/>
      <c r="F626" s="136"/>
      <c r="G626" s="165"/>
      <c r="H626" s="166"/>
      <c r="I626" s="166"/>
      <c r="L626" s="231" t="s">
        <v>1781</v>
      </c>
    </row>
    <row r="627" spans="1:12" customFormat="1" ht="15.75" hidden="1" customHeight="1" x14ac:dyDescent="0.35">
      <c r="A627" s="44">
        <v>43908</v>
      </c>
      <c r="B627" s="126" t="s">
        <v>74</v>
      </c>
      <c r="C627" s="45" t="s">
        <v>67</v>
      </c>
      <c r="D627" s="206"/>
      <c r="E627" s="207"/>
      <c r="F627" s="136"/>
      <c r="G627" s="165"/>
      <c r="H627" s="166"/>
      <c r="I627" s="166"/>
      <c r="L627" s="231" t="s">
        <v>1781</v>
      </c>
    </row>
    <row r="628" spans="1:12" customFormat="1" ht="15.75" hidden="1" customHeight="1" x14ac:dyDescent="0.35">
      <c r="A628" s="47">
        <v>43908</v>
      </c>
      <c r="B628" s="126" t="s">
        <v>74</v>
      </c>
      <c r="C628" s="45" t="s">
        <v>67</v>
      </c>
      <c r="D628" s="206"/>
      <c r="E628" s="207"/>
      <c r="F628" s="136"/>
      <c r="G628" s="165"/>
      <c r="H628" s="166"/>
      <c r="I628" s="166"/>
      <c r="L628" s="231" t="s">
        <v>1781</v>
      </c>
    </row>
    <row r="629" spans="1:12" customFormat="1" ht="15.75" hidden="1" customHeight="1" x14ac:dyDescent="0.35">
      <c r="A629" s="44">
        <v>43908</v>
      </c>
      <c r="B629" s="126" t="s">
        <v>74</v>
      </c>
      <c r="C629" s="45" t="s">
        <v>67</v>
      </c>
      <c r="D629" s="206"/>
      <c r="E629" s="207"/>
      <c r="F629" s="136"/>
      <c r="G629" s="165"/>
      <c r="H629" s="166"/>
      <c r="I629" s="166"/>
      <c r="L629" s="231" t="s">
        <v>1781</v>
      </c>
    </row>
    <row r="630" spans="1:12" customFormat="1" ht="15.75" hidden="1" customHeight="1" x14ac:dyDescent="0.35">
      <c r="A630" s="47">
        <v>43908</v>
      </c>
      <c r="B630" s="126" t="s">
        <v>74</v>
      </c>
      <c r="C630" s="45" t="s">
        <v>67</v>
      </c>
      <c r="D630" s="136"/>
      <c r="E630" s="3"/>
      <c r="F630" s="136"/>
      <c r="G630" s="165"/>
      <c r="H630" s="166"/>
      <c r="I630" s="166"/>
      <c r="L630" s="231" t="s">
        <v>1781</v>
      </c>
    </row>
    <row r="631" spans="1:12" customFormat="1" ht="15.75" hidden="1" customHeight="1" x14ac:dyDescent="0.35">
      <c r="A631" s="138"/>
      <c r="B631" s="127"/>
      <c r="C631" s="16"/>
      <c r="D631" s="139"/>
      <c r="E631" s="19"/>
      <c r="F631" s="138"/>
      <c r="G631" s="173"/>
      <c r="H631" s="173"/>
      <c r="I631" s="173"/>
      <c r="L631" s="231" t="s">
        <v>1781</v>
      </c>
    </row>
    <row r="632" spans="1:12" ht="15.75" hidden="1" customHeight="1" x14ac:dyDescent="0.3">
      <c r="A632" s="248">
        <v>43909</v>
      </c>
      <c r="B632" s="249" t="s">
        <v>75</v>
      </c>
      <c r="C632" s="250" t="s">
        <v>76</v>
      </c>
      <c r="D632" s="251" t="s">
        <v>11</v>
      </c>
      <c r="E632" s="252"/>
      <c r="F632" s="251" t="s">
        <v>12</v>
      </c>
      <c r="G632" s="253">
        <v>0</v>
      </c>
      <c r="H632" s="254">
        <v>50</v>
      </c>
      <c r="I632" s="254">
        <f t="shared" ref="I632:I655" si="34">G632*H632</f>
        <v>0</v>
      </c>
      <c r="L632" s="234" t="s">
        <v>1781</v>
      </c>
    </row>
    <row r="633" spans="1:12" customFormat="1" ht="15.75" hidden="1" customHeight="1" x14ac:dyDescent="0.35">
      <c r="A633" s="47">
        <v>43909</v>
      </c>
      <c r="B633" s="126" t="s">
        <v>75</v>
      </c>
      <c r="C633" s="45" t="s">
        <v>76</v>
      </c>
      <c r="D633" s="197" t="s">
        <v>14</v>
      </c>
      <c r="E633" s="198"/>
      <c r="F633" s="144" t="s">
        <v>15</v>
      </c>
      <c r="G633" s="165">
        <v>0</v>
      </c>
      <c r="H633" s="167">
        <v>30</v>
      </c>
      <c r="I633" s="167">
        <f t="shared" si="34"/>
        <v>0</v>
      </c>
      <c r="L633" s="231" t="s">
        <v>1781</v>
      </c>
    </row>
    <row r="634" spans="1:12" customFormat="1" ht="15.75" hidden="1" customHeight="1" x14ac:dyDescent="0.35">
      <c r="A634" s="44">
        <v>43909</v>
      </c>
      <c r="B634" s="126" t="s">
        <v>75</v>
      </c>
      <c r="C634" s="45" t="s">
        <v>76</v>
      </c>
      <c r="D634" s="197" t="s">
        <v>16</v>
      </c>
      <c r="E634" s="198"/>
      <c r="F634" s="144" t="s">
        <v>15</v>
      </c>
      <c r="G634" s="165">
        <v>0</v>
      </c>
      <c r="H634" s="167">
        <v>20</v>
      </c>
      <c r="I634" s="167">
        <f t="shared" si="34"/>
        <v>0</v>
      </c>
      <c r="L634" s="231" t="s">
        <v>1781</v>
      </c>
    </row>
    <row r="635" spans="1:12" customFormat="1" ht="15.75" hidden="1" customHeight="1" x14ac:dyDescent="0.35">
      <c r="A635" s="47">
        <v>43909</v>
      </c>
      <c r="B635" s="126" t="s">
        <v>75</v>
      </c>
      <c r="C635" s="45" t="s">
        <v>76</v>
      </c>
      <c r="D635" s="197" t="s">
        <v>17</v>
      </c>
      <c r="E635" s="198"/>
      <c r="F635" s="144" t="s">
        <v>15</v>
      </c>
      <c r="G635" s="165">
        <v>0</v>
      </c>
      <c r="H635" s="167">
        <v>20</v>
      </c>
      <c r="I635" s="167">
        <f t="shared" si="34"/>
        <v>0</v>
      </c>
      <c r="L635" s="231" t="s">
        <v>1781</v>
      </c>
    </row>
    <row r="636" spans="1:12" customFormat="1" ht="15.75" hidden="1" customHeight="1" x14ac:dyDescent="0.35">
      <c r="A636" s="44">
        <v>43909</v>
      </c>
      <c r="B636" s="126" t="s">
        <v>75</v>
      </c>
      <c r="C636" s="45" t="s">
        <v>76</v>
      </c>
      <c r="D636" s="197" t="s">
        <v>18</v>
      </c>
      <c r="E636" s="198"/>
      <c r="F636" s="144" t="s">
        <v>15</v>
      </c>
      <c r="G636" s="165">
        <v>0</v>
      </c>
      <c r="H636" s="167">
        <v>20</v>
      </c>
      <c r="I636" s="167">
        <f t="shared" si="34"/>
        <v>0</v>
      </c>
      <c r="L636" s="231" t="s">
        <v>1781</v>
      </c>
    </row>
    <row r="637" spans="1:12" customFormat="1" ht="15.75" hidden="1" customHeight="1" x14ac:dyDescent="0.35">
      <c r="A637" s="47">
        <v>43909</v>
      </c>
      <c r="B637" s="126" t="s">
        <v>75</v>
      </c>
      <c r="C637" s="45" t="s">
        <v>76</v>
      </c>
      <c r="D637" s="197" t="s">
        <v>19</v>
      </c>
      <c r="E637" s="198"/>
      <c r="F637" s="144" t="s">
        <v>15</v>
      </c>
      <c r="G637" s="165">
        <v>0</v>
      </c>
      <c r="H637" s="167">
        <v>20</v>
      </c>
      <c r="I637" s="167">
        <f t="shared" si="34"/>
        <v>0</v>
      </c>
      <c r="L637" s="231" t="s">
        <v>1781</v>
      </c>
    </row>
    <row r="638" spans="1:12" customFormat="1" ht="15.75" hidden="1" customHeight="1" x14ac:dyDescent="0.35">
      <c r="A638" s="44">
        <v>43909</v>
      </c>
      <c r="B638" s="126" t="s">
        <v>75</v>
      </c>
      <c r="C638" s="45" t="s">
        <v>76</v>
      </c>
      <c r="D638" s="137" t="s">
        <v>20</v>
      </c>
      <c r="E638" s="5"/>
      <c r="F638" s="152" t="s">
        <v>21</v>
      </c>
      <c r="G638" s="165">
        <v>0</v>
      </c>
      <c r="H638" s="168">
        <v>1</v>
      </c>
      <c r="I638" s="169">
        <f t="shared" si="34"/>
        <v>0</v>
      </c>
      <c r="L638" s="231" t="s">
        <v>1781</v>
      </c>
    </row>
    <row r="639" spans="1:12" customFormat="1" ht="15.75" hidden="1" customHeight="1" x14ac:dyDescent="0.35">
      <c r="A639" s="47">
        <v>43909</v>
      </c>
      <c r="B639" s="126" t="s">
        <v>75</v>
      </c>
      <c r="C639" s="45" t="s">
        <v>76</v>
      </c>
      <c r="D639" s="199" t="s">
        <v>22</v>
      </c>
      <c r="E639" s="200"/>
      <c r="F639" s="153" t="s">
        <v>21</v>
      </c>
      <c r="G639" s="165">
        <v>0</v>
      </c>
      <c r="H639" s="169">
        <v>1</v>
      </c>
      <c r="I639" s="169">
        <f t="shared" si="34"/>
        <v>0</v>
      </c>
      <c r="L639" s="231" t="s">
        <v>1781</v>
      </c>
    </row>
    <row r="640" spans="1:12" customFormat="1" ht="15.75" hidden="1" customHeight="1" x14ac:dyDescent="0.35">
      <c r="A640" s="44">
        <v>43909</v>
      </c>
      <c r="B640" s="126" t="s">
        <v>75</v>
      </c>
      <c r="C640" s="45" t="s">
        <v>76</v>
      </c>
      <c r="D640" s="199" t="s">
        <v>23</v>
      </c>
      <c r="E640" s="200"/>
      <c r="F640" s="153" t="s">
        <v>21</v>
      </c>
      <c r="G640" s="165">
        <v>0</v>
      </c>
      <c r="H640" s="169">
        <v>1</v>
      </c>
      <c r="I640" s="169">
        <f t="shared" si="34"/>
        <v>0</v>
      </c>
      <c r="L640" s="231" t="s">
        <v>1781</v>
      </c>
    </row>
    <row r="641" spans="1:12" customFormat="1" ht="15.75" hidden="1" customHeight="1" x14ac:dyDescent="0.35">
      <c r="A641" s="47">
        <v>43909</v>
      </c>
      <c r="B641" s="126" t="s">
        <v>75</v>
      </c>
      <c r="C641" s="45" t="s">
        <v>76</v>
      </c>
      <c r="D641" s="199" t="s">
        <v>24</v>
      </c>
      <c r="E641" s="200"/>
      <c r="F641" s="153" t="s">
        <v>21</v>
      </c>
      <c r="G641" s="165">
        <v>0</v>
      </c>
      <c r="H641" s="169">
        <v>1</v>
      </c>
      <c r="I641" s="169">
        <f t="shared" si="34"/>
        <v>0</v>
      </c>
      <c r="L641" s="231" t="s">
        <v>1781</v>
      </c>
    </row>
    <row r="642" spans="1:12" customFormat="1" ht="15.75" hidden="1" customHeight="1" x14ac:dyDescent="0.35">
      <c r="A642" s="44">
        <v>43909</v>
      </c>
      <c r="B642" s="126" t="s">
        <v>75</v>
      </c>
      <c r="C642" s="45" t="s">
        <v>76</v>
      </c>
      <c r="D642" s="199" t="s">
        <v>25</v>
      </c>
      <c r="E642" s="200"/>
      <c r="F642" s="153" t="s">
        <v>21</v>
      </c>
      <c r="G642" s="165">
        <v>0</v>
      </c>
      <c r="H642" s="169">
        <v>1</v>
      </c>
      <c r="I642" s="169">
        <f t="shared" si="34"/>
        <v>0</v>
      </c>
      <c r="L642" s="231" t="s">
        <v>1781</v>
      </c>
    </row>
    <row r="643" spans="1:12" customFormat="1" ht="15.75" hidden="1" customHeight="1" x14ac:dyDescent="0.35">
      <c r="A643" s="47">
        <v>43909</v>
      </c>
      <c r="B643" s="126" t="s">
        <v>75</v>
      </c>
      <c r="C643" s="45" t="s">
        <v>76</v>
      </c>
      <c r="D643" s="201" t="s">
        <v>26</v>
      </c>
      <c r="E643" s="202"/>
      <c r="F643" s="154" t="s">
        <v>27</v>
      </c>
      <c r="G643" s="165">
        <v>0</v>
      </c>
      <c r="H643" s="170">
        <v>30</v>
      </c>
      <c r="I643" s="170">
        <f t="shared" si="34"/>
        <v>0</v>
      </c>
      <c r="L643" s="231" t="s">
        <v>1781</v>
      </c>
    </row>
    <row r="644" spans="1:12" customFormat="1" ht="15.75" hidden="1" customHeight="1" x14ac:dyDescent="0.35">
      <c r="A644" s="44">
        <v>43909</v>
      </c>
      <c r="B644" s="126" t="s">
        <v>75</v>
      </c>
      <c r="C644" s="45" t="s">
        <v>76</v>
      </c>
      <c r="D644" s="201" t="s">
        <v>28</v>
      </c>
      <c r="E644" s="202"/>
      <c r="F644" s="154" t="s">
        <v>27</v>
      </c>
      <c r="G644" s="165">
        <v>0</v>
      </c>
      <c r="H644" s="170">
        <v>30</v>
      </c>
      <c r="I644" s="170">
        <f t="shared" si="34"/>
        <v>0</v>
      </c>
      <c r="L644" s="231" t="s">
        <v>1781</v>
      </c>
    </row>
    <row r="645" spans="1:12" customFormat="1" ht="15.75" hidden="1" customHeight="1" x14ac:dyDescent="0.35">
      <c r="A645" s="47">
        <v>43909</v>
      </c>
      <c r="B645" s="126" t="s">
        <v>75</v>
      </c>
      <c r="C645" s="45" t="s">
        <v>76</v>
      </c>
      <c r="D645" s="201" t="s">
        <v>29</v>
      </c>
      <c r="E645" s="202"/>
      <c r="F645" s="154" t="s">
        <v>27</v>
      </c>
      <c r="G645" s="165">
        <v>0</v>
      </c>
      <c r="H645" s="170">
        <v>18</v>
      </c>
      <c r="I645" s="170">
        <f t="shared" si="34"/>
        <v>0</v>
      </c>
      <c r="L645" s="231" t="s">
        <v>1781</v>
      </c>
    </row>
    <row r="646" spans="1:12" customFormat="1" ht="15.75" hidden="1" customHeight="1" x14ac:dyDescent="0.35">
      <c r="A646" s="44">
        <v>43909</v>
      </c>
      <c r="B646" s="126" t="s">
        <v>75</v>
      </c>
      <c r="C646" s="45" t="s">
        <v>76</v>
      </c>
      <c r="D646" s="149" t="s">
        <v>30</v>
      </c>
      <c r="E646" s="203"/>
      <c r="F646" s="155" t="s">
        <v>31</v>
      </c>
      <c r="G646" s="165">
        <v>0</v>
      </c>
      <c r="H646" s="171">
        <v>100</v>
      </c>
      <c r="I646" s="171">
        <f t="shared" si="34"/>
        <v>0</v>
      </c>
      <c r="L646" s="231" t="s">
        <v>1781</v>
      </c>
    </row>
    <row r="647" spans="1:12" customFormat="1" ht="15.75" hidden="1" customHeight="1" x14ac:dyDescent="0.35">
      <c r="A647" s="47">
        <v>43909</v>
      </c>
      <c r="B647" s="126" t="s">
        <v>75</v>
      </c>
      <c r="C647" s="45" t="s">
        <v>76</v>
      </c>
      <c r="D647" s="149" t="s">
        <v>32</v>
      </c>
      <c r="E647" s="203"/>
      <c r="F647" s="155" t="s">
        <v>31</v>
      </c>
      <c r="G647" s="165">
        <v>0</v>
      </c>
      <c r="H647" s="171">
        <v>100</v>
      </c>
      <c r="I647" s="171">
        <f t="shared" si="34"/>
        <v>0</v>
      </c>
      <c r="L647" s="231" t="s">
        <v>1781</v>
      </c>
    </row>
    <row r="648" spans="1:12" customFormat="1" ht="15.75" hidden="1" customHeight="1" x14ac:dyDescent="0.35">
      <c r="A648" s="44">
        <v>43909</v>
      </c>
      <c r="B648" s="126" t="s">
        <v>75</v>
      </c>
      <c r="C648" s="45" t="s">
        <v>76</v>
      </c>
      <c r="D648" s="149" t="s">
        <v>33</v>
      </c>
      <c r="E648" s="203"/>
      <c r="F648" s="155" t="s">
        <v>31</v>
      </c>
      <c r="G648" s="165">
        <v>0</v>
      </c>
      <c r="H648" s="171">
        <v>100</v>
      </c>
      <c r="I648" s="171">
        <f t="shared" si="34"/>
        <v>0</v>
      </c>
      <c r="L648" s="231" t="s">
        <v>1781</v>
      </c>
    </row>
    <row r="649" spans="1:12" customFormat="1" ht="15.75" hidden="1" customHeight="1" x14ac:dyDescent="0.35">
      <c r="A649" s="47">
        <v>43909</v>
      </c>
      <c r="B649" s="126" t="s">
        <v>75</v>
      </c>
      <c r="C649" s="45" t="s">
        <v>76</v>
      </c>
      <c r="D649" s="149" t="s">
        <v>34</v>
      </c>
      <c r="E649" s="203"/>
      <c r="F649" s="155" t="s">
        <v>31</v>
      </c>
      <c r="G649" s="165">
        <v>0</v>
      </c>
      <c r="H649" s="171">
        <v>100</v>
      </c>
      <c r="I649" s="171">
        <f t="shared" si="34"/>
        <v>0</v>
      </c>
      <c r="L649" s="231" t="s">
        <v>1781</v>
      </c>
    </row>
    <row r="650" spans="1:12" customFormat="1" ht="15.75" hidden="1" customHeight="1" x14ac:dyDescent="0.35">
      <c r="A650" s="44">
        <v>43909</v>
      </c>
      <c r="B650" s="126" t="s">
        <v>75</v>
      </c>
      <c r="C650" s="45" t="s">
        <v>76</v>
      </c>
      <c r="D650" s="149" t="s">
        <v>35</v>
      </c>
      <c r="E650" s="203"/>
      <c r="F650" s="155" t="s">
        <v>31</v>
      </c>
      <c r="G650" s="165">
        <v>0</v>
      </c>
      <c r="H650" s="171">
        <v>100</v>
      </c>
      <c r="I650" s="171">
        <f t="shared" si="34"/>
        <v>0</v>
      </c>
      <c r="L650" s="231" t="s">
        <v>1781</v>
      </c>
    </row>
    <row r="651" spans="1:12" customFormat="1" ht="15.75" hidden="1" customHeight="1" x14ac:dyDescent="0.35">
      <c r="A651" s="47">
        <v>43909</v>
      </c>
      <c r="B651" s="126" t="s">
        <v>75</v>
      </c>
      <c r="C651" s="45" t="s">
        <v>76</v>
      </c>
      <c r="D651" s="149" t="s">
        <v>36</v>
      </c>
      <c r="E651" s="203"/>
      <c r="F651" s="155" t="s">
        <v>31</v>
      </c>
      <c r="G651" s="165">
        <v>0</v>
      </c>
      <c r="H651" s="171">
        <v>100</v>
      </c>
      <c r="I651" s="171">
        <f t="shared" si="34"/>
        <v>0</v>
      </c>
      <c r="L651" s="231" t="s">
        <v>1781</v>
      </c>
    </row>
    <row r="652" spans="1:12" customFormat="1" ht="15.75" hidden="1" customHeight="1" x14ac:dyDescent="0.35">
      <c r="A652" s="44">
        <v>43909</v>
      </c>
      <c r="B652" s="126" t="s">
        <v>75</v>
      </c>
      <c r="C652" s="45" t="s">
        <v>76</v>
      </c>
      <c r="D652" s="149" t="s">
        <v>37</v>
      </c>
      <c r="E652" s="203"/>
      <c r="F652" s="155" t="s">
        <v>31</v>
      </c>
      <c r="G652" s="165">
        <v>0</v>
      </c>
      <c r="H652" s="171">
        <v>100</v>
      </c>
      <c r="I652" s="171">
        <f t="shared" si="34"/>
        <v>0</v>
      </c>
      <c r="L652" s="231" t="s">
        <v>1781</v>
      </c>
    </row>
    <row r="653" spans="1:12" customFormat="1" ht="15.75" hidden="1" customHeight="1" x14ac:dyDescent="0.35">
      <c r="A653" s="47">
        <v>43909</v>
      </c>
      <c r="B653" s="126" t="s">
        <v>75</v>
      </c>
      <c r="C653" s="45" t="s">
        <v>76</v>
      </c>
      <c r="D653" s="149" t="s">
        <v>38</v>
      </c>
      <c r="E653" s="203"/>
      <c r="F653" s="155" t="s">
        <v>31</v>
      </c>
      <c r="G653" s="165">
        <v>0</v>
      </c>
      <c r="H653" s="171">
        <v>100</v>
      </c>
      <c r="I653" s="171">
        <f t="shared" si="34"/>
        <v>0</v>
      </c>
      <c r="L653" s="231" t="s">
        <v>1781</v>
      </c>
    </row>
    <row r="654" spans="1:12" customFormat="1" ht="15.75" hidden="1" customHeight="1" x14ac:dyDescent="0.35">
      <c r="A654" s="44">
        <v>43909</v>
      </c>
      <c r="B654" s="126" t="s">
        <v>75</v>
      </c>
      <c r="C654" s="45" t="s">
        <v>76</v>
      </c>
      <c r="D654" s="149" t="s">
        <v>39</v>
      </c>
      <c r="E654" s="203"/>
      <c r="F654" s="155" t="s">
        <v>31</v>
      </c>
      <c r="G654" s="165">
        <v>0</v>
      </c>
      <c r="H654" s="171">
        <v>100</v>
      </c>
      <c r="I654" s="171">
        <f t="shared" si="34"/>
        <v>0</v>
      </c>
      <c r="L654" s="231" t="s">
        <v>1781</v>
      </c>
    </row>
    <row r="655" spans="1:12" customFormat="1" ht="15.75" hidden="1" customHeight="1" x14ac:dyDescent="0.35">
      <c r="A655" s="47">
        <v>43909</v>
      </c>
      <c r="B655" s="126" t="s">
        <v>75</v>
      </c>
      <c r="C655" s="45" t="s">
        <v>76</v>
      </c>
      <c r="D655" s="204" t="s">
        <v>40</v>
      </c>
      <c r="E655" s="205"/>
      <c r="F655" s="156" t="s">
        <v>41</v>
      </c>
      <c r="G655" s="165">
        <v>0</v>
      </c>
      <c r="H655" s="172">
        <v>24</v>
      </c>
      <c r="I655" s="172">
        <f t="shared" si="34"/>
        <v>0</v>
      </c>
      <c r="L655" s="231" t="s">
        <v>1781</v>
      </c>
    </row>
    <row r="656" spans="1:12" customFormat="1" ht="15.75" hidden="1" customHeight="1" x14ac:dyDescent="0.35">
      <c r="A656" s="44">
        <v>43909</v>
      </c>
      <c r="B656" s="126" t="s">
        <v>75</v>
      </c>
      <c r="C656" s="45" t="s">
        <v>76</v>
      </c>
      <c r="D656" s="206" t="s">
        <v>42</v>
      </c>
      <c r="E656" s="207"/>
      <c r="F656" s="136" t="s">
        <v>15</v>
      </c>
      <c r="G656" s="165"/>
      <c r="H656" s="166"/>
      <c r="I656" s="166"/>
      <c r="L656" s="231" t="s">
        <v>1781</v>
      </c>
    </row>
    <row r="657" spans="1:12" customFormat="1" ht="15.75" hidden="1" customHeight="1" x14ac:dyDescent="0.35">
      <c r="A657" s="47">
        <v>43909</v>
      </c>
      <c r="B657" s="126" t="s">
        <v>75</v>
      </c>
      <c r="C657" s="45" t="s">
        <v>76</v>
      </c>
      <c r="D657" s="206" t="s">
        <v>43</v>
      </c>
      <c r="E657" s="207"/>
      <c r="F657" s="136" t="s">
        <v>15</v>
      </c>
      <c r="G657" s="165"/>
      <c r="H657" s="166"/>
      <c r="I657" s="166"/>
      <c r="L657" s="231" t="s">
        <v>1781</v>
      </c>
    </row>
    <row r="658" spans="1:12" customFormat="1" ht="15.75" hidden="1" customHeight="1" x14ac:dyDescent="0.35">
      <c r="A658" s="44">
        <v>43909</v>
      </c>
      <c r="B658" s="126" t="s">
        <v>75</v>
      </c>
      <c r="C658" s="45" t="s">
        <v>76</v>
      </c>
      <c r="D658" s="206" t="s">
        <v>44</v>
      </c>
      <c r="E658" s="207"/>
      <c r="F658" s="136" t="s">
        <v>44</v>
      </c>
      <c r="G658" s="165"/>
      <c r="H658" s="166"/>
      <c r="I658" s="166"/>
      <c r="L658" s="231" t="s">
        <v>1781</v>
      </c>
    </row>
    <row r="659" spans="1:12" customFormat="1" ht="15.75" hidden="1" customHeight="1" x14ac:dyDescent="0.35">
      <c r="A659" s="47">
        <v>43909</v>
      </c>
      <c r="B659" s="126" t="s">
        <v>75</v>
      </c>
      <c r="C659" s="45" t="s">
        <v>76</v>
      </c>
      <c r="D659" s="206" t="s">
        <v>45</v>
      </c>
      <c r="E659" s="207"/>
      <c r="F659" s="136" t="s">
        <v>21</v>
      </c>
      <c r="G659" s="165"/>
      <c r="H659" s="166"/>
      <c r="I659" s="166"/>
      <c r="L659" s="231" t="s">
        <v>1781</v>
      </c>
    </row>
    <row r="660" spans="1:12" customFormat="1" ht="15.75" hidden="1" customHeight="1" x14ac:dyDescent="0.35">
      <c r="A660" s="44">
        <v>43909</v>
      </c>
      <c r="B660" s="126" t="s">
        <v>75</v>
      </c>
      <c r="C660" s="45" t="s">
        <v>76</v>
      </c>
      <c r="D660" s="206" t="s">
        <v>46</v>
      </c>
      <c r="E660" s="207"/>
      <c r="F660" s="136" t="s">
        <v>21</v>
      </c>
      <c r="G660" s="165">
        <v>0</v>
      </c>
      <c r="H660" s="166">
        <v>24</v>
      </c>
      <c r="I660" s="166">
        <f t="shared" ref="I660:I662" si="35">G660*H660</f>
        <v>0</v>
      </c>
      <c r="L660" s="231" t="s">
        <v>1781</v>
      </c>
    </row>
    <row r="661" spans="1:12" customFormat="1" ht="15.75" hidden="1" customHeight="1" x14ac:dyDescent="0.35">
      <c r="A661" s="47">
        <v>43909</v>
      </c>
      <c r="B661" s="126" t="s">
        <v>75</v>
      </c>
      <c r="C661" s="45" t="s">
        <v>76</v>
      </c>
      <c r="D661" s="197" t="s">
        <v>47</v>
      </c>
      <c r="E661" s="198" t="s">
        <v>48</v>
      </c>
      <c r="F661" s="144" t="s">
        <v>15</v>
      </c>
      <c r="G661" s="167">
        <v>12</v>
      </c>
      <c r="H661" s="167">
        <v>20</v>
      </c>
      <c r="I661" s="167">
        <f t="shared" si="35"/>
        <v>240</v>
      </c>
      <c r="L661" s="231" t="s">
        <v>1781</v>
      </c>
    </row>
    <row r="662" spans="1:12" customFormat="1" ht="15.75" hidden="1" customHeight="1" x14ac:dyDescent="0.35">
      <c r="A662" s="44">
        <v>43909</v>
      </c>
      <c r="B662" s="126" t="s">
        <v>75</v>
      </c>
      <c r="C662" s="45" t="s">
        <v>76</v>
      </c>
      <c r="D662" s="201" t="s">
        <v>53</v>
      </c>
      <c r="E662" s="202"/>
      <c r="F662" s="154" t="s">
        <v>27</v>
      </c>
      <c r="G662" s="170">
        <v>0</v>
      </c>
      <c r="H662" s="170">
        <v>10</v>
      </c>
      <c r="I662" s="170">
        <f t="shared" si="35"/>
        <v>0</v>
      </c>
      <c r="L662" s="231" t="s">
        <v>1781</v>
      </c>
    </row>
    <row r="663" spans="1:12" customFormat="1" ht="15.75" hidden="1" customHeight="1" x14ac:dyDescent="0.35">
      <c r="A663" s="47">
        <v>43909</v>
      </c>
      <c r="B663" s="126" t="s">
        <v>75</v>
      </c>
      <c r="C663" s="45" t="s">
        <v>76</v>
      </c>
      <c r="D663" s="206"/>
      <c r="E663" s="207"/>
      <c r="F663" s="136"/>
      <c r="G663" s="165"/>
      <c r="H663" s="166"/>
      <c r="I663" s="166"/>
      <c r="L663" s="231" t="s">
        <v>1781</v>
      </c>
    </row>
    <row r="664" spans="1:12" customFormat="1" ht="15.75" hidden="1" customHeight="1" x14ac:dyDescent="0.35">
      <c r="A664" s="44">
        <v>43909</v>
      </c>
      <c r="B664" s="126" t="s">
        <v>75</v>
      </c>
      <c r="C664" s="45" t="s">
        <v>76</v>
      </c>
      <c r="D664" s="206"/>
      <c r="E664" s="207"/>
      <c r="F664" s="136"/>
      <c r="G664" s="165"/>
      <c r="H664" s="166"/>
      <c r="I664" s="166"/>
      <c r="L664" s="231" t="s">
        <v>1781</v>
      </c>
    </row>
    <row r="665" spans="1:12" customFormat="1" ht="15.75" hidden="1" customHeight="1" x14ac:dyDescent="0.35">
      <c r="A665" s="47">
        <v>43909</v>
      </c>
      <c r="B665" s="126" t="s">
        <v>75</v>
      </c>
      <c r="C665" s="45" t="s">
        <v>76</v>
      </c>
      <c r="D665" s="206"/>
      <c r="E665" s="207"/>
      <c r="F665" s="136"/>
      <c r="G665" s="165"/>
      <c r="H665" s="166"/>
      <c r="I665" s="166"/>
      <c r="L665" s="231" t="s">
        <v>1781</v>
      </c>
    </row>
    <row r="666" spans="1:12" customFormat="1" ht="15.75" hidden="1" customHeight="1" x14ac:dyDescent="0.35">
      <c r="A666" s="44">
        <v>43909</v>
      </c>
      <c r="B666" s="126" t="s">
        <v>75</v>
      </c>
      <c r="C666" s="45" t="s">
        <v>76</v>
      </c>
      <c r="D666" s="206"/>
      <c r="E666" s="207"/>
      <c r="F666" s="136"/>
      <c r="G666" s="165"/>
      <c r="H666" s="166"/>
      <c r="I666" s="166"/>
      <c r="L666" s="231" t="s">
        <v>1781</v>
      </c>
    </row>
    <row r="667" spans="1:12" customFormat="1" ht="15.75" hidden="1" customHeight="1" x14ac:dyDescent="0.35">
      <c r="A667" s="47">
        <v>43909</v>
      </c>
      <c r="B667" s="126" t="s">
        <v>75</v>
      </c>
      <c r="C667" s="45" t="s">
        <v>76</v>
      </c>
      <c r="D667" s="136"/>
      <c r="E667" s="3"/>
      <c r="F667" s="136"/>
      <c r="G667" s="165"/>
      <c r="H667" s="166"/>
      <c r="I667" s="166"/>
      <c r="L667" s="231" t="s">
        <v>1781</v>
      </c>
    </row>
    <row r="668" spans="1:12" customFormat="1" ht="15.75" hidden="1" customHeight="1" x14ac:dyDescent="0.35">
      <c r="A668" s="138"/>
      <c r="B668" s="127"/>
      <c r="C668" s="16"/>
      <c r="D668" s="139"/>
      <c r="E668" s="19"/>
      <c r="F668" s="138"/>
      <c r="G668" s="173"/>
      <c r="H668" s="173"/>
      <c r="I668" s="173"/>
      <c r="L668" s="231" t="s">
        <v>1781</v>
      </c>
    </row>
    <row r="669" spans="1:12" ht="15.75" hidden="1" customHeight="1" x14ac:dyDescent="0.3">
      <c r="A669" s="248">
        <v>43910</v>
      </c>
      <c r="B669" s="249" t="s">
        <v>77</v>
      </c>
      <c r="C669" s="250" t="s">
        <v>58</v>
      </c>
      <c r="D669" s="251" t="s">
        <v>11</v>
      </c>
      <c r="E669" s="252"/>
      <c r="F669" s="251" t="s">
        <v>12</v>
      </c>
      <c r="G669" s="253">
        <v>0</v>
      </c>
      <c r="H669" s="254">
        <v>50</v>
      </c>
      <c r="I669" s="254">
        <f t="shared" ref="I669:I692" si="36">G669*H669</f>
        <v>0</v>
      </c>
      <c r="L669" s="234" t="s">
        <v>1781</v>
      </c>
    </row>
    <row r="670" spans="1:12" customFormat="1" ht="15.75" hidden="1" customHeight="1" x14ac:dyDescent="0.35">
      <c r="A670" s="47">
        <v>43910</v>
      </c>
      <c r="B670" s="126" t="s">
        <v>77</v>
      </c>
      <c r="C670" s="45" t="s">
        <v>58</v>
      </c>
      <c r="D670" s="197" t="s">
        <v>14</v>
      </c>
      <c r="E670" s="198"/>
      <c r="F670" s="144" t="s">
        <v>15</v>
      </c>
      <c r="G670" s="165">
        <v>0</v>
      </c>
      <c r="H670" s="167">
        <v>30</v>
      </c>
      <c r="I670" s="167">
        <f t="shared" si="36"/>
        <v>0</v>
      </c>
      <c r="L670" s="231" t="s">
        <v>1781</v>
      </c>
    </row>
    <row r="671" spans="1:12" customFormat="1" ht="15.75" hidden="1" customHeight="1" x14ac:dyDescent="0.35">
      <c r="A671" s="44">
        <v>43910</v>
      </c>
      <c r="B671" s="126" t="s">
        <v>77</v>
      </c>
      <c r="C671" s="45" t="s">
        <v>58</v>
      </c>
      <c r="D671" s="197" t="s">
        <v>16</v>
      </c>
      <c r="E671" s="198"/>
      <c r="F671" s="144" t="s">
        <v>15</v>
      </c>
      <c r="G671" s="165">
        <v>0</v>
      </c>
      <c r="H671" s="167">
        <v>20</v>
      </c>
      <c r="I671" s="167">
        <f t="shared" si="36"/>
        <v>0</v>
      </c>
      <c r="L671" s="231" t="s">
        <v>1781</v>
      </c>
    </row>
    <row r="672" spans="1:12" customFormat="1" ht="15.75" hidden="1" customHeight="1" x14ac:dyDescent="0.35">
      <c r="A672" s="47">
        <v>43910</v>
      </c>
      <c r="B672" s="126" t="s">
        <v>77</v>
      </c>
      <c r="C672" s="45" t="s">
        <v>58</v>
      </c>
      <c r="D672" s="197" t="s">
        <v>17</v>
      </c>
      <c r="E672" s="198"/>
      <c r="F672" s="144" t="s">
        <v>15</v>
      </c>
      <c r="G672" s="165">
        <v>0</v>
      </c>
      <c r="H672" s="167">
        <v>20</v>
      </c>
      <c r="I672" s="167">
        <f t="shared" si="36"/>
        <v>0</v>
      </c>
      <c r="L672" s="231" t="s">
        <v>1781</v>
      </c>
    </row>
    <row r="673" spans="1:12" customFormat="1" ht="15.75" hidden="1" customHeight="1" x14ac:dyDescent="0.35">
      <c r="A673" s="44">
        <v>43910</v>
      </c>
      <c r="B673" s="126" t="s">
        <v>77</v>
      </c>
      <c r="C673" s="45" t="s">
        <v>58</v>
      </c>
      <c r="D673" s="197" t="s">
        <v>18</v>
      </c>
      <c r="E673" s="198"/>
      <c r="F673" s="144" t="s">
        <v>15</v>
      </c>
      <c r="G673" s="165">
        <v>0</v>
      </c>
      <c r="H673" s="167">
        <v>20</v>
      </c>
      <c r="I673" s="167">
        <f t="shared" si="36"/>
        <v>0</v>
      </c>
      <c r="L673" s="231" t="s">
        <v>1781</v>
      </c>
    </row>
    <row r="674" spans="1:12" customFormat="1" ht="15.75" hidden="1" customHeight="1" x14ac:dyDescent="0.35">
      <c r="A674" s="47">
        <v>43910</v>
      </c>
      <c r="B674" s="126" t="s">
        <v>77</v>
      </c>
      <c r="C674" s="45" t="s">
        <v>58</v>
      </c>
      <c r="D674" s="197" t="s">
        <v>19</v>
      </c>
      <c r="E674" s="198"/>
      <c r="F674" s="144" t="s">
        <v>15</v>
      </c>
      <c r="G674" s="165">
        <v>0</v>
      </c>
      <c r="H674" s="167">
        <v>20</v>
      </c>
      <c r="I674" s="167">
        <f t="shared" si="36"/>
        <v>0</v>
      </c>
      <c r="L674" s="231" t="s">
        <v>1781</v>
      </c>
    </row>
    <row r="675" spans="1:12" customFormat="1" ht="15.75" hidden="1" customHeight="1" x14ac:dyDescent="0.35">
      <c r="A675" s="44">
        <v>43910</v>
      </c>
      <c r="B675" s="126" t="s">
        <v>77</v>
      </c>
      <c r="C675" s="45" t="s">
        <v>58</v>
      </c>
      <c r="D675" s="137" t="s">
        <v>20</v>
      </c>
      <c r="E675" s="5"/>
      <c r="F675" s="152" t="s">
        <v>21</v>
      </c>
      <c r="G675" s="165">
        <v>0</v>
      </c>
      <c r="H675" s="168">
        <v>1</v>
      </c>
      <c r="I675" s="169">
        <f t="shared" si="36"/>
        <v>0</v>
      </c>
      <c r="L675" s="231" t="s">
        <v>1781</v>
      </c>
    </row>
    <row r="676" spans="1:12" customFormat="1" ht="15.75" hidden="1" customHeight="1" x14ac:dyDescent="0.35">
      <c r="A676" s="47">
        <v>43910</v>
      </c>
      <c r="B676" s="126" t="s">
        <v>77</v>
      </c>
      <c r="C676" s="45" t="s">
        <v>58</v>
      </c>
      <c r="D676" s="199" t="s">
        <v>22</v>
      </c>
      <c r="E676" s="200"/>
      <c r="F676" s="153" t="s">
        <v>21</v>
      </c>
      <c r="G676" s="165">
        <v>0</v>
      </c>
      <c r="H676" s="169">
        <v>1</v>
      </c>
      <c r="I676" s="169">
        <f t="shared" si="36"/>
        <v>0</v>
      </c>
      <c r="L676" s="231" t="s">
        <v>1781</v>
      </c>
    </row>
    <row r="677" spans="1:12" customFormat="1" ht="15.75" hidden="1" customHeight="1" x14ac:dyDescent="0.35">
      <c r="A677" s="44">
        <v>43910</v>
      </c>
      <c r="B677" s="126" t="s">
        <v>77</v>
      </c>
      <c r="C677" s="45" t="s">
        <v>58</v>
      </c>
      <c r="D677" s="199" t="s">
        <v>23</v>
      </c>
      <c r="E677" s="200"/>
      <c r="F677" s="153" t="s">
        <v>21</v>
      </c>
      <c r="G677" s="165">
        <v>0</v>
      </c>
      <c r="H677" s="169">
        <v>1</v>
      </c>
      <c r="I677" s="169">
        <f t="shared" si="36"/>
        <v>0</v>
      </c>
      <c r="L677" s="231" t="s">
        <v>1781</v>
      </c>
    </row>
    <row r="678" spans="1:12" customFormat="1" ht="15.75" hidden="1" customHeight="1" x14ac:dyDescent="0.35">
      <c r="A678" s="47">
        <v>43910</v>
      </c>
      <c r="B678" s="126" t="s">
        <v>77</v>
      </c>
      <c r="C678" s="45" t="s">
        <v>58</v>
      </c>
      <c r="D678" s="199" t="s">
        <v>24</v>
      </c>
      <c r="E678" s="200"/>
      <c r="F678" s="153" t="s">
        <v>21</v>
      </c>
      <c r="G678" s="165">
        <v>0</v>
      </c>
      <c r="H678" s="169">
        <v>1</v>
      </c>
      <c r="I678" s="169">
        <f t="shared" si="36"/>
        <v>0</v>
      </c>
      <c r="L678" s="231" t="s">
        <v>1781</v>
      </c>
    </row>
    <row r="679" spans="1:12" customFormat="1" ht="15.75" hidden="1" customHeight="1" x14ac:dyDescent="0.35">
      <c r="A679" s="44">
        <v>43910</v>
      </c>
      <c r="B679" s="126" t="s">
        <v>77</v>
      </c>
      <c r="C679" s="45" t="s">
        <v>58</v>
      </c>
      <c r="D679" s="199" t="s">
        <v>25</v>
      </c>
      <c r="E679" s="200"/>
      <c r="F679" s="153" t="s">
        <v>21</v>
      </c>
      <c r="G679" s="165">
        <v>0</v>
      </c>
      <c r="H679" s="169">
        <v>1</v>
      </c>
      <c r="I679" s="169">
        <f t="shared" si="36"/>
        <v>0</v>
      </c>
      <c r="L679" s="231" t="s">
        <v>1781</v>
      </c>
    </row>
    <row r="680" spans="1:12" customFormat="1" ht="15.75" hidden="1" customHeight="1" x14ac:dyDescent="0.35">
      <c r="A680" s="47">
        <v>43910</v>
      </c>
      <c r="B680" s="126" t="s">
        <v>77</v>
      </c>
      <c r="C680" s="45" t="s">
        <v>58</v>
      </c>
      <c r="D680" s="201" t="s">
        <v>26</v>
      </c>
      <c r="E680" s="202"/>
      <c r="F680" s="154" t="s">
        <v>27</v>
      </c>
      <c r="G680" s="165">
        <v>0</v>
      </c>
      <c r="H680" s="170">
        <v>30</v>
      </c>
      <c r="I680" s="170">
        <f t="shared" si="36"/>
        <v>0</v>
      </c>
      <c r="L680" s="231" t="s">
        <v>1781</v>
      </c>
    </row>
    <row r="681" spans="1:12" customFormat="1" ht="15.75" hidden="1" customHeight="1" x14ac:dyDescent="0.35">
      <c r="A681" s="44">
        <v>43910</v>
      </c>
      <c r="B681" s="126" t="s">
        <v>77</v>
      </c>
      <c r="C681" s="45" t="s">
        <v>58</v>
      </c>
      <c r="D681" s="201" t="s">
        <v>28</v>
      </c>
      <c r="E681" s="202"/>
      <c r="F681" s="154" t="s">
        <v>27</v>
      </c>
      <c r="G681" s="165">
        <v>0</v>
      </c>
      <c r="H681" s="170">
        <v>30</v>
      </c>
      <c r="I681" s="170">
        <f t="shared" si="36"/>
        <v>0</v>
      </c>
      <c r="L681" s="231" t="s">
        <v>1781</v>
      </c>
    </row>
    <row r="682" spans="1:12" customFormat="1" ht="15.75" hidden="1" customHeight="1" x14ac:dyDescent="0.35">
      <c r="A682" s="47">
        <v>43910</v>
      </c>
      <c r="B682" s="126" t="s">
        <v>77</v>
      </c>
      <c r="C682" s="45" t="s">
        <v>58</v>
      </c>
      <c r="D682" s="201" t="s">
        <v>29</v>
      </c>
      <c r="E682" s="202"/>
      <c r="F682" s="154" t="s">
        <v>27</v>
      </c>
      <c r="G682" s="165">
        <v>0</v>
      </c>
      <c r="H682" s="170">
        <v>18</v>
      </c>
      <c r="I682" s="170">
        <f t="shared" si="36"/>
        <v>0</v>
      </c>
      <c r="L682" s="231" t="s">
        <v>1781</v>
      </c>
    </row>
    <row r="683" spans="1:12" customFormat="1" ht="15.75" hidden="1" customHeight="1" x14ac:dyDescent="0.35">
      <c r="A683" s="44">
        <v>43910</v>
      </c>
      <c r="B683" s="126" t="s">
        <v>77</v>
      </c>
      <c r="C683" s="45" t="s">
        <v>58</v>
      </c>
      <c r="D683" s="149" t="s">
        <v>30</v>
      </c>
      <c r="E683" s="203"/>
      <c r="F683" s="155" t="s">
        <v>31</v>
      </c>
      <c r="G683" s="165">
        <v>0</v>
      </c>
      <c r="H683" s="171">
        <v>100</v>
      </c>
      <c r="I683" s="171">
        <f t="shared" si="36"/>
        <v>0</v>
      </c>
      <c r="L683" s="231" t="s">
        <v>1781</v>
      </c>
    </row>
    <row r="684" spans="1:12" customFormat="1" ht="15.75" hidden="1" customHeight="1" x14ac:dyDescent="0.35">
      <c r="A684" s="47">
        <v>43910</v>
      </c>
      <c r="B684" s="126" t="s">
        <v>77</v>
      </c>
      <c r="C684" s="45" t="s">
        <v>58</v>
      </c>
      <c r="D684" s="149" t="s">
        <v>32</v>
      </c>
      <c r="E684" s="203"/>
      <c r="F684" s="155" t="s">
        <v>31</v>
      </c>
      <c r="G684" s="165">
        <v>0</v>
      </c>
      <c r="H684" s="171">
        <v>100</v>
      </c>
      <c r="I684" s="171">
        <f t="shared" si="36"/>
        <v>0</v>
      </c>
      <c r="L684" s="231" t="s">
        <v>1781</v>
      </c>
    </row>
    <row r="685" spans="1:12" customFormat="1" ht="15.75" hidden="1" customHeight="1" x14ac:dyDescent="0.35">
      <c r="A685" s="44">
        <v>43910</v>
      </c>
      <c r="B685" s="126" t="s">
        <v>77</v>
      </c>
      <c r="C685" s="45" t="s">
        <v>58</v>
      </c>
      <c r="D685" s="149" t="s">
        <v>33</v>
      </c>
      <c r="E685" s="203"/>
      <c r="F685" s="155" t="s">
        <v>31</v>
      </c>
      <c r="G685" s="165">
        <v>0</v>
      </c>
      <c r="H685" s="171">
        <v>100</v>
      </c>
      <c r="I685" s="171">
        <f t="shared" si="36"/>
        <v>0</v>
      </c>
      <c r="L685" s="231" t="s">
        <v>1781</v>
      </c>
    </row>
    <row r="686" spans="1:12" customFormat="1" ht="15.75" hidden="1" customHeight="1" x14ac:dyDescent="0.35">
      <c r="A686" s="47">
        <v>43910</v>
      </c>
      <c r="B686" s="126" t="s">
        <v>77</v>
      </c>
      <c r="C686" s="45" t="s">
        <v>58</v>
      </c>
      <c r="D686" s="149" t="s">
        <v>34</v>
      </c>
      <c r="E686" s="203"/>
      <c r="F686" s="155" t="s">
        <v>31</v>
      </c>
      <c r="G686" s="165">
        <v>0</v>
      </c>
      <c r="H686" s="171">
        <v>100</v>
      </c>
      <c r="I686" s="171">
        <f t="shared" si="36"/>
        <v>0</v>
      </c>
      <c r="L686" s="231" t="s">
        <v>1781</v>
      </c>
    </row>
    <row r="687" spans="1:12" customFormat="1" ht="15.75" hidden="1" customHeight="1" x14ac:dyDescent="0.35">
      <c r="A687" s="44">
        <v>43910</v>
      </c>
      <c r="B687" s="126" t="s">
        <v>77</v>
      </c>
      <c r="C687" s="45" t="s">
        <v>58</v>
      </c>
      <c r="D687" s="149" t="s">
        <v>35</v>
      </c>
      <c r="E687" s="203"/>
      <c r="F687" s="155" t="s">
        <v>31</v>
      </c>
      <c r="G687" s="165">
        <v>0</v>
      </c>
      <c r="H687" s="171">
        <v>100</v>
      </c>
      <c r="I687" s="171">
        <f t="shared" si="36"/>
        <v>0</v>
      </c>
      <c r="L687" s="231" t="s">
        <v>1781</v>
      </c>
    </row>
    <row r="688" spans="1:12" customFormat="1" ht="15.75" hidden="1" customHeight="1" x14ac:dyDescent="0.35">
      <c r="A688" s="47">
        <v>43910</v>
      </c>
      <c r="B688" s="126" t="s">
        <v>77</v>
      </c>
      <c r="C688" s="45" t="s">
        <v>58</v>
      </c>
      <c r="D688" s="149" t="s">
        <v>36</v>
      </c>
      <c r="E688" s="203"/>
      <c r="F688" s="155" t="s">
        <v>31</v>
      </c>
      <c r="G688" s="165">
        <v>0</v>
      </c>
      <c r="H688" s="171">
        <v>100</v>
      </c>
      <c r="I688" s="171">
        <f t="shared" si="36"/>
        <v>0</v>
      </c>
      <c r="L688" s="231" t="s">
        <v>1781</v>
      </c>
    </row>
    <row r="689" spans="1:12" customFormat="1" ht="15.75" hidden="1" customHeight="1" x14ac:dyDescent="0.35">
      <c r="A689" s="44">
        <v>43910</v>
      </c>
      <c r="B689" s="126" t="s">
        <v>77</v>
      </c>
      <c r="C689" s="45" t="s">
        <v>58</v>
      </c>
      <c r="D689" s="149" t="s">
        <v>37</v>
      </c>
      <c r="E689" s="203"/>
      <c r="F689" s="155" t="s">
        <v>31</v>
      </c>
      <c r="G689" s="165">
        <v>0</v>
      </c>
      <c r="H689" s="171">
        <v>100</v>
      </c>
      <c r="I689" s="171">
        <f t="shared" si="36"/>
        <v>0</v>
      </c>
      <c r="L689" s="231" t="s">
        <v>1781</v>
      </c>
    </row>
    <row r="690" spans="1:12" customFormat="1" ht="15.75" hidden="1" customHeight="1" x14ac:dyDescent="0.35">
      <c r="A690" s="47">
        <v>43910</v>
      </c>
      <c r="B690" s="126" t="s">
        <v>77</v>
      </c>
      <c r="C690" s="45" t="s">
        <v>58</v>
      </c>
      <c r="D690" s="149" t="s">
        <v>38</v>
      </c>
      <c r="E690" s="203"/>
      <c r="F690" s="155" t="s">
        <v>31</v>
      </c>
      <c r="G690" s="165">
        <v>0</v>
      </c>
      <c r="H690" s="171">
        <v>100</v>
      </c>
      <c r="I690" s="171">
        <f t="shared" si="36"/>
        <v>0</v>
      </c>
      <c r="L690" s="231" t="s">
        <v>1781</v>
      </c>
    </row>
    <row r="691" spans="1:12" customFormat="1" ht="15.75" hidden="1" customHeight="1" x14ac:dyDescent="0.35">
      <c r="A691" s="44">
        <v>43910</v>
      </c>
      <c r="B691" s="126" t="s">
        <v>77</v>
      </c>
      <c r="C691" s="45" t="s">
        <v>58</v>
      </c>
      <c r="D691" s="149" t="s">
        <v>39</v>
      </c>
      <c r="E691" s="203"/>
      <c r="F691" s="155" t="s">
        <v>31</v>
      </c>
      <c r="G691" s="165">
        <v>0</v>
      </c>
      <c r="H691" s="171">
        <v>100</v>
      </c>
      <c r="I691" s="171">
        <f t="shared" si="36"/>
        <v>0</v>
      </c>
      <c r="L691" s="231" t="s">
        <v>1781</v>
      </c>
    </row>
    <row r="692" spans="1:12" customFormat="1" ht="15.75" hidden="1" customHeight="1" x14ac:dyDescent="0.35">
      <c r="A692" s="47">
        <v>43910</v>
      </c>
      <c r="B692" s="126" t="s">
        <v>77</v>
      </c>
      <c r="C692" s="45" t="s">
        <v>58</v>
      </c>
      <c r="D692" s="204" t="s">
        <v>40</v>
      </c>
      <c r="E692" s="205"/>
      <c r="F692" s="156" t="s">
        <v>41</v>
      </c>
      <c r="G692" s="165">
        <v>0</v>
      </c>
      <c r="H692" s="172">
        <v>24</v>
      </c>
      <c r="I692" s="172">
        <f t="shared" si="36"/>
        <v>0</v>
      </c>
      <c r="L692" s="231" t="s">
        <v>1781</v>
      </c>
    </row>
    <row r="693" spans="1:12" customFormat="1" ht="15.75" hidden="1" customHeight="1" x14ac:dyDescent="0.35">
      <c r="A693" s="44">
        <v>43910</v>
      </c>
      <c r="B693" s="126" t="s">
        <v>77</v>
      </c>
      <c r="C693" s="45" t="s">
        <v>58</v>
      </c>
      <c r="D693" s="206" t="s">
        <v>42</v>
      </c>
      <c r="E693" s="207"/>
      <c r="F693" s="136" t="s">
        <v>15</v>
      </c>
      <c r="G693" s="165"/>
      <c r="H693" s="166"/>
      <c r="I693" s="166"/>
      <c r="L693" s="231" t="s">
        <v>1781</v>
      </c>
    </row>
    <row r="694" spans="1:12" customFormat="1" ht="15.75" hidden="1" customHeight="1" x14ac:dyDescent="0.35">
      <c r="A694" s="47">
        <v>43910</v>
      </c>
      <c r="B694" s="126" t="s">
        <v>77</v>
      </c>
      <c r="C694" s="45" t="s">
        <v>58</v>
      </c>
      <c r="D694" s="206" t="s">
        <v>43</v>
      </c>
      <c r="E694" s="207"/>
      <c r="F694" s="136" t="s">
        <v>15</v>
      </c>
      <c r="G694" s="165"/>
      <c r="H694" s="166"/>
      <c r="I694" s="166"/>
      <c r="L694" s="231" t="s">
        <v>1781</v>
      </c>
    </row>
    <row r="695" spans="1:12" customFormat="1" ht="15.75" hidden="1" customHeight="1" x14ac:dyDescent="0.35">
      <c r="A695" s="44">
        <v>43910</v>
      </c>
      <c r="B695" s="126" t="s">
        <v>77</v>
      </c>
      <c r="C695" s="45" t="s">
        <v>58</v>
      </c>
      <c r="D695" s="206" t="s">
        <v>44</v>
      </c>
      <c r="E695" s="207"/>
      <c r="F695" s="136" t="s">
        <v>44</v>
      </c>
      <c r="G695" s="165"/>
      <c r="H695" s="166"/>
      <c r="I695" s="166"/>
      <c r="L695" s="231" t="s">
        <v>1781</v>
      </c>
    </row>
    <row r="696" spans="1:12" customFormat="1" ht="15.75" hidden="1" customHeight="1" x14ac:dyDescent="0.35">
      <c r="A696" s="47">
        <v>43910</v>
      </c>
      <c r="B696" s="126" t="s">
        <v>77</v>
      </c>
      <c r="C696" s="45" t="s">
        <v>58</v>
      </c>
      <c r="D696" s="206" t="s">
        <v>45</v>
      </c>
      <c r="E696" s="207"/>
      <c r="F696" s="136" t="s">
        <v>21</v>
      </c>
      <c r="G696" s="165"/>
      <c r="H696" s="166"/>
      <c r="I696" s="166"/>
      <c r="L696" s="231" t="s">
        <v>1781</v>
      </c>
    </row>
    <row r="697" spans="1:12" customFormat="1" ht="15.75" hidden="1" customHeight="1" x14ac:dyDescent="0.35">
      <c r="A697" s="44">
        <v>43910</v>
      </c>
      <c r="B697" s="126" t="s">
        <v>77</v>
      </c>
      <c r="C697" s="45" t="s">
        <v>58</v>
      </c>
      <c r="D697" s="206" t="s">
        <v>46</v>
      </c>
      <c r="E697" s="207"/>
      <c r="F697" s="136" t="s">
        <v>21</v>
      </c>
      <c r="G697" s="165">
        <v>0</v>
      </c>
      <c r="H697" s="166">
        <v>24</v>
      </c>
      <c r="I697" s="166">
        <f t="shared" ref="I697:I700" si="37">G697*H697</f>
        <v>0</v>
      </c>
      <c r="L697" s="231" t="s">
        <v>1781</v>
      </c>
    </row>
    <row r="698" spans="1:12" customFormat="1" ht="15.75" hidden="1" customHeight="1" x14ac:dyDescent="0.35">
      <c r="A698" s="47">
        <v>43910</v>
      </c>
      <c r="B698" s="126" t="s">
        <v>77</v>
      </c>
      <c r="C698" s="45" t="s">
        <v>58</v>
      </c>
      <c r="D698" s="197" t="s">
        <v>47</v>
      </c>
      <c r="E698" s="198"/>
      <c r="F698" s="144" t="s">
        <v>15</v>
      </c>
      <c r="G698" s="167">
        <v>0</v>
      </c>
      <c r="H698" s="167">
        <v>20</v>
      </c>
      <c r="I698" s="167">
        <f t="shared" si="37"/>
        <v>0</v>
      </c>
      <c r="L698" s="231" t="s">
        <v>1781</v>
      </c>
    </row>
    <row r="699" spans="1:12" customFormat="1" ht="15.75" hidden="1" customHeight="1" x14ac:dyDescent="0.35">
      <c r="A699" s="44">
        <v>43910</v>
      </c>
      <c r="B699" s="126" t="s">
        <v>77</v>
      </c>
      <c r="C699" s="45" t="s">
        <v>58</v>
      </c>
      <c r="D699" s="201" t="s">
        <v>53</v>
      </c>
      <c r="E699" s="202"/>
      <c r="F699" s="154" t="s">
        <v>27</v>
      </c>
      <c r="G699" s="170">
        <v>0</v>
      </c>
      <c r="H699" s="170">
        <v>10</v>
      </c>
      <c r="I699" s="170">
        <f t="shared" si="37"/>
        <v>0</v>
      </c>
      <c r="L699" s="231" t="s">
        <v>1781</v>
      </c>
    </row>
    <row r="700" spans="1:12" customFormat="1" ht="15.75" hidden="1" customHeight="1" x14ac:dyDescent="0.35">
      <c r="A700" s="47">
        <v>43910</v>
      </c>
      <c r="B700" s="126" t="s">
        <v>77</v>
      </c>
      <c r="C700" s="45" t="s">
        <v>58</v>
      </c>
      <c r="D700" s="206" t="s">
        <v>78</v>
      </c>
      <c r="E700" s="207" t="s">
        <v>79</v>
      </c>
      <c r="F700" s="136" t="s">
        <v>78</v>
      </c>
      <c r="G700" s="165">
        <v>2</v>
      </c>
      <c r="H700" s="166">
        <v>1</v>
      </c>
      <c r="I700" s="166">
        <f t="shared" si="37"/>
        <v>2</v>
      </c>
      <c r="L700" s="231" t="s">
        <v>1781</v>
      </c>
    </row>
    <row r="701" spans="1:12" customFormat="1" ht="15.75" hidden="1" customHeight="1" x14ac:dyDescent="0.35">
      <c r="A701" s="44">
        <v>43910</v>
      </c>
      <c r="B701" s="126" t="s">
        <v>77</v>
      </c>
      <c r="C701" s="45" t="s">
        <v>58</v>
      </c>
      <c r="D701" s="206"/>
      <c r="E701" s="207"/>
      <c r="F701" s="136"/>
      <c r="G701" s="165"/>
      <c r="H701" s="166"/>
      <c r="I701" s="166"/>
      <c r="L701" s="231" t="s">
        <v>1781</v>
      </c>
    </row>
    <row r="702" spans="1:12" customFormat="1" ht="15.75" hidden="1" customHeight="1" x14ac:dyDescent="0.35">
      <c r="A702" s="47">
        <v>43910</v>
      </c>
      <c r="B702" s="126" t="s">
        <v>77</v>
      </c>
      <c r="C702" s="45" t="s">
        <v>58</v>
      </c>
      <c r="D702" s="206"/>
      <c r="E702" s="207"/>
      <c r="F702" s="136"/>
      <c r="G702" s="165"/>
      <c r="H702" s="166"/>
      <c r="I702" s="166"/>
      <c r="L702" s="231" t="s">
        <v>1781</v>
      </c>
    </row>
    <row r="703" spans="1:12" customFormat="1" ht="15.75" hidden="1" customHeight="1" x14ac:dyDescent="0.35">
      <c r="A703" s="44">
        <v>43910</v>
      </c>
      <c r="B703" s="126" t="s">
        <v>77</v>
      </c>
      <c r="C703" s="45" t="s">
        <v>58</v>
      </c>
      <c r="D703" s="206"/>
      <c r="E703" s="207"/>
      <c r="F703" s="136"/>
      <c r="G703" s="165"/>
      <c r="H703" s="166"/>
      <c r="I703" s="166"/>
      <c r="L703" s="231" t="s">
        <v>1781</v>
      </c>
    </row>
    <row r="704" spans="1:12" customFormat="1" ht="15.75" hidden="1" customHeight="1" x14ac:dyDescent="0.35">
      <c r="A704" s="47">
        <v>43910</v>
      </c>
      <c r="B704" s="126" t="s">
        <v>77</v>
      </c>
      <c r="C704" s="45" t="s">
        <v>58</v>
      </c>
      <c r="D704" s="136"/>
      <c r="E704" s="3"/>
      <c r="F704" s="136"/>
      <c r="G704" s="165"/>
      <c r="H704" s="166"/>
      <c r="I704" s="166"/>
      <c r="L704" s="231" t="s">
        <v>1781</v>
      </c>
    </row>
    <row r="705" spans="1:12" customFormat="1" ht="15.75" hidden="1" customHeight="1" x14ac:dyDescent="0.35">
      <c r="A705" s="138"/>
      <c r="B705" s="127"/>
      <c r="C705" s="16"/>
      <c r="D705" s="139"/>
      <c r="E705" s="19"/>
      <c r="F705" s="138"/>
      <c r="G705" s="173"/>
      <c r="H705" s="173"/>
      <c r="I705" s="173"/>
      <c r="L705" s="231" t="s">
        <v>1781</v>
      </c>
    </row>
    <row r="706" spans="1:12" ht="15.75" hidden="1" customHeight="1" x14ac:dyDescent="0.3">
      <c r="A706" s="248">
        <v>43910</v>
      </c>
      <c r="B706" s="249" t="s">
        <v>80</v>
      </c>
      <c r="C706" s="250" t="s">
        <v>10</v>
      </c>
      <c r="D706" s="251" t="s">
        <v>11</v>
      </c>
      <c r="E706" s="252"/>
      <c r="F706" s="251" t="s">
        <v>12</v>
      </c>
      <c r="G706" s="253">
        <v>0</v>
      </c>
      <c r="H706" s="254">
        <v>50</v>
      </c>
      <c r="I706" s="254">
        <f t="shared" ref="I706:I729" si="38">G706*H706</f>
        <v>0</v>
      </c>
      <c r="L706" s="234" t="s">
        <v>1781</v>
      </c>
    </row>
    <row r="707" spans="1:12" customFormat="1" ht="15.75" hidden="1" customHeight="1" x14ac:dyDescent="0.35">
      <c r="A707" s="47">
        <v>43910</v>
      </c>
      <c r="B707" s="126" t="s">
        <v>80</v>
      </c>
      <c r="C707" s="45" t="s">
        <v>10</v>
      </c>
      <c r="D707" s="197" t="s">
        <v>14</v>
      </c>
      <c r="E707" s="198"/>
      <c r="F707" s="144" t="s">
        <v>15</v>
      </c>
      <c r="G707" s="165">
        <v>0</v>
      </c>
      <c r="H707" s="167">
        <v>30</v>
      </c>
      <c r="I707" s="167">
        <f t="shared" si="38"/>
        <v>0</v>
      </c>
      <c r="L707" s="231" t="s">
        <v>1781</v>
      </c>
    </row>
    <row r="708" spans="1:12" customFormat="1" ht="15.75" hidden="1" customHeight="1" x14ac:dyDescent="0.35">
      <c r="A708" s="44">
        <v>43910</v>
      </c>
      <c r="B708" s="126" t="s">
        <v>80</v>
      </c>
      <c r="C708" s="45" t="s">
        <v>10</v>
      </c>
      <c r="D708" s="197" t="s">
        <v>16</v>
      </c>
      <c r="E708" s="198"/>
      <c r="F708" s="144" t="s">
        <v>15</v>
      </c>
      <c r="G708" s="165">
        <v>0</v>
      </c>
      <c r="H708" s="167">
        <v>20</v>
      </c>
      <c r="I708" s="167">
        <f t="shared" si="38"/>
        <v>0</v>
      </c>
      <c r="L708" s="231" t="s">
        <v>1781</v>
      </c>
    </row>
    <row r="709" spans="1:12" customFormat="1" ht="15.75" hidden="1" customHeight="1" x14ac:dyDescent="0.35">
      <c r="A709" s="47">
        <v>43910</v>
      </c>
      <c r="B709" s="126" t="s">
        <v>80</v>
      </c>
      <c r="C709" s="45" t="s">
        <v>10</v>
      </c>
      <c r="D709" s="197" t="s">
        <v>17</v>
      </c>
      <c r="E709" s="198"/>
      <c r="F709" s="144" t="s">
        <v>15</v>
      </c>
      <c r="G709" s="165">
        <v>0</v>
      </c>
      <c r="H709" s="167">
        <v>20</v>
      </c>
      <c r="I709" s="167">
        <f t="shared" si="38"/>
        <v>0</v>
      </c>
      <c r="L709" s="231" t="s">
        <v>1781</v>
      </c>
    </row>
    <row r="710" spans="1:12" customFormat="1" ht="15.75" hidden="1" customHeight="1" x14ac:dyDescent="0.35">
      <c r="A710" s="44">
        <v>43910</v>
      </c>
      <c r="B710" s="126" t="s">
        <v>80</v>
      </c>
      <c r="C710" s="45" t="s">
        <v>10</v>
      </c>
      <c r="D710" s="197" t="s">
        <v>18</v>
      </c>
      <c r="E710" s="198"/>
      <c r="F710" s="144" t="s">
        <v>15</v>
      </c>
      <c r="G710" s="165">
        <v>0</v>
      </c>
      <c r="H710" s="167">
        <v>20</v>
      </c>
      <c r="I710" s="167">
        <f t="shared" si="38"/>
        <v>0</v>
      </c>
      <c r="L710" s="231" t="s">
        <v>1781</v>
      </c>
    </row>
    <row r="711" spans="1:12" customFormat="1" ht="15.75" hidden="1" customHeight="1" x14ac:dyDescent="0.35">
      <c r="A711" s="47">
        <v>43910</v>
      </c>
      <c r="B711" s="126" t="s">
        <v>80</v>
      </c>
      <c r="C711" s="45" t="s">
        <v>10</v>
      </c>
      <c r="D711" s="197" t="s">
        <v>19</v>
      </c>
      <c r="E711" s="198"/>
      <c r="F711" s="144" t="s">
        <v>15</v>
      </c>
      <c r="G711" s="165">
        <v>0</v>
      </c>
      <c r="H711" s="167">
        <v>20</v>
      </c>
      <c r="I711" s="167">
        <f t="shared" si="38"/>
        <v>0</v>
      </c>
      <c r="L711" s="231" t="s">
        <v>1781</v>
      </c>
    </row>
    <row r="712" spans="1:12" customFormat="1" ht="15.75" hidden="1" customHeight="1" x14ac:dyDescent="0.35">
      <c r="A712" s="44">
        <v>43910</v>
      </c>
      <c r="B712" s="126" t="s">
        <v>80</v>
      </c>
      <c r="C712" s="45" t="s">
        <v>10</v>
      </c>
      <c r="D712" s="137" t="s">
        <v>20</v>
      </c>
      <c r="E712" s="5"/>
      <c r="F712" s="152" t="s">
        <v>21</v>
      </c>
      <c r="G712" s="165">
        <v>0</v>
      </c>
      <c r="H712" s="168">
        <v>1</v>
      </c>
      <c r="I712" s="169">
        <f t="shared" si="38"/>
        <v>0</v>
      </c>
      <c r="L712" s="231" t="s">
        <v>1781</v>
      </c>
    </row>
    <row r="713" spans="1:12" customFormat="1" ht="15.75" hidden="1" customHeight="1" x14ac:dyDescent="0.35">
      <c r="A713" s="47">
        <v>43910</v>
      </c>
      <c r="B713" s="126" t="s">
        <v>80</v>
      </c>
      <c r="C713" s="45" t="s">
        <v>10</v>
      </c>
      <c r="D713" s="199" t="s">
        <v>22</v>
      </c>
      <c r="E713" s="200"/>
      <c r="F713" s="153" t="s">
        <v>21</v>
      </c>
      <c r="G713" s="165">
        <v>0</v>
      </c>
      <c r="H713" s="169">
        <v>1</v>
      </c>
      <c r="I713" s="169">
        <f t="shared" si="38"/>
        <v>0</v>
      </c>
      <c r="L713" s="231" t="s">
        <v>1781</v>
      </c>
    </row>
    <row r="714" spans="1:12" customFormat="1" ht="15.75" hidden="1" customHeight="1" x14ac:dyDescent="0.35">
      <c r="A714" s="44">
        <v>43910</v>
      </c>
      <c r="B714" s="126" t="s">
        <v>80</v>
      </c>
      <c r="C714" s="45" t="s">
        <v>10</v>
      </c>
      <c r="D714" s="199" t="s">
        <v>23</v>
      </c>
      <c r="E714" s="200"/>
      <c r="F714" s="153" t="s">
        <v>21</v>
      </c>
      <c r="G714" s="165">
        <v>0</v>
      </c>
      <c r="H714" s="169">
        <v>1</v>
      </c>
      <c r="I714" s="169">
        <f t="shared" si="38"/>
        <v>0</v>
      </c>
      <c r="L714" s="231" t="s">
        <v>1781</v>
      </c>
    </row>
    <row r="715" spans="1:12" customFormat="1" ht="15.75" hidden="1" customHeight="1" x14ac:dyDescent="0.35">
      <c r="A715" s="47">
        <v>43910</v>
      </c>
      <c r="B715" s="126" t="s">
        <v>80</v>
      </c>
      <c r="C715" s="45" t="s">
        <v>10</v>
      </c>
      <c r="D715" s="199" t="s">
        <v>24</v>
      </c>
      <c r="E715" s="200"/>
      <c r="F715" s="153" t="s">
        <v>21</v>
      </c>
      <c r="G715" s="165">
        <v>0</v>
      </c>
      <c r="H715" s="169">
        <v>1</v>
      </c>
      <c r="I715" s="169">
        <f t="shared" si="38"/>
        <v>0</v>
      </c>
      <c r="L715" s="231" t="s">
        <v>1781</v>
      </c>
    </row>
    <row r="716" spans="1:12" customFormat="1" ht="15.75" hidden="1" customHeight="1" x14ac:dyDescent="0.35">
      <c r="A716" s="44">
        <v>43910</v>
      </c>
      <c r="B716" s="126" t="s">
        <v>80</v>
      </c>
      <c r="C716" s="45" t="s">
        <v>10</v>
      </c>
      <c r="D716" s="199" t="s">
        <v>25</v>
      </c>
      <c r="E716" s="200"/>
      <c r="F716" s="153" t="s">
        <v>21</v>
      </c>
      <c r="G716" s="165">
        <v>0</v>
      </c>
      <c r="H716" s="169">
        <v>1</v>
      </c>
      <c r="I716" s="169">
        <f t="shared" si="38"/>
        <v>0</v>
      </c>
      <c r="L716" s="231" t="s">
        <v>1781</v>
      </c>
    </row>
    <row r="717" spans="1:12" customFormat="1" ht="15.75" hidden="1" customHeight="1" x14ac:dyDescent="0.35">
      <c r="A717" s="47">
        <v>43910</v>
      </c>
      <c r="B717" s="126" t="s">
        <v>80</v>
      </c>
      <c r="C717" s="45" t="s">
        <v>10</v>
      </c>
      <c r="D717" s="201" t="s">
        <v>26</v>
      </c>
      <c r="E717" s="202"/>
      <c r="F717" s="154" t="s">
        <v>27</v>
      </c>
      <c r="G717" s="165">
        <v>0</v>
      </c>
      <c r="H717" s="170">
        <v>30</v>
      </c>
      <c r="I717" s="170">
        <f t="shared" si="38"/>
        <v>0</v>
      </c>
      <c r="L717" s="231" t="s">
        <v>1781</v>
      </c>
    </row>
    <row r="718" spans="1:12" customFormat="1" ht="15.75" hidden="1" customHeight="1" x14ac:dyDescent="0.35">
      <c r="A718" s="44">
        <v>43910</v>
      </c>
      <c r="B718" s="126" t="s">
        <v>80</v>
      </c>
      <c r="C718" s="45" t="s">
        <v>10</v>
      </c>
      <c r="D718" s="201" t="s">
        <v>28</v>
      </c>
      <c r="E718" s="202"/>
      <c r="F718" s="154" t="s">
        <v>27</v>
      </c>
      <c r="G718" s="165">
        <v>0</v>
      </c>
      <c r="H718" s="170">
        <v>30</v>
      </c>
      <c r="I718" s="170">
        <f t="shared" si="38"/>
        <v>0</v>
      </c>
      <c r="L718" s="231" t="s">
        <v>1781</v>
      </c>
    </row>
    <row r="719" spans="1:12" customFormat="1" ht="15.75" hidden="1" customHeight="1" x14ac:dyDescent="0.35">
      <c r="A719" s="47">
        <v>43910</v>
      </c>
      <c r="B719" s="126" t="s">
        <v>80</v>
      </c>
      <c r="C719" s="45" t="s">
        <v>10</v>
      </c>
      <c r="D719" s="201" t="s">
        <v>29</v>
      </c>
      <c r="E719" s="202"/>
      <c r="F719" s="154" t="s">
        <v>27</v>
      </c>
      <c r="G719" s="165">
        <v>0</v>
      </c>
      <c r="H719" s="170">
        <v>18</v>
      </c>
      <c r="I719" s="170">
        <f t="shared" si="38"/>
        <v>0</v>
      </c>
      <c r="L719" s="231" t="s">
        <v>1781</v>
      </c>
    </row>
    <row r="720" spans="1:12" customFormat="1" ht="15.75" hidden="1" customHeight="1" x14ac:dyDescent="0.35">
      <c r="A720" s="44">
        <v>43910</v>
      </c>
      <c r="B720" s="126" t="s">
        <v>80</v>
      </c>
      <c r="C720" s="45" t="s">
        <v>10</v>
      </c>
      <c r="D720" s="149" t="s">
        <v>30</v>
      </c>
      <c r="E720" s="203"/>
      <c r="F720" s="155" t="s">
        <v>31</v>
      </c>
      <c r="G720" s="165">
        <v>0</v>
      </c>
      <c r="H720" s="171">
        <v>100</v>
      </c>
      <c r="I720" s="171">
        <f t="shared" si="38"/>
        <v>0</v>
      </c>
      <c r="L720" s="231" t="s">
        <v>1781</v>
      </c>
    </row>
    <row r="721" spans="1:12" customFormat="1" ht="15.75" hidden="1" customHeight="1" x14ac:dyDescent="0.35">
      <c r="A721" s="47">
        <v>43910</v>
      </c>
      <c r="B721" s="126" t="s">
        <v>80</v>
      </c>
      <c r="C721" s="45" t="s">
        <v>10</v>
      </c>
      <c r="D721" s="149" t="s">
        <v>32</v>
      </c>
      <c r="E721" s="203"/>
      <c r="F721" s="155" t="s">
        <v>31</v>
      </c>
      <c r="G721" s="165">
        <v>0</v>
      </c>
      <c r="H721" s="171">
        <v>100</v>
      </c>
      <c r="I721" s="171">
        <f t="shared" si="38"/>
        <v>0</v>
      </c>
      <c r="L721" s="231" t="s">
        <v>1781</v>
      </c>
    </row>
    <row r="722" spans="1:12" customFormat="1" ht="15.75" hidden="1" customHeight="1" x14ac:dyDescent="0.35">
      <c r="A722" s="44">
        <v>43910</v>
      </c>
      <c r="B722" s="126" t="s">
        <v>80</v>
      </c>
      <c r="C722" s="45" t="s">
        <v>10</v>
      </c>
      <c r="D722" s="149" t="s">
        <v>33</v>
      </c>
      <c r="E722" s="203"/>
      <c r="F722" s="155" t="s">
        <v>31</v>
      </c>
      <c r="G722" s="165">
        <v>0</v>
      </c>
      <c r="H722" s="171">
        <v>100</v>
      </c>
      <c r="I722" s="171">
        <f t="shared" si="38"/>
        <v>0</v>
      </c>
      <c r="L722" s="231" t="s">
        <v>1781</v>
      </c>
    </row>
    <row r="723" spans="1:12" customFormat="1" ht="15.75" hidden="1" customHeight="1" x14ac:dyDescent="0.35">
      <c r="A723" s="47">
        <v>43910</v>
      </c>
      <c r="B723" s="126" t="s">
        <v>80</v>
      </c>
      <c r="C723" s="45" t="s">
        <v>10</v>
      </c>
      <c r="D723" s="149" t="s">
        <v>34</v>
      </c>
      <c r="E723" s="203" t="s">
        <v>79</v>
      </c>
      <c r="F723" s="155" t="s">
        <v>31</v>
      </c>
      <c r="G723" s="165">
        <v>5</v>
      </c>
      <c r="H723" s="171">
        <v>100</v>
      </c>
      <c r="I723" s="171">
        <f t="shared" si="38"/>
        <v>500</v>
      </c>
      <c r="L723" s="231" t="s">
        <v>1781</v>
      </c>
    </row>
    <row r="724" spans="1:12" customFormat="1" ht="15.75" hidden="1" customHeight="1" x14ac:dyDescent="0.35">
      <c r="A724" s="44">
        <v>43910</v>
      </c>
      <c r="B724" s="126" t="s">
        <v>80</v>
      </c>
      <c r="C724" s="45" t="s">
        <v>10</v>
      </c>
      <c r="D724" s="149" t="s">
        <v>35</v>
      </c>
      <c r="E724" s="203" t="s">
        <v>79</v>
      </c>
      <c r="F724" s="155" t="s">
        <v>31</v>
      </c>
      <c r="G724" s="165">
        <v>5</v>
      </c>
      <c r="H724" s="171">
        <v>100</v>
      </c>
      <c r="I724" s="171">
        <f t="shared" si="38"/>
        <v>500</v>
      </c>
      <c r="L724" s="231" t="s">
        <v>1781</v>
      </c>
    </row>
    <row r="725" spans="1:12" customFormat="1" ht="15.75" hidden="1" customHeight="1" x14ac:dyDescent="0.35">
      <c r="A725" s="47">
        <v>43910</v>
      </c>
      <c r="B725" s="126" t="s">
        <v>80</v>
      </c>
      <c r="C725" s="45" t="s">
        <v>10</v>
      </c>
      <c r="D725" s="149" t="s">
        <v>36</v>
      </c>
      <c r="E725" s="203" t="s">
        <v>79</v>
      </c>
      <c r="F725" s="155" t="s">
        <v>31</v>
      </c>
      <c r="G725" s="165">
        <v>5</v>
      </c>
      <c r="H725" s="171">
        <v>100</v>
      </c>
      <c r="I725" s="171">
        <f t="shared" si="38"/>
        <v>500</v>
      </c>
      <c r="L725" s="231" t="s">
        <v>1781</v>
      </c>
    </row>
    <row r="726" spans="1:12" customFormat="1" ht="15.75" hidden="1" customHeight="1" x14ac:dyDescent="0.35">
      <c r="A726" s="44">
        <v>43910</v>
      </c>
      <c r="B726" s="126" t="s">
        <v>80</v>
      </c>
      <c r="C726" s="45" t="s">
        <v>10</v>
      </c>
      <c r="D726" s="149" t="s">
        <v>37</v>
      </c>
      <c r="E726" s="203"/>
      <c r="F726" s="155" t="s">
        <v>31</v>
      </c>
      <c r="G726" s="165">
        <v>0</v>
      </c>
      <c r="H726" s="171">
        <v>100</v>
      </c>
      <c r="I726" s="171">
        <f t="shared" si="38"/>
        <v>0</v>
      </c>
      <c r="L726" s="231" t="s">
        <v>1781</v>
      </c>
    </row>
    <row r="727" spans="1:12" customFormat="1" ht="15.75" hidden="1" customHeight="1" x14ac:dyDescent="0.35">
      <c r="A727" s="47">
        <v>43910</v>
      </c>
      <c r="B727" s="126" t="s">
        <v>80</v>
      </c>
      <c r="C727" s="45" t="s">
        <v>10</v>
      </c>
      <c r="D727" s="149" t="s">
        <v>38</v>
      </c>
      <c r="E727" s="203"/>
      <c r="F727" s="155" t="s">
        <v>31</v>
      </c>
      <c r="G727" s="165">
        <v>0</v>
      </c>
      <c r="H727" s="171">
        <v>100</v>
      </c>
      <c r="I727" s="171">
        <f t="shared" si="38"/>
        <v>0</v>
      </c>
      <c r="L727" s="231" t="s">
        <v>1781</v>
      </c>
    </row>
    <row r="728" spans="1:12" customFormat="1" ht="15.75" hidden="1" customHeight="1" x14ac:dyDescent="0.35">
      <c r="A728" s="44">
        <v>43910</v>
      </c>
      <c r="B728" s="126" t="s">
        <v>80</v>
      </c>
      <c r="C728" s="45" t="s">
        <v>10</v>
      </c>
      <c r="D728" s="149" t="s">
        <v>39</v>
      </c>
      <c r="E728" s="203"/>
      <c r="F728" s="155" t="s">
        <v>31</v>
      </c>
      <c r="G728" s="165">
        <v>0</v>
      </c>
      <c r="H728" s="171">
        <v>100</v>
      </c>
      <c r="I728" s="171">
        <f t="shared" si="38"/>
        <v>0</v>
      </c>
      <c r="L728" s="231" t="s">
        <v>1781</v>
      </c>
    </row>
    <row r="729" spans="1:12" customFormat="1" ht="15.75" hidden="1" customHeight="1" x14ac:dyDescent="0.35">
      <c r="A729" s="47">
        <v>43910</v>
      </c>
      <c r="B729" s="126" t="s">
        <v>80</v>
      </c>
      <c r="C729" s="45" t="s">
        <v>10</v>
      </c>
      <c r="D729" s="204" t="s">
        <v>40</v>
      </c>
      <c r="E729" s="205"/>
      <c r="F729" s="156" t="s">
        <v>41</v>
      </c>
      <c r="G729" s="165">
        <v>0</v>
      </c>
      <c r="H729" s="172">
        <v>24</v>
      </c>
      <c r="I729" s="172">
        <f t="shared" si="38"/>
        <v>0</v>
      </c>
      <c r="L729" s="231" t="s">
        <v>1781</v>
      </c>
    </row>
    <row r="730" spans="1:12" customFormat="1" ht="15.75" hidden="1" customHeight="1" x14ac:dyDescent="0.35">
      <c r="A730" s="44">
        <v>43910</v>
      </c>
      <c r="B730" s="126" t="s">
        <v>80</v>
      </c>
      <c r="C730" s="45" t="s">
        <v>10</v>
      </c>
      <c r="D730" s="206" t="s">
        <v>42</v>
      </c>
      <c r="E730" s="207"/>
      <c r="F730" s="136" t="s">
        <v>15</v>
      </c>
      <c r="G730" s="165"/>
      <c r="H730" s="166"/>
      <c r="I730" s="166"/>
      <c r="L730" s="231" t="s">
        <v>1781</v>
      </c>
    </row>
    <row r="731" spans="1:12" customFormat="1" ht="15.75" hidden="1" customHeight="1" x14ac:dyDescent="0.35">
      <c r="A731" s="47">
        <v>43910</v>
      </c>
      <c r="B731" s="126" t="s">
        <v>80</v>
      </c>
      <c r="C731" s="45" t="s">
        <v>10</v>
      </c>
      <c r="D731" s="206" t="s">
        <v>43</v>
      </c>
      <c r="E731" s="207"/>
      <c r="F731" s="136" t="s">
        <v>15</v>
      </c>
      <c r="G731" s="165"/>
      <c r="H731" s="166"/>
      <c r="I731" s="166"/>
      <c r="L731" s="231" t="s">
        <v>1781</v>
      </c>
    </row>
    <row r="732" spans="1:12" customFormat="1" ht="15.75" hidden="1" customHeight="1" x14ac:dyDescent="0.35">
      <c r="A732" s="44">
        <v>43910</v>
      </c>
      <c r="B732" s="126" t="s">
        <v>80</v>
      </c>
      <c r="C732" s="45" t="s">
        <v>10</v>
      </c>
      <c r="D732" s="206" t="s">
        <v>44</v>
      </c>
      <c r="E732" s="207"/>
      <c r="F732" s="136" t="s">
        <v>44</v>
      </c>
      <c r="G732" s="165"/>
      <c r="H732" s="166"/>
      <c r="I732" s="166"/>
      <c r="L732" s="231" t="s">
        <v>1781</v>
      </c>
    </row>
    <row r="733" spans="1:12" customFormat="1" ht="15.75" hidden="1" customHeight="1" x14ac:dyDescent="0.35">
      <c r="A733" s="47">
        <v>43910</v>
      </c>
      <c r="B733" s="126" t="s">
        <v>80</v>
      </c>
      <c r="C733" s="45" t="s">
        <v>10</v>
      </c>
      <c r="D733" s="206" t="s">
        <v>45</v>
      </c>
      <c r="E733" s="207"/>
      <c r="F733" s="136" t="s">
        <v>21</v>
      </c>
      <c r="G733" s="165"/>
      <c r="H733" s="166"/>
      <c r="I733" s="166"/>
      <c r="L733" s="231" t="s">
        <v>1781</v>
      </c>
    </row>
    <row r="734" spans="1:12" customFormat="1" ht="15.75" hidden="1" customHeight="1" x14ac:dyDescent="0.35">
      <c r="A734" s="44">
        <v>43910</v>
      </c>
      <c r="B734" s="126" t="s">
        <v>80</v>
      </c>
      <c r="C734" s="45" t="s">
        <v>10</v>
      </c>
      <c r="D734" s="206" t="s">
        <v>46</v>
      </c>
      <c r="E734" s="207"/>
      <c r="F734" s="136" t="s">
        <v>21</v>
      </c>
      <c r="G734" s="165">
        <v>0</v>
      </c>
      <c r="H734" s="166">
        <v>24</v>
      </c>
      <c r="I734" s="166">
        <f t="shared" ref="I734:I738" si="39">G734*H734</f>
        <v>0</v>
      </c>
      <c r="L734" s="231" t="s">
        <v>1781</v>
      </c>
    </row>
    <row r="735" spans="1:12" customFormat="1" ht="15.75" hidden="1" customHeight="1" x14ac:dyDescent="0.35">
      <c r="A735" s="47">
        <v>43910</v>
      </c>
      <c r="B735" s="126" t="s">
        <v>80</v>
      </c>
      <c r="C735" s="45" t="s">
        <v>10</v>
      </c>
      <c r="D735" s="197" t="s">
        <v>47</v>
      </c>
      <c r="E735" s="198"/>
      <c r="F735" s="144" t="s">
        <v>15</v>
      </c>
      <c r="G735" s="167">
        <v>0</v>
      </c>
      <c r="H735" s="167">
        <v>20</v>
      </c>
      <c r="I735" s="167">
        <f t="shared" si="39"/>
        <v>0</v>
      </c>
      <c r="L735" s="231" t="s">
        <v>1781</v>
      </c>
    </row>
    <row r="736" spans="1:12" customFormat="1" ht="15.75" hidden="1" customHeight="1" x14ac:dyDescent="0.35">
      <c r="A736" s="44">
        <v>43910</v>
      </c>
      <c r="B736" s="126" t="s">
        <v>80</v>
      </c>
      <c r="C736" s="45" t="s">
        <v>10</v>
      </c>
      <c r="D736" s="201" t="s">
        <v>53</v>
      </c>
      <c r="E736" s="202"/>
      <c r="F736" s="154" t="s">
        <v>27</v>
      </c>
      <c r="G736" s="170">
        <v>0</v>
      </c>
      <c r="H736" s="170">
        <v>10</v>
      </c>
      <c r="I736" s="170">
        <f t="shared" si="39"/>
        <v>0</v>
      </c>
      <c r="L736" s="231" t="s">
        <v>1781</v>
      </c>
    </row>
    <row r="737" spans="1:12" customFormat="1" ht="15.75" hidden="1" customHeight="1" x14ac:dyDescent="0.35">
      <c r="A737" s="47">
        <v>43910</v>
      </c>
      <c r="B737" s="126" t="s">
        <v>80</v>
      </c>
      <c r="C737" s="45" t="s">
        <v>10</v>
      </c>
      <c r="D737" s="197" t="s">
        <v>81</v>
      </c>
      <c r="E737" s="198" t="s">
        <v>79</v>
      </c>
      <c r="F737" s="144" t="s">
        <v>15</v>
      </c>
      <c r="G737" s="167">
        <v>1</v>
      </c>
      <c r="H737" s="167">
        <v>20</v>
      </c>
      <c r="I737" s="167">
        <f t="shared" si="39"/>
        <v>20</v>
      </c>
      <c r="L737" s="231" t="s">
        <v>1781</v>
      </c>
    </row>
    <row r="738" spans="1:12" customFormat="1" ht="15.75" hidden="1" customHeight="1" x14ac:dyDescent="0.35">
      <c r="A738" s="44">
        <v>43910</v>
      </c>
      <c r="B738" s="126" t="s">
        <v>80</v>
      </c>
      <c r="C738" s="45" t="s">
        <v>10</v>
      </c>
      <c r="D738" s="206" t="s">
        <v>78</v>
      </c>
      <c r="E738" s="207" t="s">
        <v>79</v>
      </c>
      <c r="F738" s="136" t="s">
        <v>78</v>
      </c>
      <c r="G738" s="165">
        <v>2</v>
      </c>
      <c r="H738" s="166">
        <v>1</v>
      </c>
      <c r="I738" s="166">
        <f t="shared" si="39"/>
        <v>2</v>
      </c>
      <c r="L738" s="231" t="s">
        <v>1781</v>
      </c>
    </row>
    <row r="739" spans="1:12" customFormat="1" ht="15.75" hidden="1" customHeight="1" x14ac:dyDescent="0.35">
      <c r="A739" s="47">
        <v>43910</v>
      </c>
      <c r="B739" s="126" t="s">
        <v>80</v>
      </c>
      <c r="C739" s="45" t="s">
        <v>10</v>
      </c>
      <c r="D739" s="206"/>
      <c r="E739" s="207"/>
      <c r="F739" s="136"/>
      <c r="G739" s="165"/>
      <c r="H739" s="166"/>
      <c r="I739" s="166"/>
      <c r="L739" s="231" t="s">
        <v>1781</v>
      </c>
    </row>
    <row r="740" spans="1:12" customFormat="1" ht="15.75" hidden="1" customHeight="1" x14ac:dyDescent="0.35">
      <c r="A740" s="44">
        <v>43910</v>
      </c>
      <c r="B740" s="126" t="s">
        <v>80</v>
      </c>
      <c r="C740" s="45" t="s">
        <v>10</v>
      </c>
      <c r="D740" s="206"/>
      <c r="E740" s="207"/>
      <c r="F740" s="136"/>
      <c r="G740" s="165"/>
      <c r="H740" s="166"/>
      <c r="I740" s="166"/>
      <c r="L740" s="231" t="s">
        <v>1781</v>
      </c>
    </row>
    <row r="741" spans="1:12" customFormat="1" ht="15.75" hidden="1" customHeight="1" x14ac:dyDescent="0.35">
      <c r="A741" s="47">
        <v>43910</v>
      </c>
      <c r="B741" s="126" t="s">
        <v>80</v>
      </c>
      <c r="C741" s="45" t="s">
        <v>10</v>
      </c>
      <c r="D741" s="136"/>
      <c r="E741" s="3"/>
      <c r="F741" s="136"/>
      <c r="G741" s="165"/>
      <c r="H741" s="166"/>
      <c r="I741" s="166"/>
      <c r="L741" s="231" t="s">
        <v>1781</v>
      </c>
    </row>
    <row r="742" spans="1:12" customFormat="1" ht="15.75" hidden="1" customHeight="1" x14ac:dyDescent="0.35">
      <c r="A742" s="138"/>
      <c r="B742" s="127"/>
      <c r="C742" s="16"/>
      <c r="D742" s="139"/>
      <c r="E742" s="19"/>
      <c r="F742" s="138"/>
      <c r="G742" s="173"/>
      <c r="H742" s="173"/>
      <c r="I742" s="173"/>
      <c r="L742" s="231" t="s">
        <v>1781</v>
      </c>
    </row>
    <row r="743" spans="1:12" ht="15.75" hidden="1" customHeight="1" x14ac:dyDescent="0.3">
      <c r="A743" s="248">
        <v>43910</v>
      </c>
      <c r="B743" s="249" t="s">
        <v>82</v>
      </c>
      <c r="C743" s="250" t="s">
        <v>10</v>
      </c>
      <c r="D743" s="251" t="s">
        <v>11</v>
      </c>
      <c r="E743" s="252"/>
      <c r="F743" s="251" t="s">
        <v>12</v>
      </c>
      <c r="G743" s="253">
        <v>0</v>
      </c>
      <c r="H743" s="254">
        <v>50</v>
      </c>
      <c r="I743" s="254">
        <f t="shared" ref="I743:I766" si="40">G743*H743</f>
        <v>0</v>
      </c>
      <c r="L743" s="234" t="s">
        <v>1781</v>
      </c>
    </row>
    <row r="744" spans="1:12" customFormat="1" ht="15.75" hidden="1" customHeight="1" x14ac:dyDescent="0.35">
      <c r="A744" s="47">
        <v>43910</v>
      </c>
      <c r="B744" s="126" t="s">
        <v>82</v>
      </c>
      <c r="C744" s="45" t="s">
        <v>10</v>
      </c>
      <c r="D744" s="197" t="s">
        <v>14</v>
      </c>
      <c r="E744" s="198"/>
      <c r="F744" s="144" t="s">
        <v>15</v>
      </c>
      <c r="G744" s="165">
        <v>0</v>
      </c>
      <c r="H744" s="167">
        <v>30</v>
      </c>
      <c r="I744" s="167">
        <f t="shared" si="40"/>
        <v>0</v>
      </c>
      <c r="L744" s="231" t="s">
        <v>1781</v>
      </c>
    </row>
    <row r="745" spans="1:12" customFormat="1" ht="15.75" hidden="1" customHeight="1" x14ac:dyDescent="0.35">
      <c r="A745" s="44">
        <v>43910</v>
      </c>
      <c r="B745" s="126" t="s">
        <v>82</v>
      </c>
      <c r="C745" s="45" t="s">
        <v>10</v>
      </c>
      <c r="D745" s="197" t="s">
        <v>16</v>
      </c>
      <c r="E745" s="198"/>
      <c r="F745" s="144" t="s">
        <v>15</v>
      </c>
      <c r="G745" s="165">
        <v>0</v>
      </c>
      <c r="H745" s="167">
        <v>20</v>
      </c>
      <c r="I745" s="167">
        <f t="shared" si="40"/>
        <v>0</v>
      </c>
      <c r="L745" s="231" t="s">
        <v>1781</v>
      </c>
    </row>
    <row r="746" spans="1:12" customFormat="1" ht="15.75" hidden="1" customHeight="1" x14ac:dyDescent="0.35">
      <c r="A746" s="47">
        <v>43910</v>
      </c>
      <c r="B746" s="126" t="s">
        <v>82</v>
      </c>
      <c r="C746" s="45" t="s">
        <v>10</v>
      </c>
      <c r="D746" s="197" t="s">
        <v>17</v>
      </c>
      <c r="E746" s="198"/>
      <c r="F746" s="144" t="s">
        <v>15</v>
      </c>
      <c r="G746" s="165">
        <v>0</v>
      </c>
      <c r="H746" s="167">
        <v>20</v>
      </c>
      <c r="I746" s="167">
        <f t="shared" si="40"/>
        <v>0</v>
      </c>
      <c r="L746" s="231" t="s">
        <v>1781</v>
      </c>
    </row>
    <row r="747" spans="1:12" customFormat="1" ht="15.75" hidden="1" customHeight="1" x14ac:dyDescent="0.35">
      <c r="A747" s="44">
        <v>43910</v>
      </c>
      <c r="B747" s="126" t="s">
        <v>82</v>
      </c>
      <c r="C747" s="45" t="s">
        <v>10</v>
      </c>
      <c r="D747" s="197" t="s">
        <v>18</v>
      </c>
      <c r="E747" s="198"/>
      <c r="F747" s="144" t="s">
        <v>15</v>
      </c>
      <c r="G747" s="165">
        <v>0</v>
      </c>
      <c r="H747" s="167">
        <v>20</v>
      </c>
      <c r="I747" s="167">
        <f t="shared" si="40"/>
        <v>0</v>
      </c>
      <c r="L747" s="231" t="s">
        <v>1781</v>
      </c>
    </row>
    <row r="748" spans="1:12" customFormat="1" ht="15.75" hidden="1" customHeight="1" x14ac:dyDescent="0.35">
      <c r="A748" s="47">
        <v>43910</v>
      </c>
      <c r="B748" s="126" t="s">
        <v>82</v>
      </c>
      <c r="C748" s="45" t="s">
        <v>10</v>
      </c>
      <c r="D748" s="197" t="s">
        <v>19</v>
      </c>
      <c r="E748" s="198"/>
      <c r="F748" s="144" t="s">
        <v>15</v>
      </c>
      <c r="G748" s="165">
        <v>0</v>
      </c>
      <c r="H748" s="167">
        <v>20</v>
      </c>
      <c r="I748" s="167">
        <f t="shared" si="40"/>
        <v>0</v>
      </c>
      <c r="L748" s="231" t="s">
        <v>1781</v>
      </c>
    </row>
    <row r="749" spans="1:12" customFormat="1" ht="15.75" hidden="1" customHeight="1" x14ac:dyDescent="0.35">
      <c r="A749" s="44">
        <v>43910</v>
      </c>
      <c r="B749" s="126" t="s">
        <v>82</v>
      </c>
      <c r="C749" s="45" t="s">
        <v>10</v>
      </c>
      <c r="D749" s="137" t="s">
        <v>20</v>
      </c>
      <c r="E749" s="5"/>
      <c r="F749" s="152" t="s">
        <v>21</v>
      </c>
      <c r="G749" s="165">
        <v>0</v>
      </c>
      <c r="H749" s="168">
        <v>1</v>
      </c>
      <c r="I749" s="169">
        <f t="shared" si="40"/>
        <v>0</v>
      </c>
      <c r="L749" s="231" t="s">
        <v>1781</v>
      </c>
    </row>
    <row r="750" spans="1:12" customFormat="1" ht="15.75" hidden="1" customHeight="1" x14ac:dyDescent="0.35">
      <c r="A750" s="47">
        <v>43910</v>
      </c>
      <c r="B750" s="126" t="s">
        <v>82</v>
      </c>
      <c r="C750" s="45" t="s">
        <v>10</v>
      </c>
      <c r="D750" s="199" t="s">
        <v>22</v>
      </c>
      <c r="E750" s="200"/>
      <c r="F750" s="153" t="s">
        <v>21</v>
      </c>
      <c r="G750" s="165">
        <v>0</v>
      </c>
      <c r="H750" s="169">
        <v>1</v>
      </c>
      <c r="I750" s="169">
        <f t="shared" si="40"/>
        <v>0</v>
      </c>
      <c r="L750" s="231" t="s">
        <v>1781</v>
      </c>
    </row>
    <row r="751" spans="1:12" customFormat="1" ht="15.75" hidden="1" customHeight="1" x14ac:dyDescent="0.35">
      <c r="A751" s="44">
        <v>43910</v>
      </c>
      <c r="B751" s="126" t="s">
        <v>82</v>
      </c>
      <c r="C751" s="45" t="s">
        <v>10</v>
      </c>
      <c r="D751" s="199" t="s">
        <v>23</v>
      </c>
      <c r="E751" s="200"/>
      <c r="F751" s="153" t="s">
        <v>21</v>
      </c>
      <c r="G751" s="165">
        <v>0</v>
      </c>
      <c r="H751" s="169">
        <v>1</v>
      </c>
      <c r="I751" s="169">
        <f t="shared" si="40"/>
        <v>0</v>
      </c>
      <c r="L751" s="231" t="s">
        <v>1781</v>
      </c>
    </row>
    <row r="752" spans="1:12" customFormat="1" ht="15.75" hidden="1" customHeight="1" x14ac:dyDescent="0.35">
      <c r="A752" s="47">
        <v>43910</v>
      </c>
      <c r="B752" s="126" t="s">
        <v>82</v>
      </c>
      <c r="C752" s="45" t="s">
        <v>10</v>
      </c>
      <c r="D752" s="199" t="s">
        <v>24</v>
      </c>
      <c r="E752" s="200"/>
      <c r="F752" s="153" t="s">
        <v>21</v>
      </c>
      <c r="G752" s="165">
        <v>0</v>
      </c>
      <c r="H752" s="169">
        <v>1</v>
      </c>
      <c r="I752" s="169">
        <f t="shared" si="40"/>
        <v>0</v>
      </c>
      <c r="L752" s="231" t="s">
        <v>1781</v>
      </c>
    </row>
    <row r="753" spans="1:12" customFormat="1" ht="15.75" hidden="1" customHeight="1" x14ac:dyDescent="0.35">
      <c r="A753" s="44">
        <v>43910</v>
      </c>
      <c r="B753" s="126" t="s">
        <v>82</v>
      </c>
      <c r="C753" s="45" t="s">
        <v>10</v>
      </c>
      <c r="D753" s="199" t="s">
        <v>25</v>
      </c>
      <c r="E753" s="200"/>
      <c r="F753" s="153" t="s">
        <v>21</v>
      </c>
      <c r="G753" s="165">
        <v>0</v>
      </c>
      <c r="H753" s="169">
        <v>1</v>
      </c>
      <c r="I753" s="169">
        <f t="shared" si="40"/>
        <v>0</v>
      </c>
      <c r="L753" s="231" t="s">
        <v>1781</v>
      </c>
    </row>
    <row r="754" spans="1:12" customFormat="1" ht="15.75" hidden="1" customHeight="1" x14ac:dyDescent="0.35">
      <c r="A754" s="47">
        <v>43910</v>
      </c>
      <c r="B754" s="126" t="s">
        <v>82</v>
      </c>
      <c r="C754" s="45" t="s">
        <v>10</v>
      </c>
      <c r="D754" s="201" t="s">
        <v>26</v>
      </c>
      <c r="E754" s="202"/>
      <c r="F754" s="154" t="s">
        <v>27</v>
      </c>
      <c r="G754" s="165">
        <v>0</v>
      </c>
      <c r="H754" s="170">
        <v>30</v>
      </c>
      <c r="I754" s="170">
        <f t="shared" si="40"/>
        <v>0</v>
      </c>
      <c r="L754" s="231" t="s">
        <v>1781</v>
      </c>
    </row>
    <row r="755" spans="1:12" customFormat="1" ht="15.75" hidden="1" customHeight="1" x14ac:dyDescent="0.35">
      <c r="A755" s="44">
        <v>43910</v>
      </c>
      <c r="B755" s="126" t="s">
        <v>82</v>
      </c>
      <c r="C755" s="45" t="s">
        <v>10</v>
      </c>
      <c r="D755" s="201" t="s">
        <v>28</v>
      </c>
      <c r="E755" s="202"/>
      <c r="F755" s="154" t="s">
        <v>27</v>
      </c>
      <c r="G755" s="165">
        <v>0</v>
      </c>
      <c r="H755" s="170">
        <v>30</v>
      </c>
      <c r="I755" s="170">
        <f t="shared" si="40"/>
        <v>0</v>
      </c>
      <c r="L755" s="231" t="s">
        <v>1781</v>
      </c>
    </row>
    <row r="756" spans="1:12" customFormat="1" ht="15.75" hidden="1" customHeight="1" x14ac:dyDescent="0.35">
      <c r="A756" s="47">
        <v>43910</v>
      </c>
      <c r="B756" s="126" t="s">
        <v>82</v>
      </c>
      <c r="C756" s="45" t="s">
        <v>10</v>
      </c>
      <c r="D756" s="201" t="s">
        <v>29</v>
      </c>
      <c r="E756" s="202"/>
      <c r="F756" s="154" t="s">
        <v>27</v>
      </c>
      <c r="G756" s="165">
        <v>0</v>
      </c>
      <c r="H756" s="170">
        <v>18</v>
      </c>
      <c r="I756" s="170">
        <f t="shared" si="40"/>
        <v>0</v>
      </c>
      <c r="L756" s="231" t="s">
        <v>1781</v>
      </c>
    </row>
    <row r="757" spans="1:12" customFormat="1" ht="15.75" hidden="1" customHeight="1" x14ac:dyDescent="0.35">
      <c r="A757" s="44">
        <v>43910</v>
      </c>
      <c r="B757" s="126" t="s">
        <v>82</v>
      </c>
      <c r="C757" s="45" t="s">
        <v>10</v>
      </c>
      <c r="D757" s="149" t="s">
        <v>30</v>
      </c>
      <c r="E757" s="203"/>
      <c r="F757" s="155" t="s">
        <v>31</v>
      </c>
      <c r="G757" s="165">
        <v>0</v>
      </c>
      <c r="H757" s="171">
        <v>100</v>
      </c>
      <c r="I757" s="171">
        <f t="shared" si="40"/>
        <v>0</v>
      </c>
      <c r="L757" s="231" t="s">
        <v>1781</v>
      </c>
    </row>
    <row r="758" spans="1:12" customFormat="1" ht="15.75" hidden="1" customHeight="1" x14ac:dyDescent="0.35">
      <c r="A758" s="47">
        <v>43910</v>
      </c>
      <c r="B758" s="126" t="s">
        <v>82</v>
      </c>
      <c r="C758" s="45" t="s">
        <v>10</v>
      </c>
      <c r="D758" s="149" t="s">
        <v>32</v>
      </c>
      <c r="E758" s="203"/>
      <c r="F758" s="155" t="s">
        <v>31</v>
      </c>
      <c r="G758" s="165">
        <v>0</v>
      </c>
      <c r="H758" s="171">
        <v>100</v>
      </c>
      <c r="I758" s="171">
        <f t="shared" si="40"/>
        <v>0</v>
      </c>
      <c r="L758" s="231" t="s">
        <v>1781</v>
      </c>
    </row>
    <row r="759" spans="1:12" customFormat="1" ht="15.75" hidden="1" customHeight="1" x14ac:dyDescent="0.35">
      <c r="A759" s="44">
        <v>43910</v>
      </c>
      <c r="B759" s="126" t="s">
        <v>82</v>
      </c>
      <c r="C759" s="45" t="s">
        <v>10</v>
      </c>
      <c r="D759" s="149" t="s">
        <v>33</v>
      </c>
      <c r="E759" s="203"/>
      <c r="F759" s="155" t="s">
        <v>31</v>
      </c>
      <c r="G759" s="165">
        <v>0</v>
      </c>
      <c r="H759" s="171">
        <v>100</v>
      </c>
      <c r="I759" s="171">
        <f t="shared" si="40"/>
        <v>0</v>
      </c>
      <c r="L759" s="231" t="s">
        <v>1781</v>
      </c>
    </row>
    <row r="760" spans="1:12" customFormat="1" ht="15.75" hidden="1" customHeight="1" x14ac:dyDescent="0.35">
      <c r="A760" s="47">
        <v>43910</v>
      </c>
      <c r="B760" s="126" t="s">
        <v>82</v>
      </c>
      <c r="C760" s="45" t="s">
        <v>10</v>
      </c>
      <c r="D760" s="149" t="s">
        <v>34</v>
      </c>
      <c r="E760" s="203"/>
      <c r="F760" s="155" t="s">
        <v>31</v>
      </c>
      <c r="G760" s="165">
        <v>0</v>
      </c>
      <c r="H760" s="171">
        <v>100</v>
      </c>
      <c r="I760" s="171">
        <f t="shared" si="40"/>
        <v>0</v>
      </c>
      <c r="L760" s="231" t="s">
        <v>1781</v>
      </c>
    </row>
    <row r="761" spans="1:12" customFormat="1" ht="15.75" hidden="1" customHeight="1" x14ac:dyDescent="0.35">
      <c r="A761" s="44">
        <v>43910</v>
      </c>
      <c r="B761" s="126" t="s">
        <v>82</v>
      </c>
      <c r="C761" s="45" t="s">
        <v>10</v>
      </c>
      <c r="D761" s="149" t="s">
        <v>35</v>
      </c>
      <c r="E761" s="203"/>
      <c r="F761" s="155" t="s">
        <v>31</v>
      </c>
      <c r="G761" s="165">
        <v>0</v>
      </c>
      <c r="H761" s="171">
        <v>100</v>
      </c>
      <c r="I761" s="171">
        <f t="shared" si="40"/>
        <v>0</v>
      </c>
      <c r="L761" s="231" t="s">
        <v>1781</v>
      </c>
    </row>
    <row r="762" spans="1:12" customFormat="1" ht="15.75" hidden="1" customHeight="1" x14ac:dyDescent="0.35">
      <c r="A762" s="47">
        <v>43910</v>
      </c>
      <c r="B762" s="126" t="s">
        <v>82</v>
      </c>
      <c r="C762" s="45" t="s">
        <v>10</v>
      </c>
      <c r="D762" s="149" t="s">
        <v>36</v>
      </c>
      <c r="E762" s="203"/>
      <c r="F762" s="155" t="s">
        <v>31</v>
      </c>
      <c r="G762" s="165">
        <v>0</v>
      </c>
      <c r="H762" s="171">
        <v>100</v>
      </c>
      <c r="I762" s="171">
        <f t="shared" si="40"/>
        <v>0</v>
      </c>
      <c r="L762" s="231" t="s">
        <v>1781</v>
      </c>
    </row>
    <row r="763" spans="1:12" customFormat="1" ht="15.75" hidden="1" customHeight="1" x14ac:dyDescent="0.35">
      <c r="A763" s="44">
        <v>43910</v>
      </c>
      <c r="B763" s="126" t="s">
        <v>82</v>
      </c>
      <c r="C763" s="45" t="s">
        <v>10</v>
      </c>
      <c r="D763" s="149" t="s">
        <v>37</v>
      </c>
      <c r="E763" s="203"/>
      <c r="F763" s="155" t="s">
        <v>31</v>
      </c>
      <c r="G763" s="165">
        <v>0</v>
      </c>
      <c r="H763" s="171">
        <v>100</v>
      </c>
      <c r="I763" s="171">
        <f t="shared" si="40"/>
        <v>0</v>
      </c>
      <c r="L763" s="231" t="s">
        <v>1781</v>
      </c>
    </row>
    <row r="764" spans="1:12" customFormat="1" ht="15.75" hidden="1" customHeight="1" x14ac:dyDescent="0.35">
      <c r="A764" s="47">
        <v>43910</v>
      </c>
      <c r="B764" s="126" t="s">
        <v>82</v>
      </c>
      <c r="C764" s="45" t="s">
        <v>10</v>
      </c>
      <c r="D764" s="149" t="s">
        <v>38</v>
      </c>
      <c r="E764" s="203"/>
      <c r="F764" s="155" t="s">
        <v>31</v>
      </c>
      <c r="G764" s="165">
        <v>0</v>
      </c>
      <c r="H764" s="171">
        <v>100</v>
      </c>
      <c r="I764" s="171">
        <f t="shared" si="40"/>
        <v>0</v>
      </c>
      <c r="L764" s="231" t="s">
        <v>1781</v>
      </c>
    </row>
    <row r="765" spans="1:12" customFormat="1" ht="15.75" hidden="1" customHeight="1" x14ac:dyDescent="0.35">
      <c r="A765" s="44">
        <v>43910</v>
      </c>
      <c r="B765" s="126" t="s">
        <v>82</v>
      </c>
      <c r="C765" s="45" t="s">
        <v>10</v>
      </c>
      <c r="D765" s="149" t="s">
        <v>39</v>
      </c>
      <c r="E765" s="203"/>
      <c r="F765" s="155" t="s">
        <v>31</v>
      </c>
      <c r="G765" s="165">
        <v>0</v>
      </c>
      <c r="H765" s="171">
        <v>100</v>
      </c>
      <c r="I765" s="171">
        <f t="shared" si="40"/>
        <v>0</v>
      </c>
      <c r="L765" s="231" t="s">
        <v>1781</v>
      </c>
    </row>
    <row r="766" spans="1:12" customFormat="1" ht="15.75" hidden="1" customHeight="1" x14ac:dyDescent="0.35">
      <c r="A766" s="47">
        <v>43910</v>
      </c>
      <c r="B766" s="126" t="s">
        <v>82</v>
      </c>
      <c r="C766" s="45" t="s">
        <v>10</v>
      </c>
      <c r="D766" s="204" t="s">
        <v>40</v>
      </c>
      <c r="E766" s="205"/>
      <c r="F766" s="156" t="s">
        <v>41</v>
      </c>
      <c r="G766" s="165">
        <v>0</v>
      </c>
      <c r="H766" s="172">
        <v>24</v>
      </c>
      <c r="I766" s="172">
        <f t="shared" si="40"/>
        <v>0</v>
      </c>
      <c r="L766" s="231" t="s">
        <v>1781</v>
      </c>
    </row>
    <row r="767" spans="1:12" customFormat="1" ht="15.75" hidden="1" customHeight="1" x14ac:dyDescent="0.35">
      <c r="A767" s="44">
        <v>43910</v>
      </c>
      <c r="B767" s="126" t="s">
        <v>82</v>
      </c>
      <c r="C767" s="45" t="s">
        <v>10</v>
      </c>
      <c r="D767" s="206" t="s">
        <v>42</v>
      </c>
      <c r="E767" s="207"/>
      <c r="F767" s="136" t="s">
        <v>15</v>
      </c>
      <c r="G767" s="165"/>
      <c r="H767" s="166"/>
      <c r="I767" s="166"/>
      <c r="L767" s="231" t="s">
        <v>1781</v>
      </c>
    </row>
    <row r="768" spans="1:12" customFormat="1" ht="15.75" hidden="1" customHeight="1" x14ac:dyDescent="0.35">
      <c r="A768" s="47">
        <v>43910</v>
      </c>
      <c r="B768" s="126" t="s">
        <v>82</v>
      </c>
      <c r="C768" s="45" t="s">
        <v>10</v>
      </c>
      <c r="D768" s="206" t="s">
        <v>43</v>
      </c>
      <c r="E768" s="207"/>
      <c r="F768" s="136" t="s">
        <v>15</v>
      </c>
      <c r="G768" s="165"/>
      <c r="H768" s="166"/>
      <c r="I768" s="166"/>
      <c r="L768" s="231" t="s">
        <v>1781</v>
      </c>
    </row>
    <row r="769" spans="1:12" customFormat="1" ht="15.75" hidden="1" customHeight="1" x14ac:dyDescent="0.35">
      <c r="A769" s="44">
        <v>43910</v>
      </c>
      <c r="B769" s="126" t="s">
        <v>82</v>
      </c>
      <c r="C769" s="45" t="s">
        <v>10</v>
      </c>
      <c r="D769" s="206" t="s">
        <v>44</v>
      </c>
      <c r="E769" s="207"/>
      <c r="F769" s="136" t="s">
        <v>44</v>
      </c>
      <c r="G769" s="165"/>
      <c r="H769" s="166"/>
      <c r="I769" s="166"/>
      <c r="J769" s="194"/>
      <c r="K769" s="194"/>
      <c r="L769" s="231" t="s">
        <v>1781</v>
      </c>
    </row>
    <row r="770" spans="1:12" customFormat="1" ht="15.75" hidden="1" customHeight="1" x14ac:dyDescent="0.35">
      <c r="A770" s="47">
        <v>43910</v>
      </c>
      <c r="B770" s="126" t="s">
        <v>82</v>
      </c>
      <c r="C770" s="45" t="s">
        <v>10</v>
      </c>
      <c r="D770" s="206" t="s">
        <v>45</v>
      </c>
      <c r="E770" s="207"/>
      <c r="F770" s="136" t="s">
        <v>21</v>
      </c>
      <c r="G770" s="165"/>
      <c r="H770" s="166"/>
      <c r="I770" s="166"/>
      <c r="J770" s="194"/>
      <c r="K770" s="194"/>
      <c r="L770" s="231" t="s">
        <v>1781</v>
      </c>
    </row>
    <row r="771" spans="1:12" customFormat="1" ht="15.75" hidden="1" customHeight="1" x14ac:dyDescent="0.35">
      <c r="A771" s="44">
        <v>43910</v>
      </c>
      <c r="B771" s="126" t="s">
        <v>82</v>
      </c>
      <c r="C771" s="45" t="s">
        <v>10</v>
      </c>
      <c r="D771" s="206" t="s">
        <v>46</v>
      </c>
      <c r="E771" s="207"/>
      <c r="F771" s="136" t="s">
        <v>21</v>
      </c>
      <c r="G771" s="165">
        <v>0</v>
      </c>
      <c r="H771" s="166">
        <v>24</v>
      </c>
      <c r="I771" s="166">
        <f t="shared" ref="I771:I775" si="41">G771*H771</f>
        <v>0</v>
      </c>
      <c r="J771" s="194"/>
      <c r="K771" s="194"/>
      <c r="L771" s="231" t="s">
        <v>1781</v>
      </c>
    </row>
    <row r="772" spans="1:12" customFormat="1" ht="15.75" hidden="1" customHeight="1" x14ac:dyDescent="0.35">
      <c r="A772" s="47">
        <v>43910</v>
      </c>
      <c r="B772" s="126" t="s">
        <v>82</v>
      </c>
      <c r="C772" s="45" t="s">
        <v>10</v>
      </c>
      <c r="D772" s="197" t="s">
        <v>47</v>
      </c>
      <c r="E772" s="198"/>
      <c r="F772" s="144" t="s">
        <v>15</v>
      </c>
      <c r="G772" s="167">
        <v>0</v>
      </c>
      <c r="H772" s="167">
        <v>20</v>
      </c>
      <c r="I772" s="167">
        <f t="shared" si="41"/>
        <v>0</v>
      </c>
      <c r="J772" s="194"/>
      <c r="K772" s="194"/>
      <c r="L772" s="231" t="s">
        <v>1781</v>
      </c>
    </row>
    <row r="773" spans="1:12" customFormat="1" ht="15.75" hidden="1" customHeight="1" x14ac:dyDescent="0.35">
      <c r="A773" s="44">
        <v>43910</v>
      </c>
      <c r="B773" s="126" t="s">
        <v>82</v>
      </c>
      <c r="C773" s="45" t="s">
        <v>10</v>
      </c>
      <c r="D773" s="201" t="s">
        <v>53</v>
      </c>
      <c r="E773" s="202"/>
      <c r="F773" s="154" t="s">
        <v>27</v>
      </c>
      <c r="G773" s="170">
        <v>0</v>
      </c>
      <c r="H773" s="170">
        <v>10</v>
      </c>
      <c r="I773" s="170">
        <f t="shared" si="41"/>
        <v>0</v>
      </c>
      <c r="J773" s="194"/>
      <c r="K773" s="194"/>
      <c r="L773" s="231" t="s">
        <v>1781</v>
      </c>
    </row>
    <row r="774" spans="1:12" customFormat="1" ht="15.75" hidden="1" customHeight="1" x14ac:dyDescent="0.35">
      <c r="A774" s="47">
        <v>43910</v>
      </c>
      <c r="B774" s="126" t="s">
        <v>82</v>
      </c>
      <c r="C774" s="45" t="s">
        <v>10</v>
      </c>
      <c r="D774" s="197" t="s">
        <v>81</v>
      </c>
      <c r="E774" s="198" t="s">
        <v>79</v>
      </c>
      <c r="F774" s="144" t="s">
        <v>15</v>
      </c>
      <c r="G774" s="167">
        <v>5</v>
      </c>
      <c r="H774" s="167">
        <v>20</v>
      </c>
      <c r="I774" s="167">
        <f t="shared" si="41"/>
        <v>100</v>
      </c>
      <c r="J774" s="194"/>
      <c r="K774" s="194"/>
      <c r="L774" s="231" t="s">
        <v>1781</v>
      </c>
    </row>
    <row r="775" spans="1:12" customFormat="1" ht="15.75" hidden="1" customHeight="1" x14ac:dyDescent="0.35">
      <c r="A775" s="44">
        <v>43910</v>
      </c>
      <c r="B775" s="126" t="s">
        <v>82</v>
      </c>
      <c r="C775" s="45" t="s">
        <v>10</v>
      </c>
      <c r="D775" s="206" t="s">
        <v>78</v>
      </c>
      <c r="E775" s="207" t="s">
        <v>79</v>
      </c>
      <c r="F775" s="136" t="s">
        <v>78</v>
      </c>
      <c r="G775" s="165">
        <v>10</v>
      </c>
      <c r="H775" s="166">
        <v>1</v>
      </c>
      <c r="I775" s="166">
        <f t="shared" si="41"/>
        <v>10</v>
      </c>
      <c r="J775" s="194"/>
      <c r="K775" s="194"/>
      <c r="L775" s="231" t="s">
        <v>1781</v>
      </c>
    </row>
    <row r="776" spans="1:12" customFormat="1" ht="15.75" hidden="1" customHeight="1" x14ac:dyDescent="0.35">
      <c r="A776" s="47">
        <v>43910</v>
      </c>
      <c r="B776" s="126" t="s">
        <v>82</v>
      </c>
      <c r="C776" s="45" t="s">
        <v>10</v>
      </c>
      <c r="D776" s="206"/>
      <c r="E776" s="207"/>
      <c r="F776" s="136"/>
      <c r="G776" s="165"/>
      <c r="H776" s="166"/>
      <c r="I776" s="166"/>
      <c r="J776" s="194"/>
      <c r="K776" s="194"/>
      <c r="L776" s="231" t="s">
        <v>1781</v>
      </c>
    </row>
    <row r="777" spans="1:12" customFormat="1" ht="15.75" hidden="1" customHeight="1" x14ac:dyDescent="0.35">
      <c r="A777" s="44">
        <v>43910</v>
      </c>
      <c r="B777" s="126" t="s">
        <v>82</v>
      </c>
      <c r="C777" s="45" t="s">
        <v>10</v>
      </c>
      <c r="D777" s="206"/>
      <c r="E777" s="207"/>
      <c r="F777" s="136"/>
      <c r="G777" s="165"/>
      <c r="H777" s="166"/>
      <c r="I777" s="166"/>
      <c r="J777" s="194"/>
      <c r="K777" s="194"/>
      <c r="L777" s="231" t="s">
        <v>1781</v>
      </c>
    </row>
    <row r="778" spans="1:12" customFormat="1" ht="15.75" hidden="1" customHeight="1" x14ac:dyDescent="0.35">
      <c r="A778" s="47">
        <v>43910</v>
      </c>
      <c r="B778" s="126" t="s">
        <v>82</v>
      </c>
      <c r="C778" s="45" t="s">
        <v>10</v>
      </c>
      <c r="D778" s="136"/>
      <c r="E778" s="3"/>
      <c r="F778" s="136"/>
      <c r="G778" s="165"/>
      <c r="H778" s="166"/>
      <c r="I778" s="166"/>
      <c r="J778" s="194"/>
      <c r="K778" s="194"/>
      <c r="L778" s="231" t="s">
        <v>1781</v>
      </c>
    </row>
    <row r="779" spans="1:12" customFormat="1" ht="15.75" hidden="1" customHeight="1" x14ac:dyDescent="0.35">
      <c r="A779" s="138"/>
      <c r="B779" s="127"/>
      <c r="C779" s="16"/>
      <c r="D779" s="139"/>
      <c r="E779" s="19"/>
      <c r="F779" s="138"/>
      <c r="G779" s="173"/>
      <c r="H779" s="173"/>
      <c r="I779" s="173"/>
      <c r="J779" s="194"/>
      <c r="K779" s="194"/>
      <c r="L779" s="231" t="s">
        <v>1781</v>
      </c>
    </row>
    <row r="780" spans="1:12" ht="15.75" hidden="1" customHeight="1" x14ac:dyDescent="0.3">
      <c r="A780" s="248">
        <v>43910</v>
      </c>
      <c r="B780" s="249" t="s">
        <v>64</v>
      </c>
      <c r="C780" s="250" t="s">
        <v>10</v>
      </c>
      <c r="D780" s="251" t="s">
        <v>11</v>
      </c>
      <c r="E780" s="252"/>
      <c r="F780" s="251" t="s">
        <v>12</v>
      </c>
      <c r="G780" s="253">
        <v>0</v>
      </c>
      <c r="H780" s="254">
        <v>50</v>
      </c>
      <c r="I780" s="254">
        <f t="shared" ref="I780:I803" si="42">G780*H780</f>
        <v>0</v>
      </c>
      <c r="J780" s="256"/>
      <c r="K780" s="256"/>
      <c r="L780" s="234" t="s">
        <v>1781</v>
      </c>
    </row>
    <row r="781" spans="1:12" customFormat="1" ht="15.75" hidden="1" customHeight="1" x14ac:dyDescent="0.35">
      <c r="A781" s="47">
        <v>43910</v>
      </c>
      <c r="B781" s="126" t="s">
        <v>64</v>
      </c>
      <c r="C781" s="45" t="s">
        <v>10</v>
      </c>
      <c r="D781" s="197" t="s">
        <v>14</v>
      </c>
      <c r="E781" s="198"/>
      <c r="F781" s="144" t="s">
        <v>15</v>
      </c>
      <c r="G781" s="165">
        <v>0</v>
      </c>
      <c r="H781" s="167">
        <v>30</v>
      </c>
      <c r="I781" s="167">
        <f t="shared" si="42"/>
        <v>0</v>
      </c>
      <c r="J781" s="18"/>
      <c r="K781" s="18"/>
      <c r="L781" s="231" t="s">
        <v>1781</v>
      </c>
    </row>
    <row r="782" spans="1:12" customFormat="1" ht="15.75" hidden="1" customHeight="1" x14ac:dyDescent="0.35">
      <c r="A782" s="44">
        <v>43910</v>
      </c>
      <c r="B782" s="126" t="s">
        <v>64</v>
      </c>
      <c r="C782" s="45" t="s">
        <v>10</v>
      </c>
      <c r="D782" s="197" t="s">
        <v>16</v>
      </c>
      <c r="E782" s="198"/>
      <c r="F782" s="144" t="s">
        <v>15</v>
      </c>
      <c r="G782" s="165">
        <v>0</v>
      </c>
      <c r="H782" s="167">
        <v>20</v>
      </c>
      <c r="I782" s="167">
        <f t="shared" si="42"/>
        <v>0</v>
      </c>
      <c r="J782" s="18"/>
      <c r="K782" s="18"/>
      <c r="L782" s="231" t="s">
        <v>1781</v>
      </c>
    </row>
    <row r="783" spans="1:12" customFormat="1" ht="15.75" hidden="1" customHeight="1" x14ac:dyDescent="0.35">
      <c r="A783" s="47">
        <v>43910</v>
      </c>
      <c r="B783" s="126" t="s">
        <v>64</v>
      </c>
      <c r="C783" s="45" t="s">
        <v>10</v>
      </c>
      <c r="D783" s="197" t="s">
        <v>17</v>
      </c>
      <c r="E783" s="198"/>
      <c r="F783" s="144" t="s">
        <v>15</v>
      </c>
      <c r="G783" s="165">
        <v>0</v>
      </c>
      <c r="H783" s="167">
        <v>20</v>
      </c>
      <c r="I783" s="167">
        <f t="shared" si="42"/>
        <v>0</v>
      </c>
      <c r="J783" s="18"/>
      <c r="K783" s="18"/>
      <c r="L783" s="231" t="s">
        <v>1781</v>
      </c>
    </row>
    <row r="784" spans="1:12" customFormat="1" ht="15.75" hidden="1" customHeight="1" x14ac:dyDescent="0.35">
      <c r="A784" s="44">
        <v>43910</v>
      </c>
      <c r="B784" s="126" t="s">
        <v>64</v>
      </c>
      <c r="C784" s="45" t="s">
        <v>10</v>
      </c>
      <c r="D784" s="197" t="s">
        <v>18</v>
      </c>
      <c r="E784" s="198"/>
      <c r="F784" s="144" t="s">
        <v>15</v>
      </c>
      <c r="G784" s="165">
        <v>0</v>
      </c>
      <c r="H784" s="167">
        <v>20</v>
      </c>
      <c r="I784" s="167">
        <f t="shared" si="42"/>
        <v>0</v>
      </c>
      <c r="J784" s="18"/>
      <c r="K784" s="18"/>
      <c r="L784" s="231" t="s">
        <v>1781</v>
      </c>
    </row>
    <row r="785" spans="1:12" customFormat="1" ht="15.75" hidden="1" customHeight="1" x14ac:dyDescent="0.35">
      <c r="A785" s="47">
        <v>43910</v>
      </c>
      <c r="B785" s="126" t="s">
        <v>64</v>
      </c>
      <c r="C785" s="45" t="s">
        <v>10</v>
      </c>
      <c r="D785" s="197" t="s">
        <v>19</v>
      </c>
      <c r="E785" s="198"/>
      <c r="F785" s="144" t="s">
        <v>15</v>
      </c>
      <c r="G785" s="165">
        <v>0</v>
      </c>
      <c r="H785" s="167">
        <v>20</v>
      </c>
      <c r="I785" s="167">
        <f t="shared" si="42"/>
        <v>0</v>
      </c>
      <c r="J785" s="18"/>
      <c r="K785" s="18"/>
      <c r="L785" s="231" t="s">
        <v>1781</v>
      </c>
    </row>
    <row r="786" spans="1:12" customFormat="1" ht="15.75" hidden="1" customHeight="1" x14ac:dyDescent="0.35">
      <c r="A786" s="44">
        <v>43910</v>
      </c>
      <c r="B786" s="126" t="s">
        <v>64</v>
      </c>
      <c r="C786" s="45" t="s">
        <v>10</v>
      </c>
      <c r="D786" s="137" t="s">
        <v>20</v>
      </c>
      <c r="E786" s="5"/>
      <c r="F786" s="152" t="s">
        <v>21</v>
      </c>
      <c r="G786" s="165">
        <v>0</v>
      </c>
      <c r="H786" s="168">
        <v>1</v>
      </c>
      <c r="I786" s="169">
        <f t="shared" si="42"/>
        <v>0</v>
      </c>
      <c r="J786" s="18"/>
      <c r="K786" s="18"/>
      <c r="L786" s="231" t="s">
        <v>1781</v>
      </c>
    </row>
    <row r="787" spans="1:12" customFormat="1" ht="15.75" hidden="1" customHeight="1" x14ac:dyDescent="0.35">
      <c r="A787" s="47">
        <v>43910</v>
      </c>
      <c r="B787" s="126" t="s">
        <v>64</v>
      </c>
      <c r="C787" s="45" t="s">
        <v>10</v>
      </c>
      <c r="D787" s="199" t="s">
        <v>22</v>
      </c>
      <c r="E787" s="200"/>
      <c r="F787" s="153" t="s">
        <v>21</v>
      </c>
      <c r="G787" s="165">
        <v>0</v>
      </c>
      <c r="H787" s="169">
        <v>1</v>
      </c>
      <c r="I787" s="169">
        <f t="shared" si="42"/>
        <v>0</v>
      </c>
      <c r="J787" s="18"/>
      <c r="K787" s="18"/>
      <c r="L787" s="231" t="s">
        <v>1781</v>
      </c>
    </row>
    <row r="788" spans="1:12" customFormat="1" ht="15.75" hidden="1" customHeight="1" x14ac:dyDescent="0.35">
      <c r="A788" s="44">
        <v>43910</v>
      </c>
      <c r="B788" s="126" t="s">
        <v>64</v>
      </c>
      <c r="C788" s="45" t="s">
        <v>10</v>
      </c>
      <c r="D788" s="199" t="s">
        <v>23</v>
      </c>
      <c r="E788" s="200"/>
      <c r="F788" s="153" t="s">
        <v>21</v>
      </c>
      <c r="G788" s="165">
        <v>0</v>
      </c>
      <c r="H788" s="169">
        <v>1</v>
      </c>
      <c r="I788" s="169">
        <f t="shared" si="42"/>
        <v>0</v>
      </c>
      <c r="J788" s="18"/>
      <c r="K788" s="18"/>
      <c r="L788" s="231" t="s">
        <v>1781</v>
      </c>
    </row>
    <row r="789" spans="1:12" customFormat="1" ht="15.75" hidden="1" customHeight="1" x14ac:dyDescent="0.35">
      <c r="A789" s="47">
        <v>43910</v>
      </c>
      <c r="B789" s="126" t="s">
        <v>64</v>
      </c>
      <c r="C789" s="45" t="s">
        <v>10</v>
      </c>
      <c r="D789" s="199" t="s">
        <v>24</v>
      </c>
      <c r="E789" s="200"/>
      <c r="F789" s="153" t="s">
        <v>21</v>
      </c>
      <c r="G789" s="165">
        <v>0</v>
      </c>
      <c r="H789" s="169">
        <v>1</v>
      </c>
      <c r="I789" s="169">
        <f t="shared" si="42"/>
        <v>0</v>
      </c>
      <c r="J789" s="18"/>
      <c r="K789" s="18"/>
      <c r="L789" s="231" t="s">
        <v>1781</v>
      </c>
    </row>
    <row r="790" spans="1:12" customFormat="1" ht="15.75" hidden="1" customHeight="1" x14ac:dyDescent="0.35">
      <c r="A790" s="44">
        <v>43910</v>
      </c>
      <c r="B790" s="126" t="s">
        <v>64</v>
      </c>
      <c r="C790" s="45" t="s">
        <v>10</v>
      </c>
      <c r="D790" s="199" t="s">
        <v>25</v>
      </c>
      <c r="E790" s="200"/>
      <c r="F790" s="153" t="s">
        <v>21</v>
      </c>
      <c r="G790" s="165">
        <v>0</v>
      </c>
      <c r="H790" s="169">
        <v>1</v>
      </c>
      <c r="I790" s="169">
        <f t="shared" si="42"/>
        <v>0</v>
      </c>
      <c r="J790" s="18"/>
      <c r="K790" s="18"/>
      <c r="L790" s="231" t="s">
        <v>1781</v>
      </c>
    </row>
    <row r="791" spans="1:12" customFormat="1" ht="15.75" hidden="1" customHeight="1" x14ac:dyDescent="0.35">
      <c r="A791" s="47">
        <v>43910</v>
      </c>
      <c r="B791" s="126" t="s">
        <v>64</v>
      </c>
      <c r="C791" s="45" t="s">
        <v>10</v>
      </c>
      <c r="D791" s="201" t="s">
        <v>26</v>
      </c>
      <c r="E791" s="202"/>
      <c r="F791" s="154" t="s">
        <v>27</v>
      </c>
      <c r="G791" s="165">
        <v>0</v>
      </c>
      <c r="H791" s="170">
        <v>30</v>
      </c>
      <c r="I791" s="170">
        <f t="shared" si="42"/>
        <v>0</v>
      </c>
      <c r="J791" s="18"/>
      <c r="K791" s="18"/>
      <c r="L791" s="231" t="s">
        <v>1781</v>
      </c>
    </row>
    <row r="792" spans="1:12" customFormat="1" ht="15.75" hidden="1" customHeight="1" x14ac:dyDescent="0.35">
      <c r="A792" s="44">
        <v>43910</v>
      </c>
      <c r="B792" s="126" t="s">
        <v>64</v>
      </c>
      <c r="C792" s="45" t="s">
        <v>10</v>
      </c>
      <c r="D792" s="201" t="s">
        <v>28</v>
      </c>
      <c r="E792" s="202"/>
      <c r="F792" s="154" t="s">
        <v>27</v>
      </c>
      <c r="G792" s="165">
        <v>0</v>
      </c>
      <c r="H792" s="170">
        <v>30</v>
      </c>
      <c r="I792" s="170">
        <f t="shared" si="42"/>
        <v>0</v>
      </c>
      <c r="J792" s="18"/>
      <c r="K792" s="18"/>
      <c r="L792" s="231" t="s">
        <v>1781</v>
      </c>
    </row>
    <row r="793" spans="1:12" customFormat="1" ht="15.75" hidden="1" customHeight="1" x14ac:dyDescent="0.35">
      <c r="A793" s="47">
        <v>43910</v>
      </c>
      <c r="B793" s="126" t="s">
        <v>64</v>
      </c>
      <c r="C793" s="45" t="s">
        <v>10</v>
      </c>
      <c r="D793" s="201" t="s">
        <v>29</v>
      </c>
      <c r="E793" s="202"/>
      <c r="F793" s="154" t="s">
        <v>27</v>
      </c>
      <c r="G793" s="165">
        <v>0</v>
      </c>
      <c r="H793" s="170">
        <v>18</v>
      </c>
      <c r="I793" s="170">
        <f t="shared" si="42"/>
        <v>0</v>
      </c>
      <c r="J793" s="18"/>
      <c r="K793" s="18"/>
      <c r="L793" s="231" t="s">
        <v>1781</v>
      </c>
    </row>
    <row r="794" spans="1:12" customFormat="1" ht="15.75" hidden="1" customHeight="1" x14ac:dyDescent="0.35">
      <c r="A794" s="44">
        <v>43910</v>
      </c>
      <c r="B794" s="126" t="s">
        <v>64</v>
      </c>
      <c r="C794" s="45" t="s">
        <v>10</v>
      </c>
      <c r="D794" s="149" t="s">
        <v>30</v>
      </c>
      <c r="E794" s="203"/>
      <c r="F794" s="155" t="s">
        <v>31</v>
      </c>
      <c r="G794" s="165">
        <v>0</v>
      </c>
      <c r="H794" s="171">
        <v>100</v>
      </c>
      <c r="I794" s="171">
        <f t="shared" si="42"/>
        <v>0</v>
      </c>
      <c r="J794" s="18"/>
      <c r="K794" s="18"/>
      <c r="L794" s="231" t="s">
        <v>1781</v>
      </c>
    </row>
    <row r="795" spans="1:12" customFormat="1" ht="15.75" hidden="1" customHeight="1" x14ac:dyDescent="0.35">
      <c r="A795" s="47">
        <v>43910</v>
      </c>
      <c r="B795" s="126" t="s">
        <v>64</v>
      </c>
      <c r="C795" s="45" t="s">
        <v>10</v>
      </c>
      <c r="D795" s="149" t="s">
        <v>32</v>
      </c>
      <c r="E795" s="203"/>
      <c r="F795" s="155" t="s">
        <v>31</v>
      </c>
      <c r="G795" s="165">
        <v>0</v>
      </c>
      <c r="H795" s="171">
        <v>100</v>
      </c>
      <c r="I795" s="171">
        <f t="shared" si="42"/>
        <v>0</v>
      </c>
      <c r="J795" s="18"/>
      <c r="K795" s="18"/>
      <c r="L795" s="231" t="s">
        <v>1781</v>
      </c>
    </row>
    <row r="796" spans="1:12" customFormat="1" ht="15.75" hidden="1" customHeight="1" x14ac:dyDescent="0.35">
      <c r="A796" s="44">
        <v>43910</v>
      </c>
      <c r="B796" s="126" t="s">
        <v>64</v>
      </c>
      <c r="C796" s="45" t="s">
        <v>10</v>
      </c>
      <c r="D796" s="149" t="s">
        <v>33</v>
      </c>
      <c r="E796" s="203"/>
      <c r="F796" s="155" t="s">
        <v>31</v>
      </c>
      <c r="G796" s="165">
        <v>0</v>
      </c>
      <c r="H796" s="171">
        <v>100</v>
      </c>
      <c r="I796" s="171">
        <f t="shared" si="42"/>
        <v>0</v>
      </c>
      <c r="J796" s="18"/>
      <c r="K796" s="18"/>
      <c r="L796" s="231" t="s">
        <v>1781</v>
      </c>
    </row>
    <row r="797" spans="1:12" customFormat="1" ht="15.75" hidden="1" customHeight="1" x14ac:dyDescent="0.35">
      <c r="A797" s="47">
        <v>43910</v>
      </c>
      <c r="B797" s="126" t="s">
        <v>64</v>
      </c>
      <c r="C797" s="45" t="s">
        <v>10</v>
      </c>
      <c r="D797" s="149" t="s">
        <v>34</v>
      </c>
      <c r="E797" s="203" t="s">
        <v>79</v>
      </c>
      <c r="F797" s="155" t="s">
        <v>31</v>
      </c>
      <c r="G797" s="165">
        <v>5</v>
      </c>
      <c r="H797" s="171">
        <v>100</v>
      </c>
      <c r="I797" s="171">
        <f t="shared" si="42"/>
        <v>500</v>
      </c>
      <c r="J797" s="18"/>
      <c r="K797" s="18"/>
      <c r="L797" s="231" t="s">
        <v>1781</v>
      </c>
    </row>
    <row r="798" spans="1:12" customFormat="1" ht="15.75" hidden="1" customHeight="1" x14ac:dyDescent="0.35">
      <c r="A798" s="44">
        <v>43910</v>
      </c>
      <c r="B798" s="126" t="s">
        <v>64</v>
      </c>
      <c r="C798" s="45" t="s">
        <v>10</v>
      </c>
      <c r="D798" s="149" t="s">
        <v>35</v>
      </c>
      <c r="E798" s="203" t="s">
        <v>79</v>
      </c>
      <c r="F798" s="155" t="s">
        <v>31</v>
      </c>
      <c r="G798" s="165">
        <v>5</v>
      </c>
      <c r="H798" s="171">
        <v>100</v>
      </c>
      <c r="I798" s="171">
        <f t="shared" si="42"/>
        <v>500</v>
      </c>
      <c r="J798" s="18"/>
      <c r="K798" s="18"/>
      <c r="L798" s="231" t="s">
        <v>1781</v>
      </c>
    </row>
    <row r="799" spans="1:12" customFormat="1" ht="15.75" hidden="1" customHeight="1" x14ac:dyDescent="0.35">
      <c r="A799" s="47">
        <v>43910</v>
      </c>
      <c r="B799" s="126" t="s">
        <v>64</v>
      </c>
      <c r="C799" s="45" t="s">
        <v>10</v>
      </c>
      <c r="D799" s="149" t="s">
        <v>36</v>
      </c>
      <c r="E799" s="203" t="s">
        <v>79</v>
      </c>
      <c r="F799" s="155" t="s">
        <v>31</v>
      </c>
      <c r="G799" s="165">
        <v>5</v>
      </c>
      <c r="H799" s="171">
        <v>100</v>
      </c>
      <c r="I799" s="171">
        <f t="shared" si="42"/>
        <v>500</v>
      </c>
      <c r="J799" s="18"/>
      <c r="K799" s="18"/>
      <c r="L799" s="231" t="s">
        <v>1781</v>
      </c>
    </row>
    <row r="800" spans="1:12" customFormat="1" ht="15.75" hidden="1" customHeight="1" x14ac:dyDescent="0.35">
      <c r="A800" s="44">
        <v>43910</v>
      </c>
      <c r="B800" s="126" t="s">
        <v>64</v>
      </c>
      <c r="C800" s="45" t="s">
        <v>10</v>
      </c>
      <c r="D800" s="149" t="s">
        <v>37</v>
      </c>
      <c r="E800" s="203"/>
      <c r="F800" s="155" t="s">
        <v>31</v>
      </c>
      <c r="G800" s="165">
        <v>0</v>
      </c>
      <c r="H800" s="171">
        <v>100</v>
      </c>
      <c r="I800" s="171">
        <f t="shared" si="42"/>
        <v>0</v>
      </c>
      <c r="J800" s="18"/>
      <c r="K800" s="18"/>
      <c r="L800" s="231" t="s">
        <v>1781</v>
      </c>
    </row>
    <row r="801" spans="1:12" customFormat="1" ht="15.75" hidden="1" customHeight="1" x14ac:dyDescent="0.35">
      <c r="A801" s="47">
        <v>43910</v>
      </c>
      <c r="B801" s="126" t="s">
        <v>64</v>
      </c>
      <c r="C801" s="45" t="s">
        <v>10</v>
      </c>
      <c r="D801" s="149" t="s">
        <v>38</v>
      </c>
      <c r="E801" s="203"/>
      <c r="F801" s="155" t="s">
        <v>31</v>
      </c>
      <c r="G801" s="165">
        <v>0</v>
      </c>
      <c r="H801" s="171">
        <v>100</v>
      </c>
      <c r="I801" s="171">
        <f t="shared" si="42"/>
        <v>0</v>
      </c>
      <c r="J801" s="18"/>
      <c r="K801" s="18"/>
      <c r="L801" s="231" t="s">
        <v>1781</v>
      </c>
    </row>
    <row r="802" spans="1:12" customFormat="1" ht="15.75" hidden="1" customHeight="1" x14ac:dyDescent="0.35">
      <c r="A802" s="44">
        <v>43910</v>
      </c>
      <c r="B802" s="126" t="s">
        <v>64</v>
      </c>
      <c r="C802" s="45" t="s">
        <v>10</v>
      </c>
      <c r="D802" s="149" t="s">
        <v>39</v>
      </c>
      <c r="E802" s="203"/>
      <c r="F802" s="155" t="s">
        <v>31</v>
      </c>
      <c r="G802" s="165">
        <v>0</v>
      </c>
      <c r="H802" s="171">
        <v>100</v>
      </c>
      <c r="I802" s="171">
        <f t="shared" si="42"/>
        <v>0</v>
      </c>
      <c r="J802" s="18"/>
      <c r="K802" s="18"/>
      <c r="L802" s="231" t="s">
        <v>1781</v>
      </c>
    </row>
    <row r="803" spans="1:12" customFormat="1" ht="15.75" hidden="1" customHeight="1" x14ac:dyDescent="0.35">
      <c r="A803" s="47">
        <v>43910</v>
      </c>
      <c r="B803" s="126" t="s">
        <v>64</v>
      </c>
      <c r="C803" s="45" t="s">
        <v>10</v>
      </c>
      <c r="D803" s="204" t="s">
        <v>40</v>
      </c>
      <c r="E803" s="205"/>
      <c r="F803" s="156" t="s">
        <v>41</v>
      </c>
      <c r="G803" s="165">
        <v>0</v>
      </c>
      <c r="H803" s="172">
        <v>24</v>
      </c>
      <c r="I803" s="172">
        <f t="shared" si="42"/>
        <v>0</v>
      </c>
      <c r="J803" s="18"/>
      <c r="K803" s="18"/>
      <c r="L803" s="231" t="s">
        <v>1781</v>
      </c>
    </row>
    <row r="804" spans="1:12" customFormat="1" ht="15.75" hidden="1" customHeight="1" x14ac:dyDescent="0.35">
      <c r="A804" s="44">
        <v>43910</v>
      </c>
      <c r="B804" s="126" t="s">
        <v>64</v>
      </c>
      <c r="C804" s="45" t="s">
        <v>10</v>
      </c>
      <c r="D804" s="206" t="s">
        <v>42</v>
      </c>
      <c r="E804" s="207"/>
      <c r="F804" s="136" t="s">
        <v>15</v>
      </c>
      <c r="G804" s="165"/>
      <c r="H804" s="166"/>
      <c r="I804" s="166"/>
      <c r="J804" s="18"/>
      <c r="K804" s="18"/>
      <c r="L804" s="231" t="s">
        <v>1781</v>
      </c>
    </row>
    <row r="805" spans="1:12" customFormat="1" ht="15.75" hidden="1" customHeight="1" x14ac:dyDescent="0.35">
      <c r="A805" s="47">
        <v>43910</v>
      </c>
      <c r="B805" s="126" t="s">
        <v>64</v>
      </c>
      <c r="C805" s="45" t="s">
        <v>10</v>
      </c>
      <c r="D805" s="206" t="s">
        <v>43</v>
      </c>
      <c r="E805" s="207"/>
      <c r="F805" s="136" t="s">
        <v>15</v>
      </c>
      <c r="G805" s="165"/>
      <c r="H805" s="166"/>
      <c r="I805" s="166"/>
      <c r="J805" s="18"/>
      <c r="K805" s="18"/>
      <c r="L805" s="231" t="s">
        <v>1781</v>
      </c>
    </row>
    <row r="806" spans="1:12" customFormat="1" ht="15.75" hidden="1" customHeight="1" x14ac:dyDescent="0.35">
      <c r="A806" s="44">
        <v>43910</v>
      </c>
      <c r="B806" s="126" t="s">
        <v>64</v>
      </c>
      <c r="C806" s="45" t="s">
        <v>10</v>
      </c>
      <c r="D806" s="206" t="s">
        <v>44</v>
      </c>
      <c r="E806" s="207"/>
      <c r="F806" s="136" t="s">
        <v>44</v>
      </c>
      <c r="G806" s="165"/>
      <c r="H806" s="166"/>
      <c r="I806" s="166"/>
      <c r="J806" s="18"/>
      <c r="K806" s="18"/>
      <c r="L806" s="231" t="s">
        <v>1781</v>
      </c>
    </row>
    <row r="807" spans="1:12" customFormat="1" ht="15.75" hidden="1" customHeight="1" x14ac:dyDescent="0.35">
      <c r="A807" s="47">
        <v>43910</v>
      </c>
      <c r="B807" s="126" t="s">
        <v>64</v>
      </c>
      <c r="C807" s="45" t="s">
        <v>10</v>
      </c>
      <c r="D807" s="206" t="s">
        <v>45</v>
      </c>
      <c r="E807" s="207"/>
      <c r="F807" s="136" t="s">
        <v>21</v>
      </c>
      <c r="G807" s="165"/>
      <c r="H807" s="166"/>
      <c r="I807" s="166"/>
      <c r="J807" s="18"/>
      <c r="K807" s="18"/>
      <c r="L807" s="231" t="s">
        <v>1781</v>
      </c>
    </row>
    <row r="808" spans="1:12" customFormat="1" ht="15.75" hidden="1" customHeight="1" x14ac:dyDescent="0.35">
      <c r="A808" s="44">
        <v>43910</v>
      </c>
      <c r="B808" s="126" t="s">
        <v>64</v>
      </c>
      <c r="C808" s="45" t="s">
        <v>10</v>
      </c>
      <c r="D808" s="206" t="s">
        <v>46</v>
      </c>
      <c r="E808" s="207"/>
      <c r="F808" s="136" t="s">
        <v>21</v>
      </c>
      <c r="G808" s="165">
        <v>0</v>
      </c>
      <c r="H808" s="166">
        <v>24</v>
      </c>
      <c r="I808" s="166">
        <f t="shared" ref="I808:I812" si="43">G808*H808</f>
        <v>0</v>
      </c>
      <c r="J808" s="18"/>
      <c r="K808" s="18"/>
      <c r="L808" s="231" t="s">
        <v>1781</v>
      </c>
    </row>
    <row r="809" spans="1:12" customFormat="1" ht="15.75" hidden="1" customHeight="1" x14ac:dyDescent="0.35">
      <c r="A809" s="47">
        <v>43910</v>
      </c>
      <c r="B809" s="126" t="s">
        <v>64</v>
      </c>
      <c r="C809" s="45" t="s">
        <v>10</v>
      </c>
      <c r="D809" s="197" t="s">
        <v>47</v>
      </c>
      <c r="E809" s="198"/>
      <c r="F809" s="144" t="s">
        <v>15</v>
      </c>
      <c r="G809" s="167">
        <v>0</v>
      </c>
      <c r="H809" s="167">
        <v>20</v>
      </c>
      <c r="I809" s="167">
        <f t="shared" si="43"/>
        <v>0</v>
      </c>
      <c r="J809" s="18"/>
      <c r="K809" s="18"/>
      <c r="L809" s="231" t="s">
        <v>1781</v>
      </c>
    </row>
    <row r="810" spans="1:12" customFormat="1" ht="15.75" hidden="1" customHeight="1" x14ac:dyDescent="0.35">
      <c r="A810" s="44">
        <v>43910</v>
      </c>
      <c r="B810" s="126" t="s">
        <v>64</v>
      </c>
      <c r="C810" s="45" t="s">
        <v>10</v>
      </c>
      <c r="D810" s="201" t="s">
        <v>53</v>
      </c>
      <c r="E810" s="202"/>
      <c r="F810" s="154" t="s">
        <v>27</v>
      </c>
      <c r="G810" s="170">
        <v>0</v>
      </c>
      <c r="H810" s="170">
        <v>10</v>
      </c>
      <c r="I810" s="170">
        <f t="shared" si="43"/>
        <v>0</v>
      </c>
      <c r="J810" s="18"/>
      <c r="K810" s="18"/>
      <c r="L810" s="231" t="s">
        <v>1781</v>
      </c>
    </row>
    <row r="811" spans="1:12" customFormat="1" ht="15.75" hidden="1" customHeight="1" x14ac:dyDescent="0.35">
      <c r="A811" s="47">
        <v>43910</v>
      </c>
      <c r="B811" s="126" t="s">
        <v>64</v>
      </c>
      <c r="C811" s="45" t="s">
        <v>10</v>
      </c>
      <c r="D811" s="197" t="s">
        <v>81</v>
      </c>
      <c r="E811" s="198" t="s">
        <v>79</v>
      </c>
      <c r="F811" s="144" t="s">
        <v>15</v>
      </c>
      <c r="G811" s="167">
        <v>8</v>
      </c>
      <c r="H811" s="167">
        <v>20</v>
      </c>
      <c r="I811" s="167">
        <f t="shared" si="43"/>
        <v>160</v>
      </c>
      <c r="J811" s="18"/>
      <c r="K811" s="18"/>
      <c r="L811" s="231" t="s">
        <v>1781</v>
      </c>
    </row>
    <row r="812" spans="1:12" customFormat="1" ht="15.75" hidden="1" customHeight="1" x14ac:dyDescent="0.35">
      <c r="A812" s="44">
        <v>43910</v>
      </c>
      <c r="B812" s="126" t="s">
        <v>64</v>
      </c>
      <c r="C812" s="45" t="s">
        <v>10</v>
      </c>
      <c r="D812" s="206" t="s">
        <v>78</v>
      </c>
      <c r="E812" s="207" t="s">
        <v>79</v>
      </c>
      <c r="F812" s="136" t="s">
        <v>78</v>
      </c>
      <c r="G812" s="165">
        <v>20</v>
      </c>
      <c r="H812" s="166">
        <v>1</v>
      </c>
      <c r="I812" s="166">
        <f t="shared" si="43"/>
        <v>20</v>
      </c>
      <c r="J812" s="18"/>
      <c r="K812" s="18"/>
      <c r="L812" s="231" t="s">
        <v>1781</v>
      </c>
    </row>
    <row r="813" spans="1:12" customFormat="1" ht="15.75" hidden="1" customHeight="1" x14ac:dyDescent="0.35">
      <c r="A813" s="47">
        <v>43910</v>
      </c>
      <c r="B813" s="126" t="s">
        <v>64</v>
      </c>
      <c r="C813" s="45" t="s">
        <v>10</v>
      </c>
      <c r="D813" s="206"/>
      <c r="E813" s="207"/>
      <c r="F813" s="136"/>
      <c r="G813" s="165"/>
      <c r="H813" s="166"/>
      <c r="I813" s="166"/>
      <c r="J813" s="18"/>
      <c r="K813" s="18"/>
      <c r="L813" s="231" t="s">
        <v>1781</v>
      </c>
    </row>
    <row r="814" spans="1:12" customFormat="1" ht="15.75" hidden="1" customHeight="1" x14ac:dyDescent="0.35">
      <c r="A814" s="44">
        <v>43910</v>
      </c>
      <c r="B814" s="126" t="s">
        <v>64</v>
      </c>
      <c r="C814" s="45" t="s">
        <v>10</v>
      </c>
      <c r="D814" s="206"/>
      <c r="E814" s="207"/>
      <c r="F814" s="136"/>
      <c r="G814" s="165"/>
      <c r="H814" s="166"/>
      <c r="I814" s="166"/>
      <c r="J814" s="18"/>
      <c r="K814" s="18"/>
      <c r="L814" s="231" t="s">
        <v>1781</v>
      </c>
    </row>
    <row r="815" spans="1:12" customFormat="1" ht="15.75" hidden="1" customHeight="1" x14ac:dyDescent="0.35">
      <c r="A815" s="47">
        <v>43910</v>
      </c>
      <c r="B815" s="126" t="s">
        <v>64</v>
      </c>
      <c r="C815" s="45" t="s">
        <v>10</v>
      </c>
      <c r="D815" s="136"/>
      <c r="E815" s="3"/>
      <c r="F815" s="136"/>
      <c r="G815" s="165"/>
      <c r="H815" s="166"/>
      <c r="I815" s="166"/>
      <c r="J815" s="18"/>
      <c r="K815" s="18"/>
      <c r="L815" s="231" t="s">
        <v>1781</v>
      </c>
    </row>
    <row r="816" spans="1:12" customFormat="1" ht="15.75" hidden="1" customHeight="1" x14ac:dyDescent="0.35">
      <c r="A816" s="138"/>
      <c r="B816" s="127"/>
      <c r="C816" s="16"/>
      <c r="D816" s="139"/>
      <c r="E816" s="19"/>
      <c r="F816" s="138"/>
      <c r="G816" s="173"/>
      <c r="H816" s="173"/>
      <c r="I816" s="173"/>
      <c r="J816" s="194"/>
      <c r="K816" s="194"/>
      <c r="L816" s="231" t="s">
        <v>1781</v>
      </c>
    </row>
    <row r="817" spans="1:12" ht="15.75" hidden="1" customHeight="1" x14ac:dyDescent="0.3">
      <c r="A817" s="248">
        <v>43910</v>
      </c>
      <c r="B817" s="249" t="s">
        <v>83</v>
      </c>
      <c r="C817" s="250" t="s">
        <v>10</v>
      </c>
      <c r="D817" s="251" t="s">
        <v>11</v>
      </c>
      <c r="E817" s="252"/>
      <c r="F817" s="251" t="s">
        <v>12</v>
      </c>
      <c r="G817" s="253">
        <v>0</v>
      </c>
      <c r="H817" s="254">
        <v>50</v>
      </c>
      <c r="I817" s="254">
        <f t="shared" ref="I817:I840" si="44">G817*H817</f>
        <v>0</v>
      </c>
      <c r="L817" s="234" t="s">
        <v>1781</v>
      </c>
    </row>
    <row r="818" spans="1:12" customFormat="1" ht="15.75" hidden="1" customHeight="1" x14ac:dyDescent="0.35">
      <c r="A818" s="47">
        <v>43910</v>
      </c>
      <c r="B818" s="126" t="s">
        <v>83</v>
      </c>
      <c r="C818" s="45" t="s">
        <v>10</v>
      </c>
      <c r="D818" s="197" t="s">
        <v>14</v>
      </c>
      <c r="E818" s="198"/>
      <c r="F818" s="144" t="s">
        <v>15</v>
      </c>
      <c r="G818" s="165">
        <v>0</v>
      </c>
      <c r="H818" s="167">
        <v>30</v>
      </c>
      <c r="I818" s="167">
        <f t="shared" si="44"/>
        <v>0</v>
      </c>
      <c r="L818" s="231" t="s">
        <v>1781</v>
      </c>
    </row>
    <row r="819" spans="1:12" customFormat="1" ht="15.75" hidden="1" customHeight="1" x14ac:dyDescent="0.35">
      <c r="A819" s="44">
        <v>43910</v>
      </c>
      <c r="B819" s="126" t="s">
        <v>83</v>
      </c>
      <c r="C819" s="45" t="s">
        <v>10</v>
      </c>
      <c r="D819" s="197" t="s">
        <v>16</v>
      </c>
      <c r="E819" s="198"/>
      <c r="F819" s="144" t="s">
        <v>15</v>
      </c>
      <c r="G819" s="165">
        <v>0</v>
      </c>
      <c r="H819" s="167">
        <v>20</v>
      </c>
      <c r="I819" s="167">
        <f t="shared" si="44"/>
        <v>0</v>
      </c>
      <c r="L819" s="231" t="s">
        <v>1781</v>
      </c>
    </row>
    <row r="820" spans="1:12" customFormat="1" ht="15.75" hidden="1" customHeight="1" x14ac:dyDescent="0.35">
      <c r="A820" s="47">
        <v>43910</v>
      </c>
      <c r="B820" s="126" t="s">
        <v>83</v>
      </c>
      <c r="C820" s="45" t="s">
        <v>10</v>
      </c>
      <c r="D820" s="197" t="s">
        <v>17</v>
      </c>
      <c r="E820" s="198"/>
      <c r="F820" s="144" t="s">
        <v>15</v>
      </c>
      <c r="G820" s="165">
        <v>0</v>
      </c>
      <c r="H820" s="167">
        <v>20</v>
      </c>
      <c r="I820" s="167">
        <f t="shared" si="44"/>
        <v>0</v>
      </c>
      <c r="L820" s="231" t="s">
        <v>1781</v>
      </c>
    </row>
    <row r="821" spans="1:12" customFormat="1" ht="15.75" hidden="1" customHeight="1" x14ac:dyDescent="0.35">
      <c r="A821" s="44">
        <v>43910</v>
      </c>
      <c r="B821" s="126" t="s">
        <v>83</v>
      </c>
      <c r="C821" s="45" t="s">
        <v>10</v>
      </c>
      <c r="D821" s="197" t="s">
        <v>18</v>
      </c>
      <c r="E821" s="198"/>
      <c r="F821" s="144" t="s">
        <v>15</v>
      </c>
      <c r="G821" s="165">
        <v>0</v>
      </c>
      <c r="H821" s="167">
        <v>20</v>
      </c>
      <c r="I821" s="167">
        <f t="shared" si="44"/>
        <v>0</v>
      </c>
      <c r="L821" s="231" t="s">
        <v>1781</v>
      </c>
    </row>
    <row r="822" spans="1:12" customFormat="1" ht="15.75" hidden="1" customHeight="1" x14ac:dyDescent="0.35">
      <c r="A822" s="47">
        <v>43910</v>
      </c>
      <c r="B822" s="126" t="s">
        <v>83</v>
      </c>
      <c r="C822" s="45" t="s">
        <v>10</v>
      </c>
      <c r="D822" s="197" t="s">
        <v>19</v>
      </c>
      <c r="E822" s="198"/>
      <c r="F822" s="144" t="s">
        <v>15</v>
      </c>
      <c r="G822" s="165">
        <v>0</v>
      </c>
      <c r="H822" s="167">
        <v>20</v>
      </c>
      <c r="I822" s="167">
        <f t="shared" si="44"/>
        <v>0</v>
      </c>
      <c r="L822" s="231" t="s">
        <v>1781</v>
      </c>
    </row>
    <row r="823" spans="1:12" customFormat="1" ht="15.75" hidden="1" customHeight="1" x14ac:dyDescent="0.35">
      <c r="A823" s="44">
        <v>43910</v>
      </c>
      <c r="B823" s="126" t="s">
        <v>83</v>
      </c>
      <c r="C823" s="45" t="s">
        <v>10</v>
      </c>
      <c r="D823" s="137" t="s">
        <v>20</v>
      </c>
      <c r="E823" s="5"/>
      <c r="F823" s="152" t="s">
        <v>21</v>
      </c>
      <c r="G823" s="165">
        <v>0</v>
      </c>
      <c r="H823" s="168">
        <v>1</v>
      </c>
      <c r="I823" s="169">
        <f t="shared" si="44"/>
        <v>0</v>
      </c>
      <c r="L823" s="231" t="s">
        <v>1781</v>
      </c>
    </row>
    <row r="824" spans="1:12" customFormat="1" ht="15.75" hidden="1" customHeight="1" x14ac:dyDescent="0.35">
      <c r="A824" s="47">
        <v>43910</v>
      </c>
      <c r="B824" s="126" t="s">
        <v>83</v>
      </c>
      <c r="C824" s="45" t="s">
        <v>10</v>
      </c>
      <c r="D824" s="199" t="s">
        <v>22</v>
      </c>
      <c r="E824" s="200"/>
      <c r="F824" s="153" t="s">
        <v>21</v>
      </c>
      <c r="G824" s="165">
        <v>0</v>
      </c>
      <c r="H824" s="169">
        <v>1</v>
      </c>
      <c r="I824" s="169">
        <f t="shared" si="44"/>
        <v>0</v>
      </c>
      <c r="L824" s="231" t="s">
        <v>1781</v>
      </c>
    </row>
    <row r="825" spans="1:12" customFormat="1" ht="15.75" hidden="1" customHeight="1" x14ac:dyDescent="0.35">
      <c r="A825" s="44">
        <v>43910</v>
      </c>
      <c r="B825" s="126" t="s">
        <v>83</v>
      </c>
      <c r="C825" s="45" t="s">
        <v>10</v>
      </c>
      <c r="D825" s="199" t="s">
        <v>23</v>
      </c>
      <c r="E825" s="200"/>
      <c r="F825" s="153" t="s">
        <v>21</v>
      </c>
      <c r="G825" s="165">
        <v>0</v>
      </c>
      <c r="H825" s="169">
        <v>1</v>
      </c>
      <c r="I825" s="169">
        <f t="shared" si="44"/>
        <v>0</v>
      </c>
      <c r="L825" s="231" t="s">
        <v>1781</v>
      </c>
    </row>
    <row r="826" spans="1:12" customFormat="1" ht="15.75" hidden="1" customHeight="1" x14ac:dyDescent="0.35">
      <c r="A826" s="47">
        <v>43910</v>
      </c>
      <c r="B826" s="126" t="s">
        <v>83</v>
      </c>
      <c r="C826" s="45" t="s">
        <v>10</v>
      </c>
      <c r="D826" s="199" t="s">
        <v>24</v>
      </c>
      <c r="E826" s="200"/>
      <c r="F826" s="153" t="s">
        <v>21</v>
      </c>
      <c r="G826" s="165">
        <v>0</v>
      </c>
      <c r="H826" s="169">
        <v>1</v>
      </c>
      <c r="I826" s="169">
        <f t="shared" si="44"/>
        <v>0</v>
      </c>
      <c r="L826" s="231" t="s">
        <v>1781</v>
      </c>
    </row>
    <row r="827" spans="1:12" customFormat="1" ht="15.75" hidden="1" customHeight="1" x14ac:dyDescent="0.35">
      <c r="A827" s="44">
        <v>43910</v>
      </c>
      <c r="B827" s="126" t="s">
        <v>83</v>
      </c>
      <c r="C827" s="45" t="s">
        <v>10</v>
      </c>
      <c r="D827" s="199" t="s">
        <v>25</v>
      </c>
      <c r="E827" s="200"/>
      <c r="F827" s="153" t="s">
        <v>21</v>
      </c>
      <c r="G827" s="165">
        <v>0</v>
      </c>
      <c r="H827" s="169">
        <v>1</v>
      </c>
      <c r="I827" s="169">
        <f t="shared" si="44"/>
        <v>0</v>
      </c>
      <c r="L827" s="231" t="s">
        <v>1781</v>
      </c>
    </row>
    <row r="828" spans="1:12" customFormat="1" ht="15.75" hidden="1" customHeight="1" x14ac:dyDescent="0.35">
      <c r="A828" s="47">
        <v>43910</v>
      </c>
      <c r="B828" s="126" t="s">
        <v>83</v>
      </c>
      <c r="C828" s="45" t="s">
        <v>10</v>
      </c>
      <c r="D828" s="201" t="s">
        <v>26</v>
      </c>
      <c r="E828" s="202"/>
      <c r="F828" s="154" t="s">
        <v>27</v>
      </c>
      <c r="G828" s="165">
        <v>0</v>
      </c>
      <c r="H828" s="170">
        <v>30</v>
      </c>
      <c r="I828" s="170">
        <f t="shared" si="44"/>
        <v>0</v>
      </c>
      <c r="L828" s="231" t="s">
        <v>1781</v>
      </c>
    </row>
    <row r="829" spans="1:12" customFormat="1" ht="15.75" hidden="1" customHeight="1" x14ac:dyDescent="0.35">
      <c r="A829" s="44">
        <v>43910</v>
      </c>
      <c r="B829" s="126" t="s">
        <v>83</v>
      </c>
      <c r="C829" s="45" t="s">
        <v>10</v>
      </c>
      <c r="D829" s="201" t="s">
        <v>28</v>
      </c>
      <c r="E829" s="202"/>
      <c r="F829" s="154" t="s">
        <v>27</v>
      </c>
      <c r="G829" s="165">
        <v>0</v>
      </c>
      <c r="H829" s="170">
        <v>30</v>
      </c>
      <c r="I829" s="170">
        <f t="shared" si="44"/>
        <v>0</v>
      </c>
      <c r="L829" s="231" t="s">
        <v>1781</v>
      </c>
    </row>
    <row r="830" spans="1:12" customFormat="1" ht="15.75" hidden="1" customHeight="1" x14ac:dyDescent="0.35">
      <c r="A830" s="47">
        <v>43910</v>
      </c>
      <c r="B830" s="126" t="s">
        <v>83</v>
      </c>
      <c r="C830" s="45" t="s">
        <v>10</v>
      </c>
      <c r="D830" s="201" t="s">
        <v>29</v>
      </c>
      <c r="E830" s="202"/>
      <c r="F830" s="154" t="s">
        <v>27</v>
      </c>
      <c r="G830" s="165">
        <v>0</v>
      </c>
      <c r="H830" s="170">
        <v>18</v>
      </c>
      <c r="I830" s="170">
        <f t="shared" si="44"/>
        <v>0</v>
      </c>
      <c r="L830" s="231" t="s">
        <v>1781</v>
      </c>
    </row>
    <row r="831" spans="1:12" customFormat="1" ht="15.75" hidden="1" customHeight="1" x14ac:dyDescent="0.35">
      <c r="A831" s="44">
        <v>43910</v>
      </c>
      <c r="B831" s="126" t="s">
        <v>83</v>
      </c>
      <c r="C831" s="45" t="s">
        <v>10</v>
      </c>
      <c r="D831" s="149" t="s">
        <v>30</v>
      </c>
      <c r="E831" s="203"/>
      <c r="F831" s="155" t="s">
        <v>31</v>
      </c>
      <c r="G831" s="165">
        <v>0</v>
      </c>
      <c r="H831" s="171">
        <v>100</v>
      </c>
      <c r="I831" s="171">
        <f t="shared" si="44"/>
        <v>0</v>
      </c>
      <c r="L831" s="231" t="s">
        <v>1781</v>
      </c>
    </row>
    <row r="832" spans="1:12" customFormat="1" ht="15.75" hidden="1" customHeight="1" x14ac:dyDescent="0.35">
      <c r="A832" s="47">
        <v>43910</v>
      </c>
      <c r="B832" s="126" t="s">
        <v>83</v>
      </c>
      <c r="C832" s="45" t="s">
        <v>10</v>
      </c>
      <c r="D832" s="149" t="s">
        <v>32</v>
      </c>
      <c r="E832" s="203"/>
      <c r="F832" s="155" t="s">
        <v>31</v>
      </c>
      <c r="G832" s="165">
        <v>0</v>
      </c>
      <c r="H832" s="171">
        <v>100</v>
      </c>
      <c r="I832" s="171">
        <f t="shared" si="44"/>
        <v>0</v>
      </c>
      <c r="L832" s="231" t="s">
        <v>1781</v>
      </c>
    </row>
    <row r="833" spans="1:12" customFormat="1" ht="15.75" hidden="1" customHeight="1" x14ac:dyDescent="0.35">
      <c r="A833" s="44">
        <v>43910</v>
      </c>
      <c r="B833" s="126" t="s">
        <v>83</v>
      </c>
      <c r="C833" s="45" t="s">
        <v>10</v>
      </c>
      <c r="D833" s="149" t="s">
        <v>33</v>
      </c>
      <c r="E833" s="203"/>
      <c r="F833" s="155" t="s">
        <v>31</v>
      </c>
      <c r="G833" s="165">
        <v>0</v>
      </c>
      <c r="H833" s="171">
        <v>100</v>
      </c>
      <c r="I833" s="171">
        <f t="shared" si="44"/>
        <v>0</v>
      </c>
      <c r="L833" s="231" t="s">
        <v>1781</v>
      </c>
    </row>
    <row r="834" spans="1:12" customFormat="1" ht="15.75" hidden="1" customHeight="1" x14ac:dyDescent="0.35">
      <c r="A834" s="47">
        <v>43910</v>
      </c>
      <c r="B834" s="126" t="s">
        <v>83</v>
      </c>
      <c r="C834" s="45" t="s">
        <v>10</v>
      </c>
      <c r="D834" s="149" t="s">
        <v>34</v>
      </c>
      <c r="E834" s="203" t="s">
        <v>79</v>
      </c>
      <c r="F834" s="155" t="s">
        <v>31</v>
      </c>
      <c r="G834" s="165">
        <v>5</v>
      </c>
      <c r="H834" s="171">
        <v>100</v>
      </c>
      <c r="I834" s="171">
        <f t="shared" si="44"/>
        <v>500</v>
      </c>
      <c r="L834" s="231" t="s">
        <v>1781</v>
      </c>
    </row>
    <row r="835" spans="1:12" customFormat="1" ht="15.75" hidden="1" customHeight="1" x14ac:dyDescent="0.35">
      <c r="A835" s="44">
        <v>43910</v>
      </c>
      <c r="B835" s="126" t="s">
        <v>83</v>
      </c>
      <c r="C835" s="45" t="s">
        <v>10</v>
      </c>
      <c r="D835" s="149" t="s">
        <v>35</v>
      </c>
      <c r="E835" s="203" t="s">
        <v>79</v>
      </c>
      <c r="F835" s="155" t="s">
        <v>31</v>
      </c>
      <c r="G835" s="165">
        <v>5</v>
      </c>
      <c r="H835" s="171">
        <v>100</v>
      </c>
      <c r="I835" s="171">
        <f t="shared" si="44"/>
        <v>500</v>
      </c>
      <c r="L835" s="231" t="s">
        <v>1781</v>
      </c>
    </row>
    <row r="836" spans="1:12" customFormat="1" ht="15.75" hidden="1" customHeight="1" x14ac:dyDescent="0.35">
      <c r="A836" s="47">
        <v>43910</v>
      </c>
      <c r="B836" s="126" t="s">
        <v>83</v>
      </c>
      <c r="C836" s="45" t="s">
        <v>10</v>
      </c>
      <c r="D836" s="149" t="s">
        <v>36</v>
      </c>
      <c r="E836" s="203" t="s">
        <v>79</v>
      </c>
      <c r="F836" s="155" t="s">
        <v>31</v>
      </c>
      <c r="G836" s="165">
        <v>5</v>
      </c>
      <c r="H836" s="171">
        <v>100</v>
      </c>
      <c r="I836" s="171">
        <f t="shared" si="44"/>
        <v>500</v>
      </c>
      <c r="L836" s="231" t="s">
        <v>1781</v>
      </c>
    </row>
    <row r="837" spans="1:12" customFormat="1" ht="15.75" hidden="1" customHeight="1" x14ac:dyDescent="0.35">
      <c r="A837" s="44">
        <v>43910</v>
      </c>
      <c r="B837" s="126" t="s">
        <v>83</v>
      </c>
      <c r="C837" s="45" t="s">
        <v>10</v>
      </c>
      <c r="D837" s="149" t="s">
        <v>37</v>
      </c>
      <c r="E837" s="203"/>
      <c r="F837" s="155" t="s">
        <v>31</v>
      </c>
      <c r="G837" s="165">
        <v>0</v>
      </c>
      <c r="H837" s="171">
        <v>100</v>
      </c>
      <c r="I837" s="171">
        <f t="shared" si="44"/>
        <v>0</v>
      </c>
      <c r="L837" s="231" t="s">
        <v>1781</v>
      </c>
    </row>
    <row r="838" spans="1:12" customFormat="1" ht="15.75" hidden="1" customHeight="1" x14ac:dyDescent="0.35">
      <c r="A838" s="47">
        <v>43910</v>
      </c>
      <c r="B838" s="126" t="s">
        <v>83</v>
      </c>
      <c r="C838" s="45" t="s">
        <v>10</v>
      </c>
      <c r="D838" s="149" t="s">
        <v>38</v>
      </c>
      <c r="E838" s="203"/>
      <c r="F838" s="155" t="s">
        <v>31</v>
      </c>
      <c r="G838" s="165">
        <v>0</v>
      </c>
      <c r="H838" s="171">
        <v>100</v>
      </c>
      <c r="I838" s="171">
        <f t="shared" si="44"/>
        <v>0</v>
      </c>
      <c r="L838" s="231" t="s">
        <v>1781</v>
      </c>
    </row>
    <row r="839" spans="1:12" customFormat="1" ht="15.75" hidden="1" customHeight="1" x14ac:dyDescent="0.35">
      <c r="A839" s="44">
        <v>43910</v>
      </c>
      <c r="B839" s="126" t="s">
        <v>83</v>
      </c>
      <c r="C839" s="45" t="s">
        <v>10</v>
      </c>
      <c r="D839" s="149" t="s">
        <v>39</v>
      </c>
      <c r="E839" s="203"/>
      <c r="F839" s="155" t="s">
        <v>31</v>
      </c>
      <c r="G839" s="165">
        <v>0</v>
      </c>
      <c r="H839" s="171">
        <v>100</v>
      </c>
      <c r="I839" s="171">
        <f t="shared" si="44"/>
        <v>0</v>
      </c>
      <c r="L839" s="231" t="s">
        <v>1781</v>
      </c>
    </row>
    <row r="840" spans="1:12" customFormat="1" ht="15.75" hidden="1" customHeight="1" x14ac:dyDescent="0.35">
      <c r="A840" s="47">
        <v>43910</v>
      </c>
      <c r="B840" s="126" t="s">
        <v>83</v>
      </c>
      <c r="C840" s="45" t="s">
        <v>10</v>
      </c>
      <c r="D840" s="204" t="s">
        <v>40</v>
      </c>
      <c r="E840" s="205"/>
      <c r="F840" s="156" t="s">
        <v>41</v>
      </c>
      <c r="G840" s="165">
        <v>0</v>
      </c>
      <c r="H840" s="172">
        <v>24</v>
      </c>
      <c r="I840" s="172">
        <f t="shared" si="44"/>
        <v>0</v>
      </c>
      <c r="L840" s="231" t="s">
        <v>1781</v>
      </c>
    </row>
    <row r="841" spans="1:12" customFormat="1" ht="15.75" hidden="1" customHeight="1" x14ac:dyDescent="0.35">
      <c r="A841" s="44">
        <v>43910</v>
      </c>
      <c r="B841" s="126" t="s">
        <v>83</v>
      </c>
      <c r="C841" s="45" t="s">
        <v>10</v>
      </c>
      <c r="D841" s="206" t="s">
        <v>42</v>
      </c>
      <c r="E841" s="207"/>
      <c r="F841" s="136" t="s">
        <v>15</v>
      </c>
      <c r="G841" s="165"/>
      <c r="H841" s="166"/>
      <c r="I841" s="166"/>
      <c r="L841" s="231" t="s">
        <v>1781</v>
      </c>
    </row>
    <row r="842" spans="1:12" customFormat="1" ht="15.75" hidden="1" customHeight="1" x14ac:dyDescent="0.35">
      <c r="A842" s="47">
        <v>43910</v>
      </c>
      <c r="B842" s="126" t="s">
        <v>83</v>
      </c>
      <c r="C842" s="45" t="s">
        <v>10</v>
      </c>
      <c r="D842" s="206" t="s">
        <v>43</v>
      </c>
      <c r="E842" s="207"/>
      <c r="F842" s="136" t="s">
        <v>15</v>
      </c>
      <c r="G842" s="165"/>
      <c r="H842" s="166"/>
      <c r="I842" s="166"/>
      <c r="L842" s="231" t="s">
        <v>1781</v>
      </c>
    </row>
    <row r="843" spans="1:12" customFormat="1" ht="15.75" hidden="1" customHeight="1" x14ac:dyDescent="0.35">
      <c r="A843" s="44">
        <v>43910</v>
      </c>
      <c r="B843" s="126" t="s">
        <v>83</v>
      </c>
      <c r="C843" s="45" t="s">
        <v>10</v>
      </c>
      <c r="D843" s="206" t="s">
        <v>44</v>
      </c>
      <c r="E843" s="207"/>
      <c r="F843" s="136" t="s">
        <v>44</v>
      </c>
      <c r="G843" s="165"/>
      <c r="H843" s="166"/>
      <c r="I843" s="166"/>
      <c r="L843" s="231" t="s">
        <v>1781</v>
      </c>
    </row>
    <row r="844" spans="1:12" customFormat="1" ht="15.75" hidden="1" customHeight="1" x14ac:dyDescent="0.35">
      <c r="A844" s="47">
        <v>43910</v>
      </c>
      <c r="B844" s="126" t="s">
        <v>83</v>
      </c>
      <c r="C844" s="45" t="s">
        <v>10</v>
      </c>
      <c r="D844" s="206" t="s">
        <v>45</v>
      </c>
      <c r="E844" s="207"/>
      <c r="F844" s="136" t="s">
        <v>21</v>
      </c>
      <c r="G844" s="165"/>
      <c r="H844" s="166"/>
      <c r="I844" s="166"/>
      <c r="L844" s="231" t="s">
        <v>1781</v>
      </c>
    </row>
    <row r="845" spans="1:12" customFormat="1" ht="15.75" hidden="1" customHeight="1" x14ac:dyDescent="0.35">
      <c r="A845" s="44">
        <v>43910</v>
      </c>
      <c r="B845" s="126" t="s">
        <v>83</v>
      </c>
      <c r="C845" s="45" t="s">
        <v>10</v>
      </c>
      <c r="D845" s="206" t="s">
        <v>46</v>
      </c>
      <c r="E845" s="207"/>
      <c r="F845" s="136" t="s">
        <v>21</v>
      </c>
      <c r="G845" s="165">
        <v>0</v>
      </c>
      <c r="H845" s="166">
        <v>24</v>
      </c>
      <c r="I845" s="166">
        <f t="shared" ref="I845:I849" si="45">G845*H845</f>
        <v>0</v>
      </c>
      <c r="L845" s="231" t="s">
        <v>1781</v>
      </c>
    </row>
    <row r="846" spans="1:12" customFormat="1" ht="15.75" hidden="1" customHeight="1" x14ac:dyDescent="0.35">
      <c r="A846" s="47">
        <v>43910</v>
      </c>
      <c r="B846" s="126" t="s">
        <v>83</v>
      </c>
      <c r="C846" s="45" t="s">
        <v>10</v>
      </c>
      <c r="D846" s="197" t="s">
        <v>47</v>
      </c>
      <c r="E846" s="198"/>
      <c r="F846" s="144" t="s">
        <v>15</v>
      </c>
      <c r="G846" s="167">
        <v>0</v>
      </c>
      <c r="H846" s="167">
        <v>20</v>
      </c>
      <c r="I846" s="167">
        <f t="shared" si="45"/>
        <v>0</v>
      </c>
      <c r="L846" s="231" t="s">
        <v>1781</v>
      </c>
    </row>
    <row r="847" spans="1:12" customFormat="1" ht="15.75" hidden="1" customHeight="1" x14ac:dyDescent="0.35">
      <c r="A847" s="44">
        <v>43910</v>
      </c>
      <c r="B847" s="126" t="s">
        <v>83</v>
      </c>
      <c r="C847" s="45" t="s">
        <v>10</v>
      </c>
      <c r="D847" s="201" t="s">
        <v>53</v>
      </c>
      <c r="E847" s="202"/>
      <c r="F847" s="154" t="s">
        <v>27</v>
      </c>
      <c r="G847" s="170">
        <v>0</v>
      </c>
      <c r="H847" s="170">
        <v>10</v>
      </c>
      <c r="I847" s="170">
        <f t="shared" si="45"/>
        <v>0</v>
      </c>
      <c r="L847" s="231" t="s">
        <v>1781</v>
      </c>
    </row>
    <row r="848" spans="1:12" customFormat="1" ht="15.75" hidden="1" customHeight="1" x14ac:dyDescent="0.35">
      <c r="A848" s="47">
        <v>43910</v>
      </c>
      <c r="B848" s="126" t="s">
        <v>83</v>
      </c>
      <c r="C848" s="45" t="s">
        <v>10</v>
      </c>
      <c r="D848" s="197" t="s">
        <v>81</v>
      </c>
      <c r="E848" s="198" t="s">
        <v>79</v>
      </c>
      <c r="F848" s="144" t="s">
        <v>15</v>
      </c>
      <c r="G848" s="167">
        <v>1</v>
      </c>
      <c r="H848" s="167">
        <v>20</v>
      </c>
      <c r="I848" s="167">
        <f t="shared" si="45"/>
        <v>20</v>
      </c>
      <c r="L848" s="231" t="s">
        <v>1781</v>
      </c>
    </row>
    <row r="849" spans="1:12" customFormat="1" ht="15.75" hidden="1" customHeight="1" x14ac:dyDescent="0.35">
      <c r="A849" s="44">
        <v>43910</v>
      </c>
      <c r="B849" s="126" t="s">
        <v>83</v>
      </c>
      <c r="C849" s="45" t="s">
        <v>10</v>
      </c>
      <c r="D849" s="206" t="s">
        <v>78</v>
      </c>
      <c r="E849" s="207" t="s">
        <v>79</v>
      </c>
      <c r="F849" s="136" t="s">
        <v>78</v>
      </c>
      <c r="G849" s="165">
        <v>5</v>
      </c>
      <c r="H849" s="166">
        <v>1</v>
      </c>
      <c r="I849" s="166">
        <f t="shared" si="45"/>
        <v>5</v>
      </c>
      <c r="L849" s="231" t="s">
        <v>1781</v>
      </c>
    </row>
    <row r="850" spans="1:12" customFormat="1" ht="15.75" hidden="1" customHeight="1" x14ac:dyDescent="0.35">
      <c r="A850" s="47">
        <v>43910</v>
      </c>
      <c r="B850" s="126" t="s">
        <v>83</v>
      </c>
      <c r="C850" s="45" t="s">
        <v>10</v>
      </c>
      <c r="D850" s="206"/>
      <c r="E850" s="207"/>
      <c r="F850" s="136"/>
      <c r="G850" s="165"/>
      <c r="H850" s="166"/>
      <c r="I850" s="166"/>
      <c r="L850" s="231" t="s">
        <v>1781</v>
      </c>
    </row>
    <row r="851" spans="1:12" customFormat="1" ht="15.75" hidden="1" customHeight="1" x14ac:dyDescent="0.35">
      <c r="A851" s="44">
        <v>43910</v>
      </c>
      <c r="B851" s="126" t="s">
        <v>83</v>
      </c>
      <c r="C851" s="45" t="s">
        <v>10</v>
      </c>
      <c r="D851" s="206"/>
      <c r="E851" s="207"/>
      <c r="F851" s="136"/>
      <c r="G851" s="165"/>
      <c r="H851" s="166"/>
      <c r="I851" s="166"/>
      <c r="L851" s="231" t="s">
        <v>1781</v>
      </c>
    </row>
    <row r="852" spans="1:12" customFormat="1" ht="15.75" hidden="1" customHeight="1" x14ac:dyDescent="0.35">
      <c r="A852" s="47">
        <v>43910</v>
      </c>
      <c r="B852" s="126" t="s">
        <v>83</v>
      </c>
      <c r="C852" s="45" t="s">
        <v>10</v>
      </c>
      <c r="D852" s="136"/>
      <c r="E852" s="3"/>
      <c r="F852" s="136"/>
      <c r="G852" s="165"/>
      <c r="H852" s="166"/>
      <c r="I852" s="166"/>
      <c r="L852" s="231" t="s">
        <v>1781</v>
      </c>
    </row>
    <row r="853" spans="1:12" customFormat="1" ht="15.75" hidden="1" customHeight="1" x14ac:dyDescent="0.35">
      <c r="A853" s="138"/>
      <c r="B853" s="127"/>
      <c r="C853" s="16"/>
      <c r="D853" s="139"/>
      <c r="E853" s="19"/>
      <c r="F853" s="138"/>
      <c r="G853" s="173"/>
      <c r="H853" s="173"/>
      <c r="I853" s="173"/>
      <c r="L853" s="231" t="s">
        <v>1781</v>
      </c>
    </row>
    <row r="854" spans="1:12" ht="15.75" hidden="1" customHeight="1" x14ac:dyDescent="0.3">
      <c r="A854" s="248">
        <v>43910</v>
      </c>
      <c r="B854" s="249" t="s">
        <v>84</v>
      </c>
      <c r="C854" s="250" t="s">
        <v>10</v>
      </c>
      <c r="D854" s="251" t="s">
        <v>11</v>
      </c>
      <c r="E854" s="252"/>
      <c r="F854" s="251" t="s">
        <v>12</v>
      </c>
      <c r="G854" s="253">
        <v>0</v>
      </c>
      <c r="H854" s="254">
        <v>50</v>
      </c>
      <c r="I854" s="254">
        <f t="shared" ref="I854:I877" si="46">G854*H854</f>
        <v>0</v>
      </c>
      <c r="L854" s="234" t="s">
        <v>1781</v>
      </c>
    </row>
    <row r="855" spans="1:12" customFormat="1" ht="15.75" hidden="1" customHeight="1" x14ac:dyDescent="0.35">
      <c r="A855" s="47">
        <v>43910</v>
      </c>
      <c r="B855" s="126" t="s">
        <v>84</v>
      </c>
      <c r="C855" s="45" t="s">
        <v>10</v>
      </c>
      <c r="D855" s="197" t="s">
        <v>14</v>
      </c>
      <c r="E855" s="198"/>
      <c r="F855" s="144" t="s">
        <v>15</v>
      </c>
      <c r="G855" s="165">
        <v>0</v>
      </c>
      <c r="H855" s="167">
        <v>30</v>
      </c>
      <c r="I855" s="167">
        <f t="shared" si="46"/>
        <v>0</v>
      </c>
      <c r="L855" s="231" t="s">
        <v>1781</v>
      </c>
    </row>
    <row r="856" spans="1:12" customFormat="1" ht="15.75" hidden="1" customHeight="1" x14ac:dyDescent="0.35">
      <c r="A856" s="44">
        <v>43910</v>
      </c>
      <c r="B856" s="126" t="s">
        <v>84</v>
      </c>
      <c r="C856" s="45" t="s">
        <v>10</v>
      </c>
      <c r="D856" s="197" t="s">
        <v>16</v>
      </c>
      <c r="E856" s="198"/>
      <c r="F856" s="144" t="s">
        <v>15</v>
      </c>
      <c r="G856" s="165">
        <v>0</v>
      </c>
      <c r="H856" s="167">
        <v>20</v>
      </c>
      <c r="I856" s="167">
        <f t="shared" si="46"/>
        <v>0</v>
      </c>
      <c r="L856" s="231" t="s">
        <v>1781</v>
      </c>
    </row>
    <row r="857" spans="1:12" customFormat="1" ht="15.75" hidden="1" customHeight="1" x14ac:dyDescent="0.35">
      <c r="A857" s="47">
        <v>43910</v>
      </c>
      <c r="B857" s="126" t="s">
        <v>84</v>
      </c>
      <c r="C857" s="45" t="s">
        <v>10</v>
      </c>
      <c r="D857" s="197" t="s">
        <v>17</v>
      </c>
      <c r="E857" s="198"/>
      <c r="F857" s="144" t="s">
        <v>15</v>
      </c>
      <c r="G857" s="165">
        <v>0</v>
      </c>
      <c r="H857" s="167">
        <v>20</v>
      </c>
      <c r="I857" s="167">
        <f t="shared" si="46"/>
        <v>0</v>
      </c>
      <c r="L857" s="231" t="s">
        <v>1781</v>
      </c>
    </row>
    <row r="858" spans="1:12" customFormat="1" ht="15.75" hidden="1" customHeight="1" x14ac:dyDescent="0.35">
      <c r="A858" s="44">
        <v>43910</v>
      </c>
      <c r="B858" s="126" t="s">
        <v>84</v>
      </c>
      <c r="C858" s="45" t="s">
        <v>10</v>
      </c>
      <c r="D858" s="197" t="s">
        <v>18</v>
      </c>
      <c r="E858" s="198"/>
      <c r="F858" s="144" t="s">
        <v>15</v>
      </c>
      <c r="G858" s="165">
        <v>0</v>
      </c>
      <c r="H858" s="167">
        <v>20</v>
      </c>
      <c r="I858" s="167">
        <f t="shared" si="46"/>
        <v>0</v>
      </c>
      <c r="L858" s="231" t="s">
        <v>1781</v>
      </c>
    </row>
    <row r="859" spans="1:12" customFormat="1" ht="15.75" hidden="1" customHeight="1" x14ac:dyDescent="0.35">
      <c r="A859" s="47">
        <v>43910</v>
      </c>
      <c r="B859" s="126" t="s">
        <v>84</v>
      </c>
      <c r="C859" s="45" t="s">
        <v>10</v>
      </c>
      <c r="D859" s="197" t="s">
        <v>19</v>
      </c>
      <c r="E859" s="198"/>
      <c r="F859" s="144" t="s">
        <v>15</v>
      </c>
      <c r="G859" s="165">
        <v>0</v>
      </c>
      <c r="H859" s="167">
        <v>20</v>
      </c>
      <c r="I859" s="167">
        <f t="shared" si="46"/>
        <v>0</v>
      </c>
      <c r="L859" s="231" t="s">
        <v>1781</v>
      </c>
    </row>
    <row r="860" spans="1:12" customFormat="1" ht="15.75" hidden="1" customHeight="1" x14ac:dyDescent="0.35">
      <c r="A860" s="44">
        <v>43910</v>
      </c>
      <c r="B860" s="126" t="s">
        <v>84</v>
      </c>
      <c r="C860" s="45" t="s">
        <v>10</v>
      </c>
      <c r="D860" s="137" t="s">
        <v>20</v>
      </c>
      <c r="E860" s="5"/>
      <c r="F860" s="152" t="s">
        <v>21</v>
      </c>
      <c r="G860" s="165">
        <v>0</v>
      </c>
      <c r="H860" s="168">
        <v>1</v>
      </c>
      <c r="I860" s="169">
        <f t="shared" si="46"/>
        <v>0</v>
      </c>
      <c r="L860" s="231" t="s">
        <v>1781</v>
      </c>
    </row>
    <row r="861" spans="1:12" customFormat="1" ht="15.75" hidden="1" customHeight="1" x14ac:dyDescent="0.35">
      <c r="A861" s="47">
        <v>43910</v>
      </c>
      <c r="B861" s="126" t="s">
        <v>84</v>
      </c>
      <c r="C861" s="45" t="s">
        <v>10</v>
      </c>
      <c r="D861" s="199" t="s">
        <v>22</v>
      </c>
      <c r="E861" s="200"/>
      <c r="F861" s="153" t="s">
        <v>21</v>
      </c>
      <c r="G861" s="165">
        <v>0</v>
      </c>
      <c r="H861" s="169">
        <v>1</v>
      </c>
      <c r="I861" s="169">
        <f t="shared" si="46"/>
        <v>0</v>
      </c>
      <c r="L861" s="231" t="s">
        <v>1781</v>
      </c>
    </row>
    <row r="862" spans="1:12" customFormat="1" ht="15.75" hidden="1" customHeight="1" x14ac:dyDescent="0.35">
      <c r="A862" s="44">
        <v>43910</v>
      </c>
      <c r="B862" s="126" t="s">
        <v>84</v>
      </c>
      <c r="C862" s="45" t="s">
        <v>10</v>
      </c>
      <c r="D862" s="199" t="s">
        <v>23</v>
      </c>
      <c r="E862" s="200"/>
      <c r="F862" s="153" t="s">
        <v>21</v>
      </c>
      <c r="G862" s="165">
        <v>0</v>
      </c>
      <c r="H862" s="169">
        <v>1</v>
      </c>
      <c r="I862" s="169">
        <f t="shared" si="46"/>
        <v>0</v>
      </c>
      <c r="L862" s="231" t="s">
        <v>1781</v>
      </c>
    </row>
    <row r="863" spans="1:12" customFormat="1" ht="15.75" hidden="1" customHeight="1" x14ac:dyDescent="0.35">
      <c r="A863" s="47">
        <v>43910</v>
      </c>
      <c r="B863" s="126" t="s">
        <v>84</v>
      </c>
      <c r="C863" s="45" t="s">
        <v>10</v>
      </c>
      <c r="D863" s="199" t="s">
        <v>24</v>
      </c>
      <c r="E863" s="200"/>
      <c r="F863" s="153" t="s">
        <v>21</v>
      </c>
      <c r="G863" s="165">
        <v>0</v>
      </c>
      <c r="H863" s="169">
        <v>1</v>
      </c>
      <c r="I863" s="169">
        <f t="shared" si="46"/>
        <v>0</v>
      </c>
      <c r="L863" s="231" t="s">
        <v>1781</v>
      </c>
    </row>
    <row r="864" spans="1:12" customFormat="1" ht="15.75" hidden="1" customHeight="1" x14ac:dyDescent="0.35">
      <c r="A864" s="44">
        <v>43910</v>
      </c>
      <c r="B864" s="126" t="s">
        <v>84</v>
      </c>
      <c r="C864" s="45" t="s">
        <v>10</v>
      </c>
      <c r="D864" s="199" t="s">
        <v>25</v>
      </c>
      <c r="E864" s="200"/>
      <c r="F864" s="153" t="s">
        <v>21</v>
      </c>
      <c r="G864" s="165">
        <v>0</v>
      </c>
      <c r="H864" s="169">
        <v>1</v>
      </c>
      <c r="I864" s="169">
        <f t="shared" si="46"/>
        <v>0</v>
      </c>
      <c r="L864" s="231" t="s">
        <v>1781</v>
      </c>
    </row>
    <row r="865" spans="1:12" customFormat="1" ht="15.75" hidden="1" customHeight="1" x14ac:dyDescent="0.35">
      <c r="A865" s="47">
        <v>43910</v>
      </c>
      <c r="B865" s="126" t="s">
        <v>84</v>
      </c>
      <c r="C865" s="45" t="s">
        <v>10</v>
      </c>
      <c r="D865" s="201" t="s">
        <v>26</v>
      </c>
      <c r="E865" s="202"/>
      <c r="F865" s="154" t="s">
        <v>27</v>
      </c>
      <c r="G865" s="165">
        <v>0</v>
      </c>
      <c r="H865" s="170">
        <v>30</v>
      </c>
      <c r="I865" s="170">
        <f t="shared" si="46"/>
        <v>0</v>
      </c>
      <c r="L865" s="231" t="s">
        <v>1781</v>
      </c>
    </row>
    <row r="866" spans="1:12" customFormat="1" ht="15.75" hidden="1" customHeight="1" x14ac:dyDescent="0.35">
      <c r="A866" s="44">
        <v>43910</v>
      </c>
      <c r="B866" s="126" t="s">
        <v>84</v>
      </c>
      <c r="C866" s="45" t="s">
        <v>10</v>
      </c>
      <c r="D866" s="201" t="s">
        <v>28</v>
      </c>
      <c r="E866" s="202"/>
      <c r="F866" s="154" t="s">
        <v>27</v>
      </c>
      <c r="G866" s="165">
        <v>0</v>
      </c>
      <c r="H866" s="170">
        <v>30</v>
      </c>
      <c r="I866" s="170">
        <f t="shared" si="46"/>
        <v>0</v>
      </c>
      <c r="L866" s="231" t="s">
        <v>1781</v>
      </c>
    </row>
    <row r="867" spans="1:12" customFormat="1" ht="15.75" hidden="1" customHeight="1" x14ac:dyDescent="0.35">
      <c r="A867" s="47">
        <v>43910</v>
      </c>
      <c r="B867" s="126" t="s">
        <v>84</v>
      </c>
      <c r="C867" s="45" t="s">
        <v>10</v>
      </c>
      <c r="D867" s="201" t="s">
        <v>29</v>
      </c>
      <c r="E867" s="202"/>
      <c r="F867" s="154" t="s">
        <v>27</v>
      </c>
      <c r="G867" s="165">
        <v>0</v>
      </c>
      <c r="H867" s="170">
        <v>18</v>
      </c>
      <c r="I867" s="170">
        <f t="shared" si="46"/>
        <v>0</v>
      </c>
      <c r="L867" s="231" t="s">
        <v>1781</v>
      </c>
    </row>
    <row r="868" spans="1:12" customFormat="1" ht="15.75" hidden="1" customHeight="1" x14ac:dyDescent="0.35">
      <c r="A868" s="44">
        <v>43910</v>
      </c>
      <c r="B868" s="126" t="s">
        <v>84</v>
      </c>
      <c r="C868" s="45" t="s">
        <v>10</v>
      </c>
      <c r="D868" s="149" t="s">
        <v>30</v>
      </c>
      <c r="E868" s="203"/>
      <c r="F868" s="155" t="s">
        <v>31</v>
      </c>
      <c r="G868" s="165">
        <v>0</v>
      </c>
      <c r="H868" s="171">
        <v>100</v>
      </c>
      <c r="I868" s="171">
        <f t="shared" si="46"/>
        <v>0</v>
      </c>
      <c r="L868" s="231" t="s">
        <v>1781</v>
      </c>
    </row>
    <row r="869" spans="1:12" customFormat="1" ht="15.75" hidden="1" customHeight="1" x14ac:dyDescent="0.35">
      <c r="A869" s="47">
        <v>43910</v>
      </c>
      <c r="B869" s="126" t="s">
        <v>84</v>
      </c>
      <c r="C869" s="45" t="s">
        <v>10</v>
      </c>
      <c r="D869" s="149" t="s">
        <v>32</v>
      </c>
      <c r="E869" s="203"/>
      <c r="F869" s="155" t="s">
        <v>31</v>
      </c>
      <c r="G869" s="165">
        <v>0</v>
      </c>
      <c r="H869" s="171">
        <v>100</v>
      </c>
      <c r="I869" s="171">
        <f t="shared" si="46"/>
        <v>0</v>
      </c>
      <c r="L869" s="231" t="s">
        <v>1781</v>
      </c>
    </row>
    <row r="870" spans="1:12" customFormat="1" ht="15.75" hidden="1" customHeight="1" x14ac:dyDescent="0.35">
      <c r="A870" s="44">
        <v>43910</v>
      </c>
      <c r="B870" s="126" t="s">
        <v>84</v>
      </c>
      <c r="C870" s="45" t="s">
        <v>10</v>
      </c>
      <c r="D870" s="149" t="s">
        <v>33</v>
      </c>
      <c r="E870" s="203"/>
      <c r="F870" s="155" t="s">
        <v>31</v>
      </c>
      <c r="G870" s="165">
        <v>0</v>
      </c>
      <c r="H870" s="171">
        <v>100</v>
      </c>
      <c r="I870" s="171">
        <f t="shared" si="46"/>
        <v>0</v>
      </c>
      <c r="L870" s="231" t="s">
        <v>1781</v>
      </c>
    </row>
    <row r="871" spans="1:12" customFormat="1" ht="15.75" hidden="1" customHeight="1" x14ac:dyDescent="0.35">
      <c r="A871" s="47">
        <v>43910</v>
      </c>
      <c r="B871" s="126" t="s">
        <v>84</v>
      </c>
      <c r="C871" s="45" t="s">
        <v>10</v>
      </c>
      <c r="D871" s="149" t="s">
        <v>34</v>
      </c>
      <c r="E871" s="203" t="s">
        <v>79</v>
      </c>
      <c r="F871" s="155" t="s">
        <v>31</v>
      </c>
      <c r="G871" s="165">
        <v>5</v>
      </c>
      <c r="H871" s="171">
        <v>100</v>
      </c>
      <c r="I871" s="171">
        <f t="shared" si="46"/>
        <v>500</v>
      </c>
      <c r="L871" s="231" t="s">
        <v>1781</v>
      </c>
    </row>
    <row r="872" spans="1:12" customFormat="1" ht="15.75" hidden="1" customHeight="1" x14ac:dyDescent="0.35">
      <c r="A872" s="44">
        <v>43910</v>
      </c>
      <c r="B872" s="126" t="s">
        <v>84</v>
      </c>
      <c r="C872" s="45" t="s">
        <v>10</v>
      </c>
      <c r="D872" s="149" t="s">
        <v>35</v>
      </c>
      <c r="E872" s="203" t="s">
        <v>79</v>
      </c>
      <c r="F872" s="155" t="s">
        <v>31</v>
      </c>
      <c r="G872" s="165">
        <v>5</v>
      </c>
      <c r="H872" s="171">
        <v>100</v>
      </c>
      <c r="I872" s="171">
        <f t="shared" si="46"/>
        <v>500</v>
      </c>
      <c r="L872" s="231" t="s">
        <v>1781</v>
      </c>
    </row>
    <row r="873" spans="1:12" customFormat="1" ht="15.75" hidden="1" customHeight="1" x14ac:dyDescent="0.35">
      <c r="A873" s="47">
        <v>43910</v>
      </c>
      <c r="B873" s="126" t="s">
        <v>84</v>
      </c>
      <c r="C873" s="45" t="s">
        <v>10</v>
      </c>
      <c r="D873" s="149" t="s">
        <v>36</v>
      </c>
      <c r="E873" s="203" t="s">
        <v>79</v>
      </c>
      <c r="F873" s="155" t="s">
        <v>31</v>
      </c>
      <c r="G873" s="165">
        <v>10</v>
      </c>
      <c r="H873" s="171">
        <v>100</v>
      </c>
      <c r="I873" s="171">
        <f t="shared" si="46"/>
        <v>1000</v>
      </c>
      <c r="L873" s="231" t="s">
        <v>1781</v>
      </c>
    </row>
    <row r="874" spans="1:12" customFormat="1" ht="15.75" hidden="1" customHeight="1" x14ac:dyDescent="0.35">
      <c r="A874" s="44">
        <v>43910</v>
      </c>
      <c r="B874" s="126" t="s">
        <v>84</v>
      </c>
      <c r="C874" s="45" t="s">
        <v>10</v>
      </c>
      <c r="D874" s="149" t="s">
        <v>37</v>
      </c>
      <c r="E874" s="203"/>
      <c r="F874" s="155" t="s">
        <v>31</v>
      </c>
      <c r="G874" s="165">
        <v>0</v>
      </c>
      <c r="H874" s="171">
        <v>100</v>
      </c>
      <c r="I874" s="171">
        <f t="shared" si="46"/>
        <v>0</v>
      </c>
      <c r="L874" s="231" t="s">
        <v>1781</v>
      </c>
    </row>
    <row r="875" spans="1:12" customFormat="1" ht="15.75" hidden="1" customHeight="1" x14ac:dyDescent="0.35">
      <c r="A875" s="47">
        <v>43910</v>
      </c>
      <c r="B875" s="126" t="s">
        <v>84</v>
      </c>
      <c r="C875" s="45" t="s">
        <v>10</v>
      </c>
      <c r="D875" s="149" t="s">
        <v>38</v>
      </c>
      <c r="E875" s="203"/>
      <c r="F875" s="155" t="s">
        <v>31</v>
      </c>
      <c r="G875" s="165">
        <v>0</v>
      </c>
      <c r="H875" s="171">
        <v>100</v>
      </c>
      <c r="I875" s="171">
        <f t="shared" si="46"/>
        <v>0</v>
      </c>
      <c r="L875" s="231" t="s">
        <v>1781</v>
      </c>
    </row>
    <row r="876" spans="1:12" customFormat="1" ht="15.75" hidden="1" customHeight="1" x14ac:dyDescent="0.35">
      <c r="A876" s="44">
        <v>43910</v>
      </c>
      <c r="B876" s="126" t="s">
        <v>84</v>
      </c>
      <c r="C876" s="45" t="s">
        <v>10</v>
      </c>
      <c r="D876" s="149" t="s">
        <v>39</v>
      </c>
      <c r="E876" s="203"/>
      <c r="F876" s="155" t="s">
        <v>31</v>
      </c>
      <c r="G876" s="165">
        <v>0</v>
      </c>
      <c r="H876" s="171">
        <v>100</v>
      </c>
      <c r="I876" s="171">
        <f t="shared" si="46"/>
        <v>0</v>
      </c>
      <c r="L876" s="231" t="s">
        <v>1781</v>
      </c>
    </row>
    <row r="877" spans="1:12" customFormat="1" ht="15.75" hidden="1" customHeight="1" x14ac:dyDescent="0.35">
      <c r="A877" s="47">
        <v>43910</v>
      </c>
      <c r="B877" s="126" t="s">
        <v>84</v>
      </c>
      <c r="C877" s="45" t="s">
        <v>10</v>
      </c>
      <c r="D877" s="204" t="s">
        <v>40</v>
      </c>
      <c r="E877" s="205"/>
      <c r="F877" s="156" t="s">
        <v>41</v>
      </c>
      <c r="G877" s="165">
        <v>0</v>
      </c>
      <c r="H877" s="172">
        <v>24</v>
      </c>
      <c r="I877" s="172">
        <f t="shared" si="46"/>
        <v>0</v>
      </c>
      <c r="L877" s="231" t="s">
        <v>1781</v>
      </c>
    </row>
    <row r="878" spans="1:12" customFormat="1" ht="15.75" hidden="1" customHeight="1" x14ac:dyDescent="0.35">
      <c r="A878" s="44">
        <v>43910</v>
      </c>
      <c r="B878" s="126" t="s">
        <v>84</v>
      </c>
      <c r="C878" s="45" t="s">
        <v>10</v>
      </c>
      <c r="D878" s="206" t="s">
        <v>42</v>
      </c>
      <c r="E878" s="207"/>
      <c r="F878" s="136" t="s">
        <v>15</v>
      </c>
      <c r="G878" s="165"/>
      <c r="H878" s="166"/>
      <c r="I878" s="166"/>
      <c r="L878" s="231" t="s">
        <v>1781</v>
      </c>
    </row>
    <row r="879" spans="1:12" customFormat="1" ht="15.75" hidden="1" customHeight="1" x14ac:dyDescent="0.35">
      <c r="A879" s="47">
        <v>43910</v>
      </c>
      <c r="B879" s="126" t="s">
        <v>84</v>
      </c>
      <c r="C879" s="45" t="s">
        <v>10</v>
      </c>
      <c r="D879" s="206" t="s">
        <v>43</v>
      </c>
      <c r="E879" s="207"/>
      <c r="F879" s="136" t="s">
        <v>15</v>
      </c>
      <c r="G879" s="165"/>
      <c r="H879" s="166"/>
      <c r="I879" s="166"/>
      <c r="L879" s="231" t="s">
        <v>1781</v>
      </c>
    </row>
    <row r="880" spans="1:12" customFormat="1" ht="15.75" hidden="1" customHeight="1" x14ac:dyDescent="0.35">
      <c r="A880" s="44">
        <v>43910</v>
      </c>
      <c r="B880" s="126" t="s">
        <v>84</v>
      </c>
      <c r="C880" s="45" t="s">
        <v>10</v>
      </c>
      <c r="D880" s="206" t="s">
        <v>44</v>
      </c>
      <c r="E880" s="207"/>
      <c r="F880" s="136" t="s">
        <v>44</v>
      </c>
      <c r="G880" s="165"/>
      <c r="H880" s="166"/>
      <c r="I880" s="166"/>
      <c r="L880" s="231" t="s">
        <v>1781</v>
      </c>
    </row>
    <row r="881" spans="1:12" customFormat="1" ht="15.75" hidden="1" customHeight="1" x14ac:dyDescent="0.35">
      <c r="A881" s="47">
        <v>43910</v>
      </c>
      <c r="B881" s="126" t="s">
        <v>84</v>
      </c>
      <c r="C881" s="45" t="s">
        <v>10</v>
      </c>
      <c r="D881" s="206" t="s">
        <v>45</v>
      </c>
      <c r="E881" s="207"/>
      <c r="F881" s="136" t="s">
        <v>21</v>
      </c>
      <c r="G881" s="165"/>
      <c r="H881" s="166"/>
      <c r="I881" s="166"/>
      <c r="L881" s="231" t="s">
        <v>1781</v>
      </c>
    </row>
    <row r="882" spans="1:12" customFormat="1" ht="15.75" hidden="1" customHeight="1" x14ac:dyDescent="0.35">
      <c r="A882" s="44">
        <v>43910</v>
      </c>
      <c r="B882" s="126" t="s">
        <v>84</v>
      </c>
      <c r="C882" s="45" t="s">
        <v>10</v>
      </c>
      <c r="D882" s="206" t="s">
        <v>46</v>
      </c>
      <c r="E882" s="207"/>
      <c r="F882" s="136" t="s">
        <v>21</v>
      </c>
      <c r="G882" s="165">
        <v>0</v>
      </c>
      <c r="H882" s="166">
        <v>24</v>
      </c>
      <c r="I882" s="166">
        <f t="shared" ref="I882:I886" si="47">G882*H882</f>
        <v>0</v>
      </c>
      <c r="L882" s="231" t="s">
        <v>1781</v>
      </c>
    </row>
    <row r="883" spans="1:12" customFormat="1" ht="15.75" hidden="1" customHeight="1" x14ac:dyDescent="0.35">
      <c r="A883" s="47">
        <v>43910</v>
      </c>
      <c r="B883" s="126" t="s">
        <v>84</v>
      </c>
      <c r="C883" s="45" t="s">
        <v>10</v>
      </c>
      <c r="D883" s="197" t="s">
        <v>47</v>
      </c>
      <c r="E883" s="198"/>
      <c r="F883" s="144" t="s">
        <v>15</v>
      </c>
      <c r="G883" s="167">
        <v>0</v>
      </c>
      <c r="H883" s="167">
        <v>20</v>
      </c>
      <c r="I883" s="167">
        <f t="shared" si="47"/>
        <v>0</v>
      </c>
      <c r="L883" s="231" t="s">
        <v>1781</v>
      </c>
    </row>
    <row r="884" spans="1:12" customFormat="1" ht="15.75" hidden="1" customHeight="1" x14ac:dyDescent="0.35">
      <c r="A884" s="44">
        <v>43910</v>
      </c>
      <c r="B884" s="126" t="s">
        <v>84</v>
      </c>
      <c r="C884" s="45" t="s">
        <v>10</v>
      </c>
      <c r="D884" s="201" t="s">
        <v>53</v>
      </c>
      <c r="E884" s="202"/>
      <c r="F884" s="154" t="s">
        <v>27</v>
      </c>
      <c r="G884" s="170">
        <v>0</v>
      </c>
      <c r="H884" s="170">
        <v>10</v>
      </c>
      <c r="I884" s="170">
        <f t="shared" si="47"/>
        <v>0</v>
      </c>
      <c r="L884" s="231" t="s">
        <v>1781</v>
      </c>
    </row>
    <row r="885" spans="1:12" customFormat="1" ht="15.75" hidden="1" customHeight="1" x14ac:dyDescent="0.35">
      <c r="A885" s="47">
        <v>43910</v>
      </c>
      <c r="B885" s="126" t="s">
        <v>84</v>
      </c>
      <c r="C885" s="45" t="s">
        <v>10</v>
      </c>
      <c r="D885" s="197" t="s">
        <v>81</v>
      </c>
      <c r="E885" s="198" t="s">
        <v>79</v>
      </c>
      <c r="F885" s="144" t="s">
        <v>15</v>
      </c>
      <c r="G885" s="167">
        <v>7</v>
      </c>
      <c r="H885" s="167">
        <v>20</v>
      </c>
      <c r="I885" s="167">
        <f t="shared" si="47"/>
        <v>140</v>
      </c>
      <c r="L885" s="231" t="s">
        <v>1781</v>
      </c>
    </row>
    <row r="886" spans="1:12" customFormat="1" ht="15.75" hidden="1" customHeight="1" x14ac:dyDescent="0.35">
      <c r="A886" s="44">
        <v>43910</v>
      </c>
      <c r="B886" s="126" t="s">
        <v>84</v>
      </c>
      <c r="C886" s="45" t="s">
        <v>10</v>
      </c>
      <c r="D886" s="206" t="s">
        <v>78</v>
      </c>
      <c r="E886" s="207" t="s">
        <v>79</v>
      </c>
      <c r="F886" s="136" t="s">
        <v>78</v>
      </c>
      <c r="G886" s="165">
        <v>25</v>
      </c>
      <c r="H886" s="166">
        <v>1</v>
      </c>
      <c r="I886" s="166">
        <f t="shared" si="47"/>
        <v>25</v>
      </c>
      <c r="L886" s="231" t="s">
        <v>1781</v>
      </c>
    </row>
    <row r="887" spans="1:12" customFormat="1" ht="15.75" hidden="1" customHeight="1" x14ac:dyDescent="0.35">
      <c r="A887" s="47">
        <v>43910</v>
      </c>
      <c r="B887" s="126" t="s">
        <v>84</v>
      </c>
      <c r="C887" s="45" t="s">
        <v>10</v>
      </c>
      <c r="D887" s="206"/>
      <c r="E887" s="207"/>
      <c r="F887" s="136"/>
      <c r="G887" s="165"/>
      <c r="H887" s="166"/>
      <c r="I887" s="166"/>
      <c r="L887" s="231" t="s">
        <v>1781</v>
      </c>
    </row>
    <row r="888" spans="1:12" customFormat="1" ht="15.75" hidden="1" customHeight="1" x14ac:dyDescent="0.35">
      <c r="A888" s="44">
        <v>43910</v>
      </c>
      <c r="B888" s="126" t="s">
        <v>84</v>
      </c>
      <c r="C888" s="45" t="s">
        <v>10</v>
      </c>
      <c r="D888" s="206"/>
      <c r="E888" s="207"/>
      <c r="F888" s="136"/>
      <c r="G888" s="165"/>
      <c r="H888" s="166"/>
      <c r="I888" s="166"/>
      <c r="L888" s="231" t="s">
        <v>1781</v>
      </c>
    </row>
    <row r="889" spans="1:12" customFormat="1" ht="15.75" hidden="1" customHeight="1" x14ac:dyDescent="0.35">
      <c r="A889" s="47">
        <v>43910</v>
      </c>
      <c r="B889" s="126" t="s">
        <v>84</v>
      </c>
      <c r="C889" s="45" t="s">
        <v>10</v>
      </c>
      <c r="D889" s="136"/>
      <c r="E889" s="3"/>
      <c r="F889" s="136"/>
      <c r="G889" s="165"/>
      <c r="H889" s="166"/>
      <c r="I889" s="166"/>
      <c r="L889" s="231" t="s">
        <v>1781</v>
      </c>
    </row>
    <row r="890" spans="1:12" customFormat="1" ht="15.75" hidden="1" customHeight="1" x14ac:dyDescent="0.35">
      <c r="A890" s="138"/>
      <c r="B890" s="127"/>
      <c r="C890" s="16"/>
      <c r="D890" s="139"/>
      <c r="E890" s="19"/>
      <c r="F890" s="138"/>
      <c r="G890" s="173"/>
      <c r="H890" s="173"/>
      <c r="I890" s="173"/>
      <c r="L890" s="231" t="s">
        <v>1781</v>
      </c>
    </row>
    <row r="891" spans="1:12" ht="15.75" hidden="1" customHeight="1" x14ac:dyDescent="0.3">
      <c r="A891" s="248">
        <v>43910</v>
      </c>
      <c r="B891" s="249" t="s">
        <v>85</v>
      </c>
      <c r="C891" s="250" t="s">
        <v>10</v>
      </c>
      <c r="D891" s="251" t="s">
        <v>11</v>
      </c>
      <c r="E891" s="252"/>
      <c r="F891" s="251" t="s">
        <v>12</v>
      </c>
      <c r="G891" s="253">
        <v>0</v>
      </c>
      <c r="H891" s="254">
        <v>50</v>
      </c>
      <c r="I891" s="254">
        <f t="shared" ref="I891:I914" si="48">G891*H891</f>
        <v>0</v>
      </c>
      <c r="L891" s="234" t="s">
        <v>1781</v>
      </c>
    </row>
    <row r="892" spans="1:12" customFormat="1" ht="15.75" hidden="1" customHeight="1" x14ac:dyDescent="0.35">
      <c r="A892" s="47">
        <v>43910</v>
      </c>
      <c r="B892" s="126" t="s">
        <v>85</v>
      </c>
      <c r="C892" s="45" t="s">
        <v>10</v>
      </c>
      <c r="D892" s="197" t="s">
        <v>14</v>
      </c>
      <c r="E892" s="198"/>
      <c r="F892" s="144" t="s">
        <v>15</v>
      </c>
      <c r="G892" s="165">
        <v>0</v>
      </c>
      <c r="H892" s="167">
        <v>30</v>
      </c>
      <c r="I892" s="167">
        <f t="shared" si="48"/>
        <v>0</v>
      </c>
      <c r="L892" s="231" t="s">
        <v>1781</v>
      </c>
    </row>
    <row r="893" spans="1:12" customFormat="1" ht="15.75" hidden="1" customHeight="1" x14ac:dyDescent="0.35">
      <c r="A893" s="44">
        <v>43910</v>
      </c>
      <c r="B893" s="126" t="s">
        <v>85</v>
      </c>
      <c r="C893" s="45" t="s">
        <v>10</v>
      </c>
      <c r="D893" s="197" t="s">
        <v>16</v>
      </c>
      <c r="E893" s="198"/>
      <c r="F893" s="144" t="s">
        <v>15</v>
      </c>
      <c r="G893" s="165">
        <v>0</v>
      </c>
      <c r="H893" s="167">
        <v>20</v>
      </c>
      <c r="I893" s="167">
        <f t="shared" si="48"/>
        <v>0</v>
      </c>
      <c r="L893" s="231" t="s">
        <v>1781</v>
      </c>
    </row>
    <row r="894" spans="1:12" customFormat="1" ht="15.75" hidden="1" customHeight="1" x14ac:dyDescent="0.35">
      <c r="A894" s="47">
        <v>43910</v>
      </c>
      <c r="B894" s="126" t="s">
        <v>85</v>
      </c>
      <c r="C894" s="45" t="s">
        <v>10</v>
      </c>
      <c r="D894" s="197" t="s">
        <v>17</v>
      </c>
      <c r="E894" s="198"/>
      <c r="F894" s="144" t="s">
        <v>15</v>
      </c>
      <c r="G894" s="165">
        <v>0</v>
      </c>
      <c r="H894" s="167">
        <v>20</v>
      </c>
      <c r="I894" s="167">
        <f t="shared" si="48"/>
        <v>0</v>
      </c>
      <c r="L894" s="231" t="s">
        <v>1781</v>
      </c>
    </row>
    <row r="895" spans="1:12" customFormat="1" ht="15.75" hidden="1" customHeight="1" x14ac:dyDescent="0.35">
      <c r="A895" s="44">
        <v>43910</v>
      </c>
      <c r="B895" s="126" t="s">
        <v>85</v>
      </c>
      <c r="C895" s="45" t="s">
        <v>10</v>
      </c>
      <c r="D895" s="197" t="s">
        <v>18</v>
      </c>
      <c r="E895" s="198"/>
      <c r="F895" s="144" t="s">
        <v>15</v>
      </c>
      <c r="G895" s="165">
        <v>0</v>
      </c>
      <c r="H895" s="167">
        <v>20</v>
      </c>
      <c r="I895" s="167">
        <f t="shared" si="48"/>
        <v>0</v>
      </c>
      <c r="L895" s="231" t="s">
        <v>1781</v>
      </c>
    </row>
    <row r="896" spans="1:12" customFormat="1" ht="15.75" hidden="1" customHeight="1" x14ac:dyDescent="0.35">
      <c r="A896" s="47">
        <v>43910</v>
      </c>
      <c r="B896" s="126" t="s">
        <v>85</v>
      </c>
      <c r="C896" s="45" t="s">
        <v>10</v>
      </c>
      <c r="D896" s="197" t="s">
        <v>19</v>
      </c>
      <c r="E896" s="198"/>
      <c r="F896" s="144" t="s">
        <v>15</v>
      </c>
      <c r="G896" s="165">
        <v>0</v>
      </c>
      <c r="H896" s="167">
        <v>20</v>
      </c>
      <c r="I896" s="167">
        <f t="shared" si="48"/>
        <v>0</v>
      </c>
      <c r="L896" s="231" t="s">
        <v>1781</v>
      </c>
    </row>
    <row r="897" spans="1:12" customFormat="1" ht="15.75" hidden="1" customHeight="1" x14ac:dyDescent="0.35">
      <c r="A897" s="44">
        <v>43910</v>
      </c>
      <c r="B897" s="126" t="s">
        <v>85</v>
      </c>
      <c r="C897" s="45" t="s">
        <v>10</v>
      </c>
      <c r="D897" s="137" t="s">
        <v>20</v>
      </c>
      <c r="E897" s="5"/>
      <c r="F897" s="152" t="s">
        <v>21</v>
      </c>
      <c r="G897" s="165">
        <v>0</v>
      </c>
      <c r="H897" s="168">
        <v>1</v>
      </c>
      <c r="I897" s="169">
        <f t="shared" si="48"/>
        <v>0</v>
      </c>
      <c r="L897" s="231" t="s">
        <v>1781</v>
      </c>
    </row>
    <row r="898" spans="1:12" customFormat="1" ht="15.75" hidden="1" customHeight="1" x14ac:dyDescent="0.35">
      <c r="A898" s="47">
        <v>43910</v>
      </c>
      <c r="B898" s="126" t="s">
        <v>85</v>
      </c>
      <c r="C898" s="45" t="s">
        <v>10</v>
      </c>
      <c r="D898" s="199" t="s">
        <v>22</v>
      </c>
      <c r="E898" s="200"/>
      <c r="F898" s="153" t="s">
        <v>21</v>
      </c>
      <c r="G898" s="165">
        <v>0</v>
      </c>
      <c r="H898" s="169">
        <v>1</v>
      </c>
      <c r="I898" s="169">
        <f t="shared" si="48"/>
        <v>0</v>
      </c>
      <c r="L898" s="231" t="s">
        <v>1781</v>
      </c>
    </row>
    <row r="899" spans="1:12" customFormat="1" ht="15.75" hidden="1" customHeight="1" x14ac:dyDescent="0.35">
      <c r="A899" s="44">
        <v>43910</v>
      </c>
      <c r="B899" s="126" t="s">
        <v>85</v>
      </c>
      <c r="C899" s="45" t="s">
        <v>10</v>
      </c>
      <c r="D899" s="199" t="s">
        <v>23</v>
      </c>
      <c r="E899" s="200"/>
      <c r="F899" s="153" t="s">
        <v>21</v>
      </c>
      <c r="G899" s="165">
        <v>0</v>
      </c>
      <c r="H899" s="169">
        <v>1</v>
      </c>
      <c r="I899" s="169">
        <f t="shared" si="48"/>
        <v>0</v>
      </c>
      <c r="L899" s="231" t="s">
        <v>1781</v>
      </c>
    </row>
    <row r="900" spans="1:12" customFormat="1" ht="15.75" hidden="1" customHeight="1" x14ac:dyDescent="0.35">
      <c r="A900" s="47">
        <v>43910</v>
      </c>
      <c r="B900" s="126" t="s">
        <v>85</v>
      </c>
      <c r="C900" s="45" t="s">
        <v>10</v>
      </c>
      <c r="D900" s="199" t="s">
        <v>24</v>
      </c>
      <c r="E900" s="200"/>
      <c r="F900" s="153" t="s">
        <v>21</v>
      </c>
      <c r="G900" s="165">
        <v>0</v>
      </c>
      <c r="H900" s="169">
        <v>1</v>
      </c>
      <c r="I900" s="169">
        <f t="shared" si="48"/>
        <v>0</v>
      </c>
      <c r="L900" s="231" t="s">
        <v>1781</v>
      </c>
    </row>
    <row r="901" spans="1:12" customFormat="1" ht="15.75" hidden="1" customHeight="1" x14ac:dyDescent="0.35">
      <c r="A901" s="44">
        <v>43910</v>
      </c>
      <c r="B901" s="126" t="s">
        <v>85</v>
      </c>
      <c r="C901" s="45" t="s">
        <v>10</v>
      </c>
      <c r="D901" s="199" t="s">
        <v>25</v>
      </c>
      <c r="E901" s="200"/>
      <c r="F901" s="153" t="s">
        <v>21</v>
      </c>
      <c r="G901" s="165">
        <v>0</v>
      </c>
      <c r="H901" s="169">
        <v>1</v>
      </c>
      <c r="I901" s="169">
        <f t="shared" si="48"/>
        <v>0</v>
      </c>
      <c r="L901" s="231" t="s">
        <v>1781</v>
      </c>
    </row>
    <row r="902" spans="1:12" customFormat="1" ht="15.75" hidden="1" customHeight="1" x14ac:dyDescent="0.35">
      <c r="A902" s="47">
        <v>43910</v>
      </c>
      <c r="B902" s="126" t="s">
        <v>85</v>
      </c>
      <c r="C902" s="45" t="s">
        <v>10</v>
      </c>
      <c r="D902" s="201" t="s">
        <v>26</v>
      </c>
      <c r="E902" s="202"/>
      <c r="F902" s="154" t="s">
        <v>27</v>
      </c>
      <c r="G902" s="165">
        <v>0</v>
      </c>
      <c r="H902" s="170">
        <v>30</v>
      </c>
      <c r="I902" s="170">
        <f t="shared" si="48"/>
        <v>0</v>
      </c>
      <c r="L902" s="231" t="s">
        <v>1781</v>
      </c>
    </row>
    <row r="903" spans="1:12" customFormat="1" ht="15.75" hidden="1" customHeight="1" x14ac:dyDescent="0.35">
      <c r="A903" s="44">
        <v>43910</v>
      </c>
      <c r="B903" s="126" t="s">
        <v>85</v>
      </c>
      <c r="C903" s="45" t="s">
        <v>10</v>
      </c>
      <c r="D903" s="201" t="s">
        <v>28</v>
      </c>
      <c r="E903" s="202"/>
      <c r="F903" s="154" t="s">
        <v>27</v>
      </c>
      <c r="G903" s="165">
        <v>0</v>
      </c>
      <c r="H903" s="170">
        <v>30</v>
      </c>
      <c r="I903" s="170">
        <f t="shared" si="48"/>
        <v>0</v>
      </c>
      <c r="L903" s="231" t="s">
        <v>1781</v>
      </c>
    </row>
    <row r="904" spans="1:12" customFormat="1" ht="15.75" hidden="1" customHeight="1" x14ac:dyDescent="0.35">
      <c r="A904" s="47">
        <v>43910</v>
      </c>
      <c r="B904" s="126" t="s">
        <v>85</v>
      </c>
      <c r="C904" s="45" t="s">
        <v>10</v>
      </c>
      <c r="D904" s="201" t="s">
        <v>29</v>
      </c>
      <c r="E904" s="202"/>
      <c r="F904" s="154" t="s">
        <v>27</v>
      </c>
      <c r="G904" s="165">
        <v>0</v>
      </c>
      <c r="H904" s="170">
        <v>18</v>
      </c>
      <c r="I904" s="170">
        <f t="shared" si="48"/>
        <v>0</v>
      </c>
      <c r="L904" s="231" t="s">
        <v>1781</v>
      </c>
    </row>
    <row r="905" spans="1:12" customFormat="1" ht="15.75" hidden="1" customHeight="1" x14ac:dyDescent="0.35">
      <c r="A905" s="44">
        <v>43910</v>
      </c>
      <c r="B905" s="126" t="s">
        <v>85</v>
      </c>
      <c r="C905" s="45" t="s">
        <v>10</v>
      </c>
      <c r="D905" s="149" t="s">
        <v>30</v>
      </c>
      <c r="E905" s="203"/>
      <c r="F905" s="155" t="s">
        <v>31</v>
      </c>
      <c r="G905" s="165">
        <v>0</v>
      </c>
      <c r="H905" s="171">
        <v>100</v>
      </c>
      <c r="I905" s="171">
        <f t="shared" si="48"/>
        <v>0</v>
      </c>
      <c r="L905" s="231" t="s">
        <v>1781</v>
      </c>
    </row>
    <row r="906" spans="1:12" customFormat="1" ht="15.75" hidden="1" customHeight="1" x14ac:dyDescent="0.35">
      <c r="A906" s="47">
        <v>43910</v>
      </c>
      <c r="B906" s="126" t="s">
        <v>85</v>
      </c>
      <c r="C906" s="45" t="s">
        <v>10</v>
      </c>
      <c r="D906" s="149" t="s">
        <v>32</v>
      </c>
      <c r="E906" s="203"/>
      <c r="F906" s="155" t="s">
        <v>31</v>
      </c>
      <c r="G906" s="165">
        <v>0</v>
      </c>
      <c r="H906" s="171">
        <v>100</v>
      </c>
      <c r="I906" s="171">
        <f t="shared" si="48"/>
        <v>0</v>
      </c>
      <c r="L906" s="231" t="s">
        <v>1781</v>
      </c>
    </row>
    <row r="907" spans="1:12" customFormat="1" ht="15.75" hidden="1" customHeight="1" x14ac:dyDescent="0.35">
      <c r="A907" s="44">
        <v>43910</v>
      </c>
      <c r="B907" s="126" t="s">
        <v>85</v>
      </c>
      <c r="C907" s="45" t="s">
        <v>10</v>
      </c>
      <c r="D907" s="149" t="s">
        <v>33</v>
      </c>
      <c r="E907" s="203"/>
      <c r="F907" s="155" t="s">
        <v>31</v>
      </c>
      <c r="G907" s="165">
        <v>0</v>
      </c>
      <c r="H907" s="171">
        <v>100</v>
      </c>
      <c r="I907" s="171">
        <f t="shared" si="48"/>
        <v>0</v>
      </c>
      <c r="L907" s="231" t="s">
        <v>1781</v>
      </c>
    </row>
    <row r="908" spans="1:12" customFormat="1" ht="15.75" hidden="1" customHeight="1" x14ac:dyDescent="0.35">
      <c r="A908" s="47">
        <v>43910</v>
      </c>
      <c r="B908" s="126" t="s">
        <v>85</v>
      </c>
      <c r="C908" s="45" t="s">
        <v>10</v>
      </c>
      <c r="D908" s="149" t="s">
        <v>34</v>
      </c>
      <c r="E908" s="203" t="s">
        <v>79</v>
      </c>
      <c r="F908" s="155" t="s">
        <v>31</v>
      </c>
      <c r="G908" s="165">
        <v>5</v>
      </c>
      <c r="H908" s="171">
        <v>100</v>
      </c>
      <c r="I908" s="171">
        <f t="shared" si="48"/>
        <v>500</v>
      </c>
      <c r="L908" s="231" t="s">
        <v>1781</v>
      </c>
    </row>
    <row r="909" spans="1:12" customFormat="1" ht="15.75" hidden="1" customHeight="1" x14ac:dyDescent="0.35">
      <c r="A909" s="44">
        <v>43910</v>
      </c>
      <c r="B909" s="126" t="s">
        <v>85</v>
      </c>
      <c r="C909" s="45" t="s">
        <v>10</v>
      </c>
      <c r="D909" s="149" t="s">
        <v>35</v>
      </c>
      <c r="E909" s="203" t="s">
        <v>79</v>
      </c>
      <c r="F909" s="155" t="s">
        <v>31</v>
      </c>
      <c r="G909" s="165">
        <v>5</v>
      </c>
      <c r="H909" s="171">
        <v>100</v>
      </c>
      <c r="I909" s="171">
        <f t="shared" si="48"/>
        <v>500</v>
      </c>
      <c r="L909" s="231" t="s">
        <v>1781</v>
      </c>
    </row>
    <row r="910" spans="1:12" customFormat="1" ht="15.75" hidden="1" customHeight="1" x14ac:dyDescent="0.35">
      <c r="A910" s="47">
        <v>43910</v>
      </c>
      <c r="B910" s="126" t="s">
        <v>85</v>
      </c>
      <c r="C910" s="45" t="s">
        <v>10</v>
      </c>
      <c r="D910" s="149" t="s">
        <v>36</v>
      </c>
      <c r="E910" s="203" t="s">
        <v>79</v>
      </c>
      <c r="F910" s="155" t="s">
        <v>31</v>
      </c>
      <c r="G910" s="165">
        <v>5</v>
      </c>
      <c r="H910" s="171">
        <v>100</v>
      </c>
      <c r="I910" s="171">
        <f t="shared" si="48"/>
        <v>500</v>
      </c>
      <c r="L910" s="231" t="s">
        <v>1781</v>
      </c>
    </row>
    <row r="911" spans="1:12" customFormat="1" ht="15.75" hidden="1" customHeight="1" x14ac:dyDescent="0.35">
      <c r="A911" s="44">
        <v>43910</v>
      </c>
      <c r="B911" s="126" t="s">
        <v>85</v>
      </c>
      <c r="C911" s="45" t="s">
        <v>10</v>
      </c>
      <c r="D911" s="149" t="s">
        <v>37</v>
      </c>
      <c r="E911" s="203"/>
      <c r="F911" s="155" t="s">
        <v>31</v>
      </c>
      <c r="G911" s="165">
        <v>0</v>
      </c>
      <c r="H911" s="171">
        <v>100</v>
      </c>
      <c r="I911" s="171">
        <f t="shared" si="48"/>
        <v>0</v>
      </c>
      <c r="L911" s="231" t="s">
        <v>1781</v>
      </c>
    </row>
    <row r="912" spans="1:12" customFormat="1" ht="15.75" hidden="1" customHeight="1" x14ac:dyDescent="0.35">
      <c r="A912" s="47">
        <v>43910</v>
      </c>
      <c r="B912" s="126" t="s">
        <v>85</v>
      </c>
      <c r="C912" s="45" t="s">
        <v>10</v>
      </c>
      <c r="D912" s="149" t="s">
        <v>38</v>
      </c>
      <c r="E912" s="203"/>
      <c r="F912" s="155" t="s">
        <v>31</v>
      </c>
      <c r="G912" s="165">
        <v>0</v>
      </c>
      <c r="H912" s="171">
        <v>100</v>
      </c>
      <c r="I912" s="171">
        <f t="shared" si="48"/>
        <v>0</v>
      </c>
      <c r="L912" s="231" t="s">
        <v>1781</v>
      </c>
    </row>
    <row r="913" spans="1:12" customFormat="1" ht="15.75" hidden="1" customHeight="1" x14ac:dyDescent="0.35">
      <c r="A913" s="44">
        <v>43910</v>
      </c>
      <c r="B913" s="126" t="s">
        <v>85</v>
      </c>
      <c r="C913" s="45" t="s">
        <v>10</v>
      </c>
      <c r="D913" s="149" t="s">
        <v>39</v>
      </c>
      <c r="E913" s="203"/>
      <c r="F913" s="155" t="s">
        <v>31</v>
      </c>
      <c r="G913" s="165">
        <v>0</v>
      </c>
      <c r="H913" s="171">
        <v>100</v>
      </c>
      <c r="I913" s="171">
        <f t="shared" si="48"/>
        <v>0</v>
      </c>
      <c r="L913" s="231" t="s">
        <v>1781</v>
      </c>
    </row>
    <row r="914" spans="1:12" customFormat="1" ht="15.75" hidden="1" customHeight="1" x14ac:dyDescent="0.35">
      <c r="A914" s="47">
        <v>43910</v>
      </c>
      <c r="B914" s="126" t="s">
        <v>85</v>
      </c>
      <c r="C914" s="45" t="s">
        <v>10</v>
      </c>
      <c r="D914" s="204" t="s">
        <v>40</v>
      </c>
      <c r="E914" s="205"/>
      <c r="F914" s="156" t="s">
        <v>41</v>
      </c>
      <c r="G914" s="165">
        <v>0</v>
      </c>
      <c r="H914" s="172">
        <v>24</v>
      </c>
      <c r="I914" s="172">
        <f t="shared" si="48"/>
        <v>0</v>
      </c>
      <c r="L914" s="231" t="s">
        <v>1781</v>
      </c>
    </row>
    <row r="915" spans="1:12" customFormat="1" ht="15.75" hidden="1" customHeight="1" x14ac:dyDescent="0.35">
      <c r="A915" s="44">
        <v>43910</v>
      </c>
      <c r="B915" s="126" t="s">
        <v>85</v>
      </c>
      <c r="C915" s="45" t="s">
        <v>10</v>
      </c>
      <c r="D915" s="206" t="s">
        <v>42</v>
      </c>
      <c r="E915" s="207"/>
      <c r="F915" s="136" t="s">
        <v>15</v>
      </c>
      <c r="G915" s="165"/>
      <c r="H915" s="166"/>
      <c r="I915" s="166"/>
      <c r="L915" s="231" t="s">
        <v>1781</v>
      </c>
    </row>
    <row r="916" spans="1:12" customFormat="1" ht="15.75" hidden="1" customHeight="1" x14ac:dyDescent="0.35">
      <c r="A916" s="47">
        <v>43910</v>
      </c>
      <c r="B916" s="126" t="s">
        <v>85</v>
      </c>
      <c r="C916" s="45" t="s">
        <v>10</v>
      </c>
      <c r="D916" s="206" t="s">
        <v>43</v>
      </c>
      <c r="E916" s="207"/>
      <c r="F916" s="136" t="s">
        <v>15</v>
      </c>
      <c r="G916" s="165"/>
      <c r="H916" s="166"/>
      <c r="I916" s="166"/>
      <c r="L916" s="231" t="s">
        <v>1781</v>
      </c>
    </row>
    <row r="917" spans="1:12" customFormat="1" ht="15.75" hidden="1" customHeight="1" x14ac:dyDescent="0.35">
      <c r="A917" s="44">
        <v>43910</v>
      </c>
      <c r="B917" s="126" t="s">
        <v>85</v>
      </c>
      <c r="C917" s="45" t="s">
        <v>10</v>
      </c>
      <c r="D917" s="206" t="s">
        <v>44</v>
      </c>
      <c r="E917" s="207"/>
      <c r="F917" s="136" t="s">
        <v>44</v>
      </c>
      <c r="G917" s="165"/>
      <c r="H917" s="166"/>
      <c r="I917" s="166"/>
      <c r="L917" s="231" t="s">
        <v>1781</v>
      </c>
    </row>
    <row r="918" spans="1:12" customFormat="1" ht="15.75" hidden="1" customHeight="1" x14ac:dyDescent="0.35">
      <c r="A918" s="47">
        <v>43910</v>
      </c>
      <c r="B918" s="126" t="s">
        <v>85</v>
      </c>
      <c r="C918" s="45" t="s">
        <v>10</v>
      </c>
      <c r="D918" s="206" t="s">
        <v>45</v>
      </c>
      <c r="E918" s="207"/>
      <c r="F918" s="136" t="s">
        <v>21</v>
      </c>
      <c r="G918" s="165"/>
      <c r="H918" s="166"/>
      <c r="I918" s="166"/>
      <c r="L918" s="231" t="s">
        <v>1781</v>
      </c>
    </row>
    <row r="919" spans="1:12" customFormat="1" ht="15.75" hidden="1" customHeight="1" x14ac:dyDescent="0.35">
      <c r="A919" s="44">
        <v>43910</v>
      </c>
      <c r="B919" s="126" t="s">
        <v>85</v>
      </c>
      <c r="C919" s="45" t="s">
        <v>10</v>
      </c>
      <c r="D919" s="206" t="s">
        <v>46</v>
      </c>
      <c r="E919" s="207"/>
      <c r="F919" s="136" t="s">
        <v>21</v>
      </c>
      <c r="G919" s="165">
        <v>0</v>
      </c>
      <c r="H919" s="166">
        <v>24</v>
      </c>
      <c r="I919" s="166">
        <f t="shared" ref="I919:I923" si="49">G919*H919</f>
        <v>0</v>
      </c>
      <c r="L919" s="231" t="s">
        <v>1781</v>
      </c>
    </row>
    <row r="920" spans="1:12" customFormat="1" ht="15.75" hidden="1" customHeight="1" x14ac:dyDescent="0.35">
      <c r="A920" s="47">
        <v>43910</v>
      </c>
      <c r="B920" s="126" t="s">
        <v>85</v>
      </c>
      <c r="C920" s="45" t="s">
        <v>10</v>
      </c>
      <c r="D920" s="197" t="s">
        <v>47</v>
      </c>
      <c r="E920" s="198"/>
      <c r="F920" s="144" t="s">
        <v>15</v>
      </c>
      <c r="G920" s="167">
        <v>0</v>
      </c>
      <c r="H920" s="167">
        <v>20</v>
      </c>
      <c r="I920" s="167">
        <f t="shared" si="49"/>
        <v>0</v>
      </c>
      <c r="L920" s="231" t="s">
        <v>1781</v>
      </c>
    </row>
    <row r="921" spans="1:12" customFormat="1" ht="15.75" hidden="1" customHeight="1" x14ac:dyDescent="0.35">
      <c r="A921" s="44">
        <v>43910</v>
      </c>
      <c r="B921" s="126" t="s">
        <v>85</v>
      </c>
      <c r="C921" s="45" t="s">
        <v>10</v>
      </c>
      <c r="D921" s="201" t="s">
        <v>53</v>
      </c>
      <c r="E921" s="202"/>
      <c r="F921" s="154" t="s">
        <v>27</v>
      </c>
      <c r="G921" s="170">
        <v>0</v>
      </c>
      <c r="H921" s="170">
        <v>10</v>
      </c>
      <c r="I921" s="170">
        <f t="shared" si="49"/>
        <v>0</v>
      </c>
      <c r="L921" s="231" t="s">
        <v>1781</v>
      </c>
    </row>
    <row r="922" spans="1:12" customFormat="1" ht="15.75" hidden="1" customHeight="1" x14ac:dyDescent="0.35">
      <c r="A922" s="47">
        <v>43910</v>
      </c>
      <c r="B922" s="126" t="s">
        <v>85</v>
      </c>
      <c r="C922" s="45" t="s">
        <v>10</v>
      </c>
      <c r="D922" s="197" t="s">
        <v>81</v>
      </c>
      <c r="E922" s="198" t="s">
        <v>79</v>
      </c>
      <c r="F922" s="144" t="s">
        <v>15</v>
      </c>
      <c r="G922" s="167">
        <v>2</v>
      </c>
      <c r="H922" s="167">
        <v>20</v>
      </c>
      <c r="I922" s="167">
        <f t="shared" si="49"/>
        <v>40</v>
      </c>
      <c r="L922" s="231" t="s">
        <v>1781</v>
      </c>
    </row>
    <row r="923" spans="1:12" customFormat="1" ht="15.75" hidden="1" customHeight="1" x14ac:dyDescent="0.35">
      <c r="A923" s="44">
        <v>43910</v>
      </c>
      <c r="B923" s="126" t="s">
        <v>85</v>
      </c>
      <c r="C923" s="45" t="s">
        <v>10</v>
      </c>
      <c r="D923" s="206" t="s">
        <v>78</v>
      </c>
      <c r="E923" s="207" t="s">
        <v>79</v>
      </c>
      <c r="F923" s="136" t="s">
        <v>78</v>
      </c>
      <c r="G923" s="165">
        <v>5</v>
      </c>
      <c r="H923" s="166">
        <v>1</v>
      </c>
      <c r="I923" s="166">
        <f t="shared" si="49"/>
        <v>5</v>
      </c>
      <c r="L923" s="231" t="s">
        <v>1781</v>
      </c>
    </row>
    <row r="924" spans="1:12" customFormat="1" ht="15.75" hidden="1" customHeight="1" x14ac:dyDescent="0.35">
      <c r="A924" s="47">
        <v>43910</v>
      </c>
      <c r="B924" s="126" t="s">
        <v>85</v>
      </c>
      <c r="C924" s="45" t="s">
        <v>10</v>
      </c>
      <c r="D924" s="206"/>
      <c r="E924" s="207"/>
      <c r="F924" s="136"/>
      <c r="G924" s="165"/>
      <c r="H924" s="166"/>
      <c r="I924" s="166"/>
      <c r="L924" s="231" t="s">
        <v>1781</v>
      </c>
    </row>
    <row r="925" spans="1:12" customFormat="1" ht="15.75" hidden="1" customHeight="1" x14ac:dyDescent="0.35">
      <c r="A925" s="44">
        <v>43910</v>
      </c>
      <c r="B925" s="126" t="s">
        <v>85</v>
      </c>
      <c r="C925" s="45" t="s">
        <v>10</v>
      </c>
      <c r="D925" s="206"/>
      <c r="E925" s="207"/>
      <c r="F925" s="136"/>
      <c r="G925" s="165"/>
      <c r="H925" s="166"/>
      <c r="I925" s="166"/>
      <c r="L925" s="231" t="s">
        <v>1781</v>
      </c>
    </row>
    <row r="926" spans="1:12" customFormat="1" ht="15.75" hidden="1" customHeight="1" x14ac:dyDescent="0.35">
      <c r="A926" s="47">
        <v>43910</v>
      </c>
      <c r="B926" s="126" t="s">
        <v>85</v>
      </c>
      <c r="C926" s="45" t="s">
        <v>10</v>
      </c>
      <c r="D926" s="136"/>
      <c r="E926" s="3"/>
      <c r="F926" s="136"/>
      <c r="G926" s="165"/>
      <c r="H926" s="166"/>
      <c r="I926" s="166"/>
      <c r="L926" s="231" t="s">
        <v>1781</v>
      </c>
    </row>
    <row r="927" spans="1:12" customFormat="1" ht="15.75" hidden="1" customHeight="1" x14ac:dyDescent="0.35">
      <c r="A927" s="138"/>
      <c r="B927" s="127"/>
      <c r="C927" s="16"/>
      <c r="D927" s="139"/>
      <c r="E927" s="19"/>
      <c r="F927" s="138"/>
      <c r="G927" s="173"/>
      <c r="H927" s="173"/>
      <c r="I927" s="173"/>
      <c r="L927" s="231" t="s">
        <v>1781</v>
      </c>
    </row>
    <row r="928" spans="1:12" ht="15.75" hidden="1" customHeight="1" x14ac:dyDescent="0.3">
      <c r="A928" s="248">
        <v>43910</v>
      </c>
      <c r="B928" s="249" t="s">
        <v>86</v>
      </c>
      <c r="C928" s="250" t="s">
        <v>87</v>
      </c>
      <c r="D928" s="251" t="s">
        <v>11</v>
      </c>
      <c r="E928" s="252"/>
      <c r="F928" s="251" t="s">
        <v>12</v>
      </c>
      <c r="G928" s="253">
        <v>0</v>
      </c>
      <c r="H928" s="254">
        <v>50</v>
      </c>
      <c r="I928" s="254">
        <f t="shared" ref="I928:I951" si="50">G928*H928</f>
        <v>0</v>
      </c>
      <c r="L928" s="234" t="s">
        <v>1781</v>
      </c>
    </row>
    <row r="929" spans="1:12" customFormat="1" ht="15.75" hidden="1" customHeight="1" x14ac:dyDescent="0.35">
      <c r="A929" s="47">
        <v>43910</v>
      </c>
      <c r="B929" s="126" t="s">
        <v>86</v>
      </c>
      <c r="C929" s="45" t="s">
        <v>87</v>
      </c>
      <c r="D929" s="197" t="s">
        <v>14</v>
      </c>
      <c r="E929" s="198"/>
      <c r="F929" s="144" t="s">
        <v>15</v>
      </c>
      <c r="G929" s="165">
        <v>0</v>
      </c>
      <c r="H929" s="167">
        <v>30</v>
      </c>
      <c r="I929" s="167">
        <f t="shared" si="50"/>
        <v>0</v>
      </c>
      <c r="L929" s="231" t="s">
        <v>1781</v>
      </c>
    </row>
    <row r="930" spans="1:12" customFormat="1" ht="15.75" hidden="1" customHeight="1" x14ac:dyDescent="0.35">
      <c r="A930" s="44">
        <v>43910</v>
      </c>
      <c r="B930" s="126" t="s">
        <v>86</v>
      </c>
      <c r="C930" s="45" t="s">
        <v>87</v>
      </c>
      <c r="D930" s="197" t="s">
        <v>16</v>
      </c>
      <c r="E930" s="198"/>
      <c r="F930" s="144" t="s">
        <v>15</v>
      </c>
      <c r="G930" s="165">
        <v>0</v>
      </c>
      <c r="H930" s="167">
        <v>20</v>
      </c>
      <c r="I930" s="167">
        <f t="shared" si="50"/>
        <v>0</v>
      </c>
      <c r="L930" s="231" t="s">
        <v>1781</v>
      </c>
    </row>
    <row r="931" spans="1:12" customFormat="1" ht="15.75" hidden="1" customHeight="1" x14ac:dyDescent="0.35">
      <c r="A931" s="47">
        <v>43910</v>
      </c>
      <c r="B931" s="126" t="s">
        <v>86</v>
      </c>
      <c r="C931" s="45" t="s">
        <v>87</v>
      </c>
      <c r="D931" s="197" t="s">
        <v>17</v>
      </c>
      <c r="E931" s="198"/>
      <c r="F931" s="144" t="s">
        <v>15</v>
      </c>
      <c r="G931" s="165">
        <v>0</v>
      </c>
      <c r="H931" s="167">
        <v>20</v>
      </c>
      <c r="I931" s="167">
        <f t="shared" si="50"/>
        <v>0</v>
      </c>
      <c r="L931" s="231" t="s">
        <v>1781</v>
      </c>
    </row>
    <row r="932" spans="1:12" customFormat="1" ht="15.75" hidden="1" customHeight="1" x14ac:dyDescent="0.35">
      <c r="A932" s="44">
        <v>43910</v>
      </c>
      <c r="B932" s="126" t="s">
        <v>86</v>
      </c>
      <c r="C932" s="45" t="s">
        <v>87</v>
      </c>
      <c r="D932" s="197" t="s">
        <v>18</v>
      </c>
      <c r="E932" s="198"/>
      <c r="F932" s="144" t="s">
        <v>15</v>
      </c>
      <c r="G932" s="165">
        <v>0</v>
      </c>
      <c r="H932" s="167">
        <v>20</v>
      </c>
      <c r="I932" s="167">
        <f t="shared" si="50"/>
        <v>0</v>
      </c>
      <c r="L932" s="231" t="s">
        <v>1781</v>
      </c>
    </row>
    <row r="933" spans="1:12" customFormat="1" ht="15.75" hidden="1" customHeight="1" x14ac:dyDescent="0.35">
      <c r="A933" s="47">
        <v>43910</v>
      </c>
      <c r="B933" s="126" t="s">
        <v>86</v>
      </c>
      <c r="C933" s="45" t="s">
        <v>87</v>
      </c>
      <c r="D933" s="197" t="s">
        <v>19</v>
      </c>
      <c r="E933" s="198"/>
      <c r="F933" s="144" t="s">
        <v>15</v>
      </c>
      <c r="G933" s="165">
        <v>0</v>
      </c>
      <c r="H933" s="167">
        <v>20</v>
      </c>
      <c r="I933" s="167">
        <f t="shared" si="50"/>
        <v>0</v>
      </c>
      <c r="L933" s="231" t="s">
        <v>1781</v>
      </c>
    </row>
    <row r="934" spans="1:12" customFormat="1" ht="15.75" hidden="1" customHeight="1" x14ac:dyDescent="0.35">
      <c r="A934" s="44">
        <v>43910</v>
      </c>
      <c r="B934" s="126" t="s">
        <v>86</v>
      </c>
      <c r="C934" s="45" t="s">
        <v>87</v>
      </c>
      <c r="D934" s="137" t="s">
        <v>20</v>
      </c>
      <c r="E934" s="5"/>
      <c r="F934" s="152" t="s">
        <v>21</v>
      </c>
      <c r="G934" s="165">
        <v>0</v>
      </c>
      <c r="H934" s="168">
        <v>1</v>
      </c>
      <c r="I934" s="169">
        <f t="shared" si="50"/>
        <v>0</v>
      </c>
      <c r="L934" s="231" t="s">
        <v>1781</v>
      </c>
    </row>
    <row r="935" spans="1:12" customFormat="1" ht="15.75" hidden="1" customHeight="1" x14ac:dyDescent="0.35">
      <c r="A935" s="47">
        <v>43910</v>
      </c>
      <c r="B935" s="126" t="s">
        <v>86</v>
      </c>
      <c r="C935" s="45" t="s">
        <v>87</v>
      </c>
      <c r="D935" s="199" t="s">
        <v>22</v>
      </c>
      <c r="E935" s="200"/>
      <c r="F935" s="153" t="s">
        <v>21</v>
      </c>
      <c r="G935" s="165">
        <v>0</v>
      </c>
      <c r="H935" s="169">
        <v>1</v>
      </c>
      <c r="I935" s="169">
        <f t="shared" si="50"/>
        <v>0</v>
      </c>
      <c r="L935" s="231" t="s">
        <v>1781</v>
      </c>
    </row>
    <row r="936" spans="1:12" customFormat="1" ht="15.75" hidden="1" customHeight="1" x14ac:dyDescent="0.35">
      <c r="A936" s="44">
        <v>43910</v>
      </c>
      <c r="B936" s="126" t="s">
        <v>86</v>
      </c>
      <c r="C936" s="45" t="s">
        <v>87</v>
      </c>
      <c r="D936" s="199" t="s">
        <v>23</v>
      </c>
      <c r="E936" s="200"/>
      <c r="F936" s="153" t="s">
        <v>21</v>
      </c>
      <c r="G936" s="165">
        <v>0</v>
      </c>
      <c r="H936" s="169">
        <v>1</v>
      </c>
      <c r="I936" s="169">
        <f t="shared" si="50"/>
        <v>0</v>
      </c>
      <c r="L936" s="231" t="s">
        <v>1781</v>
      </c>
    </row>
    <row r="937" spans="1:12" customFormat="1" ht="15.75" hidden="1" customHeight="1" x14ac:dyDescent="0.35">
      <c r="A937" s="47">
        <v>43910</v>
      </c>
      <c r="B937" s="126" t="s">
        <v>86</v>
      </c>
      <c r="C937" s="45" t="s">
        <v>87</v>
      </c>
      <c r="D937" s="199" t="s">
        <v>24</v>
      </c>
      <c r="E937" s="200"/>
      <c r="F937" s="153" t="s">
        <v>21</v>
      </c>
      <c r="G937" s="165">
        <v>0</v>
      </c>
      <c r="H937" s="169">
        <v>1</v>
      </c>
      <c r="I937" s="169">
        <f t="shared" si="50"/>
        <v>0</v>
      </c>
      <c r="L937" s="231" t="s">
        <v>1781</v>
      </c>
    </row>
    <row r="938" spans="1:12" customFormat="1" ht="15.75" hidden="1" customHeight="1" x14ac:dyDescent="0.35">
      <c r="A938" s="44">
        <v>43910</v>
      </c>
      <c r="B938" s="126" t="s">
        <v>86</v>
      </c>
      <c r="C938" s="45" t="s">
        <v>87</v>
      </c>
      <c r="D938" s="199" t="s">
        <v>25</v>
      </c>
      <c r="E938" s="200"/>
      <c r="F938" s="153" t="s">
        <v>21</v>
      </c>
      <c r="G938" s="165">
        <v>0</v>
      </c>
      <c r="H938" s="169">
        <v>1</v>
      </c>
      <c r="I938" s="169">
        <f t="shared" si="50"/>
        <v>0</v>
      </c>
      <c r="L938" s="231" t="s">
        <v>1781</v>
      </c>
    </row>
    <row r="939" spans="1:12" customFormat="1" ht="15.75" hidden="1" customHeight="1" x14ac:dyDescent="0.35">
      <c r="A939" s="47">
        <v>43910</v>
      </c>
      <c r="B939" s="126" t="s">
        <v>86</v>
      </c>
      <c r="C939" s="45" t="s">
        <v>87</v>
      </c>
      <c r="D939" s="201" t="s">
        <v>26</v>
      </c>
      <c r="E939" s="202"/>
      <c r="F939" s="154" t="s">
        <v>27</v>
      </c>
      <c r="G939" s="165">
        <v>0</v>
      </c>
      <c r="H939" s="170">
        <v>30</v>
      </c>
      <c r="I939" s="170">
        <f t="shared" si="50"/>
        <v>0</v>
      </c>
      <c r="L939" s="231" t="s">
        <v>1781</v>
      </c>
    </row>
    <row r="940" spans="1:12" customFormat="1" ht="15.75" hidden="1" customHeight="1" x14ac:dyDescent="0.35">
      <c r="A940" s="44">
        <v>43910</v>
      </c>
      <c r="B940" s="126" t="s">
        <v>86</v>
      </c>
      <c r="C940" s="45" t="s">
        <v>87</v>
      </c>
      <c r="D940" s="201" t="s">
        <v>28</v>
      </c>
      <c r="E940" s="202"/>
      <c r="F940" s="154" t="s">
        <v>27</v>
      </c>
      <c r="G940" s="165">
        <v>0</v>
      </c>
      <c r="H940" s="170">
        <v>30</v>
      </c>
      <c r="I940" s="170">
        <f t="shared" si="50"/>
        <v>0</v>
      </c>
      <c r="L940" s="231" t="s">
        <v>1781</v>
      </c>
    </row>
    <row r="941" spans="1:12" customFormat="1" ht="15.75" hidden="1" customHeight="1" x14ac:dyDescent="0.35">
      <c r="A941" s="47">
        <v>43910</v>
      </c>
      <c r="B941" s="126" t="s">
        <v>86</v>
      </c>
      <c r="C941" s="45" t="s">
        <v>87</v>
      </c>
      <c r="D941" s="201" t="s">
        <v>29</v>
      </c>
      <c r="E941" s="202"/>
      <c r="F941" s="154" t="s">
        <v>27</v>
      </c>
      <c r="G941" s="165">
        <v>0</v>
      </c>
      <c r="H941" s="170">
        <v>18</v>
      </c>
      <c r="I941" s="170">
        <f t="shared" si="50"/>
        <v>0</v>
      </c>
      <c r="L941" s="231" t="s">
        <v>1781</v>
      </c>
    </row>
    <row r="942" spans="1:12" customFormat="1" ht="15.75" hidden="1" customHeight="1" x14ac:dyDescent="0.35">
      <c r="A942" s="44">
        <v>43910</v>
      </c>
      <c r="B942" s="126" t="s">
        <v>86</v>
      </c>
      <c r="C942" s="45" t="s">
        <v>87</v>
      </c>
      <c r="D942" s="149" t="s">
        <v>30</v>
      </c>
      <c r="E942" s="203"/>
      <c r="F942" s="155" t="s">
        <v>31</v>
      </c>
      <c r="G942" s="165">
        <v>0</v>
      </c>
      <c r="H942" s="171">
        <v>100</v>
      </c>
      <c r="I942" s="171">
        <f t="shared" si="50"/>
        <v>0</v>
      </c>
      <c r="L942" s="231" t="s">
        <v>1781</v>
      </c>
    </row>
    <row r="943" spans="1:12" customFormat="1" ht="15.75" hidden="1" customHeight="1" x14ac:dyDescent="0.35">
      <c r="A943" s="47">
        <v>43910</v>
      </c>
      <c r="B943" s="126" t="s">
        <v>86</v>
      </c>
      <c r="C943" s="45" t="s">
        <v>87</v>
      </c>
      <c r="D943" s="149" t="s">
        <v>32</v>
      </c>
      <c r="E943" s="203"/>
      <c r="F943" s="155" t="s">
        <v>31</v>
      </c>
      <c r="G943" s="165">
        <v>0</v>
      </c>
      <c r="H943" s="171">
        <v>100</v>
      </c>
      <c r="I943" s="171">
        <f t="shared" si="50"/>
        <v>0</v>
      </c>
      <c r="L943" s="231" t="s">
        <v>1781</v>
      </c>
    </row>
    <row r="944" spans="1:12" customFormat="1" ht="15.75" hidden="1" customHeight="1" x14ac:dyDescent="0.35">
      <c r="A944" s="44">
        <v>43910</v>
      </c>
      <c r="B944" s="126" t="s">
        <v>86</v>
      </c>
      <c r="C944" s="45" t="s">
        <v>87</v>
      </c>
      <c r="D944" s="149" t="s">
        <v>33</v>
      </c>
      <c r="E944" s="203"/>
      <c r="F944" s="155" t="s">
        <v>31</v>
      </c>
      <c r="G944" s="165">
        <v>0</v>
      </c>
      <c r="H944" s="171">
        <v>100</v>
      </c>
      <c r="I944" s="171">
        <f t="shared" si="50"/>
        <v>0</v>
      </c>
      <c r="L944" s="231" t="s">
        <v>1781</v>
      </c>
    </row>
    <row r="945" spans="1:12" customFormat="1" ht="15.75" hidden="1" customHeight="1" x14ac:dyDescent="0.35">
      <c r="A945" s="47">
        <v>43910</v>
      </c>
      <c r="B945" s="126" t="s">
        <v>86</v>
      </c>
      <c r="C945" s="45" t="s">
        <v>87</v>
      </c>
      <c r="D945" s="149" t="s">
        <v>34</v>
      </c>
      <c r="E945" s="203"/>
      <c r="F945" s="155" t="s">
        <v>31</v>
      </c>
      <c r="G945" s="165">
        <v>0</v>
      </c>
      <c r="H945" s="171">
        <v>100</v>
      </c>
      <c r="I945" s="171">
        <f t="shared" si="50"/>
        <v>0</v>
      </c>
      <c r="L945" s="231" t="s">
        <v>1781</v>
      </c>
    </row>
    <row r="946" spans="1:12" customFormat="1" ht="15.75" hidden="1" customHeight="1" x14ac:dyDescent="0.35">
      <c r="A946" s="44">
        <v>43910</v>
      </c>
      <c r="B946" s="126" t="s">
        <v>86</v>
      </c>
      <c r="C946" s="45" t="s">
        <v>87</v>
      </c>
      <c r="D946" s="149" t="s">
        <v>35</v>
      </c>
      <c r="E946" s="203"/>
      <c r="F946" s="155" t="s">
        <v>31</v>
      </c>
      <c r="G946" s="165">
        <v>0</v>
      </c>
      <c r="H946" s="171">
        <v>100</v>
      </c>
      <c r="I946" s="171">
        <f t="shared" si="50"/>
        <v>0</v>
      </c>
      <c r="L946" s="231" t="s">
        <v>1781</v>
      </c>
    </row>
    <row r="947" spans="1:12" customFormat="1" ht="15.75" hidden="1" customHeight="1" x14ac:dyDescent="0.35">
      <c r="A947" s="47">
        <v>43910</v>
      </c>
      <c r="B947" s="126" t="s">
        <v>86</v>
      </c>
      <c r="C947" s="45" t="s">
        <v>87</v>
      </c>
      <c r="D947" s="149" t="s">
        <v>36</v>
      </c>
      <c r="E947" s="203"/>
      <c r="F947" s="155" t="s">
        <v>31</v>
      </c>
      <c r="G947" s="165">
        <v>0</v>
      </c>
      <c r="H947" s="171">
        <v>100</v>
      </c>
      <c r="I947" s="171">
        <f t="shared" si="50"/>
        <v>0</v>
      </c>
      <c r="L947" s="231" t="s">
        <v>1781</v>
      </c>
    </row>
    <row r="948" spans="1:12" customFormat="1" ht="15.75" hidden="1" customHeight="1" x14ac:dyDescent="0.35">
      <c r="A948" s="44">
        <v>43910</v>
      </c>
      <c r="B948" s="126" t="s">
        <v>86</v>
      </c>
      <c r="C948" s="45" t="s">
        <v>87</v>
      </c>
      <c r="D948" s="149" t="s">
        <v>37</v>
      </c>
      <c r="E948" s="203"/>
      <c r="F948" s="155" t="s">
        <v>31</v>
      </c>
      <c r="G948" s="165">
        <v>0</v>
      </c>
      <c r="H948" s="171">
        <v>100</v>
      </c>
      <c r="I948" s="171">
        <f t="shared" si="50"/>
        <v>0</v>
      </c>
      <c r="L948" s="231" t="s">
        <v>1781</v>
      </c>
    </row>
    <row r="949" spans="1:12" customFormat="1" ht="15.75" hidden="1" customHeight="1" x14ac:dyDescent="0.35">
      <c r="A949" s="47">
        <v>43910</v>
      </c>
      <c r="B949" s="126" t="s">
        <v>86</v>
      </c>
      <c r="C949" s="45" t="s">
        <v>87</v>
      </c>
      <c r="D949" s="149" t="s">
        <v>38</v>
      </c>
      <c r="E949" s="203"/>
      <c r="F949" s="155" t="s">
        <v>31</v>
      </c>
      <c r="G949" s="165">
        <v>0</v>
      </c>
      <c r="H949" s="171">
        <v>100</v>
      </c>
      <c r="I949" s="171">
        <f t="shared" si="50"/>
        <v>0</v>
      </c>
      <c r="L949" s="231" t="s">
        <v>1781</v>
      </c>
    </row>
    <row r="950" spans="1:12" customFormat="1" ht="15.75" hidden="1" customHeight="1" x14ac:dyDescent="0.35">
      <c r="A950" s="44">
        <v>43910</v>
      </c>
      <c r="B950" s="126" t="s">
        <v>86</v>
      </c>
      <c r="C950" s="45" t="s">
        <v>87</v>
      </c>
      <c r="D950" s="149" t="s">
        <v>39</v>
      </c>
      <c r="E950" s="203"/>
      <c r="F950" s="155" t="s">
        <v>31</v>
      </c>
      <c r="G950" s="165">
        <v>0</v>
      </c>
      <c r="H950" s="171">
        <v>100</v>
      </c>
      <c r="I950" s="171">
        <f t="shared" si="50"/>
        <v>0</v>
      </c>
      <c r="L950" s="231" t="s">
        <v>1781</v>
      </c>
    </row>
    <row r="951" spans="1:12" customFormat="1" ht="15.75" hidden="1" customHeight="1" x14ac:dyDescent="0.35">
      <c r="A951" s="47">
        <v>43910</v>
      </c>
      <c r="B951" s="126" t="s">
        <v>86</v>
      </c>
      <c r="C951" s="45" t="s">
        <v>87</v>
      </c>
      <c r="D951" s="204" t="s">
        <v>40</v>
      </c>
      <c r="E951" s="205"/>
      <c r="F951" s="156" t="s">
        <v>41</v>
      </c>
      <c r="G951" s="165">
        <v>0</v>
      </c>
      <c r="H951" s="172">
        <v>24</v>
      </c>
      <c r="I951" s="172">
        <f t="shared" si="50"/>
        <v>0</v>
      </c>
      <c r="L951" s="231" t="s">
        <v>1781</v>
      </c>
    </row>
    <row r="952" spans="1:12" customFormat="1" ht="15.75" hidden="1" customHeight="1" x14ac:dyDescent="0.35">
      <c r="A952" s="44">
        <v>43910</v>
      </c>
      <c r="B952" s="126" t="s">
        <v>86</v>
      </c>
      <c r="C952" s="45" t="s">
        <v>87</v>
      </c>
      <c r="D952" s="206" t="s">
        <v>42</v>
      </c>
      <c r="E952" s="207"/>
      <c r="F952" s="136" t="s">
        <v>15</v>
      </c>
      <c r="G952" s="165"/>
      <c r="H952" s="166"/>
      <c r="I952" s="166"/>
      <c r="L952" s="231" t="s">
        <v>1781</v>
      </c>
    </row>
    <row r="953" spans="1:12" customFormat="1" ht="15.75" hidden="1" customHeight="1" x14ac:dyDescent="0.35">
      <c r="A953" s="47">
        <v>43910</v>
      </c>
      <c r="B953" s="126" t="s">
        <v>86</v>
      </c>
      <c r="C953" s="45" t="s">
        <v>87</v>
      </c>
      <c r="D953" s="206" t="s">
        <v>43</v>
      </c>
      <c r="E953" s="207"/>
      <c r="F953" s="136" t="s">
        <v>15</v>
      </c>
      <c r="G953" s="165"/>
      <c r="H953" s="166"/>
      <c r="I953" s="166"/>
      <c r="L953" s="231" t="s">
        <v>1781</v>
      </c>
    </row>
    <row r="954" spans="1:12" customFormat="1" ht="15.75" hidden="1" customHeight="1" x14ac:dyDescent="0.35">
      <c r="A954" s="44">
        <v>43910</v>
      </c>
      <c r="B954" s="126" t="s">
        <v>86</v>
      </c>
      <c r="C954" s="45" t="s">
        <v>87</v>
      </c>
      <c r="D954" s="206" t="s">
        <v>44</v>
      </c>
      <c r="E954" s="207"/>
      <c r="F954" s="136" t="s">
        <v>44</v>
      </c>
      <c r="G954" s="165"/>
      <c r="H954" s="166"/>
      <c r="I954" s="166"/>
      <c r="L954" s="231" t="s">
        <v>1781</v>
      </c>
    </row>
    <row r="955" spans="1:12" customFormat="1" ht="15.75" hidden="1" customHeight="1" x14ac:dyDescent="0.35">
      <c r="A955" s="47">
        <v>43910</v>
      </c>
      <c r="B955" s="126" t="s">
        <v>86</v>
      </c>
      <c r="C955" s="45" t="s">
        <v>87</v>
      </c>
      <c r="D955" s="206" t="s">
        <v>45</v>
      </c>
      <c r="E955" s="207"/>
      <c r="F955" s="136" t="s">
        <v>21</v>
      </c>
      <c r="G955" s="165"/>
      <c r="H955" s="166"/>
      <c r="I955" s="166"/>
      <c r="L955" s="231" t="s">
        <v>1781</v>
      </c>
    </row>
    <row r="956" spans="1:12" customFormat="1" ht="15.75" hidden="1" customHeight="1" x14ac:dyDescent="0.35">
      <c r="A956" s="44">
        <v>43910</v>
      </c>
      <c r="B956" s="126" t="s">
        <v>86</v>
      </c>
      <c r="C956" s="45" t="s">
        <v>87</v>
      </c>
      <c r="D956" s="206" t="s">
        <v>46</v>
      </c>
      <c r="E956" s="207"/>
      <c r="F956" s="136" t="s">
        <v>21</v>
      </c>
      <c r="G956" s="165">
        <v>0</v>
      </c>
      <c r="H956" s="166">
        <v>24</v>
      </c>
      <c r="I956" s="166">
        <f t="shared" ref="I956:I958" si="51">G956*H956</f>
        <v>0</v>
      </c>
      <c r="L956" s="231" t="s">
        <v>1781</v>
      </c>
    </row>
    <row r="957" spans="1:12" customFormat="1" ht="15.75" hidden="1" customHeight="1" x14ac:dyDescent="0.35">
      <c r="A957" s="47">
        <v>43910</v>
      </c>
      <c r="B957" s="126" t="s">
        <v>86</v>
      </c>
      <c r="C957" s="45" t="s">
        <v>87</v>
      </c>
      <c r="D957" s="197" t="s">
        <v>47</v>
      </c>
      <c r="E957" s="198"/>
      <c r="F957" s="144" t="s">
        <v>15</v>
      </c>
      <c r="G957" s="167">
        <v>50</v>
      </c>
      <c r="H957" s="167">
        <v>20</v>
      </c>
      <c r="I957" s="167">
        <f t="shared" si="51"/>
        <v>1000</v>
      </c>
      <c r="L957" s="231" t="s">
        <v>1781</v>
      </c>
    </row>
    <row r="958" spans="1:12" customFormat="1" ht="15.75" hidden="1" customHeight="1" x14ac:dyDescent="0.35">
      <c r="A958" s="44">
        <v>43910</v>
      </c>
      <c r="B958" s="126" t="s">
        <v>86</v>
      </c>
      <c r="C958" s="45" t="s">
        <v>87</v>
      </c>
      <c r="D958" s="201" t="s">
        <v>53</v>
      </c>
      <c r="E958" s="202"/>
      <c r="F958" s="154" t="s">
        <v>27</v>
      </c>
      <c r="G958" s="170">
        <v>0</v>
      </c>
      <c r="H958" s="170">
        <v>10</v>
      </c>
      <c r="I958" s="170">
        <f t="shared" si="51"/>
        <v>0</v>
      </c>
      <c r="L958" s="231" t="s">
        <v>1781</v>
      </c>
    </row>
    <row r="959" spans="1:12" customFormat="1" ht="15.75" hidden="1" customHeight="1" x14ac:dyDescent="0.35">
      <c r="A959" s="47">
        <v>43910</v>
      </c>
      <c r="B959" s="126" t="s">
        <v>86</v>
      </c>
      <c r="C959" s="45" t="s">
        <v>87</v>
      </c>
      <c r="D959" s="206"/>
      <c r="E959" s="207"/>
      <c r="F959" s="136"/>
      <c r="G959" s="165"/>
      <c r="H959" s="166"/>
      <c r="I959" s="166"/>
      <c r="L959" s="231" t="s">
        <v>1781</v>
      </c>
    </row>
    <row r="960" spans="1:12" customFormat="1" ht="15.75" hidden="1" customHeight="1" x14ac:dyDescent="0.35">
      <c r="A960" s="44">
        <v>43910</v>
      </c>
      <c r="B960" s="126" t="s">
        <v>86</v>
      </c>
      <c r="C960" s="45" t="s">
        <v>87</v>
      </c>
      <c r="D960" s="206"/>
      <c r="E960" s="207"/>
      <c r="F960" s="136"/>
      <c r="G960" s="165"/>
      <c r="H960" s="166"/>
      <c r="I960" s="166"/>
      <c r="L960" s="231" t="s">
        <v>1781</v>
      </c>
    </row>
    <row r="961" spans="1:12" customFormat="1" ht="15.75" hidden="1" customHeight="1" x14ac:dyDescent="0.35">
      <c r="A961" s="47">
        <v>43910</v>
      </c>
      <c r="B961" s="126" t="s">
        <v>86</v>
      </c>
      <c r="C961" s="45" t="s">
        <v>87</v>
      </c>
      <c r="D961" s="206"/>
      <c r="E961" s="207"/>
      <c r="F961" s="136"/>
      <c r="G961" s="165"/>
      <c r="H961" s="166"/>
      <c r="I961" s="166"/>
      <c r="L961" s="231" t="s">
        <v>1781</v>
      </c>
    </row>
    <row r="962" spans="1:12" customFormat="1" ht="15.75" hidden="1" customHeight="1" x14ac:dyDescent="0.35">
      <c r="A962" s="44">
        <v>43910</v>
      </c>
      <c r="B962" s="126" t="s">
        <v>86</v>
      </c>
      <c r="C962" s="45" t="s">
        <v>87</v>
      </c>
      <c r="D962" s="206"/>
      <c r="E962" s="207"/>
      <c r="F962" s="136"/>
      <c r="G962" s="165"/>
      <c r="H962" s="166"/>
      <c r="I962" s="166"/>
      <c r="L962" s="231" t="s">
        <v>1781</v>
      </c>
    </row>
    <row r="963" spans="1:12" customFormat="1" ht="15.75" hidden="1" customHeight="1" x14ac:dyDescent="0.35">
      <c r="A963" s="47">
        <v>43910</v>
      </c>
      <c r="B963" s="126" t="s">
        <v>86</v>
      </c>
      <c r="C963" s="45" t="s">
        <v>87</v>
      </c>
      <c r="D963" s="136"/>
      <c r="E963" s="3"/>
      <c r="F963" s="136"/>
      <c r="G963" s="165"/>
      <c r="H963" s="166"/>
      <c r="I963" s="166"/>
      <c r="L963" s="231" t="s">
        <v>1781</v>
      </c>
    </row>
    <row r="964" spans="1:12" customFormat="1" ht="15.75" hidden="1" customHeight="1" x14ac:dyDescent="0.35">
      <c r="A964" s="138"/>
      <c r="B964" s="127"/>
      <c r="C964" s="16"/>
      <c r="D964" s="139"/>
      <c r="E964" s="19"/>
      <c r="F964" s="138"/>
      <c r="G964" s="173"/>
      <c r="H964" s="173"/>
      <c r="I964" s="173"/>
      <c r="L964" s="231" t="s">
        <v>1781</v>
      </c>
    </row>
    <row r="965" spans="1:12" ht="15.75" hidden="1" customHeight="1" x14ac:dyDescent="0.3">
      <c r="A965" s="248">
        <v>43910</v>
      </c>
      <c r="B965" s="249" t="s">
        <v>88</v>
      </c>
      <c r="C965" s="250" t="s">
        <v>10</v>
      </c>
      <c r="D965" s="251" t="s">
        <v>11</v>
      </c>
      <c r="E965" s="252"/>
      <c r="F965" s="251" t="s">
        <v>12</v>
      </c>
      <c r="G965" s="253">
        <v>0</v>
      </c>
      <c r="H965" s="254">
        <v>50</v>
      </c>
      <c r="I965" s="254">
        <f t="shared" ref="I965:I988" si="52">G965*H965</f>
        <v>0</v>
      </c>
      <c r="L965" s="234" t="s">
        <v>1781</v>
      </c>
    </row>
    <row r="966" spans="1:12" customFormat="1" ht="15.75" hidden="1" customHeight="1" x14ac:dyDescent="0.35">
      <c r="A966" s="47">
        <v>43910</v>
      </c>
      <c r="B966" s="126" t="s">
        <v>88</v>
      </c>
      <c r="C966" s="45" t="s">
        <v>10</v>
      </c>
      <c r="D966" s="197" t="s">
        <v>14</v>
      </c>
      <c r="E966" s="198"/>
      <c r="F966" s="144" t="s">
        <v>15</v>
      </c>
      <c r="G966" s="165">
        <v>0</v>
      </c>
      <c r="H966" s="167">
        <v>30</v>
      </c>
      <c r="I966" s="167">
        <f t="shared" si="52"/>
        <v>0</v>
      </c>
      <c r="L966" s="231" t="s">
        <v>1781</v>
      </c>
    </row>
    <row r="967" spans="1:12" customFormat="1" ht="15.75" hidden="1" customHeight="1" x14ac:dyDescent="0.35">
      <c r="A967" s="44">
        <v>43910</v>
      </c>
      <c r="B967" s="126" t="s">
        <v>88</v>
      </c>
      <c r="C967" s="45" t="s">
        <v>10</v>
      </c>
      <c r="D967" s="197" t="s">
        <v>16</v>
      </c>
      <c r="E967" s="198"/>
      <c r="F967" s="144" t="s">
        <v>15</v>
      </c>
      <c r="G967" s="165">
        <v>0</v>
      </c>
      <c r="H967" s="167">
        <v>20</v>
      </c>
      <c r="I967" s="167">
        <f t="shared" si="52"/>
        <v>0</v>
      </c>
      <c r="L967" s="231" t="s">
        <v>1781</v>
      </c>
    </row>
    <row r="968" spans="1:12" customFormat="1" ht="15.75" hidden="1" customHeight="1" x14ac:dyDescent="0.35">
      <c r="A968" s="47">
        <v>43910</v>
      </c>
      <c r="B968" s="126" t="s">
        <v>88</v>
      </c>
      <c r="C968" s="45" t="s">
        <v>10</v>
      </c>
      <c r="D968" s="197" t="s">
        <v>17</v>
      </c>
      <c r="E968" s="198"/>
      <c r="F968" s="144" t="s">
        <v>15</v>
      </c>
      <c r="G968" s="165">
        <v>0</v>
      </c>
      <c r="H968" s="167">
        <v>20</v>
      </c>
      <c r="I968" s="167">
        <f t="shared" si="52"/>
        <v>0</v>
      </c>
      <c r="L968" s="231" t="s">
        <v>1781</v>
      </c>
    </row>
    <row r="969" spans="1:12" customFormat="1" ht="15.75" hidden="1" customHeight="1" x14ac:dyDescent="0.35">
      <c r="A969" s="44">
        <v>43910</v>
      </c>
      <c r="B969" s="126" t="s">
        <v>88</v>
      </c>
      <c r="C969" s="45" t="s">
        <v>10</v>
      </c>
      <c r="D969" s="197" t="s">
        <v>18</v>
      </c>
      <c r="E969" s="198"/>
      <c r="F969" s="144" t="s">
        <v>15</v>
      </c>
      <c r="G969" s="165">
        <v>0</v>
      </c>
      <c r="H969" s="167">
        <v>20</v>
      </c>
      <c r="I969" s="167">
        <f t="shared" si="52"/>
        <v>0</v>
      </c>
      <c r="L969" s="231" t="s">
        <v>1781</v>
      </c>
    </row>
    <row r="970" spans="1:12" customFormat="1" ht="15.75" hidden="1" customHeight="1" x14ac:dyDescent="0.35">
      <c r="A970" s="47">
        <v>43910</v>
      </c>
      <c r="B970" s="126" t="s">
        <v>88</v>
      </c>
      <c r="C970" s="45" t="s">
        <v>10</v>
      </c>
      <c r="D970" s="197" t="s">
        <v>19</v>
      </c>
      <c r="E970" s="198"/>
      <c r="F970" s="144" t="s">
        <v>15</v>
      </c>
      <c r="G970" s="165">
        <v>0</v>
      </c>
      <c r="H970" s="167">
        <v>20</v>
      </c>
      <c r="I970" s="167">
        <f t="shared" si="52"/>
        <v>0</v>
      </c>
      <c r="L970" s="231" t="s">
        <v>1781</v>
      </c>
    </row>
    <row r="971" spans="1:12" customFormat="1" ht="15.75" hidden="1" customHeight="1" x14ac:dyDescent="0.35">
      <c r="A971" s="44">
        <v>43910</v>
      </c>
      <c r="B971" s="126" t="s">
        <v>88</v>
      </c>
      <c r="C971" s="45" t="s">
        <v>10</v>
      </c>
      <c r="D971" s="137" t="s">
        <v>20</v>
      </c>
      <c r="E971" s="5"/>
      <c r="F971" s="152" t="s">
        <v>21</v>
      </c>
      <c r="G971" s="165">
        <v>0</v>
      </c>
      <c r="H971" s="168">
        <v>1</v>
      </c>
      <c r="I971" s="169">
        <f t="shared" si="52"/>
        <v>0</v>
      </c>
      <c r="L971" s="231" t="s">
        <v>1781</v>
      </c>
    </row>
    <row r="972" spans="1:12" customFormat="1" ht="15.75" hidden="1" customHeight="1" x14ac:dyDescent="0.35">
      <c r="A972" s="47">
        <v>43910</v>
      </c>
      <c r="B972" s="126" t="s">
        <v>88</v>
      </c>
      <c r="C972" s="45" t="s">
        <v>10</v>
      </c>
      <c r="D972" s="199" t="s">
        <v>22</v>
      </c>
      <c r="E972" s="200"/>
      <c r="F972" s="153" t="s">
        <v>21</v>
      </c>
      <c r="G972" s="165">
        <v>0</v>
      </c>
      <c r="H972" s="169">
        <v>1</v>
      </c>
      <c r="I972" s="169">
        <f t="shared" si="52"/>
        <v>0</v>
      </c>
      <c r="L972" s="231" t="s">
        <v>1781</v>
      </c>
    </row>
    <row r="973" spans="1:12" customFormat="1" ht="15.75" hidden="1" customHeight="1" x14ac:dyDescent="0.35">
      <c r="A973" s="44">
        <v>43910</v>
      </c>
      <c r="B973" s="126" t="s">
        <v>88</v>
      </c>
      <c r="C973" s="45" t="s">
        <v>10</v>
      </c>
      <c r="D973" s="199" t="s">
        <v>23</v>
      </c>
      <c r="E973" s="200"/>
      <c r="F973" s="153" t="s">
        <v>21</v>
      </c>
      <c r="G973" s="165">
        <v>0</v>
      </c>
      <c r="H973" s="169">
        <v>1</v>
      </c>
      <c r="I973" s="169">
        <f t="shared" si="52"/>
        <v>0</v>
      </c>
      <c r="L973" s="231" t="s">
        <v>1781</v>
      </c>
    </row>
    <row r="974" spans="1:12" customFormat="1" ht="15.75" hidden="1" customHeight="1" x14ac:dyDescent="0.35">
      <c r="A974" s="47">
        <v>43910</v>
      </c>
      <c r="B974" s="126" t="s">
        <v>88</v>
      </c>
      <c r="C974" s="45" t="s">
        <v>10</v>
      </c>
      <c r="D974" s="199" t="s">
        <v>24</v>
      </c>
      <c r="E974" s="200"/>
      <c r="F974" s="153" t="s">
        <v>21</v>
      </c>
      <c r="G974" s="165">
        <v>0</v>
      </c>
      <c r="H974" s="169">
        <v>1</v>
      </c>
      <c r="I974" s="169">
        <f t="shared" si="52"/>
        <v>0</v>
      </c>
      <c r="L974" s="231" t="s">
        <v>1781</v>
      </c>
    </row>
    <row r="975" spans="1:12" customFormat="1" ht="15.75" hidden="1" customHeight="1" x14ac:dyDescent="0.35">
      <c r="A975" s="44">
        <v>43910</v>
      </c>
      <c r="B975" s="126" t="s">
        <v>88</v>
      </c>
      <c r="C975" s="45" t="s">
        <v>10</v>
      </c>
      <c r="D975" s="199" t="s">
        <v>25</v>
      </c>
      <c r="E975" s="200"/>
      <c r="F975" s="153" t="s">
        <v>21</v>
      </c>
      <c r="G975" s="165">
        <v>0</v>
      </c>
      <c r="H975" s="169">
        <v>1</v>
      </c>
      <c r="I975" s="169">
        <f t="shared" si="52"/>
        <v>0</v>
      </c>
      <c r="L975" s="231" t="s">
        <v>1781</v>
      </c>
    </row>
    <row r="976" spans="1:12" customFormat="1" ht="15.75" hidden="1" customHeight="1" x14ac:dyDescent="0.35">
      <c r="A976" s="47">
        <v>43910</v>
      </c>
      <c r="B976" s="126" t="s">
        <v>88</v>
      </c>
      <c r="C976" s="45" t="s">
        <v>10</v>
      </c>
      <c r="D976" s="201" t="s">
        <v>26</v>
      </c>
      <c r="E976" s="202"/>
      <c r="F976" s="154" t="s">
        <v>27</v>
      </c>
      <c r="G976" s="165">
        <v>0</v>
      </c>
      <c r="H976" s="170">
        <v>30</v>
      </c>
      <c r="I976" s="170">
        <f t="shared" si="52"/>
        <v>0</v>
      </c>
      <c r="L976" s="231" t="s">
        <v>1781</v>
      </c>
    </row>
    <row r="977" spans="1:12" customFormat="1" ht="15.75" hidden="1" customHeight="1" x14ac:dyDescent="0.35">
      <c r="A977" s="44">
        <v>43910</v>
      </c>
      <c r="B977" s="126" t="s">
        <v>88</v>
      </c>
      <c r="C977" s="45" t="s">
        <v>10</v>
      </c>
      <c r="D977" s="201" t="s">
        <v>28</v>
      </c>
      <c r="E977" s="202"/>
      <c r="F977" s="154" t="s">
        <v>27</v>
      </c>
      <c r="G977" s="165">
        <v>0</v>
      </c>
      <c r="H977" s="170">
        <v>30</v>
      </c>
      <c r="I977" s="170">
        <f t="shared" si="52"/>
        <v>0</v>
      </c>
      <c r="L977" s="231" t="s">
        <v>1781</v>
      </c>
    </row>
    <row r="978" spans="1:12" customFormat="1" ht="15.75" hidden="1" customHeight="1" x14ac:dyDescent="0.35">
      <c r="A978" s="47">
        <v>43910</v>
      </c>
      <c r="B978" s="126" t="s">
        <v>88</v>
      </c>
      <c r="C978" s="45" t="s">
        <v>10</v>
      </c>
      <c r="D978" s="201" t="s">
        <v>29</v>
      </c>
      <c r="E978" s="202"/>
      <c r="F978" s="154" t="s">
        <v>27</v>
      </c>
      <c r="G978" s="165">
        <v>0</v>
      </c>
      <c r="H978" s="170">
        <v>18</v>
      </c>
      <c r="I978" s="170">
        <f t="shared" si="52"/>
        <v>0</v>
      </c>
      <c r="L978" s="231" t="s">
        <v>1781</v>
      </c>
    </row>
    <row r="979" spans="1:12" customFormat="1" ht="15.75" hidden="1" customHeight="1" x14ac:dyDescent="0.35">
      <c r="A979" s="44">
        <v>43910</v>
      </c>
      <c r="B979" s="126" t="s">
        <v>88</v>
      </c>
      <c r="C979" s="45" t="s">
        <v>10</v>
      </c>
      <c r="D979" s="149" t="s">
        <v>30</v>
      </c>
      <c r="E979" s="203"/>
      <c r="F979" s="155" t="s">
        <v>31</v>
      </c>
      <c r="G979" s="165">
        <v>0</v>
      </c>
      <c r="H979" s="171">
        <v>100</v>
      </c>
      <c r="I979" s="171">
        <f t="shared" si="52"/>
        <v>0</v>
      </c>
      <c r="L979" s="231" t="s">
        <v>1781</v>
      </c>
    </row>
    <row r="980" spans="1:12" customFormat="1" ht="15.75" hidden="1" customHeight="1" x14ac:dyDescent="0.35">
      <c r="A980" s="47">
        <v>43910</v>
      </c>
      <c r="B980" s="126" t="s">
        <v>88</v>
      </c>
      <c r="C980" s="45" t="s">
        <v>10</v>
      </c>
      <c r="D980" s="149" t="s">
        <v>32</v>
      </c>
      <c r="E980" s="203"/>
      <c r="F980" s="155" t="s">
        <v>31</v>
      </c>
      <c r="G980" s="165">
        <v>0</v>
      </c>
      <c r="H980" s="171">
        <v>100</v>
      </c>
      <c r="I980" s="171">
        <f t="shared" si="52"/>
        <v>0</v>
      </c>
      <c r="L980" s="231" t="s">
        <v>1781</v>
      </c>
    </row>
    <row r="981" spans="1:12" customFormat="1" ht="15.75" hidden="1" customHeight="1" x14ac:dyDescent="0.35">
      <c r="A981" s="44">
        <v>43910</v>
      </c>
      <c r="B981" s="126" t="s">
        <v>88</v>
      </c>
      <c r="C981" s="45" t="s">
        <v>10</v>
      </c>
      <c r="D981" s="149" t="s">
        <v>33</v>
      </c>
      <c r="E981" s="203"/>
      <c r="F981" s="155" t="s">
        <v>31</v>
      </c>
      <c r="G981" s="165">
        <v>0</v>
      </c>
      <c r="H981" s="171">
        <v>100</v>
      </c>
      <c r="I981" s="171">
        <f t="shared" si="52"/>
        <v>0</v>
      </c>
      <c r="L981" s="231" t="s">
        <v>1781</v>
      </c>
    </row>
    <row r="982" spans="1:12" customFormat="1" ht="15.75" hidden="1" customHeight="1" x14ac:dyDescent="0.35">
      <c r="A982" s="47">
        <v>43910</v>
      </c>
      <c r="B982" s="126" t="s">
        <v>88</v>
      </c>
      <c r="C982" s="45" t="s">
        <v>10</v>
      </c>
      <c r="D982" s="149" t="s">
        <v>34</v>
      </c>
      <c r="E982" s="203" t="s">
        <v>79</v>
      </c>
      <c r="F982" s="155" t="s">
        <v>31</v>
      </c>
      <c r="G982" s="53">
        <v>5</v>
      </c>
      <c r="H982" s="171">
        <v>100</v>
      </c>
      <c r="I982" s="171">
        <f t="shared" si="52"/>
        <v>500</v>
      </c>
      <c r="L982" s="231" t="s">
        <v>1781</v>
      </c>
    </row>
    <row r="983" spans="1:12" customFormat="1" ht="15.75" hidden="1" customHeight="1" x14ac:dyDescent="0.35">
      <c r="A983" s="44">
        <v>43910</v>
      </c>
      <c r="B983" s="126" t="s">
        <v>88</v>
      </c>
      <c r="C983" s="45" t="s">
        <v>10</v>
      </c>
      <c r="D983" s="149" t="s">
        <v>35</v>
      </c>
      <c r="E983" s="203" t="s">
        <v>79</v>
      </c>
      <c r="F983" s="155" t="s">
        <v>31</v>
      </c>
      <c r="G983" s="53">
        <v>5</v>
      </c>
      <c r="H983" s="171">
        <v>100</v>
      </c>
      <c r="I983" s="171">
        <f t="shared" si="52"/>
        <v>500</v>
      </c>
      <c r="L983" s="231" t="s">
        <v>1781</v>
      </c>
    </row>
    <row r="984" spans="1:12" customFormat="1" ht="15.75" hidden="1" customHeight="1" x14ac:dyDescent="0.35">
      <c r="A984" s="47">
        <v>43910</v>
      </c>
      <c r="B984" s="126" t="s">
        <v>88</v>
      </c>
      <c r="C984" s="45" t="s">
        <v>10</v>
      </c>
      <c r="D984" s="149" t="s">
        <v>36</v>
      </c>
      <c r="E984" s="203" t="s">
        <v>79</v>
      </c>
      <c r="F984" s="155" t="s">
        <v>31</v>
      </c>
      <c r="G984" s="53">
        <v>5</v>
      </c>
      <c r="H984" s="171">
        <v>100</v>
      </c>
      <c r="I984" s="171">
        <f t="shared" si="52"/>
        <v>500</v>
      </c>
      <c r="L984" s="231" t="s">
        <v>1781</v>
      </c>
    </row>
    <row r="985" spans="1:12" customFormat="1" ht="15.75" hidden="1" customHeight="1" x14ac:dyDescent="0.35">
      <c r="A985" s="44">
        <v>43910</v>
      </c>
      <c r="B985" s="126" t="s">
        <v>88</v>
      </c>
      <c r="C985" s="45" t="s">
        <v>10</v>
      </c>
      <c r="D985" s="149" t="s">
        <v>37</v>
      </c>
      <c r="E985" s="203"/>
      <c r="F985" s="155" t="s">
        <v>31</v>
      </c>
      <c r="G985" s="165">
        <v>0</v>
      </c>
      <c r="H985" s="171">
        <v>100</v>
      </c>
      <c r="I985" s="171">
        <f t="shared" si="52"/>
        <v>0</v>
      </c>
      <c r="L985" s="231" t="s">
        <v>1781</v>
      </c>
    </row>
    <row r="986" spans="1:12" customFormat="1" ht="15.75" hidden="1" customHeight="1" x14ac:dyDescent="0.35">
      <c r="A986" s="47">
        <v>43910</v>
      </c>
      <c r="B986" s="126" t="s">
        <v>88</v>
      </c>
      <c r="C986" s="45" t="s">
        <v>10</v>
      </c>
      <c r="D986" s="149" t="s">
        <v>38</v>
      </c>
      <c r="E986" s="203"/>
      <c r="F986" s="155" t="s">
        <v>31</v>
      </c>
      <c r="G986" s="165">
        <v>0</v>
      </c>
      <c r="H986" s="171">
        <v>100</v>
      </c>
      <c r="I986" s="171">
        <f t="shared" si="52"/>
        <v>0</v>
      </c>
      <c r="L986" s="231" t="s">
        <v>1781</v>
      </c>
    </row>
    <row r="987" spans="1:12" customFormat="1" ht="15.75" hidden="1" customHeight="1" x14ac:dyDescent="0.35">
      <c r="A987" s="44">
        <v>43910</v>
      </c>
      <c r="B987" s="126" t="s">
        <v>88</v>
      </c>
      <c r="C987" s="45" t="s">
        <v>10</v>
      </c>
      <c r="D987" s="149" t="s">
        <v>39</v>
      </c>
      <c r="E987" s="203"/>
      <c r="F987" s="155" t="s">
        <v>31</v>
      </c>
      <c r="G987" s="165">
        <v>0</v>
      </c>
      <c r="H987" s="171">
        <v>100</v>
      </c>
      <c r="I987" s="171">
        <f t="shared" si="52"/>
        <v>0</v>
      </c>
      <c r="L987" s="231" t="s">
        <v>1781</v>
      </c>
    </row>
    <row r="988" spans="1:12" customFormat="1" ht="15.75" hidden="1" customHeight="1" x14ac:dyDescent="0.35">
      <c r="A988" s="47">
        <v>43910</v>
      </c>
      <c r="B988" s="126" t="s">
        <v>88</v>
      </c>
      <c r="C988" s="45" t="s">
        <v>10</v>
      </c>
      <c r="D988" s="204" t="s">
        <v>40</v>
      </c>
      <c r="E988" s="205"/>
      <c r="F988" s="156" t="s">
        <v>41</v>
      </c>
      <c r="G988" s="165">
        <v>0</v>
      </c>
      <c r="H988" s="172">
        <v>24</v>
      </c>
      <c r="I988" s="172">
        <f t="shared" si="52"/>
        <v>0</v>
      </c>
      <c r="L988" s="231" t="s">
        <v>1781</v>
      </c>
    </row>
    <row r="989" spans="1:12" customFormat="1" ht="15.75" hidden="1" customHeight="1" x14ac:dyDescent="0.35">
      <c r="A989" s="44">
        <v>43910</v>
      </c>
      <c r="B989" s="126" t="s">
        <v>88</v>
      </c>
      <c r="C989" s="45" t="s">
        <v>10</v>
      </c>
      <c r="D989" s="206" t="s">
        <v>42</v>
      </c>
      <c r="E989" s="207"/>
      <c r="F989" s="136" t="s">
        <v>15</v>
      </c>
      <c r="G989" s="165"/>
      <c r="H989" s="166"/>
      <c r="I989" s="166"/>
      <c r="L989" s="231" t="s">
        <v>1781</v>
      </c>
    </row>
    <row r="990" spans="1:12" customFormat="1" ht="15.75" hidden="1" customHeight="1" x14ac:dyDescent="0.35">
      <c r="A990" s="47">
        <v>43910</v>
      </c>
      <c r="B990" s="126" t="s">
        <v>88</v>
      </c>
      <c r="C990" s="45" t="s">
        <v>10</v>
      </c>
      <c r="D990" s="206" t="s">
        <v>43</v>
      </c>
      <c r="E990" s="207"/>
      <c r="F990" s="136" t="s">
        <v>15</v>
      </c>
      <c r="G990" s="165"/>
      <c r="H990" s="166"/>
      <c r="I990" s="166"/>
      <c r="L990" s="231" t="s">
        <v>1781</v>
      </c>
    </row>
    <row r="991" spans="1:12" customFormat="1" ht="15.75" hidden="1" customHeight="1" x14ac:dyDescent="0.35">
      <c r="A991" s="44">
        <v>43910</v>
      </c>
      <c r="B991" s="126" t="s">
        <v>88</v>
      </c>
      <c r="C991" s="45" t="s">
        <v>10</v>
      </c>
      <c r="D991" s="206" t="s">
        <v>44</v>
      </c>
      <c r="E991" s="207"/>
      <c r="F991" s="136" t="s">
        <v>44</v>
      </c>
      <c r="G991" s="165"/>
      <c r="H991" s="166"/>
      <c r="I991" s="166"/>
      <c r="L991" s="231" t="s">
        <v>1781</v>
      </c>
    </row>
    <row r="992" spans="1:12" customFormat="1" ht="15.75" hidden="1" customHeight="1" x14ac:dyDescent="0.35">
      <c r="A992" s="47">
        <v>43910</v>
      </c>
      <c r="B992" s="126" t="s">
        <v>88</v>
      </c>
      <c r="C992" s="45" t="s">
        <v>10</v>
      </c>
      <c r="D992" s="206" t="s">
        <v>45</v>
      </c>
      <c r="E992" s="207"/>
      <c r="F992" s="136" t="s">
        <v>21</v>
      </c>
      <c r="G992" s="165"/>
      <c r="H992" s="166"/>
      <c r="I992" s="166"/>
      <c r="L992" s="231" t="s">
        <v>1781</v>
      </c>
    </row>
    <row r="993" spans="1:12" customFormat="1" ht="15.75" hidden="1" customHeight="1" x14ac:dyDescent="0.35">
      <c r="A993" s="44">
        <v>43910</v>
      </c>
      <c r="B993" s="126" t="s">
        <v>88</v>
      </c>
      <c r="C993" s="45" t="s">
        <v>10</v>
      </c>
      <c r="D993" s="206" t="s">
        <v>46</v>
      </c>
      <c r="E993" s="207"/>
      <c r="F993" s="136" t="s">
        <v>21</v>
      </c>
      <c r="G993" s="165">
        <v>0</v>
      </c>
      <c r="H993" s="166">
        <v>24</v>
      </c>
      <c r="I993" s="166">
        <f t="shared" ref="I993:I997" si="53">G993*H993</f>
        <v>0</v>
      </c>
      <c r="L993" s="231" t="s">
        <v>1781</v>
      </c>
    </row>
    <row r="994" spans="1:12" customFormat="1" ht="15.75" hidden="1" customHeight="1" x14ac:dyDescent="0.35">
      <c r="A994" s="47">
        <v>43910</v>
      </c>
      <c r="B994" s="126" t="s">
        <v>88</v>
      </c>
      <c r="C994" s="45" t="s">
        <v>10</v>
      </c>
      <c r="D994" s="197" t="s">
        <v>47</v>
      </c>
      <c r="E994" s="198"/>
      <c r="F994" s="144" t="s">
        <v>15</v>
      </c>
      <c r="G994" s="167">
        <v>0</v>
      </c>
      <c r="H994" s="167">
        <v>20</v>
      </c>
      <c r="I994" s="167">
        <f t="shared" si="53"/>
        <v>0</v>
      </c>
      <c r="L994" s="231" t="s">
        <v>1781</v>
      </c>
    </row>
    <row r="995" spans="1:12" customFormat="1" ht="15.75" hidden="1" customHeight="1" x14ac:dyDescent="0.35">
      <c r="A995" s="44">
        <v>43910</v>
      </c>
      <c r="B995" s="126" t="s">
        <v>88</v>
      </c>
      <c r="C995" s="45" t="s">
        <v>10</v>
      </c>
      <c r="D995" s="201" t="s">
        <v>53</v>
      </c>
      <c r="E995" s="202"/>
      <c r="F995" s="154" t="s">
        <v>27</v>
      </c>
      <c r="G995" s="170">
        <v>0</v>
      </c>
      <c r="H995" s="170">
        <v>10</v>
      </c>
      <c r="I995" s="170">
        <f t="shared" si="53"/>
        <v>0</v>
      </c>
      <c r="L995" s="231" t="s">
        <v>1781</v>
      </c>
    </row>
    <row r="996" spans="1:12" customFormat="1" ht="15.75" hidden="1" customHeight="1" x14ac:dyDescent="0.35">
      <c r="A996" s="47">
        <v>43910</v>
      </c>
      <c r="B996" s="126" t="s">
        <v>88</v>
      </c>
      <c r="C996" s="45" t="s">
        <v>10</v>
      </c>
      <c r="D996" s="197" t="s">
        <v>81</v>
      </c>
      <c r="E996" s="198" t="s">
        <v>79</v>
      </c>
      <c r="F996" s="144" t="s">
        <v>15</v>
      </c>
      <c r="G996" s="167">
        <v>4</v>
      </c>
      <c r="H996" s="167">
        <v>20</v>
      </c>
      <c r="I996" s="167">
        <f t="shared" si="53"/>
        <v>80</v>
      </c>
      <c r="L996" s="231" t="s">
        <v>1781</v>
      </c>
    </row>
    <row r="997" spans="1:12" customFormat="1" ht="15.75" hidden="1" customHeight="1" x14ac:dyDescent="0.35">
      <c r="A997" s="44">
        <v>43910</v>
      </c>
      <c r="B997" s="126" t="s">
        <v>88</v>
      </c>
      <c r="C997" s="45" t="s">
        <v>10</v>
      </c>
      <c r="D997" s="206" t="s">
        <v>78</v>
      </c>
      <c r="E997" s="207" t="s">
        <v>79</v>
      </c>
      <c r="F997" s="136" t="s">
        <v>78</v>
      </c>
      <c r="G997" s="165">
        <v>10</v>
      </c>
      <c r="H997" s="166">
        <v>1</v>
      </c>
      <c r="I997" s="166">
        <f t="shared" si="53"/>
        <v>10</v>
      </c>
      <c r="L997" s="231" t="s">
        <v>1781</v>
      </c>
    </row>
    <row r="998" spans="1:12" customFormat="1" ht="15.75" hidden="1" customHeight="1" x14ac:dyDescent="0.35">
      <c r="A998" s="47">
        <v>43910</v>
      </c>
      <c r="B998" s="126" t="s">
        <v>88</v>
      </c>
      <c r="C998" s="45" t="s">
        <v>10</v>
      </c>
      <c r="D998" s="206"/>
      <c r="E998" s="207"/>
      <c r="F998" s="136"/>
      <c r="G998" s="165"/>
      <c r="H998" s="166"/>
      <c r="I998" s="166"/>
      <c r="L998" s="231" t="s">
        <v>1781</v>
      </c>
    </row>
    <row r="999" spans="1:12" customFormat="1" ht="15.75" hidden="1" customHeight="1" x14ac:dyDescent="0.35">
      <c r="A999" s="44">
        <v>43910</v>
      </c>
      <c r="B999" s="126" t="s">
        <v>88</v>
      </c>
      <c r="C999" s="45" t="s">
        <v>10</v>
      </c>
      <c r="D999" s="206"/>
      <c r="E999" s="207"/>
      <c r="F999" s="136"/>
      <c r="G999" s="165"/>
      <c r="H999" s="166"/>
      <c r="I999" s="166"/>
      <c r="L999" s="231" t="s">
        <v>1781</v>
      </c>
    </row>
    <row r="1000" spans="1:12" customFormat="1" ht="15.75" hidden="1" customHeight="1" x14ac:dyDescent="0.35">
      <c r="A1000" s="47">
        <v>43910</v>
      </c>
      <c r="B1000" s="126" t="s">
        <v>88</v>
      </c>
      <c r="C1000" s="45" t="s">
        <v>10</v>
      </c>
      <c r="D1000" s="136"/>
      <c r="E1000" s="3"/>
      <c r="F1000" s="136"/>
      <c r="G1000" s="165"/>
      <c r="H1000" s="166"/>
      <c r="I1000" s="166"/>
      <c r="L1000" s="231" t="s">
        <v>1781</v>
      </c>
    </row>
    <row r="1001" spans="1:12" customFormat="1" ht="15.75" hidden="1" customHeight="1" x14ac:dyDescent="0.35">
      <c r="A1001" s="138"/>
      <c r="B1001" s="127"/>
      <c r="C1001" s="16"/>
      <c r="D1001" s="139"/>
      <c r="E1001" s="19"/>
      <c r="F1001" s="138"/>
      <c r="G1001" s="173"/>
      <c r="H1001" s="173"/>
      <c r="I1001" s="173"/>
      <c r="L1001" s="231" t="s">
        <v>1781</v>
      </c>
    </row>
    <row r="1002" spans="1:12" ht="15.75" hidden="1" customHeight="1" x14ac:dyDescent="0.3">
      <c r="A1002" s="248">
        <v>43910</v>
      </c>
      <c r="B1002" s="249" t="s">
        <v>89</v>
      </c>
      <c r="C1002" s="250" t="s">
        <v>10</v>
      </c>
      <c r="D1002" s="251" t="s">
        <v>11</v>
      </c>
      <c r="E1002" s="252"/>
      <c r="F1002" s="251" t="s">
        <v>12</v>
      </c>
      <c r="G1002" s="253">
        <v>0</v>
      </c>
      <c r="H1002" s="254">
        <v>50</v>
      </c>
      <c r="I1002" s="254">
        <f t="shared" ref="I1002:I1025" si="54">G1002*H1002</f>
        <v>0</v>
      </c>
      <c r="L1002" s="234" t="s">
        <v>1781</v>
      </c>
    </row>
    <row r="1003" spans="1:12" customFormat="1" ht="15.75" hidden="1" customHeight="1" x14ac:dyDescent="0.35">
      <c r="A1003" s="47">
        <v>43910</v>
      </c>
      <c r="B1003" s="126" t="s">
        <v>89</v>
      </c>
      <c r="C1003" s="45" t="s">
        <v>10</v>
      </c>
      <c r="D1003" s="197" t="s">
        <v>14</v>
      </c>
      <c r="E1003" s="198"/>
      <c r="F1003" s="144" t="s">
        <v>15</v>
      </c>
      <c r="G1003" s="165">
        <v>0</v>
      </c>
      <c r="H1003" s="167">
        <v>30</v>
      </c>
      <c r="I1003" s="167">
        <f t="shared" si="54"/>
        <v>0</v>
      </c>
      <c r="L1003" s="231" t="s">
        <v>1781</v>
      </c>
    </row>
    <row r="1004" spans="1:12" customFormat="1" ht="15.75" hidden="1" customHeight="1" x14ac:dyDescent="0.35">
      <c r="A1004" s="44">
        <v>43910</v>
      </c>
      <c r="B1004" s="126" t="s">
        <v>89</v>
      </c>
      <c r="C1004" s="45" t="s">
        <v>10</v>
      </c>
      <c r="D1004" s="197" t="s">
        <v>16</v>
      </c>
      <c r="E1004" s="198"/>
      <c r="F1004" s="144" t="s">
        <v>15</v>
      </c>
      <c r="G1004" s="165">
        <v>0</v>
      </c>
      <c r="H1004" s="167">
        <v>20</v>
      </c>
      <c r="I1004" s="167">
        <f t="shared" si="54"/>
        <v>0</v>
      </c>
      <c r="L1004" s="231" t="s">
        <v>1781</v>
      </c>
    </row>
    <row r="1005" spans="1:12" customFormat="1" ht="15.75" hidden="1" customHeight="1" x14ac:dyDescent="0.35">
      <c r="A1005" s="47">
        <v>43910</v>
      </c>
      <c r="B1005" s="126" t="s">
        <v>89</v>
      </c>
      <c r="C1005" s="45" t="s">
        <v>10</v>
      </c>
      <c r="D1005" s="197" t="s">
        <v>17</v>
      </c>
      <c r="E1005" s="198"/>
      <c r="F1005" s="144" t="s">
        <v>15</v>
      </c>
      <c r="G1005" s="165">
        <v>0</v>
      </c>
      <c r="H1005" s="167">
        <v>20</v>
      </c>
      <c r="I1005" s="167">
        <f t="shared" si="54"/>
        <v>0</v>
      </c>
      <c r="L1005" s="231" t="s">
        <v>1781</v>
      </c>
    </row>
    <row r="1006" spans="1:12" customFormat="1" ht="15.75" hidden="1" customHeight="1" x14ac:dyDescent="0.35">
      <c r="A1006" s="44">
        <v>43910</v>
      </c>
      <c r="B1006" s="126" t="s">
        <v>89</v>
      </c>
      <c r="C1006" s="45" t="s">
        <v>10</v>
      </c>
      <c r="D1006" s="197" t="s">
        <v>18</v>
      </c>
      <c r="E1006" s="198"/>
      <c r="F1006" s="144" t="s">
        <v>15</v>
      </c>
      <c r="G1006" s="165">
        <v>0</v>
      </c>
      <c r="H1006" s="167">
        <v>20</v>
      </c>
      <c r="I1006" s="167">
        <f t="shared" si="54"/>
        <v>0</v>
      </c>
      <c r="L1006" s="231" t="s">
        <v>1781</v>
      </c>
    </row>
    <row r="1007" spans="1:12" customFormat="1" ht="15.75" hidden="1" customHeight="1" x14ac:dyDescent="0.35">
      <c r="A1007" s="47">
        <v>43910</v>
      </c>
      <c r="B1007" s="126" t="s">
        <v>89</v>
      </c>
      <c r="C1007" s="45" t="s">
        <v>10</v>
      </c>
      <c r="D1007" s="197" t="s">
        <v>19</v>
      </c>
      <c r="E1007" s="198"/>
      <c r="F1007" s="144" t="s">
        <v>15</v>
      </c>
      <c r="G1007" s="165">
        <v>0</v>
      </c>
      <c r="H1007" s="167">
        <v>20</v>
      </c>
      <c r="I1007" s="167">
        <f t="shared" si="54"/>
        <v>0</v>
      </c>
      <c r="L1007" s="231" t="s">
        <v>1781</v>
      </c>
    </row>
    <row r="1008" spans="1:12" customFormat="1" ht="15.75" hidden="1" customHeight="1" x14ac:dyDescent="0.35">
      <c r="A1008" s="44">
        <v>43910</v>
      </c>
      <c r="B1008" s="126" t="s">
        <v>89</v>
      </c>
      <c r="C1008" s="45" t="s">
        <v>10</v>
      </c>
      <c r="D1008" s="137" t="s">
        <v>20</v>
      </c>
      <c r="E1008" s="5"/>
      <c r="F1008" s="152" t="s">
        <v>21</v>
      </c>
      <c r="G1008" s="165">
        <v>0</v>
      </c>
      <c r="H1008" s="168">
        <v>1</v>
      </c>
      <c r="I1008" s="169">
        <f t="shared" si="54"/>
        <v>0</v>
      </c>
      <c r="L1008" s="231" t="s">
        <v>1781</v>
      </c>
    </row>
    <row r="1009" spans="1:12" customFormat="1" ht="15.75" hidden="1" customHeight="1" x14ac:dyDescent="0.35">
      <c r="A1009" s="47">
        <v>43910</v>
      </c>
      <c r="B1009" s="126" t="s">
        <v>89</v>
      </c>
      <c r="C1009" s="45" t="s">
        <v>10</v>
      </c>
      <c r="D1009" s="199" t="s">
        <v>22</v>
      </c>
      <c r="E1009" s="200"/>
      <c r="F1009" s="153" t="s">
        <v>21</v>
      </c>
      <c r="G1009" s="165">
        <v>0</v>
      </c>
      <c r="H1009" s="169">
        <v>1</v>
      </c>
      <c r="I1009" s="169">
        <f t="shared" si="54"/>
        <v>0</v>
      </c>
      <c r="L1009" s="231" t="s">
        <v>1781</v>
      </c>
    </row>
    <row r="1010" spans="1:12" customFormat="1" ht="15.75" hidden="1" customHeight="1" x14ac:dyDescent="0.35">
      <c r="A1010" s="44">
        <v>43910</v>
      </c>
      <c r="B1010" s="126" t="s">
        <v>89</v>
      </c>
      <c r="C1010" s="45" t="s">
        <v>10</v>
      </c>
      <c r="D1010" s="199" t="s">
        <v>23</v>
      </c>
      <c r="E1010" s="200"/>
      <c r="F1010" s="153" t="s">
        <v>21</v>
      </c>
      <c r="G1010" s="165">
        <v>0</v>
      </c>
      <c r="H1010" s="169">
        <v>1</v>
      </c>
      <c r="I1010" s="169">
        <f t="shared" si="54"/>
        <v>0</v>
      </c>
      <c r="L1010" s="231" t="s">
        <v>1781</v>
      </c>
    </row>
    <row r="1011" spans="1:12" customFormat="1" ht="15.75" hidden="1" customHeight="1" x14ac:dyDescent="0.35">
      <c r="A1011" s="47">
        <v>43910</v>
      </c>
      <c r="B1011" s="126" t="s">
        <v>89</v>
      </c>
      <c r="C1011" s="45" t="s">
        <v>10</v>
      </c>
      <c r="D1011" s="199" t="s">
        <v>24</v>
      </c>
      <c r="E1011" s="200"/>
      <c r="F1011" s="153" t="s">
        <v>21</v>
      </c>
      <c r="G1011" s="165">
        <v>0</v>
      </c>
      <c r="H1011" s="169">
        <v>1</v>
      </c>
      <c r="I1011" s="169">
        <f t="shared" si="54"/>
        <v>0</v>
      </c>
      <c r="L1011" s="231" t="s">
        <v>1781</v>
      </c>
    </row>
    <row r="1012" spans="1:12" customFormat="1" ht="15.75" hidden="1" customHeight="1" x14ac:dyDescent="0.35">
      <c r="A1012" s="44">
        <v>43910</v>
      </c>
      <c r="B1012" s="126" t="s">
        <v>89</v>
      </c>
      <c r="C1012" s="45" t="s">
        <v>10</v>
      </c>
      <c r="D1012" s="199" t="s">
        <v>25</v>
      </c>
      <c r="E1012" s="200"/>
      <c r="F1012" s="153" t="s">
        <v>21</v>
      </c>
      <c r="G1012" s="165">
        <v>0</v>
      </c>
      <c r="H1012" s="169">
        <v>1</v>
      </c>
      <c r="I1012" s="169">
        <f t="shared" si="54"/>
        <v>0</v>
      </c>
      <c r="L1012" s="231" t="s">
        <v>1781</v>
      </c>
    </row>
    <row r="1013" spans="1:12" customFormat="1" ht="15.75" hidden="1" customHeight="1" x14ac:dyDescent="0.35">
      <c r="A1013" s="47">
        <v>43910</v>
      </c>
      <c r="B1013" s="126" t="s">
        <v>89</v>
      </c>
      <c r="C1013" s="45" t="s">
        <v>10</v>
      </c>
      <c r="D1013" s="201" t="s">
        <v>26</v>
      </c>
      <c r="E1013" s="202"/>
      <c r="F1013" s="154" t="s">
        <v>27</v>
      </c>
      <c r="G1013" s="165">
        <v>0</v>
      </c>
      <c r="H1013" s="170">
        <v>30</v>
      </c>
      <c r="I1013" s="170">
        <f t="shared" si="54"/>
        <v>0</v>
      </c>
      <c r="L1013" s="231" t="s">
        <v>1781</v>
      </c>
    </row>
    <row r="1014" spans="1:12" customFormat="1" ht="15.75" hidden="1" customHeight="1" x14ac:dyDescent="0.35">
      <c r="A1014" s="44">
        <v>43910</v>
      </c>
      <c r="B1014" s="126" t="s">
        <v>89</v>
      </c>
      <c r="C1014" s="45" t="s">
        <v>10</v>
      </c>
      <c r="D1014" s="201" t="s">
        <v>28</v>
      </c>
      <c r="E1014" s="202"/>
      <c r="F1014" s="154" t="s">
        <v>27</v>
      </c>
      <c r="G1014" s="165">
        <v>0</v>
      </c>
      <c r="H1014" s="170">
        <v>30</v>
      </c>
      <c r="I1014" s="170">
        <f t="shared" si="54"/>
        <v>0</v>
      </c>
      <c r="L1014" s="231" t="s">
        <v>1781</v>
      </c>
    </row>
    <row r="1015" spans="1:12" customFormat="1" ht="15.75" hidden="1" customHeight="1" x14ac:dyDescent="0.35">
      <c r="A1015" s="47">
        <v>43910</v>
      </c>
      <c r="B1015" s="126" t="s">
        <v>89</v>
      </c>
      <c r="C1015" s="45" t="s">
        <v>10</v>
      </c>
      <c r="D1015" s="201" t="s">
        <v>29</v>
      </c>
      <c r="E1015" s="202"/>
      <c r="F1015" s="154" t="s">
        <v>27</v>
      </c>
      <c r="G1015" s="165">
        <v>0</v>
      </c>
      <c r="H1015" s="170">
        <v>18</v>
      </c>
      <c r="I1015" s="170">
        <f t="shared" si="54"/>
        <v>0</v>
      </c>
      <c r="L1015" s="231" t="s">
        <v>1781</v>
      </c>
    </row>
    <row r="1016" spans="1:12" customFormat="1" ht="15.75" hidden="1" customHeight="1" x14ac:dyDescent="0.35">
      <c r="A1016" s="44">
        <v>43910</v>
      </c>
      <c r="B1016" s="126" t="s">
        <v>89</v>
      </c>
      <c r="C1016" s="45" t="s">
        <v>10</v>
      </c>
      <c r="D1016" s="149" t="s">
        <v>30</v>
      </c>
      <c r="E1016" s="203"/>
      <c r="F1016" s="155" t="s">
        <v>31</v>
      </c>
      <c r="G1016" s="165">
        <v>0</v>
      </c>
      <c r="H1016" s="171">
        <v>100</v>
      </c>
      <c r="I1016" s="171">
        <f t="shared" si="54"/>
        <v>0</v>
      </c>
      <c r="L1016" s="231" t="s">
        <v>1781</v>
      </c>
    </row>
    <row r="1017" spans="1:12" customFormat="1" ht="15.75" hidden="1" customHeight="1" x14ac:dyDescent="0.35">
      <c r="A1017" s="47">
        <v>43910</v>
      </c>
      <c r="B1017" s="126" t="s">
        <v>89</v>
      </c>
      <c r="C1017" s="45" t="s">
        <v>10</v>
      </c>
      <c r="D1017" s="149" t="s">
        <v>32</v>
      </c>
      <c r="E1017" s="203"/>
      <c r="F1017" s="155" t="s">
        <v>31</v>
      </c>
      <c r="G1017" s="165">
        <v>0</v>
      </c>
      <c r="H1017" s="171">
        <v>100</v>
      </c>
      <c r="I1017" s="171">
        <f t="shared" si="54"/>
        <v>0</v>
      </c>
      <c r="L1017" s="231" t="s">
        <v>1781</v>
      </c>
    </row>
    <row r="1018" spans="1:12" customFormat="1" ht="15.75" hidden="1" customHeight="1" x14ac:dyDescent="0.35">
      <c r="A1018" s="44">
        <v>43910</v>
      </c>
      <c r="B1018" s="126" t="s">
        <v>89</v>
      </c>
      <c r="C1018" s="45" t="s">
        <v>10</v>
      </c>
      <c r="D1018" s="149" t="s">
        <v>33</v>
      </c>
      <c r="E1018" s="203"/>
      <c r="F1018" s="155" t="s">
        <v>31</v>
      </c>
      <c r="G1018" s="165">
        <v>0</v>
      </c>
      <c r="H1018" s="171">
        <v>100</v>
      </c>
      <c r="I1018" s="171">
        <f t="shared" si="54"/>
        <v>0</v>
      </c>
      <c r="L1018" s="231" t="s">
        <v>1781</v>
      </c>
    </row>
    <row r="1019" spans="1:12" customFormat="1" ht="15.75" hidden="1" customHeight="1" x14ac:dyDescent="0.35">
      <c r="A1019" s="47">
        <v>43910</v>
      </c>
      <c r="B1019" s="126" t="s">
        <v>89</v>
      </c>
      <c r="C1019" s="45" t="s">
        <v>10</v>
      </c>
      <c r="D1019" s="149" t="s">
        <v>34</v>
      </c>
      <c r="E1019" s="203"/>
      <c r="F1019" s="155" t="s">
        <v>31</v>
      </c>
      <c r="G1019" s="165">
        <v>0</v>
      </c>
      <c r="H1019" s="171">
        <v>100</v>
      </c>
      <c r="I1019" s="171">
        <f t="shared" si="54"/>
        <v>0</v>
      </c>
      <c r="L1019" s="231" t="s">
        <v>1781</v>
      </c>
    </row>
    <row r="1020" spans="1:12" customFormat="1" ht="15.75" hidden="1" customHeight="1" x14ac:dyDescent="0.35">
      <c r="A1020" s="44">
        <v>43910</v>
      </c>
      <c r="B1020" s="126" t="s">
        <v>89</v>
      </c>
      <c r="C1020" s="45" t="s">
        <v>10</v>
      </c>
      <c r="D1020" s="149" t="s">
        <v>35</v>
      </c>
      <c r="E1020" s="203"/>
      <c r="F1020" s="155" t="s">
        <v>31</v>
      </c>
      <c r="G1020" s="165">
        <v>0</v>
      </c>
      <c r="H1020" s="171">
        <v>100</v>
      </c>
      <c r="I1020" s="171">
        <f t="shared" si="54"/>
        <v>0</v>
      </c>
      <c r="L1020" s="231" t="s">
        <v>1781</v>
      </c>
    </row>
    <row r="1021" spans="1:12" customFormat="1" ht="15.75" hidden="1" customHeight="1" x14ac:dyDescent="0.35">
      <c r="A1021" s="47">
        <v>43910</v>
      </c>
      <c r="B1021" s="126" t="s">
        <v>89</v>
      </c>
      <c r="C1021" s="45" t="s">
        <v>10</v>
      </c>
      <c r="D1021" s="149" t="s">
        <v>36</v>
      </c>
      <c r="E1021" s="203"/>
      <c r="F1021" s="155" t="s">
        <v>31</v>
      </c>
      <c r="G1021" s="165">
        <v>0</v>
      </c>
      <c r="H1021" s="171">
        <v>100</v>
      </c>
      <c r="I1021" s="171">
        <f t="shared" si="54"/>
        <v>0</v>
      </c>
      <c r="L1021" s="231" t="s">
        <v>1781</v>
      </c>
    </row>
    <row r="1022" spans="1:12" customFormat="1" ht="15.75" hidden="1" customHeight="1" x14ac:dyDescent="0.35">
      <c r="A1022" s="44">
        <v>43910</v>
      </c>
      <c r="B1022" s="126" t="s">
        <v>89</v>
      </c>
      <c r="C1022" s="45" t="s">
        <v>10</v>
      </c>
      <c r="D1022" s="149" t="s">
        <v>37</v>
      </c>
      <c r="E1022" s="203"/>
      <c r="F1022" s="155" t="s">
        <v>31</v>
      </c>
      <c r="G1022" s="165">
        <v>0</v>
      </c>
      <c r="H1022" s="171">
        <v>100</v>
      </c>
      <c r="I1022" s="171">
        <f t="shared" si="54"/>
        <v>0</v>
      </c>
      <c r="L1022" s="231" t="s">
        <v>1781</v>
      </c>
    </row>
    <row r="1023" spans="1:12" customFormat="1" ht="15.75" hidden="1" customHeight="1" x14ac:dyDescent="0.35">
      <c r="A1023" s="47">
        <v>43910</v>
      </c>
      <c r="B1023" s="126" t="s">
        <v>89</v>
      </c>
      <c r="C1023" s="45" t="s">
        <v>10</v>
      </c>
      <c r="D1023" s="149" t="s">
        <v>38</v>
      </c>
      <c r="E1023" s="203"/>
      <c r="F1023" s="155" t="s">
        <v>31</v>
      </c>
      <c r="G1023" s="165">
        <v>0</v>
      </c>
      <c r="H1023" s="171">
        <v>100</v>
      </c>
      <c r="I1023" s="171">
        <f t="shared" si="54"/>
        <v>0</v>
      </c>
      <c r="L1023" s="231" t="s">
        <v>1781</v>
      </c>
    </row>
    <row r="1024" spans="1:12" customFormat="1" ht="15.75" hidden="1" customHeight="1" x14ac:dyDescent="0.35">
      <c r="A1024" s="44">
        <v>43910</v>
      </c>
      <c r="B1024" s="126" t="s">
        <v>89</v>
      </c>
      <c r="C1024" s="45" t="s">
        <v>10</v>
      </c>
      <c r="D1024" s="149" t="s">
        <v>39</v>
      </c>
      <c r="E1024" s="203"/>
      <c r="F1024" s="155" t="s">
        <v>31</v>
      </c>
      <c r="G1024" s="165">
        <v>0</v>
      </c>
      <c r="H1024" s="171">
        <v>100</v>
      </c>
      <c r="I1024" s="171">
        <f t="shared" si="54"/>
        <v>0</v>
      </c>
      <c r="L1024" s="231" t="s">
        <v>1781</v>
      </c>
    </row>
    <row r="1025" spans="1:12" customFormat="1" ht="15.75" hidden="1" customHeight="1" x14ac:dyDescent="0.35">
      <c r="A1025" s="47">
        <v>43910</v>
      </c>
      <c r="B1025" s="126" t="s">
        <v>89</v>
      </c>
      <c r="C1025" s="45" t="s">
        <v>10</v>
      </c>
      <c r="D1025" s="204" t="s">
        <v>40</v>
      </c>
      <c r="E1025" s="205"/>
      <c r="F1025" s="156" t="s">
        <v>41</v>
      </c>
      <c r="G1025" s="165">
        <v>0</v>
      </c>
      <c r="H1025" s="172">
        <v>24</v>
      </c>
      <c r="I1025" s="172">
        <f t="shared" si="54"/>
        <v>0</v>
      </c>
      <c r="L1025" s="231" t="s">
        <v>1781</v>
      </c>
    </row>
    <row r="1026" spans="1:12" customFormat="1" ht="15.75" hidden="1" customHeight="1" x14ac:dyDescent="0.35">
      <c r="A1026" s="44">
        <v>43910</v>
      </c>
      <c r="B1026" s="126" t="s">
        <v>89</v>
      </c>
      <c r="C1026" s="45" t="s">
        <v>10</v>
      </c>
      <c r="D1026" s="206" t="s">
        <v>42</v>
      </c>
      <c r="E1026" s="207"/>
      <c r="F1026" s="136" t="s">
        <v>15</v>
      </c>
      <c r="G1026" s="165"/>
      <c r="H1026" s="166"/>
      <c r="I1026" s="166"/>
      <c r="L1026" s="231" t="s">
        <v>1781</v>
      </c>
    </row>
    <row r="1027" spans="1:12" customFormat="1" ht="15.75" hidden="1" customHeight="1" x14ac:dyDescent="0.35">
      <c r="A1027" s="47">
        <v>43910</v>
      </c>
      <c r="B1027" s="126" t="s">
        <v>89</v>
      </c>
      <c r="C1027" s="45" t="s">
        <v>10</v>
      </c>
      <c r="D1027" s="206" t="s">
        <v>43</v>
      </c>
      <c r="E1027" s="207"/>
      <c r="F1027" s="136" t="s">
        <v>15</v>
      </c>
      <c r="G1027" s="165"/>
      <c r="H1027" s="166"/>
      <c r="I1027" s="166"/>
      <c r="L1027" s="231" t="s">
        <v>1781</v>
      </c>
    </row>
    <row r="1028" spans="1:12" customFormat="1" ht="15.75" hidden="1" customHeight="1" x14ac:dyDescent="0.35">
      <c r="A1028" s="44">
        <v>43910</v>
      </c>
      <c r="B1028" s="126" t="s">
        <v>89</v>
      </c>
      <c r="C1028" s="45" t="s">
        <v>10</v>
      </c>
      <c r="D1028" s="206" t="s">
        <v>44</v>
      </c>
      <c r="E1028" s="207"/>
      <c r="F1028" s="136" t="s">
        <v>44</v>
      </c>
      <c r="G1028" s="165"/>
      <c r="H1028" s="166"/>
      <c r="I1028" s="166"/>
      <c r="L1028" s="231" t="s">
        <v>1781</v>
      </c>
    </row>
    <row r="1029" spans="1:12" customFormat="1" ht="15.75" hidden="1" customHeight="1" x14ac:dyDescent="0.35">
      <c r="A1029" s="47">
        <v>43910</v>
      </c>
      <c r="B1029" s="126" t="s">
        <v>89</v>
      </c>
      <c r="C1029" s="45" t="s">
        <v>10</v>
      </c>
      <c r="D1029" s="206" t="s">
        <v>45</v>
      </c>
      <c r="E1029" s="207"/>
      <c r="F1029" s="136" t="s">
        <v>21</v>
      </c>
      <c r="G1029" s="165"/>
      <c r="H1029" s="166"/>
      <c r="I1029" s="166"/>
      <c r="L1029" s="231" t="s">
        <v>1781</v>
      </c>
    </row>
    <row r="1030" spans="1:12" customFormat="1" ht="15.75" hidden="1" customHeight="1" x14ac:dyDescent="0.35">
      <c r="A1030" s="44">
        <v>43910</v>
      </c>
      <c r="B1030" s="126" t="s">
        <v>89</v>
      </c>
      <c r="C1030" s="45" t="s">
        <v>10</v>
      </c>
      <c r="D1030" s="206" t="s">
        <v>46</v>
      </c>
      <c r="E1030" s="207"/>
      <c r="F1030" s="136" t="s">
        <v>21</v>
      </c>
      <c r="G1030" s="165">
        <v>0</v>
      </c>
      <c r="H1030" s="166">
        <v>24</v>
      </c>
      <c r="I1030" s="166">
        <f t="shared" ref="I1030:I1034" si="55">G1030*H1030</f>
        <v>0</v>
      </c>
      <c r="L1030" s="231" t="s">
        <v>1781</v>
      </c>
    </row>
    <row r="1031" spans="1:12" customFormat="1" ht="15.75" hidden="1" customHeight="1" x14ac:dyDescent="0.35">
      <c r="A1031" s="47">
        <v>43910</v>
      </c>
      <c r="B1031" s="126" t="s">
        <v>89</v>
      </c>
      <c r="C1031" s="45" t="s">
        <v>10</v>
      </c>
      <c r="D1031" s="197" t="s">
        <v>47</v>
      </c>
      <c r="E1031" s="198"/>
      <c r="F1031" s="144" t="s">
        <v>15</v>
      </c>
      <c r="G1031" s="167">
        <v>0</v>
      </c>
      <c r="H1031" s="167">
        <v>20</v>
      </c>
      <c r="I1031" s="167">
        <f t="shared" si="55"/>
        <v>0</v>
      </c>
      <c r="L1031" s="231" t="s">
        <v>1781</v>
      </c>
    </row>
    <row r="1032" spans="1:12" customFormat="1" ht="15.75" hidden="1" customHeight="1" x14ac:dyDescent="0.35">
      <c r="A1032" s="44">
        <v>43910</v>
      </c>
      <c r="B1032" s="126" t="s">
        <v>89</v>
      </c>
      <c r="C1032" s="45" t="s">
        <v>10</v>
      </c>
      <c r="D1032" s="201" t="s">
        <v>53</v>
      </c>
      <c r="E1032" s="202"/>
      <c r="F1032" s="154" t="s">
        <v>27</v>
      </c>
      <c r="G1032" s="170">
        <v>0</v>
      </c>
      <c r="H1032" s="170">
        <v>10</v>
      </c>
      <c r="I1032" s="170">
        <f t="shared" si="55"/>
        <v>0</v>
      </c>
      <c r="L1032" s="231" t="s">
        <v>1781</v>
      </c>
    </row>
    <row r="1033" spans="1:12" customFormat="1" ht="15.75" hidden="1" customHeight="1" x14ac:dyDescent="0.35">
      <c r="A1033" s="47">
        <v>43910</v>
      </c>
      <c r="B1033" s="126" t="s">
        <v>89</v>
      </c>
      <c r="C1033" s="45" t="s">
        <v>10</v>
      </c>
      <c r="D1033" s="197" t="s">
        <v>81</v>
      </c>
      <c r="E1033" s="198" t="s">
        <v>79</v>
      </c>
      <c r="F1033" s="144" t="s">
        <v>15</v>
      </c>
      <c r="G1033" s="167">
        <v>5</v>
      </c>
      <c r="H1033" s="167">
        <v>20</v>
      </c>
      <c r="I1033" s="167">
        <f t="shared" si="55"/>
        <v>100</v>
      </c>
      <c r="L1033" s="231" t="s">
        <v>1781</v>
      </c>
    </row>
    <row r="1034" spans="1:12" customFormat="1" ht="15.75" hidden="1" customHeight="1" x14ac:dyDescent="0.35">
      <c r="A1034" s="44">
        <v>43910</v>
      </c>
      <c r="B1034" s="126" t="s">
        <v>89</v>
      </c>
      <c r="C1034" s="45" t="s">
        <v>10</v>
      </c>
      <c r="D1034" s="206" t="s">
        <v>78</v>
      </c>
      <c r="E1034" s="207" t="s">
        <v>79</v>
      </c>
      <c r="F1034" s="136" t="s">
        <v>78</v>
      </c>
      <c r="G1034" s="165">
        <v>15</v>
      </c>
      <c r="H1034" s="166">
        <v>1</v>
      </c>
      <c r="I1034" s="166">
        <f t="shared" si="55"/>
        <v>15</v>
      </c>
      <c r="L1034" s="231" t="s">
        <v>1781</v>
      </c>
    </row>
    <row r="1035" spans="1:12" customFormat="1" ht="15.75" hidden="1" customHeight="1" x14ac:dyDescent="0.35">
      <c r="A1035" s="47">
        <v>43910</v>
      </c>
      <c r="B1035" s="126" t="s">
        <v>89</v>
      </c>
      <c r="C1035" s="45" t="s">
        <v>10</v>
      </c>
      <c r="D1035" s="206"/>
      <c r="E1035" s="207"/>
      <c r="F1035" s="136"/>
      <c r="G1035" s="165"/>
      <c r="H1035" s="166"/>
      <c r="I1035" s="166"/>
      <c r="L1035" s="231" t="s">
        <v>1781</v>
      </c>
    </row>
    <row r="1036" spans="1:12" customFormat="1" ht="15.75" hidden="1" customHeight="1" x14ac:dyDescent="0.35">
      <c r="A1036" s="44">
        <v>43910</v>
      </c>
      <c r="B1036" s="126" t="s">
        <v>89</v>
      </c>
      <c r="C1036" s="45" t="s">
        <v>10</v>
      </c>
      <c r="D1036" s="206"/>
      <c r="E1036" s="207"/>
      <c r="F1036" s="136"/>
      <c r="G1036" s="165"/>
      <c r="H1036" s="166"/>
      <c r="I1036" s="166"/>
      <c r="L1036" s="231" t="s">
        <v>1781</v>
      </c>
    </row>
    <row r="1037" spans="1:12" customFormat="1" ht="15.75" hidden="1" customHeight="1" x14ac:dyDescent="0.35">
      <c r="A1037" s="47">
        <v>43910</v>
      </c>
      <c r="B1037" s="126" t="s">
        <v>89</v>
      </c>
      <c r="C1037" s="45" t="s">
        <v>10</v>
      </c>
      <c r="D1037" s="136"/>
      <c r="E1037" s="3"/>
      <c r="F1037" s="136"/>
      <c r="G1037" s="165"/>
      <c r="H1037" s="166"/>
      <c r="I1037" s="166"/>
      <c r="L1037" s="231" t="s">
        <v>1781</v>
      </c>
    </row>
    <row r="1038" spans="1:12" customFormat="1" ht="15.75" hidden="1" customHeight="1" x14ac:dyDescent="0.35">
      <c r="A1038" s="138"/>
      <c r="B1038" s="127"/>
      <c r="C1038" s="16"/>
      <c r="D1038" s="139"/>
      <c r="E1038" s="19"/>
      <c r="F1038" s="138"/>
      <c r="G1038" s="173"/>
      <c r="H1038" s="173"/>
      <c r="I1038" s="173"/>
      <c r="L1038" s="231" t="s">
        <v>1781</v>
      </c>
    </row>
    <row r="1039" spans="1:12" ht="15.75" hidden="1" customHeight="1" x14ac:dyDescent="0.3">
      <c r="A1039" s="248">
        <v>43910</v>
      </c>
      <c r="B1039" s="249" t="s">
        <v>90</v>
      </c>
      <c r="C1039" s="250" t="s">
        <v>10</v>
      </c>
      <c r="D1039" s="251" t="s">
        <v>11</v>
      </c>
      <c r="E1039" s="252"/>
      <c r="F1039" s="251" t="s">
        <v>12</v>
      </c>
      <c r="G1039" s="253">
        <v>0</v>
      </c>
      <c r="H1039" s="254">
        <v>50</v>
      </c>
      <c r="I1039" s="254">
        <f t="shared" ref="I1039:I1062" si="56">G1039*H1039</f>
        <v>0</v>
      </c>
      <c r="L1039" s="234" t="s">
        <v>1781</v>
      </c>
    </row>
    <row r="1040" spans="1:12" customFormat="1" ht="15.75" hidden="1" customHeight="1" x14ac:dyDescent="0.35">
      <c r="A1040" s="47">
        <v>43910</v>
      </c>
      <c r="B1040" s="126" t="s">
        <v>90</v>
      </c>
      <c r="C1040" s="45" t="s">
        <v>10</v>
      </c>
      <c r="D1040" s="197" t="s">
        <v>14</v>
      </c>
      <c r="E1040" s="198"/>
      <c r="F1040" s="144" t="s">
        <v>15</v>
      </c>
      <c r="G1040" s="165">
        <v>0</v>
      </c>
      <c r="H1040" s="167">
        <v>30</v>
      </c>
      <c r="I1040" s="167">
        <f t="shared" si="56"/>
        <v>0</v>
      </c>
      <c r="L1040" s="231" t="s">
        <v>1781</v>
      </c>
    </row>
    <row r="1041" spans="1:12" customFormat="1" ht="15.75" hidden="1" customHeight="1" x14ac:dyDescent="0.35">
      <c r="A1041" s="44">
        <v>43910</v>
      </c>
      <c r="B1041" s="126" t="s">
        <v>90</v>
      </c>
      <c r="C1041" s="45" t="s">
        <v>10</v>
      </c>
      <c r="D1041" s="197" t="s">
        <v>16</v>
      </c>
      <c r="E1041" s="198"/>
      <c r="F1041" s="144" t="s">
        <v>15</v>
      </c>
      <c r="G1041" s="165">
        <v>0</v>
      </c>
      <c r="H1041" s="167">
        <v>20</v>
      </c>
      <c r="I1041" s="167">
        <f t="shared" si="56"/>
        <v>0</v>
      </c>
      <c r="L1041" s="231" t="s">
        <v>1781</v>
      </c>
    </row>
    <row r="1042" spans="1:12" customFormat="1" ht="15.75" hidden="1" customHeight="1" x14ac:dyDescent="0.35">
      <c r="A1042" s="47">
        <v>43910</v>
      </c>
      <c r="B1042" s="126" t="s">
        <v>90</v>
      </c>
      <c r="C1042" s="45" t="s">
        <v>10</v>
      </c>
      <c r="D1042" s="197" t="s">
        <v>17</v>
      </c>
      <c r="E1042" s="198"/>
      <c r="F1042" s="144" t="s">
        <v>15</v>
      </c>
      <c r="G1042" s="165">
        <v>0</v>
      </c>
      <c r="H1042" s="167">
        <v>20</v>
      </c>
      <c r="I1042" s="167">
        <f t="shared" si="56"/>
        <v>0</v>
      </c>
      <c r="L1042" s="231" t="s">
        <v>1781</v>
      </c>
    </row>
    <row r="1043" spans="1:12" customFormat="1" ht="15.75" hidden="1" customHeight="1" x14ac:dyDescent="0.35">
      <c r="A1043" s="44">
        <v>43910</v>
      </c>
      <c r="B1043" s="126" t="s">
        <v>90</v>
      </c>
      <c r="C1043" s="45" t="s">
        <v>10</v>
      </c>
      <c r="D1043" s="197" t="s">
        <v>18</v>
      </c>
      <c r="E1043" s="198"/>
      <c r="F1043" s="144" t="s">
        <v>15</v>
      </c>
      <c r="G1043" s="165">
        <v>0</v>
      </c>
      <c r="H1043" s="167">
        <v>20</v>
      </c>
      <c r="I1043" s="167">
        <f t="shared" si="56"/>
        <v>0</v>
      </c>
      <c r="L1043" s="231" t="s">
        <v>1781</v>
      </c>
    </row>
    <row r="1044" spans="1:12" customFormat="1" ht="15.75" hidden="1" customHeight="1" x14ac:dyDescent="0.35">
      <c r="A1044" s="47">
        <v>43910</v>
      </c>
      <c r="B1044" s="126" t="s">
        <v>90</v>
      </c>
      <c r="C1044" s="45" t="s">
        <v>10</v>
      </c>
      <c r="D1044" s="197" t="s">
        <v>19</v>
      </c>
      <c r="E1044" s="198"/>
      <c r="F1044" s="144" t="s">
        <v>15</v>
      </c>
      <c r="G1044" s="165">
        <v>0</v>
      </c>
      <c r="H1044" s="167">
        <v>20</v>
      </c>
      <c r="I1044" s="167">
        <f t="shared" si="56"/>
        <v>0</v>
      </c>
      <c r="L1044" s="231" t="s">
        <v>1781</v>
      </c>
    </row>
    <row r="1045" spans="1:12" customFormat="1" ht="15.75" hidden="1" customHeight="1" x14ac:dyDescent="0.35">
      <c r="A1045" s="44">
        <v>43910</v>
      </c>
      <c r="B1045" s="126" t="s">
        <v>90</v>
      </c>
      <c r="C1045" s="45" t="s">
        <v>10</v>
      </c>
      <c r="D1045" s="137" t="s">
        <v>20</v>
      </c>
      <c r="E1045" s="5"/>
      <c r="F1045" s="152" t="s">
        <v>21</v>
      </c>
      <c r="G1045" s="165">
        <v>0</v>
      </c>
      <c r="H1045" s="168">
        <v>1</v>
      </c>
      <c r="I1045" s="169">
        <f t="shared" si="56"/>
        <v>0</v>
      </c>
      <c r="L1045" s="231" t="s">
        <v>1781</v>
      </c>
    </row>
    <row r="1046" spans="1:12" customFormat="1" ht="15.75" hidden="1" customHeight="1" x14ac:dyDescent="0.35">
      <c r="A1046" s="47">
        <v>43910</v>
      </c>
      <c r="B1046" s="126" t="s">
        <v>90</v>
      </c>
      <c r="C1046" s="45" t="s">
        <v>10</v>
      </c>
      <c r="D1046" s="199" t="s">
        <v>22</v>
      </c>
      <c r="E1046" s="200"/>
      <c r="F1046" s="153" t="s">
        <v>21</v>
      </c>
      <c r="G1046" s="165">
        <v>0</v>
      </c>
      <c r="H1046" s="169">
        <v>1</v>
      </c>
      <c r="I1046" s="169">
        <f t="shared" si="56"/>
        <v>0</v>
      </c>
      <c r="L1046" s="231" t="s">
        <v>1781</v>
      </c>
    </row>
    <row r="1047" spans="1:12" customFormat="1" ht="15.75" hidden="1" customHeight="1" x14ac:dyDescent="0.35">
      <c r="A1047" s="44">
        <v>43910</v>
      </c>
      <c r="B1047" s="126" t="s">
        <v>90</v>
      </c>
      <c r="C1047" s="45" t="s">
        <v>10</v>
      </c>
      <c r="D1047" s="199" t="s">
        <v>23</v>
      </c>
      <c r="E1047" s="200"/>
      <c r="F1047" s="153" t="s">
        <v>21</v>
      </c>
      <c r="G1047" s="165">
        <v>0</v>
      </c>
      <c r="H1047" s="169">
        <v>1</v>
      </c>
      <c r="I1047" s="169">
        <f t="shared" si="56"/>
        <v>0</v>
      </c>
      <c r="L1047" s="231" t="s">
        <v>1781</v>
      </c>
    </row>
    <row r="1048" spans="1:12" customFormat="1" ht="15.75" hidden="1" customHeight="1" x14ac:dyDescent="0.35">
      <c r="A1048" s="47">
        <v>43910</v>
      </c>
      <c r="B1048" s="126" t="s">
        <v>90</v>
      </c>
      <c r="C1048" s="45" t="s">
        <v>10</v>
      </c>
      <c r="D1048" s="199" t="s">
        <v>24</v>
      </c>
      <c r="E1048" s="200"/>
      <c r="F1048" s="153" t="s">
        <v>21</v>
      </c>
      <c r="G1048" s="165">
        <v>0</v>
      </c>
      <c r="H1048" s="169">
        <v>1</v>
      </c>
      <c r="I1048" s="169">
        <f t="shared" si="56"/>
        <v>0</v>
      </c>
      <c r="L1048" s="231" t="s">
        <v>1781</v>
      </c>
    </row>
    <row r="1049" spans="1:12" customFormat="1" ht="15.75" hidden="1" customHeight="1" x14ac:dyDescent="0.35">
      <c r="A1049" s="44">
        <v>43910</v>
      </c>
      <c r="B1049" s="126" t="s">
        <v>90</v>
      </c>
      <c r="C1049" s="45" t="s">
        <v>10</v>
      </c>
      <c r="D1049" s="199" t="s">
        <v>25</v>
      </c>
      <c r="E1049" s="200"/>
      <c r="F1049" s="153" t="s">
        <v>21</v>
      </c>
      <c r="G1049" s="165">
        <v>0</v>
      </c>
      <c r="H1049" s="169">
        <v>1</v>
      </c>
      <c r="I1049" s="169">
        <f t="shared" si="56"/>
        <v>0</v>
      </c>
      <c r="L1049" s="231" t="s">
        <v>1781</v>
      </c>
    </row>
    <row r="1050" spans="1:12" customFormat="1" ht="15.75" hidden="1" customHeight="1" x14ac:dyDescent="0.35">
      <c r="A1050" s="47">
        <v>43910</v>
      </c>
      <c r="B1050" s="126" t="s">
        <v>90</v>
      </c>
      <c r="C1050" s="45" t="s">
        <v>10</v>
      </c>
      <c r="D1050" s="201" t="s">
        <v>26</v>
      </c>
      <c r="E1050" s="202"/>
      <c r="F1050" s="154" t="s">
        <v>27</v>
      </c>
      <c r="G1050" s="165">
        <v>0</v>
      </c>
      <c r="H1050" s="170">
        <v>30</v>
      </c>
      <c r="I1050" s="170">
        <f t="shared" si="56"/>
        <v>0</v>
      </c>
      <c r="L1050" s="231" t="s">
        <v>1781</v>
      </c>
    </row>
    <row r="1051" spans="1:12" customFormat="1" ht="15.75" hidden="1" customHeight="1" x14ac:dyDescent="0.35">
      <c r="A1051" s="44">
        <v>43910</v>
      </c>
      <c r="B1051" s="126" t="s">
        <v>90</v>
      </c>
      <c r="C1051" s="45" t="s">
        <v>10</v>
      </c>
      <c r="D1051" s="201" t="s">
        <v>28</v>
      </c>
      <c r="E1051" s="202"/>
      <c r="F1051" s="154" t="s">
        <v>27</v>
      </c>
      <c r="G1051" s="165">
        <v>0</v>
      </c>
      <c r="H1051" s="170">
        <v>30</v>
      </c>
      <c r="I1051" s="170">
        <f t="shared" si="56"/>
        <v>0</v>
      </c>
      <c r="L1051" s="231" t="s">
        <v>1781</v>
      </c>
    </row>
    <row r="1052" spans="1:12" customFormat="1" ht="15.75" hidden="1" customHeight="1" x14ac:dyDescent="0.35">
      <c r="A1052" s="47">
        <v>43910</v>
      </c>
      <c r="B1052" s="126" t="s">
        <v>90</v>
      </c>
      <c r="C1052" s="45" t="s">
        <v>10</v>
      </c>
      <c r="D1052" s="201" t="s">
        <v>29</v>
      </c>
      <c r="E1052" s="202"/>
      <c r="F1052" s="154" t="s">
        <v>27</v>
      </c>
      <c r="G1052" s="165">
        <v>0</v>
      </c>
      <c r="H1052" s="170">
        <v>18</v>
      </c>
      <c r="I1052" s="170">
        <f t="shared" si="56"/>
        <v>0</v>
      </c>
      <c r="L1052" s="231" t="s">
        <v>1781</v>
      </c>
    </row>
    <row r="1053" spans="1:12" customFormat="1" ht="15.75" hidden="1" customHeight="1" x14ac:dyDescent="0.35">
      <c r="A1053" s="44">
        <v>43910</v>
      </c>
      <c r="B1053" s="126" t="s">
        <v>90</v>
      </c>
      <c r="C1053" s="45" t="s">
        <v>10</v>
      </c>
      <c r="D1053" s="149" t="s">
        <v>30</v>
      </c>
      <c r="E1053" s="203"/>
      <c r="F1053" s="155" t="s">
        <v>31</v>
      </c>
      <c r="G1053" s="165">
        <v>0</v>
      </c>
      <c r="H1053" s="171">
        <v>100</v>
      </c>
      <c r="I1053" s="171">
        <f t="shared" si="56"/>
        <v>0</v>
      </c>
      <c r="L1053" s="231" t="s">
        <v>1781</v>
      </c>
    </row>
    <row r="1054" spans="1:12" customFormat="1" ht="15.75" hidden="1" customHeight="1" x14ac:dyDescent="0.35">
      <c r="A1054" s="47">
        <v>43910</v>
      </c>
      <c r="B1054" s="126" t="s">
        <v>90</v>
      </c>
      <c r="C1054" s="45" t="s">
        <v>10</v>
      </c>
      <c r="D1054" s="149" t="s">
        <v>32</v>
      </c>
      <c r="E1054" s="203"/>
      <c r="F1054" s="155" t="s">
        <v>31</v>
      </c>
      <c r="G1054" s="165">
        <v>0</v>
      </c>
      <c r="H1054" s="171">
        <v>100</v>
      </c>
      <c r="I1054" s="171">
        <f t="shared" si="56"/>
        <v>0</v>
      </c>
      <c r="L1054" s="231" t="s">
        <v>1781</v>
      </c>
    </row>
    <row r="1055" spans="1:12" customFormat="1" ht="15.75" hidden="1" customHeight="1" x14ac:dyDescent="0.35">
      <c r="A1055" s="44">
        <v>43910</v>
      </c>
      <c r="B1055" s="126" t="s">
        <v>90</v>
      </c>
      <c r="C1055" s="45" t="s">
        <v>10</v>
      </c>
      <c r="D1055" s="149" t="s">
        <v>33</v>
      </c>
      <c r="E1055" s="203"/>
      <c r="F1055" s="155" t="s">
        <v>31</v>
      </c>
      <c r="G1055" s="165">
        <v>0</v>
      </c>
      <c r="H1055" s="171">
        <v>100</v>
      </c>
      <c r="I1055" s="171">
        <f t="shared" si="56"/>
        <v>0</v>
      </c>
      <c r="L1055" s="231" t="s">
        <v>1781</v>
      </c>
    </row>
    <row r="1056" spans="1:12" customFormat="1" ht="15.75" hidden="1" customHeight="1" x14ac:dyDescent="0.35">
      <c r="A1056" s="47">
        <v>43910</v>
      </c>
      <c r="B1056" s="126" t="s">
        <v>90</v>
      </c>
      <c r="C1056" s="45" t="s">
        <v>10</v>
      </c>
      <c r="D1056" s="149" t="s">
        <v>34</v>
      </c>
      <c r="E1056" s="203"/>
      <c r="F1056" s="155" t="s">
        <v>31</v>
      </c>
      <c r="G1056" s="165">
        <v>0</v>
      </c>
      <c r="H1056" s="171">
        <v>100</v>
      </c>
      <c r="I1056" s="171">
        <f t="shared" si="56"/>
        <v>0</v>
      </c>
      <c r="L1056" s="231" t="s">
        <v>1781</v>
      </c>
    </row>
    <row r="1057" spans="1:12" customFormat="1" ht="15.75" hidden="1" customHeight="1" x14ac:dyDescent="0.35">
      <c r="A1057" s="44">
        <v>43910</v>
      </c>
      <c r="B1057" s="126" t="s">
        <v>90</v>
      </c>
      <c r="C1057" s="45" t="s">
        <v>10</v>
      </c>
      <c r="D1057" s="149" t="s">
        <v>35</v>
      </c>
      <c r="E1057" s="203"/>
      <c r="F1057" s="155" t="s">
        <v>31</v>
      </c>
      <c r="G1057" s="165">
        <v>0</v>
      </c>
      <c r="H1057" s="171">
        <v>100</v>
      </c>
      <c r="I1057" s="171">
        <f t="shared" si="56"/>
        <v>0</v>
      </c>
      <c r="L1057" s="231" t="s">
        <v>1781</v>
      </c>
    </row>
    <row r="1058" spans="1:12" customFormat="1" ht="15.75" hidden="1" customHeight="1" x14ac:dyDescent="0.35">
      <c r="A1058" s="47">
        <v>43910</v>
      </c>
      <c r="B1058" s="126" t="s">
        <v>90</v>
      </c>
      <c r="C1058" s="45" t="s">
        <v>10</v>
      </c>
      <c r="D1058" s="149" t="s">
        <v>36</v>
      </c>
      <c r="E1058" s="203"/>
      <c r="F1058" s="155" t="s">
        <v>31</v>
      </c>
      <c r="G1058" s="165">
        <v>0</v>
      </c>
      <c r="H1058" s="171">
        <v>100</v>
      </c>
      <c r="I1058" s="171">
        <f t="shared" si="56"/>
        <v>0</v>
      </c>
      <c r="L1058" s="231" t="s">
        <v>1781</v>
      </c>
    </row>
    <row r="1059" spans="1:12" customFormat="1" ht="15.75" hidden="1" customHeight="1" x14ac:dyDescent="0.35">
      <c r="A1059" s="44">
        <v>43910</v>
      </c>
      <c r="B1059" s="126" t="s">
        <v>90</v>
      </c>
      <c r="C1059" s="45" t="s">
        <v>10</v>
      </c>
      <c r="D1059" s="149" t="s">
        <v>37</v>
      </c>
      <c r="E1059" s="203"/>
      <c r="F1059" s="155" t="s">
        <v>31</v>
      </c>
      <c r="G1059" s="165">
        <v>0</v>
      </c>
      <c r="H1059" s="171">
        <v>100</v>
      </c>
      <c r="I1059" s="171">
        <f t="shared" si="56"/>
        <v>0</v>
      </c>
      <c r="L1059" s="231" t="s">
        <v>1781</v>
      </c>
    </row>
    <row r="1060" spans="1:12" customFormat="1" ht="15.75" hidden="1" customHeight="1" x14ac:dyDescent="0.35">
      <c r="A1060" s="47">
        <v>43910</v>
      </c>
      <c r="B1060" s="126" t="s">
        <v>90</v>
      </c>
      <c r="C1060" s="45" t="s">
        <v>10</v>
      </c>
      <c r="D1060" s="149" t="s">
        <v>38</v>
      </c>
      <c r="E1060" s="203"/>
      <c r="F1060" s="155" t="s">
        <v>31</v>
      </c>
      <c r="G1060" s="165">
        <v>0</v>
      </c>
      <c r="H1060" s="171">
        <v>100</v>
      </c>
      <c r="I1060" s="171">
        <f t="shared" si="56"/>
        <v>0</v>
      </c>
      <c r="L1060" s="231" t="s">
        <v>1781</v>
      </c>
    </row>
    <row r="1061" spans="1:12" customFormat="1" ht="15.75" hidden="1" customHeight="1" x14ac:dyDescent="0.35">
      <c r="A1061" s="44">
        <v>43910</v>
      </c>
      <c r="B1061" s="126" t="s">
        <v>90</v>
      </c>
      <c r="C1061" s="45" t="s">
        <v>10</v>
      </c>
      <c r="D1061" s="149" t="s">
        <v>39</v>
      </c>
      <c r="E1061" s="203"/>
      <c r="F1061" s="155" t="s">
        <v>31</v>
      </c>
      <c r="G1061" s="165">
        <v>0</v>
      </c>
      <c r="H1061" s="171">
        <v>100</v>
      </c>
      <c r="I1061" s="171">
        <f t="shared" si="56"/>
        <v>0</v>
      </c>
      <c r="L1061" s="231" t="s">
        <v>1781</v>
      </c>
    </row>
    <row r="1062" spans="1:12" customFormat="1" ht="15.75" hidden="1" customHeight="1" x14ac:dyDescent="0.35">
      <c r="A1062" s="47">
        <v>43910</v>
      </c>
      <c r="B1062" s="126" t="s">
        <v>90</v>
      </c>
      <c r="C1062" s="45" t="s">
        <v>10</v>
      </c>
      <c r="D1062" s="204" t="s">
        <v>40</v>
      </c>
      <c r="E1062" s="205"/>
      <c r="F1062" s="156" t="s">
        <v>41</v>
      </c>
      <c r="G1062" s="165">
        <v>0</v>
      </c>
      <c r="H1062" s="172">
        <v>24</v>
      </c>
      <c r="I1062" s="172">
        <f t="shared" si="56"/>
        <v>0</v>
      </c>
      <c r="L1062" s="231" t="s">
        <v>1781</v>
      </c>
    </row>
    <row r="1063" spans="1:12" customFormat="1" ht="15.75" hidden="1" customHeight="1" x14ac:dyDescent="0.35">
      <c r="A1063" s="44">
        <v>43910</v>
      </c>
      <c r="B1063" s="126" t="s">
        <v>90</v>
      </c>
      <c r="C1063" s="45" t="s">
        <v>10</v>
      </c>
      <c r="D1063" s="206" t="s">
        <v>42</v>
      </c>
      <c r="E1063" s="207"/>
      <c r="F1063" s="136" t="s">
        <v>15</v>
      </c>
      <c r="G1063" s="165"/>
      <c r="H1063" s="166"/>
      <c r="I1063" s="166"/>
      <c r="L1063" s="231" t="s">
        <v>1781</v>
      </c>
    </row>
    <row r="1064" spans="1:12" customFormat="1" ht="15.75" hidden="1" customHeight="1" x14ac:dyDescent="0.35">
      <c r="A1064" s="47">
        <v>43910</v>
      </c>
      <c r="B1064" s="126" t="s">
        <v>90</v>
      </c>
      <c r="C1064" s="45" t="s">
        <v>10</v>
      </c>
      <c r="D1064" s="206" t="s">
        <v>43</v>
      </c>
      <c r="E1064" s="207"/>
      <c r="F1064" s="136" t="s">
        <v>15</v>
      </c>
      <c r="G1064" s="165"/>
      <c r="H1064" s="166"/>
      <c r="I1064" s="166"/>
      <c r="L1064" s="231" t="s">
        <v>1781</v>
      </c>
    </row>
    <row r="1065" spans="1:12" customFormat="1" ht="15.75" hidden="1" customHeight="1" x14ac:dyDescent="0.35">
      <c r="A1065" s="44">
        <v>43910</v>
      </c>
      <c r="B1065" s="126" t="s">
        <v>90</v>
      </c>
      <c r="C1065" s="45" t="s">
        <v>10</v>
      </c>
      <c r="D1065" s="206" t="s">
        <v>44</v>
      </c>
      <c r="E1065" s="207"/>
      <c r="F1065" s="136" t="s">
        <v>44</v>
      </c>
      <c r="G1065" s="165"/>
      <c r="H1065" s="166"/>
      <c r="I1065" s="166"/>
      <c r="L1065" s="231" t="s">
        <v>1781</v>
      </c>
    </row>
    <row r="1066" spans="1:12" customFormat="1" ht="15.75" hidden="1" customHeight="1" x14ac:dyDescent="0.35">
      <c r="A1066" s="47">
        <v>43910</v>
      </c>
      <c r="B1066" s="126" t="s">
        <v>90</v>
      </c>
      <c r="C1066" s="45" t="s">
        <v>10</v>
      </c>
      <c r="D1066" s="206" t="s">
        <v>45</v>
      </c>
      <c r="E1066" s="207"/>
      <c r="F1066" s="136" t="s">
        <v>21</v>
      </c>
      <c r="G1066" s="165"/>
      <c r="H1066" s="166"/>
      <c r="I1066" s="166"/>
      <c r="L1066" s="231" t="s">
        <v>1781</v>
      </c>
    </row>
    <row r="1067" spans="1:12" customFormat="1" ht="15.75" hidden="1" customHeight="1" x14ac:dyDescent="0.35">
      <c r="A1067" s="44">
        <v>43910</v>
      </c>
      <c r="B1067" s="126" t="s">
        <v>90</v>
      </c>
      <c r="C1067" s="45" t="s">
        <v>10</v>
      </c>
      <c r="D1067" s="206" t="s">
        <v>46</v>
      </c>
      <c r="E1067" s="207"/>
      <c r="F1067" s="136" t="s">
        <v>21</v>
      </c>
      <c r="G1067" s="165">
        <v>0</v>
      </c>
      <c r="H1067" s="166">
        <v>24</v>
      </c>
      <c r="I1067" s="166">
        <f t="shared" ref="I1067:I1071" si="57">G1067*H1067</f>
        <v>0</v>
      </c>
      <c r="L1067" s="231" t="s">
        <v>1781</v>
      </c>
    </row>
    <row r="1068" spans="1:12" customFormat="1" ht="15.75" hidden="1" customHeight="1" x14ac:dyDescent="0.35">
      <c r="A1068" s="47">
        <v>43910</v>
      </c>
      <c r="B1068" s="126" t="s">
        <v>90</v>
      </c>
      <c r="C1068" s="45" t="s">
        <v>10</v>
      </c>
      <c r="D1068" s="197" t="s">
        <v>47</v>
      </c>
      <c r="E1068" s="198"/>
      <c r="F1068" s="144" t="s">
        <v>15</v>
      </c>
      <c r="G1068" s="167">
        <v>0</v>
      </c>
      <c r="H1068" s="167">
        <v>20</v>
      </c>
      <c r="I1068" s="167">
        <f t="shared" si="57"/>
        <v>0</v>
      </c>
      <c r="L1068" s="231" t="s">
        <v>1781</v>
      </c>
    </row>
    <row r="1069" spans="1:12" customFormat="1" ht="15.75" hidden="1" customHeight="1" x14ac:dyDescent="0.35">
      <c r="A1069" s="44">
        <v>43910</v>
      </c>
      <c r="B1069" s="126" t="s">
        <v>90</v>
      </c>
      <c r="C1069" s="45" t="s">
        <v>10</v>
      </c>
      <c r="D1069" s="201" t="s">
        <v>53</v>
      </c>
      <c r="E1069" s="202"/>
      <c r="F1069" s="154" t="s">
        <v>27</v>
      </c>
      <c r="G1069" s="170">
        <v>0</v>
      </c>
      <c r="H1069" s="170">
        <v>10</v>
      </c>
      <c r="I1069" s="170">
        <f t="shared" si="57"/>
        <v>0</v>
      </c>
      <c r="L1069" s="231" t="s">
        <v>1781</v>
      </c>
    </row>
    <row r="1070" spans="1:12" customFormat="1" ht="15.75" hidden="1" customHeight="1" x14ac:dyDescent="0.35">
      <c r="A1070" s="47">
        <v>43910</v>
      </c>
      <c r="B1070" s="126" t="s">
        <v>90</v>
      </c>
      <c r="C1070" s="45" t="s">
        <v>10</v>
      </c>
      <c r="D1070" s="197" t="s">
        <v>81</v>
      </c>
      <c r="E1070" s="198" t="s">
        <v>79</v>
      </c>
      <c r="F1070" s="144" t="s">
        <v>15</v>
      </c>
      <c r="G1070" s="167">
        <v>1</v>
      </c>
      <c r="H1070" s="167">
        <v>20</v>
      </c>
      <c r="I1070" s="167">
        <f t="shared" si="57"/>
        <v>20</v>
      </c>
      <c r="L1070" s="231" t="s">
        <v>1781</v>
      </c>
    </row>
    <row r="1071" spans="1:12" customFormat="1" ht="15.75" hidden="1" customHeight="1" x14ac:dyDescent="0.35">
      <c r="A1071" s="44">
        <v>43910</v>
      </c>
      <c r="B1071" s="126" t="s">
        <v>90</v>
      </c>
      <c r="C1071" s="45" t="s">
        <v>10</v>
      </c>
      <c r="D1071" s="206" t="s">
        <v>78</v>
      </c>
      <c r="E1071" s="207" t="s">
        <v>79</v>
      </c>
      <c r="F1071" s="136" t="s">
        <v>78</v>
      </c>
      <c r="G1071" s="165">
        <v>3</v>
      </c>
      <c r="H1071" s="166">
        <v>1</v>
      </c>
      <c r="I1071" s="166">
        <f t="shared" si="57"/>
        <v>3</v>
      </c>
      <c r="L1071" s="231" t="s">
        <v>1781</v>
      </c>
    </row>
    <row r="1072" spans="1:12" customFormat="1" ht="15.75" hidden="1" customHeight="1" x14ac:dyDescent="0.35">
      <c r="A1072" s="47">
        <v>43910</v>
      </c>
      <c r="B1072" s="126" t="s">
        <v>90</v>
      </c>
      <c r="C1072" s="45" t="s">
        <v>10</v>
      </c>
      <c r="D1072" s="206"/>
      <c r="E1072" s="207"/>
      <c r="F1072" s="136"/>
      <c r="G1072" s="165"/>
      <c r="H1072" s="166"/>
      <c r="I1072" s="166"/>
      <c r="L1072" s="231" t="s">
        <v>1781</v>
      </c>
    </row>
    <row r="1073" spans="1:12" customFormat="1" ht="15.75" hidden="1" customHeight="1" x14ac:dyDescent="0.35">
      <c r="A1073" s="44">
        <v>43910</v>
      </c>
      <c r="B1073" s="126" t="s">
        <v>90</v>
      </c>
      <c r="C1073" s="45" t="s">
        <v>10</v>
      </c>
      <c r="D1073" s="206"/>
      <c r="E1073" s="207"/>
      <c r="F1073" s="136"/>
      <c r="G1073" s="165"/>
      <c r="H1073" s="166"/>
      <c r="I1073" s="166"/>
      <c r="L1073" s="231" t="s">
        <v>1781</v>
      </c>
    </row>
    <row r="1074" spans="1:12" customFormat="1" ht="15.75" hidden="1" customHeight="1" x14ac:dyDescent="0.35">
      <c r="A1074" s="47">
        <v>43910</v>
      </c>
      <c r="B1074" s="126" t="s">
        <v>90</v>
      </c>
      <c r="C1074" s="45" t="s">
        <v>10</v>
      </c>
      <c r="D1074" s="136"/>
      <c r="E1074" s="3"/>
      <c r="F1074" s="136"/>
      <c r="G1074" s="165"/>
      <c r="H1074" s="166"/>
      <c r="I1074" s="166"/>
      <c r="L1074" s="231" t="s">
        <v>1781</v>
      </c>
    </row>
    <row r="1075" spans="1:12" customFormat="1" ht="15.75" hidden="1" customHeight="1" x14ac:dyDescent="0.35">
      <c r="A1075" s="138"/>
      <c r="B1075" s="127"/>
      <c r="C1075" s="16"/>
      <c r="D1075" s="139"/>
      <c r="E1075" s="19"/>
      <c r="F1075" s="138"/>
      <c r="G1075" s="173"/>
      <c r="H1075" s="173"/>
      <c r="I1075" s="173"/>
      <c r="L1075" s="231" t="s">
        <v>1781</v>
      </c>
    </row>
    <row r="1076" spans="1:12" ht="15.75" hidden="1" customHeight="1" x14ac:dyDescent="0.3">
      <c r="A1076" s="248">
        <v>43910</v>
      </c>
      <c r="B1076" s="249" t="s">
        <v>91</v>
      </c>
      <c r="C1076" s="250" t="s">
        <v>10</v>
      </c>
      <c r="D1076" s="251" t="s">
        <v>11</v>
      </c>
      <c r="E1076" s="252"/>
      <c r="F1076" s="251" t="s">
        <v>12</v>
      </c>
      <c r="G1076" s="253">
        <v>0</v>
      </c>
      <c r="H1076" s="254">
        <v>50</v>
      </c>
      <c r="I1076" s="254">
        <f t="shared" ref="I1076:I1099" si="58">G1076*H1076</f>
        <v>0</v>
      </c>
      <c r="L1076" s="234" t="s">
        <v>1781</v>
      </c>
    </row>
    <row r="1077" spans="1:12" customFormat="1" ht="15.75" hidden="1" customHeight="1" x14ac:dyDescent="0.35">
      <c r="A1077" s="47">
        <v>43910</v>
      </c>
      <c r="B1077" s="126" t="s">
        <v>91</v>
      </c>
      <c r="C1077" s="45" t="s">
        <v>10</v>
      </c>
      <c r="D1077" s="197" t="s">
        <v>14</v>
      </c>
      <c r="E1077" s="198"/>
      <c r="F1077" s="144" t="s">
        <v>15</v>
      </c>
      <c r="G1077" s="165">
        <v>0</v>
      </c>
      <c r="H1077" s="167">
        <v>30</v>
      </c>
      <c r="I1077" s="167">
        <f t="shared" si="58"/>
        <v>0</v>
      </c>
      <c r="L1077" s="231" t="s">
        <v>1781</v>
      </c>
    </row>
    <row r="1078" spans="1:12" customFormat="1" ht="15.75" hidden="1" customHeight="1" x14ac:dyDescent="0.35">
      <c r="A1078" s="44">
        <v>43910</v>
      </c>
      <c r="B1078" s="126" t="s">
        <v>91</v>
      </c>
      <c r="C1078" s="45" t="s">
        <v>10</v>
      </c>
      <c r="D1078" s="197" t="s">
        <v>16</v>
      </c>
      <c r="E1078" s="198"/>
      <c r="F1078" s="144" t="s">
        <v>15</v>
      </c>
      <c r="G1078" s="165">
        <v>0</v>
      </c>
      <c r="H1078" s="167">
        <v>20</v>
      </c>
      <c r="I1078" s="167">
        <f t="shared" si="58"/>
        <v>0</v>
      </c>
      <c r="L1078" s="231" t="s">
        <v>1781</v>
      </c>
    </row>
    <row r="1079" spans="1:12" customFormat="1" ht="15.75" hidden="1" customHeight="1" x14ac:dyDescent="0.35">
      <c r="A1079" s="47">
        <v>43910</v>
      </c>
      <c r="B1079" s="126" t="s">
        <v>91</v>
      </c>
      <c r="C1079" s="45" t="s">
        <v>10</v>
      </c>
      <c r="D1079" s="197" t="s">
        <v>17</v>
      </c>
      <c r="E1079" s="198"/>
      <c r="F1079" s="144" t="s">
        <v>15</v>
      </c>
      <c r="G1079" s="165">
        <v>0</v>
      </c>
      <c r="H1079" s="167">
        <v>20</v>
      </c>
      <c r="I1079" s="167">
        <f t="shared" si="58"/>
        <v>0</v>
      </c>
      <c r="L1079" s="231" t="s">
        <v>1781</v>
      </c>
    </row>
    <row r="1080" spans="1:12" customFormat="1" ht="15.75" hidden="1" customHeight="1" x14ac:dyDescent="0.35">
      <c r="A1080" s="44">
        <v>43910</v>
      </c>
      <c r="B1080" s="126" t="s">
        <v>91</v>
      </c>
      <c r="C1080" s="45" t="s">
        <v>10</v>
      </c>
      <c r="D1080" s="197" t="s">
        <v>18</v>
      </c>
      <c r="E1080" s="198"/>
      <c r="F1080" s="144" t="s">
        <v>15</v>
      </c>
      <c r="G1080" s="165">
        <v>0</v>
      </c>
      <c r="H1080" s="167">
        <v>20</v>
      </c>
      <c r="I1080" s="167">
        <f t="shared" si="58"/>
        <v>0</v>
      </c>
      <c r="L1080" s="231" t="s">
        <v>1781</v>
      </c>
    </row>
    <row r="1081" spans="1:12" customFormat="1" ht="15.75" hidden="1" customHeight="1" x14ac:dyDescent="0.35">
      <c r="A1081" s="47">
        <v>43910</v>
      </c>
      <c r="B1081" s="126" t="s">
        <v>91</v>
      </c>
      <c r="C1081" s="45" t="s">
        <v>10</v>
      </c>
      <c r="D1081" s="197" t="s">
        <v>19</v>
      </c>
      <c r="E1081" s="198"/>
      <c r="F1081" s="144" t="s">
        <v>15</v>
      </c>
      <c r="G1081" s="165">
        <v>0</v>
      </c>
      <c r="H1081" s="167">
        <v>20</v>
      </c>
      <c r="I1081" s="167">
        <f t="shared" si="58"/>
        <v>0</v>
      </c>
      <c r="L1081" s="231" t="s">
        <v>1781</v>
      </c>
    </row>
    <row r="1082" spans="1:12" customFormat="1" ht="15.75" hidden="1" customHeight="1" x14ac:dyDescent="0.35">
      <c r="A1082" s="44">
        <v>43910</v>
      </c>
      <c r="B1082" s="126" t="s">
        <v>91</v>
      </c>
      <c r="C1082" s="45" t="s">
        <v>10</v>
      </c>
      <c r="D1082" s="137" t="s">
        <v>20</v>
      </c>
      <c r="E1082" s="5"/>
      <c r="F1082" s="152" t="s">
        <v>21</v>
      </c>
      <c r="G1082" s="165">
        <v>0</v>
      </c>
      <c r="H1082" s="168">
        <v>1</v>
      </c>
      <c r="I1082" s="169">
        <f t="shared" si="58"/>
        <v>0</v>
      </c>
      <c r="L1082" s="231" t="s">
        <v>1781</v>
      </c>
    </row>
    <row r="1083" spans="1:12" customFormat="1" ht="15.75" hidden="1" customHeight="1" x14ac:dyDescent="0.35">
      <c r="A1083" s="47">
        <v>43910</v>
      </c>
      <c r="B1083" s="126" t="s">
        <v>91</v>
      </c>
      <c r="C1083" s="45" t="s">
        <v>10</v>
      </c>
      <c r="D1083" s="199" t="s">
        <v>22</v>
      </c>
      <c r="E1083" s="200"/>
      <c r="F1083" s="153" t="s">
        <v>21</v>
      </c>
      <c r="G1083" s="165">
        <v>0</v>
      </c>
      <c r="H1083" s="169">
        <v>1</v>
      </c>
      <c r="I1083" s="169">
        <f t="shared" si="58"/>
        <v>0</v>
      </c>
      <c r="L1083" s="231" t="s">
        <v>1781</v>
      </c>
    </row>
    <row r="1084" spans="1:12" customFormat="1" ht="15.75" hidden="1" customHeight="1" x14ac:dyDescent="0.35">
      <c r="A1084" s="44">
        <v>43910</v>
      </c>
      <c r="B1084" s="126" t="s">
        <v>91</v>
      </c>
      <c r="C1084" s="45" t="s">
        <v>10</v>
      </c>
      <c r="D1084" s="199" t="s">
        <v>23</v>
      </c>
      <c r="E1084" s="200"/>
      <c r="F1084" s="153" t="s">
        <v>21</v>
      </c>
      <c r="G1084" s="165">
        <v>0</v>
      </c>
      <c r="H1084" s="169">
        <v>1</v>
      </c>
      <c r="I1084" s="169">
        <f t="shared" si="58"/>
        <v>0</v>
      </c>
      <c r="L1084" s="231" t="s">
        <v>1781</v>
      </c>
    </row>
    <row r="1085" spans="1:12" customFormat="1" ht="15.75" hidden="1" customHeight="1" x14ac:dyDescent="0.35">
      <c r="A1085" s="47">
        <v>43910</v>
      </c>
      <c r="B1085" s="126" t="s">
        <v>91</v>
      </c>
      <c r="C1085" s="45" t="s">
        <v>10</v>
      </c>
      <c r="D1085" s="199" t="s">
        <v>24</v>
      </c>
      <c r="E1085" s="200"/>
      <c r="F1085" s="153" t="s">
        <v>21</v>
      </c>
      <c r="G1085" s="165">
        <v>0</v>
      </c>
      <c r="H1085" s="169">
        <v>1</v>
      </c>
      <c r="I1085" s="169">
        <f t="shared" si="58"/>
        <v>0</v>
      </c>
      <c r="L1085" s="231" t="s">
        <v>1781</v>
      </c>
    </row>
    <row r="1086" spans="1:12" customFormat="1" ht="15.75" hidden="1" customHeight="1" x14ac:dyDescent="0.35">
      <c r="A1086" s="44">
        <v>43910</v>
      </c>
      <c r="B1086" s="126" t="s">
        <v>91</v>
      </c>
      <c r="C1086" s="45" t="s">
        <v>10</v>
      </c>
      <c r="D1086" s="199" t="s">
        <v>25</v>
      </c>
      <c r="E1086" s="200"/>
      <c r="F1086" s="153" t="s">
        <v>21</v>
      </c>
      <c r="G1086" s="165">
        <v>0</v>
      </c>
      <c r="H1086" s="169">
        <v>1</v>
      </c>
      <c r="I1086" s="169">
        <f t="shared" si="58"/>
        <v>0</v>
      </c>
      <c r="L1086" s="231" t="s">
        <v>1781</v>
      </c>
    </row>
    <row r="1087" spans="1:12" customFormat="1" ht="15.75" hidden="1" customHeight="1" x14ac:dyDescent="0.35">
      <c r="A1087" s="47">
        <v>43910</v>
      </c>
      <c r="B1087" s="126" t="s">
        <v>91</v>
      </c>
      <c r="C1087" s="45" t="s">
        <v>10</v>
      </c>
      <c r="D1087" s="201" t="s">
        <v>26</v>
      </c>
      <c r="E1087" s="202"/>
      <c r="F1087" s="154" t="s">
        <v>27</v>
      </c>
      <c r="G1087" s="165">
        <v>0</v>
      </c>
      <c r="H1087" s="170">
        <v>30</v>
      </c>
      <c r="I1087" s="170">
        <f t="shared" si="58"/>
        <v>0</v>
      </c>
      <c r="L1087" s="231" t="s">
        <v>1781</v>
      </c>
    </row>
    <row r="1088" spans="1:12" customFormat="1" ht="15.75" hidden="1" customHeight="1" x14ac:dyDescent="0.35">
      <c r="A1088" s="44">
        <v>43910</v>
      </c>
      <c r="B1088" s="126" t="s">
        <v>91</v>
      </c>
      <c r="C1088" s="45" t="s">
        <v>10</v>
      </c>
      <c r="D1088" s="201" t="s">
        <v>28</v>
      </c>
      <c r="E1088" s="202"/>
      <c r="F1088" s="154" t="s">
        <v>27</v>
      </c>
      <c r="G1088" s="165">
        <v>0</v>
      </c>
      <c r="H1088" s="170">
        <v>30</v>
      </c>
      <c r="I1088" s="170">
        <f t="shared" si="58"/>
        <v>0</v>
      </c>
      <c r="L1088" s="231" t="s">
        <v>1781</v>
      </c>
    </row>
    <row r="1089" spans="1:12" customFormat="1" ht="15.75" hidden="1" customHeight="1" x14ac:dyDescent="0.35">
      <c r="A1089" s="47">
        <v>43910</v>
      </c>
      <c r="B1089" s="126" t="s">
        <v>91</v>
      </c>
      <c r="C1089" s="45" t="s">
        <v>10</v>
      </c>
      <c r="D1089" s="201" t="s">
        <v>29</v>
      </c>
      <c r="E1089" s="202"/>
      <c r="F1089" s="154" t="s">
        <v>27</v>
      </c>
      <c r="G1089" s="165">
        <v>0</v>
      </c>
      <c r="H1089" s="170">
        <v>18</v>
      </c>
      <c r="I1089" s="170">
        <f t="shared" si="58"/>
        <v>0</v>
      </c>
      <c r="L1089" s="231" t="s">
        <v>1781</v>
      </c>
    </row>
    <row r="1090" spans="1:12" customFormat="1" ht="15.75" hidden="1" customHeight="1" x14ac:dyDescent="0.35">
      <c r="A1090" s="44">
        <v>43910</v>
      </c>
      <c r="B1090" s="126" t="s">
        <v>91</v>
      </c>
      <c r="C1090" s="45" t="s">
        <v>10</v>
      </c>
      <c r="D1090" s="149" t="s">
        <v>30</v>
      </c>
      <c r="E1090" s="203"/>
      <c r="F1090" s="155" t="s">
        <v>31</v>
      </c>
      <c r="G1090" s="165">
        <v>0</v>
      </c>
      <c r="H1090" s="171">
        <v>100</v>
      </c>
      <c r="I1090" s="171">
        <f t="shared" si="58"/>
        <v>0</v>
      </c>
      <c r="L1090" s="231" t="s">
        <v>1781</v>
      </c>
    </row>
    <row r="1091" spans="1:12" customFormat="1" ht="15.75" hidden="1" customHeight="1" x14ac:dyDescent="0.35">
      <c r="A1091" s="47">
        <v>43910</v>
      </c>
      <c r="B1091" s="126" t="s">
        <v>91</v>
      </c>
      <c r="C1091" s="45" t="s">
        <v>10</v>
      </c>
      <c r="D1091" s="149" t="s">
        <v>32</v>
      </c>
      <c r="E1091" s="203"/>
      <c r="F1091" s="155" t="s">
        <v>31</v>
      </c>
      <c r="G1091" s="165">
        <v>0</v>
      </c>
      <c r="H1091" s="171">
        <v>100</v>
      </c>
      <c r="I1091" s="171">
        <f t="shared" si="58"/>
        <v>0</v>
      </c>
      <c r="L1091" s="231" t="s">
        <v>1781</v>
      </c>
    </row>
    <row r="1092" spans="1:12" customFormat="1" ht="15.75" hidden="1" customHeight="1" x14ac:dyDescent="0.35">
      <c r="A1092" s="44">
        <v>43910</v>
      </c>
      <c r="B1092" s="126" t="s">
        <v>91</v>
      </c>
      <c r="C1092" s="45" t="s">
        <v>10</v>
      </c>
      <c r="D1092" s="149" t="s">
        <v>33</v>
      </c>
      <c r="E1092" s="203"/>
      <c r="F1092" s="155" t="s">
        <v>31</v>
      </c>
      <c r="G1092" s="165">
        <v>0</v>
      </c>
      <c r="H1092" s="171">
        <v>100</v>
      </c>
      <c r="I1092" s="171">
        <f t="shared" si="58"/>
        <v>0</v>
      </c>
      <c r="L1092" s="231" t="s">
        <v>1781</v>
      </c>
    </row>
    <row r="1093" spans="1:12" customFormat="1" ht="15.75" hidden="1" customHeight="1" x14ac:dyDescent="0.35">
      <c r="A1093" s="47">
        <v>43910</v>
      </c>
      <c r="B1093" s="126" t="s">
        <v>91</v>
      </c>
      <c r="C1093" s="45" t="s">
        <v>10</v>
      </c>
      <c r="D1093" s="149" t="s">
        <v>34</v>
      </c>
      <c r="E1093" s="203" t="s">
        <v>79</v>
      </c>
      <c r="F1093" s="155" t="s">
        <v>31</v>
      </c>
      <c r="G1093" s="165">
        <v>5</v>
      </c>
      <c r="H1093" s="171">
        <v>100</v>
      </c>
      <c r="I1093" s="171">
        <f t="shared" si="58"/>
        <v>500</v>
      </c>
      <c r="L1093" s="231" t="s">
        <v>1781</v>
      </c>
    </row>
    <row r="1094" spans="1:12" customFormat="1" ht="15.75" hidden="1" customHeight="1" x14ac:dyDescent="0.35">
      <c r="A1094" s="44">
        <v>43910</v>
      </c>
      <c r="B1094" s="126" t="s">
        <v>91</v>
      </c>
      <c r="C1094" s="45" t="s">
        <v>10</v>
      </c>
      <c r="D1094" s="149" t="s">
        <v>35</v>
      </c>
      <c r="E1094" s="203" t="s">
        <v>79</v>
      </c>
      <c r="F1094" s="155" t="s">
        <v>31</v>
      </c>
      <c r="G1094" s="165">
        <v>5</v>
      </c>
      <c r="H1094" s="171">
        <v>100</v>
      </c>
      <c r="I1094" s="171">
        <f t="shared" si="58"/>
        <v>500</v>
      </c>
      <c r="L1094" s="231" t="s">
        <v>1781</v>
      </c>
    </row>
    <row r="1095" spans="1:12" customFormat="1" ht="15.75" hidden="1" customHeight="1" x14ac:dyDescent="0.35">
      <c r="A1095" s="47">
        <v>43910</v>
      </c>
      <c r="B1095" s="126" t="s">
        <v>91</v>
      </c>
      <c r="C1095" s="45" t="s">
        <v>10</v>
      </c>
      <c r="D1095" s="149" t="s">
        <v>36</v>
      </c>
      <c r="E1095" s="203" t="s">
        <v>79</v>
      </c>
      <c r="F1095" s="155" t="s">
        <v>31</v>
      </c>
      <c r="G1095" s="165">
        <v>5</v>
      </c>
      <c r="H1095" s="171">
        <v>100</v>
      </c>
      <c r="I1095" s="171">
        <f t="shared" si="58"/>
        <v>500</v>
      </c>
      <c r="L1095" s="231" t="s">
        <v>1781</v>
      </c>
    </row>
    <row r="1096" spans="1:12" customFormat="1" ht="15.75" hidden="1" customHeight="1" x14ac:dyDescent="0.35">
      <c r="A1096" s="44">
        <v>43910</v>
      </c>
      <c r="B1096" s="126" t="s">
        <v>91</v>
      </c>
      <c r="C1096" s="45" t="s">
        <v>10</v>
      </c>
      <c r="D1096" s="149" t="s">
        <v>37</v>
      </c>
      <c r="E1096" s="203"/>
      <c r="F1096" s="155" t="s">
        <v>31</v>
      </c>
      <c r="G1096" s="165">
        <v>0</v>
      </c>
      <c r="H1096" s="171">
        <v>100</v>
      </c>
      <c r="I1096" s="171">
        <f t="shared" si="58"/>
        <v>0</v>
      </c>
      <c r="L1096" s="231" t="s">
        <v>1781</v>
      </c>
    </row>
    <row r="1097" spans="1:12" customFormat="1" ht="15.75" hidden="1" customHeight="1" x14ac:dyDescent="0.35">
      <c r="A1097" s="47">
        <v>43910</v>
      </c>
      <c r="B1097" s="126" t="s">
        <v>91</v>
      </c>
      <c r="C1097" s="45" t="s">
        <v>10</v>
      </c>
      <c r="D1097" s="149" t="s">
        <v>38</v>
      </c>
      <c r="E1097" s="203"/>
      <c r="F1097" s="155" t="s">
        <v>31</v>
      </c>
      <c r="G1097" s="165">
        <v>0</v>
      </c>
      <c r="H1097" s="171">
        <v>100</v>
      </c>
      <c r="I1097" s="171">
        <f t="shared" si="58"/>
        <v>0</v>
      </c>
      <c r="L1097" s="231" t="s">
        <v>1781</v>
      </c>
    </row>
    <row r="1098" spans="1:12" customFormat="1" ht="15.75" hidden="1" customHeight="1" x14ac:dyDescent="0.35">
      <c r="A1098" s="44">
        <v>43910</v>
      </c>
      <c r="B1098" s="126" t="s">
        <v>91</v>
      </c>
      <c r="C1098" s="45" t="s">
        <v>10</v>
      </c>
      <c r="D1098" s="149" t="s">
        <v>39</v>
      </c>
      <c r="E1098" s="203"/>
      <c r="F1098" s="155" t="s">
        <v>31</v>
      </c>
      <c r="G1098" s="165">
        <v>0</v>
      </c>
      <c r="H1098" s="171">
        <v>100</v>
      </c>
      <c r="I1098" s="171">
        <f t="shared" si="58"/>
        <v>0</v>
      </c>
      <c r="L1098" s="231" t="s">
        <v>1781</v>
      </c>
    </row>
    <row r="1099" spans="1:12" customFormat="1" ht="15.75" hidden="1" customHeight="1" x14ac:dyDescent="0.35">
      <c r="A1099" s="47">
        <v>43910</v>
      </c>
      <c r="B1099" s="126" t="s">
        <v>91</v>
      </c>
      <c r="C1099" s="45" t="s">
        <v>10</v>
      </c>
      <c r="D1099" s="204" t="s">
        <v>40</v>
      </c>
      <c r="E1099" s="205"/>
      <c r="F1099" s="156" t="s">
        <v>41</v>
      </c>
      <c r="G1099" s="165">
        <v>0</v>
      </c>
      <c r="H1099" s="172">
        <v>24</v>
      </c>
      <c r="I1099" s="172">
        <f t="shared" si="58"/>
        <v>0</v>
      </c>
      <c r="L1099" s="231" t="s">
        <v>1781</v>
      </c>
    </row>
    <row r="1100" spans="1:12" customFormat="1" ht="15.75" hidden="1" customHeight="1" x14ac:dyDescent="0.35">
      <c r="A1100" s="44">
        <v>43910</v>
      </c>
      <c r="B1100" s="126" t="s">
        <v>91</v>
      </c>
      <c r="C1100" s="45" t="s">
        <v>10</v>
      </c>
      <c r="D1100" s="206" t="s">
        <v>42</v>
      </c>
      <c r="E1100" s="207"/>
      <c r="F1100" s="136" t="s">
        <v>15</v>
      </c>
      <c r="G1100" s="165"/>
      <c r="H1100" s="166"/>
      <c r="I1100" s="166"/>
      <c r="L1100" s="231" t="s">
        <v>1781</v>
      </c>
    </row>
    <row r="1101" spans="1:12" customFormat="1" ht="15.75" hidden="1" customHeight="1" x14ac:dyDescent="0.35">
      <c r="A1101" s="47">
        <v>43910</v>
      </c>
      <c r="B1101" s="126" t="s">
        <v>91</v>
      </c>
      <c r="C1101" s="45" t="s">
        <v>10</v>
      </c>
      <c r="D1101" s="206" t="s">
        <v>43</v>
      </c>
      <c r="E1101" s="207"/>
      <c r="F1101" s="136" t="s">
        <v>15</v>
      </c>
      <c r="G1101" s="165"/>
      <c r="H1101" s="166"/>
      <c r="I1101" s="166"/>
      <c r="L1101" s="231" t="s">
        <v>1781</v>
      </c>
    </row>
    <row r="1102" spans="1:12" customFormat="1" ht="15.75" hidden="1" customHeight="1" x14ac:dyDescent="0.35">
      <c r="A1102" s="44">
        <v>43910</v>
      </c>
      <c r="B1102" s="126" t="s">
        <v>91</v>
      </c>
      <c r="C1102" s="45" t="s">
        <v>10</v>
      </c>
      <c r="D1102" s="206" t="s">
        <v>44</v>
      </c>
      <c r="E1102" s="207"/>
      <c r="F1102" s="136" t="s">
        <v>44</v>
      </c>
      <c r="G1102" s="165"/>
      <c r="H1102" s="166"/>
      <c r="I1102" s="166"/>
      <c r="L1102" s="231" t="s">
        <v>1781</v>
      </c>
    </row>
    <row r="1103" spans="1:12" customFormat="1" ht="15.75" hidden="1" customHeight="1" x14ac:dyDescent="0.35">
      <c r="A1103" s="47">
        <v>43910</v>
      </c>
      <c r="B1103" s="126" t="s">
        <v>91</v>
      </c>
      <c r="C1103" s="45" t="s">
        <v>10</v>
      </c>
      <c r="D1103" s="206" t="s">
        <v>45</v>
      </c>
      <c r="E1103" s="207"/>
      <c r="F1103" s="136" t="s">
        <v>21</v>
      </c>
      <c r="G1103" s="165"/>
      <c r="H1103" s="166"/>
      <c r="I1103" s="166"/>
      <c r="L1103" s="231" t="s">
        <v>1781</v>
      </c>
    </row>
    <row r="1104" spans="1:12" customFormat="1" ht="15.75" hidden="1" customHeight="1" x14ac:dyDescent="0.35">
      <c r="A1104" s="44">
        <v>43910</v>
      </c>
      <c r="B1104" s="126" t="s">
        <v>91</v>
      </c>
      <c r="C1104" s="45" t="s">
        <v>10</v>
      </c>
      <c r="D1104" s="206" t="s">
        <v>46</v>
      </c>
      <c r="E1104" s="207"/>
      <c r="F1104" s="136" t="s">
        <v>21</v>
      </c>
      <c r="G1104" s="165">
        <v>0</v>
      </c>
      <c r="H1104" s="166">
        <v>24</v>
      </c>
      <c r="I1104" s="166">
        <f t="shared" ref="I1104:I1106" si="59">G1104*H1104</f>
        <v>0</v>
      </c>
      <c r="L1104" s="231" t="s">
        <v>1781</v>
      </c>
    </row>
    <row r="1105" spans="1:12" customFormat="1" ht="15.75" hidden="1" customHeight="1" x14ac:dyDescent="0.35">
      <c r="A1105" s="47">
        <v>43910</v>
      </c>
      <c r="B1105" s="126" t="s">
        <v>91</v>
      </c>
      <c r="C1105" s="45" t="s">
        <v>10</v>
      </c>
      <c r="D1105" s="197" t="s">
        <v>47</v>
      </c>
      <c r="E1105" s="198"/>
      <c r="F1105" s="144" t="s">
        <v>15</v>
      </c>
      <c r="G1105" s="167">
        <v>0</v>
      </c>
      <c r="H1105" s="167">
        <v>20</v>
      </c>
      <c r="I1105" s="167">
        <f t="shared" si="59"/>
        <v>0</v>
      </c>
      <c r="L1105" s="231" t="s">
        <v>1781</v>
      </c>
    </row>
    <row r="1106" spans="1:12" customFormat="1" ht="15.75" hidden="1" customHeight="1" x14ac:dyDescent="0.35">
      <c r="A1106" s="44">
        <v>43910</v>
      </c>
      <c r="B1106" s="126" t="s">
        <v>91</v>
      </c>
      <c r="C1106" s="45" t="s">
        <v>10</v>
      </c>
      <c r="D1106" s="201" t="s">
        <v>53</v>
      </c>
      <c r="E1106" s="202"/>
      <c r="F1106" s="154" t="s">
        <v>27</v>
      </c>
      <c r="G1106" s="170">
        <v>0</v>
      </c>
      <c r="H1106" s="170">
        <v>10</v>
      </c>
      <c r="I1106" s="170">
        <f t="shared" si="59"/>
        <v>0</v>
      </c>
      <c r="L1106" s="231" t="s">
        <v>1781</v>
      </c>
    </row>
    <row r="1107" spans="1:12" customFormat="1" ht="15.75" hidden="1" customHeight="1" x14ac:dyDescent="0.35">
      <c r="A1107" s="47">
        <v>43910</v>
      </c>
      <c r="B1107" s="126" t="s">
        <v>91</v>
      </c>
      <c r="C1107" s="45" t="s">
        <v>10</v>
      </c>
      <c r="D1107" s="206"/>
      <c r="E1107" s="207"/>
      <c r="F1107" s="136"/>
      <c r="G1107" s="165"/>
      <c r="H1107" s="166"/>
      <c r="I1107" s="166"/>
      <c r="L1107" s="231" t="s">
        <v>1781</v>
      </c>
    </row>
    <row r="1108" spans="1:12" customFormat="1" ht="15.75" hidden="1" customHeight="1" x14ac:dyDescent="0.35">
      <c r="A1108" s="44">
        <v>43910</v>
      </c>
      <c r="B1108" s="126" t="s">
        <v>91</v>
      </c>
      <c r="C1108" s="45" t="s">
        <v>10</v>
      </c>
      <c r="D1108" s="206"/>
      <c r="E1108" s="207"/>
      <c r="F1108" s="136"/>
      <c r="G1108" s="165"/>
      <c r="H1108" s="166"/>
      <c r="I1108" s="166"/>
      <c r="L1108" s="231" t="s">
        <v>1781</v>
      </c>
    </row>
    <row r="1109" spans="1:12" customFormat="1" ht="15.75" hidden="1" customHeight="1" x14ac:dyDescent="0.35">
      <c r="A1109" s="47">
        <v>43910</v>
      </c>
      <c r="B1109" s="126" t="s">
        <v>91</v>
      </c>
      <c r="C1109" s="45" t="s">
        <v>10</v>
      </c>
      <c r="D1109" s="206"/>
      <c r="E1109" s="207"/>
      <c r="F1109" s="136"/>
      <c r="G1109" s="165"/>
      <c r="H1109" s="166"/>
      <c r="I1109" s="166"/>
      <c r="L1109" s="231" t="s">
        <v>1781</v>
      </c>
    </row>
    <row r="1110" spans="1:12" customFormat="1" ht="15.75" hidden="1" customHeight="1" x14ac:dyDescent="0.35">
      <c r="A1110" s="44">
        <v>43910</v>
      </c>
      <c r="B1110" s="126" t="s">
        <v>91</v>
      </c>
      <c r="C1110" s="45" t="s">
        <v>10</v>
      </c>
      <c r="D1110" s="206"/>
      <c r="E1110" s="207"/>
      <c r="F1110" s="136"/>
      <c r="G1110" s="165"/>
      <c r="H1110" s="166"/>
      <c r="I1110" s="166"/>
      <c r="L1110" s="231" t="s">
        <v>1781</v>
      </c>
    </row>
    <row r="1111" spans="1:12" customFormat="1" ht="15.75" hidden="1" customHeight="1" x14ac:dyDescent="0.35">
      <c r="A1111" s="47">
        <v>43910</v>
      </c>
      <c r="B1111" s="126" t="s">
        <v>91</v>
      </c>
      <c r="C1111" s="45" t="s">
        <v>10</v>
      </c>
      <c r="D1111" s="136"/>
      <c r="E1111" s="3"/>
      <c r="F1111" s="136"/>
      <c r="G1111" s="165"/>
      <c r="H1111" s="166"/>
      <c r="I1111" s="166"/>
      <c r="L1111" s="231" t="s">
        <v>1781</v>
      </c>
    </row>
    <row r="1112" spans="1:12" customFormat="1" ht="15.75" hidden="1" customHeight="1" x14ac:dyDescent="0.35">
      <c r="A1112" s="138"/>
      <c r="B1112" s="127"/>
      <c r="C1112" s="16"/>
      <c r="D1112" s="139"/>
      <c r="E1112" s="19"/>
      <c r="F1112" s="138"/>
      <c r="G1112" s="173"/>
      <c r="H1112" s="173"/>
      <c r="I1112" s="173"/>
      <c r="L1112" s="231" t="s">
        <v>1781</v>
      </c>
    </row>
    <row r="1113" spans="1:12" ht="15.75" hidden="1" customHeight="1" x14ac:dyDescent="0.3">
      <c r="A1113" s="248">
        <v>43910</v>
      </c>
      <c r="B1113" s="249" t="s">
        <v>92</v>
      </c>
      <c r="C1113" s="250" t="s">
        <v>10</v>
      </c>
      <c r="D1113" s="251" t="s">
        <v>11</v>
      </c>
      <c r="E1113" s="252"/>
      <c r="F1113" s="251" t="s">
        <v>12</v>
      </c>
      <c r="G1113" s="253">
        <v>0</v>
      </c>
      <c r="H1113" s="254">
        <v>50</v>
      </c>
      <c r="I1113" s="254">
        <f t="shared" ref="I1113:I1136" si="60">G1113*H1113</f>
        <v>0</v>
      </c>
      <c r="L1113" s="234" t="s">
        <v>1781</v>
      </c>
    </row>
    <row r="1114" spans="1:12" customFormat="1" ht="15.75" hidden="1" customHeight="1" x14ac:dyDescent="0.35">
      <c r="A1114" s="47">
        <v>43910</v>
      </c>
      <c r="B1114" s="126" t="s">
        <v>92</v>
      </c>
      <c r="C1114" s="45" t="s">
        <v>10</v>
      </c>
      <c r="D1114" s="197" t="s">
        <v>14</v>
      </c>
      <c r="E1114" s="198"/>
      <c r="F1114" s="144" t="s">
        <v>15</v>
      </c>
      <c r="G1114" s="165">
        <v>0</v>
      </c>
      <c r="H1114" s="167">
        <v>30</v>
      </c>
      <c r="I1114" s="167">
        <f t="shared" si="60"/>
        <v>0</v>
      </c>
      <c r="L1114" s="231" t="s">
        <v>1781</v>
      </c>
    </row>
    <row r="1115" spans="1:12" customFormat="1" ht="15.75" hidden="1" customHeight="1" x14ac:dyDescent="0.35">
      <c r="A1115" s="44">
        <v>43910</v>
      </c>
      <c r="B1115" s="126" t="s">
        <v>92</v>
      </c>
      <c r="C1115" s="45" t="s">
        <v>10</v>
      </c>
      <c r="D1115" s="197" t="s">
        <v>16</v>
      </c>
      <c r="E1115" s="198"/>
      <c r="F1115" s="144" t="s">
        <v>15</v>
      </c>
      <c r="G1115" s="165">
        <v>0</v>
      </c>
      <c r="H1115" s="167">
        <v>20</v>
      </c>
      <c r="I1115" s="167">
        <f t="shared" si="60"/>
        <v>0</v>
      </c>
      <c r="L1115" s="231" t="s">
        <v>1781</v>
      </c>
    </row>
    <row r="1116" spans="1:12" customFormat="1" ht="15.75" hidden="1" customHeight="1" x14ac:dyDescent="0.35">
      <c r="A1116" s="47">
        <v>43910</v>
      </c>
      <c r="B1116" s="126" t="s">
        <v>92</v>
      </c>
      <c r="C1116" s="45" t="s">
        <v>10</v>
      </c>
      <c r="D1116" s="197" t="s">
        <v>17</v>
      </c>
      <c r="E1116" s="198"/>
      <c r="F1116" s="144" t="s">
        <v>15</v>
      </c>
      <c r="G1116" s="165">
        <v>0</v>
      </c>
      <c r="H1116" s="167">
        <v>20</v>
      </c>
      <c r="I1116" s="167">
        <f t="shared" si="60"/>
        <v>0</v>
      </c>
      <c r="L1116" s="231" t="s">
        <v>1781</v>
      </c>
    </row>
    <row r="1117" spans="1:12" customFormat="1" ht="15.75" hidden="1" customHeight="1" x14ac:dyDescent="0.35">
      <c r="A1117" s="44">
        <v>43910</v>
      </c>
      <c r="B1117" s="126" t="s">
        <v>92</v>
      </c>
      <c r="C1117" s="45" t="s">
        <v>10</v>
      </c>
      <c r="D1117" s="197" t="s">
        <v>18</v>
      </c>
      <c r="E1117" s="198"/>
      <c r="F1117" s="144" t="s">
        <v>15</v>
      </c>
      <c r="G1117" s="165">
        <v>0</v>
      </c>
      <c r="H1117" s="167">
        <v>20</v>
      </c>
      <c r="I1117" s="167">
        <f t="shared" si="60"/>
        <v>0</v>
      </c>
      <c r="L1117" s="231" t="s">
        <v>1781</v>
      </c>
    </row>
    <row r="1118" spans="1:12" customFormat="1" ht="15.75" hidden="1" customHeight="1" x14ac:dyDescent="0.35">
      <c r="A1118" s="47">
        <v>43910</v>
      </c>
      <c r="B1118" s="126" t="s">
        <v>92</v>
      </c>
      <c r="C1118" s="45" t="s">
        <v>10</v>
      </c>
      <c r="D1118" s="197" t="s">
        <v>19</v>
      </c>
      <c r="E1118" s="198"/>
      <c r="F1118" s="144" t="s">
        <v>15</v>
      </c>
      <c r="G1118" s="165">
        <v>0</v>
      </c>
      <c r="H1118" s="167">
        <v>20</v>
      </c>
      <c r="I1118" s="167">
        <f t="shared" si="60"/>
        <v>0</v>
      </c>
      <c r="L1118" s="231" t="s">
        <v>1781</v>
      </c>
    </row>
    <row r="1119" spans="1:12" customFormat="1" ht="15.75" hidden="1" customHeight="1" x14ac:dyDescent="0.35">
      <c r="A1119" s="44">
        <v>43910</v>
      </c>
      <c r="B1119" s="126" t="s">
        <v>92</v>
      </c>
      <c r="C1119" s="45" t="s">
        <v>10</v>
      </c>
      <c r="D1119" s="137" t="s">
        <v>20</v>
      </c>
      <c r="E1119" s="5"/>
      <c r="F1119" s="152" t="s">
        <v>21</v>
      </c>
      <c r="G1119" s="165">
        <v>0</v>
      </c>
      <c r="H1119" s="168">
        <v>1</v>
      </c>
      <c r="I1119" s="169">
        <f t="shared" si="60"/>
        <v>0</v>
      </c>
      <c r="L1119" s="231" t="s">
        <v>1781</v>
      </c>
    </row>
    <row r="1120" spans="1:12" customFormat="1" ht="15.75" hidden="1" customHeight="1" x14ac:dyDescent="0.35">
      <c r="A1120" s="47">
        <v>43910</v>
      </c>
      <c r="B1120" s="126" t="s">
        <v>92</v>
      </c>
      <c r="C1120" s="45" t="s">
        <v>10</v>
      </c>
      <c r="D1120" s="199" t="s">
        <v>22</v>
      </c>
      <c r="E1120" s="200"/>
      <c r="F1120" s="153" t="s">
        <v>21</v>
      </c>
      <c r="G1120" s="165">
        <v>0</v>
      </c>
      <c r="H1120" s="169">
        <v>1</v>
      </c>
      <c r="I1120" s="169">
        <f t="shared" si="60"/>
        <v>0</v>
      </c>
      <c r="L1120" s="231" t="s">
        <v>1781</v>
      </c>
    </row>
    <row r="1121" spans="1:12" customFormat="1" ht="15.75" hidden="1" customHeight="1" x14ac:dyDescent="0.35">
      <c r="A1121" s="44">
        <v>43910</v>
      </c>
      <c r="B1121" s="126" t="s">
        <v>92</v>
      </c>
      <c r="C1121" s="45" t="s">
        <v>10</v>
      </c>
      <c r="D1121" s="199" t="s">
        <v>23</v>
      </c>
      <c r="E1121" s="200"/>
      <c r="F1121" s="153" t="s">
        <v>21</v>
      </c>
      <c r="G1121" s="165">
        <v>0</v>
      </c>
      <c r="H1121" s="169">
        <v>1</v>
      </c>
      <c r="I1121" s="169">
        <f t="shared" si="60"/>
        <v>0</v>
      </c>
      <c r="L1121" s="231" t="s">
        <v>1781</v>
      </c>
    </row>
    <row r="1122" spans="1:12" customFormat="1" ht="15.75" hidden="1" customHeight="1" x14ac:dyDescent="0.35">
      <c r="A1122" s="47">
        <v>43910</v>
      </c>
      <c r="B1122" s="126" t="s">
        <v>92</v>
      </c>
      <c r="C1122" s="45" t="s">
        <v>10</v>
      </c>
      <c r="D1122" s="199" t="s">
        <v>24</v>
      </c>
      <c r="E1122" s="200"/>
      <c r="F1122" s="153" t="s">
        <v>21</v>
      </c>
      <c r="G1122" s="165">
        <v>0</v>
      </c>
      <c r="H1122" s="169">
        <v>1</v>
      </c>
      <c r="I1122" s="169">
        <f t="shared" si="60"/>
        <v>0</v>
      </c>
      <c r="L1122" s="231" t="s">
        <v>1781</v>
      </c>
    </row>
    <row r="1123" spans="1:12" customFormat="1" ht="15.75" hidden="1" customHeight="1" x14ac:dyDescent="0.35">
      <c r="A1123" s="44">
        <v>43910</v>
      </c>
      <c r="B1123" s="126" t="s">
        <v>92</v>
      </c>
      <c r="C1123" s="45" t="s">
        <v>10</v>
      </c>
      <c r="D1123" s="199" t="s">
        <v>25</v>
      </c>
      <c r="E1123" s="200"/>
      <c r="F1123" s="153" t="s">
        <v>21</v>
      </c>
      <c r="G1123" s="165">
        <v>0</v>
      </c>
      <c r="H1123" s="169">
        <v>1</v>
      </c>
      <c r="I1123" s="169">
        <f t="shared" si="60"/>
        <v>0</v>
      </c>
      <c r="L1123" s="231" t="s">
        <v>1781</v>
      </c>
    </row>
    <row r="1124" spans="1:12" customFormat="1" ht="15.75" hidden="1" customHeight="1" x14ac:dyDescent="0.35">
      <c r="A1124" s="47">
        <v>43910</v>
      </c>
      <c r="B1124" s="126" t="s">
        <v>92</v>
      </c>
      <c r="C1124" s="45" t="s">
        <v>10</v>
      </c>
      <c r="D1124" s="201" t="s">
        <v>26</v>
      </c>
      <c r="E1124" s="202"/>
      <c r="F1124" s="154" t="s">
        <v>27</v>
      </c>
      <c r="G1124" s="165">
        <v>0</v>
      </c>
      <c r="H1124" s="170">
        <v>30</v>
      </c>
      <c r="I1124" s="170">
        <f t="shared" si="60"/>
        <v>0</v>
      </c>
      <c r="L1124" s="231" t="s">
        <v>1781</v>
      </c>
    </row>
    <row r="1125" spans="1:12" customFormat="1" ht="15.75" hidden="1" customHeight="1" x14ac:dyDescent="0.35">
      <c r="A1125" s="44">
        <v>43910</v>
      </c>
      <c r="B1125" s="126" t="s">
        <v>92</v>
      </c>
      <c r="C1125" s="45" t="s">
        <v>10</v>
      </c>
      <c r="D1125" s="201" t="s">
        <v>28</v>
      </c>
      <c r="E1125" s="202"/>
      <c r="F1125" s="154" t="s">
        <v>27</v>
      </c>
      <c r="G1125" s="165">
        <v>0</v>
      </c>
      <c r="H1125" s="170">
        <v>30</v>
      </c>
      <c r="I1125" s="170">
        <f t="shared" si="60"/>
        <v>0</v>
      </c>
      <c r="L1125" s="231" t="s">
        <v>1781</v>
      </c>
    </row>
    <row r="1126" spans="1:12" customFormat="1" ht="15.75" hidden="1" customHeight="1" x14ac:dyDescent="0.35">
      <c r="A1126" s="47">
        <v>43910</v>
      </c>
      <c r="B1126" s="126" t="s">
        <v>92</v>
      </c>
      <c r="C1126" s="45" t="s">
        <v>10</v>
      </c>
      <c r="D1126" s="201" t="s">
        <v>29</v>
      </c>
      <c r="E1126" s="202"/>
      <c r="F1126" s="154" t="s">
        <v>27</v>
      </c>
      <c r="G1126" s="165">
        <v>0</v>
      </c>
      <c r="H1126" s="170">
        <v>18</v>
      </c>
      <c r="I1126" s="170">
        <f t="shared" si="60"/>
        <v>0</v>
      </c>
      <c r="L1126" s="231" t="s">
        <v>1781</v>
      </c>
    </row>
    <row r="1127" spans="1:12" customFormat="1" ht="15.75" hidden="1" customHeight="1" x14ac:dyDescent="0.35">
      <c r="A1127" s="44">
        <v>43910</v>
      </c>
      <c r="B1127" s="126" t="s">
        <v>92</v>
      </c>
      <c r="C1127" s="45" t="s">
        <v>10</v>
      </c>
      <c r="D1127" s="149" t="s">
        <v>30</v>
      </c>
      <c r="E1127" s="203"/>
      <c r="F1127" s="155" t="s">
        <v>31</v>
      </c>
      <c r="G1127" s="165">
        <v>0</v>
      </c>
      <c r="H1127" s="171">
        <v>100</v>
      </c>
      <c r="I1127" s="171">
        <f t="shared" si="60"/>
        <v>0</v>
      </c>
      <c r="L1127" s="231" t="s">
        <v>1781</v>
      </c>
    </row>
    <row r="1128" spans="1:12" customFormat="1" ht="15.75" hidden="1" customHeight="1" x14ac:dyDescent="0.35">
      <c r="A1128" s="47">
        <v>43910</v>
      </c>
      <c r="B1128" s="126" t="s">
        <v>92</v>
      </c>
      <c r="C1128" s="45" t="s">
        <v>10</v>
      </c>
      <c r="D1128" s="149" t="s">
        <v>32</v>
      </c>
      <c r="E1128" s="203"/>
      <c r="F1128" s="155" t="s">
        <v>31</v>
      </c>
      <c r="G1128" s="165">
        <v>0</v>
      </c>
      <c r="H1128" s="171">
        <v>100</v>
      </c>
      <c r="I1128" s="171">
        <f t="shared" si="60"/>
        <v>0</v>
      </c>
      <c r="L1128" s="231" t="s">
        <v>1781</v>
      </c>
    </row>
    <row r="1129" spans="1:12" customFormat="1" ht="15.75" hidden="1" customHeight="1" x14ac:dyDescent="0.35">
      <c r="A1129" s="44">
        <v>43910</v>
      </c>
      <c r="B1129" s="126" t="s">
        <v>92</v>
      </c>
      <c r="C1129" s="45" t="s">
        <v>10</v>
      </c>
      <c r="D1129" s="149" t="s">
        <v>33</v>
      </c>
      <c r="E1129" s="203"/>
      <c r="F1129" s="155" t="s">
        <v>31</v>
      </c>
      <c r="G1129" s="165">
        <v>0</v>
      </c>
      <c r="H1129" s="171">
        <v>100</v>
      </c>
      <c r="I1129" s="171">
        <f t="shared" si="60"/>
        <v>0</v>
      </c>
      <c r="L1129" s="231" t="s">
        <v>1781</v>
      </c>
    </row>
    <row r="1130" spans="1:12" customFormat="1" ht="15.75" hidden="1" customHeight="1" x14ac:dyDescent="0.35">
      <c r="A1130" s="47">
        <v>43910</v>
      </c>
      <c r="B1130" s="126" t="s">
        <v>92</v>
      </c>
      <c r="C1130" s="45" t="s">
        <v>10</v>
      </c>
      <c r="D1130" s="149" t="s">
        <v>34</v>
      </c>
      <c r="E1130" s="203" t="s">
        <v>79</v>
      </c>
      <c r="F1130" s="155" t="s">
        <v>31</v>
      </c>
      <c r="G1130" s="165">
        <v>5</v>
      </c>
      <c r="H1130" s="171">
        <v>100</v>
      </c>
      <c r="I1130" s="171">
        <f t="shared" si="60"/>
        <v>500</v>
      </c>
      <c r="L1130" s="231" t="s">
        <v>1781</v>
      </c>
    </row>
    <row r="1131" spans="1:12" customFormat="1" ht="15.75" hidden="1" customHeight="1" x14ac:dyDescent="0.35">
      <c r="A1131" s="44">
        <v>43910</v>
      </c>
      <c r="B1131" s="126" t="s">
        <v>92</v>
      </c>
      <c r="C1131" s="45" t="s">
        <v>10</v>
      </c>
      <c r="D1131" s="149" t="s">
        <v>35</v>
      </c>
      <c r="E1131" s="203" t="s">
        <v>79</v>
      </c>
      <c r="F1131" s="155" t="s">
        <v>31</v>
      </c>
      <c r="G1131" s="165">
        <v>5</v>
      </c>
      <c r="H1131" s="171">
        <v>100</v>
      </c>
      <c r="I1131" s="171">
        <f t="shared" si="60"/>
        <v>500</v>
      </c>
      <c r="L1131" s="231" t="s">
        <v>1781</v>
      </c>
    </row>
    <row r="1132" spans="1:12" customFormat="1" ht="15.75" hidden="1" customHeight="1" x14ac:dyDescent="0.35">
      <c r="A1132" s="47">
        <v>43910</v>
      </c>
      <c r="B1132" s="126" t="s">
        <v>92</v>
      </c>
      <c r="C1132" s="45" t="s">
        <v>10</v>
      </c>
      <c r="D1132" s="149" t="s">
        <v>36</v>
      </c>
      <c r="E1132" s="203" t="s">
        <v>79</v>
      </c>
      <c r="F1132" s="155" t="s">
        <v>31</v>
      </c>
      <c r="G1132" s="165">
        <v>5</v>
      </c>
      <c r="H1132" s="171">
        <v>100</v>
      </c>
      <c r="I1132" s="171">
        <f t="shared" si="60"/>
        <v>500</v>
      </c>
      <c r="L1132" s="231" t="s">
        <v>1781</v>
      </c>
    </row>
    <row r="1133" spans="1:12" customFormat="1" ht="15.75" hidden="1" customHeight="1" x14ac:dyDescent="0.35">
      <c r="A1133" s="44">
        <v>43910</v>
      </c>
      <c r="B1133" s="126" t="s">
        <v>92</v>
      </c>
      <c r="C1133" s="45" t="s">
        <v>10</v>
      </c>
      <c r="D1133" s="149" t="s">
        <v>37</v>
      </c>
      <c r="E1133" s="203"/>
      <c r="F1133" s="155" t="s">
        <v>31</v>
      </c>
      <c r="G1133" s="165">
        <v>0</v>
      </c>
      <c r="H1133" s="171">
        <v>100</v>
      </c>
      <c r="I1133" s="171">
        <f t="shared" si="60"/>
        <v>0</v>
      </c>
      <c r="L1133" s="231" t="s">
        <v>1781</v>
      </c>
    </row>
    <row r="1134" spans="1:12" customFormat="1" ht="15.75" hidden="1" customHeight="1" x14ac:dyDescent="0.35">
      <c r="A1134" s="47">
        <v>43910</v>
      </c>
      <c r="B1134" s="126" t="s">
        <v>92</v>
      </c>
      <c r="C1134" s="45" t="s">
        <v>10</v>
      </c>
      <c r="D1134" s="149" t="s">
        <v>38</v>
      </c>
      <c r="E1134" s="203"/>
      <c r="F1134" s="155" t="s">
        <v>31</v>
      </c>
      <c r="G1134" s="165">
        <v>0</v>
      </c>
      <c r="H1134" s="171">
        <v>100</v>
      </c>
      <c r="I1134" s="171">
        <f t="shared" si="60"/>
        <v>0</v>
      </c>
      <c r="L1134" s="231" t="s">
        <v>1781</v>
      </c>
    </row>
    <row r="1135" spans="1:12" customFormat="1" ht="15.75" hidden="1" customHeight="1" x14ac:dyDescent="0.35">
      <c r="A1135" s="44">
        <v>43910</v>
      </c>
      <c r="B1135" s="126" t="s">
        <v>92</v>
      </c>
      <c r="C1135" s="45" t="s">
        <v>10</v>
      </c>
      <c r="D1135" s="149" t="s">
        <v>39</v>
      </c>
      <c r="E1135" s="203"/>
      <c r="F1135" s="155" t="s">
        <v>31</v>
      </c>
      <c r="G1135" s="165">
        <v>0</v>
      </c>
      <c r="H1135" s="171">
        <v>100</v>
      </c>
      <c r="I1135" s="171">
        <f t="shared" si="60"/>
        <v>0</v>
      </c>
      <c r="L1135" s="231" t="s">
        <v>1781</v>
      </c>
    </row>
    <row r="1136" spans="1:12" customFormat="1" ht="15.75" hidden="1" customHeight="1" x14ac:dyDescent="0.35">
      <c r="A1136" s="47">
        <v>43910</v>
      </c>
      <c r="B1136" s="126" t="s">
        <v>92</v>
      </c>
      <c r="C1136" s="45" t="s">
        <v>10</v>
      </c>
      <c r="D1136" s="204" t="s">
        <v>40</v>
      </c>
      <c r="E1136" s="205"/>
      <c r="F1136" s="156" t="s">
        <v>41</v>
      </c>
      <c r="G1136" s="165">
        <v>0</v>
      </c>
      <c r="H1136" s="172">
        <v>24</v>
      </c>
      <c r="I1136" s="172">
        <f t="shared" si="60"/>
        <v>0</v>
      </c>
      <c r="L1136" s="231" t="s">
        <v>1781</v>
      </c>
    </row>
    <row r="1137" spans="1:12" customFormat="1" ht="15.75" hidden="1" customHeight="1" x14ac:dyDescent="0.35">
      <c r="A1137" s="44">
        <v>43910</v>
      </c>
      <c r="B1137" s="126" t="s">
        <v>92</v>
      </c>
      <c r="C1137" s="45" t="s">
        <v>10</v>
      </c>
      <c r="D1137" s="206" t="s">
        <v>42</v>
      </c>
      <c r="E1137" s="207"/>
      <c r="F1137" s="136" t="s">
        <v>15</v>
      </c>
      <c r="G1137" s="165"/>
      <c r="H1137" s="166"/>
      <c r="I1137" s="166"/>
      <c r="L1137" s="231" t="s">
        <v>1781</v>
      </c>
    </row>
    <row r="1138" spans="1:12" customFormat="1" ht="15.75" hidden="1" customHeight="1" x14ac:dyDescent="0.35">
      <c r="A1138" s="47">
        <v>43910</v>
      </c>
      <c r="B1138" s="126" t="s">
        <v>92</v>
      </c>
      <c r="C1138" s="45" t="s">
        <v>10</v>
      </c>
      <c r="D1138" s="206" t="s">
        <v>43</v>
      </c>
      <c r="E1138" s="207"/>
      <c r="F1138" s="136" t="s">
        <v>15</v>
      </c>
      <c r="G1138" s="165"/>
      <c r="H1138" s="166"/>
      <c r="I1138" s="166"/>
      <c r="L1138" s="231" t="s">
        <v>1781</v>
      </c>
    </row>
    <row r="1139" spans="1:12" customFormat="1" ht="15.75" hidden="1" customHeight="1" x14ac:dyDescent="0.35">
      <c r="A1139" s="44">
        <v>43910</v>
      </c>
      <c r="B1139" s="126" t="s">
        <v>92</v>
      </c>
      <c r="C1139" s="45" t="s">
        <v>10</v>
      </c>
      <c r="D1139" s="206" t="s">
        <v>44</v>
      </c>
      <c r="E1139" s="207"/>
      <c r="F1139" s="136" t="s">
        <v>44</v>
      </c>
      <c r="G1139" s="165"/>
      <c r="H1139" s="166"/>
      <c r="I1139" s="166"/>
      <c r="L1139" s="231" t="s">
        <v>1781</v>
      </c>
    </row>
    <row r="1140" spans="1:12" customFormat="1" ht="15.75" hidden="1" customHeight="1" x14ac:dyDescent="0.35">
      <c r="A1140" s="47">
        <v>43910</v>
      </c>
      <c r="B1140" s="126" t="s">
        <v>92</v>
      </c>
      <c r="C1140" s="45" t="s">
        <v>10</v>
      </c>
      <c r="D1140" s="206" t="s">
        <v>45</v>
      </c>
      <c r="E1140" s="207"/>
      <c r="F1140" s="136" t="s">
        <v>21</v>
      </c>
      <c r="G1140" s="165"/>
      <c r="H1140" s="166"/>
      <c r="I1140" s="166"/>
      <c r="L1140" s="231" t="s">
        <v>1781</v>
      </c>
    </row>
    <row r="1141" spans="1:12" customFormat="1" ht="15.75" hidden="1" customHeight="1" x14ac:dyDescent="0.35">
      <c r="A1141" s="44">
        <v>43910</v>
      </c>
      <c r="B1141" s="126" t="s">
        <v>92</v>
      </c>
      <c r="C1141" s="45" t="s">
        <v>10</v>
      </c>
      <c r="D1141" s="206" t="s">
        <v>46</v>
      </c>
      <c r="E1141" s="207"/>
      <c r="F1141" s="136" t="s">
        <v>21</v>
      </c>
      <c r="G1141" s="165">
        <v>0</v>
      </c>
      <c r="H1141" s="166">
        <v>24</v>
      </c>
      <c r="I1141" s="166">
        <f t="shared" ref="I1141:I1145" si="61">G1141*H1141</f>
        <v>0</v>
      </c>
      <c r="L1141" s="231" t="s">
        <v>1781</v>
      </c>
    </row>
    <row r="1142" spans="1:12" customFormat="1" ht="15.75" hidden="1" customHeight="1" x14ac:dyDescent="0.35">
      <c r="A1142" s="47">
        <v>43910</v>
      </c>
      <c r="B1142" s="126" t="s">
        <v>92</v>
      </c>
      <c r="C1142" s="45" t="s">
        <v>10</v>
      </c>
      <c r="D1142" s="197" t="s">
        <v>47</v>
      </c>
      <c r="E1142" s="198"/>
      <c r="F1142" s="144" t="s">
        <v>15</v>
      </c>
      <c r="G1142" s="167">
        <v>0</v>
      </c>
      <c r="H1142" s="167">
        <v>20</v>
      </c>
      <c r="I1142" s="167">
        <f t="shared" si="61"/>
        <v>0</v>
      </c>
      <c r="L1142" s="231" t="s">
        <v>1781</v>
      </c>
    </row>
    <row r="1143" spans="1:12" customFormat="1" ht="15.75" hidden="1" customHeight="1" x14ac:dyDescent="0.35">
      <c r="A1143" s="44">
        <v>43910</v>
      </c>
      <c r="B1143" s="126" t="s">
        <v>92</v>
      </c>
      <c r="C1143" s="45" t="s">
        <v>10</v>
      </c>
      <c r="D1143" s="201" t="s">
        <v>53</v>
      </c>
      <c r="E1143" s="202"/>
      <c r="F1143" s="154" t="s">
        <v>27</v>
      </c>
      <c r="G1143" s="170">
        <v>0</v>
      </c>
      <c r="H1143" s="170">
        <v>10</v>
      </c>
      <c r="I1143" s="170">
        <f t="shared" si="61"/>
        <v>0</v>
      </c>
      <c r="L1143" s="231" t="s">
        <v>1781</v>
      </c>
    </row>
    <row r="1144" spans="1:12" customFormat="1" ht="15.75" hidden="1" customHeight="1" x14ac:dyDescent="0.35">
      <c r="A1144" s="47">
        <v>43910</v>
      </c>
      <c r="B1144" s="126" t="s">
        <v>92</v>
      </c>
      <c r="C1144" s="45" t="s">
        <v>10</v>
      </c>
      <c r="D1144" s="197" t="s">
        <v>81</v>
      </c>
      <c r="E1144" s="198" t="s">
        <v>79</v>
      </c>
      <c r="F1144" s="144" t="s">
        <v>15</v>
      </c>
      <c r="G1144" s="167">
        <v>3</v>
      </c>
      <c r="H1144" s="167">
        <v>20</v>
      </c>
      <c r="I1144" s="167">
        <f t="shared" si="61"/>
        <v>60</v>
      </c>
      <c r="L1144" s="231" t="s">
        <v>1781</v>
      </c>
    </row>
    <row r="1145" spans="1:12" customFormat="1" ht="15.75" hidden="1" customHeight="1" x14ac:dyDescent="0.35">
      <c r="A1145" s="44">
        <v>43910</v>
      </c>
      <c r="B1145" s="126" t="s">
        <v>92</v>
      </c>
      <c r="C1145" s="45" t="s">
        <v>10</v>
      </c>
      <c r="D1145" s="206" t="s">
        <v>78</v>
      </c>
      <c r="E1145" s="207" t="s">
        <v>79</v>
      </c>
      <c r="F1145" s="136" t="s">
        <v>78</v>
      </c>
      <c r="G1145" s="165">
        <v>12</v>
      </c>
      <c r="H1145" s="166">
        <v>1</v>
      </c>
      <c r="I1145" s="166">
        <f t="shared" si="61"/>
        <v>12</v>
      </c>
      <c r="L1145" s="231" t="s">
        <v>1781</v>
      </c>
    </row>
    <row r="1146" spans="1:12" customFormat="1" ht="15.75" hidden="1" customHeight="1" x14ac:dyDescent="0.35">
      <c r="A1146" s="47">
        <v>43910</v>
      </c>
      <c r="B1146" s="126" t="s">
        <v>92</v>
      </c>
      <c r="C1146" s="45" t="s">
        <v>10</v>
      </c>
      <c r="D1146" s="206"/>
      <c r="E1146" s="207"/>
      <c r="F1146" s="136"/>
      <c r="G1146" s="165"/>
      <c r="H1146" s="166"/>
      <c r="I1146" s="166"/>
      <c r="L1146" s="231" t="s">
        <v>1781</v>
      </c>
    </row>
    <row r="1147" spans="1:12" customFormat="1" ht="15.75" hidden="1" customHeight="1" x14ac:dyDescent="0.35">
      <c r="A1147" s="44">
        <v>43910</v>
      </c>
      <c r="B1147" s="126" t="s">
        <v>92</v>
      </c>
      <c r="C1147" s="45" t="s">
        <v>10</v>
      </c>
      <c r="D1147" s="206"/>
      <c r="E1147" s="207"/>
      <c r="F1147" s="136"/>
      <c r="G1147" s="165"/>
      <c r="H1147" s="166"/>
      <c r="I1147" s="166"/>
      <c r="L1147" s="231" t="s">
        <v>1781</v>
      </c>
    </row>
    <row r="1148" spans="1:12" customFormat="1" ht="15.75" hidden="1" customHeight="1" x14ac:dyDescent="0.35">
      <c r="A1148" s="47">
        <v>43910</v>
      </c>
      <c r="B1148" s="126" t="s">
        <v>92</v>
      </c>
      <c r="C1148" s="45" t="s">
        <v>10</v>
      </c>
      <c r="D1148" s="136"/>
      <c r="E1148" s="3"/>
      <c r="F1148" s="136"/>
      <c r="G1148" s="165"/>
      <c r="H1148" s="166"/>
      <c r="I1148" s="166"/>
      <c r="L1148" s="231" t="s">
        <v>1781</v>
      </c>
    </row>
    <row r="1149" spans="1:12" customFormat="1" ht="15.75" hidden="1" customHeight="1" x14ac:dyDescent="0.35">
      <c r="A1149" s="138"/>
      <c r="B1149" s="127"/>
      <c r="C1149" s="16"/>
      <c r="D1149" s="139"/>
      <c r="E1149" s="19"/>
      <c r="F1149" s="138"/>
      <c r="G1149" s="173"/>
      <c r="H1149" s="173"/>
      <c r="I1149" s="173"/>
      <c r="L1149" s="231" t="s">
        <v>1781</v>
      </c>
    </row>
    <row r="1150" spans="1:12" ht="15.75" hidden="1" customHeight="1" x14ac:dyDescent="0.3">
      <c r="A1150" s="248">
        <v>43910</v>
      </c>
      <c r="B1150" s="249" t="s">
        <v>93</v>
      </c>
      <c r="C1150" s="250" t="s">
        <v>10</v>
      </c>
      <c r="D1150" s="251" t="s">
        <v>11</v>
      </c>
      <c r="E1150" s="252"/>
      <c r="F1150" s="251" t="s">
        <v>12</v>
      </c>
      <c r="G1150" s="253">
        <v>0</v>
      </c>
      <c r="H1150" s="254">
        <v>50</v>
      </c>
      <c r="I1150" s="254">
        <f t="shared" ref="I1150:I1173" si="62">G1150*H1150</f>
        <v>0</v>
      </c>
      <c r="L1150" s="234" t="s">
        <v>1781</v>
      </c>
    </row>
    <row r="1151" spans="1:12" customFormat="1" ht="15.75" hidden="1" customHeight="1" x14ac:dyDescent="0.35">
      <c r="A1151" s="47">
        <v>43910</v>
      </c>
      <c r="B1151" s="126" t="s">
        <v>93</v>
      </c>
      <c r="C1151" s="45" t="s">
        <v>10</v>
      </c>
      <c r="D1151" s="197" t="s">
        <v>14</v>
      </c>
      <c r="E1151" s="198"/>
      <c r="F1151" s="144" t="s">
        <v>15</v>
      </c>
      <c r="G1151" s="165">
        <v>0</v>
      </c>
      <c r="H1151" s="167">
        <v>30</v>
      </c>
      <c r="I1151" s="167">
        <f t="shared" si="62"/>
        <v>0</v>
      </c>
      <c r="L1151" s="231" t="s">
        <v>1781</v>
      </c>
    </row>
    <row r="1152" spans="1:12" customFormat="1" ht="15.75" hidden="1" customHeight="1" x14ac:dyDescent="0.35">
      <c r="A1152" s="44">
        <v>43910</v>
      </c>
      <c r="B1152" s="126" t="s">
        <v>93</v>
      </c>
      <c r="C1152" s="45" t="s">
        <v>10</v>
      </c>
      <c r="D1152" s="197" t="s">
        <v>16</v>
      </c>
      <c r="E1152" s="198"/>
      <c r="F1152" s="144" t="s">
        <v>15</v>
      </c>
      <c r="G1152" s="165">
        <v>0</v>
      </c>
      <c r="H1152" s="167">
        <v>20</v>
      </c>
      <c r="I1152" s="167">
        <f t="shared" si="62"/>
        <v>0</v>
      </c>
      <c r="L1152" s="231" t="s">
        <v>1781</v>
      </c>
    </row>
    <row r="1153" spans="1:12" customFormat="1" ht="15.75" hidden="1" customHeight="1" x14ac:dyDescent="0.35">
      <c r="A1153" s="47">
        <v>43910</v>
      </c>
      <c r="B1153" s="126" t="s">
        <v>93</v>
      </c>
      <c r="C1153" s="45" t="s">
        <v>10</v>
      </c>
      <c r="D1153" s="197" t="s">
        <v>17</v>
      </c>
      <c r="E1153" s="198"/>
      <c r="F1153" s="144" t="s">
        <v>15</v>
      </c>
      <c r="G1153" s="165">
        <v>0</v>
      </c>
      <c r="H1153" s="167">
        <v>20</v>
      </c>
      <c r="I1153" s="167">
        <f t="shared" si="62"/>
        <v>0</v>
      </c>
      <c r="L1153" s="231" t="s">
        <v>1781</v>
      </c>
    </row>
    <row r="1154" spans="1:12" customFormat="1" ht="15.75" hidden="1" customHeight="1" x14ac:dyDescent="0.35">
      <c r="A1154" s="44">
        <v>43910</v>
      </c>
      <c r="B1154" s="126" t="s">
        <v>93</v>
      </c>
      <c r="C1154" s="45" t="s">
        <v>10</v>
      </c>
      <c r="D1154" s="197" t="s">
        <v>18</v>
      </c>
      <c r="E1154" s="198"/>
      <c r="F1154" s="144" t="s">
        <v>15</v>
      </c>
      <c r="G1154" s="165">
        <v>0</v>
      </c>
      <c r="H1154" s="167">
        <v>20</v>
      </c>
      <c r="I1154" s="167">
        <f t="shared" si="62"/>
        <v>0</v>
      </c>
      <c r="L1154" s="231" t="s">
        <v>1781</v>
      </c>
    </row>
    <row r="1155" spans="1:12" customFormat="1" ht="15.75" hidden="1" customHeight="1" x14ac:dyDescent="0.35">
      <c r="A1155" s="47">
        <v>43910</v>
      </c>
      <c r="B1155" s="126" t="s">
        <v>93</v>
      </c>
      <c r="C1155" s="45" t="s">
        <v>10</v>
      </c>
      <c r="D1155" s="197" t="s">
        <v>19</v>
      </c>
      <c r="E1155" s="198"/>
      <c r="F1155" s="144" t="s">
        <v>15</v>
      </c>
      <c r="G1155" s="165">
        <v>0</v>
      </c>
      <c r="H1155" s="167">
        <v>20</v>
      </c>
      <c r="I1155" s="167">
        <f t="shared" si="62"/>
        <v>0</v>
      </c>
      <c r="L1155" s="231" t="s">
        <v>1781</v>
      </c>
    </row>
    <row r="1156" spans="1:12" customFormat="1" ht="15.75" hidden="1" customHeight="1" x14ac:dyDescent="0.35">
      <c r="A1156" s="44">
        <v>43910</v>
      </c>
      <c r="B1156" s="126" t="s">
        <v>93</v>
      </c>
      <c r="C1156" s="45" t="s">
        <v>10</v>
      </c>
      <c r="D1156" s="137" t="s">
        <v>20</v>
      </c>
      <c r="E1156" s="5"/>
      <c r="F1156" s="152" t="s">
        <v>21</v>
      </c>
      <c r="G1156" s="165">
        <v>0</v>
      </c>
      <c r="H1156" s="168">
        <v>1</v>
      </c>
      <c r="I1156" s="169">
        <f t="shared" si="62"/>
        <v>0</v>
      </c>
      <c r="L1156" s="231" t="s">
        <v>1781</v>
      </c>
    </row>
    <row r="1157" spans="1:12" customFormat="1" ht="15.75" hidden="1" customHeight="1" x14ac:dyDescent="0.35">
      <c r="A1157" s="47">
        <v>43910</v>
      </c>
      <c r="B1157" s="126" t="s">
        <v>93</v>
      </c>
      <c r="C1157" s="45" t="s">
        <v>10</v>
      </c>
      <c r="D1157" s="199" t="s">
        <v>22</v>
      </c>
      <c r="E1157" s="200"/>
      <c r="F1157" s="153" t="s">
        <v>21</v>
      </c>
      <c r="G1157" s="165">
        <v>0</v>
      </c>
      <c r="H1157" s="169">
        <v>1</v>
      </c>
      <c r="I1157" s="169">
        <f t="shared" si="62"/>
        <v>0</v>
      </c>
      <c r="L1157" s="231" t="s">
        <v>1781</v>
      </c>
    </row>
    <row r="1158" spans="1:12" customFormat="1" ht="15.75" hidden="1" customHeight="1" x14ac:dyDescent="0.35">
      <c r="A1158" s="44">
        <v>43910</v>
      </c>
      <c r="B1158" s="126" t="s">
        <v>93</v>
      </c>
      <c r="C1158" s="45" t="s">
        <v>10</v>
      </c>
      <c r="D1158" s="199" t="s">
        <v>23</v>
      </c>
      <c r="E1158" s="200"/>
      <c r="F1158" s="153" t="s">
        <v>21</v>
      </c>
      <c r="G1158" s="165">
        <v>0</v>
      </c>
      <c r="H1158" s="169">
        <v>1</v>
      </c>
      <c r="I1158" s="169">
        <f t="shared" si="62"/>
        <v>0</v>
      </c>
      <c r="L1158" s="231" t="s">
        <v>1781</v>
      </c>
    </row>
    <row r="1159" spans="1:12" customFormat="1" ht="15.75" hidden="1" customHeight="1" x14ac:dyDescent="0.35">
      <c r="A1159" s="47">
        <v>43910</v>
      </c>
      <c r="B1159" s="126" t="s">
        <v>93</v>
      </c>
      <c r="C1159" s="45" t="s">
        <v>10</v>
      </c>
      <c r="D1159" s="199" t="s">
        <v>24</v>
      </c>
      <c r="E1159" s="200"/>
      <c r="F1159" s="153" t="s">
        <v>21</v>
      </c>
      <c r="G1159" s="165">
        <v>0</v>
      </c>
      <c r="H1159" s="169">
        <v>1</v>
      </c>
      <c r="I1159" s="169">
        <f t="shared" si="62"/>
        <v>0</v>
      </c>
      <c r="L1159" s="231" t="s">
        <v>1781</v>
      </c>
    </row>
    <row r="1160" spans="1:12" customFormat="1" ht="15.75" hidden="1" customHeight="1" x14ac:dyDescent="0.35">
      <c r="A1160" s="44">
        <v>43910</v>
      </c>
      <c r="B1160" s="126" t="s">
        <v>93</v>
      </c>
      <c r="C1160" s="45" t="s">
        <v>10</v>
      </c>
      <c r="D1160" s="199" t="s">
        <v>25</v>
      </c>
      <c r="E1160" s="200"/>
      <c r="F1160" s="153" t="s">
        <v>21</v>
      </c>
      <c r="G1160" s="165">
        <v>0</v>
      </c>
      <c r="H1160" s="169">
        <v>1</v>
      </c>
      <c r="I1160" s="169">
        <f t="shared" si="62"/>
        <v>0</v>
      </c>
      <c r="L1160" s="231" t="s">
        <v>1781</v>
      </c>
    </row>
    <row r="1161" spans="1:12" customFormat="1" ht="15.75" hidden="1" customHeight="1" x14ac:dyDescent="0.35">
      <c r="A1161" s="47">
        <v>43910</v>
      </c>
      <c r="B1161" s="126" t="s">
        <v>93</v>
      </c>
      <c r="C1161" s="45" t="s">
        <v>10</v>
      </c>
      <c r="D1161" s="201" t="s">
        <v>26</v>
      </c>
      <c r="E1161" s="202"/>
      <c r="F1161" s="154" t="s">
        <v>27</v>
      </c>
      <c r="G1161" s="165">
        <v>0</v>
      </c>
      <c r="H1161" s="170">
        <v>30</v>
      </c>
      <c r="I1161" s="170">
        <f t="shared" si="62"/>
        <v>0</v>
      </c>
      <c r="L1161" s="231" t="s">
        <v>1781</v>
      </c>
    </row>
    <row r="1162" spans="1:12" customFormat="1" ht="15.75" hidden="1" customHeight="1" x14ac:dyDescent="0.35">
      <c r="A1162" s="44">
        <v>43910</v>
      </c>
      <c r="B1162" s="126" t="s">
        <v>93</v>
      </c>
      <c r="C1162" s="45" t="s">
        <v>10</v>
      </c>
      <c r="D1162" s="201" t="s">
        <v>28</v>
      </c>
      <c r="E1162" s="202"/>
      <c r="F1162" s="154" t="s">
        <v>27</v>
      </c>
      <c r="G1162" s="165">
        <v>0</v>
      </c>
      <c r="H1162" s="170">
        <v>30</v>
      </c>
      <c r="I1162" s="170">
        <f t="shared" si="62"/>
        <v>0</v>
      </c>
      <c r="L1162" s="231" t="s">
        <v>1781</v>
      </c>
    </row>
    <row r="1163" spans="1:12" customFormat="1" ht="15.75" hidden="1" customHeight="1" x14ac:dyDescent="0.35">
      <c r="A1163" s="47">
        <v>43910</v>
      </c>
      <c r="B1163" s="126" t="s">
        <v>93</v>
      </c>
      <c r="C1163" s="45" t="s">
        <v>10</v>
      </c>
      <c r="D1163" s="201" t="s">
        <v>29</v>
      </c>
      <c r="E1163" s="202"/>
      <c r="F1163" s="154" t="s">
        <v>27</v>
      </c>
      <c r="G1163" s="165">
        <v>0</v>
      </c>
      <c r="H1163" s="170">
        <v>18</v>
      </c>
      <c r="I1163" s="170">
        <f t="shared" si="62"/>
        <v>0</v>
      </c>
      <c r="L1163" s="231" t="s">
        <v>1781</v>
      </c>
    </row>
    <row r="1164" spans="1:12" customFormat="1" ht="15.75" hidden="1" customHeight="1" x14ac:dyDescent="0.35">
      <c r="A1164" s="44">
        <v>43910</v>
      </c>
      <c r="B1164" s="126" t="s">
        <v>93</v>
      </c>
      <c r="C1164" s="45" t="s">
        <v>10</v>
      </c>
      <c r="D1164" s="149" t="s">
        <v>30</v>
      </c>
      <c r="E1164" s="203"/>
      <c r="F1164" s="155" t="s">
        <v>31</v>
      </c>
      <c r="G1164" s="165">
        <v>0</v>
      </c>
      <c r="H1164" s="171">
        <v>100</v>
      </c>
      <c r="I1164" s="171">
        <f t="shared" si="62"/>
        <v>0</v>
      </c>
      <c r="L1164" s="231" t="s">
        <v>1781</v>
      </c>
    </row>
    <row r="1165" spans="1:12" customFormat="1" ht="15.75" hidden="1" customHeight="1" x14ac:dyDescent="0.35">
      <c r="A1165" s="47">
        <v>43910</v>
      </c>
      <c r="B1165" s="126" t="s">
        <v>93</v>
      </c>
      <c r="C1165" s="45" t="s">
        <v>10</v>
      </c>
      <c r="D1165" s="149" t="s">
        <v>32</v>
      </c>
      <c r="E1165" s="203"/>
      <c r="F1165" s="155" t="s">
        <v>31</v>
      </c>
      <c r="G1165" s="165">
        <v>0</v>
      </c>
      <c r="H1165" s="171">
        <v>100</v>
      </c>
      <c r="I1165" s="171">
        <f t="shared" si="62"/>
        <v>0</v>
      </c>
      <c r="L1165" s="231" t="s">
        <v>1781</v>
      </c>
    </row>
    <row r="1166" spans="1:12" customFormat="1" ht="15.75" hidden="1" customHeight="1" x14ac:dyDescent="0.35">
      <c r="A1166" s="44">
        <v>43910</v>
      </c>
      <c r="B1166" s="126" t="s">
        <v>93</v>
      </c>
      <c r="C1166" s="45" t="s">
        <v>10</v>
      </c>
      <c r="D1166" s="149" t="s">
        <v>33</v>
      </c>
      <c r="E1166" s="203"/>
      <c r="F1166" s="155" t="s">
        <v>31</v>
      </c>
      <c r="G1166" s="165">
        <v>0</v>
      </c>
      <c r="H1166" s="171">
        <v>100</v>
      </c>
      <c r="I1166" s="171">
        <f t="shared" si="62"/>
        <v>0</v>
      </c>
      <c r="L1166" s="231" t="s">
        <v>1781</v>
      </c>
    </row>
    <row r="1167" spans="1:12" customFormat="1" ht="15.75" hidden="1" customHeight="1" x14ac:dyDescent="0.35">
      <c r="A1167" s="47">
        <v>43910</v>
      </c>
      <c r="B1167" s="126" t="s">
        <v>93</v>
      </c>
      <c r="C1167" s="45" t="s">
        <v>10</v>
      </c>
      <c r="D1167" s="149" t="s">
        <v>34</v>
      </c>
      <c r="E1167" s="203"/>
      <c r="F1167" s="155" t="s">
        <v>31</v>
      </c>
      <c r="G1167" s="165">
        <v>0</v>
      </c>
      <c r="H1167" s="171">
        <v>100</v>
      </c>
      <c r="I1167" s="171">
        <f t="shared" si="62"/>
        <v>0</v>
      </c>
      <c r="L1167" s="231" t="s">
        <v>1781</v>
      </c>
    </row>
    <row r="1168" spans="1:12" customFormat="1" ht="15.75" hidden="1" customHeight="1" x14ac:dyDescent="0.35">
      <c r="A1168" s="44">
        <v>43910</v>
      </c>
      <c r="B1168" s="126" t="s">
        <v>93</v>
      </c>
      <c r="C1168" s="45" t="s">
        <v>10</v>
      </c>
      <c r="D1168" s="149" t="s">
        <v>35</v>
      </c>
      <c r="E1168" s="203"/>
      <c r="F1168" s="155" t="s">
        <v>31</v>
      </c>
      <c r="G1168" s="165">
        <v>0</v>
      </c>
      <c r="H1168" s="171">
        <v>100</v>
      </c>
      <c r="I1168" s="171">
        <f t="shared" si="62"/>
        <v>0</v>
      </c>
      <c r="L1168" s="231" t="s">
        <v>1781</v>
      </c>
    </row>
    <row r="1169" spans="1:12" customFormat="1" ht="15.75" hidden="1" customHeight="1" x14ac:dyDescent="0.35">
      <c r="A1169" s="47">
        <v>43910</v>
      </c>
      <c r="B1169" s="126" t="s">
        <v>93</v>
      </c>
      <c r="C1169" s="45" t="s">
        <v>10</v>
      </c>
      <c r="D1169" s="149" t="s">
        <v>36</v>
      </c>
      <c r="E1169" s="203"/>
      <c r="F1169" s="155" t="s">
        <v>31</v>
      </c>
      <c r="G1169" s="165">
        <v>0</v>
      </c>
      <c r="H1169" s="171">
        <v>100</v>
      </c>
      <c r="I1169" s="171">
        <f t="shared" si="62"/>
        <v>0</v>
      </c>
      <c r="L1169" s="231" t="s">
        <v>1781</v>
      </c>
    </row>
    <row r="1170" spans="1:12" customFormat="1" ht="15.75" hidden="1" customHeight="1" x14ac:dyDescent="0.35">
      <c r="A1170" s="44">
        <v>43910</v>
      </c>
      <c r="B1170" s="126" t="s">
        <v>93</v>
      </c>
      <c r="C1170" s="45" t="s">
        <v>10</v>
      </c>
      <c r="D1170" s="149" t="s">
        <v>37</v>
      </c>
      <c r="E1170" s="203"/>
      <c r="F1170" s="155" t="s">
        <v>31</v>
      </c>
      <c r="G1170" s="165">
        <v>0</v>
      </c>
      <c r="H1170" s="171">
        <v>100</v>
      </c>
      <c r="I1170" s="171">
        <f t="shared" si="62"/>
        <v>0</v>
      </c>
      <c r="L1170" s="231" t="s">
        <v>1781</v>
      </c>
    </row>
    <row r="1171" spans="1:12" customFormat="1" ht="15.75" hidden="1" customHeight="1" x14ac:dyDescent="0.35">
      <c r="A1171" s="47">
        <v>43910</v>
      </c>
      <c r="B1171" s="126" t="s">
        <v>93</v>
      </c>
      <c r="C1171" s="45" t="s">
        <v>10</v>
      </c>
      <c r="D1171" s="149" t="s">
        <v>38</v>
      </c>
      <c r="E1171" s="203"/>
      <c r="F1171" s="155" t="s">
        <v>31</v>
      </c>
      <c r="G1171" s="165">
        <v>0</v>
      </c>
      <c r="H1171" s="171">
        <v>100</v>
      </c>
      <c r="I1171" s="171">
        <f t="shared" si="62"/>
        <v>0</v>
      </c>
      <c r="L1171" s="231" t="s">
        <v>1781</v>
      </c>
    </row>
    <row r="1172" spans="1:12" customFormat="1" ht="15.75" hidden="1" customHeight="1" x14ac:dyDescent="0.35">
      <c r="A1172" s="44">
        <v>43910</v>
      </c>
      <c r="B1172" s="126" t="s">
        <v>93</v>
      </c>
      <c r="C1172" s="45" t="s">
        <v>10</v>
      </c>
      <c r="D1172" s="149" t="s">
        <v>39</v>
      </c>
      <c r="E1172" s="203"/>
      <c r="F1172" s="155" t="s">
        <v>31</v>
      </c>
      <c r="G1172" s="165">
        <v>0</v>
      </c>
      <c r="H1172" s="171">
        <v>100</v>
      </c>
      <c r="I1172" s="171">
        <f t="shared" si="62"/>
        <v>0</v>
      </c>
      <c r="L1172" s="231" t="s">
        <v>1781</v>
      </c>
    </row>
    <row r="1173" spans="1:12" customFormat="1" ht="15.75" hidden="1" customHeight="1" x14ac:dyDescent="0.35">
      <c r="A1173" s="47">
        <v>43910</v>
      </c>
      <c r="B1173" s="126" t="s">
        <v>93</v>
      </c>
      <c r="C1173" s="45" t="s">
        <v>10</v>
      </c>
      <c r="D1173" s="204" t="s">
        <v>40</v>
      </c>
      <c r="E1173" s="205"/>
      <c r="F1173" s="156" t="s">
        <v>41</v>
      </c>
      <c r="G1173" s="165">
        <v>0</v>
      </c>
      <c r="H1173" s="172">
        <v>24</v>
      </c>
      <c r="I1173" s="172">
        <f t="shared" si="62"/>
        <v>0</v>
      </c>
      <c r="L1173" s="231" t="s">
        <v>1781</v>
      </c>
    </row>
    <row r="1174" spans="1:12" customFormat="1" ht="15.75" hidden="1" customHeight="1" x14ac:dyDescent="0.35">
      <c r="A1174" s="44">
        <v>43910</v>
      </c>
      <c r="B1174" s="126" t="s">
        <v>93</v>
      </c>
      <c r="C1174" s="45" t="s">
        <v>10</v>
      </c>
      <c r="D1174" s="206" t="s">
        <v>42</v>
      </c>
      <c r="E1174" s="207"/>
      <c r="F1174" s="136" t="s">
        <v>15</v>
      </c>
      <c r="G1174" s="165"/>
      <c r="H1174" s="166"/>
      <c r="I1174" s="166"/>
      <c r="L1174" s="231" t="s">
        <v>1781</v>
      </c>
    </row>
    <row r="1175" spans="1:12" customFormat="1" ht="15.75" hidden="1" customHeight="1" x14ac:dyDescent="0.35">
      <c r="A1175" s="47">
        <v>43910</v>
      </c>
      <c r="B1175" s="126" t="s">
        <v>93</v>
      </c>
      <c r="C1175" s="45" t="s">
        <v>10</v>
      </c>
      <c r="D1175" s="206" t="s">
        <v>43</v>
      </c>
      <c r="E1175" s="207"/>
      <c r="F1175" s="136" t="s">
        <v>15</v>
      </c>
      <c r="G1175" s="165"/>
      <c r="H1175" s="166"/>
      <c r="I1175" s="166"/>
      <c r="L1175" s="231" t="s">
        <v>1781</v>
      </c>
    </row>
    <row r="1176" spans="1:12" customFormat="1" ht="15.75" hidden="1" customHeight="1" x14ac:dyDescent="0.35">
      <c r="A1176" s="44">
        <v>43910</v>
      </c>
      <c r="B1176" s="126" t="s">
        <v>93</v>
      </c>
      <c r="C1176" s="45" t="s">
        <v>10</v>
      </c>
      <c r="D1176" s="206" t="s">
        <v>44</v>
      </c>
      <c r="E1176" s="207"/>
      <c r="F1176" s="136" t="s">
        <v>44</v>
      </c>
      <c r="G1176" s="165"/>
      <c r="H1176" s="166"/>
      <c r="I1176" s="166"/>
      <c r="L1176" s="231" t="s">
        <v>1781</v>
      </c>
    </row>
    <row r="1177" spans="1:12" customFormat="1" ht="15.75" hidden="1" customHeight="1" x14ac:dyDescent="0.35">
      <c r="A1177" s="47">
        <v>43910</v>
      </c>
      <c r="B1177" s="126" t="s">
        <v>93</v>
      </c>
      <c r="C1177" s="45" t="s">
        <v>10</v>
      </c>
      <c r="D1177" s="206" t="s">
        <v>45</v>
      </c>
      <c r="E1177" s="207"/>
      <c r="F1177" s="136" t="s">
        <v>21</v>
      </c>
      <c r="G1177" s="165"/>
      <c r="H1177" s="166"/>
      <c r="I1177" s="166"/>
      <c r="L1177" s="231" t="s">
        <v>1781</v>
      </c>
    </row>
    <row r="1178" spans="1:12" customFormat="1" ht="15.75" hidden="1" customHeight="1" x14ac:dyDescent="0.35">
      <c r="A1178" s="44">
        <v>43910</v>
      </c>
      <c r="B1178" s="126" t="s">
        <v>93</v>
      </c>
      <c r="C1178" s="45" t="s">
        <v>10</v>
      </c>
      <c r="D1178" s="206" t="s">
        <v>46</v>
      </c>
      <c r="E1178" s="207"/>
      <c r="F1178" s="136" t="s">
        <v>21</v>
      </c>
      <c r="G1178" s="165">
        <v>0</v>
      </c>
      <c r="H1178" s="166">
        <v>24</v>
      </c>
      <c r="I1178" s="166">
        <f t="shared" ref="I1178:I1182" si="63">G1178*H1178</f>
        <v>0</v>
      </c>
      <c r="L1178" s="231" t="s">
        <v>1781</v>
      </c>
    </row>
    <row r="1179" spans="1:12" customFormat="1" ht="15.75" hidden="1" customHeight="1" x14ac:dyDescent="0.35">
      <c r="A1179" s="47">
        <v>43910</v>
      </c>
      <c r="B1179" s="126" t="s">
        <v>93</v>
      </c>
      <c r="C1179" s="45" t="s">
        <v>10</v>
      </c>
      <c r="D1179" s="197" t="s">
        <v>47</v>
      </c>
      <c r="E1179" s="198"/>
      <c r="F1179" s="144" t="s">
        <v>15</v>
      </c>
      <c r="G1179" s="167">
        <v>0</v>
      </c>
      <c r="H1179" s="167">
        <v>20</v>
      </c>
      <c r="I1179" s="167">
        <f t="shared" si="63"/>
        <v>0</v>
      </c>
      <c r="L1179" s="231" t="s">
        <v>1781</v>
      </c>
    </row>
    <row r="1180" spans="1:12" customFormat="1" ht="15.75" hidden="1" customHeight="1" x14ac:dyDescent="0.35">
      <c r="A1180" s="44">
        <v>43910</v>
      </c>
      <c r="B1180" s="126" t="s">
        <v>93</v>
      </c>
      <c r="C1180" s="45" t="s">
        <v>10</v>
      </c>
      <c r="D1180" s="201" t="s">
        <v>53</v>
      </c>
      <c r="E1180" s="202"/>
      <c r="F1180" s="154" t="s">
        <v>27</v>
      </c>
      <c r="G1180" s="170">
        <v>0</v>
      </c>
      <c r="H1180" s="170">
        <v>10</v>
      </c>
      <c r="I1180" s="170">
        <f t="shared" si="63"/>
        <v>0</v>
      </c>
      <c r="L1180" s="231" t="s">
        <v>1781</v>
      </c>
    </row>
    <row r="1181" spans="1:12" customFormat="1" ht="15.75" hidden="1" customHeight="1" x14ac:dyDescent="0.35">
      <c r="A1181" s="47">
        <v>43910</v>
      </c>
      <c r="B1181" s="126" t="s">
        <v>93</v>
      </c>
      <c r="C1181" s="45" t="s">
        <v>10</v>
      </c>
      <c r="D1181" s="197" t="s">
        <v>81</v>
      </c>
      <c r="E1181" s="198" t="s">
        <v>79</v>
      </c>
      <c r="F1181" s="144" t="s">
        <v>15</v>
      </c>
      <c r="G1181" s="167">
        <v>3</v>
      </c>
      <c r="H1181" s="167">
        <v>20</v>
      </c>
      <c r="I1181" s="167">
        <f t="shared" si="63"/>
        <v>60</v>
      </c>
      <c r="L1181" s="231" t="s">
        <v>1781</v>
      </c>
    </row>
    <row r="1182" spans="1:12" customFormat="1" ht="15.75" hidden="1" customHeight="1" x14ac:dyDescent="0.35">
      <c r="A1182" s="44">
        <v>43910</v>
      </c>
      <c r="B1182" s="126" t="s">
        <v>93</v>
      </c>
      <c r="C1182" s="45" t="s">
        <v>10</v>
      </c>
      <c r="D1182" s="206" t="s">
        <v>78</v>
      </c>
      <c r="E1182" s="207" t="s">
        <v>79</v>
      </c>
      <c r="F1182" s="136" t="s">
        <v>78</v>
      </c>
      <c r="G1182" s="165">
        <v>12</v>
      </c>
      <c r="H1182" s="166">
        <v>1</v>
      </c>
      <c r="I1182" s="166">
        <f t="shared" si="63"/>
        <v>12</v>
      </c>
      <c r="L1182" s="231" t="s">
        <v>1781</v>
      </c>
    </row>
    <row r="1183" spans="1:12" customFormat="1" ht="15.75" hidden="1" customHeight="1" x14ac:dyDescent="0.35">
      <c r="A1183" s="47">
        <v>43910</v>
      </c>
      <c r="B1183" s="126" t="s">
        <v>93</v>
      </c>
      <c r="C1183" s="45" t="s">
        <v>10</v>
      </c>
      <c r="D1183" s="206"/>
      <c r="E1183" s="207"/>
      <c r="F1183" s="136"/>
      <c r="G1183" s="165"/>
      <c r="H1183" s="166"/>
      <c r="I1183" s="166"/>
      <c r="L1183" s="231" t="s">
        <v>1781</v>
      </c>
    </row>
    <row r="1184" spans="1:12" customFormat="1" ht="15.75" hidden="1" customHeight="1" x14ac:dyDescent="0.35">
      <c r="A1184" s="44">
        <v>43910</v>
      </c>
      <c r="B1184" s="126" t="s">
        <v>93</v>
      </c>
      <c r="C1184" s="45" t="s">
        <v>10</v>
      </c>
      <c r="D1184" s="206"/>
      <c r="E1184" s="207"/>
      <c r="F1184" s="136"/>
      <c r="G1184" s="165"/>
      <c r="H1184" s="166"/>
      <c r="I1184" s="166"/>
      <c r="L1184" s="231" t="s">
        <v>1781</v>
      </c>
    </row>
    <row r="1185" spans="1:12" customFormat="1" ht="15.75" hidden="1" customHeight="1" x14ac:dyDescent="0.35">
      <c r="A1185" s="47">
        <v>43910</v>
      </c>
      <c r="B1185" s="126" t="s">
        <v>93</v>
      </c>
      <c r="C1185" s="45" t="s">
        <v>10</v>
      </c>
      <c r="D1185" s="136"/>
      <c r="E1185" s="3"/>
      <c r="F1185" s="136"/>
      <c r="G1185" s="165"/>
      <c r="H1185" s="166"/>
      <c r="I1185" s="166"/>
      <c r="L1185" s="231" t="s">
        <v>1781</v>
      </c>
    </row>
    <row r="1186" spans="1:12" customFormat="1" ht="15.75" hidden="1" customHeight="1" x14ac:dyDescent="0.35">
      <c r="A1186" s="138"/>
      <c r="B1186" s="127"/>
      <c r="C1186" s="16"/>
      <c r="D1186" s="139"/>
      <c r="E1186" s="19"/>
      <c r="F1186" s="138"/>
      <c r="G1186" s="173"/>
      <c r="H1186" s="173"/>
      <c r="I1186" s="173"/>
      <c r="L1186" s="231" t="s">
        <v>1781</v>
      </c>
    </row>
    <row r="1187" spans="1:12" ht="15.75" hidden="1" customHeight="1" x14ac:dyDescent="0.3">
      <c r="A1187" s="248">
        <v>43910</v>
      </c>
      <c r="B1187" s="249" t="s">
        <v>94</v>
      </c>
      <c r="C1187" s="250" t="s">
        <v>10</v>
      </c>
      <c r="D1187" s="251" t="s">
        <v>11</v>
      </c>
      <c r="E1187" s="252"/>
      <c r="F1187" s="251" t="s">
        <v>12</v>
      </c>
      <c r="G1187" s="253">
        <v>0</v>
      </c>
      <c r="H1187" s="254">
        <v>50</v>
      </c>
      <c r="I1187" s="254">
        <f t="shared" ref="I1187:I1210" si="64">G1187*H1187</f>
        <v>0</v>
      </c>
      <c r="L1187" s="234" t="s">
        <v>1781</v>
      </c>
    </row>
    <row r="1188" spans="1:12" customFormat="1" ht="15.75" hidden="1" customHeight="1" x14ac:dyDescent="0.35">
      <c r="A1188" s="47">
        <v>43910</v>
      </c>
      <c r="B1188" s="126" t="s">
        <v>94</v>
      </c>
      <c r="C1188" s="45" t="s">
        <v>10</v>
      </c>
      <c r="D1188" s="197" t="s">
        <v>14</v>
      </c>
      <c r="E1188" s="198"/>
      <c r="F1188" s="144" t="s">
        <v>15</v>
      </c>
      <c r="G1188" s="165">
        <v>0</v>
      </c>
      <c r="H1188" s="167">
        <v>30</v>
      </c>
      <c r="I1188" s="167">
        <f t="shared" si="64"/>
        <v>0</v>
      </c>
      <c r="L1188" s="231" t="s">
        <v>1781</v>
      </c>
    </row>
    <row r="1189" spans="1:12" customFormat="1" ht="15.75" hidden="1" customHeight="1" x14ac:dyDescent="0.35">
      <c r="A1189" s="44">
        <v>43910</v>
      </c>
      <c r="B1189" s="126" t="s">
        <v>94</v>
      </c>
      <c r="C1189" s="45" t="s">
        <v>10</v>
      </c>
      <c r="D1189" s="197" t="s">
        <v>16</v>
      </c>
      <c r="E1189" s="198"/>
      <c r="F1189" s="144" t="s">
        <v>15</v>
      </c>
      <c r="G1189" s="165">
        <v>0</v>
      </c>
      <c r="H1189" s="167">
        <v>20</v>
      </c>
      <c r="I1189" s="167">
        <f t="shared" si="64"/>
        <v>0</v>
      </c>
      <c r="L1189" s="231" t="s">
        <v>1781</v>
      </c>
    </row>
    <row r="1190" spans="1:12" customFormat="1" ht="15.75" hidden="1" customHeight="1" x14ac:dyDescent="0.35">
      <c r="A1190" s="47">
        <v>43910</v>
      </c>
      <c r="B1190" s="126" t="s">
        <v>94</v>
      </c>
      <c r="C1190" s="45" t="s">
        <v>10</v>
      </c>
      <c r="D1190" s="197" t="s">
        <v>17</v>
      </c>
      <c r="E1190" s="198"/>
      <c r="F1190" s="144" t="s">
        <v>15</v>
      </c>
      <c r="G1190" s="165">
        <v>0</v>
      </c>
      <c r="H1190" s="167">
        <v>20</v>
      </c>
      <c r="I1190" s="167">
        <f t="shared" si="64"/>
        <v>0</v>
      </c>
      <c r="L1190" s="231" t="s">
        <v>1781</v>
      </c>
    </row>
    <row r="1191" spans="1:12" customFormat="1" ht="15.75" hidden="1" customHeight="1" x14ac:dyDescent="0.35">
      <c r="A1191" s="44">
        <v>43910</v>
      </c>
      <c r="B1191" s="126" t="s">
        <v>94</v>
      </c>
      <c r="C1191" s="45" t="s">
        <v>10</v>
      </c>
      <c r="D1191" s="197" t="s">
        <v>18</v>
      </c>
      <c r="E1191" s="198"/>
      <c r="F1191" s="144" t="s">
        <v>15</v>
      </c>
      <c r="G1191" s="165">
        <v>0</v>
      </c>
      <c r="H1191" s="167">
        <v>20</v>
      </c>
      <c r="I1191" s="167">
        <f t="shared" si="64"/>
        <v>0</v>
      </c>
      <c r="L1191" s="231" t="s">
        <v>1781</v>
      </c>
    </row>
    <row r="1192" spans="1:12" customFormat="1" ht="15.75" hidden="1" customHeight="1" x14ac:dyDescent="0.35">
      <c r="A1192" s="47">
        <v>43910</v>
      </c>
      <c r="B1192" s="126" t="s">
        <v>94</v>
      </c>
      <c r="C1192" s="45" t="s">
        <v>10</v>
      </c>
      <c r="D1192" s="197" t="s">
        <v>19</v>
      </c>
      <c r="E1192" s="198"/>
      <c r="F1192" s="144" t="s">
        <v>15</v>
      </c>
      <c r="G1192" s="165">
        <v>0</v>
      </c>
      <c r="H1192" s="167">
        <v>20</v>
      </c>
      <c r="I1192" s="167">
        <f t="shared" si="64"/>
        <v>0</v>
      </c>
      <c r="L1192" s="231" t="s">
        <v>1781</v>
      </c>
    </row>
    <row r="1193" spans="1:12" customFormat="1" ht="15.75" hidden="1" customHeight="1" x14ac:dyDescent="0.35">
      <c r="A1193" s="44">
        <v>43910</v>
      </c>
      <c r="B1193" s="126" t="s">
        <v>94</v>
      </c>
      <c r="C1193" s="45" t="s">
        <v>10</v>
      </c>
      <c r="D1193" s="137" t="s">
        <v>20</v>
      </c>
      <c r="E1193" s="5"/>
      <c r="F1193" s="152" t="s">
        <v>21</v>
      </c>
      <c r="G1193" s="165">
        <v>0</v>
      </c>
      <c r="H1193" s="168">
        <v>1</v>
      </c>
      <c r="I1193" s="169">
        <f t="shared" si="64"/>
        <v>0</v>
      </c>
      <c r="L1193" s="231" t="s">
        <v>1781</v>
      </c>
    </row>
    <row r="1194" spans="1:12" customFormat="1" ht="15.75" hidden="1" customHeight="1" x14ac:dyDescent="0.35">
      <c r="A1194" s="47">
        <v>43910</v>
      </c>
      <c r="B1194" s="126" t="s">
        <v>94</v>
      </c>
      <c r="C1194" s="45" t="s">
        <v>10</v>
      </c>
      <c r="D1194" s="199" t="s">
        <v>22</v>
      </c>
      <c r="E1194" s="200"/>
      <c r="F1194" s="153" t="s">
        <v>21</v>
      </c>
      <c r="G1194" s="165">
        <v>0</v>
      </c>
      <c r="H1194" s="169">
        <v>1</v>
      </c>
      <c r="I1194" s="169">
        <f t="shared" si="64"/>
        <v>0</v>
      </c>
      <c r="L1194" s="231" t="s">
        <v>1781</v>
      </c>
    </row>
    <row r="1195" spans="1:12" customFormat="1" ht="15.75" hidden="1" customHeight="1" x14ac:dyDescent="0.35">
      <c r="A1195" s="44">
        <v>43910</v>
      </c>
      <c r="B1195" s="126" t="s">
        <v>94</v>
      </c>
      <c r="C1195" s="45" t="s">
        <v>10</v>
      </c>
      <c r="D1195" s="199" t="s">
        <v>23</v>
      </c>
      <c r="E1195" s="200"/>
      <c r="F1195" s="153" t="s">
        <v>21</v>
      </c>
      <c r="G1195" s="165">
        <v>0</v>
      </c>
      <c r="H1195" s="169">
        <v>1</v>
      </c>
      <c r="I1195" s="169">
        <f t="shared" si="64"/>
        <v>0</v>
      </c>
      <c r="L1195" s="231" t="s">
        <v>1781</v>
      </c>
    </row>
    <row r="1196" spans="1:12" customFormat="1" ht="15.75" hidden="1" customHeight="1" x14ac:dyDescent="0.35">
      <c r="A1196" s="47">
        <v>43910</v>
      </c>
      <c r="B1196" s="126" t="s">
        <v>94</v>
      </c>
      <c r="C1196" s="45" t="s">
        <v>10</v>
      </c>
      <c r="D1196" s="199" t="s">
        <v>24</v>
      </c>
      <c r="E1196" s="200"/>
      <c r="F1196" s="153" t="s">
        <v>21</v>
      </c>
      <c r="G1196" s="165">
        <v>0</v>
      </c>
      <c r="H1196" s="169">
        <v>1</v>
      </c>
      <c r="I1196" s="169">
        <f t="shared" si="64"/>
        <v>0</v>
      </c>
      <c r="L1196" s="231" t="s">
        <v>1781</v>
      </c>
    </row>
    <row r="1197" spans="1:12" customFormat="1" ht="15.75" hidden="1" customHeight="1" x14ac:dyDescent="0.35">
      <c r="A1197" s="44">
        <v>43910</v>
      </c>
      <c r="B1197" s="126" t="s">
        <v>94</v>
      </c>
      <c r="C1197" s="45" t="s">
        <v>10</v>
      </c>
      <c r="D1197" s="199" t="s">
        <v>25</v>
      </c>
      <c r="E1197" s="200"/>
      <c r="F1197" s="153" t="s">
        <v>21</v>
      </c>
      <c r="G1197" s="165">
        <v>0</v>
      </c>
      <c r="H1197" s="169">
        <v>1</v>
      </c>
      <c r="I1197" s="169">
        <f t="shared" si="64"/>
        <v>0</v>
      </c>
      <c r="L1197" s="231" t="s">
        <v>1781</v>
      </c>
    </row>
    <row r="1198" spans="1:12" customFormat="1" ht="15.75" hidden="1" customHeight="1" x14ac:dyDescent="0.35">
      <c r="A1198" s="47">
        <v>43910</v>
      </c>
      <c r="B1198" s="126" t="s">
        <v>94</v>
      </c>
      <c r="C1198" s="45" t="s">
        <v>10</v>
      </c>
      <c r="D1198" s="201" t="s">
        <v>26</v>
      </c>
      <c r="E1198" s="202"/>
      <c r="F1198" s="154" t="s">
        <v>27</v>
      </c>
      <c r="G1198" s="165">
        <v>0</v>
      </c>
      <c r="H1198" s="170">
        <v>30</v>
      </c>
      <c r="I1198" s="170">
        <f t="shared" si="64"/>
        <v>0</v>
      </c>
      <c r="L1198" s="231" t="s">
        <v>1781</v>
      </c>
    </row>
    <row r="1199" spans="1:12" customFormat="1" ht="15.75" hidden="1" customHeight="1" x14ac:dyDescent="0.35">
      <c r="A1199" s="44">
        <v>43910</v>
      </c>
      <c r="B1199" s="126" t="s">
        <v>94</v>
      </c>
      <c r="C1199" s="45" t="s">
        <v>10</v>
      </c>
      <c r="D1199" s="201" t="s">
        <v>28</v>
      </c>
      <c r="E1199" s="202"/>
      <c r="F1199" s="154" t="s">
        <v>27</v>
      </c>
      <c r="G1199" s="165">
        <v>0</v>
      </c>
      <c r="H1199" s="170">
        <v>30</v>
      </c>
      <c r="I1199" s="170">
        <f t="shared" si="64"/>
        <v>0</v>
      </c>
      <c r="L1199" s="231" t="s">
        <v>1781</v>
      </c>
    </row>
    <row r="1200" spans="1:12" customFormat="1" ht="15.75" hidden="1" customHeight="1" x14ac:dyDescent="0.35">
      <c r="A1200" s="47">
        <v>43910</v>
      </c>
      <c r="B1200" s="126" t="s">
        <v>94</v>
      </c>
      <c r="C1200" s="45" t="s">
        <v>10</v>
      </c>
      <c r="D1200" s="201" t="s">
        <v>29</v>
      </c>
      <c r="E1200" s="202"/>
      <c r="F1200" s="154" t="s">
        <v>27</v>
      </c>
      <c r="G1200" s="165">
        <v>0</v>
      </c>
      <c r="H1200" s="170">
        <v>18</v>
      </c>
      <c r="I1200" s="170">
        <f t="shared" si="64"/>
        <v>0</v>
      </c>
      <c r="L1200" s="231" t="s">
        <v>1781</v>
      </c>
    </row>
    <row r="1201" spans="1:12" customFormat="1" ht="15.75" hidden="1" customHeight="1" x14ac:dyDescent="0.35">
      <c r="A1201" s="44">
        <v>43910</v>
      </c>
      <c r="B1201" s="126" t="s">
        <v>94</v>
      </c>
      <c r="C1201" s="45" t="s">
        <v>10</v>
      </c>
      <c r="D1201" s="149" t="s">
        <v>30</v>
      </c>
      <c r="E1201" s="203"/>
      <c r="F1201" s="155" t="s">
        <v>31</v>
      </c>
      <c r="G1201" s="165">
        <v>0</v>
      </c>
      <c r="H1201" s="171">
        <v>100</v>
      </c>
      <c r="I1201" s="171">
        <f t="shared" si="64"/>
        <v>0</v>
      </c>
      <c r="L1201" s="231" t="s">
        <v>1781</v>
      </c>
    </row>
    <row r="1202" spans="1:12" customFormat="1" ht="15.75" hidden="1" customHeight="1" x14ac:dyDescent="0.35">
      <c r="A1202" s="47">
        <v>43910</v>
      </c>
      <c r="B1202" s="126" t="s">
        <v>94</v>
      </c>
      <c r="C1202" s="45" t="s">
        <v>10</v>
      </c>
      <c r="D1202" s="149" t="s">
        <v>32</v>
      </c>
      <c r="E1202" s="203"/>
      <c r="F1202" s="155" t="s">
        <v>31</v>
      </c>
      <c r="G1202" s="165">
        <v>0</v>
      </c>
      <c r="H1202" s="171">
        <v>100</v>
      </c>
      <c r="I1202" s="171">
        <f t="shared" si="64"/>
        <v>0</v>
      </c>
      <c r="L1202" s="231" t="s">
        <v>1781</v>
      </c>
    </row>
    <row r="1203" spans="1:12" customFormat="1" ht="15.75" hidden="1" customHeight="1" x14ac:dyDescent="0.35">
      <c r="A1203" s="44">
        <v>43910</v>
      </c>
      <c r="B1203" s="126" t="s">
        <v>94</v>
      </c>
      <c r="C1203" s="45" t="s">
        <v>10</v>
      </c>
      <c r="D1203" s="149" t="s">
        <v>33</v>
      </c>
      <c r="E1203" s="203"/>
      <c r="F1203" s="155" t="s">
        <v>31</v>
      </c>
      <c r="G1203" s="165">
        <v>0</v>
      </c>
      <c r="H1203" s="171">
        <v>100</v>
      </c>
      <c r="I1203" s="171">
        <f t="shared" si="64"/>
        <v>0</v>
      </c>
      <c r="L1203" s="231" t="s">
        <v>1781</v>
      </c>
    </row>
    <row r="1204" spans="1:12" customFormat="1" ht="15.75" hidden="1" customHeight="1" x14ac:dyDescent="0.35">
      <c r="A1204" s="47">
        <v>43910</v>
      </c>
      <c r="B1204" s="126" t="s">
        <v>94</v>
      </c>
      <c r="C1204" s="45" t="s">
        <v>10</v>
      </c>
      <c r="D1204" s="149" t="s">
        <v>34</v>
      </c>
      <c r="E1204" s="203" t="s">
        <v>79</v>
      </c>
      <c r="F1204" s="155" t="s">
        <v>31</v>
      </c>
      <c r="G1204" s="165">
        <v>5</v>
      </c>
      <c r="H1204" s="171">
        <v>100</v>
      </c>
      <c r="I1204" s="171">
        <f t="shared" si="64"/>
        <v>500</v>
      </c>
      <c r="L1204" s="231" t="s">
        <v>1781</v>
      </c>
    </row>
    <row r="1205" spans="1:12" customFormat="1" ht="15.75" hidden="1" customHeight="1" x14ac:dyDescent="0.35">
      <c r="A1205" s="44">
        <v>43910</v>
      </c>
      <c r="B1205" s="126" t="s">
        <v>94</v>
      </c>
      <c r="C1205" s="45" t="s">
        <v>10</v>
      </c>
      <c r="D1205" s="149" t="s">
        <v>35</v>
      </c>
      <c r="E1205" s="203" t="s">
        <v>79</v>
      </c>
      <c r="F1205" s="155" t="s">
        <v>31</v>
      </c>
      <c r="G1205" s="165">
        <v>5</v>
      </c>
      <c r="H1205" s="171">
        <v>100</v>
      </c>
      <c r="I1205" s="171">
        <f t="shared" si="64"/>
        <v>500</v>
      </c>
      <c r="L1205" s="231" t="s">
        <v>1781</v>
      </c>
    </row>
    <row r="1206" spans="1:12" customFormat="1" ht="15.75" hidden="1" customHeight="1" x14ac:dyDescent="0.35">
      <c r="A1206" s="47">
        <v>43910</v>
      </c>
      <c r="B1206" s="126" t="s">
        <v>94</v>
      </c>
      <c r="C1206" s="45" t="s">
        <v>10</v>
      </c>
      <c r="D1206" s="149" t="s">
        <v>36</v>
      </c>
      <c r="E1206" s="203" t="s">
        <v>79</v>
      </c>
      <c r="F1206" s="155" t="s">
        <v>31</v>
      </c>
      <c r="G1206" s="165">
        <v>5</v>
      </c>
      <c r="H1206" s="171">
        <v>100</v>
      </c>
      <c r="I1206" s="171">
        <f t="shared" si="64"/>
        <v>500</v>
      </c>
      <c r="L1206" s="231" t="s">
        <v>1781</v>
      </c>
    </row>
    <row r="1207" spans="1:12" customFormat="1" ht="15.75" hidden="1" customHeight="1" x14ac:dyDescent="0.35">
      <c r="A1207" s="44">
        <v>43910</v>
      </c>
      <c r="B1207" s="126" t="s">
        <v>94</v>
      </c>
      <c r="C1207" s="45" t="s">
        <v>10</v>
      </c>
      <c r="D1207" s="149" t="s">
        <v>37</v>
      </c>
      <c r="E1207" s="203"/>
      <c r="F1207" s="155" t="s">
        <v>31</v>
      </c>
      <c r="G1207" s="165">
        <v>0</v>
      </c>
      <c r="H1207" s="171">
        <v>100</v>
      </c>
      <c r="I1207" s="171">
        <f t="shared" si="64"/>
        <v>0</v>
      </c>
      <c r="L1207" s="231" t="s">
        <v>1781</v>
      </c>
    </row>
    <row r="1208" spans="1:12" customFormat="1" ht="15.75" hidden="1" customHeight="1" x14ac:dyDescent="0.35">
      <c r="A1208" s="47">
        <v>43910</v>
      </c>
      <c r="B1208" s="126" t="s">
        <v>94</v>
      </c>
      <c r="C1208" s="45" t="s">
        <v>10</v>
      </c>
      <c r="D1208" s="149" t="s">
        <v>38</v>
      </c>
      <c r="E1208" s="203"/>
      <c r="F1208" s="155" t="s">
        <v>31</v>
      </c>
      <c r="G1208" s="165">
        <v>0</v>
      </c>
      <c r="H1208" s="171">
        <v>100</v>
      </c>
      <c r="I1208" s="171">
        <f t="shared" si="64"/>
        <v>0</v>
      </c>
      <c r="L1208" s="231" t="s">
        <v>1781</v>
      </c>
    </row>
    <row r="1209" spans="1:12" customFormat="1" ht="15.75" hidden="1" customHeight="1" x14ac:dyDescent="0.35">
      <c r="A1209" s="44">
        <v>43910</v>
      </c>
      <c r="B1209" s="126" t="s">
        <v>94</v>
      </c>
      <c r="C1209" s="45" t="s">
        <v>10</v>
      </c>
      <c r="D1209" s="149" t="s">
        <v>39</v>
      </c>
      <c r="E1209" s="203"/>
      <c r="F1209" s="155" t="s">
        <v>31</v>
      </c>
      <c r="G1209" s="165">
        <v>0</v>
      </c>
      <c r="H1209" s="171">
        <v>100</v>
      </c>
      <c r="I1209" s="171">
        <f t="shared" si="64"/>
        <v>0</v>
      </c>
      <c r="L1209" s="231" t="s">
        <v>1781</v>
      </c>
    </row>
    <row r="1210" spans="1:12" customFormat="1" ht="15.75" hidden="1" customHeight="1" x14ac:dyDescent="0.35">
      <c r="A1210" s="47">
        <v>43910</v>
      </c>
      <c r="B1210" s="126" t="s">
        <v>94</v>
      </c>
      <c r="C1210" s="45" t="s">
        <v>10</v>
      </c>
      <c r="D1210" s="204" t="s">
        <v>40</v>
      </c>
      <c r="E1210" s="205"/>
      <c r="F1210" s="156" t="s">
        <v>41</v>
      </c>
      <c r="G1210" s="165">
        <v>0</v>
      </c>
      <c r="H1210" s="172">
        <v>24</v>
      </c>
      <c r="I1210" s="172">
        <f t="shared" si="64"/>
        <v>0</v>
      </c>
      <c r="L1210" s="231" t="s">
        <v>1781</v>
      </c>
    </row>
    <row r="1211" spans="1:12" customFormat="1" ht="15.75" hidden="1" customHeight="1" x14ac:dyDescent="0.35">
      <c r="A1211" s="44">
        <v>43910</v>
      </c>
      <c r="B1211" s="126" t="s">
        <v>94</v>
      </c>
      <c r="C1211" s="45" t="s">
        <v>10</v>
      </c>
      <c r="D1211" s="206" t="s">
        <v>42</v>
      </c>
      <c r="E1211" s="207"/>
      <c r="F1211" s="136" t="s">
        <v>15</v>
      </c>
      <c r="G1211" s="165"/>
      <c r="H1211" s="166"/>
      <c r="I1211" s="166"/>
      <c r="L1211" s="231" t="s">
        <v>1781</v>
      </c>
    </row>
    <row r="1212" spans="1:12" customFormat="1" ht="15.75" hidden="1" customHeight="1" x14ac:dyDescent="0.35">
      <c r="A1212" s="47">
        <v>43910</v>
      </c>
      <c r="B1212" s="126" t="s">
        <v>94</v>
      </c>
      <c r="C1212" s="45" t="s">
        <v>10</v>
      </c>
      <c r="D1212" s="206" t="s">
        <v>43</v>
      </c>
      <c r="E1212" s="207"/>
      <c r="F1212" s="136" t="s">
        <v>15</v>
      </c>
      <c r="G1212" s="165"/>
      <c r="H1212" s="166"/>
      <c r="I1212" s="166"/>
      <c r="L1212" s="231" t="s">
        <v>1781</v>
      </c>
    </row>
    <row r="1213" spans="1:12" customFormat="1" ht="15.75" hidden="1" customHeight="1" x14ac:dyDescent="0.35">
      <c r="A1213" s="44">
        <v>43910</v>
      </c>
      <c r="B1213" s="126" t="s">
        <v>94</v>
      </c>
      <c r="C1213" s="45" t="s">
        <v>10</v>
      </c>
      <c r="D1213" s="206" t="s">
        <v>44</v>
      </c>
      <c r="E1213" s="207"/>
      <c r="F1213" s="136" t="s">
        <v>44</v>
      </c>
      <c r="G1213" s="165"/>
      <c r="H1213" s="166"/>
      <c r="I1213" s="166"/>
      <c r="L1213" s="231" t="s">
        <v>1781</v>
      </c>
    </row>
    <row r="1214" spans="1:12" customFormat="1" ht="15.75" hidden="1" customHeight="1" x14ac:dyDescent="0.35">
      <c r="A1214" s="47">
        <v>43910</v>
      </c>
      <c r="B1214" s="126" t="s">
        <v>94</v>
      </c>
      <c r="C1214" s="45" t="s">
        <v>10</v>
      </c>
      <c r="D1214" s="206" t="s">
        <v>45</v>
      </c>
      <c r="E1214" s="207"/>
      <c r="F1214" s="136" t="s">
        <v>21</v>
      </c>
      <c r="G1214" s="165"/>
      <c r="H1214" s="166"/>
      <c r="I1214" s="166"/>
      <c r="L1214" s="231" t="s">
        <v>1781</v>
      </c>
    </row>
    <row r="1215" spans="1:12" customFormat="1" ht="15.75" hidden="1" customHeight="1" x14ac:dyDescent="0.35">
      <c r="A1215" s="44">
        <v>43910</v>
      </c>
      <c r="B1215" s="126" t="s">
        <v>94</v>
      </c>
      <c r="C1215" s="45" t="s">
        <v>10</v>
      </c>
      <c r="D1215" s="206" t="s">
        <v>46</v>
      </c>
      <c r="E1215" s="207"/>
      <c r="F1215" s="136" t="s">
        <v>21</v>
      </c>
      <c r="G1215" s="165">
        <v>0</v>
      </c>
      <c r="H1215" s="166">
        <v>24</v>
      </c>
      <c r="I1215" s="166">
        <f t="shared" ref="I1215:I1219" si="65">G1215*H1215</f>
        <v>0</v>
      </c>
      <c r="L1215" s="231" t="s">
        <v>1781</v>
      </c>
    </row>
    <row r="1216" spans="1:12" customFormat="1" ht="15.75" hidden="1" customHeight="1" x14ac:dyDescent="0.35">
      <c r="A1216" s="47">
        <v>43910</v>
      </c>
      <c r="B1216" s="126" t="s">
        <v>94</v>
      </c>
      <c r="C1216" s="45" t="s">
        <v>10</v>
      </c>
      <c r="D1216" s="197" t="s">
        <v>47</v>
      </c>
      <c r="E1216" s="198"/>
      <c r="F1216" s="144" t="s">
        <v>15</v>
      </c>
      <c r="G1216" s="167">
        <v>0</v>
      </c>
      <c r="H1216" s="167">
        <v>20</v>
      </c>
      <c r="I1216" s="167">
        <f t="shared" si="65"/>
        <v>0</v>
      </c>
      <c r="L1216" s="231" t="s">
        <v>1781</v>
      </c>
    </row>
    <row r="1217" spans="1:12" customFormat="1" ht="15.75" hidden="1" customHeight="1" x14ac:dyDescent="0.35">
      <c r="A1217" s="44">
        <v>43910</v>
      </c>
      <c r="B1217" s="126" t="s">
        <v>94</v>
      </c>
      <c r="C1217" s="45" t="s">
        <v>10</v>
      </c>
      <c r="D1217" s="201" t="s">
        <v>53</v>
      </c>
      <c r="E1217" s="202"/>
      <c r="F1217" s="154" t="s">
        <v>27</v>
      </c>
      <c r="G1217" s="170">
        <v>0</v>
      </c>
      <c r="H1217" s="170">
        <v>10</v>
      </c>
      <c r="I1217" s="170">
        <f t="shared" si="65"/>
        <v>0</v>
      </c>
      <c r="L1217" s="231" t="s">
        <v>1781</v>
      </c>
    </row>
    <row r="1218" spans="1:12" customFormat="1" ht="15.75" hidden="1" customHeight="1" x14ac:dyDescent="0.35">
      <c r="A1218" s="47">
        <v>43910</v>
      </c>
      <c r="B1218" s="126" t="s">
        <v>94</v>
      </c>
      <c r="C1218" s="45" t="s">
        <v>10</v>
      </c>
      <c r="D1218" s="197" t="s">
        <v>81</v>
      </c>
      <c r="E1218" s="198" t="s">
        <v>79</v>
      </c>
      <c r="F1218" s="144" t="s">
        <v>15</v>
      </c>
      <c r="G1218" s="167">
        <v>5</v>
      </c>
      <c r="H1218" s="167">
        <v>20</v>
      </c>
      <c r="I1218" s="167">
        <f t="shared" si="65"/>
        <v>100</v>
      </c>
      <c r="L1218" s="231" t="s">
        <v>1781</v>
      </c>
    </row>
    <row r="1219" spans="1:12" customFormat="1" ht="15.75" hidden="1" customHeight="1" x14ac:dyDescent="0.35">
      <c r="A1219" s="44">
        <v>43910</v>
      </c>
      <c r="B1219" s="126" t="s">
        <v>94</v>
      </c>
      <c r="C1219" s="45" t="s">
        <v>10</v>
      </c>
      <c r="D1219" s="206" t="s">
        <v>78</v>
      </c>
      <c r="E1219" s="207" t="s">
        <v>79</v>
      </c>
      <c r="F1219" s="136" t="s">
        <v>78</v>
      </c>
      <c r="G1219" s="165">
        <v>15</v>
      </c>
      <c r="H1219" s="166">
        <v>1</v>
      </c>
      <c r="I1219" s="166">
        <f t="shared" si="65"/>
        <v>15</v>
      </c>
      <c r="L1219" s="231" t="s">
        <v>1781</v>
      </c>
    </row>
    <row r="1220" spans="1:12" customFormat="1" ht="15.75" hidden="1" customHeight="1" x14ac:dyDescent="0.35">
      <c r="A1220" s="47">
        <v>43910</v>
      </c>
      <c r="B1220" s="126" t="s">
        <v>94</v>
      </c>
      <c r="C1220" s="45" t="s">
        <v>10</v>
      </c>
      <c r="D1220" s="206"/>
      <c r="E1220" s="207"/>
      <c r="F1220" s="136"/>
      <c r="G1220" s="165"/>
      <c r="H1220" s="166"/>
      <c r="I1220" s="166"/>
      <c r="L1220" s="231" t="s">
        <v>1781</v>
      </c>
    </row>
    <row r="1221" spans="1:12" customFormat="1" ht="15.75" hidden="1" customHeight="1" x14ac:dyDescent="0.35">
      <c r="A1221" s="44">
        <v>43910</v>
      </c>
      <c r="B1221" s="126" t="s">
        <v>94</v>
      </c>
      <c r="C1221" s="45" t="s">
        <v>10</v>
      </c>
      <c r="D1221" s="206"/>
      <c r="E1221" s="207"/>
      <c r="F1221" s="136"/>
      <c r="G1221" s="165"/>
      <c r="H1221" s="166"/>
      <c r="I1221" s="166"/>
      <c r="L1221" s="231" t="s">
        <v>1781</v>
      </c>
    </row>
    <row r="1222" spans="1:12" customFormat="1" ht="15.75" hidden="1" customHeight="1" x14ac:dyDescent="0.35">
      <c r="A1222" s="47">
        <v>43910</v>
      </c>
      <c r="B1222" s="126" t="s">
        <v>94</v>
      </c>
      <c r="C1222" s="45" t="s">
        <v>10</v>
      </c>
      <c r="D1222" s="136"/>
      <c r="E1222" s="3"/>
      <c r="F1222" s="136"/>
      <c r="G1222" s="165"/>
      <c r="H1222" s="166"/>
      <c r="I1222" s="166"/>
      <c r="L1222" s="231" t="s">
        <v>1781</v>
      </c>
    </row>
    <row r="1223" spans="1:12" customFormat="1" ht="15.75" hidden="1" customHeight="1" x14ac:dyDescent="0.35">
      <c r="A1223" s="138"/>
      <c r="B1223" s="127"/>
      <c r="C1223" s="16"/>
      <c r="D1223" s="139"/>
      <c r="E1223" s="19"/>
      <c r="F1223" s="138"/>
      <c r="G1223" s="173"/>
      <c r="H1223" s="173"/>
      <c r="I1223" s="173"/>
      <c r="L1223" s="231" t="s">
        <v>1781</v>
      </c>
    </row>
    <row r="1224" spans="1:12" ht="15.75" hidden="1" customHeight="1" x14ac:dyDescent="0.3">
      <c r="A1224" s="248">
        <v>43910</v>
      </c>
      <c r="B1224" s="249" t="s">
        <v>95</v>
      </c>
      <c r="C1224" s="250" t="s">
        <v>10</v>
      </c>
      <c r="D1224" s="251" t="s">
        <v>11</v>
      </c>
      <c r="E1224" s="252"/>
      <c r="F1224" s="251" t="s">
        <v>12</v>
      </c>
      <c r="G1224" s="253">
        <v>0</v>
      </c>
      <c r="H1224" s="254">
        <v>50</v>
      </c>
      <c r="I1224" s="254">
        <f t="shared" ref="I1224:I1247" si="66">G1224*H1224</f>
        <v>0</v>
      </c>
      <c r="L1224" s="234" t="s">
        <v>1781</v>
      </c>
    </row>
    <row r="1225" spans="1:12" customFormat="1" ht="15.75" hidden="1" customHeight="1" x14ac:dyDescent="0.35">
      <c r="A1225" s="47">
        <v>43910</v>
      </c>
      <c r="B1225" s="126" t="s">
        <v>95</v>
      </c>
      <c r="C1225" s="45" t="s">
        <v>10</v>
      </c>
      <c r="D1225" s="197" t="s">
        <v>14</v>
      </c>
      <c r="E1225" s="198"/>
      <c r="F1225" s="144" t="s">
        <v>15</v>
      </c>
      <c r="G1225" s="165">
        <v>0</v>
      </c>
      <c r="H1225" s="167">
        <v>30</v>
      </c>
      <c r="I1225" s="167">
        <f t="shared" si="66"/>
        <v>0</v>
      </c>
      <c r="L1225" s="231" t="s">
        <v>1781</v>
      </c>
    </row>
    <row r="1226" spans="1:12" customFormat="1" ht="15.75" hidden="1" customHeight="1" x14ac:dyDescent="0.35">
      <c r="A1226" s="44">
        <v>43910</v>
      </c>
      <c r="B1226" s="126" t="s">
        <v>95</v>
      </c>
      <c r="C1226" s="45" t="s">
        <v>10</v>
      </c>
      <c r="D1226" s="197" t="s">
        <v>16</v>
      </c>
      <c r="E1226" s="198"/>
      <c r="F1226" s="144" t="s">
        <v>15</v>
      </c>
      <c r="G1226" s="165">
        <v>0</v>
      </c>
      <c r="H1226" s="167">
        <v>20</v>
      </c>
      <c r="I1226" s="167">
        <f t="shared" si="66"/>
        <v>0</v>
      </c>
      <c r="L1226" s="231" t="s">
        <v>1781</v>
      </c>
    </row>
    <row r="1227" spans="1:12" customFormat="1" ht="15.75" hidden="1" customHeight="1" x14ac:dyDescent="0.35">
      <c r="A1227" s="47">
        <v>43910</v>
      </c>
      <c r="B1227" s="126" t="s">
        <v>95</v>
      </c>
      <c r="C1227" s="45" t="s">
        <v>10</v>
      </c>
      <c r="D1227" s="197" t="s">
        <v>17</v>
      </c>
      <c r="E1227" s="198"/>
      <c r="F1227" s="144" t="s">
        <v>15</v>
      </c>
      <c r="G1227" s="165">
        <v>0</v>
      </c>
      <c r="H1227" s="167">
        <v>20</v>
      </c>
      <c r="I1227" s="167">
        <f t="shared" si="66"/>
        <v>0</v>
      </c>
      <c r="L1227" s="231" t="s">
        <v>1781</v>
      </c>
    </row>
    <row r="1228" spans="1:12" customFormat="1" ht="15.75" hidden="1" customHeight="1" x14ac:dyDescent="0.35">
      <c r="A1228" s="44">
        <v>43910</v>
      </c>
      <c r="B1228" s="126" t="s">
        <v>95</v>
      </c>
      <c r="C1228" s="45" t="s">
        <v>10</v>
      </c>
      <c r="D1228" s="197" t="s">
        <v>18</v>
      </c>
      <c r="E1228" s="198"/>
      <c r="F1228" s="144" t="s">
        <v>15</v>
      </c>
      <c r="G1228" s="165">
        <v>0</v>
      </c>
      <c r="H1228" s="167">
        <v>20</v>
      </c>
      <c r="I1228" s="167">
        <f t="shared" si="66"/>
        <v>0</v>
      </c>
      <c r="L1228" s="231" t="s">
        <v>1781</v>
      </c>
    </row>
    <row r="1229" spans="1:12" customFormat="1" ht="15.75" hidden="1" customHeight="1" x14ac:dyDescent="0.35">
      <c r="A1229" s="47">
        <v>43910</v>
      </c>
      <c r="B1229" s="126" t="s">
        <v>95</v>
      </c>
      <c r="C1229" s="45" t="s">
        <v>10</v>
      </c>
      <c r="D1229" s="197" t="s">
        <v>19</v>
      </c>
      <c r="E1229" s="198"/>
      <c r="F1229" s="144" t="s">
        <v>15</v>
      </c>
      <c r="G1229" s="165">
        <v>0</v>
      </c>
      <c r="H1229" s="167">
        <v>20</v>
      </c>
      <c r="I1229" s="167">
        <f t="shared" si="66"/>
        <v>0</v>
      </c>
      <c r="L1229" s="231" t="s">
        <v>1781</v>
      </c>
    </row>
    <row r="1230" spans="1:12" customFormat="1" ht="15.75" hidden="1" customHeight="1" x14ac:dyDescent="0.35">
      <c r="A1230" s="44">
        <v>43910</v>
      </c>
      <c r="B1230" s="126" t="s">
        <v>95</v>
      </c>
      <c r="C1230" s="45" t="s">
        <v>10</v>
      </c>
      <c r="D1230" s="137" t="s">
        <v>20</v>
      </c>
      <c r="E1230" s="5"/>
      <c r="F1230" s="152" t="s">
        <v>21</v>
      </c>
      <c r="G1230" s="165">
        <v>0</v>
      </c>
      <c r="H1230" s="168">
        <v>1</v>
      </c>
      <c r="I1230" s="169">
        <f t="shared" si="66"/>
        <v>0</v>
      </c>
      <c r="L1230" s="231" t="s">
        <v>1781</v>
      </c>
    </row>
    <row r="1231" spans="1:12" customFormat="1" ht="15.75" hidden="1" customHeight="1" x14ac:dyDescent="0.35">
      <c r="A1231" s="47">
        <v>43910</v>
      </c>
      <c r="B1231" s="126" t="s">
        <v>95</v>
      </c>
      <c r="C1231" s="45" t="s">
        <v>10</v>
      </c>
      <c r="D1231" s="199" t="s">
        <v>22</v>
      </c>
      <c r="E1231" s="200"/>
      <c r="F1231" s="153" t="s">
        <v>21</v>
      </c>
      <c r="G1231" s="165">
        <v>0</v>
      </c>
      <c r="H1231" s="169">
        <v>1</v>
      </c>
      <c r="I1231" s="169">
        <f t="shared" si="66"/>
        <v>0</v>
      </c>
      <c r="L1231" s="231" t="s">
        <v>1781</v>
      </c>
    </row>
    <row r="1232" spans="1:12" customFormat="1" ht="15.75" hidden="1" customHeight="1" x14ac:dyDescent="0.35">
      <c r="A1232" s="44">
        <v>43910</v>
      </c>
      <c r="B1232" s="126" t="s">
        <v>95</v>
      </c>
      <c r="C1232" s="45" t="s">
        <v>10</v>
      </c>
      <c r="D1232" s="199" t="s">
        <v>23</v>
      </c>
      <c r="E1232" s="200"/>
      <c r="F1232" s="153" t="s">
        <v>21</v>
      </c>
      <c r="G1232" s="165">
        <v>0</v>
      </c>
      <c r="H1232" s="169">
        <v>1</v>
      </c>
      <c r="I1232" s="169">
        <f t="shared" si="66"/>
        <v>0</v>
      </c>
      <c r="L1232" s="231" t="s">
        <v>1781</v>
      </c>
    </row>
    <row r="1233" spans="1:12" customFormat="1" ht="15.75" hidden="1" customHeight="1" x14ac:dyDescent="0.35">
      <c r="A1233" s="47">
        <v>43910</v>
      </c>
      <c r="B1233" s="126" t="s">
        <v>95</v>
      </c>
      <c r="C1233" s="45" t="s">
        <v>10</v>
      </c>
      <c r="D1233" s="199" t="s">
        <v>24</v>
      </c>
      <c r="E1233" s="200"/>
      <c r="F1233" s="153" t="s">
        <v>21</v>
      </c>
      <c r="G1233" s="165">
        <v>0</v>
      </c>
      <c r="H1233" s="169">
        <v>1</v>
      </c>
      <c r="I1233" s="169">
        <f t="shared" si="66"/>
        <v>0</v>
      </c>
      <c r="L1233" s="231" t="s">
        <v>1781</v>
      </c>
    </row>
    <row r="1234" spans="1:12" customFormat="1" ht="15.75" hidden="1" customHeight="1" x14ac:dyDescent="0.35">
      <c r="A1234" s="44">
        <v>43910</v>
      </c>
      <c r="B1234" s="126" t="s">
        <v>95</v>
      </c>
      <c r="C1234" s="45" t="s">
        <v>10</v>
      </c>
      <c r="D1234" s="199" t="s">
        <v>25</v>
      </c>
      <c r="E1234" s="200"/>
      <c r="F1234" s="153" t="s">
        <v>21</v>
      </c>
      <c r="G1234" s="165">
        <v>0</v>
      </c>
      <c r="H1234" s="169">
        <v>1</v>
      </c>
      <c r="I1234" s="169">
        <f t="shared" si="66"/>
        <v>0</v>
      </c>
      <c r="L1234" s="231" t="s">
        <v>1781</v>
      </c>
    </row>
    <row r="1235" spans="1:12" customFormat="1" ht="15.75" hidden="1" customHeight="1" x14ac:dyDescent="0.35">
      <c r="A1235" s="47">
        <v>43910</v>
      </c>
      <c r="B1235" s="126" t="s">
        <v>95</v>
      </c>
      <c r="C1235" s="45" t="s">
        <v>10</v>
      </c>
      <c r="D1235" s="201" t="s">
        <v>26</v>
      </c>
      <c r="E1235" s="202"/>
      <c r="F1235" s="154" t="s">
        <v>27</v>
      </c>
      <c r="G1235" s="165">
        <v>0</v>
      </c>
      <c r="H1235" s="170">
        <v>30</v>
      </c>
      <c r="I1235" s="170">
        <f t="shared" si="66"/>
        <v>0</v>
      </c>
      <c r="L1235" s="231" t="s">
        <v>1781</v>
      </c>
    </row>
    <row r="1236" spans="1:12" customFormat="1" ht="15.75" hidden="1" customHeight="1" x14ac:dyDescent="0.35">
      <c r="A1236" s="44">
        <v>43910</v>
      </c>
      <c r="B1236" s="126" t="s">
        <v>95</v>
      </c>
      <c r="C1236" s="45" t="s">
        <v>10</v>
      </c>
      <c r="D1236" s="201" t="s">
        <v>28</v>
      </c>
      <c r="E1236" s="202"/>
      <c r="F1236" s="154" t="s">
        <v>27</v>
      </c>
      <c r="G1236" s="165">
        <v>0</v>
      </c>
      <c r="H1236" s="170">
        <v>30</v>
      </c>
      <c r="I1236" s="170">
        <f t="shared" si="66"/>
        <v>0</v>
      </c>
      <c r="L1236" s="231" t="s">
        <v>1781</v>
      </c>
    </row>
    <row r="1237" spans="1:12" customFormat="1" ht="15.75" hidden="1" customHeight="1" x14ac:dyDescent="0.35">
      <c r="A1237" s="47">
        <v>43910</v>
      </c>
      <c r="B1237" s="126" t="s">
        <v>95</v>
      </c>
      <c r="C1237" s="45" t="s">
        <v>10</v>
      </c>
      <c r="D1237" s="201" t="s">
        <v>29</v>
      </c>
      <c r="E1237" s="202"/>
      <c r="F1237" s="154" t="s">
        <v>27</v>
      </c>
      <c r="G1237" s="165">
        <v>0</v>
      </c>
      <c r="H1237" s="170">
        <v>18</v>
      </c>
      <c r="I1237" s="170">
        <f t="shared" si="66"/>
        <v>0</v>
      </c>
      <c r="L1237" s="231" t="s">
        <v>1781</v>
      </c>
    </row>
    <row r="1238" spans="1:12" customFormat="1" ht="15.75" hidden="1" customHeight="1" x14ac:dyDescent="0.35">
      <c r="A1238" s="44">
        <v>43910</v>
      </c>
      <c r="B1238" s="126" t="s">
        <v>95</v>
      </c>
      <c r="C1238" s="45" t="s">
        <v>10</v>
      </c>
      <c r="D1238" s="149" t="s">
        <v>30</v>
      </c>
      <c r="E1238" s="203"/>
      <c r="F1238" s="155" t="s">
        <v>31</v>
      </c>
      <c r="G1238" s="165">
        <v>0</v>
      </c>
      <c r="H1238" s="171">
        <v>100</v>
      </c>
      <c r="I1238" s="171">
        <f t="shared" si="66"/>
        <v>0</v>
      </c>
      <c r="L1238" s="231" t="s">
        <v>1781</v>
      </c>
    </row>
    <row r="1239" spans="1:12" customFormat="1" ht="15.75" hidden="1" customHeight="1" x14ac:dyDescent="0.35">
      <c r="A1239" s="47">
        <v>43910</v>
      </c>
      <c r="B1239" s="126" t="s">
        <v>95</v>
      </c>
      <c r="C1239" s="45" t="s">
        <v>10</v>
      </c>
      <c r="D1239" s="149" t="s">
        <v>32</v>
      </c>
      <c r="E1239" s="203"/>
      <c r="F1239" s="155" t="s">
        <v>31</v>
      </c>
      <c r="G1239" s="165">
        <v>0</v>
      </c>
      <c r="H1239" s="171">
        <v>100</v>
      </c>
      <c r="I1239" s="171">
        <f t="shared" si="66"/>
        <v>0</v>
      </c>
      <c r="L1239" s="231" t="s">
        <v>1781</v>
      </c>
    </row>
    <row r="1240" spans="1:12" customFormat="1" ht="15.75" hidden="1" customHeight="1" x14ac:dyDescent="0.35">
      <c r="A1240" s="44">
        <v>43910</v>
      </c>
      <c r="B1240" s="126" t="s">
        <v>95</v>
      </c>
      <c r="C1240" s="45" t="s">
        <v>10</v>
      </c>
      <c r="D1240" s="149" t="s">
        <v>33</v>
      </c>
      <c r="E1240" s="203"/>
      <c r="F1240" s="155" t="s">
        <v>31</v>
      </c>
      <c r="G1240" s="165">
        <v>0</v>
      </c>
      <c r="H1240" s="171">
        <v>100</v>
      </c>
      <c r="I1240" s="171">
        <f t="shared" si="66"/>
        <v>0</v>
      </c>
      <c r="L1240" s="231" t="s">
        <v>1781</v>
      </c>
    </row>
    <row r="1241" spans="1:12" customFormat="1" ht="15.75" hidden="1" customHeight="1" x14ac:dyDescent="0.35">
      <c r="A1241" s="47">
        <v>43910</v>
      </c>
      <c r="B1241" s="126" t="s">
        <v>95</v>
      </c>
      <c r="C1241" s="45" t="s">
        <v>10</v>
      </c>
      <c r="D1241" s="149" t="s">
        <v>34</v>
      </c>
      <c r="E1241" s="203"/>
      <c r="F1241" s="155" t="s">
        <v>31</v>
      </c>
      <c r="G1241" s="165">
        <v>0</v>
      </c>
      <c r="H1241" s="171">
        <v>100</v>
      </c>
      <c r="I1241" s="171">
        <f t="shared" si="66"/>
        <v>0</v>
      </c>
      <c r="L1241" s="231" t="s">
        <v>1781</v>
      </c>
    </row>
    <row r="1242" spans="1:12" customFormat="1" ht="15.75" hidden="1" customHeight="1" x14ac:dyDescent="0.35">
      <c r="A1242" s="44">
        <v>43910</v>
      </c>
      <c r="B1242" s="126" t="s">
        <v>95</v>
      </c>
      <c r="C1242" s="45" t="s">
        <v>10</v>
      </c>
      <c r="D1242" s="149" t="s">
        <v>35</v>
      </c>
      <c r="E1242" s="203"/>
      <c r="F1242" s="155" t="s">
        <v>31</v>
      </c>
      <c r="G1242" s="165">
        <v>0</v>
      </c>
      <c r="H1242" s="171">
        <v>100</v>
      </c>
      <c r="I1242" s="171">
        <f t="shared" si="66"/>
        <v>0</v>
      </c>
      <c r="L1242" s="231" t="s">
        <v>1781</v>
      </c>
    </row>
    <row r="1243" spans="1:12" customFormat="1" ht="15.75" hidden="1" customHeight="1" x14ac:dyDescent="0.35">
      <c r="A1243" s="47">
        <v>43910</v>
      </c>
      <c r="B1243" s="126" t="s">
        <v>95</v>
      </c>
      <c r="C1243" s="45" t="s">
        <v>10</v>
      </c>
      <c r="D1243" s="149" t="s">
        <v>36</v>
      </c>
      <c r="E1243" s="203"/>
      <c r="F1243" s="155" t="s">
        <v>31</v>
      </c>
      <c r="G1243" s="165">
        <v>0</v>
      </c>
      <c r="H1243" s="171">
        <v>100</v>
      </c>
      <c r="I1243" s="171">
        <f t="shared" si="66"/>
        <v>0</v>
      </c>
      <c r="L1243" s="231" t="s">
        <v>1781</v>
      </c>
    </row>
    <row r="1244" spans="1:12" customFormat="1" ht="15.75" hidden="1" customHeight="1" x14ac:dyDescent="0.35">
      <c r="A1244" s="44">
        <v>43910</v>
      </c>
      <c r="B1244" s="126" t="s">
        <v>95</v>
      </c>
      <c r="C1244" s="45" t="s">
        <v>10</v>
      </c>
      <c r="D1244" s="149" t="s">
        <v>37</v>
      </c>
      <c r="E1244" s="203"/>
      <c r="F1244" s="155" t="s">
        <v>31</v>
      </c>
      <c r="G1244" s="165">
        <v>0</v>
      </c>
      <c r="H1244" s="171">
        <v>100</v>
      </c>
      <c r="I1244" s="171">
        <f t="shared" si="66"/>
        <v>0</v>
      </c>
      <c r="L1244" s="231" t="s">
        <v>1781</v>
      </c>
    </row>
    <row r="1245" spans="1:12" customFormat="1" ht="15.75" hidden="1" customHeight="1" x14ac:dyDescent="0.35">
      <c r="A1245" s="47">
        <v>43910</v>
      </c>
      <c r="B1245" s="126" t="s">
        <v>95</v>
      </c>
      <c r="C1245" s="45" t="s">
        <v>10</v>
      </c>
      <c r="D1245" s="149" t="s">
        <v>38</v>
      </c>
      <c r="E1245" s="203"/>
      <c r="F1245" s="155" t="s">
        <v>31</v>
      </c>
      <c r="G1245" s="165">
        <v>0</v>
      </c>
      <c r="H1245" s="171">
        <v>100</v>
      </c>
      <c r="I1245" s="171">
        <f t="shared" si="66"/>
        <v>0</v>
      </c>
      <c r="L1245" s="231" t="s">
        <v>1781</v>
      </c>
    </row>
    <row r="1246" spans="1:12" customFormat="1" ht="15.75" hidden="1" customHeight="1" x14ac:dyDescent="0.35">
      <c r="A1246" s="44">
        <v>43910</v>
      </c>
      <c r="B1246" s="126" t="s">
        <v>95</v>
      </c>
      <c r="C1246" s="45" t="s">
        <v>10</v>
      </c>
      <c r="D1246" s="149" t="s">
        <v>39</v>
      </c>
      <c r="E1246" s="203"/>
      <c r="F1246" s="155" t="s">
        <v>31</v>
      </c>
      <c r="G1246" s="165">
        <v>0</v>
      </c>
      <c r="H1246" s="171">
        <v>100</v>
      </c>
      <c r="I1246" s="171">
        <f t="shared" si="66"/>
        <v>0</v>
      </c>
      <c r="L1246" s="231" t="s">
        <v>1781</v>
      </c>
    </row>
    <row r="1247" spans="1:12" customFormat="1" ht="15.75" hidden="1" customHeight="1" x14ac:dyDescent="0.35">
      <c r="A1247" s="47">
        <v>43910</v>
      </c>
      <c r="B1247" s="126" t="s">
        <v>95</v>
      </c>
      <c r="C1247" s="45" t="s">
        <v>10</v>
      </c>
      <c r="D1247" s="204" t="s">
        <v>40</v>
      </c>
      <c r="E1247" s="205"/>
      <c r="F1247" s="156" t="s">
        <v>41</v>
      </c>
      <c r="G1247" s="165">
        <v>0</v>
      </c>
      <c r="H1247" s="172">
        <v>24</v>
      </c>
      <c r="I1247" s="172">
        <f t="shared" si="66"/>
        <v>0</v>
      </c>
      <c r="L1247" s="231" t="s">
        <v>1781</v>
      </c>
    </row>
    <row r="1248" spans="1:12" customFormat="1" ht="15.75" hidden="1" customHeight="1" x14ac:dyDescent="0.35">
      <c r="A1248" s="44">
        <v>43910</v>
      </c>
      <c r="B1248" s="126" t="s">
        <v>95</v>
      </c>
      <c r="C1248" s="45" t="s">
        <v>10</v>
      </c>
      <c r="D1248" s="206" t="s">
        <v>42</v>
      </c>
      <c r="E1248" s="207"/>
      <c r="F1248" s="136" t="s">
        <v>15</v>
      </c>
      <c r="G1248" s="165"/>
      <c r="H1248" s="166"/>
      <c r="I1248" s="166"/>
      <c r="L1248" s="231" t="s">
        <v>1781</v>
      </c>
    </row>
    <row r="1249" spans="1:12" customFormat="1" ht="15.75" hidden="1" customHeight="1" x14ac:dyDescent="0.35">
      <c r="A1249" s="47">
        <v>43910</v>
      </c>
      <c r="B1249" s="126" t="s">
        <v>95</v>
      </c>
      <c r="C1249" s="45" t="s">
        <v>10</v>
      </c>
      <c r="D1249" s="206" t="s">
        <v>43</v>
      </c>
      <c r="E1249" s="207"/>
      <c r="F1249" s="136" t="s">
        <v>15</v>
      </c>
      <c r="G1249" s="165"/>
      <c r="H1249" s="166"/>
      <c r="I1249" s="166"/>
      <c r="L1249" s="231" t="s">
        <v>1781</v>
      </c>
    </row>
    <row r="1250" spans="1:12" customFormat="1" ht="15.75" hidden="1" customHeight="1" x14ac:dyDescent="0.35">
      <c r="A1250" s="44">
        <v>43910</v>
      </c>
      <c r="B1250" s="126" t="s">
        <v>95</v>
      </c>
      <c r="C1250" s="45" t="s">
        <v>10</v>
      </c>
      <c r="D1250" s="206" t="s">
        <v>44</v>
      </c>
      <c r="E1250" s="207"/>
      <c r="F1250" s="136" t="s">
        <v>44</v>
      </c>
      <c r="G1250" s="165"/>
      <c r="H1250" s="166"/>
      <c r="I1250" s="166"/>
      <c r="L1250" s="231" t="s">
        <v>1781</v>
      </c>
    </row>
    <row r="1251" spans="1:12" customFormat="1" ht="15.75" hidden="1" customHeight="1" x14ac:dyDescent="0.35">
      <c r="A1251" s="47">
        <v>43910</v>
      </c>
      <c r="B1251" s="126" t="s">
        <v>95</v>
      </c>
      <c r="C1251" s="45" t="s">
        <v>10</v>
      </c>
      <c r="D1251" s="206" t="s">
        <v>45</v>
      </c>
      <c r="E1251" s="207"/>
      <c r="F1251" s="136" t="s">
        <v>21</v>
      </c>
      <c r="G1251" s="165"/>
      <c r="H1251" s="166"/>
      <c r="I1251" s="166"/>
      <c r="L1251" s="231" t="s">
        <v>1781</v>
      </c>
    </row>
    <row r="1252" spans="1:12" customFormat="1" ht="15.75" hidden="1" customHeight="1" x14ac:dyDescent="0.35">
      <c r="A1252" s="44">
        <v>43910</v>
      </c>
      <c r="B1252" s="126" t="s">
        <v>95</v>
      </c>
      <c r="C1252" s="45" t="s">
        <v>10</v>
      </c>
      <c r="D1252" s="206" t="s">
        <v>46</v>
      </c>
      <c r="E1252" s="207"/>
      <c r="F1252" s="136" t="s">
        <v>21</v>
      </c>
      <c r="G1252" s="165">
        <v>0</v>
      </c>
      <c r="H1252" s="166">
        <v>24</v>
      </c>
      <c r="I1252" s="166">
        <f t="shared" ref="I1252:I1255" si="67">G1252*H1252</f>
        <v>0</v>
      </c>
      <c r="L1252" s="231" t="s">
        <v>1781</v>
      </c>
    </row>
    <row r="1253" spans="1:12" customFormat="1" ht="15.75" hidden="1" customHeight="1" x14ac:dyDescent="0.35">
      <c r="A1253" s="47">
        <v>43910</v>
      </c>
      <c r="B1253" s="126" t="s">
        <v>95</v>
      </c>
      <c r="C1253" s="45" t="s">
        <v>10</v>
      </c>
      <c r="D1253" s="197" t="s">
        <v>47</v>
      </c>
      <c r="E1253" s="198"/>
      <c r="F1253" s="144" t="s">
        <v>15</v>
      </c>
      <c r="G1253" s="167">
        <v>0</v>
      </c>
      <c r="H1253" s="167">
        <v>20</v>
      </c>
      <c r="I1253" s="167">
        <f t="shared" si="67"/>
        <v>0</v>
      </c>
      <c r="L1253" s="231" t="s">
        <v>1781</v>
      </c>
    </row>
    <row r="1254" spans="1:12" customFormat="1" ht="15.75" hidden="1" customHeight="1" x14ac:dyDescent="0.35">
      <c r="A1254" s="44">
        <v>43910</v>
      </c>
      <c r="B1254" s="126" t="s">
        <v>95</v>
      </c>
      <c r="C1254" s="45" t="s">
        <v>10</v>
      </c>
      <c r="D1254" s="201" t="s">
        <v>53</v>
      </c>
      <c r="E1254" s="202"/>
      <c r="F1254" s="154" t="s">
        <v>27</v>
      </c>
      <c r="G1254" s="170">
        <v>0</v>
      </c>
      <c r="H1254" s="170">
        <v>10</v>
      </c>
      <c r="I1254" s="170">
        <f t="shared" si="67"/>
        <v>0</v>
      </c>
      <c r="L1254" s="231" t="s">
        <v>1781</v>
      </c>
    </row>
    <row r="1255" spans="1:12" customFormat="1" ht="15.75" hidden="1" customHeight="1" x14ac:dyDescent="0.35">
      <c r="A1255" s="47">
        <v>43910</v>
      </c>
      <c r="B1255" s="126" t="s">
        <v>95</v>
      </c>
      <c r="C1255" s="45" t="s">
        <v>10</v>
      </c>
      <c r="D1255" s="206" t="s">
        <v>78</v>
      </c>
      <c r="E1255" s="207" t="s">
        <v>79</v>
      </c>
      <c r="F1255" s="136" t="s">
        <v>78</v>
      </c>
      <c r="G1255" s="165">
        <v>2</v>
      </c>
      <c r="H1255" s="166">
        <v>1</v>
      </c>
      <c r="I1255" s="166">
        <f t="shared" si="67"/>
        <v>2</v>
      </c>
      <c r="L1255" s="231" t="s">
        <v>1781</v>
      </c>
    </row>
    <row r="1256" spans="1:12" customFormat="1" ht="15.75" hidden="1" customHeight="1" x14ac:dyDescent="0.35">
      <c r="A1256" s="44">
        <v>43910</v>
      </c>
      <c r="B1256" s="126" t="s">
        <v>95</v>
      </c>
      <c r="C1256" s="45" t="s">
        <v>10</v>
      </c>
      <c r="D1256" s="206"/>
      <c r="E1256" s="207"/>
      <c r="F1256" s="136"/>
      <c r="G1256" s="165"/>
      <c r="H1256" s="166"/>
      <c r="I1256" s="166"/>
      <c r="L1256" s="231" t="s">
        <v>1781</v>
      </c>
    </row>
    <row r="1257" spans="1:12" customFormat="1" ht="15.75" hidden="1" customHeight="1" x14ac:dyDescent="0.35">
      <c r="A1257" s="47">
        <v>43910</v>
      </c>
      <c r="B1257" s="126" t="s">
        <v>95</v>
      </c>
      <c r="C1257" s="45" t="s">
        <v>10</v>
      </c>
      <c r="D1257" s="206"/>
      <c r="E1257" s="207"/>
      <c r="F1257" s="136"/>
      <c r="G1257" s="165"/>
      <c r="H1257" s="166"/>
      <c r="I1257" s="166"/>
      <c r="L1257" s="231" t="s">
        <v>1781</v>
      </c>
    </row>
    <row r="1258" spans="1:12" customFormat="1" ht="15.75" hidden="1" customHeight="1" x14ac:dyDescent="0.35">
      <c r="A1258" s="44">
        <v>43910</v>
      </c>
      <c r="B1258" s="126" t="s">
        <v>95</v>
      </c>
      <c r="C1258" s="45" t="s">
        <v>10</v>
      </c>
      <c r="D1258" s="206"/>
      <c r="E1258" s="207"/>
      <c r="F1258" s="136"/>
      <c r="G1258" s="165"/>
      <c r="H1258" s="166"/>
      <c r="I1258" s="166"/>
      <c r="L1258" s="231" t="s">
        <v>1781</v>
      </c>
    </row>
    <row r="1259" spans="1:12" customFormat="1" ht="15.75" hidden="1" customHeight="1" x14ac:dyDescent="0.35">
      <c r="A1259" s="47">
        <v>43910</v>
      </c>
      <c r="B1259" s="126" t="s">
        <v>95</v>
      </c>
      <c r="C1259" s="45" t="s">
        <v>10</v>
      </c>
      <c r="D1259" s="136"/>
      <c r="E1259" s="3"/>
      <c r="F1259" s="136"/>
      <c r="G1259" s="165"/>
      <c r="H1259" s="166"/>
      <c r="I1259" s="166"/>
      <c r="L1259" s="231" t="s">
        <v>1781</v>
      </c>
    </row>
    <row r="1260" spans="1:12" customFormat="1" ht="15.75" hidden="1" customHeight="1" x14ac:dyDescent="0.35">
      <c r="A1260" s="44">
        <v>43910</v>
      </c>
      <c r="B1260" s="126" t="s">
        <v>95</v>
      </c>
      <c r="C1260" s="45" t="s">
        <v>10</v>
      </c>
      <c r="D1260" s="136"/>
      <c r="E1260" s="3"/>
      <c r="F1260" s="136"/>
      <c r="G1260" s="165"/>
      <c r="H1260" s="166"/>
      <c r="I1260" s="166"/>
      <c r="L1260" s="231" t="s">
        <v>1781</v>
      </c>
    </row>
    <row r="1261" spans="1:12" customFormat="1" ht="15.75" hidden="1" customHeight="1" x14ac:dyDescent="0.35">
      <c r="A1261" s="138"/>
      <c r="B1261" s="127"/>
      <c r="C1261" s="16"/>
      <c r="D1261" s="139"/>
      <c r="E1261" s="19"/>
      <c r="F1261" s="138"/>
      <c r="G1261" s="173"/>
      <c r="H1261" s="173"/>
      <c r="I1261" s="173"/>
      <c r="L1261" s="231" t="s">
        <v>1781</v>
      </c>
    </row>
    <row r="1262" spans="1:12" ht="15.75" hidden="1" customHeight="1" x14ac:dyDescent="0.3">
      <c r="A1262" s="257">
        <v>43910</v>
      </c>
      <c r="B1262" s="249" t="s">
        <v>96</v>
      </c>
      <c r="C1262" s="250" t="s">
        <v>87</v>
      </c>
      <c r="D1262" s="251" t="s">
        <v>11</v>
      </c>
      <c r="E1262" s="252"/>
      <c r="F1262" s="251" t="s">
        <v>12</v>
      </c>
      <c r="G1262" s="253">
        <v>0</v>
      </c>
      <c r="H1262" s="254">
        <v>50</v>
      </c>
      <c r="I1262" s="254">
        <f t="shared" ref="I1262:I1285" si="68">G1262*H1262</f>
        <v>0</v>
      </c>
      <c r="L1262" s="234" t="s">
        <v>1781</v>
      </c>
    </row>
    <row r="1263" spans="1:12" customFormat="1" ht="15.75" hidden="1" customHeight="1" x14ac:dyDescent="0.35">
      <c r="A1263" s="44">
        <v>43910</v>
      </c>
      <c r="B1263" s="126" t="s">
        <v>96</v>
      </c>
      <c r="C1263" s="45" t="s">
        <v>87</v>
      </c>
      <c r="D1263" s="197" t="s">
        <v>14</v>
      </c>
      <c r="E1263" s="198"/>
      <c r="F1263" s="144" t="s">
        <v>15</v>
      </c>
      <c r="G1263" s="165">
        <v>0</v>
      </c>
      <c r="H1263" s="167">
        <v>30</v>
      </c>
      <c r="I1263" s="167">
        <f t="shared" si="68"/>
        <v>0</v>
      </c>
      <c r="L1263" s="231" t="s">
        <v>1781</v>
      </c>
    </row>
    <row r="1264" spans="1:12" customFormat="1" ht="15.75" hidden="1" customHeight="1" x14ac:dyDescent="0.35">
      <c r="A1264" s="47">
        <v>43910</v>
      </c>
      <c r="B1264" s="126" t="s">
        <v>96</v>
      </c>
      <c r="C1264" s="45" t="s">
        <v>87</v>
      </c>
      <c r="D1264" s="197" t="s">
        <v>16</v>
      </c>
      <c r="E1264" s="198"/>
      <c r="F1264" s="144" t="s">
        <v>15</v>
      </c>
      <c r="G1264" s="165">
        <v>0</v>
      </c>
      <c r="H1264" s="167">
        <v>20</v>
      </c>
      <c r="I1264" s="167">
        <f t="shared" si="68"/>
        <v>0</v>
      </c>
      <c r="L1264" s="231" t="s">
        <v>1781</v>
      </c>
    </row>
    <row r="1265" spans="1:12" customFormat="1" ht="15.75" hidden="1" customHeight="1" x14ac:dyDescent="0.35">
      <c r="A1265" s="44">
        <v>43910</v>
      </c>
      <c r="B1265" s="126" t="s">
        <v>96</v>
      </c>
      <c r="C1265" s="45" t="s">
        <v>87</v>
      </c>
      <c r="D1265" s="197" t="s">
        <v>17</v>
      </c>
      <c r="E1265" s="198"/>
      <c r="F1265" s="144" t="s">
        <v>15</v>
      </c>
      <c r="G1265" s="165">
        <v>0</v>
      </c>
      <c r="H1265" s="167">
        <v>20</v>
      </c>
      <c r="I1265" s="167">
        <f t="shared" si="68"/>
        <v>0</v>
      </c>
      <c r="L1265" s="231" t="s">
        <v>1781</v>
      </c>
    </row>
    <row r="1266" spans="1:12" customFormat="1" ht="15.75" hidden="1" customHeight="1" x14ac:dyDescent="0.35">
      <c r="A1266" s="47">
        <v>43910</v>
      </c>
      <c r="B1266" s="126" t="s">
        <v>96</v>
      </c>
      <c r="C1266" s="45" t="s">
        <v>87</v>
      </c>
      <c r="D1266" s="197" t="s">
        <v>18</v>
      </c>
      <c r="E1266" s="198"/>
      <c r="F1266" s="144" t="s">
        <v>15</v>
      </c>
      <c r="G1266" s="165">
        <v>0</v>
      </c>
      <c r="H1266" s="167">
        <v>20</v>
      </c>
      <c r="I1266" s="167">
        <f t="shared" si="68"/>
        <v>0</v>
      </c>
      <c r="L1266" s="231" t="s">
        <v>1781</v>
      </c>
    </row>
    <row r="1267" spans="1:12" customFormat="1" ht="15.75" hidden="1" customHeight="1" x14ac:dyDescent="0.35">
      <c r="A1267" s="44">
        <v>43910</v>
      </c>
      <c r="B1267" s="126" t="s">
        <v>96</v>
      </c>
      <c r="C1267" s="45" t="s">
        <v>87</v>
      </c>
      <c r="D1267" s="197" t="s">
        <v>19</v>
      </c>
      <c r="E1267" s="198"/>
      <c r="F1267" s="144" t="s">
        <v>15</v>
      </c>
      <c r="G1267" s="165">
        <v>0</v>
      </c>
      <c r="H1267" s="167">
        <v>20</v>
      </c>
      <c r="I1267" s="167">
        <f t="shared" si="68"/>
        <v>0</v>
      </c>
      <c r="L1267" s="231" t="s">
        <v>1781</v>
      </c>
    </row>
    <row r="1268" spans="1:12" customFormat="1" ht="15.75" hidden="1" customHeight="1" x14ac:dyDescent="0.35">
      <c r="A1268" s="47">
        <v>43910</v>
      </c>
      <c r="B1268" s="126" t="s">
        <v>96</v>
      </c>
      <c r="C1268" s="45" t="s">
        <v>87</v>
      </c>
      <c r="D1268" s="137" t="s">
        <v>20</v>
      </c>
      <c r="E1268" s="5"/>
      <c r="F1268" s="152" t="s">
        <v>21</v>
      </c>
      <c r="G1268" s="165">
        <v>0</v>
      </c>
      <c r="H1268" s="168">
        <v>1</v>
      </c>
      <c r="I1268" s="169">
        <f t="shared" si="68"/>
        <v>0</v>
      </c>
      <c r="L1268" s="231" t="s">
        <v>1781</v>
      </c>
    </row>
    <row r="1269" spans="1:12" customFormat="1" ht="15.75" hidden="1" customHeight="1" x14ac:dyDescent="0.35">
      <c r="A1269" s="44">
        <v>43910</v>
      </c>
      <c r="B1269" s="126" t="s">
        <v>96</v>
      </c>
      <c r="C1269" s="45" t="s">
        <v>87</v>
      </c>
      <c r="D1269" s="199" t="s">
        <v>22</v>
      </c>
      <c r="E1269" s="200"/>
      <c r="F1269" s="153" t="s">
        <v>21</v>
      </c>
      <c r="G1269" s="165">
        <v>0</v>
      </c>
      <c r="H1269" s="169">
        <v>1</v>
      </c>
      <c r="I1269" s="169">
        <f t="shared" si="68"/>
        <v>0</v>
      </c>
      <c r="L1269" s="231" t="s">
        <v>1781</v>
      </c>
    </row>
    <row r="1270" spans="1:12" customFormat="1" ht="15.75" hidden="1" customHeight="1" x14ac:dyDescent="0.35">
      <c r="A1270" s="47">
        <v>43910</v>
      </c>
      <c r="B1270" s="126" t="s">
        <v>96</v>
      </c>
      <c r="C1270" s="45" t="s">
        <v>87</v>
      </c>
      <c r="D1270" s="199" t="s">
        <v>23</v>
      </c>
      <c r="E1270" s="200"/>
      <c r="F1270" s="153" t="s">
        <v>21</v>
      </c>
      <c r="G1270" s="165">
        <v>0</v>
      </c>
      <c r="H1270" s="169">
        <v>1</v>
      </c>
      <c r="I1270" s="169">
        <f t="shared" si="68"/>
        <v>0</v>
      </c>
      <c r="L1270" s="231" t="s">
        <v>1781</v>
      </c>
    </row>
    <row r="1271" spans="1:12" customFormat="1" ht="15.75" hidden="1" customHeight="1" x14ac:dyDescent="0.35">
      <c r="A1271" s="44">
        <v>43910</v>
      </c>
      <c r="B1271" s="126" t="s">
        <v>96</v>
      </c>
      <c r="C1271" s="45" t="s">
        <v>87</v>
      </c>
      <c r="D1271" s="199" t="s">
        <v>24</v>
      </c>
      <c r="E1271" s="200"/>
      <c r="F1271" s="153" t="s">
        <v>21</v>
      </c>
      <c r="G1271" s="165">
        <v>0</v>
      </c>
      <c r="H1271" s="169">
        <v>1</v>
      </c>
      <c r="I1271" s="169">
        <f t="shared" si="68"/>
        <v>0</v>
      </c>
      <c r="L1271" s="231" t="s">
        <v>1781</v>
      </c>
    </row>
    <row r="1272" spans="1:12" customFormat="1" ht="15.75" hidden="1" customHeight="1" x14ac:dyDescent="0.35">
      <c r="A1272" s="47">
        <v>43910</v>
      </c>
      <c r="B1272" s="126" t="s">
        <v>96</v>
      </c>
      <c r="C1272" s="45" t="s">
        <v>87</v>
      </c>
      <c r="D1272" s="199" t="s">
        <v>25</v>
      </c>
      <c r="E1272" s="200"/>
      <c r="F1272" s="153" t="s">
        <v>21</v>
      </c>
      <c r="G1272" s="165">
        <v>0</v>
      </c>
      <c r="H1272" s="169">
        <v>1</v>
      </c>
      <c r="I1272" s="169">
        <f t="shared" si="68"/>
        <v>0</v>
      </c>
      <c r="L1272" s="231" t="s">
        <v>1781</v>
      </c>
    </row>
    <row r="1273" spans="1:12" customFormat="1" ht="15.75" hidden="1" customHeight="1" x14ac:dyDescent="0.35">
      <c r="A1273" s="44">
        <v>43910</v>
      </c>
      <c r="B1273" s="126" t="s">
        <v>96</v>
      </c>
      <c r="C1273" s="45" t="s">
        <v>87</v>
      </c>
      <c r="D1273" s="201" t="s">
        <v>26</v>
      </c>
      <c r="E1273" s="202"/>
      <c r="F1273" s="154" t="s">
        <v>27</v>
      </c>
      <c r="G1273" s="165">
        <v>0</v>
      </c>
      <c r="H1273" s="170">
        <v>30</v>
      </c>
      <c r="I1273" s="170">
        <f t="shared" si="68"/>
        <v>0</v>
      </c>
      <c r="L1273" s="231" t="s">
        <v>1781</v>
      </c>
    </row>
    <row r="1274" spans="1:12" customFormat="1" ht="15.75" hidden="1" customHeight="1" x14ac:dyDescent="0.35">
      <c r="A1274" s="47">
        <v>43910</v>
      </c>
      <c r="B1274" s="126" t="s">
        <v>96</v>
      </c>
      <c r="C1274" s="45" t="s">
        <v>87</v>
      </c>
      <c r="D1274" s="201" t="s">
        <v>28</v>
      </c>
      <c r="E1274" s="202"/>
      <c r="F1274" s="154" t="s">
        <v>27</v>
      </c>
      <c r="G1274" s="165">
        <v>0</v>
      </c>
      <c r="H1274" s="170">
        <v>30</v>
      </c>
      <c r="I1274" s="170">
        <f t="shared" si="68"/>
        <v>0</v>
      </c>
      <c r="L1274" s="231" t="s">
        <v>1781</v>
      </c>
    </row>
    <row r="1275" spans="1:12" customFormat="1" ht="15.75" hidden="1" customHeight="1" x14ac:dyDescent="0.35">
      <c r="A1275" s="47">
        <v>43910</v>
      </c>
      <c r="B1275" s="126" t="s">
        <v>96</v>
      </c>
      <c r="C1275" s="45" t="s">
        <v>87</v>
      </c>
      <c r="D1275" s="201" t="s">
        <v>29</v>
      </c>
      <c r="E1275" s="202"/>
      <c r="F1275" s="154" t="s">
        <v>27</v>
      </c>
      <c r="G1275" s="165">
        <v>0</v>
      </c>
      <c r="H1275" s="170">
        <v>18</v>
      </c>
      <c r="I1275" s="170">
        <f t="shared" si="68"/>
        <v>0</v>
      </c>
      <c r="L1275" s="231" t="s">
        <v>1781</v>
      </c>
    </row>
    <row r="1276" spans="1:12" customFormat="1" ht="15.75" hidden="1" customHeight="1" x14ac:dyDescent="0.35">
      <c r="A1276" s="44">
        <v>43910</v>
      </c>
      <c r="B1276" s="126" t="s">
        <v>96</v>
      </c>
      <c r="C1276" s="45" t="s">
        <v>87</v>
      </c>
      <c r="D1276" s="149" t="s">
        <v>30</v>
      </c>
      <c r="E1276" s="203"/>
      <c r="F1276" s="155" t="s">
        <v>31</v>
      </c>
      <c r="G1276" s="165">
        <v>0</v>
      </c>
      <c r="H1276" s="171">
        <v>100</v>
      </c>
      <c r="I1276" s="171">
        <f t="shared" si="68"/>
        <v>0</v>
      </c>
      <c r="L1276" s="231" t="s">
        <v>1781</v>
      </c>
    </row>
    <row r="1277" spans="1:12" customFormat="1" ht="15.75" hidden="1" customHeight="1" x14ac:dyDescent="0.35">
      <c r="A1277" s="47">
        <v>43910</v>
      </c>
      <c r="B1277" s="126" t="s">
        <v>96</v>
      </c>
      <c r="C1277" s="45" t="s">
        <v>87</v>
      </c>
      <c r="D1277" s="149" t="s">
        <v>32</v>
      </c>
      <c r="E1277" s="203"/>
      <c r="F1277" s="155" t="s">
        <v>31</v>
      </c>
      <c r="G1277" s="165">
        <v>0</v>
      </c>
      <c r="H1277" s="171">
        <v>100</v>
      </c>
      <c r="I1277" s="171">
        <f t="shared" si="68"/>
        <v>0</v>
      </c>
      <c r="L1277" s="231" t="s">
        <v>1781</v>
      </c>
    </row>
    <row r="1278" spans="1:12" customFormat="1" ht="15.75" hidden="1" customHeight="1" x14ac:dyDescent="0.35">
      <c r="A1278" s="44">
        <v>43910</v>
      </c>
      <c r="B1278" s="126" t="s">
        <v>96</v>
      </c>
      <c r="C1278" s="45" t="s">
        <v>87</v>
      </c>
      <c r="D1278" s="149" t="s">
        <v>33</v>
      </c>
      <c r="E1278" s="203"/>
      <c r="F1278" s="155" t="s">
        <v>31</v>
      </c>
      <c r="G1278" s="165">
        <v>0</v>
      </c>
      <c r="H1278" s="171">
        <v>100</v>
      </c>
      <c r="I1278" s="171">
        <f t="shared" si="68"/>
        <v>0</v>
      </c>
      <c r="L1278" s="231" t="s">
        <v>1781</v>
      </c>
    </row>
    <row r="1279" spans="1:12" customFormat="1" ht="15.75" hidden="1" customHeight="1" x14ac:dyDescent="0.35">
      <c r="A1279" s="47">
        <v>43910</v>
      </c>
      <c r="B1279" s="126" t="s">
        <v>96</v>
      </c>
      <c r="C1279" s="45" t="s">
        <v>87</v>
      </c>
      <c r="D1279" s="149" t="s">
        <v>34</v>
      </c>
      <c r="E1279" s="203"/>
      <c r="F1279" s="155" t="s">
        <v>31</v>
      </c>
      <c r="G1279" s="165">
        <v>0</v>
      </c>
      <c r="H1279" s="171">
        <v>100</v>
      </c>
      <c r="I1279" s="171">
        <f t="shared" si="68"/>
        <v>0</v>
      </c>
      <c r="L1279" s="231" t="s">
        <v>1781</v>
      </c>
    </row>
    <row r="1280" spans="1:12" customFormat="1" ht="15.75" hidden="1" customHeight="1" x14ac:dyDescent="0.35">
      <c r="A1280" s="44">
        <v>43910</v>
      </c>
      <c r="B1280" s="126" t="s">
        <v>96</v>
      </c>
      <c r="C1280" s="45" t="s">
        <v>87</v>
      </c>
      <c r="D1280" s="149" t="s">
        <v>35</v>
      </c>
      <c r="E1280" s="203"/>
      <c r="F1280" s="155" t="s">
        <v>31</v>
      </c>
      <c r="G1280" s="165">
        <v>0</v>
      </c>
      <c r="H1280" s="171">
        <v>100</v>
      </c>
      <c r="I1280" s="171">
        <f t="shared" si="68"/>
        <v>0</v>
      </c>
      <c r="L1280" s="231" t="s">
        <v>1781</v>
      </c>
    </row>
    <row r="1281" spans="1:12" customFormat="1" ht="15.75" hidden="1" customHeight="1" x14ac:dyDescent="0.35">
      <c r="A1281" s="47">
        <v>43910</v>
      </c>
      <c r="B1281" s="126" t="s">
        <v>96</v>
      </c>
      <c r="C1281" s="45" t="s">
        <v>87</v>
      </c>
      <c r="D1281" s="149" t="s">
        <v>36</v>
      </c>
      <c r="E1281" s="203"/>
      <c r="F1281" s="155" t="s">
        <v>31</v>
      </c>
      <c r="G1281" s="165">
        <v>0</v>
      </c>
      <c r="H1281" s="171">
        <v>100</v>
      </c>
      <c r="I1281" s="171">
        <f t="shared" si="68"/>
        <v>0</v>
      </c>
      <c r="L1281" s="231" t="s">
        <v>1781</v>
      </c>
    </row>
    <row r="1282" spans="1:12" customFormat="1" ht="15.75" hidden="1" customHeight="1" x14ac:dyDescent="0.35">
      <c r="A1282" s="44">
        <v>43910</v>
      </c>
      <c r="B1282" s="126" t="s">
        <v>96</v>
      </c>
      <c r="C1282" s="45" t="s">
        <v>87</v>
      </c>
      <c r="D1282" s="149" t="s">
        <v>37</v>
      </c>
      <c r="E1282" s="203"/>
      <c r="F1282" s="155" t="s">
        <v>31</v>
      </c>
      <c r="G1282" s="165">
        <v>0</v>
      </c>
      <c r="H1282" s="171">
        <v>100</v>
      </c>
      <c r="I1282" s="171">
        <f t="shared" si="68"/>
        <v>0</v>
      </c>
      <c r="L1282" s="231" t="s">
        <v>1781</v>
      </c>
    </row>
    <row r="1283" spans="1:12" customFormat="1" ht="15.75" hidden="1" customHeight="1" x14ac:dyDescent="0.35">
      <c r="A1283" s="47">
        <v>43910</v>
      </c>
      <c r="B1283" s="126" t="s">
        <v>96</v>
      </c>
      <c r="C1283" s="45" t="s">
        <v>87</v>
      </c>
      <c r="D1283" s="149" t="s">
        <v>38</v>
      </c>
      <c r="E1283" s="203"/>
      <c r="F1283" s="155" t="s">
        <v>31</v>
      </c>
      <c r="G1283" s="165">
        <v>0</v>
      </c>
      <c r="H1283" s="171">
        <v>100</v>
      </c>
      <c r="I1283" s="171">
        <f t="shared" si="68"/>
        <v>0</v>
      </c>
      <c r="L1283" s="231" t="s">
        <v>1781</v>
      </c>
    </row>
    <row r="1284" spans="1:12" customFormat="1" ht="15.75" hidden="1" customHeight="1" x14ac:dyDescent="0.35">
      <c r="A1284" s="44">
        <v>43910</v>
      </c>
      <c r="B1284" s="126" t="s">
        <v>96</v>
      </c>
      <c r="C1284" s="45" t="s">
        <v>87</v>
      </c>
      <c r="D1284" s="149" t="s">
        <v>39</v>
      </c>
      <c r="E1284" s="203"/>
      <c r="F1284" s="155" t="s">
        <v>31</v>
      </c>
      <c r="G1284" s="165">
        <v>0</v>
      </c>
      <c r="H1284" s="171">
        <v>100</v>
      </c>
      <c r="I1284" s="171">
        <f t="shared" si="68"/>
        <v>0</v>
      </c>
      <c r="L1284" s="231" t="s">
        <v>1781</v>
      </c>
    </row>
    <row r="1285" spans="1:12" customFormat="1" ht="15.75" hidden="1" customHeight="1" x14ac:dyDescent="0.35">
      <c r="A1285" s="47">
        <v>43910</v>
      </c>
      <c r="B1285" s="126" t="s">
        <v>96</v>
      </c>
      <c r="C1285" s="45" t="s">
        <v>87</v>
      </c>
      <c r="D1285" s="204" t="s">
        <v>40</v>
      </c>
      <c r="E1285" s="205"/>
      <c r="F1285" s="156" t="s">
        <v>41</v>
      </c>
      <c r="G1285" s="165">
        <v>0</v>
      </c>
      <c r="H1285" s="172">
        <v>24</v>
      </c>
      <c r="I1285" s="172">
        <f t="shared" si="68"/>
        <v>0</v>
      </c>
      <c r="L1285" s="231" t="s">
        <v>1781</v>
      </c>
    </row>
    <row r="1286" spans="1:12" customFormat="1" ht="15.75" hidden="1" customHeight="1" x14ac:dyDescent="0.35">
      <c r="A1286" s="44">
        <v>43910</v>
      </c>
      <c r="B1286" s="126" t="s">
        <v>96</v>
      </c>
      <c r="C1286" s="45" t="s">
        <v>87</v>
      </c>
      <c r="D1286" s="206" t="s">
        <v>42</v>
      </c>
      <c r="E1286" s="207"/>
      <c r="F1286" s="136" t="s">
        <v>15</v>
      </c>
      <c r="G1286" s="165"/>
      <c r="H1286" s="166"/>
      <c r="I1286" s="166"/>
      <c r="L1286" s="231" t="s">
        <v>1781</v>
      </c>
    </row>
    <row r="1287" spans="1:12" customFormat="1" ht="15.75" hidden="1" customHeight="1" x14ac:dyDescent="0.35">
      <c r="A1287" s="47">
        <v>43910</v>
      </c>
      <c r="B1287" s="126" t="s">
        <v>96</v>
      </c>
      <c r="C1287" s="45" t="s">
        <v>87</v>
      </c>
      <c r="D1287" s="206" t="s">
        <v>43</v>
      </c>
      <c r="E1287" s="207"/>
      <c r="F1287" s="136" t="s">
        <v>15</v>
      </c>
      <c r="G1287" s="165"/>
      <c r="H1287" s="166"/>
      <c r="I1287" s="166"/>
      <c r="L1287" s="231" t="s">
        <v>1781</v>
      </c>
    </row>
    <row r="1288" spans="1:12" customFormat="1" ht="15.75" hidden="1" customHeight="1" x14ac:dyDescent="0.35">
      <c r="A1288" s="47">
        <v>43910</v>
      </c>
      <c r="B1288" s="126" t="s">
        <v>96</v>
      </c>
      <c r="C1288" s="45" t="s">
        <v>87</v>
      </c>
      <c r="D1288" s="206" t="s">
        <v>44</v>
      </c>
      <c r="E1288" s="207"/>
      <c r="F1288" s="136" t="s">
        <v>44</v>
      </c>
      <c r="G1288" s="165"/>
      <c r="H1288" s="166"/>
      <c r="I1288" s="166"/>
      <c r="L1288" s="231" t="s">
        <v>1781</v>
      </c>
    </row>
    <row r="1289" spans="1:12" customFormat="1" ht="15.75" hidden="1" customHeight="1" x14ac:dyDescent="0.35">
      <c r="A1289" s="44">
        <v>43910</v>
      </c>
      <c r="B1289" s="126" t="s">
        <v>96</v>
      </c>
      <c r="C1289" s="45" t="s">
        <v>87</v>
      </c>
      <c r="D1289" s="206" t="s">
        <v>45</v>
      </c>
      <c r="E1289" s="207"/>
      <c r="F1289" s="136" t="s">
        <v>21</v>
      </c>
      <c r="G1289" s="165"/>
      <c r="H1289" s="166"/>
      <c r="I1289" s="166"/>
      <c r="L1289" s="231" t="s">
        <v>1781</v>
      </c>
    </row>
    <row r="1290" spans="1:12" customFormat="1" ht="15.75" hidden="1" customHeight="1" x14ac:dyDescent="0.35">
      <c r="A1290" s="47">
        <v>43910</v>
      </c>
      <c r="B1290" s="126" t="s">
        <v>96</v>
      </c>
      <c r="C1290" s="45" t="s">
        <v>87</v>
      </c>
      <c r="D1290" s="206" t="s">
        <v>46</v>
      </c>
      <c r="E1290" s="207"/>
      <c r="F1290" s="136" t="s">
        <v>21</v>
      </c>
      <c r="G1290" s="165">
        <v>0</v>
      </c>
      <c r="H1290" s="166">
        <v>24</v>
      </c>
      <c r="I1290" s="166">
        <f t="shared" ref="I1290:I1292" si="69">G1290*H1290</f>
        <v>0</v>
      </c>
      <c r="L1290" s="231" t="s">
        <v>1781</v>
      </c>
    </row>
    <row r="1291" spans="1:12" customFormat="1" ht="15.75" hidden="1" customHeight="1" x14ac:dyDescent="0.35">
      <c r="A1291" s="44">
        <v>43910</v>
      </c>
      <c r="B1291" s="126" t="s">
        <v>96</v>
      </c>
      <c r="C1291" s="45" t="s">
        <v>87</v>
      </c>
      <c r="D1291" s="197" t="s">
        <v>47</v>
      </c>
      <c r="E1291" s="198" t="s">
        <v>48</v>
      </c>
      <c r="F1291" s="144" t="s">
        <v>15</v>
      </c>
      <c r="G1291" s="167">
        <v>24</v>
      </c>
      <c r="H1291" s="167">
        <v>20</v>
      </c>
      <c r="I1291" s="167">
        <f t="shared" si="69"/>
        <v>480</v>
      </c>
      <c r="L1291" s="231" t="s">
        <v>1781</v>
      </c>
    </row>
    <row r="1292" spans="1:12" customFormat="1" ht="15.75" hidden="1" customHeight="1" x14ac:dyDescent="0.35">
      <c r="A1292" s="47">
        <v>43910</v>
      </c>
      <c r="B1292" s="126" t="s">
        <v>96</v>
      </c>
      <c r="C1292" s="45" t="s">
        <v>87</v>
      </c>
      <c r="D1292" s="201" t="s">
        <v>53</v>
      </c>
      <c r="E1292" s="202"/>
      <c r="F1292" s="154" t="s">
        <v>27</v>
      </c>
      <c r="G1292" s="170">
        <v>0</v>
      </c>
      <c r="H1292" s="170">
        <v>10</v>
      </c>
      <c r="I1292" s="170">
        <f t="shared" si="69"/>
        <v>0</v>
      </c>
      <c r="L1292" s="231" t="s">
        <v>1781</v>
      </c>
    </row>
    <row r="1293" spans="1:12" customFormat="1" ht="15.75" hidden="1" customHeight="1" x14ac:dyDescent="0.35">
      <c r="A1293" s="44">
        <v>43910</v>
      </c>
      <c r="B1293" s="126" t="s">
        <v>96</v>
      </c>
      <c r="C1293" s="45" t="s">
        <v>87</v>
      </c>
      <c r="D1293" s="206"/>
      <c r="E1293" s="207"/>
      <c r="F1293" s="136"/>
      <c r="G1293" s="165"/>
      <c r="H1293" s="166"/>
      <c r="I1293" s="166"/>
      <c r="L1293" s="231" t="s">
        <v>1781</v>
      </c>
    </row>
    <row r="1294" spans="1:12" customFormat="1" ht="15.75" hidden="1" customHeight="1" x14ac:dyDescent="0.35">
      <c r="A1294" s="47">
        <v>43910</v>
      </c>
      <c r="B1294" s="126" t="s">
        <v>96</v>
      </c>
      <c r="C1294" s="45" t="s">
        <v>87</v>
      </c>
      <c r="D1294" s="206"/>
      <c r="E1294" s="207"/>
      <c r="F1294" s="136"/>
      <c r="G1294" s="165"/>
      <c r="H1294" s="166"/>
      <c r="I1294" s="166"/>
      <c r="L1294" s="231" t="s">
        <v>1781</v>
      </c>
    </row>
    <row r="1295" spans="1:12" customFormat="1" ht="15.75" hidden="1" customHeight="1" x14ac:dyDescent="0.35">
      <c r="A1295" s="44">
        <v>43910</v>
      </c>
      <c r="B1295" s="126" t="s">
        <v>96</v>
      </c>
      <c r="C1295" s="45" t="s">
        <v>87</v>
      </c>
      <c r="D1295" s="206"/>
      <c r="E1295" s="207"/>
      <c r="F1295" s="136"/>
      <c r="G1295" s="165"/>
      <c r="H1295" s="166"/>
      <c r="I1295" s="166"/>
      <c r="L1295" s="231" t="s">
        <v>1781</v>
      </c>
    </row>
    <row r="1296" spans="1:12" customFormat="1" ht="15.75" hidden="1" customHeight="1" x14ac:dyDescent="0.35">
      <c r="A1296" s="47">
        <v>43910</v>
      </c>
      <c r="B1296" s="126" t="s">
        <v>96</v>
      </c>
      <c r="C1296" s="45" t="s">
        <v>87</v>
      </c>
      <c r="D1296" s="206"/>
      <c r="E1296" s="207"/>
      <c r="F1296" s="136"/>
      <c r="G1296" s="165"/>
      <c r="H1296" s="166"/>
      <c r="I1296" s="166"/>
      <c r="L1296" s="231" t="s">
        <v>1781</v>
      </c>
    </row>
    <row r="1297" spans="1:12" customFormat="1" ht="15.75" hidden="1" customHeight="1" x14ac:dyDescent="0.35">
      <c r="A1297" s="44">
        <v>43910</v>
      </c>
      <c r="B1297" s="126" t="s">
        <v>96</v>
      </c>
      <c r="C1297" s="45" t="s">
        <v>87</v>
      </c>
      <c r="D1297" s="136"/>
      <c r="E1297" s="3"/>
      <c r="F1297" s="136"/>
      <c r="G1297" s="165"/>
      <c r="H1297" s="166"/>
      <c r="I1297" s="166"/>
      <c r="L1297" s="231" t="s">
        <v>1781</v>
      </c>
    </row>
    <row r="1298" spans="1:12" customFormat="1" ht="15.75" hidden="1" customHeight="1" x14ac:dyDescent="0.35">
      <c r="A1298" s="138"/>
      <c r="B1298" s="127"/>
      <c r="C1298" s="16"/>
      <c r="D1298" s="139"/>
      <c r="E1298" s="19"/>
      <c r="F1298" s="138"/>
      <c r="G1298" s="173"/>
      <c r="H1298" s="173"/>
      <c r="I1298" s="173"/>
      <c r="L1298" s="231" t="s">
        <v>1781</v>
      </c>
    </row>
    <row r="1299" spans="1:12" ht="15.75" hidden="1" customHeight="1" x14ac:dyDescent="0.3">
      <c r="A1299" s="248">
        <v>43920</v>
      </c>
      <c r="B1299" s="249" t="s">
        <v>97</v>
      </c>
      <c r="C1299" s="250" t="s">
        <v>98</v>
      </c>
      <c r="D1299" s="251" t="s">
        <v>11</v>
      </c>
      <c r="E1299" s="252"/>
      <c r="F1299" s="251" t="s">
        <v>12</v>
      </c>
      <c r="G1299" s="253">
        <v>0</v>
      </c>
      <c r="H1299" s="254">
        <v>50</v>
      </c>
      <c r="I1299" s="254">
        <f t="shared" ref="I1299:I1322" si="70">G1299*H1299</f>
        <v>0</v>
      </c>
      <c r="L1299" s="234" t="s">
        <v>1781</v>
      </c>
    </row>
    <row r="1300" spans="1:12" customFormat="1" ht="15.75" hidden="1" customHeight="1" x14ac:dyDescent="0.35">
      <c r="A1300" s="47">
        <v>43920</v>
      </c>
      <c r="B1300" s="126" t="s">
        <v>97</v>
      </c>
      <c r="C1300" s="45" t="s">
        <v>98</v>
      </c>
      <c r="D1300" s="197" t="s">
        <v>14</v>
      </c>
      <c r="E1300" s="198"/>
      <c r="F1300" s="144" t="s">
        <v>15</v>
      </c>
      <c r="G1300" s="165">
        <v>0</v>
      </c>
      <c r="H1300" s="167">
        <v>30</v>
      </c>
      <c r="I1300" s="167">
        <f t="shared" si="70"/>
        <v>0</v>
      </c>
      <c r="L1300" s="231" t="s">
        <v>1781</v>
      </c>
    </row>
    <row r="1301" spans="1:12" customFormat="1" ht="15.75" hidden="1" customHeight="1" x14ac:dyDescent="0.35">
      <c r="A1301" s="44">
        <v>43920</v>
      </c>
      <c r="B1301" s="126" t="s">
        <v>97</v>
      </c>
      <c r="C1301" s="45" t="s">
        <v>98</v>
      </c>
      <c r="D1301" s="197" t="s">
        <v>16</v>
      </c>
      <c r="E1301" s="198"/>
      <c r="F1301" s="144" t="s">
        <v>15</v>
      </c>
      <c r="G1301" s="165">
        <v>0</v>
      </c>
      <c r="H1301" s="167">
        <v>20</v>
      </c>
      <c r="I1301" s="167">
        <f t="shared" si="70"/>
        <v>0</v>
      </c>
      <c r="L1301" s="231" t="s">
        <v>1781</v>
      </c>
    </row>
    <row r="1302" spans="1:12" customFormat="1" ht="15.75" hidden="1" customHeight="1" x14ac:dyDescent="0.35">
      <c r="A1302" s="47">
        <v>43920</v>
      </c>
      <c r="B1302" s="126" t="s">
        <v>97</v>
      </c>
      <c r="C1302" s="45" t="s">
        <v>98</v>
      </c>
      <c r="D1302" s="197" t="s">
        <v>17</v>
      </c>
      <c r="E1302" s="198" t="s">
        <v>48</v>
      </c>
      <c r="F1302" s="144" t="s">
        <v>15</v>
      </c>
      <c r="G1302" s="165">
        <v>54</v>
      </c>
      <c r="H1302" s="167">
        <v>20</v>
      </c>
      <c r="I1302" s="167">
        <f t="shared" si="70"/>
        <v>1080</v>
      </c>
      <c r="L1302" s="231" t="s">
        <v>1781</v>
      </c>
    </row>
    <row r="1303" spans="1:12" customFormat="1" ht="15.75" hidden="1" customHeight="1" x14ac:dyDescent="0.35">
      <c r="A1303" s="44">
        <v>43920</v>
      </c>
      <c r="B1303" s="126" t="s">
        <v>97</v>
      </c>
      <c r="C1303" s="45" t="s">
        <v>98</v>
      </c>
      <c r="D1303" s="197" t="s">
        <v>18</v>
      </c>
      <c r="E1303" s="198"/>
      <c r="F1303" s="144" t="s">
        <v>15</v>
      </c>
      <c r="G1303" s="165">
        <v>0</v>
      </c>
      <c r="H1303" s="167">
        <v>20</v>
      </c>
      <c r="I1303" s="167">
        <f t="shared" si="70"/>
        <v>0</v>
      </c>
      <c r="L1303" s="231" t="s">
        <v>1781</v>
      </c>
    </row>
    <row r="1304" spans="1:12" customFormat="1" ht="15.75" hidden="1" customHeight="1" x14ac:dyDescent="0.35">
      <c r="A1304" s="47">
        <v>43920</v>
      </c>
      <c r="B1304" s="126" t="s">
        <v>97</v>
      </c>
      <c r="C1304" s="45" t="s">
        <v>98</v>
      </c>
      <c r="D1304" s="197" t="s">
        <v>19</v>
      </c>
      <c r="E1304" s="198"/>
      <c r="F1304" s="144" t="s">
        <v>15</v>
      </c>
      <c r="G1304" s="165">
        <v>0</v>
      </c>
      <c r="H1304" s="167">
        <v>20</v>
      </c>
      <c r="I1304" s="167">
        <f t="shared" si="70"/>
        <v>0</v>
      </c>
      <c r="L1304" s="231" t="s">
        <v>1781</v>
      </c>
    </row>
    <row r="1305" spans="1:12" customFormat="1" ht="15.75" hidden="1" customHeight="1" x14ac:dyDescent="0.35">
      <c r="A1305" s="44">
        <v>43920</v>
      </c>
      <c r="B1305" s="126" t="s">
        <v>97</v>
      </c>
      <c r="C1305" s="45" t="s">
        <v>98</v>
      </c>
      <c r="D1305" s="137" t="s">
        <v>20</v>
      </c>
      <c r="E1305" s="5"/>
      <c r="F1305" s="152" t="s">
        <v>21</v>
      </c>
      <c r="G1305" s="165">
        <v>0</v>
      </c>
      <c r="H1305" s="168">
        <v>1</v>
      </c>
      <c r="I1305" s="169">
        <f t="shared" si="70"/>
        <v>0</v>
      </c>
      <c r="L1305" s="231" t="s">
        <v>1781</v>
      </c>
    </row>
    <row r="1306" spans="1:12" customFormat="1" ht="15.75" hidden="1" customHeight="1" x14ac:dyDescent="0.35">
      <c r="A1306" s="47">
        <v>43920</v>
      </c>
      <c r="B1306" s="126" t="s">
        <v>97</v>
      </c>
      <c r="C1306" s="45" t="s">
        <v>98</v>
      </c>
      <c r="D1306" s="199" t="s">
        <v>22</v>
      </c>
      <c r="E1306" s="200"/>
      <c r="F1306" s="153" t="s">
        <v>21</v>
      </c>
      <c r="G1306" s="165">
        <v>0</v>
      </c>
      <c r="H1306" s="169">
        <v>1</v>
      </c>
      <c r="I1306" s="169">
        <f t="shared" si="70"/>
        <v>0</v>
      </c>
      <c r="L1306" s="231" t="s">
        <v>1781</v>
      </c>
    </row>
    <row r="1307" spans="1:12" customFormat="1" ht="15.75" hidden="1" customHeight="1" x14ac:dyDescent="0.35">
      <c r="A1307" s="44">
        <v>43920</v>
      </c>
      <c r="B1307" s="126" t="s">
        <v>97</v>
      </c>
      <c r="C1307" s="45" t="s">
        <v>98</v>
      </c>
      <c r="D1307" s="199" t="s">
        <v>23</v>
      </c>
      <c r="E1307" s="200"/>
      <c r="F1307" s="153" t="s">
        <v>21</v>
      </c>
      <c r="G1307" s="165">
        <v>0</v>
      </c>
      <c r="H1307" s="169">
        <v>1</v>
      </c>
      <c r="I1307" s="169">
        <f t="shared" si="70"/>
        <v>0</v>
      </c>
      <c r="L1307" s="231" t="s">
        <v>1781</v>
      </c>
    </row>
    <row r="1308" spans="1:12" customFormat="1" ht="15.75" hidden="1" customHeight="1" x14ac:dyDescent="0.35">
      <c r="A1308" s="47">
        <v>43920</v>
      </c>
      <c r="B1308" s="126" t="s">
        <v>97</v>
      </c>
      <c r="C1308" s="45" t="s">
        <v>98</v>
      </c>
      <c r="D1308" s="199" t="s">
        <v>24</v>
      </c>
      <c r="E1308" s="200"/>
      <c r="F1308" s="153" t="s">
        <v>21</v>
      </c>
      <c r="G1308" s="165">
        <v>0</v>
      </c>
      <c r="H1308" s="169">
        <v>1</v>
      </c>
      <c r="I1308" s="169">
        <f t="shared" si="70"/>
        <v>0</v>
      </c>
      <c r="L1308" s="231" t="s">
        <v>1781</v>
      </c>
    </row>
    <row r="1309" spans="1:12" customFormat="1" ht="15.75" hidden="1" customHeight="1" x14ac:dyDescent="0.35">
      <c r="A1309" s="44">
        <v>43920</v>
      </c>
      <c r="B1309" s="126" t="s">
        <v>97</v>
      </c>
      <c r="C1309" s="45" t="s">
        <v>98</v>
      </c>
      <c r="D1309" s="199" t="s">
        <v>25</v>
      </c>
      <c r="E1309" s="200"/>
      <c r="F1309" s="153" t="s">
        <v>21</v>
      </c>
      <c r="G1309" s="165">
        <v>0</v>
      </c>
      <c r="H1309" s="169">
        <v>1</v>
      </c>
      <c r="I1309" s="169">
        <f t="shared" si="70"/>
        <v>0</v>
      </c>
      <c r="L1309" s="231" t="s">
        <v>1781</v>
      </c>
    </row>
    <row r="1310" spans="1:12" customFormat="1" ht="15.75" hidden="1" customHeight="1" x14ac:dyDescent="0.35">
      <c r="A1310" s="47">
        <v>43920</v>
      </c>
      <c r="B1310" s="126" t="s">
        <v>97</v>
      </c>
      <c r="C1310" s="45" t="s">
        <v>98</v>
      </c>
      <c r="D1310" s="201" t="s">
        <v>26</v>
      </c>
      <c r="E1310" s="202"/>
      <c r="F1310" s="154" t="s">
        <v>27</v>
      </c>
      <c r="G1310" s="165">
        <v>0</v>
      </c>
      <c r="H1310" s="170">
        <v>30</v>
      </c>
      <c r="I1310" s="170">
        <f t="shared" si="70"/>
        <v>0</v>
      </c>
      <c r="L1310" s="231" t="s">
        <v>1781</v>
      </c>
    </row>
    <row r="1311" spans="1:12" customFormat="1" ht="15.75" hidden="1" customHeight="1" x14ac:dyDescent="0.35">
      <c r="A1311" s="44">
        <v>43920</v>
      </c>
      <c r="B1311" s="126" t="s">
        <v>97</v>
      </c>
      <c r="C1311" s="45" t="s">
        <v>98</v>
      </c>
      <c r="D1311" s="201" t="s">
        <v>28</v>
      </c>
      <c r="E1311" s="202"/>
      <c r="F1311" s="154" t="s">
        <v>27</v>
      </c>
      <c r="G1311" s="165">
        <v>0</v>
      </c>
      <c r="H1311" s="170">
        <v>30</v>
      </c>
      <c r="I1311" s="170">
        <f t="shared" si="70"/>
        <v>0</v>
      </c>
      <c r="L1311" s="231" t="s">
        <v>1781</v>
      </c>
    </row>
    <row r="1312" spans="1:12" customFormat="1" ht="15.75" hidden="1" customHeight="1" x14ac:dyDescent="0.35">
      <c r="A1312" s="47">
        <v>43920</v>
      </c>
      <c r="B1312" s="126" t="s">
        <v>97</v>
      </c>
      <c r="C1312" s="45" t="s">
        <v>98</v>
      </c>
      <c r="D1312" s="201" t="s">
        <v>29</v>
      </c>
      <c r="E1312" s="202"/>
      <c r="F1312" s="154" t="s">
        <v>27</v>
      </c>
      <c r="G1312" s="165">
        <v>0</v>
      </c>
      <c r="H1312" s="170">
        <v>18</v>
      </c>
      <c r="I1312" s="170">
        <f t="shared" si="70"/>
        <v>0</v>
      </c>
      <c r="L1312" s="231" t="s">
        <v>1781</v>
      </c>
    </row>
    <row r="1313" spans="1:12" customFormat="1" ht="15.75" hidden="1" customHeight="1" x14ac:dyDescent="0.35">
      <c r="A1313" s="44">
        <v>43920</v>
      </c>
      <c r="B1313" s="126" t="s">
        <v>97</v>
      </c>
      <c r="C1313" s="45" t="s">
        <v>98</v>
      </c>
      <c r="D1313" s="149" t="s">
        <v>30</v>
      </c>
      <c r="E1313" s="203"/>
      <c r="F1313" s="155" t="s">
        <v>31</v>
      </c>
      <c r="G1313" s="165">
        <v>0</v>
      </c>
      <c r="H1313" s="171">
        <v>100</v>
      </c>
      <c r="I1313" s="171">
        <f t="shared" si="70"/>
        <v>0</v>
      </c>
      <c r="L1313" s="231" t="s">
        <v>1781</v>
      </c>
    </row>
    <row r="1314" spans="1:12" customFormat="1" ht="15.75" hidden="1" customHeight="1" x14ac:dyDescent="0.35">
      <c r="A1314" s="47">
        <v>43920</v>
      </c>
      <c r="B1314" s="126" t="s">
        <v>97</v>
      </c>
      <c r="C1314" s="45" t="s">
        <v>98</v>
      </c>
      <c r="D1314" s="149" t="s">
        <v>32</v>
      </c>
      <c r="E1314" s="203"/>
      <c r="F1314" s="155" t="s">
        <v>31</v>
      </c>
      <c r="G1314" s="165">
        <v>0</v>
      </c>
      <c r="H1314" s="171">
        <v>100</v>
      </c>
      <c r="I1314" s="171">
        <f t="shared" si="70"/>
        <v>0</v>
      </c>
      <c r="L1314" s="231" t="s">
        <v>1781</v>
      </c>
    </row>
    <row r="1315" spans="1:12" customFormat="1" ht="15.75" hidden="1" customHeight="1" x14ac:dyDescent="0.35">
      <c r="A1315" s="44">
        <v>43920</v>
      </c>
      <c r="B1315" s="126" t="s">
        <v>97</v>
      </c>
      <c r="C1315" s="45" t="s">
        <v>98</v>
      </c>
      <c r="D1315" s="149" t="s">
        <v>33</v>
      </c>
      <c r="E1315" s="203"/>
      <c r="F1315" s="155" t="s">
        <v>31</v>
      </c>
      <c r="G1315" s="165">
        <v>0</v>
      </c>
      <c r="H1315" s="171">
        <v>100</v>
      </c>
      <c r="I1315" s="171">
        <f t="shared" si="70"/>
        <v>0</v>
      </c>
      <c r="L1315" s="231" t="s">
        <v>1781</v>
      </c>
    </row>
    <row r="1316" spans="1:12" customFormat="1" ht="15.75" hidden="1" customHeight="1" x14ac:dyDescent="0.35">
      <c r="A1316" s="47">
        <v>43920</v>
      </c>
      <c r="B1316" s="126" t="s">
        <v>97</v>
      </c>
      <c r="C1316" s="45" t="s">
        <v>98</v>
      </c>
      <c r="D1316" s="149" t="s">
        <v>34</v>
      </c>
      <c r="E1316" s="203"/>
      <c r="F1316" s="155" t="s">
        <v>31</v>
      </c>
      <c r="G1316" s="165">
        <v>0</v>
      </c>
      <c r="H1316" s="171">
        <v>100</v>
      </c>
      <c r="I1316" s="171">
        <f t="shared" si="70"/>
        <v>0</v>
      </c>
      <c r="L1316" s="231" t="s">
        <v>1781</v>
      </c>
    </row>
    <row r="1317" spans="1:12" customFormat="1" ht="15.75" hidden="1" customHeight="1" x14ac:dyDescent="0.35">
      <c r="A1317" s="44">
        <v>43920</v>
      </c>
      <c r="B1317" s="126" t="s">
        <v>97</v>
      </c>
      <c r="C1317" s="45" t="s">
        <v>98</v>
      </c>
      <c r="D1317" s="149" t="s">
        <v>35</v>
      </c>
      <c r="E1317" s="203"/>
      <c r="F1317" s="155" t="s">
        <v>31</v>
      </c>
      <c r="G1317" s="165">
        <v>0</v>
      </c>
      <c r="H1317" s="171">
        <v>100</v>
      </c>
      <c r="I1317" s="171">
        <f t="shared" si="70"/>
        <v>0</v>
      </c>
      <c r="L1317" s="231" t="s">
        <v>1781</v>
      </c>
    </row>
    <row r="1318" spans="1:12" customFormat="1" ht="15.75" hidden="1" customHeight="1" x14ac:dyDescent="0.35">
      <c r="A1318" s="47">
        <v>43920</v>
      </c>
      <c r="B1318" s="126" t="s">
        <v>97</v>
      </c>
      <c r="C1318" s="45" t="s">
        <v>98</v>
      </c>
      <c r="D1318" s="149" t="s">
        <v>36</v>
      </c>
      <c r="E1318" s="203"/>
      <c r="F1318" s="155" t="s">
        <v>31</v>
      </c>
      <c r="G1318" s="165">
        <v>0</v>
      </c>
      <c r="H1318" s="171">
        <v>100</v>
      </c>
      <c r="I1318" s="171">
        <f t="shared" si="70"/>
        <v>0</v>
      </c>
      <c r="L1318" s="231" t="s">
        <v>1781</v>
      </c>
    </row>
    <row r="1319" spans="1:12" customFormat="1" ht="15.75" hidden="1" customHeight="1" x14ac:dyDescent="0.35">
      <c r="A1319" s="44">
        <v>43920</v>
      </c>
      <c r="B1319" s="126" t="s">
        <v>97</v>
      </c>
      <c r="C1319" s="45" t="s">
        <v>98</v>
      </c>
      <c r="D1319" s="149" t="s">
        <v>37</v>
      </c>
      <c r="E1319" s="203"/>
      <c r="F1319" s="155" t="s">
        <v>31</v>
      </c>
      <c r="G1319" s="165">
        <v>0</v>
      </c>
      <c r="H1319" s="171">
        <v>100</v>
      </c>
      <c r="I1319" s="171">
        <f t="shared" si="70"/>
        <v>0</v>
      </c>
      <c r="L1319" s="231" t="s">
        <v>1781</v>
      </c>
    </row>
    <row r="1320" spans="1:12" customFormat="1" ht="15.75" hidden="1" customHeight="1" x14ac:dyDescent="0.35">
      <c r="A1320" s="47">
        <v>43920</v>
      </c>
      <c r="B1320" s="126" t="s">
        <v>97</v>
      </c>
      <c r="C1320" s="45" t="s">
        <v>98</v>
      </c>
      <c r="D1320" s="149" t="s">
        <v>38</v>
      </c>
      <c r="E1320" s="203"/>
      <c r="F1320" s="155" t="s">
        <v>31</v>
      </c>
      <c r="G1320" s="165">
        <v>0</v>
      </c>
      <c r="H1320" s="171">
        <v>100</v>
      </c>
      <c r="I1320" s="171">
        <f t="shared" si="70"/>
        <v>0</v>
      </c>
      <c r="L1320" s="231" t="s">
        <v>1781</v>
      </c>
    </row>
    <row r="1321" spans="1:12" customFormat="1" ht="15.75" hidden="1" customHeight="1" x14ac:dyDescent="0.35">
      <c r="A1321" s="44">
        <v>43920</v>
      </c>
      <c r="B1321" s="126" t="s">
        <v>97</v>
      </c>
      <c r="C1321" s="45" t="s">
        <v>98</v>
      </c>
      <c r="D1321" s="149" t="s">
        <v>39</v>
      </c>
      <c r="E1321" s="203"/>
      <c r="F1321" s="155" t="s">
        <v>31</v>
      </c>
      <c r="G1321" s="165">
        <v>0</v>
      </c>
      <c r="H1321" s="171">
        <v>100</v>
      </c>
      <c r="I1321" s="171">
        <f t="shared" si="70"/>
        <v>0</v>
      </c>
      <c r="L1321" s="231" t="s">
        <v>1781</v>
      </c>
    </row>
    <row r="1322" spans="1:12" customFormat="1" ht="15.75" hidden="1" customHeight="1" x14ac:dyDescent="0.35">
      <c r="A1322" s="47">
        <v>43920</v>
      </c>
      <c r="B1322" s="126" t="s">
        <v>97</v>
      </c>
      <c r="C1322" s="45" t="s">
        <v>98</v>
      </c>
      <c r="D1322" s="204" t="s">
        <v>40</v>
      </c>
      <c r="E1322" s="205"/>
      <c r="F1322" s="156" t="s">
        <v>41</v>
      </c>
      <c r="G1322" s="165">
        <v>0</v>
      </c>
      <c r="H1322" s="172">
        <v>24</v>
      </c>
      <c r="I1322" s="172">
        <f t="shared" si="70"/>
        <v>0</v>
      </c>
      <c r="L1322" s="231" t="s">
        <v>1781</v>
      </c>
    </row>
    <row r="1323" spans="1:12" customFormat="1" ht="15.75" hidden="1" customHeight="1" x14ac:dyDescent="0.35">
      <c r="A1323" s="44">
        <v>43920</v>
      </c>
      <c r="B1323" s="126" t="s">
        <v>97</v>
      </c>
      <c r="C1323" s="45" t="s">
        <v>98</v>
      </c>
      <c r="D1323" s="206" t="s">
        <v>42</v>
      </c>
      <c r="E1323" s="207"/>
      <c r="F1323" s="136" t="s">
        <v>15</v>
      </c>
      <c r="G1323" s="165"/>
      <c r="H1323" s="166"/>
      <c r="I1323" s="166"/>
      <c r="L1323" s="231" t="s">
        <v>1781</v>
      </c>
    </row>
    <row r="1324" spans="1:12" customFormat="1" ht="15.75" hidden="1" customHeight="1" x14ac:dyDescent="0.35">
      <c r="A1324" s="47">
        <v>43920</v>
      </c>
      <c r="B1324" s="126" t="s">
        <v>97</v>
      </c>
      <c r="C1324" s="45" t="s">
        <v>98</v>
      </c>
      <c r="D1324" s="206" t="s">
        <v>43</v>
      </c>
      <c r="E1324" s="207"/>
      <c r="F1324" s="136" t="s">
        <v>15</v>
      </c>
      <c r="G1324" s="165"/>
      <c r="H1324" s="166"/>
      <c r="I1324" s="166"/>
      <c r="L1324" s="231" t="s">
        <v>1781</v>
      </c>
    </row>
    <row r="1325" spans="1:12" customFormat="1" ht="15.75" hidden="1" customHeight="1" x14ac:dyDescent="0.35">
      <c r="A1325" s="44">
        <v>43920</v>
      </c>
      <c r="B1325" s="126" t="s">
        <v>97</v>
      </c>
      <c r="C1325" s="45" t="s">
        <v>98</v>
      </c>
      <c r="D1325" s="206" t="s">
        <v>44</v>
      </c>
      <c r="E1325" s="207"/>
      <c r="F1325" s="136" t="s">
        <v>44</v>
      </c>
      <c r="G1325" s="165"/>
      <c r="H1325" s="166"/>
      <c r="I1325" s="166"/>
      <c r="L1325" s="231" t="s">
        <v>1781</v>
      </c>
    </row>
    <row r="1326" spans="1:12" customFormat="1" ht="15.75" hidden="1" customHeight="1" x14ac:dyDescent="0.35">
      <c r="A1326" s="47">
        <v>43920</v>
      </c>
      <c r="B1326" s="126" t="s">
        <v>97</v>
      </c>
      <c r="C1326" s="45" t="s">
        <v>98</v>
      </c>
      <c r="D1326" s="206" t="s">
        <v>45</v>
      </c>
      <c r="E1326" s="207"/>
      <c r="F1326" s="136" t="s">
        <v>21</v>
      </c>
      <c r="G1326" s="165"/>
      <c r="H1326" s="166"/>
      <c r="I1326" s="166"/>
      <c r="L1326" s="231" t="s">
        <v>1781</v>
      </c>
    </row>
    <row r="1327" spans="1:12" customFormat="1" ht="15.75" hidden="1" customHeight="1" x14ac:dyDescent="0.35">
      <c r="A1327" s="44">
        <v>43920</v>
      </c>
      <c r="B1327" s="126" t="s">
        <v>97</v>
      </c>
      <c r="C1327" s="45" t="s">
        <v>98</v>
      </c>
      <c r="D1327" s="206" t="s">
        <v>46</v>
      </c>
      <c r="E1327" s="207"/>
      <c r="F1327" s="136" t="s">
        <v>21</v>
      </c>
      <c r="G1327" s="165">
        <v>0</v>
      </c>
      <c r="H1327" s="166">
        <v>24</v>
      </c>
      <c r="I1327" s="166">
        <f t="shared" ref="I1327:I1329" si="71">G1327*H1327</f>
        <v>0</v>
      </c>
      <c r="L1327" s="231" t="s">
        <v>1781</v>
      </c>
    </row>
    <row r="1328" spans="1:12" customFormat="1" ht="15.75" hidden="1" customHeight="1" x14ac:dyDescent="0.35">
      <c r="A1328" s="44">
        <v>43920</v>
      </c>
      <c r="B1328" s="126" t="s">
        <v>97</v>
      </c>
      <c r="C1328" s="45" t="s">
        <v>98</v>
      </c>
      <c r="D1328" s="197" t="s">
        <v>47</v>
      </c>
      <c r="E1328" s="198"/>
      <c r="F1328" s="144" t="s">
        <v>15</v>
      </c>
      <c r="G1328" s="167">
        <v>0</v>
      </c>
      <c r="H1328" s="167">
        <v>20</v>
      </c>
      <c r="I1328" s="167">
        <f t="shared" si="71"/>
        <v>0</v>
      </c>
      <c r="L1328" s="231" t="s">
        <v>1781</v>
      </c>
    </row>
    <row r="1329" spans="1:12" customFormat="1" ht="15.75" hidden="1" customHeight="1" x14ac:dyDescent="0.35">
      <c r="A1329" s="47">
        <v>43920</v>
      </c>
      <c r="B1329" s="126" t="s">
        <v>97</v>
      </c>
      <c r="C1329" s="45" t="s">
        <v>98</v>
      </c>
      <c r="D1329" s="201" t="s">
        <v>53</v>
      </c>
      <c r="E1329" s="202"/>
      <c r="F1329" s="154" t="s">
        <v>27</v>
      </c>
      <c r="G1329" s="170">
        <v>0</v>
      </c>
      <c r="H1329" s="170">
        <v>10</v>
      </c>
      <c r="I1329" s="170">
        <f t="shared" si="71"/>
        <v>0</v>
      </c>
      <c r="J1329" s="194"/>
      <c r="K1329" s="194"/>
      <c r="L1329" s="231" t="s">
        <v>1781</v>
      </c>
    </row>
    <row r="1330" spans="1:12" customFormat="1" ht="15.75" hidden="1" customHeight="1" x14ac:dyDescent="0.35">
      <c r="A1330" s="44">
        <v>43920</v>
      </c>
      <c r="B1330" s="126" t="s">
        <v>97</v>
      </c>
      <c r="C1330" s="45" t="s">
        <v>98</v>
      </c>
      <c r="D1330" s="206"/>
      <c r="E1330" s="207"/>
      <c r="F1330" s="136"/>
      <c r="G1330" s="165"/>
      <c r="H1330" s="166"/>
      <c r="I1330" s="166"/>
      <c r="J1330" s="194"/>
      <c r="K1330" s="194"/>
      <c r="L1330" s="231" t="s">
        <v>1781</v>
      </c>
    </row>
    <row r="1331" spans="1:12" customFormat="1" ht="15.75" hidden="1" customHeight="1" x14ac:dyDescent="0.35">
      <c r="A1331" s="47">
        <v>43920</v>
      </c>
      <c r="B1331" s="126" t="s">
        <v>97</v>
      </c>
      <c r="C1331" s="45" t="s">
        <v>98</v>
      </c>
      <c r="D1331" s="206"/>
      <c r="E1331" s="207"/>
      <c r="F1331" s="136"/>
      <c r="G1331" s="165"/>
      <c r="H1331" s="166"/>
      <c r="I1331" s="166"/>
      <c r="J1331" s="194"/>
      <c r="K1331" s="194"/>
      <c r="L1331" s="231" t="s">
        <v>1781</v>
      </c>
    </row>
    <row r="1332" spans="1:12" customFormat="1" ht="15.75" hidden="1" customHeight="1" x14ac:dyDescent="0.35">
      <c r="A1332" s="44">
        <v>43920</v>
      </c>
      <c r="B1332" s="126" t="s">
        <v>97</v>
      </c>
      <c r="C1332" s="45" t="s">
        <v>98</v>
      </c>
      <c r="D1332" s="206"/>
      <c r="E1332" s="207"/>
      <c r="F1332" s="136"/>
      <c r="G1332" s="165"/>
      <c r="H1332" s="166"/>
      <c r="I1332" s="166"/>
      <c r="J1332" s="194"/>
      <c r="K1332" s="194"/>
      <c r="L1332" s="231" t="s">
        <v>1781</v>
      </c>
    </row>
    <row r="1333" spans="1:12" customFormat="1" ht="15.75" hidden="1" customHeight="1" x14ac:dyDescent="0.35">
      <c r="A1333" s="47">
        <v>43920</v>
      </c>
      <c r="B1333" s="126" t="s">
        <v>97</v>
      </c>
      <c r="C1333" s="45" t="s">
        <v>98</v>
      </c>
      <c r="D1333" s="206"/>
      <c r="E1333" s="207"/>
      <c r="F1333" s="136"/>
      <c r="G1333" s="165"/>
      <c r="H1333" s="166"/>
      <c r="I1333" s="166"/>
      <c r="J1333" s="194"/>
      <c r="K1333" s="194"/>
      <c r="L1333" s="231" t="s">
        <v>1781</v>
      </c>
    </row>
    <row r="1334" spans="1:12" customFormat="1" ht="15.75" hidden="1" customHeight="1" x14ac:dyDescent="0.35">
      <c r="A1334" s="44">
        <v>43920</v>
      </c>
      <c r="B1334" s="126" t="s">
        <v>97</v>
      </c>
      <c r="C1334" s="45" t="s">
        <v>98</v>
      </c>
      <c r="D1334" s="136"/>
      <c r="E1334" s="3"/>
      <c r="F1334" s="136"/>
      <c r="G1334" s="165"/>
      <c r="H1334" s="166"/>
      <c r="I1334" s="166"/>
      <c r="J1334" s="194"/>
      <c r="K1334" s="194"/>
      <c r="L1334" s="231" t="s">
        <v>1781</v>
      </c>
    </row>
    <row r="1335" spans="1:12" customFormat="1" ht="15.75" hidden="1" customHeight="1" x14ac:dyDescent="0.35">
      <c r="A1335" s="138"/>
      <c r="B1335" s="127"/>
      <c r="C1335" s="16"/>
      <c r="D1335" s="139"/>
      <c r="E1335" s="19"/>
      <c r="F1335" s="138"/>
      <c r="G1335" s="173"/>
      <c r="H1335" s="173"/>
      <c r="I1335" s="173"/>
      <c r="J1335" s="194"/>
      <c r="K1335" s="194"/>
      <c r="L1335" s="231" t="s">
        <v>1781</v>
      </c>
    </row>
    <row r="1336" spans="1:12" ht="15.75" hidden="1" customHeight="1" x14ac:dyDescent="0.3">
      <c r="A1336" s="248">
        <v>43921</v>
      </c>
      <c r="B1336" s="249" t="s">
        <v>99</v>
      </c>
      <c r="C1336" s="250" t="s">
        <v>100</v>
      </c>
      <c r="D1336" s="251" t="s">
        <v>11</v>
      </c>
      <c r="E1336" s="252"/>
      <c r="F1336" s="251" t="s">
        <v>12</v>
      </c>
      <c r="G1336" s="253">
        <v>0</v>
      </c>
      <c r="H1336" s="254">
        <v>50</v>
      </c>
      <c r="I1336" s="254">
        <f t="shared" ref="I1336:I1359" si="72">G1336*H1336</f>
        <v>0</v>
      </c>
      <c r="J1336" s="258"/>
      <c r="K1336" s="256" t="s">
        <v>101</v>
      </c>
      <c r="L1336" s="234" t="s">
        <v>1781</v>
      </c>
    </row>
    <row r="1337" spans="1:12" customFormat="1" ht="15.75" hidden="1" customHeight="1" x14ac:dyDescent="0.35">
      <c r="A1337" s="47">
        <v>43921</v>
      </c>
      <c r="B1337" s="126" t="s">
        <v>99</v>
      </c>
      <c r="C1337" s="45" t="s">
        <v>100</v>
      </c>
      <c r="D1337" s="197" t="s">
        <v>14</v>
      </c>
      <c r="E1337" s="198"/>
      <c r="F1337" s="144" t="s">
        <v>15</v>
      </c>
      <c r="G1337" s="165">
        <v>0</v>
      </c>
      <c r="H1337" s="167">
        <v>30</v>
      </c>
      <c r="I1337" s="167">
        <f t="shared" si="72"/>
        <v>0</v>
      </c>
      <c r="J1337" s="20"/>
      <c r="K1337" s="194"/>
      <c r="L1337" s="231" t="s">
        <v>1781</v>
      </c>
    </row>
    <row r="1338" spans="1:12" customFormat="1" ht="15.75" hidden="1" customHeight="1" x14ac:dyDescent="0.35">
      <c r="A1338" s="44">
        <v>43921</v>
      </c>
      <c r="B1338" s="126" t="s">
        <v>99</v>
      </c>
      <c r="C1338" s="45" t="s">
        <v>100</v>
      </c>
      <c r="D1338" s="197" t="s">
        <v>16</v>
      </c>
      <c r="E1338" s="198"/>
      <c r="F1338" s="144" t="s">
        <v>15</v>
      </c>
      <c r="G1338" s="165">
        <v>0</v>
      </c>
      <c r="H1338" s="167">
        <v>20</v>
      </c>
      <c r="I1338" s="167">
        <f t="shared" si="72"/>
        <v>0</v>
      </c>
      <c r="J1338" s="20"/>
      <c r="K1338" s="194"/>
      <c r="L1338" s="231" t="s">
        <v>1781</v>
      </c>
    </row>
    <row r="1339" spans="1:12" customFormat="1" ht="15.75" hidden="1" customHeight="1" x14ac:dyDescent="0.35">
      <c r="A1339" s="47">
        <v>43921</v>
      </c>
      <c r="B1339" s="126" t="s">
        <v>99</v>
      </c>
      <c r="C1339" s="45" t="s">
        <v>100</v>
      </c>
      <c r="D1339" s="197" t="s">
        <v>17</v>
      </c>
      <c r="E1339" s="198"/>
      <c r="F1339" s="144" t="s">
        <v>15</v>
      </c>
      <c r="G1339" s="165">
        <v>0</v>
      </c>
      <c r="H1339" s="167">
        <v>20</v>
      </c>
      <c r="I1339" s="167">
        <f t="shared" si="72"/>
        <v>0</v>
      </c>
      <c r="J1339" s="20"/>
      <c r="K1339" s="194"/>
      <c r="L1339" s="231" t="s">
        <v>1781</v>
      </c>
    </row>
    <row r="1340" spans="1:12" customFormat="1" ht="15.75" hidden="1" customHeight="1" x14ac:dyDescent="0.35">
      <c r="A1340" s="44">
        <v>43921</v>
      </c>
      <c r="B1340" s="126" t="s">
        <v>99</v>
      </c>
      <c r="C1340" s="45" t="s">
        <v>100</v>
      </c>
      <c r="D1340" s="197" t="s">
        <v>18</v>
      </c>
      <c r="E1340" s="198"/>
      <c r="F1340" s="144" t="s">
        <v>15</v>
      </c>
      <c r="G1340" s="165">
        <v>0</v>
      </c>
      <c r="H1340" s="167">
        <v>20</v>
      </c>
      <c r="I1340" s="167">
        <f t="shared" si="72"/>
        <v>0</v>
      </c>
      <c r="J1340" s="20"/>
      <c r="K1340" s="194"/>
      <c r="L1340" s="231" t="s">
        <v>1781</v>
      </c>
    </row>
    <row r="1341" spans="1:12" customFormat="1" ht="15.75" hidden="1" customHeight="1" x14ac:dyDescent="0.35">
      <c r="A1341" s="47">
        <v>43921</v>
      </c>
      <c r="B1341" s="126" t="s">
        <v>99</v>
      </c>
      <c r="C1341" s="45" t="s">
        <v>100</v>
      </c>
      <c r="D1341" s="197" t="s">
        <v>19</v>
      </c>
      <c r="E1341" s="198"/>
      <c r="F1341" s="144" t="s">
        <v>15</v>
      </c>
      <c r="G1341" s="165">
        <v>0</v>
      </c>
      <c r="H1341" s="167">
        <v>20</v>
      </c>
      <c r="I1341" s="167">
        <f t="shared" si="72"/>
        <v>0</v>
      </c>
      <c r="J1341" s="20"/>
      <c r="K1341" s="194"/>
      <c r="L1341" s="231" t="s">
        <v>1781</v>
      </c>
    </row>
    <row r="1342" spans="1:12" customFormat="1" ht="15.75" hidden="1" customHeight="1" x14ac:dyDescent="0.35">
      <c r="A1342" s="44">
        <v>43921</v>
      </c>
      <c r="B1342" s="126" t="s">
        <v>99</v>
      </c>
      <c r="C1342" s="45" t="s">
        <v>100</v>
      </c>
      <c r="D1342" s="137" t="s">
        <v>20</v>
      </c>
      <c r="E1342" s="5"/>
      <c r="F1342" s="152" t="s">
        <v>21</v>
      </c>
      <c r="G1342" s="165">
        <v>0</v>
      </c>
      <c r="H1342" s="168">
        <v>1</v>
      </c>
      <c r="I1342" s="169">
        <f t="shared" si="72"/>
        <v>0</v>
      </c>
      <c r="J1342" s="20"/>
      <c r="K1342" s="194"/>
      <c r="L1342" s="231" t="s">
        <v>1781</v>
      </c>
    </row>
    <row r="1343" spans="1:12" customFormat="1" ht="15.75" hidden="1" customHeight="1" x14ac:dyDescent="0.35">
      <c r="A1343" s="47">
        <v>43921</v>
      </c>
      <c r="B1343" s="126" t="s">
        <v>99</v>
      </c>
      <c r="C1343" s="45" t="s">
        <v>100</v>
      </c>
      <c r="D1343" s="199" t="s">
        <v>22</v>
      </c>
      <c r="E1343" s="200"/>
      <c r="F1343" s="153" t="s">
        <v>21</v>
      </c>
      <c r="G1343" s="165">
        <v>0</v>
      </c>
      <c r="H1343" s="169">
        <v>1</v>
      </c>
      <c r="I1343" s="169">
        <f t="shared" si="72"/>
        <v>0</v>
      </c>
      <c r="J1343" s="20"/>
      <c r="K1343" s="194"/>
      <c r="L1343" s="231" t="s">
        <v>1781</v>
      </c>
    </row>
    <row r="1344" spans="1:12" customFormat="1" ht="15.75" hidden="1" customHeight="1" x14ac:dyDescent="0.35">
      <c r="A1344" s="44">
        <v>43921</v>
      </c>
      <c r="B1344" s="126" t="s">
        <v>99</v>
      </c>
      <c r="C1344" s="45" t="s">
        <v>100</v>
      </c>
      <c r="D1344" s="199" t="s">
        <v>23</v>
      </c>
      <c r="E1344" s="200"/>
      <c r="F1344" s="153" t="s">
        <v>21</v>
      </c>
      <c r="G1344" s="165">
        <v>0</v>
      </c>
      <c r="H1344" s="169">
        <v>1</v>
      </c>
      <c r="I1344" s="169">
        <f t="shared" si="72"/>
        <v>0</v>
      </c>
      <c r="J1344" s="20"/>
      <c r="K1344" s="194"/>
      <c r="L1344" s="231" t="s">
        <v>1781</v>
      </c>
    </row>
    <row r="1345" spans="1:12" customFormat="1" ht="15.75" hidden="1" customHeight="1" x14ac:dyDescent="0.35">
      <c r="A1345" s="47">
        <v>43921</v>
      </c>
      <c r="B1345" s="126" t="s">
        <v>99</v>
      </c>
      <c r="C1345" s="45" t="s">
        <v>100</v>
      </c>
      <c r="D1345" s="199" t="s">
        <v>24</v>
      </c>
      <c r="E1345" s="200"/>
      <c r="F1345" s="153" t="s">
        <v>21</v>
      </c>
      <c r="G1345" s="165">
        <v>0</v>
      </c>
      <c r="H1345" s="169">
        <v>1</v>
      </c>
      <c r="I1345" s="169">
        <f t="shared" si="72"/>
        <v>0</v>
      </c>
      <c r="J1345" s="20"/>
      <c r="L1345" s="231" t="s">
        <v>1781</v>
      </c>
    </row>
    <row r="1346" spans="1:12" customFormat="1" ht="15.75" hidden="1" customHeight="1" x14ac:dyDescent="0.35">
      <c r="A1346" s="44">
        <v>43921</v>
      </c>
      <c r="B1346" s="126" t="s">
        <v>99</v>
      </c>
      <c r="C1346" s="45" t="s">
        <v>100</v>
      </c>
      <c r="D1346" s="199" t="s">
        <v>25</v>
      </c>
      <c r="E1346" s="200"/>
      <c r="F1346" s="153" t="s">
        <v>21</v>
      </c>
      <c r="G1346" s="165">
        <v>0</v>
      </c>
      <c r="H1346" s="169">
        <v>1</v>
      </c>
      <c r="I1346" s="169">
        <f t="shared" si="72"/>
        <v>0</v>
      </c>
      <c r="J1346" s="20"/>
      <c r="L1346" s="231" t="s">
        <v>1781</v>
      </c>
    </row>
    <row r="1347" spans="1:12" customFormat="1" ht="15.75" hidden="1" customHeight="1" x14ac:dyDescent="0.35">
      <c r="A1347" s="47">
        <v>43921</v>
      </c>
      <c r="B1347" s="126" t="s">
        <v>99</v>
      </c>
      <c r="C1347" s="45" t="s">
        <v>100</v>
      </c>
      <c r="D1347" s="201" t="s">
        <v>26</v>
      </c>
      <c r="E1347" s="202"/>
      <c r="F1347" s="154" t="s">
        <v>27</v>
      </c>
      <c r="G1347" s="165">
        <v>0</v>
      </c>
      <c r="H1347" s="170">
        <v>30</v>
      </c>
      <c r="I1347" s="170">
        <f t="shared" si="72"/>
        <v>0</v>
      </c>
      <c r="J1347" s="20"/>
      <c r="L1347" s="231" t="s">
        <v>1781</v>
      </c>
    </row>
    <row r="1348" spans="1:12" customFormat="1" ht="15.75" hidden="1" customHeight="1" x14ac:dyDescent="0.35">
      <c r="A1348" s="44">
        <v>43921</v>
      </c>
      <c r="B1348" s="126" t="s">
        <v>99</v>
      </c>
      <c r="C1348" s="45" t="s">
        <v>100</v>
      </c>
      <c r="D1348" s="201" t="s">
        <v>28</v>
      </c>
      <c r="E1348" s="202"/>
      <c r="F1348" s="154" t="s">
        <v>27</v>
      </c>
      <c r="G1348" s="165">
        <v>0</v>
      </c>
      <c r="H1348" s="170">
        <v>30</v>
      </c>
      <c r="I1348" s="170">
        <f t="shared" si="72"/>
        <v>0</v>
      </c>
      <c r="J1348" s="20"/>
      <c r="L1348" s="231" t="s">
        <v>1781</v>
      </c>
    </row>
    <row r="1349" spans="1:12" customFormat="1" ht="15.75" hidden="1" customHeight="1" x14ac:dyDescent="0.35">
      <c r="A1349" s="47">
        <v>43921</v>
      </c>
      <c r="B1349" s="126" t="s">
        <v>99</v>
      </c>
      <c r="C1349" s="45" t="s">
        <v>100</v>
      </c>
      <c r="D1349" s="201" t="s">
        <v>29</v>
      </c>
      <c r="E1349" s="202"/>
      <c r="F1349" s="154" t="s">
        <v>27</v>
      </c>
      <c r="G1349" s="165">
        <v>0</v>
      </c>
      <c r="H1349" s="170">
        <v>18</v>
      </c>
      <c r="I1349" s="170">
        <f t="shared" si="72"/>
        <v>0</v>
      </c>
      <c r="J1349" s="20"/>
      <c r="L1349" s="231" t="s">
        <v>1781</v>
      </c>
    </row>
    <row r="1350" spans="1:12" customFormat="1" ht="15.75" hidden="1" customHeight="1" x14ac:dyDescent="0.35">
      <c r="A1350" s="44">
        <v>43921</v>
      </c>
      <c r="B1350" s="126" t="s">
        <v>99</v>
      </c>
      <c r="C1350" s="45" t="s">
        <v>100</v>
      </c>
      <c r="D1350" s="149" t="s">
        <v>30</v>
      </c>
      <c r="E1350" s="203"/>
      <c r="F1350" s="155" t="s">
        <v>31</v>
      </c>
      <c r="G1350" s="165">
        <v>0</v>
      </c>
      <c r="H1350" s="171">
        <v>100</v>
      </c>
      <c r="I1350" s="171">
        <f t="shared" si="72"/>
        <v>0</v>
      </c>
      <c r="J1350" s="20"/>
      <c r="L1350" s="231" t="s">
        <v>1781</v>
      </c>
    </row>
    <row r="1351" spans="1:12" customFormat="1" ht="15.75" hidden="1" customHeight="1" x14ac:dyDescent="0.35">
      <c r="A1351" s="47">
        <v>43921</v>
      </c>
      <c r="B1351" s="126" t="s">
        <v>99</v>
      </c>
      <c r="C1351" s="45" t="s">
        <v>100</v>
      </c>
      <c r="D1351" s="149" t="s">
        <v>32</v>
      </c>
      <c r="E1351" s="203"/>
      <c r="F1351" s="155" t="s">
        <v>31</v>
      </c>
      <c r="G1351" s="165">
        <v>0</v>
      </c>
      <c r="H1351" s="171">
        <v>100</v>
      </c>
      <c r="I1351" s="171">
        <f t="shared" si="72"/>
        <v>0</v>
      </c>
      <c r="J1351" s="20"/>
      <c r="L1351" s="231" t="s">
        <v>1781</v>
      </c>
    </row>
    <row r="1352" spans="1:12" customFormat="1" ht="15.75" hidden="1" customHeight="1" x14ac:dyDescent="0.35">
      <c r="A1352" s="44">
        <v>43921</v>
      </c>
      <c r="B1352" s="126" t="s">
        <v>99</v>
      </c>
      <c r="C1352" s="45" t="s">
        <v>100</v>
      </c>
      <c r="D1352" s="149" t="s">
        <v>33</v>
      </c>
      <c r="E1352" s="203"/>
      <c r="F1352" s="155" t="s">
        <v>31</v>
      </c>
      <c r="G1352" s="165">
        <v>0</v>
      </c>
      <c r="H1352" s="171">
        <v>100</v>
      </c>
      <c r="I1352" s="171">
        <f t="shared" si="72"/>
        <v>0</v>
      </c>
      <c r="J1352" s="20"/>
      <c r="L1352" s="231" t="s">
        <v>1781</v>
      </c>
    </row>
    <row r="1353" spans="1:12" customFormat="1" ht="15.75" hidden="1" customHeight="1" x14ac:dyDescent="0.35">
      <c r="A1353" s="47">
        <v>43921</v>
      </c>
      <c r="B1353" s="126" t="s">
        <v>99</v>
      </c>
      <c r="C1353" s="45" t="s">
        <v>100</v>
      </c>
      <c r="D1353" s="149" t="s">
        <v>34</v>
      </c>
      <c r="E1353" s="203"/>
      <c r="F1353" s="155" t="s">
        <v>31</v>
      </c>
      <c r="G1353" s="165">
        <v>0</v>
      </c>
      <c r="H1353" s="171">
        <v>100</v>
      </c>
      <c r="I1353" s="171">
        <f t="shared" si="72"/>
        <v>0</v>
      </c>
      <c r="J1353" s="20"/>
      <c r="L1353" s="231" t="s">
        <v>1781</v>
      </c>
    </row>
    <row r="1354" spans="1:12" customFormat="1" ht="15.75" hidden="1" customHeight="1" x14ac:dyDescent="0.35">
      <c r="A1354" s="44">
        <v>43921</v>
      </c>
      <c r="B1354" s="126" t="s">
        <v>99</v>
      </c>
      <c r="C1354" s="45" t="s">
        <v>100</v>
      </c>
      <c r="D1354" s="149" t="s">
        <v>35</v>
      </c>
      <c r="E1354" s="203"/>
      <c r="F1354" s="155" t="s">
        <v>31</v>
      </c>
      <c r="G1354" s="165">
        <v>0</v>
      </c>
      <c r="H1354" s="171">
        <v>100</v>
      </c>
      <c r="I1354" s="171">
        <f t="shared" si="72"/>
        <v>0</v>
      </c>
      <c r="J1354" s="20"/>
      <c r="L1354" s="231" t="s">
        <v>1781</v>
      </c>
    </row>
    <row r="1355" spans="1:12" customFormat="1" ht="15.75" hidden="1" customHeight="1" x14ac:dyDescent="0.35">
      <c r="A1355" s="47">
        <v>43921</v>
      </c>
      <c r="B1355" s="126" t="s">
        <v>99</v>
      </c>
      <c r="C1355" s="45" t="s">
        <v>100</v>
      </c>
      <c r="D1355" s="149" t="s">
        <v>36</v>
      </c>
      <c r="E1355" s="203"/>
      <c r="F1355" s="155" t="s">
        <v>31</v>
      </c>
      <c r="G1355" s="165">
        <v>0</v>
      </c>
      <c r="H1355" s="171">
        <v>100</v>
      </c>
      <c r="I1355" s="171">
        <f t="shared" si="72"/>
        <v>0</v>
      </c>
      <c r="J1355" s="20"/>
      <c r="L1355" s="231" t="s">
        <v>1781</v>
      </c>
    </row>
    <row r="1356" spans="1:12" customFormat="1" ht="15.75" hidden="1" customHeight="1" x14ac:dyDescent="0.35">
      <c r="A1356" s="44">
        <v>43921</v>
      </c>
      <c r="B1356" s="126" t="s">
        <v>99</v>
      </c>
      <c r="C1356" s="45" t="s">
        <v>100</v>
      </c>
      <c r="D1356" s="149" t="s">
        <v>37</v>
      </c>
      <c r="E1356" s="203"/>
      <c r="F1356" s="155" t="s">
        <v>31</v>
      </c>
      <c r="G1356" s="165">
        <v>0</v>
      </c>
      <c r="H1356" s="171">
        <v>100</v>
      </c>
      <c r="I1356" s="171">
        <f t="shared" si="72"/>
        <v>0</v>
      </c>
      <c r="J1356" s="20"/>
      <c r="L1356" s="231" t="s">
        <v>1781</v>
      </c>
    </row>
    <row r="1357" spans="1:12" customFormat="1" ht="15.75" hidden="1" customHeight="1" x14ac:dyDescent="0.35">
      <c r="A1357" s="47">
        <v>43921</v>
      </c>
      <c r="B1357" s="126" t="s">
        <v>99</v>
      </c>
      <c r="C1357" s="45" t="s">
        <v>100</v>
      </c>
      <c r="D1357" s="149" t="s">
        <v>38</v>
      </c>
      <c r="E1357" s="203"/>
      <c r="F1357" s="155" t="s">
        <v>31</v>
      </c>
      <c r="G1357" s="165">
        <v>0</v>
      </c>
      <c r="H1357" s="171">
        <v>100</v>
      </c>
      <c r="I1357" s="171">
        <f t="shared" si="72"/>
        <v>0</v>
      </c>
      <c r="J1357" s="20"/>
      <c r="L1357" s="231" t="s">
        <v>1781</v>
      </c>
    </row>
    <row r="1358" spans="1:12" customFormat="1" ht="15.75" hidden="1" customHeight="1" x14ac:dyDescent="0.35">
      <c r="A1358" s="44">
        <v>43921</v>
      </c>
      <c r="B1358" s="126" t="s">
        <v>99</v>
      </c>
      <c r="C1358" s="45" t="s">
        <v>100</v>
      </c>
      <c r="D1358" s="149" t="s">
        <v>39</v>
      </c>
      <c r="E1358" s="203"/>
      <c r="F1358" s="155" t="s">
        <v>31</v>
      </c>
      <c r="G1358" s="165">
        <v>0</v>
      </c>
      <c r="H1358" s="171">
        <v>100</v>
      </c>
      <c r="I1358" s="171">
        <f t="shared" si="72"/>
        <v>0</v>
      </c>
      <c r="J1358" s="20"/>
      <c r="L1358" s="231" t="s">
        <v>1781</v>
      </c>
    </row>
    <row r="1359" spans="1:12" customFormat="1" ht="15.75" hidden="1" customHeight="1" x14ac:dyDescent="0.35">
      <c r="A1359" s="47">
        <v>43921</v>
      </c>
      <c r="B1359" s="126" t="s">
        <v>99</v>
      </c>
      <c r="C1359" s="45" t="s">
        <v>100</v>
      </c>
      <c r="D1359" s="204" t="s">
        <v>40</v>
      </c>
      <c r="E1359" s="205"/>
      <c r="F1359" s="156" t="s">
        <v>41</v>
      </c>
      <c r="G1359" s="165">
        <v>0</v>
      </c>
      <c r="H1359" s="172">
        <v>24</v>
      </c>
      <c r="I1359" s="172">
        <f t="shared" si="72"/>
        <v>0</v>
      </c>
      <c r="J1359" s="20"/>
      <c r="L1359" s="231" t="s">
        <v>1781</v>
      </c>
    </row>
    <row r="1360" spans="1:12" customFormat="1" ht="15.75" hidden="1" customHeight="1" x14ac:dyDescent="0.35">
      <c r="A1360" s="44">
        <v>43921</v>
      </c>
      <c r="B1360" s="126" t="s">
        <v>99</v>
      </c>
      <c r="C1360" s="45" t="s">
        <v>100</v>
      </c>
      <c r="D1360" s="206" t="s">
        <v>42</v>
      </c>
      <c r="E1360" s="207"/>
      <c r="F1360" s="136" t="s">
        <v>15</v>
      </c>
      <c r="G1360" s="165"/>
      <c r="H1360" s="166"/>
      <c r="I1360" s="166"/>
      <c r="J1360" s="20"/>
      <c r="L1360" s="231" t="s">
        <v>1781</v>
      </c>
    </row>
    <row r="1361" spans="1:12" customFormat="1" ht="15.75" hidden="1" customHeight="1" x14ac:dyDescent="0.35">
      <c r="A1361" s="47">
        <v>43921</v>
      </c>
      <c r="B1361" s="126" t="s">
        <v>99</v>
      </c>
      <c r="C1361" s="45" t="s">
        <v>100</v>
      </c>
      <c r="D1361" s="206" t="s">
        <v>43</v>
      </c>
      <c r="E1361" s="207"/>
      <c r="F1361" s="136" t="s">
        <v>15</v>
      </c>
      <c r="G1361" s="165"/>
      <c r="H1361" s="166"/>
      <c r="I1361" s="166"/>
      <c r="J1361" s="20"/>
      <c r="L1361" s="231" t="s">
        <v>1781</v>
      </c>
    </row>
    <row r="1362" spans="1:12" customFormat="1" ht="15.75" hidden="1" customHeight="1" x14ac:dyDescent="0.35">
      <c r="A1362" s="44">
        <v>43921</v>
      </c>
      <c r="B1362" s="126" t="s">
        <v>99</v>
      </c>
      <c r="C1362" s="45" t="s">
        <v>100</v>
      </c>
      <c r="D1362" s="206" t="s">
        <v>44</v>
      </c>
      <c r="E1362" s="207"/>
      <c r="F1362" s="136" t="s">
        <v>44</v>
      </c>
      <c r="G1362" s="165"/>
      <c r="H1362" s="166"/>
      <c r="I1362" s="166"/>
      <c r="J1362" s="20"/>
      <c r="L1362" s="231" t="s">
        <v>1781</v>
      </c>
    </row>
    <row r="1363" spans="1:12" customFormat="1" ht="15.75" hidden="1" customHeight="1" x14ac:dyDescent="0.35">
      <c r="A1363" s="47">
        <v>43921</v>
      </c>
      <c r="B1363" s="126" t="s">
        <v>99</v>
      </c>
      <c r="C1363" s="45" t="s">
        <v>100</v>
      </c>
      <c r="D1363" s="206" t="s">
        <v>45</v>
      </c>
      <c r="E1363" s="207"/>
      <c r="F1363" s="136" t="s">
        <v>21</v>
      </c>
      <c r="G1363" s="165"/>
      <c r="H1363" s="166"/>
      <c r="I1363" s="166"/>
      <c r="J1363" s="20"/>
      <c r="L1363" s="231" t="s">
        <v>1781</v>
      </c>
    </row>
    <row r="1364" spans="1:12" customFormat="1" ht="15.75" hidden="1" customHeight="1" x14ac:dyDescent="0.35">
      <c r="A1364" s="44">
        <v>43921</v>
      </c>
      <c r="B1364" s="126" t="s">
        <v>99</v>
      </c>
      <c r="C1364" s="45" t="s">
        <v>100</v>
      </c>
      <c r="D1364" s="206" t="s">
        <v>46</v>
      </c>
      <c r="E1364" s="207"/>
      <c r="F1364" s="136" t="s">
        <v>21</v>
      </c>
      <c r="G1364" s="165">
        <v>0</v>
      </c>
      <c r="H1364" s="166">
        <v>24</v>
      </c>
      <c r="I1364" s="166">
        <f t="shared" ref="I1364:I1366" si="73">G1364*H1364</f>
        <v>0</v>
      </c>
      <c r="J1364" s="20"/>
      <c r="L1364" s="231" t="s">
        <v>1781</v>
      </c>
    </row>
    <row r="1365" spans="1:12" customFormat="1" ht="15.75" hidden="1" customHeight="1" x14ac:dyDescent="0.35">
      <c r="A1365" s="47">
        <v>43921</v>
      </c>
      <c r="B1365" s="126" t="s">
        <v>99</v>
      </c>
      <c r="C1365" s="45" t="s">
        <v>100</v>
      </c>
      <c r="D1365" s="197" t="s">
        <v>47</v>
      </c>
      <c r="E1365" s="198"/>
      <c r="F1365" s="144" t="s">
        <v>15</v>
      </c>
      <c r="G1365" s="167">
        <v>0</v>
      </c>
      <c r="H1365" s="167">
        <v>20</v>
      </c>
      <c r="I1365" s="167">
        <f t="shared" si="73"/>
        <v>0</v>
      </c>
      <c r="J1365" s="20"/>
      <c r="L1365" s="231" t="s">
        <v>1781</v>
      </c>
    </row>
    <row r="1366" spans="1:12" customFormat="1" ht="15.75" hidden="1" customHeight="1" x14ac:dyDescent="0.35">
      <c r="A1366" s="44">
        <v>43921</v>
      </c>
      <c r="B1366" s="126" t="s">
        <v>99</v>
      </c>
      <c r="C1366" s="45" t="s">
        <v>100</v>
      </c>
      <c r="D1366" s="201" t="s">
        <v>53</v>
      </c>
      <c r="E1366" s="202"/>
      <c r="F1366" s="154" t="s">
        <v>27</v>
      </c>
      <c r="G1366" s="170">
        <v>0</v>
      </c>
      <c r="H1366" s="170">
        <v>10</v>
      </c>
      <c r="I1366" s="170">
        <f t="shared" si="73"/>
        <v>0</v>
      </c>
      <c r="J1366" s="20"/>
      <c r="L1366" s="231" t="s">
        <v>1781</v>
      </c>
    </row>
    <row r="1367" spans="1:12" customFormat="1" ht="15.75" hidden="1" customHeight="1" x14ac:dyDescent="0.35">
      <c r="A1367" s="47">
        <v>43921</v>
      </c>
      <c r="B1367" s="126" t="s">
        <v>99</v>
      </c>
      <c r="C1367" s="45" t="s">
        <v>100</v>
      </c>
      <c r="D1367" s="206"/>
      <c r="E1367" s="207"/>
      <c r="F1367" s="136"/>
      <c r="G1367" s="165"/>
      <c r="H1367" s="166"/>
      <c r="I1367" s="166"/>
      <c r="J1367" s="20"/>
      <c r="L1367" s="231" t="s">
        <v>1781</v>
      </c>
    </row>
    <row r="1368" spans="1:12" customFormat="1" ht="15.75" hidden="1" customHeight="1" x14ac:dyDescent="0.35">
      <c r="A1368" s="44">
        <v>43921</v>
      </c>
      <c r="B1368" s="126" t="s">
        <v>99</v>
      </c>
      <c r="C1368" s="45" t="s">
        <v>100</v>
      </c>
      <c r="D1368" s="206"/>
      <c r="E1368" s="207"/>
      <c r="F1368" s="136"/>
      <c r="G1368" s="165"/>
      <c r="H1368" s="166"/>
      <c r="I1368" s="166"/>
      <c r="J1368" s="20"/>
      <c r="L1368" s="231" t="s">
        <v>1781</v>
      </c>
    </row>
    <row r="1369" spans="1:12" customFormat="1" ht="15.75" hidden="1" customHeight="1" x14ac:dyDescent="0.35">
      <c r="A1369" s="47">
        <v>43921</v>
      </c>
      <c r="B1369" s="126" t="s">
        <v>99</v>
      </c>
      <c r="C1369" s="45" t="s">
        <v>100</v>
      </c>
      <c r="D1369" s="206"/>
      <c r="E1369" s="207"/>
      <c r="F1369" s="136"/>
      <c r="G1369" s="165"/>
      <c r="H1369" s="166"/>
      <c r="I1369" s="166"/>
      <c r="J1369" s="20"/>
      <c r="L1369" s="231" t="s">
        <v>1781</v>
      </c>
    </row>
    <row r="1370" spans="1:12" customFormat="1" ht="15.75" hidden="1" customHeight="1" x14ac:dyDescent="0.35">
      <c r="A1370" s="44">
        <v>43921</v>
      </c>
      <c r="B1370" s="126" t="s">
        <v>99</v>
      </c>
      <c r="C1370" s="45" t="s">
        <v>100</v>
      </c>
      <c r="D1370" s="206"/>
      <c r="E1370" s="207"/>
      <c r="F1370" s="136"/>
      <c r="G1370" s="165"/>
      <c r="H1370" s="166"/>
      <c r="I1370" s="166"/>
      <c r="J1370" s="20"/>
      <c r="L1370" s="231" t="s">
        <v>1781</v>
      </c>
    </row>
    <row r="1371" spans="1:12" customFormat="1" ht="15.75" hidden="1" customHeight="1" x14ac:dyDescent="0.35">
      <c r="A1371" s="44">
        <v>43921</v>
      </c>
      <c r="B1371" s="126" t="s">
        <v>99</v>
      </c>
      <c r="C1371" s="45" t="s">
        <v>100</v>
      </c>
      <c r="D1371" s="136"/>
      <c r="E1371" s="3"/>
      <c r="F1371" s="136"/>
      <c r="G1371" s="165"/>
      <c r="H1371" s="166"/>
      <c r="I1371" s="166"/>
      <c r="J1371" s="20"/>
      <c r="L1371" s="231" t="s">
        <v>1781</v>
      </c>
    </row>
    <row r="1372" spans="1:12" customFormat="1" ht="15.75" hidden="1" customHeight="1" x14ac:dyDescent="0.35">
      <c r="A1372" s="138"/>
      <c r="B1372" s="127"/>
      <c r="C1372" s="16"/>
      <c r="D1372" s="139"/>
      <c r="E1372" s="19"/>
      <c r="F1372" s="138"/>
      <c r="G1372" s="173"/>
      <c r="H1372" s="173"/>
      <c r="I1372" s="173"/>
      <c r="J1372" s="194"/>
      <c r="L1372" s="231" t="s">
        <v>1781</v>
      </c>
    </row>
    <row r="1373" spans="1:12" ht="15.75" hidden="1" customHeight="1" x14ac:dyDescent="0.3">
      <c r="A1373" s="248">
        <v>43923</v>
      </c>
      <c r="B1373" s="249" t="s">
        <v>102</v>
      </c>
      <c r="C1373" s="250" t="s">
        <v>56</v>
      </c>
      <c r="D1373" s="251" t="s">
        <v>11</v>
      </c>
      <c r="E1373" s="252"/>
      <c r="F1373" s="251" t="s">
        <v>12</v>
      </c>
      <c r="G1373" s="253">
        <v>20</v>
      </c>
      <c r="H1373" s="254">
        <v>50</v>
      </c>
      <c r="I1373" s="254">
        <f t="shared" ref="I1373:I1396" si="74">G1373*H1373</f>
        <v>1000</v>
      </c>
      <c r="L1373" s="234" t="s">
        <v>1781</v>
      </c>
    </row>
    <row r="1374" spans="1:12" customFormat="1" ht="15.75" hidden="1" customHeight="1" x14ac:dyDescent="0.35">
      <c r="A1374" s="47">
        <v>43923</v>
      </c>
      <c r="B1374" s="126" t="s">
        <v>102</v>
      </c>
      <c r="C1374" s="45" t="s">
        <v>56</v>
      </c>
      <c r="D1374" s="197" t="s">
        <v>14</v>
      </c>
      <c r="E1374" s="198"/>
      <c r="F1374" s="144" t="s">
        <v>15</v>
      </c>
      <c r="G1374" s="165">
        <v>0</v>
      </c>
      <c r="H1374" s="167">
        <v>30</v>
      </c>
      <c r="I1374" s="167">
        <f t="shared" si="74"/>
        <v>0</v>
      </c>
      <c r="J1374" s="194"/>
      <c r="L1374" s="231" t="s">
        <v>1781</v>
      </c>
    </row>
    <row r="1375" spans="1:12" customFormat="1" ht="15.75" hidden="1" customHeight="1" x14ac:dyDescent="0.35">
      <c r="A1375" s="44">
        <v>43923</v>
      </c>
      <c r="B1375" s="126" t="s">
        <v>102</v>
      </c>
      <c r="C1375" s="45" t="s">
        <v>56</v>
      </c>
      <c r="D1375" s="197" t="s">
        <v>16</v>
      </c>
      <c r="E1375" s="198"/>
      <c r="F1375" s="144" t="s">
        <v>15</v>
      </c>
      <c r="G1375" s="165">
        <v>0</v>
      </c>
      <c r="H1375" s="167">
        <v>20</v>
      </c>
      <c r="I1375" s="167">
        <f t="shared" si="74"/>
        <v>0</v>
      </c>
      <c r="J1375" s="194"/>
      <c r="L1375" s="231" t="s">
        <v>1781</v>
      </c>
    </row>
    <row r="1376" spans="1:12" customFormat="1" ht="15.75" hidden="1" customHeight="1" x14ac:dyDescent="0.35">
      <c r="A1376" s="47">
        <v>43923</v>
      </c>
      <c r="B1376" s="126" t="s">
        <v>102</v>
      </c>
      <c r="C1376" s="45" t="s">
        <v>56</v>
      </c>
      <c r="D1376" s="197" t="s">
        <v>17</v>
      </c>
      <c r="E1376" s="198"/>
      <c r="F1376" s="144" t="s">
        <v>15</v>
      </c>
      <c r="G1376" s="165">
        <v>0</v>
      </c>
      <c r="H1376" s="167">
        <v>20</v>
      </c>
      <c r="I1376" s="167">
        <f t="shared" si="74"/>
        <v>0</v>
      </c>
      <c r="J1376" s="194"/>
      <c r="L1376" s="231" t="s">
        <v>1781</v>
      </c>
    </row>
    <row r="1377" spans="1:12" customFormat="1" ht="15.75" hidden="1" customHeight="1" x14ac:dyDescent="0.35">
      <c r="A1377" s="44">
        <v>43923</v>
      </c>
      <c r="B1377" s="126" t="s">
        <v>102</v>
      </c>
      <c r="C1377" s="45" t="s">
        <v>56</v>
      </c>
      <c r="D1377" s="197" t="s">
        <v>18</v>
      </c>
      <c r="E1377" s="198"/>
      <c r="F1377" s="144" t="s">
        <v>15</v>
      </c>
      <c r="G1377" s="165">
        <v>0</v>
      </c>
      <c r="H1377" s="167">
        <v>20</v>
      </c>
      <c r="I1377" s="167">
        <f t="shared" si="74"/>
        <v>0</v>
      </c>
      <c r="L1377" s="231" t="s">
        <v>1781</v>
      </c>
    </row>
    <row r="1378" spans="1:12" customFormat="1" ht="15.75" hidden="1" customHeight="1" x14ac:dyDescent="0.35">
      <c r="A1378" s="47">
        <v>43923</v>
      </c>
      <c r="B1378" s="126" t="s">
        <v>102</v>
      </c>
      <c r="C1378" s="45" t="s">
        <v>56</v>
      </c>
      <c r="D1378" s="197" t="s">
        <v>19</v>
      </c>
      <c r="E1378" s="198"/>
      <c r="F1378" s="144" t="s">
        <v>15</v>
      </c>
      <c r="G1378" s="165">
        <v>35</v>
      </c>
      <c r="H1378" s="167">
        <v>20</v>
      </c>
      <c r="I1378" s="167">
        <f t="shared" si="74"/>
        <v>700</v>
      </c>
      <c r="L1378" s="231" t="s">
        <v>1781</v>
      </c>
    </row>
    <row r="1379" spans="1:12" customFormat="1" ht="15.75" hidden="1" customHeight="1" x14ac:dyDescent="0.35">
      <c r="A1379" s="44">
        <v>43923</v>
      </c>
      <c r="B1379" s="126" t="s">
        <v>102</v>
      </c>
      <c r="C1379" s="45" t="s">
        <v>56</v>
      </c>
      <c r="D1379" s="137" t="s">
        <v>20</v>
      </c>
      <c r="E1379" s="5"/>
      <c r="F1379" s="152" t="s">
        <v>21</v>
      </c>
      <c r="G1379" s="165">
        <v>0</v>
      </c>
      <c r="H1379" s="168">
        <v>1</v>
      </c>
      <c r="I1379" s="169">
        <f t="shared" si="74"/>
        <v>0</v>
      </c>
      <c r="L1379" s="231" t="s">
        <v>1781</v>
      </c>
    </row>
    <row r="1380" spans="1:12" customFormat="1" ht="15.75" hidden="1" customHeight="1" x14ac:dyDescent="0.35">
      <c r="A1380" s="47">
        <v>43923</v>
      </c>
      <c r="B1380" s="126" t="s">
        <v>102</v>
      </c>
      <c r="C1380" s="45" t="s">
        <v>56</v>
      </c>
      <c r="D1380" s="199" t="s">
        <v>22</v>
      </c>
      <c r="E1380" s="200"/>
      <c r="F1380" s="153" t="s">
        <v>21</v>
      </c>
      <c r="G1380" s="165">
        <v>0</v>
      </c>
      <c r="H1380" s="169">
        <v>1</v>
      </c>
      <c r="I1380" s="169">
        <f t="shared" si="74"/>
        <v>0</v>
      </c>
      <c r="L1380" s="231" t="s">
        <v>1781</v>
      </c>
    </row>
    <row r="1381" spans="1:12" customFormat="1" ht="15.75" hidden="1" customHeight="1" x14ac:dyDescent="0.35">
      <c r="A1381" s="44">
        <v>43923</v>
      </c>
      <c r="B1381" s="126" t="s">
        <v>102</v>
      </c>
      <c r="C1381" s="45" t="s">
        <v>56</v>
      </c>
      <c r="D1381" s="199" t="s">
        <v>23</v>
      </c>
      <c r="E1381" s="200"/>
      <c r="F1381" s="153" t="s">
        <v>21</v>
      </c>
      <c r="G1381" s="165">
        <v>0</v>
      </c>
      <c r="H1381" s="169">
        <v>1</v>
      </c>
      <c r="I1381" s="169">
        <f t="shared" si="74"/>
        <v>0</v>
      </c>
      <c r="L1381" s="231" t="s">
        <v>1781</v>
      </c>
    </row>
    <row r="1382" spans="1:12" customFormat="1" ht="15.75" hidden="1" customHeight="1" x14ac:dyDescent="0.35">
      <c r="A1382" s="47">
        <v>43923</v>
      </c>
      <c r="B1382" s="126" t="s">
        <v>102</v>
      </c>
      <c r="C1382" s="45" t="s">
        <v>56</v>
      </c>
      <c r="D1382" s="199" t="s">
        <v>24</v>
      </c>
      <c r="E1382" s="200"/>
      <c r="F1382" s="153" t="s">
        <v>21</v>
      </c>
      <c r="G1382" s="165">
        <v>0</v>
      </c>
      <c r="H1382" s="169">
        <v>1</v>
      </c>
      <c r="I1382" s="169">
        <f t="shared" si="74"/>
        <v>0</v>
      </c>
      <c r="L1382" s="231" t="s">
        <v>1781</v>
      </c>
    </row>
    <row r="1383" spans="1:12" customFormat="1" ht="15.75" hidden="1" customHeight="1" x14ac:dyDescent="0.35">
      <c r="A1383" s="44">
        <v>43923</v>
      </c>
      <c r="B1383" s="126" t="s">
        <v>102</v>
      </c>
      <c r="C1383" s="45" t="s">
        <v>56</v>
      </c>
      <c r="D1383" s="199" t="s">
        <v>25</v>
      </c>
      <c r="E1383" s="200"/>
      <c r="F1383" s="153" t="s">
        <v>21</v>
      </c>
      <c r="G1383" s="165">
        <v>0</v>
      </c>
      <c r="H1383" s="169">
        <v>1</v>
      </c>
      <c r="I1383" s="169">
        <f t="shared" si="74"/>
        <v>0</v>
      </c>
      <c r="L1383" s="231" t="s">
        <v>1781</v>
      </c>
    </row>
    <row r="1384" spans="1:12" customFormat="1" ht="15.75" hidden="1" customHeight="1" x14ac:dyDescent="0.35">
      <c r="A1384" s="47">
        <v>43923</v>
      </c>
      <c r="B1384" s="126" t="s">
        <v>102</v>
      </c>
      <c r="C1384" s="45" t="s">
        <v>56</v>
      </c>
      <c r="D1384" s="201" t="s">
        <v>26</v>
      </c>
      <c r="E1384" s="202"/>
      <c r="F1384" s="154" t="s">
        <v>27</v>
      </c>
      <c r="G1384" s="165">
        <v>0</v>
      </c>
      <c r="H1384" s="170">
        <v>30</v>
      </c>
      <c r="I1384" s="170">
        <f t="shared" si="74"/>
        <v>0</v>
      </c>
      <c r="L1384" s="231" t="s">
        <v>1781</v>
      </c>
    </row>
    <row r="1385" spans="1:12" customFormat="1" ht="15.75" hidden="1" customHeight="1" x14ac:dyDescent="0.35">
      <c r="A1385" s="44">
        <v>43923</v>
      </c>
      <c r="B1385" s="126" t="s">
        <v>102</v>
      </c>
      <c r="C1385" s="45" t="s">
        <v>56</v>
      </c>
      <c r="D1385" s="201" t="s">
        <v>28</v>
      </c>
      <c r="E1385" s="202"/>
      <c r="F1385" s="154" t="s">
        <v>27</v>
      </c>
      <c r="G1385" s="165">
        <v>17</v>
      </c>
      <c r="H1385" s="170">
        <v>30</v>
      </c>
      <c r="I1385" s="170">
        <f t="shared" si="74"/>
        <v>510</v>
      </c>
      <c r="L1385" s="231" t="s">
        <v>1781</v>
      </c>
    </row>
    <row r="1386" spans="1:12" customFormat="1" ht="15.75" hidden="1" customHeight="1" x14ac:dyDescent="0.35">
      <c r="A1386" s="47">
        <v>43923</v>
      </c>
      <c r="B1386" s="126" t="s">
        <v>102</v>
      </c>
      <c r="C1386" s="45" t="s">
        <v>56</v>
      </c>
      <c r="D1386" s="201" t="s">
        <v>29</v>
      </c>
      <c r="E1386" s="202"/>
      <c r="F1386" s="154" t="s">
        <v>27</v>
      </c>
      <c r="G1386" s="165">
        <v>28</v>
      </c>
      <c r="H1386" s="170">
        <v>18</v>
      </c>
      <c r="I1386" s="170">
        <f t="shared" si="74"/>
        <v>504</v>
      </c>
      <c r="L1386" s="231" t="s">
        <v>1781</v>
      </c>
    </row>
    <row r="1387" spans="1:12" customFormat="1" ht="15.75" hidden="1" customHeight="1" x14ac:dyDescent="0.35">
      <c r="A1387" s="44">
        <v>43923</v>
      </c>
      <c r="B1387" s="126" t="s">
        <v>102</v>
      </c>
      <c r="C1387" s="45" t="s">
        <v>56</v>
      </c>
      <c r="D1387" s="149" t="s">
        <v>30</v>
      </c>
      <c r="E1387" s="203"/>
      <c r="F1387" s="155" t="s">
        <v>31</v>
      </c>
      <c r="G1387" s="165">
        <v>2</v>
      </c>
      <c r="H1387" s="171">
        <v>100</v>
      </c>
      <c r="I1387" s="171">
        <f t="shared" si="74"/>
        <v>200</v>
      </c>
      <c r="L1387" s="231" t="s">
        <v>1781</v>
      </c>
    </row>
    <row r="1388" spans="1:12" customFormat="1" ht="15.75" hidden="1" customHeight="1" x14ac:dyDescent="0.35">
      <c r="A1388" s="47">
        <v>43923</v>
      </c>
      <c r="B1388" s="126" t="s">
        <v>102</v>
      </c>
      <c r="C1388" s="45" t="s">
        <v>56</v>
      </c>
      <c r="D1388" s="149" t="s">
        <v>32</v>
      </c>
      <c r="E1388" s="203"/>
      <c r="F1388" s="155" t="s">
        <v>31</v>
      </c>
      <c r="G1388" s="165">
        <v>1</v>
      </c>
      <c r="H1388" s="171">
        <v>100</v>
      </c>
      <c r="I1388" s="171">
        <f t="shared" si="74"/>
        <v>100</v>
      </c>
      <c r="L1388" s="231" t="s">
        <v>1781</v>
      </c>
    </row>
    <row r="1389" spans="1:12" customFormat="1" ht="15.75" hidden="1" customHeight="1" x14ac:dyDescent="0.35">
      <c r="A1389" s="44">
        <v>43923</v>
      </c>
      <c r="B1389" s="126" t="s">
        <v>102</v>
      </c>
      <c r="C1389" s="45" t="s">
        <v>56</v>
      </c>
      <c r="D1389" s="149" t="s">
        <v>33</v>
      </c>
      <c r="E1389" s="203"/>
      <c r="F1389" s="155" t="s">
        <v>31</v>
      </c>
      <c r="G1389" s="165">
        <v>1</v>
      </c>
      <c r="H1389" s="171">
        <v>100</v>
      </c>
      <c r="I1389" s="171">
        <f t="shared" si="74"/>
        <v>100</v>
      </c>
      <c r="L1389" s="231" t="s">
        <v>1781</v>
      </c>
    </row>
    <row r="1390" spans="1:12" customFormat="1" ht="15.75" hidden="1" customHeight="1" x14ac:dyDescent="0.35">
      <c r="A1390" s="47">
        <v>43923</v>
      </c>
      <c r="B1390" s="126" t="s">
        <v>102</v>
      </c>
      <c r="C1390" s="45" t="s">
        <v>56</v>
      </c>
      <c r="D1390" s="149" t="s">
        <v>34</v>
      </c>
      <c r="E1390" s="203"/>
      <c r="F1390" s="155" t="s">
        <v>31</v>
      </c>
      <c r="G1390" s="165">
        <v>0</v>
      </c>
      <c r="H1390" s="171">
        <v>100</v>
      </c>
      <c r="I1390" s="171">
        <f t="shared" si="74"/>
        <v>0</v>
      </c>
      <c r="L1390" s="231" t="s">
        <v>1781</v>
      </c>
    </row>
    <row r="1391" spans="1:12" customFormat="1" ht="15.75" hidden="1" customHeight="1" x14ac:dyDescent="0.35">
      <c r="A1391" s="44">
        <v>43923</v>
      </c>
      <c r="B1391" s="126" t="s">
        <v>102</v>
      </c>
      <c r="C1391" s="45" t="s">
        <v>56</v>
      </c>
      <c r="D1391" s="149" t="s">
        <v>35</v>
      </c>
      <c r="E1391" s="203"/>
      <c r="F1391" s="155" t="s">
        <v>31</v>
      </c>
      <c r="G1391" s="165">
        <v>1</v>
      </c>
      <c r="H1391" s="171">
        <v>100</v>
      </c>
      <c r="I1391" s="171">
        <f t="shared" si="74"/>
        <v>100</v>
      </c>
      <c r="L1391" s="231" t="s">
        <v>1781</v>
      </c>
    </row>
    <row r="1392" spans="1:12" customFormat="1" ht="15.75" hidden="1" customHeight="1" x14ac:dyDescent="0.35">
      <c r="A1392" s="47">
        <v>43923</v>
      </c>
      <c r="B1392" s="126" t="s">
        <v>102</v>
      </c>
      <c r="C1392" s="45" t="s">
        <v>56</v>
      </c>
      <c r="D1392" s="149" t="s">
        <v>36</v>
      </c>
      <c r="E1392" s="203"/>
      <c r="F1392" s="155" t="s">
        <v>31</v>
      </c>
      <c r="G1392" s="165">
        <v>1</v>
      </c>
      <c r="H1392" s="171">
        <v>100</v>
      </c>
      <c r="I1392" s="171">
        <f t="shared" si="74"/>
        <v>100</v>
      </c>
      <c r="L1392" s="231" t="s">
        <v>1781</v>
      </c>
    </row>
    <row r="1393" spans="1:12" customFormat="1" ht="15.75" hidden="1" customHeight="1" x14ac:dyDescent="0.35">
      <c r="A1393" s="44">
        <v>43923</v>
      </c>
      <c r="B1393" s="126" t="s">
        <v>102</v>
      </c>
      <c r="C1393" s="45" t="s">
        <v>56</v>
      </c>
      <c r="D1393" s="149" t="s">
        <v>37</v>
      </c>
      <c r="E1393" s="203"/>
      <c r="F1393" s="155" t="s">
        <v>31</v>
      </c>
      <c r="G1393" s="165">
        <v>0</v>
      </c>
      <c r="H1393" s="171">
        <v>100</v>
      </c>
      <c r="I1393" s="171">
        <f t="shared" si="74"/>
        <v>0</v>
      </c>
      <c r="L1393" s="231" t="s">
        <v>1781</v>
      </c>
    </row>
    <row r="1394" spans="1:12" customFormat="1" ht="15.75" hidden="1" customHeight="1" x14ac:dyDescent="0.35">
      <c r="A1394" s="47">
        <v>43923</v>
      </c>
      <c r="B1394" s="126" t="s">
        <v>102</v>
      </c>
      <c r="C1394" s="45" t="s">
        <v>56</v>
      </c>
      <c r="D1394" s="149" t="s">
        <v>38</v>
      </c>
      <c r="E1394" s="203"/>
      <c r="F1394" s="155" t="s">
        <v>31</v>
      </c>
      <c r="G1394" s="165">
        <v>2</v>
      </c>
      <c r="H1394" s="171">
        <v>100</v>
      </c>
      <c r="I1394" s="171">
        <f t="shared" si="74"/>
        <v>200</v>
      </c>
      <c r="L1394" s="231" t="s">
        <v>1781</v>
      </c>
    </row>
    <row r="1395" spans="1:12" customFormat="1" ht="15.75" hidden="1" customHeight="1" x14ac:dyDescent="0.35">
      <c r="A1395" s="44">
        <v>43923</v>
      </c>
      <c r="B1395" s="126" t="s">
        <v>102</v>
      </c>
      <c r="C1395" s="45" t="s">
        <v>56</v>
      </c>
      <c r="D1395" s="149" t="s">
        <v>39</v>
      </c>
      <c r="E1395" s="203"/>
      <c r="F1395" s="155" t="s">
        <v>31</v>
      </c>
      <c r="G1395" s="165">
        <v>2</v>
      </c>
      <c r="H1395" s="171">
        <v>100</v>
      </c>
      <c r="I1395" s="171">
        <f t="shared" si="74"/>
        <v>200</v>
      </c>
      <c r="L1395" s="231" t="s">
        <v>1781</v>
      </c>
    </row>
    <row r="1396" spans="1:12" customFormat="1" ht="15.75" hidden="1" customHeight="1" x14ac:dyDescent="0.35">
      <c r="A1396" s="47">
        <v>43923</v>
      </c>
      <c r="B1396" s="126" t="s">
        <v>102</v>
      </c>
      <c r="C1396" s="45" t="s">
        <v>56</v>
      </c>
      <c r="D1396" s="204" t="s">
        <v>40</v>
      </c>
      <c r="E1396" s="205"/>
      <c r="F1396" s="156" t="s">
        <v>41</v>
      </c>
      <c r="G1396" s="165">
        <v>42</v>
      </c>
      <c r="H1396" s="172">
        <v>24</v>
      </c>
      <c r="I1396" s="172">
        <f t="shared" si="74"/>
        <v>1008</v>
      </c>
      <c r="L1396" s="231" t="s">
        <v>1781</v>
      </c>
    </row>
    <row r="1397" spans="1:12" customFormat="1" ht="15.75" hidden="1" customHeight="1" x14ac:dyDescent="0.35">
      <c r="A1397" s="44">
        <v>43923</v>
      </c>
      <c r="B1397" s="126" t="s">
        <v>102</v>
      </c>
      <c r="C1397" s="45" t="s">
        <v>56</v>
      </c>
      <c r="D1397" s="206" t="s">
        <v>42</v>
      </c>
      <c r="E1397" s="207"/>
      <c r="F1397" s="136" t="s">
        <v>15</v>
      </c>
      <c r="G1397" s="165"/>
      <c r="H1397" s="166"/>
      <c r="I1397" s="166"/>
      <c r="L1397" s="231" t="s">
        <v>1781</v>
      </c>
    </row>
    <row r="1398" spans="1:12" customFormat="1" ht="15.75" hidden="1" customHeight="1" x14ac:dyDescent="0.35">
      <c r="A1398" s="47">
        <v>43923</v>
      </c>
      <c r="B1398" s="126" t="s">
        <v>102</v>
      </c>
      <c r="C1398" s="45" t="s">
        <v>56</v>
      </c>
      <c r="D1398" s="206" t="s">
        <v>43</v>
      </c>
      <c r="E1398" s="207"/>
      <c r="F1398" s="136" t="s">
        <v>15</v>
      </c>
      <c r="G1398" s="165"/>
      <c r="H1398" s="166"/>
      <c r="I1398" s="166"/>
      <c r="L1398" s="231" t="s">
        <v>1781</v>
      </c>
    </row>
    <row r="1399" spans="1:12" customFormat="1" ht="15.75" hidden="1" customHeight="1" x14ac:dyDescent="0.35">
      <c r="A1399" s="44">
        <v>43923</v>
      </c>
      <c r="B1399" s="126" t="s">
        <v>102</v>
      </c>
      <c r="C1399" s="45" t="s">
        <v>56</v>
      </c>
      <c r="D1399" s="206" t="s">
        <v>44</v>
      </c>
      <c r="E1399" s="207"/>
      <c r="F1399" s="136" t="s">
        <v>44</v>
      </c>
      <c r="G1399" s="165"/>
      <c r="H1399" s="166"/>
      <c r="I1399" s="166"/>
      <c r="L1399" s="231" t="s">
        <v>1781</v>
      </c>
    </row>
    <row r="1400" spans="1:12" customFormat="1" ht="15.75" hidden="1" customHeight="1" x14ac:dyDescent="0.35">
      <c r="A1400" s="47">
        <v>43923</v>
      </c>
      <c r="B1400" s="126" t="s">
        <v>102</v>
      </c>
      <c r="C1400" s="45" t="s">
        <v>56</v>
      </c>
      <c r="D1400" s="206" t="s">
        <v>45</v>
      </c>
      <c r="E1400" s="207"/>
      <c r="F1400" s="136" t="s">
        <v>21</v>
      </c>
      <c r="G1400" s="165"/>
      <c r="H1400" s="166"/>
      <c r="I1400" s="166"/>
      <c r="L1400" s="231" t="s">
        <v>1781</v>
      </c>
    </row>
    <row r="1401" spans="1:12" customFormat="1" ht="15.75" hidden="1" customHeight="1" x14ac:dyDescent="0.35">
      <c r="A1401" s="44">
        <v>43923</v>
      </c>
      <c r="B1401" s="126" t="s">
        <v>102</v>
      </c>
      <c r="C1401" s="45" t="s">
        <v>56</v>
      </c>
      <c r="D1401" s="206" t="s">
        <v>46</v>
      </c>
      <c r="E1401" s="207"/>
      <c r="F1401" s="136" t="s">
        <v>21</v>
      </c>
      <c r="G1401" s="165">
        <v>0</v>
      </c>
      <c r="H1401" s="166">
        <v>24</v>
      </c>
      <c r="I1401" s="166">
        <f t="shared" ref="I1401:I1404" si="75">G1401*H1401</f>
        <v>0</v>
      </c>
      <c r="L1401" s="231" t="s">
        <v>1781</v>
      </c>
    </row>
    <row r="1402" spans="1:12" customFormat="1" ht="15.75" hidden="1" customHeight="1" x14ac:dyDescent="0.35">
      <c r="A1402" s="47">
        <v>43923</v>
      </c>
      <c r="B1402" s="126" t="s">
        <v>102</v>
      </c>
      <c r="C1402" s="45" t="s">
        <v>56</v>
      </c>
      <c r="D1402" s="197" t="s">
        <v>47</v>
      </c>
      <c r="E1402" s="198"/>
      <c r="F1402" s="144" t="s">
        <v>15</v>
      </c>
      <c r="G1402" s="167">
        <v>0</v>
      </c>
      <c r="H1402" s="167">
        <v>20</v>
      </c>
      <c r="I1402" s="167">
        <f t="shared" si="75"/>
        <v>0</v>
      </c>
      <c r="L1402" s="231" t="s">
        <v>1781</v>
      </c>
    </row>
    <row r="1403" spans="1:12" customFormat="1" ht="15.75" hidden="1" customHeight="1" x14ac:dyDescent="0.35">
      <c r="A1403" s="44">
        <v>43923</v>
      </c>
      <c r="B1403" s="126" t="s">
        <v>102</v>
      </c>
      <c r="C1403" s="45" t="s">
        <v>56</v>
      </c>
      <c r="D1403" s="201" t="s">
        <v>53</v>
      </c>
      <c r="E1403" s="202"/>
      <c r="F1403" s="154" t="s">
        <v>27</v>
      </c>
      <c r="G1403" s="170">
        <v>0</v>
      </c>
      <c r="H1403" s="170">
        <v>10</v>
      </c>
      <c r="I1403" s="170">
        <f t="shared" si="75"/>
        <v>0</v>
      </c>
      <c r="L1403" s="231" t="s">
        <v>1781</v>
      </c>
    </row>
    <row r="1404" spans="1:12" customFormat="1" ht="15.75" hidden="1" customHeight="1" x14ac:dyDescent="0.35">
      <c r="A1404" s="47">
        <v>43923</v>
      </c>
      <c r="B1404" s="126" t="s">
        <v>102</v>
      </c>
      <c r="C1404" s="45" t="s">
        <v>56</v>
      </c>
      <c r="D1404" s="197" t="s">
        <v>103</v>
      </c>
      <c r="E1404" s="198"/>
      <c r="F1404" s="144" t="s">
        <v>15</v>
      </c>
      <c r="G1404" s="167">
        <v>15</v>
      </c>
      <c r="H1404" s="167">
        <v>20</v>
      </c>
      <c r="I1404" s="167">
        <f t="shared" si="75"/>
        <v>300</v>
      </c>
      <c r="L1404" s="231" t="s">
        <v>1781</v>
      </c>
    </row>
    <row r="1405" spans="1:12" customFormat="1" ht="15.75" hidden="1" customHeight="1" x14ac:dyDescent="0.35">
      <c r="A1405" s="44">
        <v>43923</v>
      </c>
      <c r="B1405" s="126" t="s">
        <v>102</v>
      </c>
      <c r="C1405" s="45" t="s">
        <v>56</v>
      </c>
      <c r="D1405" s="206"/>
      <c r="E1405" s="207"/>
      <c r="F1405" s="136"/>
      <c r="G1405" s="165"/>
      <c r="H1405" s="166"/>
      <c r="I1405" s="166"/>
      <c r="L1405" s="231" t="s">
        <v>1781</v>
      </c>
    </row>
    <row r="1406" spans="1:12" customFormat="1" ht="15.75" hidden="1" customHeight="1" x14ac:dyDescent="0.35">
      <c r="A1406" s="47">
        <v>43923</v>
      </c>
      <c r="B1406" s="126" t="s">
        <v>102</v>
      </c>
      <c r="C1406" s="45" t="s">
        <v>56</v>
      </c>
      <c r="D1406" s="206"/>
      <c r="E1406" s="207"/>
      <c r="F1406" s="136"/>
      <c r="G1406" s="165"/>
      <c r="H1406" s="166"/>
      <c r="I1406" s="166"/>
      <c r="L1406" s="231" t="s">
        <v>1781</v>
      </c>
    </row>
    <row r="1407" spans="1:12" customFormat="1" ht="15.75" hidden="1" customHeight="1" x14ac:dyDescent="0.35">
      <c r="A1407" s="44">
        <v>43923</v>
      </c>
      <c r="B1407" s="126" t="s">
        <v>102</v>
      </c>
      <c r="C1407" s="45" t="s">
        <v>56</v>
      </c>
      <c r="D1407" s="206"/>
      <c r="E1407" s="207"/>
      <c r="F1407" s="136"/>
      <c r="G1407" s="165"/>
      <c r="H1407" s="166"/>
      <c r="I1407" s="166"/>
      <c r="L1407" s="231" t="s">
        <v>1781</v>
      </c>
    </row>
    <row r="1408" spans="1:12" customFormat="1" ht="15.75" hidden="1" customHeight="1" x14ac:dyDescent="0.35">
      <c r="A1408" s="47">
        <v>43923</v>
      </c>
      <c r="B1408" s="126" t="s">
        <v>102</v>
      </c>
      <c r="C1408" s="45" t="s">
        <v>56</v>
      </c>
      <c r="D1408" s="136"/>
      <c r="E1408" s="3"/>
      <c r="F1408" s="136"/>
      <c r="G1408" s="165"/>
      <c r="H1408" s="166"/>
      <c r="I1408" s="166"/>
      <c r="L1408" s="231" t="s">
        <v>1781</v>
      </c>
    </row>
    <row r="1409" spans="1:12" customFormat="1" ht="15.75" hidden="1" customHeight="1" x14ac:dyDescent="0.35">
      <c r="A1409" s="138"/>
      <c r="B1409" s="127"/>
      <c r="C1409" s="16"/>
      <c r="D1409" s="139"/>
      <c r="E1409" s="19"/>
      <c r="F1409" s="138"/>
      <c r="G1409" s="173"/>
      <c r="H1409" s="173"/>
      <c r="I1409" s="173"/>
      <c r="L1409" s="231" t="s">
        <v>1781</v>
      </c>
    </row>
    <row r="1410" spans="1:12" ht="15.75" hidden="1" customHeight="1" x14ac:dyDescent="0.3">
      <c r="A1410" s="248">
        <v>43923</v>
      </c>
      <c r="B1410" s="249" t="s">
        <v>104</v>
      </c>
      <c r="C1410" s="250" t="s">
        <v>100</v>
      </c>
      <c r="D1410" s="251" t="s">
        <v>11</v>
      </c>
      <c r="E1410" s="252"/>
      <c r="F1410" s="251" t="s">
        <v>12</v>
      </c>
      <c r="G1410" s="253">
        <v>53</v>
      </c>
      <c r="H1410" s="254">
        <v>50</v>
      </c>
      <c r="I1410" s="254">
        <f t="shared" ref="I1410:I1433" si="76">G1410*H1410</f>
        <v>2650</v>
      </c>
      <c r="L1410" s="234" t="s">
        <v>1781</v>
      </c>
    </row>
    <row r="1411" spans="1:12" customFormat="1" ht="15.75" hidden="1" customHeight="1" x14ac:dyDescent="0.35">
      <c r="A1411" s="47">
        <v>43923</v>
      </c>
      <c r="B1411" s="126" t="s">
        <v>104</v>
      </c>
      <c r="C1411" s="45" t="s">
        <v>100</v>
      </c>
      <c r="D1411" s="197" t="s">
        <v>14</v>
      </c>
      <c r="E1411" s="198"/>
      <c r="F1411" s="144" t="s">
        <v>15</v>
      </c>
      <c r="G1411" s="165">
        <v>0</v>
      </c>
      <c r="H1411" s="167">
        <v>30</v>
      </c>
      <c r="I1411" s="167">
        <f t="shared" si="76"/>
        <v>0</v>
      </c>
      <c r="L1411" s="231" t="s">
        <v>1781</v>
      </c>
    </row>
    <row r="1412" spans="1:12" customFormat="1" ht="15.75" hidden="1" customHeight="1" x14ac:dyDescent="0.35">
      <c r="A1412" s="44">
        <v>43923</v>
      </c>
      <c r="B1412" s="126" t="s">
        <v>104</v>
      </c>
      <c r="C1412" s="45" t="s">
        <v>100</v>
      </c>
      <c r="D1412" s="197" t="s">
        <v>16</v>
      </c>
      <c r="E1412" s="198"/>
      <c r="F1412" s="144" t="s">
        <v>15</v>
      </c>
      <c r="G1412" s="165">
        <v>0</v>
      </c>
      <c r="H1412" s="167">
        <v>20</v>
      </c>
      <c r="I1412" s="167">
        <f t="shared" si="76"/>
        <v>0</v>
      </c>
      <c r="L1412" s="231" t="s">
        <v>1781</v>
      </c>
    </row>
    <row r="1413" spans="1:12" customFormat="1" ht="15.75" hidden="1" customHeight="1" x14ac:dyDescent="0.35">
      <c r="A1413" s="47">
        <v>43923</v>
      </c>
      <c r="B1413" s="126" t="s">
        <v>104</v>
      </c>
      <c r="C1413" s="45" t="s">
        <v>100</v>
      </c>
      <c r="D1413" s="197" t="s">
        <v>17</v>
      </c>
      <c r="E1413" s="198"/>
      <c r="F1413" s="144" t="s">
        <v>15</v>
      </c>
      <c r="G1413" s="165">
        <v>0</v>
      </c>
      <c r="H1413" s="167">
        <v>20</v>
      </c>
      <c r="I1413" s="167">
        <f t="shared" si="76"/>
        <v>0</v>
      </c>
      <c r="L1413" s="231" t="s">
        <v>1781</v>
      </c>
    </row>
    <row r="1414" spans="1:12" customFormat="1" ht="15.75" hidden="1" customHeight="1" x14ac:dyDescent="0.35">
      <c r="A1414" s="44">
        <v>43923</v>
      </c>
      <c r="B1414" s="126" t="s">
        <v>104</v>
      </c>
      <c r="C1414" s="45" t="s">
        <v>100</v>
      </c>
      <c r="D1414" s="197" t="s">
        <v>18</v>
      </c>
      <c r="E1414" s="198"/>
      <c r="F1414" s="144" t="s">
        <v>15</v>
      </c>
      <c r="G1414" s="165">
        <v>0</v>
      </c>
      <c r="H1414" s="167">
        <v>20</v>
      </c>
      <c r="I1414" s="167">
        <f t="shared" si="76"/>
        <v>0</v>
      </c>
      <c r="L1414" s="231" t="s">
        <v>1781</v>
      </c>
    </row>
    <row r="1415" spans="1:12" customFormat="1" ht="15.75" hidden="1" customHeight="1" x14ac:dyDescent="0.35">
      <c r="A1415" s="47">
        <v>43923</v>
      </c>
      <c r="B1415" s="126" t="s">
        <v>104</v>
      </c>
      <c r="C1415" s="45" t="s">
        <v>100</v>
      </c>
      <c r="D1415" s="197" t="s">
        <v>19</v>
      </c>
      <c r="E1415" s="198"/>
      <c r="F1415" s="144" t="s">
        <v>15</v>
      </c>
      <c r="G1415" s="165">
        <v>90</v>
      </c>
      <c r="H1415" s="167">
        <v>20</v>
      </c>
      <c r="I1415" s="167">
        <f t="shared" si="76"/>
        <v>1800</v>
      </c>
      <c r="L1415" s="231" t="s">
        <v>1781</v>
      </c>
    </row>
    <row r="1416" spans="1:12" customFormat="1" ht="15.75" hidden="1" customHeight="1" x14ac:dyDescent="0.35">
      <c r="A1416" s="44">
        <v>43923</v>
      </c>
      <c r="B1416" s="126" t="s">
        <v>104</v>
      </c>
      <c r="C1416" s="45" t="s">
        <v>100</v>
      </c>
      <c r="D1416" s="137" t="s">
        <v>20</v>
      </c>
      <c r="E1416" s="5"/>
      <c r="F1416" s="152" t="s">
        <v>21</v>
      </c>
      <c r="G1416" s="165">
        <v>0</v>
      </c>
      <c r="H1416" s="168">
        <v>1</v>
      </c>
      <c r="I1416" s="169">
        <f t="shared" si="76"/>
        <v>0</v>
      </c>
      <c r="L1416" s="231" t="s">
        <v>1781</v>
      </c>
    </row>
    <row r="1417" spans="1:12" customFormat="1" ht="15.75" hidden="1" customHeight="1" x14ac:dyDescent="0.35">
      <c r="A1417" s="47">
        <v>43923</v>
      </c>
      <c r="B1417" s="126" t="s">
        <v>104</v>
      </c>
      <c r="C1417" s="45" t="s">
        <v>100</v>
      </c>
      <c r="D1417" s="199" t="s">
        <v>22</v>
      </c>
      <c r="E1417" s="200"/>
      <c r="F1417" s="153" t="s">
        <v>21</v>
      </c>
      <c r="G1417" s="165">
        <v>0</v>
      </c>
      <c r="H1417" s="169">
        <v>1</v>
      </c>
      <c r="I1417" s="169">
        <f t="shared" si="76"/>
        <v>0</v>
      </c>
      <c r="L1417" s="231" t="s">
        <v>1781</v>
      </c>
    </row>
    <row r="1418" spans="1:12" customFormat="1" ht="15.75" hidden="1" customHeight="1" x14ac:dyDescent="0.35">
      <c r="A1418" s="44">
        <v>43923</v>
      </c>
      <c r="B1418" s="126" t="s">
        <v>104</v>
      </c>
      <c r="C1418" s="45" t="s">
        <v>100</v>
      </c>
      <c r="D1418" s="199" t="s">
        <v>23</v>
      </c>
      <c r="E1418" s="200"/>
      <c r="F1418" s="153" t="s">
        <v>21</v>
      </c>
      <c r="G1418" s="165">
        <v>0</v>
      </c>
      <c r="H1418" s="169">
        <v>1</v>
      </c>
      <c r="I1418" s="169">
        <f t="shared" si="76"/>
        <v>0</v>
      </c>
      <c r="L1418" s="231" t="s">
        <v>1781</v>
      </c>
    </row>
    <row r="1419" spans="1:12" customFormat="1" ht="15.75" hidden="1" customHeight="1" x14ac:dyDescent="0.35">
      <c r="A1419" s="47">
        <v>43923</v>
      </c>
      <c r="B1419" s="126" t="s">
        <v>104</v>
      </c>
      <c r="C1419" s="45" t="s">
        <v>100</v>
      </c>
      <c r="D1419" s="199" t="s">
        <v>24</v>
      </c>
      <c r="E1419" s="200"/>
      <c r="F1419" s="153" t="s">
        <v>21</v>
      </c>
      <c r="G1419" s="165">
        <v>0</v>
      </c>
      <c r="H1419" s="169">
        <v>1</v>
      </c>
      <c r="I1419" s="169">
        <f t="shared" si="76"/>
        <v>0</v>
      </c>
      <c r="L1419" s="231" t="s">
        <v>1781</v>
      </c>
    </row>
    <row r="1420" spans="1:12" customFormat="1" ht="15.75" hidden="1" customHeight="1" x14ac:dyDescent="0.35">
      <c r="A1420" s="44">
        <v>43923</v>
      </c>
      <c r="B1420" s="126" t="s">
        <v>104</v>
      </c>
      <c r="C1420" s="45" t="s">
        <v>100</v>
      </c>
      <c r="D1420" s="199" t="s">
        <v>25</v>
      </c>
      <c r="E1420" s="200"/>
      <c r="F1420" s="153" t="s">
        <v>21</v>
      </c>
      <c r="G1420" s="165">
        <v>0</v>
      </c>
      <c r="H1420" s="169">
        <v>1</v>
      </c>
      <c r="I1420" s="169">
        <f t="shared" si="76"/>
        <v>0</v>
      </c>
      <c r="L1420" s="231" t="s">
        <v>1781</v>
      </c>
    </row>
    <row r="1421" spans="1:12" customFormat="1" ht="15.75" hidden="1" customHeight="1" x14ac:dyDescent="0.35">
      <c r="A1421" s="47">
        <v>43923</v>
      </c>
      <c r="B1421" s="126" t="s">
        <v>104</v>
      </c>
      <c r="C1421" s="45" t="s">
        <v>100</v>
      </c>
      <c r="D1421" s="201" t="s">
        <v>26</v>
      </c>
      <c r="E1421" s="202"/>
      <c r="F1421" s="154" t="s">
        <v>27</v>
      </c>
      <c r="G1421" s="165">
        <v>3</v>
      </c>
      <c r="H1421" s="170">
        <v>30</v>
      </c>
      <c r="I1421" s="170">
        <f t="shared" si="76"/>
        <v>90</v>
      </c>
      <c r="L1421" s="231" t="s">
        <v>1781</v>
      </c>
    </row>
    <row r="1422" spans="1:12" customFormat="1" ht="15.75" hidden="1" customHeight="1" x14ac:dyDescent="0.35">
      <c r="A1422" s="44">
        <v>43923</v>
      </c>
      <c r="B1422" s="126" t="s">
        <v>104</v>
      </c>
      <c r="C1422" s="45" t="s">
        <v>100</v>
      </c>
      <c r="D1422" s="201" t="s">
        <v>28</v>
      </c>
      <c r="E1422" s="202"/>
      <c r="F1422" s="154" t="s">
        <v>27</v>
      </c>
      <c r="G1422" s="165">
        <v>2</v>
      </c>
      <c r="H1422" s="170">
        <v>30</v>
      </c>
      <c r="I1422" s="170">
        <f t="shared" si="76"/>
        <v>60</v>
      </c>
      <c r="L1422" s="231" t="s">
        <v>1781</v>
      </c>
    </row>
    <row r="1423" spans="1:12" customFormat="1" ht="15.75" hidden="1" customHeight="1" x14ac:dyDescent="0.35">
      <c r="A1423" s="47">
        <v>43923</v>
      </c>
      <c r="B1423" s="126" t="s">
        <v>104</v>
      </c>
      <c r="C1423" s="45" t="s">
        <v>100</v>
      </c>
      <c r="D1423" s="201" t="s">
        <v>29</v>
      </c>
      <c r="E1423" s="202"/>
      <c r="F1423" s="154" t="s">
        <v>27</v>
      </c>
      <c r="G1423" s="165">
        <v>4</v>
      </c>
      <c r="H1423" s="170">
        <v>18</v>
      </c>
      <c r="I1423" s="170">
        <f t="shared" si="76"/>
        <v>72</v>
      </c>
      <c r="L1423" s="231" t="s">
        <v>1781</v>
      </c>
    </row>
    <row r="1424" spans="1:12" customFormat="1" ht="15.75" hidden="1" customHeight="1" x14ac:dyDescent="0.35">
      <c r="A1424" s="44">
        <v>43923</v>
      </c>
      <c r="B1424" s="126" t="s">
        <v>104</v>
      </c>
      <c r="C1424" s="45" t="s">
        <v>100</v>
      </c>
      <c r="D1424" s="149" t="s">
        <v>30</v>
      </c>
      <c r="E1424" s="203"/>
      <c r="F1424" s="155" t="s">
        <v>31</v>
      </c>
      <c r="G1424" s="165">
        <v>1</v>
      </c>
      <c r="H1424" s="171">
        <v>100</v>
      </c>
      <c r="I1424" s="171">
        <f t="shared" si="76"/>
        <v>100</v>
      </c>
      <c r="L1424" s="231" t="s">
        <v>1781</v>
      </c>
    </row>
    <row r="1425" spans="1:12" customFormat="1" ht="15.75" hidden="1" customHeight="1" x14ac:dyDescent="0.35">
      <c r="A1425" s="47">
        <v>43923</v>
      </c>
      <c r="B1425" s="126" t="s">
        <v>104</v>
      </c>
      <c r="C1425" s="45" t="s">
        <v>100</v>
      </c>
      <c r="D1425" s="149" t="s">
        <v>32</v>
      </c>
      <c r="E1425" s="203"/>
      <c r="F1425" s="155" t="s">
        <v>31</v>
      </c>
      <c r="G1425" s="165">
        <v>1</v>
      </c>
      <c r="H1425" s="171">
        <v>100</v>
      </c>
      <c r="I1425" s="171">
        <f t="shared" si="76"/>
        <v>100</v>
      </c>
      <c r="L1425" s="231" t="s">
        <v>1781</v>
      </c>
    </row>
    <row r="1426" spans="1:12" customFormat="1" ht="15.75" hidden="1" customHeight="1" x14ac:dyDescent="0.35">
      <c r="A1426" s="44">
        <v>43923</v>
      </c>
      <c r="B1426" s="126" t="s">
        <v>104</v>
      </c>
      <c r="C1426" s="45" t="s">
        <v>100</v>
      </c>
      <c r="D1426" s="149" t="s">
        <v>33</v>
      </c>
      <c r="E1426" s="203"/>
      <c r="F1426" s="155" t="s">
        <v>31</v>
      </c>
      <c r="G1426" s="165">
        <v>1</v>
      </c>
      <c r="H1426" s="171">
        <v>100</v>
      </c>
      <c r="I1426" s="171">
        <f t="shared" si="76"/>
        <v>100</v>
      </c>
      <c r="L1426" s="231" t="s">
        <v>1781</v>
      </c>
    </row>
    <row r="1427" spans="1:12" customFormat="1" ht="15.75" hidden="1" customHeight="1" x14ac:dyDescent="0.35">
      <c r="A1427" s="47">
        <v>43923</v>
      </c>
      <c r="B1427" s="126" t="s">
        <v>104</v>
      </c>
      <c r="C1427" s="45" t="s">
        <v>100</v>
      </c>
      <c r="D1427" s="149" t="s">
        <v>34</v>
      </c>
      <c r="E1427" s="203"/>
      <c r="F1427" s="155" t="s">
        <v>31</v>
      </c>
      <c r="G1427" s="165">
        <v>0</v>
      </c>
      <c r="H1427" s="171">
        <v>100</v>
      </c>
      <c r="I1427" s="171">
        <f t="shared" si="76"/>
        <v>0</v>
      </c>
      <c r="L1427" s="231" t="s">
        <v>1781</v>
      </c>
    </row>
    <row r="1428" spans="1:12" customFormat="1" ht="15.75" hidden="1" customHeight="1" x14ac:dyDescent="0.35">
      <c r="A1428" s="44">
        <v>43923</v>
      </c>
      <c r="B1428" s="126" t="s">
        <v>104</v>
      </c>
      <c r="C1428" s="45" t="s">
        <v>100</v>
      </c>
      <c r="D1428" s="149" t="s">
        <v>35</v>
      </c>
      <c r="E1428" s="203"/>
      <c r="F1428" s="155" t="s">
        <v>31</v>
      </c>
      <c r="G1428" s="165">
        <v>1</v>
      </c>
      <c r="H1428" s="171">
        <v>100</v>
      </c>
      <c r="I1428" s="171">
        <f t="shared" si="76"/>
        <v>100</v>
      </c>
      <c r="L1428" s="231" t="s">
        <v>1781</v>
      </c>
    </row>
    <row r="1429" spans="1:12" customFormat="1" ht="15.75" hidden="1" customHeight="1" x14ac:dyDescent="0.35">
      <c r="A1429" s="47">
        <v>43923</v>
      </c>
      <c r="B1429" s="126" t="s">
        <v>104</v>
      </c>
      <c r="C1429" s="45" t="s">
        <v>100</v>
      </c>
      <c r="D1429" s="149" t="s">
        <v>36</v>
      </c>
      <c r="E1429" s="203"/>
      <c r="F1429" s="155" t="s">
        <v>31</v>
      </c>
      <c r="G1429" s="165">
        <v>2</v>
      </c>
      <c r="H1429" s="171">
        <v>100</v>
      </c>
      <c r="I1429" s="171">
        <f t="shared" si="76"/>
        <v>200</v>
      </c>
      <c r="L1429" s="231" t="s">
        <v>1781</v>
      </c>
    </row>
    <row r="1430" spans="1:12" customFormat="1" ht="15.75" hidden="1" customHeight="1" x14ac:dyDescent="0.35">
      <c r="A1430" s="44">
        <v>43923</v>
      </c>
      <c r="B1430" s="126" t="s">
        <v>104</v>
      </c>
      <c r="C1430" s="45" t="s">
        <v>100</v>
      </c>
      <c r="D1430" s="149" t="s">
        <v>37</v>
      </c>
      <c r="E1430" s="203"/>
      <c r="F1430" s="155" t="s">
        <v>31</v>
      </c>
      <c r="G1430" s="165">
        <v>0</v>
      </c>
      <c r="H1430" s="171">
        <v>100</v>
      </c>
      <c r="I1430" s="171">
        <f t="shared" si="76"/>
        <v>0</v>
      </c>
      <c r="L1430" s="231" t="s">
        <v>1781</v>
      </c>
    </row>
    <row r="1431" spans="1:12" customFormat="1" ht="15.75" hidden="1" customHeight="1" x14ac:dyDescent="0.35">
      <c r="A1431" s="47">
        <v>43923</v>
      </c>
      <c r="B1431" s="126" t="s">
        <v>104</v>
      </c>
      <c r="C1431" s="45" t="s">
        <v>100</v>
      </c>
      <c r="D1431" s="149" t="s">
        <v>38</v>
      </c>
      <c r="E1431" s="203"/>
      <c r="F1431" s="155" t="s">
        <v>31</v>
      </c>
      <c r="G1431" s="165">
        <v>1</v>
      </c>
      <c r="H1431" s="171">
        <v>100</v>
      </c>
      <c r="I1431" s="171">
        <f t="shared" si="76"/>
        <v>100</v>
      </c>
      <c r="L1431" s="231" t="s">
        <v>1781</v>
      </c>
    </row>
    <row r="1432" spans="1:12" customFormat="1" ht="15.75" hidden="1" customHeight="1" x14ac:dyDescent="0.35">
      <c r="A1432" s="44">
        <v>43923</v>
      </c>
      <c r="B1432" s="126" t="s">
        <v>104</v>
      </c>
      <c r="C1432" s="45" t="s">
        <v>100</v>
      </c>
      <c r="D1432" s="149" t="s">
        <v>39</v>
      </c>
      <c r="E1432" s="203"/>
      <c r="F1432" s="155" t="s">
        <v>31</v>
      </c>
      <c r="G1432" s="165">
        <v>2</v>
      </c>
      <c r="H1432" s="171">
        <v>100</v>
      </c>
      <c r="I1432" s="171">
        <f t="shared" si="76"/>
        <v>200</v>
      </c>
      <c r="L1432" s="231" t="s">
        <v>1781</v>
      </c>
    </row>
    <row r="1433" spans="1:12" customFormat="1" ht="15.75" hidden="1" customHeight="1" x14ac:dyDescent="0.35">
      <c r="A1433" s="47">
        <v>43923</v>
      </c>
      <c r="B1433" s="126" t="s">
        <v>104</v>
      </c>
      <c r="C1433" s="45" t="s">
        <v>100</v>
      </c>
      <c r="D1433" s="204" t="s">
        <v>40</v>
      </c>
      <c r="E1433" s="205"/>
      <c r="F1433" s="156" t="s">
        <v>41</v>
      </c>
      <c r="G1433" s="165">
        <v>35</v>
      </c>
      <c r="H1433" s="172">
        <v>24</v>
      </c>
      <c r="I1433" s="172">
        <f t="shared" si="76"/>
        <v>840</v>
      </c>
      <c r="L1433" s="231" t="s">
        <v>1781</v>
      </c>
    </row>
    <row r="1434" spans="1:12" customFormat="1" ht="15.75" hidden="1" customHeight="1" x14ac:dyDescent="0.35">
      <c r="A1434" s="44">
        <v>43923</v>
      </c>
      <c r="B1434" s="126" t="s">
        <v>104</v>
      </c>
      <c r="C1434" s="45" t="s">
        <v>100</v>
      </c>
      <c r="D1434" s="206" t="s">
        <v>42</v>
      </c>
      <c r="E1434" s="207"/>
      <c r="F1434" s="136" t="s">
        <v>15</v>
      </c>
      <c r="G1434" s="165"/>
      <c r="H1434" s="166"/>
      <c r="I1434" s="166"/>
      <c r="L1434" s="231" t="s">
        <v>1781</v>
      </c>
    </row>
    <row r="1435" spans="1:12" customFormat="1" ht="15.75" hidden="1" customHeight="1" x14ac:dyDescent="0.35">
      <c r="A1435" s="47">
        <v>43923</v>
      </c>
      <c r="B1435" s="126" t="s">
        <v>104</v>
      </c>
      <c r="C1435" s="45" t="s">
        <v>100</v>
      </c>
      <c r="D1435" s="206" t="s">
        <v>43</v>
      </c>
      <c r="E1435" s="207"/>
      <c r="F1435" s="136" t="s">
        <v>15</v>
      </c>
      <c r="G1435" s="165"/>
      <c r="H1435" s="166"/>
      <c r="I1435" s="166"/>
      <c r="L1435" s="231" t="s">
        <v>1781</v>
      </c>
    </row>
    <row r="1436" spans="1:12" customFormat="1" ht="15.75" hidden="1" customHeight="1" x14ac:dyDescent="0.35">
      <c r="A1436" s="44">
        <v>43923</v>
      </c>
      <c r="B1436" s="126" t="s">
        <v>104</v>
      </c>
      <c r="C1436" s="45" t="s">
        <v>100</v>
      </c>
      <c r="D1436" s="206" t="s">
        <v>44</v>
      </c>
      <c r="E1436" s="207"/>
      <c r="F1436" s="136" t="s">
        <v>44</v>
      </c>
      <c r="G1436" s="165"/>
      <c r="H1436" s="166"/>
      <c r="I1436" s="166"/>
      <c r="L1436" s="231" t="s">
        <v>1781</v>
      </c>
    </row>
    <row r="1437" spans="1:12" customFormat="1" ht="15.75" hidden="1" customHeight="1" x14ac:dyDescent="0.35">
      <c r="A1437" s="47">
        <v>43923</v>
      </c>
      <c r="B1437" s="126" t="s">
        <v>104</v>
      </c>
      <c r="C1437" s="45" t="s">
        <v>100</v>
      </c>
      <c r="D1437" s="206" t="s">
        <v>45</v>
      </c>
      <c r="E1437" s="207"/>
      <c r="F1437" s="136" t="s">
        <v>21</v>
      </c>
      <c r="G1437" s="165"/>
      <c r="H1437" s="166"/>
      <c r="I1437" s="166"/>
      <c r="L1437" s="231" t="s">
        <v>1781</v>
      </c>
    </row>
    <row r="1438" spans="1:12" customFormat="1" ht="15.75" hidden="1" customHeight="1" x14ac:dyDescent="0.35">
      <c r="A1438" s="44">
        <v>43923</v>
      </c>
      <c r="B1438" s="126" t="s">
        <v>104</v>
      </c>
      <c r="C1438" s="45" t="s">
        <v>100</v>
      </c>
      <c r="D1438" s="206" t="s">
        <v>46</v>
      </c>
      <c r="E1438" s="207"/>
      <c r="F1438" s="136" t="s">
        <v>21</v>
      </c>
      <c r="G1438" s="165">
        <v>0</v>
      </c>
      <c r="H1438" s="166">
        <v>24</v>
      </c>
      <c r="I1438" s="166">
        <f t="shared" ref="I1438:I1440" si="77">G1438*H1438</f>
        <v>0</v>
      </c>
      <c r="L1438" s="231" t="s">
        <v>1781</v>
      </c>
    </row>
    <row r="1439" spans="1:12" customFormat="1" ht="15.75" hidden="1" customHeight="1" x14ac:dyDescent="0.35">
      <c r="A1439" s="47">
        <v>43923</v>
      </c>
      <c r="B1439" s="126" t="s">
        <v>104</v>
      </c>
      <c r="C1439" s="45" t="s">
        <v>100</v>
      </c>
      <c r="D1439" s="197" t="s">
        <v>47</v>
      </c>
      <c r="E1439" s="198"/>
      <c r="F1439" s="144" t="s">
        <v>15</v>
      </c>
      <c r="G1439" s="167">
        <v>0</v>
      </c>
      <c r="H1439" s="167">
        <v>20</v>
      </c>
      <c r="I1439" s="167">
        <f t="shared" si="77"/>
        <v>0</v>
      </c>
      <c r="L1439" s="231" t="s">
        <v>1781</v>
      </c>
    </row>
    <row r="1440" spans="1:12" customFormat="1" ht="15.75" hidden="1" customHeight="1" x14ac:dyDescent="0.35">
      <c r="A1440" s="44">
        <v>43923</v>
      </c>
      <c r="B1440" s="126" t="s">
        <v>104</v>
      </c>
      <c r="C1440" s="45" t="s">
        <v>100</v>
      </c>
      <c r="D1440" s="201" t="s">
        <v>53</v>
      </c>
      <c r="E1440" s="202"/>
      <c r="F1440" s="154" t="s">
        <v>27</v>
      </c>
      <c r="G1440" s="170">
        <v>0</v>
      </c>
      <c r="H1440" s="170">
        <v>10</v>
      </c>
      <c r="I1440" s="170">
        <f t="shared" si="77"/>
        <v>0</v>
      </c>
      <c r="L1440" s="231" t="s">
        <v>1781</v>
      </c>
    </row>
    <row r="1441" spans="1:12" customFormat="1" ht="15.75" hidden="1" customHeight="1" x14ac:dyDescent="0.35">
      <c r="A1441" s="47">
        <v>43923</v>
      </c>
      <c r="B1441" s="126" t="s">
        <v>104</v>
      </c>
      <c r="C1441" s="45" t="s">
        <v>100</v>
      </c>
      <c r="D1441" s="206"/>
      <c r="E1441" s="207"/>
      <c r="F1441" s="136"/>
      <c r="G1441" s="165"/>
      <c r="H1441" s="166"/>
      <c r="I1441" s="166"/>
      <c r="L1441" s="231" t="s">
        <v>1781</v>
      </c>
    </row>
    <row r="1442" spans="1:12" customFormat="1" ht="15.75" hidden="1" customHeight="1" x14ac:dyDescent="0.35">
      <c r="A1442" s="44">
        <v>43923</v>
      </c>
      <c r="B1442" s="126" t="s">
        <v>104</v>
      </c>
      <c r="C1442" s="45" t="s">
        <v>100</v>
      </c>
      <c r="D1442" s="206"/>
      <c r="E1442" s="207"/>
      <c r="F1442" s="136"/>
      <c r="G1442" s="165"/>
      <c r="H1442" s="166"/>
      <c r="I1442" s="166"/>
      <c r="L1442" s="231" t="s">
        <v>1781</v>
      </c>
    </row>
    <row r="1443" spans="1:12" customFormat="1" ht="15.75" hidden="1" customHeight="1" x14ac:dyDescent="0.35">
      <c r="A1443" s="47">
        <v>43923</v>
      </c>
      <c r="B1443" s="126" t="s">
        <v>104</v>
      </c>
      <c r="C1443" s="45" t="s">
        <v>100</v>
      </c>
      <c r="D1443" s="206"/>
      <c r="E1443" s="207"/>
      <c r="F1443" s="136"/>
      <c r="G1443" s="165"/>
      <c r="H1443" s="166"/>
      <c r="I1443" s="166"/>
      <c r="L1443" s="231" t="s">
        <v>1781</v>
      </c>
    </row>
    <row r="1444" spans="1:12" customFormat="1" ht="15.75" hidden="1" customHeight="1" x14ac:dyDescent="0.35">
      <c r="A1444" s="44">
        <v>43923</v>
      </c>
      <c r="B1444" s="126" t="s">
        <v>104</v>
      </c>
      <c r="C1444" s="45" t="s">
        <v>100</v>
      </c>
      <c r="D1444" s="206"/>
      <c r="E1444" s="207"/>
      <c r="F1444" s="136"/>
      <c r="G1444" s="165"/>
      <c r="H1444" s="166"/>
      <c r="I1444" s="166"/>
      <c r="L1444" s="231" t="s">
        <v>1781</v>
      </c>
    </row>
    <row r="1445" spans="1:12" customFormat="1" ht="15.75" hidden="1" customHeight="1" x14ac:dyDescent="0.35">
      <c r="A1445" s="47">
        <v>43923</v>
      </c>
      <c r="B1445" s="126" t="s">
        <v>104</v>
      </c>
      <c r="C1445" s="45" t="s">
        <v>100</v>
      </c>
      <c r="D1445" s="136"/>
      <c r="E1445" s="3"/>
      <c r="F1445" s="136"/>
      <c r="G1445" s="165"/>
      <c r="H1445" s="166"/>
      <c r="I1445" s="166"/>
      <c r="L1445" s="231" t="s">
        <v>1781</v>
      </c>
    </row>
    <row r="1446" spans="1:12" customFormat="1" ht="15.75" hidden="1" customHeight="1" x14ac:dyDescent="0.35">
      <c r="A1446" s="138"/>
      <c r="B1446" s="127"/>
      <c r="C1446" s="16"/>
      <c r="D1446" s="139"/>
      <c r="E1446" s="19"/>
      <c r="F1446" s="138"/>
      <c r="G1446" s="173"/>
      <c r="H1446" s="173"/>
      <c r="I1446" s="173"/>
      <c r="L1446" s="231" t="s">
        <v>1781</v>
      </c>
    </row>
    <row r="1447" spans="1:12" ht="15.75" hidden="1" customHeight="1" x14ac:dyDescent="0.3">
      <c r="A1447" s="248">
        <v>43923</v>
      </c>
      <c r="B1447" s="249" t="s">
        <v>105</v>
      </c>
      <c r="C1447" s="250" t="s">
        <v>56</v>
      </c>
      <c r="D1447" s="251" t="s">
        <v>11</v>
      </c>
      <c r="E1447" s="252"/>
      <c r="F1447" s="251" t="s">
        <v>12</v>
      </c>
      <c r="G1447" s="253">
        <v>105</v>
      </c>
      <c r="H1447" s="254">
        <v>50</v>
      </c>
      <c r="I1447" s="254">
        <f t="shared" ref="I1447:I1470" si="78">G1447*H1447</f>
        <v>5250</v>
      </c>
      <c r="L1447" s="234" t="s">
        <v>1781</v>
      </c>
    </row>
    <row r="1448" spans="1:12" customFormat="1" ht="15.75" hidden="1" customHeight="1" x14ac:dyDescent="0.35">
      <c r="A1448" s="47">
        <v>43923</v>
      </c>
      <c r="B1448" s="126" t="s">
        <v>105</v>
      </c>
      <c r="C1448" s="45" t="s">
        <v>56</v>
      </c>
      <c r="D1448" s="197" t="s">
        <v>14</v>
      </c>
      <c r="E1448" s="198"/>
      <c r="F1448" s="144" t="s">
        <v>15</v>
      </c>
      <c r="G1448" s="165">
        <v>18</v>
      </c>
      <c r="H1448" s="167">
        <v>30</v>
      </c>
      <c r="I1448" s="167">
        <f t="shared" si="78"/>
        <v>540</v>
      </c>
      <c r="L1448" s="231" t="s">
        <v>1781</v>
      </c>
    </row>
    <row r="1449" spans="1:12" customFormat="1" ht="15.75" hidden="1" customHeight="1" x14ac:dyDescent="0.35">
      <c r="A1449" s="44">
        <v>43923</v>
      </c>
      <c r="B1449" s="126" t="s">
        <v>105</v>
      </c>
      <c r="C1449" s="45" t="s">
        <v>56</v>
      </c>
      <c r="D1449" s="197" t="s">
        <v>16</v>
      </c>
      <c r="E1449" s="198"/>
      <c r="F1449" s="144" t="s">
        <v>15</v>
      </c>
      <c r="G1449" s="165">
        <v>0</v>
      </c>
      <c r="H1449" s="167">
        <v>20</v>
      </c>
      <c r="I1449" s="167">
        <f t="shared" si="78"/>
        <v>0</v>
      </c>
      <c r="L1449" s="231" t="s">
        <v>1781</v>
      </c>
    </row>
    <row r="1450" spans="1:12" customFormat="1" ht="15.75" hidden="1" customHeight="1" x14ac:dyDescent="0.35">
      <c r="A1450" s="47">
        <v>43923</v>
      </c>
      <c r="B1450" s="126" t="s">
        <v>105</v>
      </c>
      <c r="C1450" s="45" t="s">
        <v>56</v>
      </c>
      <c r="D1450" s="197" t="s">
        <v>17</v>
      </c>
      <c r="E1450" s="198"/>
      <c r="F1450" s="144" t="s">
        <v>15</v>
      </c>
      <c r="G1450" s="165">
        <v>0</v>
      </c>
      <c r="H1450" s="167">
        <v>20</v>
      </c>
      <c r="I1450" s="167">
        <f t="shared" si="78"/>
        <v>0</v>
      </c>
      <c r="L1450" s="231" t="s">
        <v>1781</v>
      </c>
    </row>
    <row r="1451" spans="1:12" customFormat="1" ht="15.75" hidden="1" customHeight="1" x14ac:dyDescent="0.35">
      <c r="A1451" s="44">
        <v>43923</v>
      </c>
      <c r="B1451" s="126" t="s">
        <v>105</v>
      </c>
      <c r="C1451" s="45" t="s">
        <v>56</v>
      </c>
      <c r="D1451" s="197" t="s">
        <v>18</v>
      </c>
      <c r="E1451" s="198"/>
      <c r="F1451" s="144" t="s">
        <v>15</v>
      </c>
      <c r="G1451" s="165">
        <v>0</v>
      </c>
      <c r="H1451" s="167">
        <v>20</v>
      </c>
      <c r="I1451" s="167">
        <f t="shared" si="78"/>
        <v>0</v>
      </c>
      <c r="L1451" s="231" t="s">
        <v>1781</v>
      </c>
    </row>
    <row r="1452" spans="1:12" customFormat="1" ht="15.75" hidden="1" customHeight="1" x14ac:dyDescent="0.35">
      <c r="A1452" s="47">
        <v>43923</v>
      </c>
      <c r="B1452" s="126" t="s">
        <v>105</v>
      </c>
      <c r="C1452" s="45" t="s">
        <v>56</v>
      </c>
      <c r="D1452" s="197" t="s">
        <v>19</v>
      </c>
      <c r="E1452" s="198"/>
      <c r="F1452" s="144" t="s">
        <v>15</v>
      </c>
      <c r="G1452" s="165">
        <v>0</v>
      </c>
      <c r="H1452" s="167">
        <v>20</v>
      </c>
      <c r="I1452" s="167">
        <f t="shared" si="78"/>
        <v>0</v>
      </c>
      <c r="L1452" s="231" t="s">
        <v>1781</v>
      </c>
    </row>
    <row r="1453" spans="1:12" customFormat="1" ht="15.75" hidden="1" customHeight="1" x14ac:dyDescent="0.35">
      <c r="A1453" s="44">
        <v>43923</v>
      </c>
      <c r="B1453" s="126" t="s">
        <v>105</v>
      </c>
      <c r="C1453" s="45" t="s">
        <v>56</v>
      </c>
      <c r="D1453" s="137" t="s">
        <v>20</v>
      </c>
      <c r="E1453" s="5"/>
      <c r="F1453" s="152" t="s">
        <v>21</v>
      </c>
      <c r="G1453" s="165">
        <v>0</v>
      </c>
      <c r="H1453" s="168">
        <v>1</v>
      </c>
      <c r="I1453" s="169">
        <f t="shared" si="78"/>
        <v>0</v>
      </c>
      <c r="L1453" s="231" t="s">
        <v>1781</v>
      </c>
    </row>
    <row r="1454" spans="1:12" customFormat="1" ht="15.75" hidden="1" customHeight="1" x14ac:dyDescent="0.35">
      <c r="A1454" s="47">
        <v>43923</v>
      </c>
      <c r="B1454" s="126" t="s">
        <v>105</v>
      </c>
      <c r="C1454" s="45" t="s">
        <v>56</v>
      </c>
      <c r="D1454" s="199" t="s">
        <v>22</v>
      </c>
      <c r="E1454" s="200"/>
      <c r="F1454" s="153" t="s">
        <v>21</v>
      </c>
      <c r="G1454" s="165">
        <v>0</v>
      </c>
      <c r="H1454" s="169">
        <v>1</v>
      </c>
      <c r="I1454" s="169">
        <f t="shared" si="78"/>
        <v>0</v>
      </c>
      <c r="L1454" s="231" t="s">
        <v>1781</v>
      </c>
    </row>
    <row r="1455" spans="1:12" customFormat="1" ht="15.75" hidden="1" customHeight="1" x14ac:dyDescent="0.35">
      <c r="A1455" s="44">
        <v>43923</v>
      </c>
      <c r="B1455" s="126" t="s">
        <v>105</v>
      </c>
      <c r="C1455" s="45" t="s">
        <v>56</v>
      </c>
      <c r="D1455" s="199" t="s">
        <v>23</v>
      </c>
      <c r="E1455" s="200"/>
      <c r="F1455" s="153" t="s">
        <v>21</v>
      </c>
      <c r="G1455" s="165">
        <v>0</v>
      </c>
      <c r="H1455" s="169">
        <v>1</v>
      </c>
      <c r="I1455" s="169">
        <f t="shared" si="78"/>
        <v>0</v>
      </c>
      <c r="L1455" s="231" t="s">
        <v>1781</v>
      </c>
    </row>
    <row r="1456" spans="1:12" customFormat="1" ht="15.75" hidden="1" customHeight="1" x14ac:dyDescent="0.35">
      <c r="A1456" s="47">
        <v>43923</v>
      </c>
      <c r="B1456" s="126" t="s">
        <v>105</v>
      </c>
      <c r="C1456" s="45" t="s">
        <v>56</v>
      </c>
      <c r="D1456" s="199" t="s">
        <v>24</v>
      </c>
      <c r="E1456" s="200"/>
      <c r="F1456" s="153" t="s">
        <v>21</v>
      </c>
      <c r="G1456" s="165">
        <v>0</v>
      </c>
      <c r="H1456" s="169">
        <v>1</v>
      </c>
      <c r="I1456" s="169">
        <f t="shared" si="78"/>
        <v>0</v>
      </c>
      <c r="L1456" s="231" t="s">
        <v>1781</v>
      </c>
    </row>
    <row r="1457" spans="1:12" customFormat="1" ht="15.75" hidden="1" customHeight="1" x14ac:dyDescent="0.35">
      <c r="A1457" s="44">
        <v>43923</v>
      </c>
      <c r="B1457" s="126" t="s">
        <v>105</v>
      </c>
      <c r="C1457" s="45" t="s">
        <v>56</v>
      </c>
      <c r="D1457" s="199" t="s">
        <v>25</v>
      </c>
      <c r="E1457" s="200"/>
      <c r="F1457" s="153" t="s">
        <v>21</v>
      </c>
      <c r="G1457" s="165">
        <v>0</v>
      </c>
      <c r="H1457" s="169">
        <v>1</v>
      </c>
      <c r="I1457" s="169">
        <f t="shared" si="78"/>
        <v>0</v>
      </c>
      <c r="L1457" s="231" t="s">
        <v>1781</v>
      </c>
    </row>
    <row r="1458" spans="1:12" customFormat="1" ht="15.75" hidden="1" customHeight="1" x14ac:dyDescent="0.35">
      <c r="A1458" s="47">
        <v>43923</v>
      </c>
      <c r="B1458" s="126" t="s">
        <v>105</v>
      </c>
      <c r="C1458" s="45" t="s">
        <v>56</v>
      </c>
      <c r="D1458" s="201" t="s">
        <v>26</v>
      </c>
      <c r="E1458" s="202"/>
      <c r="F1458" s="154" t="s">
        <v>27</v>
      </c>
      <c r="G1458" s="165">
        <v>2</v>
      </c>
      <c r="H1458" s="170">
        <v>30</v>
      </c>
      <c r="I1458" s="170">
        <f t="shared" si="78"/>
        <v>60</v>
      </c>
      <c r="L1458" s="231" t="s">
        <v>1781</v>
      </c>
    </row>
    <row r="1459" spans="1:12" customFormat="1" ht="15.75" hidden="1" customHeight="1" x14ac:dyDescent="0.35">
      <c r="A1459" s="44">
        <v>43923</v>
      </c>
      <c r="B1459" s="126" t="s">
        <v>105</v>
      </c>
      <c r="C1459" s="45" t="s">
        <v>56</v>
      </c>
      <c r="D1459" s="201" t="s">
        <v>28</v>
      </c>
      <c r="E1459" s="202"/>
      <c r="F1459" s="154" t="s">
        <v>27</v>
      </c>
      <c r="G1459" s="165">
        <v>3</v>
      </c>
      <c r="H1459" s="170">
        <v>30</v>
      </c>
      <c r="I1459" s="170">
        <f t="shared" si="78"/>
        <v>90</v>
      </c>
      <c r="L1459" s="231" t="s">
        <v>1781</v>
      </c>
    </row>
    <row r="1460" spans="1:12" customFormat="1" ht="15.75" hidden="1" customHeight="1" x14ac:dyDescent="0.35">
      <c r="A1460" s="47">
        <v>43923</v>
      </c>
      <c r="B1460" s="126" t="s">
        <v>105</v>
      </c>
      <c r="C1460" s="45" t="s">
        <v>56</v>
      </c>
      <c r="D1460" s="201" t="s">
        <v>29</v>
      </c>
      <c r="E1460" s="202"/>
      <c r="F1460" s="154" t="s">
        <v>27</v>
      </c>
      <c r="G1460" s="165">
        <v>4</v>
      </c>
      <c r="H1460" s="170">
        <v>18</v>
      </c>
      <c r="I1460" s="170">
        <f t="shared" si="78"/>
        <v>72</v>
      </c>
      <c r="L1460" s="231" t="s">
        <v>1781</v>
      </c>
    </row>
    <row r="1461" spans="1:12" customFormat="1" ht="15.75" hidden="1" customHeight="1" x14ac:dyDescent="0.35">
      <c r="A1461" s="44">
        <v>43923</v>
      </c>
      <c r="B1461" s="126" t="s">
        <v>105</v>
      </c>
      <c r="C1461" s="45" t="s">
        <v>56</v>
      </c>
      <c r="D1461" s="149" t="s">
        <v>30</v>
      </c>
      <c r="E1461" s="203"/>
      <c r="F1461" s="155" t="s">
        <v>31</v>
      </c>
      <c r="G1461" s="165">
        <v>1</v>
      </c>
      <c r="H1461" s="171">
        <v>100</v>
      </c>
      <c r="I1461" s="171">
        <f t="shared" si="78"/>
        <v>100</v>
      </c>
      <c r="L1461" s="231" t="s">
        <v>1781</v>
      </c>
    </row>
    <row r="1462" spans="1:12" customFormat="1" ht="15.75" hidden="1" customHeight="1" x14ac:dyDescent="0.35">
      <c r="A1462" s="47">
        <v>43923</v>
      </c>
      <c r="B1462" s="126" t="s">
        <v>105</v>
      </c>
      <c r="C1462" s="45" t="s">
        <v>56</v>
      </c>
      <c r="D1462" s="149" t="s">
        <v>32</v>
      </c>
      <c r="E1462" s="203"/>
      <c r="F1462" s="155" t="s">
        <v>31</v>
      </c>
      <c r="G1462" s="165">
        <v>2</v>
      </c>
      <c r="H1462" s="171">
        <v>100</v>
      </c>
      <c r="I1462" s="171">
        <f t="shared" si="78"/>
        <v>200</v>
      </c>
      <c r="L1462" s="231" t="s">
        <v>1781</v>
      </c>
    </row>
    <row r="1463" spans="1:12" customFormat="1" ht="15.75" hidden="1" customHeight="1" x14ac:dyDescent="0.35">
      <c r="A1463" s="44">
        <v>43923</v>
      </c>
      <c r="B1463" s="126" t="s">
        <v>105</v>
      </c>
      <c r="C1463" s="45" t="s">
        <v>56</v>
      </c>
      <c r="D1463" s="149" t="s">
        <v>33</v>
      </c>
      <c r="E1463" s="203"/>
      <c r="F1463" s="155" t="s">
        <v>31</v>
      </c>
      <c r="G1463" s="165">
        <v>2</v>
      </c>
      <c r="H1463" s="171">
        <v>100</v>
      </c>
      <c r="I1463" s="171">
        <f t="shared" si="78"/>
        <v>200</v>
      </c>
      <c r="L1463" s="231" t="s">
        <v>1781</v>
      </c>
    </row>
    <row r="1464" spans="1:12" customFormat="1" ht="15.75" hidden="1" customHeight="1" x14ac:dyDescent="0.35">
      <c r="A1464" s="47">
        <v>43923</v>
      </c>
      <c r="B1464" s="126" t="s">
        <v>105</v>
      </c>
      <c r="C1464" s="45" t="s">
        <v>56</v>
      </c>
      <c r="D1464" s="149" t="s">
        <v>34</v>
      </c>
      <c r="E1464" s="203"/>
      <c r="F1464" s="155" t="s">
        <v>31</v>
      </c>
      <c r="G1464" s="165">
        <v>0</v>
      </c>
      <c r="H1464" s="171">
        <v>100</v>
      </c>
      <c r="I1464" s="171">
        <f t="shared" si="78"/>
        <v>0</v>
      </c>
      <c r="L1464" s="231" t="s">
        <v>1781</v>
      </c>
    </row>
    <row r="1465" spans="1:12" customFormat="1" ht="15.75" hidden="1" customHeight="1" x14ac:dyDescent="0.35">
      <c r="A1465" s="44">
        <v>43923</v>
      </c>
      <c r="B1465" s="126" t="s">
        <v>105</v>
      </c>
      <c r="C1465" s="45" t="s">
        <v>56</v>
      </c>
      <c r="D1465" s="149" t="s">
        <v>35</v>
      </c>
      <c r="E1465" s="203"/>
      <c r="F1465" s="155" t="s">
        <v>31</v>
      </c>
      <c r="G1465" s="165">
        <v>1</v>
      </c>
      <c r="H1465" s="171">
        <v>100</v>
      </c>
      <c r="I1465" s="171">
        <f t="shared" si="78"/>
        <v>100</v>
      </c>
      <c r="L1465" s="231" t="s">
        <v>1781</v>
      </c>
    </row>
    <row r="1466" spans="1:12" customFormat="1" ht="15.75" hidden="1" customHeight="1" x14ac:dyDescent="0.35">
      <c r="A1466" s="47">
        <v>43923</v>
      </c>
      <c r="B1466" s="126" t="s">
        <v>105</v>
      </c>
      <c r="C1466" s="45" t="s">
        <v>56</v>
      </c>
      <c r="D1466" s="149" t="s">
        <v>36</v>
      </c>
      <c r="E1466" s="203"/>
      <c r="F1466" s="155" t="s">
        <v>31</v>
      </c>
      <c r="G1466" s="165">
        <v>1</v>
      </c>
      <c r="H1466" s="171">
        <v>100</v>
      </c>
      <c r="I1466" s="171">
        <f t="shared" si="78"/>
        <v>100</v>
      </c>
      <c r="L1466" s="231" t="s">
        <v>1781</v>
      </c>
    </row>
    <row r="1467" spans="1:12" customFormat="1" ht="15.75" hidden="1" customHeight="1" x14ac:dyDescent="0.35">
      <c r="A1467" s="44">
        <v>43923</v>
      </c>
      <c r="B1467" s="126" t="s">
        <v>105</v>
      </c>
      <c r="C1467" s="45" t="s">
        <v>56</v>
      </c>
      <c r="D1467" s="149" t="s">
        <v>37</v>
      </c>
      <c r="E1467" s="203"/>
      <c r="F1467" s="155" t="s">
        <v>31</v>
      </c>
      <c r="G1467" s="165">
        <v>0</v>
      </c>
      <c r="H1467" s="171">
        <v>100</v>
      </c>
      <c r="I1467" s="171">
        <f t="shared" si="78"/>
        <v>0</v>
      </c>
      <c r="L1467" s="231" t="s">
        <v>1781</v>
      </c>
    </row>
    <row r="1468" spans="1:12" customFormat="1" ht="15.75" hidden="1" customHeight="1" x14ac:dyDescent="0.35">
      <c r="A1468" s="47">
        <v>43923</v>
      </c>
      <c r="B1468" s="126" t="s">
        <v>105</v>
      </c>
      <c r="C1468" s="45" t="s">
        <v>56</v>
      </c>
      <c r="D1468" s="149" t="s">
        <v>38</v>
      </c>
      <c r="E1468" s="203"/>
      <c r="F1468" s="155" t="s">
        <v>31</v>
      </c>
      <c r="G1468" s="165">
        <v>1</v>
      </c>
      <c r="H1468" s="171">
        <v>100</v>
      </c>
      <c r="I1468" s="171">
        <f t="shared" si="78"/>
        <v>100</v>
      </c>
      <c r="L1468" s="231" t="s">
        <v>1781</v>
      </c>
    </row>
    <row r="1469" spans="1:12" customFormat="1" ht="15.75" hidden="1" customHeight="1" x14ac:dyDescent="0.35">
      <c r="A1469" s="44">
        <v>43923</v>
      </c>
      <c r="B1469" s="126" t="s">
        <v>105</v>
      </c>
      <c r="C1469" s="45" t="s">
        <v>56</v>
      </c>
      <c r="D1469" s="149" t="s">
        <v>39</v>
      </c>
      <c r="E1469" s="203"/>
      <c r="F1469" s="155" t="s">
        <v>31</v>
      </c>
      <c r="G1469" s="165">
        <v>1</v>
      </c>
      <c r="H1469" s="171">
        <v>100</v>
      </c>
      <c r="I1469" s="171">
        <f t="shared" si="78"/>
        <v>100</v>
      </c>
      <c r="L1469" s="231" t="s">
        <v>1781</v>
      </c>
    </row>
    <row r="1470" spans="1:12" customFormat="1" ht="15.75" hidden="1" customHeight="1" x14ac:dyDescent="0.35">
      <c r="A1470" s="47">
        <v>43923</v>
      </c>
      <c r="B1470" s="126" t="s">
        <v>105</v>
      </c>
      <c r="C1470" s="45" t="s">
        <v>56</v>
      </c>
      <c r="D1470" s="204" t="s">
        <v>40</v>
      </c>
      <c r="E1470" s="205"/>
      <c r="F1470" s="156" t="s">
        <v>41</v>
      </c>
      <c r="G1470" s="165">
        <v>11</v>
      </c>
      <c r="H1470" s="172">
        <v>24</v>
      </c>
      <c r="I1470" s="172">
        <f t="shared" si="78"/>
        <v>264</v>
      </c>
      <c r="L1470" s="231" t="s">
        <v>1781</v>
      </c>
    </row>
    <row r="1471" spans="1:12" customFormat="1" ht="15.75" hidden="1" customHeight="1" x14ac:dyDescent="0.35">
      <c r="A1471" s="44">
        <v>43923</v>
      </c>
      <c r="B1471" s="126" t="s">
        <v>105</v>
      </c>
      <c r="C1471" s="45" t="s">
        <v>56</v>
      </c>
      <c r="D1471" s="206" t="s">
        <v>42</v>
      </c>
      <c r="E1471" s="207"/>
      <c r="F1471" s="136" t="s">
        <v>15</v>
      </c>
      <c r="G1471" s="165"/>
      <c r="H1471" s="166"/>
      <c r="I1471" s="166"/>
      <c r="L1471" s="231" t="s">
        <v>1781</v>
      </c>
    </row>
    <row r="1472" spans="1:12" customFormat="1" ht="15.75" hidden="1" customHeight="1" x14ac:dyDescent="0.35">
      <c r="A1472" s="47">
        <v>43923</v>
      </c>
      <c r="B1472" s="126" t="s">
        <v>105</v>
      </c>
      <c r="C1472" s="45" t="s">
        <v>56</v>
      </c>
      <c r="D1472" s="206" t="s">
        <v>43</v>
      </c>
      <c r="E1472" s="207"/>
      <c r="F1472" s="136" t="s">
        <v>15</v>
      </c>
      <c r="G1472" s="165"/>
      <c r="H1472" s="166"/>
      <c r="I1472" s="166"/>
      <c r="L1472" s="231" t="s">
        <v>1781</v>
      </c>
    </row>
    <row r="1473" spans="1:12" customFormat="1" ht="15.75" hidden="1" customHeight="1" x14ac:dyDescent="0.35">
      <c r="A1473" s="44">
        <v>43923</v>
      </c>
      <c r="B1473" s="126" t="s">
        <v>105</v>
      </c>
      <c r="C1473" s="45" t="s">
        <v>56</v>
      </c>
      <c r="D1473" s="206" t="s">
        <v>44</v>
      </c>
      <c r="E1473" s="207"/>
      <c r="F1473" s="136" t="s">
        <v>44</v>
      </c>
      <c r="G1473" s="165"/>
      <c r="H1473" s="166"/>
      <c r="I1473" s="166"/>
      <c r="L1473" s="231" t="s">
        <v>1781</v>
      </c>
    </row>
    <row r="1474" spans="1:12" customFormat="1" ht="15.75" hidden="1" customHeight="1" x14ac:dyDescent="0.35">
      <c r="A1474" s="47">
        <v>43923</v>
      </c>
      <c r="B1474" s="126" t="s">
        <v>105</v>
      </c>
      <c r="C1474" s="45" t="s">
        <v>56</v>
      </c>
      <c r="D1474" s="206" t="s">
        <v>45</v>
      </c>
      <c r="E1474" s="207"/>
      <c r="F1474" s="136" t="s">
        <v>21</v>
      </c>
      <c r="G1474" s="165"/>
      <c r="H1474" s="166"/>
      <c r="I1474" s="166"/>
      <c r="L1474" s="231" t="s">
        <v>1781</v>
      </c>
    </row>
    <row r="1475" spans="1:12" customFormat="1" ht="15.75" hidden="1" customHeight="1" x14ac:dyDescent="0.35">
      <c r="A1475" s="44">
        <v>43923</v>
      </c>
      <c r="B1475" s="126" t="s">
        <v>105</v>
      </c>
      <c r="C1475" s="45" t="s">
        <v>56</v>
      </c>
      <c r="D1475" s="206" t="s">
        <v>46</v>
      </c>
      <c r="E1475" s="207"/>
      <c r="F1475" s="136" t="s">
        <v>21</v>
      </c>
      <c r="G1475" s="165">
        <v>0</v>
      </c>
      <c r="H1475" s="166">
        <v>24</v>
      </c>
      <c r="I1475" s="166">
        <f t="shared" ref="I1475:I1477" si="79">G1475*H1475</f>
        <v>0</v>
      </c>
      <c r="L1475" s="231" t="s">
        <v>1781</v>
      </c>
    </row>
    <row r="1476" spans="1:12" customFormat="1" ht="15.75" hidden="1" customHeight="1" x14ac:dyDescent="0.35">
      <c r="A1476" s="47">
        <v>43923</v>
      </c>
      <c r="B1476" s="126" t="s">
        <v>105</v>
      </c>
      <c r="C1476" s="45" t="s">
        <v>56</v>
      </c>
      <c r="D1476" s="197" t="s">
        <v>47</v>
      </c>
      <c r="E1476" s="198"/>
      <c r="F1476" s="144" t="s">
        <v>15</v>
      </c>
      <c r="G1476" s="167">
        <v>0</v>
      </c>
      <c r="H1476" s="167">
        <v>20</v>
      </c>
      <c r="I1476" s="167">
        <f t="shared" si="79"/>
        <v>0</v>
      </c>
      <c r="L1476" s="231" t="s">
        <v>1781</v>
      </c>
    </row>
    <row r="1477" spans="1:12" customFormat="1" ht="15.75" hidden="1" customHeight="1" x14ac:dyDescent="0.35">
      <c r="A1477" s="44">
        <v>43923</v>
      </c>
      <c r="B1477" s="126" t="s">
        <v>105</v>
      </c>
      <c r="C1477" s="45" t="s">
        <v>56</v>
      </c>
      <c r="D1477" s="201" t="s">
        <v>53</v>
      </c>
      <c r="E1477" s="202"/>
      <c r="F1477" s="154" t="s">
        <v>27</v>
      </c>
      <c r="G1477" s="170">
        <v>0</v>
      </c>
      <c r="H1477" s="170">
        <v>10</v>
      </c>
      <c r="I1477" s="170">
        <f t="shared" si="79"/>
        <v>0</v>
      </c>
      <c r="L1477" s="231" t="s">
        <v>1781</v>
      </c>
    </row>
    <row r="1478" spans="1:12" customFormat="1" ht="15.75" hidden="1" customHeight="1" x14ac:dyDescent="0.35">
      <c r="A1478" s="47">
        <v>43923</v>
      </c>
      <c r="B1478" s="126" t="s">
        <v>105</v>
      </c>
      <c r="C1478" s="45" t="s">
        <v>56</v>
      </c>
      <c r="D1478" s="206"/>
      <c r="E1478" s="207"/>
      <c r="F1478" s="136"/>
      <c r="G1478" s="165"/>
      <c r="H1478" s="166"/>
      <c r="I1478" s="166"/>
      <c r="L1478" s="231" t="s">
        <v>1781</v>
      </c>
    </row>
    <row r="1479" spans="1:12" customFormat="1" ht="15.75" hidden="1" customHeight="1" x14ac:dyDescent="0.35">
      <c r="A1479" s="44">
        <v>43923</v>
      </c>
      <c r="B1479" s="126" t="s">
        <v>105</v>
      </c>
      <c r="C1479" s="45" t="s">
        <v>56</v>
      </c>
      <c r="D1479" s="206"/>
      <c r="E1479" s="207"/>
      <c r="F1479" s="136"/>
      <c r="G1479" s="165"/>
      <c r="H1479" s="166"/>
      <c r="I1479" s="166"/>
      <c r="L1479" s="231" t="s">
        <v>1781</v>
      </c>
    </row>
    <row r="1480" spans="1:12" customFormat="1" ht="15.75" hidden="1" customHeight="1" x14ac:dyDescent="0.35">
      <c r="A1480" s="47">
        <v>43923</v>
      </c>
      <c r="B1480" s="126" t="s">
        <v>105</v>
      </c>
      <c r="C1480" s="45" t="s">
        <v>56</v>
      </c>
      <c r="D1480" s="206"/>
      <c r="E1480" s="207"/>
      <c r="F1480" s="136"/>
      <c r="G1480" s="165"/>
      <c r="H1480" s="166"/>
      <c r="I1480" s="166"/>
      <c r="L1480" s="231" t="s">
        <v>1781</v>
      </c>
    </row>
    <row r="1481" spans="1:12" customFormat="1" ht="15.75" hidden="1" customHeight="1" x14ac:dyDescent="0.35">
      <c r="A1481" s="44">
        <v>43923</v>
      </c>
      <c r="B1481" s="126" t="s">
        <v>105</v>
      </c>
      <c r="C1481" s="45" t="s">
        <v>56</v>
      </c>
      <c r="D1481" s="206"/>
      <c r="E1481" s="207"/>
      <c r="F1481" s="136"/>
      <c r="G1481" s="165"/>
      <c r="H1481" s="166"/>
      <c r="I1481" s="166"/>
      <c r="L1481" s="231" t="s">
        <v>1781</v>
      </c>
    </row>
    <row r="1482" spans="1:12" customFormat="1" ht="15.75" hidden="1" customHeight="1" x14ac:dyDescent="0.35">
      <c r="A1482" s="47">
        <v>43923</v>
      </c>
      <c r="B1482" s="126" t="s">
        <v>105</v>
      </c>
      <c r="C1482" s="45" t="s">
        <v>56</v>
      </c>
      <c r="D1482" s="136"/>
      <c r="E1482" s="3"/>
      <c r="F1482" s="136"/>
      <c r="G1482" s="165"/>
      <c r="H1482" s="166"/>
      <c r="I1482" s="166"/>
      <c r="L1482" s="231" t="s">
        <v>1781</v>
      </c>
    </row>
    <row r="1483" spans="1:12" customFormat="1" ht="15.75" hidden="1" customHeight="1" x14ac:dyDescent="0.35">
      <c r="A1483" s="138"/>
      <c r="B1483" s="127"/>
      <c r="C1483" s="16"/>
      <c r="D1483" s="139"/>
      <c r="E1483" s="19"/>
      <c r="F1483" s="138"/>
      <c r="G1483" s="173"/>
      <c r="H1483" s="173"/>
      <c r="I1483" s="173"/>
      <c r="L1483" s="231" t="s">
        <v>1781</v>
      </c>
    </row>
    <row r="1484" spans="1:12" ht="15.75" hidden="1" customHeight="1" x14ac:dyDescent="0.3">
      <c r="A1484" s="248">
        <v>43923</v>
      </c>
      <c r="B1484" s="249" t="s">
        <v>106</v>
      </c>
      <c r="C1484" s="250" t="s">
        <v>58</v>
      </c>
      <c r="D1484" s="251" t="s">
        <v>11</v>
      </c>
      <c r="E1484" s="252"/>
      <c r="F1484" s="251" t="s">
        <v>12</v>
      </c>
      <c r="G1484" s="253">
        <v>0</v>
      </c>
      <c r="H1484" s="254">
        <v>50</v>
      </c>
      <c r="I1484" s="254">
        <f t="shared" ref="I1484:I1507" si="80">G1484*H1484</f>
        <v>0</v>
      </c>
      <c r="L1484" s="234" t="s">
        <v>1781</v>
      </c>
    </row>
    <row r="1485" spans="1:12" customFormat="1" ht="15.75" hidden="1" customHeight="1" x14ac:dyDescent="0.35">
      <c r="A1485" s="47">
        <v>43923</v>
      </c>
      <c r="B1485" s="126" t="s">
        <v>106</v>
      </c>
      <c r="C1485" s="45" t="s">
        <v>58</v>
      </c>
      <c r="D1485" s="197" t="s">
        <v>14</v>
      </c>
      <c r="E1485" s="198"/>
      <c r="F1485" s="144" t="s">
        <v>15</v>
      </c>
      <c r="G1485" s="165">
        <v>0</v>
      </c>
      <c r="H1485" s="167">
        <v>30</v>
      </c>
      <c r="I1485" s="167">
        <f t="shared" si="80"/>
        <v>0</v>
      </c>
      <c r="L1485" s="231" t="s">
        <v>1781</v>
      </c>
    </row>
    <row r="1486" spans="1:12" customFormat="1" ht="15.75" hidden="1" customHeight="1" x14ac:dyDescent="0.35">
      <c r="A1486" s="44">
        <v>43923</v>
      </c>
      <c r="B1486" s="126" t="s">
        <v>106</v>
      </c>
      <c r="C1486" s="45" t="s">
        <v>58</v>
      </c>
      <c r="D1486" s="197" t="s">
        <v>16</v>
      </c>
      <c r="E1486" s="198"/>
      <c r="F1486" s="144" t="s">
        <v>15</v>
      </c>
      <c r="G1486" s="165">
        <v>0</v>
      </c>
      <c r="H1486" s="167">
        <v>20</v>
      </c>
      <c r="I1486" s="167">
        <f t="shared" si="80"/>
        <v>0</v>
      </c>
      <c r="L1486" s="231" t="s">
        <v>1781</v>
      </c>
    </row>
    <row r="1487" spans="1:12" customFormat="1" ht="15.75" hidden="1" customHeight="1" x14ac:dyDescent="0.35">
      <c r="A1487" s="47">
        <v>43923</v>
      </c>
      <c r="B1487" s="126" t="s">
        <v>106</v>
      </c>
      <c r="C1487" s="45" t="s">
        <v>58</v>
      </c>
      <c r="D1487" s="197" t="s">
        <v>17</v>
      </c>
      <c r="E1487" s="198"/>
      <c r="F1487" s="144" t="s">
        <v>15</v>
      </c>
      <c r="G1487" s="165">
        <v>0</v>
      </c>
      <c r="H1487" s="167">
        <v>20</v>
      </c>
      <c r="I1487" s="167">
        <f t="shared" si="80"/>
        <v>0</v>
      </c>
      <c r="L1487" s="231" t="s">
        <v>1781</v>
      </c>
    </row>
    <row r="1488" spans="1:12" customFormat="1" ht="15.75" hidden="1" customHeight="1" x14ac:dyDescent="0.35">
      <c r="A1488" s="44">
        <v>43923</v>
      </c>
      <c r="B1488" s="126" t="s">
        <v>106</v>
      </c>
      <c r="C1488" s="45" t="s">
        <v>58</v>
      </c>
      <c r="D1488" s="197" t="s">
        <v>18</v>
      </c>
      <c r="E1488" s="198"/>
      <c r="F1488" s="144" t="s">
        <v>15</v>
      </c>
      <c r="G1488" s="165">
        <v>0</v>
      </c>
      <c r="H1488" s="167">
        <v>20</v>
      </c>
      <c r="I1488" s="167">
        <f t="shared" si="80"/>
        <v>0</v>
      </c>
      <c r="L1488" s="231" t="s">
        <v>1781</v>
      </c>
    </row>
    <row r="1489" spans="1:12" customFormat="1" ht="15.75" hidden="1" customHeight="1" x14ac:dyDescent="0.35">
      <c r="A1489" s="47">
        <v>43923</v>
      </c>
      <c r="B1489" s="126" t="s">
        <v>106</v>
      </c>
      <c r="C1489" s="45" t="s">
        <v>58</v>
      </c>
      <c r="D1489" s="197" t="s">
        <v>19</v>
      </c>
      <c r="E1489" s="198"/>
      <c r="F1489" s="144" t="s">
        <v>15</v>
      </c>
      <c r="G1489" s="165">
        <v>0</v>
      </c>
      <c r="H1489" s="167">
        <v>20</v>
      </c>
      <c r="I1489" s="167">
        <f t="shared" si="80"/>
        <v>0</v>
      </c>
      <c r="L1489" s="231" t="s">
        <v>1781</v>
      </c>
    </row>
    <row r="1490" spans="1:12" customFormat="1" ht="15.75" hidden="1" customHeight="1" x14ac:dyDescent="0.35">
      <c r="A1490" s="44">
        <v>43923</v>
      </c>
      <c r="B1490" s="126" t="s">
        <v>106</v>
      </c>
      <c r="C1490" s="45" t="s">
        <v>58</v>
      </c>
      <c r="D1490" s="137" t="s">
        <v>20</v>
      </c>
      <c r="E1490" s="5"/>
      <c r="F1490" s="152" t="s">
        <v>21</v>
      </c>
      <c r="G1490" s="165">
        <v>0</v>
      </c>
      <c r="H1490" s="168">
        <v>1</v>
      </c>
      <c r="I1490" s="169">
        <f t="shared" si="80"/>
        <v>0</v>
      </c>
      <c r="L1490" s="231" t="s">
        <v>1781</v>
      </c>
    </row>
    <row r="1491" spans="1:12" customFormat="1" ht="15.75" hidden="1" customHeight="1" x14ac:dyDescent="0.35">
      <c r="A1491" s="47">
        <v>43923</v>
      </c>
      <c r="B1491" s="126" t="s">
        <v>106</v>
      </c>
      <c r="C1491" s="45" t="s">
        <v>58</v>
      </c>
      <c r="D1491" s="199" t="s">
        <v>22</v>
      </c>
      <c r="E1491" s="200"/>
      <c r="F1491" s="153" t="s">
        <v>21</v>
      </c>
      <c r="G1491" s="165">
        <v>0</v>
      </c>
      <c r="H1491" s="169">
        <v>1</v>
      </c>
      <c r="I1491" s="169">
        <f t="shared" si="80"/>
        <v>0</v>
      </c>
      <c r="L1491" s="231" t="s">
        <v>1781</v>
      </c>
    </row>
    <row r="1492" spans="1:12" customFormat="1" ht="15.75" hidden="1" customHeight="1" x14ac:dyDescent="0.35">
      <c r="A1492" s="44">
        <v>43923</v>
      </c>
      <c r="B1492" s="126" t="s">
        <v>106</v>
      </c>
      <c r="C1492" s="45" t="s">
        <v>58</v>
      </c>
      <c r="D1492" s="199" t="s">
        <v>23</v>
      </c>
      <c r="E1492" s="200"/>
      <c r="F1492" s="153" t="s">
        <v>21</v>
      </c>
      <c r="G1492" s="165">
        <v>0</v>
      </c>
      <c r="H1492" s="169">
        <v>1</v>
      </c>
      <c r="I1492" s="169">
        <f t="shared" si="80"/>
        <v>0</v>
      </c>
      <c r="L1492" s="231" t="s">
        <v>1781</v>
      </c>
    </row>
    <row r="1493" spans="1:12" customFormat="1" ht="15.75" hidden="1" customHeight="1" x14ac:dyDescent="0.35">
      <c r="A1493" s="47">
        <v>43923</v>
      </c>
      <c r="B1493" s="126" t="s">
        <v>106</v>
      </c>
      <c r="C1493" s="45" t="s">
        <v>58</v>
      </c>
      <c r="D1493" s="199" t="s">
        <v>24</v>
      </c>
      <c r="E1493" s="200"/>
      <c r="F1493" s="153" t="s">
        <v>21</v>
      </c>
      <c r="G1493" s="165">
        <v>0</v>
      </c>
      <c r="H1493" s="169">
        <v>1</v>
      </c>
      <c r="I1493" s="169">
        <f t="shared" si="80"/>
        <v>0</v>
      </c>
      <c r="L1493" s="231" t="s">
        <v>1781</v>
      </c>
    </row>
    <row r="1494" spans="1:12" customFormat="1" ht="15.75" hidden="1" customHeight="1" x14ac:dyDescent="0.35">
      <c r="A1494" s="44">
        <v>43923</v>
      </c>
      <c r="B1494" s="126" t="s">
        <v>106</v>
      </c>
      <c r="C1494" s="45" t="s">
        <v>58</v>
      </c>
      <c r="D1494" s="199" t="s">
        <v>25</v>
      </c>
      <c r="E1494" s="200"/>
      <c r="F1494" s="153" t="s">
        <v>21</v>
      </c>
      <c r="G1494" s="165">
        <v>0</v>
      </c>
      <c r="H1494" s="169">
        <v>1</v>
      </c>
      <c r="I1494" s="169">
        <f t="shared" si="80"/>
        <v>0</v>
      </c>
      <c r="L1494" s="231" t="s">
        <v>1781</v>
      </c>
    </row>
    <row r="1495" spans="1:12" customFormat="1" ht="15.75" hidden="1" customHeight="1" x14ac:dyDescent="0.35">
      <c r="A1495" s="47">
        <v>43923</v>
      </c>
      <c r="B1495" s="126" t="s">
        <v>106</v>
      </c>
      <c r="C1495" s="45" t="s">
        <v>58</v>
      </c>
      <c r="D1495" s="201" t="s">
        <v>26</v>
      </c>
      <c r="E1495" s="202"/>
      <c r="F1495" s="154" t="s">
        <v>27</v>
      </c>
      <c r="G1495" s="165">
        <v>0</v>
      </c>
      <c r="H1495" s="170">
        <v>30</v>
      </c>
      <c r="I1495" s="170">
        <f t="shared" si="80"/>
        <v>0</v>
      </c>
      <c r="L1495" s="231" t="s">
        <v>1781</v>
      </c>
    </row>
    <row r="1496" spans="1:12" customFormat="1" ht="15.75" hidden="1" customHeight="1" x14ac:dyDescent="0.35">
      <c r="A1496" s="44">
        <v>43923</v>
      </c>
      <c r="B1496" s="126" t="s">
        <v>106</v>
      </c>
      <c r="C1496" s="45" t="s">
        <v>58</v>
      </c>
      <c r="D1496" s="201" t="s">
        <v>28</v>
      </c>
      <c r="E1496" s="202"/>
      <c r="F1496" s="154" t="s">
        <v>27</v>
      </c>
      <c r="G1496" s="165">
        <v>0</v>
      </c>
      <c r="H1496" s="170">
        <v>30</v>
      </c>
      <c r="I1496" s="170">
        <f t="shared" si="80"/>
        <v>0</v>
      </c>
      <c r="L1496" s="231" t="s">
        <v>1781</v>
      </c>
    </row>
    <row r="1497" spans="1:12" customFormat="1" ht="15.75" hidden="1" customHeight="1" x14ac:dyDescent="0.35">
      <c r="A1497" s="47">
        <v>43923</v>
      </c>
      <c r="B1497" s="126" t="s">
        <v>106</v>
      </c>
      <c r="C1497" s="45" t="s">
        <v>58</v>
      </c>
      <c r="D1497" s="201" t="s">
        <v>29</v>
      </c>
      <c r="E1497" s="202"/>
      <c r="F1497" s="154" t="s">
        <v>27</v>
      </c>
      <c r="G1497" s="165">
        <v>0</v>
      </c>
      <c r="H1497" s="170">
        <v>18</v>
      </c>
      <c r="I1497" s="170">
        <f t="shared" si="80"/>
        <v>0</v>
      </c>
      <c r="L1497" s="231" t="s">
        <v>1781</v>
      </c>
    </row>
    <row r="1498" spans="1:12" customFormat="1" ht="15.75" hidden="1" customHeight="1" x14ac:dyDescent="0.35">
      <c r="A1498" s="44">
        <v>43923</v>
      </c>
      <c r="B1498" s="126" t="s">
        <v>106</v>
      </c>
      <c r="C1498" s="45" t="s">
        <v>58</v>
      </c>
      <c r="D1498" s="149" t="s">
        <v>30</v>
      </c>
      <c r="E1498" s="203"/>
      <c r="F1498" s="155" t="s">
        <v>31</v>
      </c>
      <c r="G1498" s="165">
        <v>0</v>
      </c>
      <c r="H1498" s="171">
        <v>100</v>
      </c>
      <c r="I1498" s="171">
        <f t="shared" si="80"/>
        <v>0</v>
      </c>
      <c r="L1498" s="231" t="s">
        <v>1781</v>
      </c>
    </row>
    <row r="1499" spans="1:12" customFormat="1" ht="15.75" hidden="1" customHeight="1" x14ac:dyDescent="0.35">
      <c r="A1499" s="47">
        <v>43923</v>
      </c>
      <c r="B1499" s="126" t="s">
        <v>106</v>
      </c>
      <c r="C1499" s="45" t="s">
        <v>58</v>
      </c>
      <c r="D1499" s="149" t="s">
        <v>32</v>
      </c>
      <c r="E1499" s="203"/>
      <c r="F1499" s="155" t="s">
        <v>31</v>
      </c>
      <c r="G1499" s="165">
        <v>0</v>
      </c>
      <c r="H1499" s="171">
        <v>100</v>
      </c>
      <c r="I1499" s="171">
        <f t="shared" si="80"/>
        <v>0</v>
      </c>
      <c r="L1499" s="231" t="s">
        <v>1781</v>
      </c>
    </row>
    <row r="1500" spans="1:12" customFormat="1" ht="15.75" hidden="1" customHeight="1" x14ac:dyDescent="0.35">
      <c r="A1500" s="44">
        <v>43923</v>
      </c>
      <c r="B1500" s="126" t="s">
        <v>106</v>
      </c>
      <c r="C1500" s="45" t="s">
        <v>58</v>
      </c>
      <c r="D1500" s="149" t="s">
        <v>33</v>
      </c>
      <c r="E1500" s="203"/>
      <c r="F1500" s="155" t="s">
        <v>31</v>
      </c>
      <c r="G1500" s="165">
        <v>0</v>
      </c>
      <c r="H1500" s="171">
        <v>100</v>
      </c>
      <c r="I1500" s="171">
        <f t="shared" si="80"/>
        <v>0</v>
      </c>
      <c r="L1500" s="231" t="s">
        <v>1781</v>
      </c>
    </row>
    <row r="1501" spans="1:12" customFormat="1" ht="15.75" hidden="1" customHeight="1" x14ac:dyDescent="0.35">
      <c r="A1501" s="47">
        <v>43923</v>
      </c>
      <c r="B1501" s="126" t="s">
        <v>106</v>
      </c>
      <c r="C1501" s="45" t="s">
        <v>58</v>
      </c>
      <c r="D1501" s="149" t="s">
        <v>34</v>
      </c>
      <c r="E1501" s="203"/>
      <c r="F1501" s="155" t="s">
        <v>31</v>
      </c>
      <c r="G1501" s="165">
        <v>0</v>
      </c>
      <c r="H1501" s="171">
        <v>100</v>
      </c>
      <c r="I1501" s="171">
        <f t="shared" si="80"/>
        <v>0</v>
      </c>
      <c r="L1501" s="231" t="s">
        <v>1781</v>
      </c>
    </row>
    <row r="1502" spans="1:12" customFormat="1" ht="15.75" hidden="1" customHeight="1" x14ac:dyDescent="0.35">
      <c r="A1502" s="44">
        <v>43923</v>
      </c>
      <c r="B1502" s="126" t="s">
        <v>106</v>
      </c>
      <c r="C1502" s="45" t="s">
        <v>58</v>
      </c>
      <c r="D1502" s="149" t="s">
        <v>35</v>
      </c>
      <c r="E1502" s="203"/>
      <c r="F1502" s="155" t="s">
        <v>31</v>
      </c>
      <c r="G1502" s="165">
        <v>0</v>
      </c>
      <c r="H1502" s="171">
        <v>100</v>
      </c>
      <c r="I1502" s="171">
        <f t="shared" si="80"/>
        <v>0</v>
      </c>
      <c r="L1502" s="231" t="s">
        <v>1781</v>
      </c>
    </row>
    <row r="1503" spans="1:12" customFormat="1" ht="15.75" hidden="1" customHeight="1" x14ac:dyDescent="0.35">
      <c r="A1503" s="47">
        <v>43923</v>
      </c>
      <c r="B1503" s="126" t="s">
        <v>106</v>
      </c>
      <c r="C1503" s="45" t="s">
        <v>58</v>
      </c>
      <c r="D1503" s="149" t="s">
        <v>36</v>
      </c>
      <c r="E1503" s="203"/>
      <c r="F1503" s="155" t="s">
        <v>31</v>
      </c>
      <c r="G1503" s="165">
        <v>0</v>
      </c>
      <c r="H1503" s="171">
        <v>100</v>
      </c>
      <c r="I1503" s="171">
        <f t="shared" si="80"/>
        <v>0</v>
      </c>
      <c r="L1503" s="231" t="s">
        <v>1781</v>
      </c>
    </row>
    <row r="1504" spans="1:12" customFormat="1" ht="15.75" hidden="1" customHeight="1" x14ac:dyDescent="0.35">
      <c r="A1504" s="44">
        <v>43923</v>
      </c>
      <c r="B1504" s="126" t="s">
        <v>106</v>
      </c>
      <c r="C1504" s="45" t="s">
        <v>58</v>
      </c>
      <c r="D1504" s="149" t="s">
        <v>37</v>
      </c>
      <c r="E1504" s="203"/>
      <c r="F1504" s="155" t="s">
        <v>31</v>
      </c>
      <c r="G1504" s="165">
        <v>0</v>
      </c>
      <c r="H1504" s="171">
        <v>100</v>
      </c>
      <c r="I1504" s="171">
        <f t="shared" si="80"/>
        <v>0</v>
      </c>
      <c r="L1504" s="231" t="s">
        <v>1781</v>
      </c>
    </row>
    <row r="1505" spans="1:12" customFormat="1" ht="15.75" hidden="1" customHeight="1" x14ac:dyDescent="0.35">
      <c r="A1505" s="47">
        <v>43923</v>
      </c>
      <c r="B1505" s="126" t="s">
        <v>106</v>
      </c>
      <c r="C1505" s="45" t="s">
        <v>58</v>
      </c>
      <c r="D1505" s="149" t="s">
        <v>38</v>
      </c>
      <c r="E1505" s="203"/>
      <c r="F1505" s="155" t="s">
        <v>31</v>
      </c>
      <c r="G1505" s="165">
        <v>0</v>
      </c>
      <c r="H1505" s="171">
        <v>100</v>
      </c>
      <c r="I1505" s="171">
        <f t="shared" si="80"/>
        <v>0</v>
      </c>
      <c r="L1505" s="231" t="s">
        <v>1781</v>
      </c>
    </row>
    <row r="1506" spans="1:12" customFormat="1" ht="15.75" hidden="1" customHeight="1" x14ac:dyDescent="0.35">
      <c r="A1506" s="44">
        <v>43923</v>
      </c>
      <c r="B1506" s="126" t="s">
        <v>106</v>
      </c>
      <c r="C1506" s="45" t="s">
        <v>58</v>
      </c>
      <c r="D1506" s="149" t="s">
        <v>39</v>
      </c>
      <c r="E1506" s="203"/>
      <c r="F1506" s="155" t="s">
        <v>31</v>
      </c>
      <c r="G1506" s="165">
        <v>0</v>
      </c>
      <c r="H1506" s="171">
        <v>100</v>
      </c>
      <c r="I1506" s="171">
        <f t="shared" si="80"/>
        <v>0</v>
      </c>
      <c r="L1506" s="231" t="s">
        <v>1781</v>
      </c>
    </row>
    <row r="1507" spans="1:12" customFormat="1" ht="15.75" hidden="1" customHeight="1" x14ac:dyDescent="0.35">
      <c r="A1507" s="47">
        <v>43923</v>
      </c>
      <c r="B1507" s="126" t="s">
        <v>106</v>
      </c>
      <c r="C1507" s="45" t="s">
        <v>58</v>
      </c>
      <c r="D1507" s="204" t="s">
        <v>40</v>
      </c>
      <c r="E1507" s="205"/>
      <c r="F1507" s="156" t="s">
        <v>41</v>
      </c>
      <c r="G1507" s="165">
        <v>0</v>
      </c>
      <c r="H1507" s="172">
        <v>24</v>
      </c>
      <c r="I1507" s="172">
        <f t="shared" si="80"/>
        <v>0</v>
      </c>
      <c r="L1507" s="231" t="s">
        <v>1781</v>
      </c>
    </row>
    <row r="1508" spans="1:12" customFormat="1" ht="15.75" hidden="1" customHeight="1" x14ac:dyDescent="0.35">
      <c r="A1508" s="44">
        <v>43923</v>
      </c>
      <c r="B1508" s="126" t="s">
        <v>106</v>
      </c>
      <c r="C1508" s="45" t="s">
        <v>58</v>
      </c>
      <c r="D1508" s="206" t="s">
        <v>42</v>
      </c>
      <c r="E1508" s="207"/>
      <c r="F1508" s="136" t="s">
        <v>15</v>
      </c>
      <c r="G1508" s="165"/>
      <c r="H1508" s="166"/>
      <c r="I1508" s="166"/>
      <c r="L1508" s="231" t="s">
        <v>1781</v>
      </c>
    </row>
    <row r="1509" spans="1:12" customFormat="1" ht="15.75" hidden="1" customHeight="1" x14ac:dyDescent="0.35">
      <c r="A1509" s="47">
        <v>43923</v>
      </c>
      <c r="B1509" s="126" t="s">
        <v>106</v>
      </c>
      <c r="C1509" s="45" t="s">
        <v>58</v>
      </c>
      <c r="D1509" s="206" t="s">
        <v>43</v>
      </c>
      <c r="E1509" s="207"/>
      <c r="F1509" s="136" t="s">
        <v>15</v>
      </c>
      <c r="G1509" s="165"/>
      <c r="H1509" s="166"/>
      <c r="I1509" s="166"/>
      <c r="L1509" s="231" t="s">
        <v>1781</v>
      </c>
    </row>
    <row r="1510" spans="1:12" customFormat="1" ht="15.75" hidden="1" customHeight="1" x14ac:dyDescent="0.35">
      <c r="A1510" s="44">
        <v>43923</v>
      </c>
      <c r="B1510" s="126" t="s">
        <v>106</v>
      </c>
      <c r="C1510" s="45" t="s">
        <v>58</v>
      </c>
      <c r="D1510" s="206" t="s">
        <v>44</v>
      </c>
      <c r="E1510" s="207"/>
      <c r="F1510" s="136" t="s">
        <v>44</v>
      </c>
      <c r="G1510" s="165"/>
      <c r="H1510" s="166"/>
      <c r="I1510" s="166"/>
      <c r="L1510" s="231" t="s">
        <v>1781</v>
      </c>
    </row>
    <row r="1511" spans="1:12" customFormat="1" ht="15.75" hidden="1" customHeight="1" x14ac:dyDescent="0.35">
      <c r="A1511" s="47">
        <v>43923</v>
      </c>
      <c r="B1511" s="126" t="s">
        <v>106</v>
      </c>
      <c r="C1511" s="45" t="s">
        <v>58</v>
      </c>
      <c r="D1511" s="206" t="s">
        <v>45</v>
      </c>
      <c r="E1511" s="207"/>
      <c r="F1511" s="136" t="s">
        <v>21</v>
      </c>
      <c r="G1511" s="165"/>
      <c r="H1511" s="166"/>
      <c r="I1511" s="166"/>
      <c r="L1511" s="231" t="s">
        <v>1781</v>
      </c>
    </row>
    <row r="1512" spans="1:12" customFormat="1" ht="15.75" hidden="1" customHeight="1" x14ac:dyDescent="0.35">
      <c r="A1512" s="44">
        <v>43923</v>
      </c>
      <c r="B1512" s="126" t="s">
        <v>106</v>
      </c>
      <c r="C1512" s="45" t="s">
        <v>58</v>
      </c>
      <c r="D1512" s="206" t="s">
        <v>46</v>
      </c>
      <c r="E1512" s="207"/>
      <c r="F1512" s="136" t="s">
        <v>21</v>
      </c>
      <c r="G1512" s="165">
        <v>0</v>
      </c>
      <c r="H1512" s="166">
        <v>24</v>
      </c>
      <c r="I1512" s="166">
        <f t="shared" ref="I1512:I1517" si="81">G1512*H1512</f>
        <v>0</v>
      </c>
      <c r="L1512" s="231" t="s">
        <v>1781</v>
      </c>
    </row>
    <row r="1513" spans="1:12" customFormat="1" ht="15.75" hidden="1" customHeight="1" x14ac:dyDescent="0.35">
      <c r="A1513" s="47">
        <v>43923</v>
      </c>
      <c r="B1513" s="126" t="s">
        <v>106</v>
      </c>
      <c r="C1513" s="45" t="s">
        <v>58</v>
      </c>
      <c r="D1513" s="197" t="s">
        <v>47</v>
      </c>
      <c r="E1513" s="198"/>
      <c r="F1513" s="144" t="s">
        <v>15</v>
      </c>
      <c r="G1513" s="167">
        <v>0</v>
      </c>
      <c r="H1513" s="167">
        <v>20</v>
      </c>
      <c r="I1513" s="167">
        <f t="shared" si="81"/>
        <v>0</v>
      </c>
      <c r="L1513" s="231" t="s">
        <v>1781</v>
      </c>
    </row>
    <row r="1514" spans="1:12" customFormat="1" ht="15.75" hidden="1" customHeight="1" x14ac:dyDescent="0.35">
      <c r="A1514" s="44">
        <v>43923</v>
      </c>
      <c r="B1514" s="126" t="s">
        <v>106</v>
      </c>
      <c r="C1514" s="45" t="s">
        <v>58</v>
      </c>
      <c r="D1514" s="201" t="s">
        <v>53</v>
      </c>
      <c r="E1514" s="202"/>
      <c r="F1514" s="154" t="s">
        <v>27</v>
      </c>
      <c r="G1514" s="170">
        <v>0</v>
      </c>
      <c r="H1514" s="170">
        <v>10</v>
      </c>
      <c r="I1514" s="170">
        <f t="shared" si="81"/>
        <v>0</v>
      </c>
      <c r="L1514" s="231" t="s">
        <v>1781</v>
      </c>
    </row>
    <row r="1515" spans="1:12" customFormat="1" ht="15.75" hidden="1" customHeight="1" x14ac:dyDescent="0.35">
      <c r="A1515" s="47">
        <v>43923</v>
      </c>
      <c r="B1515" s="126" t="s">
        <v>106</v>
      </c>
      <c r="C1515" s="45" t="s">
        <v>58</v>
      </c>
      <c r="D1515" s="206" t="s">
        <v>62</v>
      </c>
      <c r="E1515" s="207" t="s">
        <v>48</v>
      </c>
      <c r="F1515" s="136" t="s">
        <v>60</v>
      </c>
      <c r="G1515" s="165">
        <v>10</v>
      </c>
      <c r="H1515" s="166">
        <v>1</v>
      </c>
      <c r="I1515" s="166">
        <f t="shared" si="81"/>
        <v>10</v>
      </c>
      <c r="L1515" s="231" t="s">
        <v>1781</v>
      </c>
    </row>
    <row r="1516" spans="1:12" customFormat="1" ht="15.75" hidden="1" customHeight="1" x14ac:dyDescent="0.35">
      <c r="A1516" s="44">
        <v>43923</v>
      </c>
      <c r="B1516" s="126" t="s">
        <v>106</v>
      </c>
      <c r="C1516" s="45" t="s">
        <v>58</v>
      </c>
      <c r="D1516" s="206" t="s">
        <v>61</v>
      </c>
      <c r="E1516" s="207" t="s">
        <v>48</v>
      </c>
      <c r="F1516" s="136" t="s">
        <v>60</v>
      </c>
      <c r="G1516" s="165">
        <v>6</v>
      </c>
      <c r="H1516" s="166">
        <v>50</v>
      </c>
      <c r="I1516" s="166">
        <f t="shared" si="81"/>
        <v>300</v>
      </c>
      <c r="L1516" s="231" t="s">
        <v>1781</v>
      </c>
    </row>
    <row r="1517" spans="1:12" customFormat="1" ht="15.75" hidden="1" customHeight="1" x14ac:dyDescent="0.35">
      <c r="A1517" s="47">
        <v>43923</v>
      </c>
      <c r="B1517" s="126" t="s">
        <v>106</v>
      </c>
      <c r="C1517" s="45" t="s">
        <v>58</v>
      </c>
      <c r="D1517" s="206" t="s">
        <v>107</v>
      </c>
      <c r="E1517" s="207" t="s">
        <v>48</v>
      </c>
      <c r="F1517" s="136" t="s">
        <v>60</v>
      </c>
      <c r="G1517" s="165">
        <v>12</v>
      </c>
      <c r="H1517" s="166">
        <v>1</v>
      </c>
      <c r="I1517" s="166">
        <f t="shared" si="81"/>
        <v>12</v>
      </c>
      <c r="L1517" s="231" t="s">
        <v>1781</v>
      </c>
    </row>
    <row r="1518" spans="1:12" customFormat="1" ht="15.75" hidden="1" customHeight="1" x14ac:dyDescent="0.35">
      <c r="A1518" s="44">
        <v>43923</v>
      </c>
      <c r="B1518" s="126" t="s">
        <v>106</v>
      </c>
      <c r="C1518" s="45" t="s">
        <v>58</v>
      </c>
      <c r="D1518" s="206"/>
      <c r="E1518" s="207"/>
      <c r="F1518" s="136"/>
      <c r="G1518" s="165"/>
      <c r="H1518" s="166"/>
      <c r="I1518" s="166"/>
      <c r="L1518" s="231" t="s">
        <v>1781</v>
      </c>
    </row>
    <row r="1519" spans="1:12" customFormat="1" ht="15.75" hidden="1" customHeight="1" x14ac:dyDescent="0.35">
      <c r="A1519" s="47">
        <v>43923</v>
      </c>
      <c r="B1519" s="126" t="s">
        <v>106</v>
      </c>
      <c r="C1519" s="45" t="s">
        <v>58</v>
      </c>
      <c r="D1519" s="136"/>
      <c r="E1519" s="3"/>
      <c r="F1519" s="136"/>
      <c r="G1519" s="165"/>
      <c r="H1519" s="166"/>
      <c r="I1519" s="166"/>
      <c r="L1519" s="231" t="s">
        <v>1781</v>
      </c>
    </row>
    <row r="1520" spans="1:12" customFormat="1" ht="15.75" hidden="1" customHeight="1" x14ac:dyDescent="0.35">
      <c r="A1520" s="138"/>
      <c r="B1520" s="127"/>
      <c r="C1520" s="16"/>
      <c r="D1520" s="139"/>
      <c r="E1520" s="19"/>
      <c r="F1520" s="138"/>
      <c r="G1520" s="173"/>
      <c r="H1520" s="173"/>
      <c r="I1520" s="173"/>
      <c r="L1520" s="231" t="s">
        <v>1781</v>
      </c>
    </row>
    <row r="1521" spans="1:12" ht="15.75" hidden="1" customHeight="1" x14ac:dyDescent="0.3">
      <c r="A1521" s="257">
        <v>43923</v>
      </c>
      <c r="B1521" s="249" t="s">
        <v>108</v>
      </c>
      <c r="C1521" s="250" t="s">
        <v>10</v>
      </c>
      <c r="D1521" s="251" t="s">
        <v>11</v>
      </c>
      <c r="E1521" s="252"/>
      <c r="F1521" s="251" t="s">
        <v>12</v>
      </c>
      <c r="G1521" s="253">
        <v>321</v>
      </c>
      <c r="H1521" s="254">
        <v>50</v>
      </c>
      <c r="I1521" s="254">
        <f t="shared" ref="I1521:I1544" si="82">G1521*H1521</f>
        <v>16050</v>
      </c>
      <c r="J1521" s="259"/>
      <c r="K1521" s="256" t="s">
        <v>109</v>
      </c>
      <c r="L1521" s="234" t="s">
        <v>1781</v>
      </c>
    </row>
    <row r="1522" spans="1:12" customFormat="1" ht="15.75" hidden="1" customHeight="1" x14ac:dyDescent="0.35">
      <c r="A1522" s="44">
        <v>43923</v>
      </c>
      <c r="B1522" s="126" t="s">
        <v>108</v>
      </c>
      <c r="C1522" s="45" t="s">
        <v>10</v>
      </c>
      <c r="D1522" s="197" t="s">
        <v>14</v>
      </c>
      <c r="E1522" s="198"/>
      <c r="F1522" s="144" t="s">
        <v>15</v>
      </c>
      <c r="G1522" s="165">
        <v>42</v>
      </c>
      <c r="H1522" s="167">
        <v>30</v>
      </c>
      <c r="I1522" s="167">
        <f t="shared" si="82"/>
        <v>1260</v>
      </c>
      <c r="J1522" s="22"/>
      <c r="K1522" s="18" t="s">
        <v>109</v>
      </c>
      <c r="L1522" s="231" t="s">
        <v>1781</v>
      </c>
    </row>
    <row r="1523" spans="1:12" customFormat="1" ht="15.75" hidden="1" customHeight="1" x14ac:dyDescent="0.35">
      <c r="A1523" s="47">
        <v>43923</v>
      </c>
      <c r="B1523" s="126" t="s">
        <v>108</v>
      </c>
      <c r="C1523" s="45" t="s">
        <v>10</v>
      </c>
      <c r="D1523" s="197" t="s">
        <v>16</v>
      </c>
      <c r="E1523" s="198"/>
      <c r="F1523" s="144" t="s">
        <v>15</v>
      </c>
      <c r="G1523" s="165">
        <v>0</v>
      </c>
      <c r="H1523" s="167">
        <v>20</v>
      </c>
      <c r="I1523" s="167">
        <f t="shared" si="82"/>
        <v>0</v>
      </c>
      <c r="J1523" s="22"/>
      <c r="K1523" s="18" t="s">
        <v>109</v>
      </c>
      <c r="L1523" s="231" t="s">
        <v>1781</v>
      </c>
    </row>
    <row r="1524" spans="1:12" customFormat="1" ht="15.75" hidden="1" customHeight="1" x14ac:dyDescent="0.35">
      <c r="A1524" s="44">
        <v>43923</v>
      </c>
      <c r="B1524" s="126" t="s">
        <v>108</v>
      </c>
      <c r="C1524" s="45" t="s">
        <v>10</v>
      </c>
      <c r="D1524" s="197" t="s">
        <v>17</v>
      </c>
      <c r="E1524" s="198"/>
      <c r="F1524" s="144" t="s">
        <v>15</v>
      </c>
      <c r="G1524" s="165">
        <v>0</v>
      </c>
      <c r="H1524" s="167">
        <v>20</v>
      </c>
      <c r="I1524" s="167">
        <f t="shared" si="82"/>
        <v>0</v>
      </c>
      <c r="J1524" s="22"/>
      <c r="K1524" s="18" t="s">
        <v>109</v>
      </c>
      <c r="L1524" s="231" t="s">
        <v>1781</v>
      </c>
    </row>
    <row r="1525" spans="1:12" customFormat="1" ht="15.75" hidden="1" customHeight="1" x14ac:dyDescent="0.35">
      <c r="A1525" s="47">
        <v>43923</v>
      </c>
      <c r="B1525" s="126" t="s">
        <v>108</v>
      </c>
      <c r="C1525" s="45" t="s">
        <v>10</v>
      </c>
      <c r="D1525" s="197" t="s">
        <v>18</v>
      </c>
      <c r="E1525" s="198"/>
      <c r="F1525" s="144" t="s">
        <v>15</v>
      </c>
      <c r="G1525" s="165">
        <v>0</v>
      </c>
      <c r="H1525" s="167">
        <v>20</v>
      </c>
      <c r="I1525" s="167">
        <f t="shared" si="82"/>
        <v>0</v>
      </c>
      <c r="J1525" s="22"/>
      <c r="K1525" s="18" t="s">
        <v>109</v>
      </c>
      <c r="L1525" s="231" t="s">
        <v>1781</v>
      </c>
    </row>
    <row r="1526" spans="1:12" customFormat="1" ht="15.75" hidden="1" customHeight="1" x14ac:dyDescent="0.35">
      <c r="A1526" s="44">
        <v>43923</v>
      </c>
      <c r="B1526" s="126" t="s">
        <v>108</v>
      </c>
      <c r="C1526" s="45" t="s">
        <v>10</v>
      </c>
      <c r="D1526" s="197" t="s">
        <v>19</v>
      </c>
      <c r="E1526" s="198"/>
      <c r="F1526" s="144" t="s">
        <v>15</v>
      </c>
      <c r="G1526" s="165">
        <v>287</v>
      </c>
      <c r="H1526" s="167">
        <v>20</v>
      </c>
      <c r="I1526" s="167">
        <f t="shared" si="82"/>
        <v>5740</v>
      </c>
      <c r="J1526" s="22"/>
      <c r="K1526" s="18" t="s">
        <v>109</v>
      </c>
      <c r="L1526" s="231" t="s">
        <v>1781</v>
      </c>
    </row>
    <row r="1527" spans="1:12" customFormat="1" ht="15.75" hidden="1" customHeight="1" x14ac:dyDescent="0.35">
      <c r="A1527" s="47">
        <v>43923</v>
      </c>
      <c r="B1527" s="126" t="s">
        <v>108</v>
      </c>
      <c r="C1527" s="45" t="s">
        <v>10</v>
      </c>
      <c r="D1527" s="137" t="s">
        <v>20</v>
      </c>
      <c r="E1527" s="5"/>
      <c r="F1527" s="152" t="s">
        <v>21</v>
      </c>
      <c r="G1527" s="165">
        <v>0</v>
      </c>
      <c r="H1527" s="168">
        <v>1</v>
      </c>
      <c r="I1527" s="169">
        <f t="shared" si="82"/>
        <v>0</v>
      </c>
      <c r="J1527" s="22"/>
      <c r="K1527" s="18" t="s">
        <v>109</v>
      </c>
      <c r="L1527" s="231" t="s">
        <v>1781</v>
      </c>
    </row>
    <row r="1528" spans="1:12" customFormat="1" ht="15.75" hidden="1" customHeight="1" x14ac:dyDescent="0.35">
      <c r="A1528" s="44">
        <v>43923</v>
      </c>
      <c r="B1528" s="126" t="s">
        <v>108</v>
      </c>
      <c r="C1528" s="45" t="s">
        <v>10</v>
      </c>
      <c r="D1528" s="199" t="s">
        <v>22</v>
      </c>
      <c r="E1528" s="200"/>
      <c r="F1528" s="153" t="s">
        <v>21</v>
      </c>
      <c r="G1528" s="165">
        <v>0</v>
      </c>
      <c r="H1528" s="169">
        <v>1</v>
      </c>
      <c r="I1528" s="169">
        <f t="shared" si="82"/>
        <v>0</v>
      </c>
      <c r="J1528" s="22"/>
      <c r="K1528" s="18" t="s">
        <v>109</v>
      </c>
      <c r="L1528" s="231" t="s">
        <v>1781</v>
      </c>
    </row>
    <row r="1529" spans="1:12" customFormat="1" ht="15.75" hidden="1" customHeight="1" x14ac:dyDescent="0.35">
      <c r="A1529" s="47">
        <v>43923</v>
      </c>
      <c r="B1529" s="126" t="s">
        <v>108</v>
      </c>
      <c r="C1529" s="45" t="s">
        <v>10</v>
      </c>
      <c r="D1529" s="199" t="s">
        <v>23</v>
      </c>
      <c r="E1529" s="200"/>
      <c r="F1529" s="153" t="s">
        <v>21</v>
      </c>
      <c r="G1529" s="165">
        <v>0</v>
      </c>
      <c r="H1529" s="169">
        <v>1</v>
      </c>
      <c r="I1529" s="169">
        <f t="shared" si="82"/>
        <v>0</v>
      </c>
      <c r="J1529" s="22"/>
      <c r="K1529" s="18" t="s">
        <v>109</v>
      </c>
      <c r="L1529" s="231" t="s">
        <v>1781</v>
      </c>
    </row>
    <row r="1530" spans="1:12" customFormat="1" ht="15.75" hidden="1" customHeight="1" x14ac:dyDescent="0.35">
      <c r="A1530" s="44">
        <v>43923</v>
      </c>
      <c r="B1530" s="126" t="s">
        <v>108</v>
      </c>
      <c r="C1530" s="45" t="s">
        <v>10</v>
      </c>
      <c r="D1530" s="199" t="s">
        <v>24</v>
      </c>
      <c r="E1530" s="200"/>
      <c r="F1530" s="153" t="s">
        <v>21</v>
      </c>
      <c r="G1530" s="165">
        <v>0</v>
      </c>
      <c r="H1530" s="169">
        <v>1</v>
      </c>
      <c r="I1530" s="169">
        <f t="shared" si="82"/>
        <v>0</v>
      </c>
      <c r="J1530" s="22"/>
      <c r="K1530" s="18" t="s">
        <v>109</v>
      </c>
      <c r="L1530" s="231" t="s">
        <v>1781</v>
      </c>
    </row>
    <row r="1531" spans="1:12" customFormat="1" ht="15.75" hidden="1" customHeight="1" x14ac:dyDescent="0.35">
      <c r="A1531" s="47">
        <v>43923</v>
      </c>
      <c r="B1531" s="126" t="s">
        <v>108</v>
      </c>
      <c r="C1531" s="45" t="s">
        <v>10</v>
      </c>
      <c r="D1531" s="199" t="s">
        <v>25</v>
      </c>
      <c r="E1531" s="200"/>
      <c r="F1531" s="153" t="s">
        <v>21</v>
      </c>
      <c r="G1531" s="165">
        <v>0</v>
      </c>
      <c r="H1531" s="169">
        <v>1</v>
      </c>
      <c r="I1531" s="169">
        <f t="shared" si="82"/>
        <v>0</v>
      </c>
      <c r="J1531" s="22"/>
      <c r="K1531" s="18" t="s">
        <v>109</v>
      </c>
      <c r="L1531" s="231" t="s">
        <v>1781</v>
      </c>
    </row>
    <row r="1532" spans="1:12" customFormat="1" ht="15.75" hidden="1" customHeight="1" x14ac:dyDescent="0.35">
      <c r="A1532" s="44">
        <v>43923</v>
      </c>
      <c r="B1532" s="126" t="s">
        <v>108</v>
      </c>
      <c r="C1532" s="45" t="s">
        <v>10</v>
      </c>
      <c r="D1532" s="201" t="s">
        <v>26</v>
      </c>
      <c r="E1532" s="202"/>
      <c r="F1532" s="154" t="s">
        <v>27</v>
      </c>
      <c r="G1532" s="165">
        <v>34</v>
      </c>
      <c r="H1532" s="170">
        <v>30</v>
      </c>
      <c r="I1532" s="170">
        <f t="shared" si="82"/>
        <v>1020</v>
      </c>
      <c r="J1532" s="22"/>
      <c r="K1532" s="18" t="s">
        <v>109</v>
      </c>
      <c r="L1532" s="231" t="s">
        <v>1781</v>
      </c>
    </row>
    <row r="1533" spans="1:12" customFormat="1" ht="15.75" hidden="1" customHeight="1" x14ac:dyDescent="0.35">
      <c r="A1533" s="47">
        <v>43923</v>
      </c>
      <c r="B1533" s="126" t="s">
        <v>108</v>
      </c>
      <c r="C1533" s="45" t="s">
        <v>10</v>
      </c>
      <c r="D1533" s="201" t="s">
        <v>28</v>
      </c>
      <c r="E1533" s="202"/>
      <c r="F1533" s="154" t="s">
        <v>27</v>
      </c>
      <c r="G1533" s="165">
        <v>34</v>
      </c>
      <c r="H1533" s="170">
        <v>30</v>
      </c>
      <c r="I1533" s="170">
        <f t="shared" si="82"/>
        <v>1020</v>
      </c>
      <c r="J1533" s="22"/>
      <c r="K1533" s="18" t="s">
        <v>109</v>
      </c>
      <c r="L1533" s="231" t="s">
        <v>1781</v>
      </c>
    </row>
    <row r="1534" spans="1:12" customFormat="1" ht="15.75" hidden="1" customHeight="1" x14ac:dyDescent="0.35">
      <c r="A1534" s="44">
        <v>43923</v>
      </c>
      <c r="B1534" s="126" t="s">
        <v>108</v>
      </c>
      <c r="C1534" s="45" t="s">
        <v>10</v>
      </c>
      <c r="D1534" s="201" t="s">
        <v>29</v>
      </c>
      <c r="E1534" s="202"/>
      <c r="F1534" s="154" t="s">
        <v>27</v>
      </c>
      <c r="G1534" s="165">
        <v>34</v>
      </c>
      <c r="H1534" s="170">
        <v>18</v>
      </c>
      <c r="I1534" s="170">
        <f t="shared" si="82"/>
        <v>612</v>
      </c>
      <c r="J1534" s="22"/>
      <c r="K1534" s="18" t="s">
        <v>109</v>
      </c>
      <c r="L1534" s="231" t="s">
        <v>1781</v>
      </c>
    </row>
    <row r="1535" spans="1:12" customFormat="1" ht="15.75" hidden="1" customHeight="1" x14ac:dyDescent="0.35">
      <c r="A1535" s="47">
        <v>43923</v>
      </c>
      <c r="B1535" s="126" t="s">
        <v>108</v>
      </c>
      <c r="C1535" s="45" t="s">
        <v>10</v>
      </c>
      <c r="D1535" s="149" t="s">
        <v>30</v>
      </c>
      <c r="E1535" s="203"/>
      <c r="F1535" s="155" t="s">
        <v>31</v>
      </c>
      <c r="G1535" s="165">
        <v>33</v>
      </c>
      <c r="H1535" s="171">
        <v>100</v>
      </c>
      <c r="I1535" s="171">
        <f t="shared" si="82"/>
        <v>3300</v>
      </c>
      <c r="J1535" s="22"/>
      <c r="K1535" s="18" t="s">
        <v>109</v>
      </c>
      <c r="L1535" s="231" t="s">
        <v>1781</v>
      </c>
    </row>
    <row r="1536" spans="1:12" customFormat="1" ht="15.75" hidden="1" customHeight="1" x14ac:dyDescent="0.35">
      <c r="A1536" s="44">
        <v>43923</v>
      </c>
      <c r="B1536" s="126" t="s">
        <v>108</v>
      </c>
      <c r="C1536" s="45" t="s">
        <v>10</v>
      </c>
      <c r="D1536" s="149" t="s">
        <v>32</v>
      </c>
      <c r="E1536" s="203"/>
      <c r="F1536" s="155" t="s">
        <v>31</v>
      </c>
      <c r="G1536" s="165">
        <v>43</v>
      </c>
      <c r="H1536" s="171">
        <v>100</v>
      </c>
      <c r="I1536" s="171">
        <f t="shared" si="82"/>
        <v>4300</v>
      </c>
      <c r="J1536" s="22"/>
      <c r="K1536" s="18" t="s">
        <v>109</v>
      </c>
      <c r="L1536" s="231" t="s">
        <v>1781</v>
      </c>
    </row>
    <row r="1537" spans="1:12" customFormat="1" ht="15.75" hidden="1" customHeight="1" x14ac:dyDescent="0.35">
      <c r="A1537" s="47">
        <v>43923</v>
      </c>
      <c r="B1537" s="126" t="s">
        <v>108</v>
      </c>
      <c r="C1537" s="45" t="s">
        <v>10</v>
      </c>
      <c r="D1537" s="149" t="s">
        <v>33</v>
      </c>
      <c r="E1537" s="203"/>
      <c r="F1537" s="155" t="s">
        <v>31</v>
      </c>
      <c r="G1537" s="165">
        <v>23</v>
      </c>
      <c r="H1537" s="171">
        <v>100</v>
      </c>
      <c r="I1537" s="171">
        <f t="shared" si="82"/>
        <v>2300</v>
      </c>
      <c r="J1537" s="22"/>
      <c r="K1537" s="18" t="s">
        <v>109</v>
      </c>
      <c r="L1537" s="231" t="s">
        <v>1781</v>
      </c>
    </row>
    <row r="1538" spans="1:12" customFormat="1" ht="15.75" hidden="1" customHeight="1" x14ac:dyDescent="0.35">
      <c r="A1538" s="44">
        <v>43923</v>
      </c>
      <c r="B1538" s="126" t="s">
        <v>108</v>
      </c>
      <c r="C1538" s="45" t="s">
        <v>10</v>
      </c>
      <c r="D1538" s="149" t="s">
        <v>34</v>
      </c>
      <c r="E1538" s="203"/>
      <c r="F1538" s="155" t="s">
        <v>31</v>
      </c>
      <c r="G1538" s="165">
        <v>18</v>
      </c>
      <c r="H1538" s="171">
        <v>100</v>
      </c>
      <c r="I1538" s="171">
        <f t="shared" si="82"/>
        <v>1800</v>
      </c>
      <c r="J1538" s="22"/>
      <c r="K1538" s="18" t="s">
        <v>109</v>
      </c>
      <c r="L1538" s="231" t="s">
        <v>1781</v>
      </c>
    </row>
    <row r="1539" spans="1:12" customFormat="1" ht="15.75" hidden="1" customHeight="1" x14ac:dyDescent="0.35">
      <c r="A1539" s="47">
        <v>43923</v>
      </c>
      <c r="B1539" s="126" t="s">
        <v>108</v>
      </c>
      <c r="C1539" s="45" t="s">
        <v>10</v>
      </c>
      <c r="D1539" s="149" t="s">
        <v>35</v>
      </c>
      <c r="E1539" s="203"/>
      <c r="F1539" s="155" t="s">
        <v>31</v>
      </c>
      <c r="G1539" s="165">
        <v>28</v>
      </c>
      <c r="H1539" s="171">
        <v>100</v>
      </c>
      <c r="I1539" s="171">
        <f t="shared" si="82"/>
        <v>2800</v>
      </c>
      <c r="J1539" s="22"/>
      <c r="K1539" s="18" t="s">
        <v>109</v>
      </c>
      <c r="L1539" s="231" t="s">
        <v>1781</v>
      </c>
    </row>
    <row r="1540" spans="1:12" customFormat="1" ht="15.75" hidden="1" customHeight="1" x14ac:dyDescent="0.35">
      <c r="A1540" s="44">
        <v>43923</v>
      </c>
      <c r="B1540" s="126" t="s">
        <v>108</v>
      </c>
      <c r="C1540" s="45" t="s">
        <v>10</v>
      </c>
      <c r="D1540" s="149" t="s">
        <v>36</v>
      </c>
      <c r="E1540" s="203"/>
      <c r="F1540" s="155" t="s">
        <v>31</v>
      </c>
      <c r="G1540" s="165">
        <v>33</v>
      </c>
      <c r="H1540" s="171">
        <v>100</v>
      </c>
      <c r="I1540" s="171">
        <f t="shared" si="82"/>
        <v>3300</v>
      </c>
      <c r="J1540" s="22"/>
      <c r="K1540" s="18" t="s">
        <v>109</v>
      </c>
      <c r="L1540" s="231" t="s">
        <v>1781</v>
      </c>
    </row>
    <row r="1541" spans="1:12" customFormat="1" ht="15.75" hidden="1" customHeight="1" x14ac:dyDescent="0.35">
      <c r="A1541" s="47">
        <v>43923</v>
      </c>
      <c r="B1541" s="126" t="s">
        <v>108</v>
      </c>
      <c r="C1541" s="45" t="s">
        <v>10</v>
      </c>
      <c r="D1541" s="149" t="s">
        <v>37</v>
      </c>
      <c r="E1541" s="203"/>
      <c r="F1541" s="155" t="s">
        <v>31</v>
      </c>
      <c r="G1541" s="165">
        <v>0</v>
      </c>
      <c r="H1541" s="171">
        <v>100</v>
      </c>
      <c r="I1541" s="171">
        <f t="shared" si="82"/>
        <v>0</v>
      </c>
      <c r="J1541" s="22"/>
      <c r="K1541" s="18" t="s">
        <v>109</v>
      </c>
      <c r="L1541" s="231" t="s">
        <v>1781</v>
      </c>
    </row>
    <row r="1542" spans="1:12" customFormat="1" ht="15.75" hidden="1" customHeight="1" x14ac:dyDescent="0.35">
      <c r="A1542" s="44">
        <v>43923</v>
      </c>
      <c r="B1542" s="126" t="s">
        <v>108</v>
      </c>
      <c r="C1542" s="45" t="s">
        <v>10</v>
      </c>
      <c r="D1542" s="149" t="s">
        <v>38</v>
      </c>
      <c r="E1542" s="203"/>
      <c r="F1542" s="155" t="s">
        <v>31</v>
      </c>
      <c r="G1542" s="165">
        <v>5</v>
      </c>
      <c r="H1542" s="171">
        <v>100</v>
      </c>
      <c r="I1542" s="171">
        <f t="shared" si="82"/>
        <v>500</v>
      </c>
      <c r="J1542" s="22"/>
      <c r="K1542" s="18" t="s">
        <v>109</v>
      </c>
      <c r="L1542" s="231" t="s">
        <v>1781</v>
      </c>
    </row>
    <row r="1543" spans="1:12" customFormat="1" ht="15.75" hidden="1" customHeight="1" x14ac:dyDescent="0.35">
      <c r="A1543" s="47">
        <v>43923</v>
      </c>
      <c r="B1543" s="126" t="s">
        <v>108</v>
      </c>
      <c r="C1543" s="45" t="s">
        <v>10</v>
      </c>
      <c r="D1543" s="149" t="s">
        <v>39</v>
      </c>
      <c r="E1543" s="203"/>
      <c r="F1543" s="155" t="s">
        <v>31</v>
      </c>
      <c r="G1543" s="165">
        <v>15</v>
      </c>
      <c r="H1543" s="171">
        <v>100</v>
      </c>
      <c r="I1543" s="171">
        <f t="shared" si="82"/>
        <v>1500</v>
      </c>
      <c r="J1543" s="22"/>
      <c r="K1543" s="18" t="s">
        <v>109</v>
      </c>
      <c r="L1543" s="231" t="s">
        <v>1781</v>
      </c>
    </row>
    <row r="1544" spans="1:12" customFormat="1" ht="15.75" hidden="1" customHeight="1" x14ac:dyDescent="0.35">
      <c r="A1544" s="44">
        <v>43923</v>
      </c>
      <c r="B1544" s="126" t="s">
        <v>108</v>
      </c>
      <c r="C1544" s="45" t="s">
        <v>10</v>
      </c>
      <c r="D1544" s="204" t="s">
        <v>40</v>
      </c>
      <c r="E1544" s="205"/>
      <c r="F1544" s="156" t="s">
        <v>41</v>
      </c>
      <c r="G1544" s="165">
        <v>67</v>
      </c>
      <c r="H1544" s="172">
        <v>24</v>
      </c>
      <c r="I1544" s="172">
        <f t="shared" si="82"/>
        <v>1608</v>
      </c>
      <c r="J1544" s="22"/>
      <c r="K1544" s="18" t="s">
        <v>109</v>
      </c>
      <c r="L1544" s="231" t="s">
        <v>1781</v>
      </c>
    </row>
    <row r="1545" spans="1:12" customFormat="1" ht="15.75" hidden="1" customHeight="1" x14ac:dyDescent="0.35">
      <c r="A1545" s="47">
        <v>43923</v>
      </c>
      <c r="B1545" s="126" t="s">
        <v>108</v>
      </c>
      <c r="C1545" s="45" t="s">
        <v>10</v>
      </c>
      <c r="D1545" s="206" t="s">
        <v>42</v>
      </c>
      <c r="E1545" s="207"/>
      <c r="F1545" s="136" t="s">
        <v>15</v>
      </c>
      <c r="G1545" s="165"/>
      <c r="H1545" s="166"/>
      <c r="I1545" s="166"/>
      <c r="J1545" s="22"/>
      <c r="K1545" s="18" t="s">
        <v>109</v>
      </c>
      <c r="L1545" s="231" t="s">
        <v>1781</v>
      </c>
    </row>
    <row r="1546" spans="1:12" customFormat="1" ht="15.75" hidden="1" customHeight="1" x14ac:dyDescent="0.35">
      <c r="A1546" s="44">
        <v>43923</v>
      </c>
      <c r="B1546" s="126" t="s">
        <v>108</v>
      </c>
      <c r="C1546" s="45" t="s">
        <v>10</v>
      </c>
      <c r="D1546" s="206" t="s">
        <v>43</v>
      </c>
      <c r="E1546" s="207"/>
      <c r="F1546" s="136" t="s">
        <v>15</v>
      </c>
      <c r="G1546" s="165"/>
      <c r="H1546" s="166"/>
      <c r="I1546" s="166"/>
      <c r="J1546" s="22"/>
      <c r="K1546" s="18" t="s">
        <v>109</v>
      </c>
      <c r="L1546" s="231" t="s">
        <v>1781</v>
      </c>
    </row>
    <row r="1547" spans="1:12" customFormat="1" ht="15.75" hidden="1" customHeight="1" x14ac:dyDescent="0.35">
      <c r="A1547" s="47">
        <v>43923</v>
      </c>
      <c r="B1547" s="126" t="s">
        <v>108</v>
      </c>
      <c r="C1547" s="45" t="s">
        <v>10</v>
      </c>
      <c r="D1547" s="206" t="s">
        <v>44</v>
      </c>
      <c r="E1547" s="207"/>
      <c r="F1547" s="136" t="s">
        <v>44</v>
      </c>
      <c r="G1547" s="165"/>
      <c r="H1547" s="166"/>
      <c r="I1547" s="166"/>
      <c r="J1547" s="22"/>
      <c r="K1547" s="18" t="s">
        <v>109</v>
      </c>
      <c r="L1547" s="231" t="s">
        <v>1781</v>
      </c>
    </row>
    <row r="1548" spans="1:12" customFormat="1" ht="15.75" hidden="1" customHeight="1" x14ac:dyDescent="0.35">
      <c r="A1548" s="44">
        <v>43923</v>
      </c>
      <c r="B1548" s="126" t="s">
        <v>108</v>
      </c>
      <c r="C1548" s="45" t="s">
        <v>10</v>
      </c>
      <c r="D1548" s="206" t="s">
        <v>45</v>
      </c>
      <c r="E1548" s="207"/>
      <c r="F1548" s="136" t="s">
        <v>21</v>
      </c>
      <c r="G1548" s="165"/>
      <c r="H1548" s="166"/>
      <c r="I1548" s="166"/>
      <c r="J1548" s="22"/>
      <c r="K1548" s="18" t="s">
        <v>109</v>
      </c>
      <c r="L1548" s="231" t="s">
        <v>1781</v>
      </c>
    </row>
    <row r="1549" spans="1:12" customFormat="1" ht="15.75" hidden="1" customHeight="1" x14ac:dyDescent="0.35">
      <c r="A1549" s="47">
        <v>43923</v>
      </c>
      <c r="B1549" s="126" t="s">
        <v>108</v>
      </c>
      <c r="C1549" s="45" t="s">
        <v>10</v>
      </c>
      <c r="D1549" s="206" t="s">
        <v>46</v>
      </c>
      <c r="E1549" s="207"/>
      <c r="F1549" s="136" t="s">
        <v>21</v>
      </c>
      <c r="G1549" s="165">
        <v>0</v>
      </c>
      <c r="H1549" s="166">
        <v>24</v>
      </c>
      <c r="I1549" s="166">
        <f t="shared" ref="I1549:I1551" si="83">G1549*H1549</f>
        <v>0</v>
      </c>
      <c r="J1549" s="22"/>
      <c r="K1549" s="18" t="s">
        <v>109</v>
      </c>
      <c r="L1549" s="231" t="s">
        <v>1781</v>
      </c>
    </row>
    <row r="1550" spans="1:12" customFormat="1" ht="15.75" hidden="1" customHeight="1" x14ac:dyDescent="0.35">
      <c r="A1550" s="44">
        <v>43923</v>
      </c>
      <c r="B1550" s="126" t="s">
        <v>108</v>
      </c>
      <c r="C1550" s="45" t="s">
        <v>10</v>
      </c>
      <c r="D1550" s="197" t="s">
        <v>47</v>
      </c>
      <c r="E1550" s="198"/>
      <c r="F1550" s="144" t="s">
        <v>15</v>
      </c>
      <c r="G1550" s="167">
        <v>0</v>
      </c>
      <c r="H1550" s="167">
        <v>20</v>
      </c>
      <c r="I1550" s="167">
        <f t="shared" si="83"/>
        <v>0</v>
      </c>
      <c r="J1550" s="22"/>
      <c r="K1550" s="18" t="s">
        <v>109</v>
      </c>
      <c r="L1550" s="231" t="s">
        <v>1781</v>
      </c>
    </row>
    <row r="1551" spans="1:12" customFormat="1" ht="15.75" hidden="1" customHeight="1" x14ac:dyDescent="0.35">
      <c r="A1551" s="47">
        <v>43923</v>
      </c>
      <c r="B1551" s="126" t="s">
        <v>108</v>
      </c>
      <c r="C1551" s="45" t="s">
        <v>10</v>
      </c>
      <c r="D1551" s="201" t="s">
        <v>53</v>
      </c>
      <c r="E1551" s="202"/>
      <c r="F1551" s="154" t="s">
        <v>27</v>
      </c>
      <c r="G1551" s="170">
        <v>0</v>
      </c>
      <c r="H1551" s="170">
        <v>10</v>
      </c>
      <c r="I1551" s="170">
        <f t="shared" si="83"/>
        <v>0</v>
      </c>
      <c r="J1551" s="22"/>
      <c r="K1551" s="18" t="s">
        <v>109</v>
      </c>
      <c r="L1551" s="231" t="s">
        <v>1781</v>
      </c>
    </row>
    <row r="1552" spans="1:12" customFormat="1" ht="15.75" hidden="1" customHeight="1" x14ac:dyDescent="0.35">
      <c r="A1552" s="44">
        <v>43923</v>
      </c>
      <c r="B1552" s="126" t="s">
        <v>108</v>
      </c>
      <c r="C1552" s="45" t="s">
        <v>10</v>
      </c>
      <c r="D1552" s="206"/>
      <c r="E1552" s="207"/>
      <c r="F1552" s="136"/>
      <c r="G1552" s="165"/>
      <c r="H1552" s="166"/>
      <c r="I1552" s="166"/>
      <c r="J1552" s="22"/>
      <c r="K1552" s="18" t="s">
        <v>109</v>
      </c>
      <c r="L1552" s="231" t="s">
        <v>1781</v>
      </c>
    </row>
    <row r="1553" spans="1:12" customFormat="1" ht="15.75" hidden="1" customHeight="1" x14ac:dyDescent="0.35">
      <c r="A1553" s="47">
        <v>43923</v>
      </c>
      <c r="B1553" s="126" t="s">
        <v>108</v>
      </c>
      <c r="C1553" s="45" t="s">
        <v>10</v>
      </c>
      <c r="D1553" s="206"/>
      <c r="E1553" s="207"/>
      <c r="F1553" s="136"/>
      <c r="G1553" s="165"/>
      <c r="H1553" s="166"/>
      <c r="I1553" s="166"/>
      <c r="J1553" s="22"/>
      <c r="K1553" s="18" t="s">
        <v>109</v>
      </c>
      <c r="L1553" s="231" t="s">
        <v>1781</v>
      </c>
    </row>
    <row r="1554" spans="1:12" customFormat="1" ht="15.75" hidden="1" customHeight="1" x14ac:dyDescent="0.35">
      <c r="A1554" s="44">
        <v>43923</v>
      </c>
      <c r="B1554" s="126" t="s">
        <v>108</v>
      </c>
      <c r="C1554" s="45" t="s">
        <v>10</v>
      </c>
      <c r="D1554" s="206"/>
      <c r="E1554" s="207"/>
      <c r="F1554" s="136"/>
      <c r="G1554" s="165"/>
      <c r="H1554" s="166"/>
      <c r="I1554" s="166"/>
      <c r="J1554" s="22"/>
      <c r="K1554" s="18" t="s">
        <v>109</v>
      </c>
      <c r="L1554" s="231" t="s">
        <v>1781</v>
      </c>
    </row>
    <row r="1555" spans="1:12" customFormat="1" ht="15.75" hidden="1" customHeight="1" x14ac:dyDescent="0.35">
      <c r="A1555" s="47">
        <v>43923</v>
      </c>
      <c r="B1555" s="126" t="s">
        <v>108</v>
      </c>
      <c r="C1555" s="45" t="s">
        <v>10</v>
      </c>
      <c r="D1555" s="206"/>
      <c r="E1555" s="207"/>
      <c r="F1555" s="136"/>
      <c r="G1555" s="165"/>
      <c r="H1555" s="166"/>
      <c r="I1555" s="166"/>
      <c r="J1555" s="22"/>
      <c r="K1555" s="18" t="s">
        <v>109</v>
      </c>
      <c r="L1555" s="231" t="s">
        <v>1781</v>
      </c>
    </row>
    <row r="1556" spans="1:12" customFormat="1" ht="15.75" hidden="1" customHeight="1" x14ac:dyDescent="0.35">
      <c r="A1556" s="44">
        <v>43923</v>
      </c>
      <c r="B1556" s="126" t="s">
        <v>108</v>
      </c>
      <c r="C1556" s="45" t="s">
        <v>10</v>
      </c>
      <c r="D1556" s="136"/>
      <c r="E1556" s="3"/>
      <c r="F1556" s="136"/>
      <c r="G1556" s="165"/>
      <c r="H1556" s="166"/>
      <c r="I1556" s="166"/>
      <c r="J1556" s="22"/>
      <c r="K1556" s="18" t="s">
        <v>109</v>
      </c>
      <c r="L1556" s="231" t="s">
        <v>1781</v>
      </c>
    </row>
    <row r="1557" spans="1:12" customFormat="1" ht="15.75" hidden="1" customHeight="1" x14ac:dyDescent="0.35">
      <c r="A1557" s="138"/>
      <c r="B1557" s="127"/>
      <c r="C1557" s="16"/>
      <c r="D1557" s="139"/>
      <c r="E1557" s="19"/>
      <c r="F1557" s="138"/>
      <c r="G1557" s="173"/>
      <c r="H1557" s="173"/>
      <c r="I1557" s="173"/>
      <c r="J1557" s="194"/>
      <c r="K1557" s="194"/>
      <c r="L1557" s="231" t="s">
        <v>1781</v>
      </c>
    </row>
    <row r="1558" spans="1:12" ht="15.75" hidden="1" customHeight="1" x14ac:dyDescent="0.3">
      <c r="A1558" s="248">
        <v>43923</v>
      </c>
      <c r="B1558" s="249" t="s">
        <v>110</v>
      </c>
      <c r="C1558" s="250" t="s">
        <v>56</v>
      </c>
      <c r="D1558" s="251" t="s">
        <v>11</v>
      </c>
      <c r="E1558" s="252"/>
      <c r="F1558" s="251" t="s">
        <v>12</v>
      </c>
      <c r="G1558" s="253">
        <v>20</v>
      </c>
      <c r="H1558" s="254">
        <v>50</v>
      </c>
      <c r="I1558" s="254">
        <f t="shared" ref="I1558:I1581" si="84">G1558*H1558</f>
        <v>1000</v>
      </c>
      <c r="L1558" s="234" t="s">
        <v>1781</v>
      </c>
    </row>
    <row r="1559" spans="1:12" customFormat="1" ht="15.75" hidden="1" customHeight="1" x14ac:dyDescent="0.35">
      <c r="A1559" s="47">
        <v>43923</v>
      </c>
      <c r="B1559" s="126" t="s">
        <v>110</v>
      </c>
      <c r="C1559" s="45" t="s">
        <v>56</v>
      </c>
      <c r="D1559" s="197" t="s">
        <v>14</v>
      </c>
      <c r="E1559" s="198"/>
      <c r="F1559" s="144" t="s">
        <v>15</v>
      </c>
      <c r="G1559" s="165">
        <v>0</v>
      </c>
      <c r="H1559" s="167">
        <v>30</v>
      </c>
      <c r="I1559" s="167">
        <f t="shared" si="84"/>
        <v>0</v>
      </c>
      <c r="J1559" s="194"/>
      <c r="K1559" s="194"/>
      <c r="L1559" s="231" t="s">
        <v>1781</v>
      </c>
    </row>
    <row r="1560" spans="1:12" customFormat="1" ht="15.75" hidden="1" customHeight="1" x14ac:dyDescent="0.35">
      <c r="A1560" s="44">
        <v>43923</v>
      </c>
      <c r="B1560" s="126" t="s">
        <v>110</v>
      </c>
      <c r="C1560" s="45" t="s">
        <v>56</v>
      </c>
      <c r="D1560" s="197" t="s">
        <v>16</v>
      </c>
      <c r="E1560" s="198"/>
      <c r="F1560" s="144" t="s">
        <v>15</v>
      </c>
      <c r="G1560" s="165">
        <v>0</v>
      </c>
      <c r="H1560" s="167">
        <v>20</v>
      </c>
      <c r="I1560" s="167">
        <f t="shared" si="84"/>
        <v>0</v>
      </c>
      <c r="J1560" s="194"/>
      <c r="K1560" s="194"/>
      <c r="L1560" s="231" t="s">
        <v>1781</v>
      </c>
    </row>
    <row r="1561" spans="1:12" customFormat="1" ht="15.75" hidden="1" customHeight="1" x14ac:dyDescent="0.35">
      <c r="A1561" s="47">
        <v>43923</v>
      </c>
      <c r="B1561" s="126" t="s">
        <v>110</v>
      </c>
      <c r="C1561" s="45" t="s">
        <v>56</v>
      </c>
      <c r="D1561" s="197" t="s">
        <v>17</v>
      </c>
      <c r="E1561" s="198"/>
      <c r="F1561" s="144" t="s">
        <v>15</v>
      </c>
      <c r="G1561" s="165">
        <v>0</v>
      </c>
      <c r="H1561" s="167">
        <v>20</v>
      </c>
      <c r="I1561" s="167">
        <f t="shared" si="84"/>
        <v>0</v>
      </c>
      <c r="J1561" s="194"/>
      <c r="K1561" s="194"/>
      <c r="L1561" s="231" t="s">
        <v>1781</v>
      </c>
    </row>
    <row r="1562" spans="1:12" customFormat="1" ht="15.75" hidden="1" customHeight="1" x14ac:dyDescent="0.35">
      <c r="A1562" s="44">
        <v>43923</v>
      </c>
      <c r="B1562" s="126" t="s">
        <v>110</v>
      </c>
      <c r="C1562" s="45" t="s">
        <v>56</v>
      </c>
      <c r="D1562" s="197" t="s">
        <v>18</v>
      </c>
      <c r="E1562" s="198"/>
      <c r="F1562" s="144" t="s">
        <v>15</v>
      </c>
      <c r="G1562" s="165">
        <v>21</v>
      </c>
      <c r="H1562" s="167">
        <v>20</v>
      </c>
      <c r="I1562" s="167">
        <f t="shared" si="84"/>
        <v>420</v>
      </c>
      <c r="J1562" s="194"/>
      <c r="K1562" s="194"/>
      <c r="L1562" s="231" t="s">
        <v>1781</v>
      </c>
    </row>
    <row r="1563" spans="1:12" customFormat="1" ht="15.75" hidden="1" customHeight="1" x14ac:dyDescent="0.35">
      <c r="A1563" s="47">
        <v>43923</v>
      </c>
      <c r="B1563" s="126" t="s">
        <v>110</v>
      </c>
      <c r="C1563" s="45" t="s">
        <v>56</v>
      </c>
      <c r="D1563" s="197" t="s">
        <v>19</v>
      </c>
      <c r="E1563" s="198"/>
      <c r="F1563" s="144" t="s">
        <v>15</v>
      </c>
      <c r="G1563" s="165">
        <v>29</v>
      </c>
      <c r="H1563" s="167">
        <v>20</v>
      </c>
      <c r="I1563" s="167">
        <f t="shared" si="84"/>
        <v>580</v>
      </c>
      <c r="J1563" s="194"/>
      <c r="K1563" s="194"/>
      <c r="L1563" s="231" t="s">
        <v>1781</v>
      </c>
    </row>
    <row r="1564" spans="1:12" customFormat="1" ht="15.75" hidden="1" customHeight="1" x14ac:dyDescent="0.35">
      <c r="A1564" s="44">
        <v>43923</v>
      </c>
      <c r="B1564" s="126" t="s">
        <v>110</v>
      </c>
      <c r="C1564" s="45" t="s">
        <v>56</v>
      </c>
      <c r="D1564" s="137" t="s">
        <v>20</v>
      </c>
      <c r="E1564" s="5"/>
      <c r="F1564" s="152" t="s">
        <v>21</v>
      </c>
      <c r="G1564" s="165">
        <v>0</v>
      </c>
      <c r="H1564" s="168">
        <v>1</v>
      </c>
      <c r="I1564" s="169">
        <f t="shared" si="84"/>
        <v>0</v>
      </c>
      <c r="J1564" s="194"/>
      <c r="K1564" s="194"/>
      <c r="L1564" s="231" t="s">
        <v>1781</v>
      </c>
    </row>
    <row r="1565" spans="1:12" customFormat="1" ht="15.75" hidden="1" customHeight="1" x14ac:dyDescent="0.35">
      <c r="A1565" s="47">
        <v>43923</v>
      </c>
      <c r="B1565" s="126" t="s">
        <v>110</v>
      </c>
      <c r="C1565" s="45" t="s">
        <v>56</v>
      </c>
      <c r="D1565" s="199" t="s">
        <v>22</v>
      </c>
      <c r="E1565" s="200"/>
      <c r="F1565" s="153" t="s">
        <v>21</v>
      </c>
      <c r="G1565" s="165">
        <v>0</v>
      </c>
      <c r="H1565" s="169">
        <v>1</v>
      </c>
      <c r="I1565" s="169">
        <f t="shared" si="84"/>
        <v>0</v>
      </c>
      <c r="J1565" s="194"/>
      <c r="K1565" s="194"/>
      <c r="L1565" s="231" t="s">
        <v>1781</v>
      </c>
    </row>
    <row r="1566" spans="1:12" customFormat="1" ht="15.75" hidden="1" customHeight="1" x14ac:dyDescent="0.35">
      <c r="A1566" s="44">
        <v>43923</v>
      </c>
      <c r="B1566" s="126" t="s">
        <v>110</v>
      </c>
      <c r="C1566" s="45" t="s">
        <v>56</v>
      </c>
      <c r="D1566" s="199" t="s">
        <v>23</v>
      </c>
      <c r="E1566" s="200"/>
      <c r="F1566" s="153" t="s">
        <v>21</v>
      </c>
      <c r="G1566" s="165">
        <v>0</v>
      </c>
      <c r="H1566" s="169">
        <v>1</v>
      </c>
      <c r="I1566" s="169">
        <f t="shared" si="84"/>
        <v>0</v>
      </c>
      <c r="J1566" s="194"/>
      <c r="K1566" s="194"/>
      <c r="L1566" s="231" t="s">
        <v>1781</v>
      </c>
    </row>
    <row r="1567" spans="1:12" customFormat="1" ht="15.75" hidden="1" customHeight="1" x14ac:dyDescent="0.35">
      <c r="A1567" s="47">
        <v>43923</v>
      </c>
      <c r="B1567" s="126" t="s">
        <v>110</v>
      </c>
      <c r="C1567" s="45" t="s">
        <v>56</v>
      </c>
      <c r="D1567" s="199" t="s">
        <v>24</v>
      </c>
      <c r="E1567" s="200"/>
      <c r="F1567" s="153" t="s">
        <v>21</v>
      </c>
      <c r="G1567" s="165">
        <v>0</v>
      </c>
      <c r="H1567" s="169">
        <v>1</v>
      </c>
      <c r="I1567" s="169">
        <f t="shared" si="84"/>
        <v>0</v>
      </c>
      <c r="J1567" s="194"/>
      <c r="K1567" s="194"/>
      <c r="L1567" s="231" t="s">
        <v>1781</v>
      </c>
    </row>
    <row r="1568" spans="1:12" customFormat="1" ht="15.75" hidden="1" customHeight="1" x14ac:dyDescent="0.35">
      <c r="A1568" s="44">
        <v>43923</v>
      </c>
      <c r="B1568" s="126" t="s">
        <v>110</v>
      </c>
      <c r="C1568" s="45" t="s">
        <v>56</v>
      </c>
      <c r="D1568" s="199" t="s">
        <v>25</v>
      </c>
      <c r="E1568" s="200"/>
      <c r="F1568" s="153" t="s">
        <v>21</v>
      </c>
      <c r="G1568" s="165">
        <v>0</v>
      </c>
      <c r="H1568" s="169">
        <v>1</v>
      </c>
      <c r="I1568" s="169">
        <f t="shared" si="84"/>
        <v>0</v>
      </c>
      <c r="J1568" s="194"/>
      <c r="K1568" s="194"/>
      <c r="L1568" s="231" t="s">
        <v>1781</v>
      </c>
    </row>
    <row r="1569" spans="1:12" customFormat="1" ht="15.75" hidden="1" customHeight="1" x14ac:dyDescent="0.35">
      <c r="A1569" s="47">
        <v>43923</v>
      </c>
      <c r="B1569" s="126" t="s">
        <v>110</v>
      </c>
      <c r="C1569" s="45" t="s">
        <v>56</v>
      </c>
      <c r="D1569" s="201" t="s">
        <v>26</v>
      </c>
      <c r="E1569" s="202"/>
      <c r="F1569" s="154" t="s">
        <v>27</v>
      </c>
      <c r="G1569" s="165">
        <v>0</v>
      </c>
      <c r="H1569" s="170">
        <v>30</v>
      </c>
      <c r="I1569" s="170">
        <f t="shared" si="84"/>
        <v>0</v>
      </c>
      <c r="L1569" s="231" t="s">
        <v>1781</v>
      </c>
    </row>
    <row r="1570" spans="1:12" customFormat="1" ht="15.75" hidden="1" customHeight="1" x14ac:dyDescent="0.35">
      <c r="A1570" s="44">
        <v>43923</v>
      </c>
      <c r="B1570" s="126" t="s">
        <v>110</v>
      </c>
      <c r="C1570" s="45" t="s">
        <v>56</v>
      </c>
      <c r="D1570" s="201" t="s">
        <v>28</v>
      </c>
      <c r="E1570" s="202"/>
      <c r="F1570" s="154" t="s">
        <v>27</v>
      </c>
      <c r="G1570" s="165">
        <v>17</v>
      </c>
      <c r="H1570" s="170">
        <v>30</v>
      </c>
      <c r="I1570" s="170">
        <f t="shared" si="84"/>
        <v>510</v>
      </c>
      <c r="L1570" s="231" t="s">
        <v>1781</v>
      </c>
    </row>
    <row r="1571" spans="1:12" customFormat="1" ht="15.75" hidden="1" customHeight="1" x14ac:dyDescent="0.35">
      <c r="A1571" s="47">
        <v>43923</v>
      </c>
      <c r="B1571" s="126" t="s">
        <v>110</v>
      </c>
      <c r="C1571" s="45" t="s">
        <v>56</v>
      </c>
      <c r="D1571" s="201" t="s">
        <v>29</v>
      </c>
      <c r="E1571" s="202"/>
      <c r="F1571" s="154" t="s">
        <v>27</v>
      </c>
      <c r="G1571" s="165">
        <v>28</v>
      </c>
      <c r="H1571" s="170">
        <v>18</v>
      </c>
      <c r="I1571" s="170">
        <f t="shared" si="84"/>
        <v>504</v>
      </c>
      <c r="L1571" s="231" t="s">
        <v>1781</v>
      </c>
    </row>
    <row r="1572" spans="1:12" customFormat="1" ht="15.75" hidden="1" customHeight="1" x14ac:dyDescent="0.35">
      <c r="A1572" s="44">
        <v>43923</v>
      </c>
      <c r="B1572" s="126" t="s">
        <v>110</v>
      </c>
      <c r="C1572" s="45" t="s">
        <v>56</v>
      </c>
      <c r="D1572" s="149" t="s">
        <v>30</v>
      </c>
      <c r="E1572" s="203"/>
      <c r="F1572" s="155" t="s">
        <v>31</v>
      </c>
      <c r="G1572" s="165">
        <v>2</v>
      </c>
      <c r="H1572" s="171">
        <v>100</v>
      </c>
      <c r="I1572" s="171">
        <f t="shared" si="84"/>
        <v>200</v>
      </c>
      <c r="L1572" s="231" t="s">
        <v>1781</v>
      </c>
    </row>
    <row r="1573" spans="1:12" customFormat="1" ht="15.75" hidden="1" customHeight="1" x14ac:dyDescent="0.35">
      <c r="A1573" s="47">
        <v>43923</v>
      </c>
      <c r="B1573" s="126" t="s">
        <v>110</v>
      </c>
      <c r="C1573" s="45" t="s">
        <v>56</v>
      </c>
      <c r="D1573" s="149" t="s">
        <v>32</v>
      </c>
      <c r="E1573" s="203"/>
      <c r="F1573" s="155" t="s">
        <v>31</v>
      </c>
      <c r="G1573" s="165">
        <v>2</v>
      </c>
      <c r="H1573" s="171">
        <v>100</v>
      </c>
      <c r="I1573" s="171">
        <f t="shared" si="84"/>
        <v>200</v>
      </c>
      <c r="L1573" s="231" t="s">
        <v>1781</v>
      </c>
    </row>
    <row r="1574" spans="1:12" customFormat="1" ht="15.75" hidden="1" customHeight="1" x14ac:dyDescent="0.35">
      <c r="A1574" s="44">
        <v>43923</v>
      </c>
      <c r="B1574" s="126" t="s">
        <v>110</v>
      </c>
      <c r="C1574" s="45" t="s">
        <v>56</v>
      </c>
      <c r="D1574" s="149" t="s">
        <v>33</v>
      </c>
      <c r="E1574" s="203"/>
      <c r="F1574" s="155" t="s">
        <v>31</v>
      </c>
      <c r="G1574" s="165">
        <v>2</v>
      </c>
      <c r="H1574" s="171">
        <v>100</v>
      </c>
      <c r="I1574" s="171">
        <f t="shared" si="84"/>
        <v>200</v>
      </c>
      <c r="L1574" s="231" t="s">
        <v>1781</v>
      </c>
    </row>
    <row r="1575" spans="1:12" customFormat="1" ht="15.75" hidden="1" customHeight="1" x14ac:dyDescent="0.35">
      <c r="A1575" s="47">
        <v>43923</v>
      </c>
      <c r="B1575" s="126" t="s">
        <v>110</v>
      </c>
      <c r="C1575" s="45" t="s">
        <v>56</v>
      </c>
      <c r="D1575" s="149" t="s">
        <v>34</v>
      </c>
      <c r="E1575" s="203"/>
      <c r="F1575" s="155" t="s">
        <v>31</v>
      </c>
      <c r="G1575" s="165">
        <v>0</v>
      </c>
      <c r="H1575" s="171">
        <v>100</v>
      </c>
      <c r="I1575" s="171">
        <f t="shared" si="84"/>
        <v>0</v>
      </c>
      <c r="L1575" s="231" t="s">
        <v>1781</v>
      </c>
    </row>
    <row r="1576" spans="1:12" customFormat="1" ht="15.75" hidden="1" customHeight="1" x14ac:dyDescent="0.35">
      <c r="A1576" s="44">
        <v>43923</v>
      </c>
      <c r="B1576" s="126" t="s">
        <v>110</v>
      </c>
      <c r="C1576" s="45" t="s">
        <v>56</v>
      </c>
      <c r="D1576" s="149" t="s">
        <v>35</v>
      </c>
      <c r="E1576" s="203"/>
      <c r="F1576" s="155" t="s">
        <v>31</v>
      </c>
      <c r="G1576" s="165">
        <v>2</v>
      </c>
      <c r="H1576" s="171">
        <v>100</v>
      </c>
      <c r="I1576" s="171">
        <f t="shared" si="84"/>
        <v>200</v>
      </c>
      <c r="L1576" s="231" t="s">
        <v>1781</v>
      </c>
    </row>
    <row r="1577" spans="1:12" customFormat="1" ht="15.75" hidden="1" customHeight="1" x14ac:dyDescent="0.35">
      <c r="A1577" s="47">
        <v>43923</v>
      </c>
      <c r="B1577" s="126" t="s">
        <v>110</v>
      </c>
      <c r="C1577" s="45" t="s">
        <v>56</v>
      </c>
      <c r="D1577" s="149" t="s">
        <v>36</v>
      </c>
      <c r="E1577" s="203"/>
      <c r="F1577" s="155" t="s">
        <v>31</v>
      </c>
      <c r="G1577" s="165">
        <v>1</v>
      </c>
      <c r="H1577" s="171">
        <v>100</v>
      </c>
      <c r="I1577" s="171">
        <f t="shared" si="84"/>
        <v>100</v>
      </c>
      <c r="L1577" s="231" t="s">
        <v>1781</v>
      </c>
    </row>
    <row r="1578" spans="1:12" customFormat="1" ht="15.75" hidden="1" customHeight="1" x14ac:dyDescent="0.35">
      <c r="A1578" s="44">
        <v>43923</v>
      </c>
      <c r="B1578" s="126" t="s">
        <v>110</v>
      </c>
      <c r="C1578" s="45" t="s">
        <v>56</v>
      </c>
      <c r="D1578" s="149" t="s">
        <v>37</v>
      </c>
      <c r="E1578" s="203"/>
      <c r="F1578" s="155" t="s">
        <v>31</v>
      </c>
      <c r="G1578" s="165">
        <v>0</v>
      </c>
      <c r="H1578" s="171">
        <v>100</v>
      </c>
      <c r="I1578" s="171">
        <f t="shared" si="84"/>
        <v>0</v>
      </c>
      <c r="L1578" s="231" t="s">
        <v>1781</v>
      </c>
    </row>
    <row r="1579" spans="1:12" customFormat="1" ht="15.75" hidden="1" customHeight="1" x14ac:dyDescent="0.35">
      <c r="A1579" s="47">
        <v>43923</v>
      </c>
      <c r="B1579" s="126" t="s">
        <v>110</v>
      </c>
      <c r="C1579" s="45" t="s">
        <v>56</v>
      </c>
      <c r="D1579" s="149" t="s">
        <v>38</v>
      </c>
      <c r="E1579" s="203"/>
      <c r="F1579" s="155" t="s">
        <v>31</v>
      </c>
      <c r="G1579" s="165">
        <v>1</v>
      </c>
      <c r="H1579" s="171">
        <v>100</v>
      </c>
      <c r="I1579" s="171">
        <f t="shared" si="84"/>
        <v>100</v>
      </c>
      <c r="L1579" s="231" t="s">
        <v>1781</v>
      </c>
    </row>
    <row r="1580" spans="1:12" customFormat="1" ht="15.75" hidden="1" customHeight="1" x14ac:dyDescent="0.35">
      <c r="A1580" s="44">
        <v>43923</v>
      </c>
      <c r="B1580" s="126" t="s">
        <v>110</v>
      </c>
      <c r="C1580" s="45" t="s">
        <v>56</v>
      </c>
      <c r="D1580" s="149" t="s">
        <v>39</v>
      </c>
      <c r="E1580" s="203"/>
      <c r="F1580" s="155" t="s">
        <v>31</v>
      </c>
      <c r="G1580" s="165">
        <v>1</v>
      </c>
      <c r="H1580" s="171">
        <v>100</v>
      </c>
      <c r="I1580" s="171">
        <f t="shared" si="84"/>
        <v>100</v>
      </c>
      <c r="L1580" s="231" t="s">
        <v>1781</v>
      </c>
    </row>
    <row r="1581" spans="1:12" customFormat="1" ht="15.75" hidden="1" customHeight="1" x14ac:dyDescent="0.35">
      <c r="A1581" s="47">
        <v>43923</v>
      </c>
      <c r="B1581" s="126" t="s">
        <v>110</v>
      </c>
      <c r="C1581" s="45" t="s">
        <v>56</v>
      </c>
      <c r="D1581" s="204" t="s">
        <v>40</v>
      </c>
      <c r="E1581" s="205"/>
      <c r="F1581" s="156" t="s">
        <v>41</v>
      </c>
      <c r="G1581" s="165">
        <v>42</v>
      </c>
      <c r="H1581" s="172">
        <v>24</v>
      </c>
      <c r="I1581" s="172">
        <f t="shared" si="84"/>
        <v>1008</v>
      </c>
      <c r="L1581" s="231" t="s">
        <v>1781</v>
      </c>
    </row>
    <row r="1582" spans="1:12" customFormat="1" ht="15.75" hidden="1" customHeight="1" x14ac:dyDescent="0.35">
      <c r="A1582" s="44">
        <v>43923</v>
      </c>
      <c r="B1582" s="126" t="s">
        <v>110</v>
      </c>
      <c r="C1582" s="45" t="s">
        <v>56</v>
      </c>
      <c r="D1582" s="206" t="s">
        <v>42</v>
      </c>
      <c r="E1582" s="207"/>
      <c r="F1582" s="136" t="s">
        <v>15</v>
      </c>
      <c r="G1582" s="165"/>
      <c r="H1582" s="166"/>
      <c r="I1582" s="166"/>
      <c r="L1582" s="231" t="s">
        <v>1781</v>
      </c>
    </row>
    <row r="1583" spans="1:12" customFormat="1" ht="15.75" hidden="1" customHeight="1" x14ac:dyDescent="0.35">
      <c r="A1583" s="44">
        <v>43923</v>
      </c>
      <c r="B1583" s="126" t="s">
        <v>110</v>
      </c>
      <c r="C1583" s="45" t="s">
        <v>56</v>
      </c>
      <c r="D1583" s="206" t="s">
        <v>43</v>
      </c>
      <c r="E1583" s="207"/>
      <c r="F1583" s="136" t="s">
        <v>15</v>
      </c>
      <c r="G1583" s="165"/>
      <c r="H1583" s="166"/>
      <c r="I1583" s="166"/>
      <c r="L1583" s="231" t="s">
        <v>1781</v>
      </c>
    </row>
    <row r="1584" spans="1:12" customFormat="1" ht="15.75" hidden="1" customHeight="1" x14ac:dyDescent="0.35">
      <c r="A1584" s="47">
        <v>43923</v>
      </c>
      <c r="B1584" s="126" t="s">
        <v>110</v>
      </c>
      <c r="C1584" s="45" t="s">
        <v>56</v>
      </c>
      <c r="D1584" s="206" t="s">
        <v>44</v>
      </c>
      <c r="E1584" s="207"/>
      <c r="F1584" s="136" t="s">
        <v>44</v>
      </c>
      <c r="G1584" s="165"/>
      <c r="H1584" s="166"/>
      <c r="I1584" s="166"/>
      <c r="L1584" s="231" t="s">
        <v>1781</v>
      </c>
    </row>
    <row r="1585" spans="1:12" customFormat="1" ht="15.75" hidden="1" customHeight="1" x14ac:dyDescent="0.35">
      <c r="A1585" s="44">
        <v>43923</v>
      </c>
      <c r="B1585" s="126" t="s">
        <v>110</v>
      </c>
      <c r="C1585" s="45" t="s">
        <v>56</v>
      </c>
      <c r="D1585" s="206" t="s">
        <v>45</v>
      </c>
      <c r="E1585" s="207"/>
      <c r="F1585" s="136" t="s">
        <v>21</v>
      </c>
      <c r="G1585" s="165"/>
      <c r="H1585" s="166"/>
      <c r="I1585" s="166"/>
      <c r="J1585" s="194"/>
      <c r="K1585" s="194"/>
      <c r="L1585" s="231" t="s">
        <v>1781</v>
      </c>
    </row>
    <row r="1586" spans="1:12" customFormat="1" ht="15.75" hidden="1" customHeight="1" x14ac:dyDescent="0.35">
      <c r="A1586" s="47">
        <v>43923</v>
      </c>
      <c r="B1586" s="126" t="s">
        <v>110</v>
      </c>
      <c r="C1586" s="45" t="s">
        <v>56</v>
      </c>
      <c r="D1586" s="206" t="s">
        <v>46</v>
      </c>
      <c r="E1586" s="207"/>
      <c r="F1586" s="136" t="s">
        <v>21</v>
      </c>
      <c r="G1586" s="165">
        <v>0</v>
      </c>
      <c r="H1586" s="166">
        <v>24</v>
      </c>
      <c r="I1586" s="166">
        <f t="shared" ref="I1586:I1588" si="85">G1586*H1586</f>
        <v>0</v>
      </c>
      <c r="J1586" s="194"/>
      <c r="K1586" s="194"/>
      <c r="L1586" s="231" t="s">
        <v>1781</v>
      </c>
    </row>
    <row r="1587" spans="1:12" customFormat="1" ht="15.75" hidden="1" customHeight="1" x14ac:dyDescent="0.35">
      <c r="A1587" s="44">
        <v>43923</v>
      </c>
      <c r="B1587" s="126" t="s">
        <v>110</v>
      </c>
      <c r="C1587" s="45" t="s">
        <v>56</v>
      </c>
      <c r="D1587" s="197" t="s">
        <v>47</v>
      </c>
      <c r="E1587" s="198"/>
      <c r="F1587" s="144" t="s">
        <v>15</v>
      </c>
      <c r="G1587" s="167">
        <v>0</v>
      </c>
      <c r="H1587" s="167">
        <v>20</v>
      </c>
      <c r="I1587" s="167">
        <f t="shared" si="85"/>
        <v>0</v>
      </c>
      <c r="J1587" s="194"/>
      <c r="K1587" s="194"/>
      <c r="L1587" s="231" t="s">
        <v>1781</v>
      </c>
    </row>
    <row r="1588" spans="1:12" customFormat="1" ht="15.75" hidden="1" customHeight="1" x14ac:dyDescent="0.35">
      <c r="A1588" s="47">
        <v>43923</v>
      </c>
      <c r="B1588" s="126" t="s">
        <v>110</v>
      </c>
      <c r="C1588" s="45" t="s">
        <v>56</v>
      </c>
      <c r="D1588" s="201" t="s">
        <v>53</v>
      </c>
      <c r="E1588" s="202"/>
      <c r="F1588" s="154" t="s">
        <v>27</v>
      </c>
      <c r="G1588" s="170">
        <v>0</v>
      </c>
      <c r="H1588" s="170">
        <v>10</v>
      </c>
      <c r="I1588" s="170">
        <f t="shared" si="85"/>
        <v>0</v>
      </c>
      <c r="J1588" s="194"/>
      <c r="K1588" s="194"/>
      <c r="L1588" s="231" t="s">
        <v>1781</v>
      </c>
    </row>
    <row r="1589" spans="1:12" customFormat="1" ht="15.75" hidden="1" customHeight="1" x14ac:dyDescent="0.35">
      <c r="A1589" s="44">
        <v>43923</v>
      </c>
      <c r="B1589" s="126" t="s">
        <v>110</v>
      </c>
      <c r="C1589" s="45" t="s">
        <v>56</v>
      </c>
      <c r="D1589" s="206"/>
      <c r="E1589" s="207"/>
      <c r="F1589" s="136"/>
      <c r="G1589" s="165"/>
      <c r="H1589" s="166"/>
      <c r="I1589" s="166"/>
      <c r="J1589" s="194"/>
      <c r="K1589" s="194"/>
      <c r="L1589" s="231" t="s">
        <v>1781</v>
      </c>
    </row>
    <row r="1590" spans="1:12" customFormat="1" ht="15.75" hidden="1" customHeight="1" x14ac:dyDescent="0.35">
      <c r="A1590" s="47">
        <v>43923</v>
      </c>
      <c r="B1590" s="126" t="s">
        <v>110</v>
      </c>
      <c r="C1590" s="45" t="s">
        <v>56</v>
      </c>
      <c r="D1590" s="206"/>
      <c r="E1590" s="207"/>
      <c r="F1590" s="136"/>
      <c r="G1590" s="165"/>
      <c r="H1590" s="166"/>
      <c r="I1590" s="166"/>
      <c r="J1590" s="194"/>
      <c r="K1590" s="194"/>
      <c r="L1590" s="231" t="s">
        <v>1781</v>
      </c>
    </row>
    <row r="1591" spans="1:12" customFormat="1" ht="15.75" hidden="1" customHeight="1" x14ac:dyDescent="0.35">
      <c r="A1591" s="44">
        <v>43923</v>
      </c>
      <c r="B1591" s="126" t="s">
        <v>110</v>
      </c>
      <c r="C1591" s="45" t="s">
        <v>56</v>
      </c>
      <c r="D1591" s="140"/>
      <c r="E1591" s="207"/>
      <c r="F1591" s="136"/>
      <c r="G1591" s="165"/>
      <c r="H1591" s="166"/>
      <c r="I1591" s="166"/>
      <c r="J1591" s="194"/>
      <c r="K1591" s="194"/>
      <c r="L1591" s="231" t="s">
        <v>1781</v>
      </c>
    </row>
    <row r="1592" spans="1:12" customFormat="1" ht="15.75" hidden="1" customHeight="1" x14ac:dyDescent="0.35">
      <c r="A1592" s="47">
        <v>43923</v>
      </c>
      <c r="B1592" s="126" t="s">
        <v>110</v>
      </c>
      <c r="C1592" s="45" t="s">
        <v>56</v>
      </c>
      <c r="D1592" s="206"/>
      <c r="E1592" s="207"/>
      <c r="F1592" s="136"/>
      <c r="G1592" s="165"/>
      <c r="H1592" s="166"/>
      <c r="I1592" s="166"/>
      <c r="J1592" s="194"/>
      <c r="K1592" s="194"/>
      <c r="L1592" s="231" t="s">
        <v>1781</v>
      </c>
    </row>
    <row r="1593" spans="1:12" customFormat="1" ht="15.75" hidden="1" customHeight="1" x14ac:dyDescent="0.35">
      <c r="A1593" s="44">
        <v>43923</v>
      </c>
      <c r="B1593" s="126" t="s">
        <v>110</v>
      </c>
      <c r="C1593" s="45" t="s">
        <v>56</v>
      </c>
      <c r="D1593" s="136"/>
      <c r="E1593" s="3"/>
      <c r="F1593" s="136"/>
      <c r="G1593" s="165"/>
      <c r="H1593" s="166"/>
      <c r="I1593" s="166"/>
      <c r="J1593" s="194"/>
      <c r="K1593" s="194"/>
      <c r="L1593" s="231" t="s">
        <v>1781</v>
      </c>
    </row>
    <row r="1594" spans="1:12" customFormat="1" ht="15.75" hidden="1" customHeight="1" x14ac:dyDescent="0.35">
      <c r="A1594" s="138"/>
      <c r="B1594" s="127"/>
      <c r="C1594" s="16"/>
      <c r="D1594" s="139"/>
      <c r="E1594" s="19"/>
      <c r="F1594" s="138"/>
      <c r="G1594" s="173"/>
      <c r="H1594" s="173"/>
      <c r="I1594" s="173"/>
      <c r="J1594" s="194"/>
      <c r="K1594" s="194"/>
      <c r="L1594" s="231" t="s">
        <v>1781</v>
      </c>
    </row>
    <row r="1595" spans="1:12" ht="15.75" hidden="1" customHeight="1" x14ac:dyDescent="0.3">
      <c r="A1595" s="248">
        <v>43955</v>
      </c>
      <c r="B1595" s="249" t="s">
        <v>111</v>
      </c>
      <c r="C1595" s="250" t="s">
        <v>56</v>
      </c>
      <c r="D1595" s="251" t="s">
        <v>11</v>
      </c>
      <c r="E1595" s="252"/>
      <c r="F1595" s="251" t="s">
        <v>12</v>
      </c>
      <c r="G1595" s="253">
        <v>0</v>
      </c>
      <c r="H1595" s="254">
        <v>50</v>
      </c>
      <c r="I1595" s="254">
        <f t="shared" ref="I1595:I1618" si="86">G1595*H1595</f>
        <v>0</v>
      </c>
      <c r="J1595" s="260"/>
      <c r="K1595" s="260"/>
      <c r="L1595" s="234" t="s">
        <v>1781</v>
      </c>
    </row>
    <row r="1596" spans="1:12" customFormat="1" ht="15.75" hidden="1" customHeight="1" x14ac:dyDescent="0.35">
      <c r="A1596" s="44">
        <v>43955</v>
      </c>
      <c r="B1596" s="126" t="s">
        <v>111</v>
      </c>
      <c r="C1596" s="45" t="s">
        <v>56</v>
      </c>
      <c r="D1596" s="197" t="s">
        <v>14</v>
      </c>
      <c r="E1596" s="198"/>
      <c r="F1596" s="144" t="s">
        <v>15</v>
      </c>
      <c r="G1596" s="165">
        <v>0</v>
      </c>
      <c r="H1596" s="167">
        <v>30</v>
      </c>
      <c r="I1596" s="167">
        <f t="shared" si="86"/>
        <v>0</v>
      </c>
      <c r="J1596" s="194"/>
      <c r="K1596" s="194"/>
      <c r="L1596" s="231" t="s">
        <v>1781</v>
      </c>
    </row>
    <row r="1597" spans="1:12" customFormat="1" ht="15.75" hidden="1" customHeight="1" x14ac:dyDescent="0.35">
      <c r="A1597" s="44">
        <v>43955</v>
      </c>
      <c r="B1597" s="126" t="s">
        <v>111</v>
      </c>
      <c r="C1597" s="45" t="s">
        <v>56</v>
      </c>
      <c r="D1597" s="197" t="s">
        <v>16</v>
      </c>
      <c r="E1597" s="198"/>
      <c r="F1597" s="144" t="s">
        <v>15</v>
      </c>
      <c r="G1597" s="165">
        <v>0</v>
      </c>
      <c r="H1597" s="167">
        <v>20</v>
      </c>
      <c r="I1597" s="167">
        <f t="shared" si="86"/>
        <v>0</v>
      </c>
      <c r="J1597" s="194"/>
      <c r="K1597" s="194"/>
      <c r="L1597" s="231" t="s">
        <v>1781</v>
      </c>
    </row>
    <row r="1598" spans="1:12" customFormat="1" ht="15.75" hidden="1" customHeight="1" x14ac:dyDescent="0.35">
      <c r="A1598" s="44">
        <v>43955</v>
      </c>
      <c r="B1598" s="126" t="s">
        <v>111</v>
      </c>
      <c r="C1598" s="45" t="s">
        <v>56</v>
      </c>
      <c r="D1598" s="197" t="s">
        <v>17</v>
      </c>
      <c r="E1598" s="198"/>
      <c r="F1598" s="144" t="s">
        <v>15</v>
      </c>
      <c r="G1598" s="165">
        <v>0</v>
      </c>
      <c r="H1598" s="167">
        <v>20</v>
      </c>
      <c r="I1598" s="167">
        <f t="shared" si="86"/>
        <v>0</v>
      </c>
      <c r="J1598" s="194"/>
      <c r="K1598" s="194"/>
      <c r="L1598" s="231" t="s">
        <v>1781</v>
      </c>
    </row>
    <row r="1599" spans="1:12" customFormat="1" ht="15.75" hidden="1" customHeight="1" x14ac:dyDescent="0.35">
      <c r="A1599" s="44">
        <v>43955</v>
      </c>
      <c r="B1599" s="126" t="s">
        <v>111</v>
      </c>
      <c r="C1599" s="45" t="s">
        <v>56</v>
      </c>
      <c r="D1599" s="197" t="s">
        <v>18</v>
      </c>
      <c r="E1599" s="198"/>
      <c r="F1599" s="144" t="s">
        <v>15</v>
      </c>
      <c r="G1599" s="165">
        <v>0</v>
      </c>
      <c r="H1599" s="167">
        <v>20</v>
      </c>
      <c r="I1599" s="167">
        <f t="shared" si="86"/>
        <v>0</v>
      </c>
      <c r="J1599" s="194"/>
      <c r="K1599" s="194"/>
      <c r="L1599" s="231" t="s">
        <v>1781</v>
      </c>
    </row>
    <row r="1600" spans="1:12" customFormat="1" ht="15.75" hidden="1" customHeight="1" x14ac:dyDescent="0.35">
      <c r="A1600" s="44">
        <v>43955</v>
      </c>
      <c r="B1600" s="126" t="s">
        <v>111</v>
      </c>
      <c r="C1600" s="45" t="s">
        <v>56</v>
      </c>
      <c r="D1600" s="197" t="s">
        <v>19</v>
      </c>
      <c r="E1600" s="198"/>
      <c r="F1600" s="144" t="s">
        <v>15</v>
      </c>
      <c r="G1600" s="165">
        <v>0</v>
      </c>
      <c r="H1600" s="167">
        <v>20</v>
      </c>
      <c r="I1600" s="167">
        <f t="shared" si="86"/>
        <v>0</v>
      </c>
      <c r="J1600" s="194"/>
      <c r="K1600" s="194"/>
      <c r="L1600" s="231" t="s">
        <v>1781</v>
      </c>
    </row>
    <row r="1601" spans="1:12" customFormat="1" ht="15.75" hidden="1" customHeight="1" x14ac:dyDescent="0.35">
      <c r="A1601" s="44">
        <v>43955</v>
      </c>
      <c r="B1601" s="126" t="s">
        <v>111</v>
      </c>
      <c r="C1601" s="45" t="s">
        <v>56</v>
      </c>
      <c r="D1601" s="137" t="s">
        <v>20</v>
      </c>
      <c r="E1601" s="5"/>
      <c r="F1601" s="152" t="s">
        <v>21</v>
      </c>
      <c r="G1601" s="165">
        <v>0</v>
      </c>
      <c r="H1601" s="168">
        <v>1</v>
      </c>
      <c r="I1601" s="169">
        <f t="shared" si="86"/>
        <v>0</v>
      </c>
      <c r="L1601" s="231" t="s">
        <v>1781</v>
      </c>
    </row>
    <row r="1602" spans="1:12" customFormat="1" ht="15.75" hidden="1" customHeight="1" x14ac:dyDescent="0.35">
      <c r="A1602" s="44">
        <v>43955</v>
      </c>
      <c r="B1602" s="126" t="s">
        <v>111</v>
      </c>
      <c r="C1602" s="45" t="s">
        <v>56</v>
      </c>
      <c r="D1602" s="199" t="s">
        <v>22</v>
      </c>
      <c r="E1602" s="200"/>
      <c r="F1602" s="153" t="s">
        <v>21</v>
      </c>
      <c r="G1602" s="165">
        <v>0</v>
      </c>
      <c r="H1602" s="169">
        <v>1</v>
      </c>
      <c r="I1602" s="169">
        <f t="shared" si="86"/>
        <v>0</v>
      </c>
      <c r="L1602" s="231" t="s">
        <v>1781</v>
      </c>
    </row>
    <row r="1603" spans="1:12" customFormat="1" ht="15.75" hidden="1" customHeight="1" x14ac:dyDescent="0.35">
      <c r="A1603" s="44">
        <v>43955</v>
      </c>
      <c r="B1603" s="126" t="s">
        <v>111</v>
      </c>
      <c r="C1603" s="45" t="s">
        <v>56</v>
      </c>
      <c r="D1603" s="199" t="s">
        <v>23</v>
      </c>
      <c r="E1603" s="200"/>
      <c r="F1603" s="153" t="s">
        <v>21</v>
      </c>
      <c r="G1603" s="165">
        <v>0</v>
      </c>
      <c r="H1603" s="169">
        <v>1</v>
      </c>
      <c r="I1603" s="169">
        <f t="shared" si="86"/>
        <v>0</v>
      </c>
      <c r="L1603" s="231" t="s">
        <v>1781</v>
      </c>
    </row>
    <row r="1604" spans="1:12" customFormat="1" ht="15.75" hidden="1" customHeight="1" x14ac:dyDescent="0.35">
      <c r="A1604" s="44">
        <v>43955</v>
      </c>
      <c r="B1604" s="126" t="s">
        <v>111</v>
      </c>
      <c r="C1604" s="45" t="s">
        <v>56</v>
      </c>
      <c r="D1604" s="199" t="s">
        <v>24</v>
      </c>
      <c r="E1604" s="200"/>
      <c r="F1604" s="153" t="s">
        <v>21</v>
      </c>
      <c r="G1604" s="165">
        <v>0</v>
      </c>
      <c r="H1604" s="169">
        <v>1</v>
      </c>
      <c r="I1604" s="169">
        <f t="shared" si="86"/>
        <v>0</v>
      </c>
      <c r="L1604" s="231" t="s">
        <v>1781</v>
      </c>
    </row>
    <row r="1605" spans="1:12" customFormat="1" ht="15.75" hidden="1" customHeight="1" x14ac:dyDescent="0.35">
      <c r="A1605" s="44">
        <v>43955</v>
      </c>
      <c r="B1605" s="126" t="s">
        <v>111</v>
      </c>
      <c r="C1605" s="45" t="s">
        <v>56</v>
      </c>
      <c r="D1605" s="199" t="s">
        <v>25</v>
      </c>
      <c r="E1605" s="200"/>
      <c r="F1605" s="153" t="s">
        <v>21</v>
      </c>
      <c r="G1605" s="165">
        <v>0</v>
      </c>
      <c r="H1605" s="169">
        <v>1</v>
      </c>
      <c r="I1605" s="169">
        <f t="shared" si="86"/>
        <v>0</v>
      </c>
      <c r="L1605" s="231" t="s">
        <v>1781</v>
      </c>
    </row>
    <row r="1606" spans="1:12" customFormat="1" ht="15.75" hidden="1" customHeight="1" x14ac:dyDescent="0.35">
      <c r="A1606" s="44">
        <v>43955</v>
      </c>
      <c r="B1606" s="126" t="s">
        <v>111</v>
      </c>
      <c r="C1606" s="45" t="s">
        <v>56</v>
      </c>
      <c r="D1606" s="201" t="s">
        <v>26</v>
      </c>
      <c r="E1606" s="202"/>
      <c r="F1606" s="154" t="s">
        <v>27</v>
      </c>
      <c r="G1606" s="165">
        <v>0</v>
      </c>
      <c r="H1606" s="170">
        <v>30</v>
      </c>
      <c r="I1606" s="170">
        <f t="shared" si="86"/>
        <v>0</v>
      </c>
      <c r="L1606" s="231" t="s">
        <v>1781</v>
      </c>
    </row>
    <row r="1607" spans="1:12" customFormat="1" ht="15.75" hidden="1" customHeight="1" x14ac:dyDescent="0.35">
      <c r="A1607" s="44">
        <v>43955</v>
      </c>
      <c r="B1607" s="126" t="s">
        <v>111</v>
      </c>
      <c r="C1607" s="45" t="s">
        <v>56</v>
      </c>
      <c r="D1607" s="201" t="s">
        <v>28</v>
      </c>
      <c r="E1607" s="202"/>
      <c r="F1607" s="154" t="s">
        <v>27</v>
      </c>
      <c r="G1607" s="165">
        <v>0</v>
      </c>
      <c r="H1607" s="170">
        <v>30</v>
      </c>
      <c r="I1607" s="170">
        <f t="shared" si="86"/>
        <v>0</v>
      </c>
      <c r="L1607" s="231" t="s">
        <v>1781</v>
      </c>
    </row>
    <row r="1608" spans="1:12" customFormat="1" ht="15.75" hidden="1" customHeight="1" x14ac:dyDescent="0.35">
      <c r="A1608" s="44">
        <v>43955</v>
      </c>
      <c r="B1608" s="126" t="s">
        <v>111</v>
      </c>
      <c r="C1608" s="45" t="s">
        <v>56</v>
      </c>
      <c r="D1608" s="201" t="s">
        <v>29</v>
      </c>
      <c r="E1608" s="202"/>
      <c r="F1608" s="154" t="s">
        <v>27</v>
      </c>
      <c r="G1608" s="165">
        <v>0</v>
      </c>
      <c r="H1608" s="170">
        <v>18</v>
      </c>
      <c r="I1608" s="170">
        <f t="shared" si="86"/>
        <v>0</v>
      </c>
      <c r="L1608" s="231" t="s">
        <v>1781</v>
      </c>
    </row>
    <row r="1609" spans="1:12" customFormat="1" ht="15.75" hidden="1" customHeight="1" x14ac:dyDescent="0.35">
      <c r="A1609" s="44">
        <v>43955</v>
      </c>
      <c r="B1609" s="126" t="s">
        <v>111</v>
      </c>
      <c r="C1609" s="45" t="s">
        <v>56</v>
      </c>
      <c r="D1609" s="149" t="s">
        <v>30</v>
      </c>
      <c r="E1609" s="203"/>
      <c r="F1609" s="155" t="s">
        <v>31</v>
      </c>
      <c r="G1609" s="165">
        <v>0</v>
      </c>
      <c r="H1609" s="171">
        <v>100</v>
      </c>
      <c r="I1609" s="171">
        <f t="shared" si="86"/>
        <v>0</v>
      </c>
      <c r="L1609" s="231" t="s">
        <v>1781</v>
      </c>
    </row>
    <row r="1610" spans="1:12" customFormat="1" ht="15.75" hidden="1" customHeight="1" x14ac:dyDescent="0.35">
      <c r="A1610" s="44">
        <v>43955</v>
      </c>
      <c r="B1610" s="126" t="s">
        <v>111</v>
      </c>
      <c r="C1610" s="45" t="s">
        <v>56</v>
      </c>
      <c r="D1610" s="149" t="s">
        <v>32</v>
      </c>
      <c r="E1610" s="203"/>
      <c r="F1610" s="155" t="s">
        <v>31</v>
      </c>
      <c r="G1610" s="165">
        <v>0</v>
      </c>
      <c r="H1610" s="171">
        <v>100</v>
      </c>
      <c r="I1610" s="171">
        <f t="shared" si="86"/>
        <v>0</v>
      </c>
      <c r="L1610" s="231" t="s">
        <v>1781</v>
      </c>
    </row>
    <row r="1611" spans="1:12" customFormat="1" ht="15.75" hidden="1" customHeight="1" x14ac:dyDescent="0.35">
      <c r="A1611" s="44">
        <v>43955</v>
      </c>
      <c r="B1611" s="126" t="s">
        <v>111</v>
      </c>
      <c r="C1611" s="45" t="s">
        <v>56</v>
      </c>
      <c r="D1611" s="149" t="s">
        <v>33</v>
      </c>
      <c r="E1611" s="203"/>
      <c r="F1611" s="155" t="s">
        <v>31</v>
      </c>
      <c r="G1611" s="165">
        <v>0</v>
      </c>
      <c r="H1611" s="171">
        <v>100</v>
      </c>
      <c r="I1611" s="171">
        <f t="shared" si="86"/>
        <v>0</v>
      </c>
      <c r="L1611" s="231" t="s">
        <v>1781</v>
      </c>
    </row>
    <row r="1612" spans="1:12" customFormat="1" ht="15.75" hidden="1" customHeight="1" x14ac:dyDescent="0.35">
      <c r="A1612" s="44">
        <v>43955</v>
      </c>
      <c r="B1612" s="126" t="s">
        <v>111</v>
      </c>
      <c r="C1612" s="45" t="s">
        <v>56</v>
      </c>
      <c r="D1612" s="149" t="s">
        <v>34</v>
      </c>
      <c r="E1612" s="203"/>
      <c r="F1612" s="155" t="s">
        <v>31</v>
      </c>
      <c r="G1612" s="165">
        <v>0</v>
      </c>
      <c r="H1612" s="171">
        <v>100</v>
      </c>
      <c r="I1612" s="171">
        <f t="shared" si="86"/>
        <v>0</v>
      </c>
      <c r="L1612" s="231" t="s">
        <v>1781</v>
      </c>
    </row>
    <row r="1613" spans="1:12" customFormat="1" ht="15.75" hidden="1" customHeight="1" x14ac:dyDescent="0.35">
      <c r="A1613" s="44">
        <v>43955</v>
      </c>
      <c r="B1613" s="126" t="s">
        <v>111</v>
      </c>
      <c r="C1613" s="45" t="s">
        <v>56</v>
      </c>
      <c r="D1613" s="149" t="s">
        <v>35</v>
      </c>
      <c r="E1613" s="203"/>
      <c r="F1613" s="155" t="s">
        <v>31</v>
      </c>
      <c r="G1613" s="165">
        <v>0</v>
      </c>
      <c r="H1613" s="171">
        <v>100</v>
      </c>
      <c r="I1613" s="171">
        <f t="shared" si="86"/>
        <v>0</v>
      </c>
      <c r="L1613" s="231" t="s">
        <v>1781</v>
      </c>
    </row>
    <row r="1614" spans="1:12" customFormat="1" ht="15.75" hidden="1" customHeight="1" x14ac:dyDescent="0.35">
      <c r="A1614" s="44">
        <v>43955</v>
      </c>
      <c r="B1614" s="126" t="s">
        <v>111</v>
      </c>
      <c r="C1614" s="45" t="s">
        <v>56</v>
      </c>
      <c r="D1614" s="149" t="s">
        <v>36</v>
      </c>
      <c r="E1614" s="203"/>
      <c r="F1614" s="155" t="s">
        <v>31</v>
      </c>
      <c r="G1614" s="165">
        <v>0</v>
      </c>
      <c r="H1614" s="171">
        <v>100</v>
      </c>
      <c r="I1614" s="171">
        <f t="shared" si="86"/>
        <v>0</v>
      </c>
      <c r="L1614" s="231" t="s">
        <v>1781</v>
      </c>
    </row>
    <row r="1615" spans="1:12" customFormat="1" ht="15.75" hidden="1" customHeight="1" x14ac:dyDescent="0.35">
      <c r="A1615" s="44">
        <v>43955</v>
      </c>
      <c r="B1615" s="126" t="s">
        <v>111</v>
      </c>
      <c r="C1615" s="45" t="s">
        <v>56</v>
      </c>
      <c r="D1615" s="149" t="s">
        <v>37</v>
      </c>
      <c r="E1615" s="203"/>
      <c r="F1615" s="155" t="s">
        <v>31</v>
      </c>
      <c r="G1615" s="165">
        <v>0</v>
      </c>
      <c r="H1615" s="171">
        <v>100</v>
      </c>
      <c r="I1615" s="171">
        <f t="shared" si="86"/>
        <v>0</v>
      </c>
      <c r="L1615" s="231" t="s">
        <v>1781</v>
      </c>
    </row>
    <row r="1616" spans="1:12" customFormat="1" ht="15.75" hidden="1" customHeight="1" x14ac:dyDescent="0.35">
      <c r="A1616" s="44">
        <v>43955</v>
      </c>
      <c r="B1616" s="126" t="s">
        <v>111</v>
      </c>
      <c r="C1616" s="45" t="s">
        <v>56</v>
      </c>
      <c r="D1616" s="149" t="s">
        <v>38</v>
      </c>
      <c r="E1616" s="203"/>
      <c r="F1616" s="155" t="s">
        <v>31</v>
      </c>
      <c r="G1616" s="165">
        <v>0</v>
      </c>
      <c r="H1616" s="171">
        <v>100</v>
      </c>
      <c r="I1616" s="171">
        <f t="shared" si="86"/>
        <v>0</v>
      </c>
      <c r="L1616" s="231" t="s">
        <v>1781</v>
      </c>
    </row>
    <row r="1617" spans="1:12" customFormat="1" ht="15.75" hidden="1" customHeight="1" x14ac:dyDescent="0.35">
      <c r="A1617" s="44">
        <v>43955</v>
      </c>
      <c r="B1617" s="126" t="s">
        <v>111</v>
      </c>
      <c r="C1617" s="45" t="s">
        <v>56</v>
      </c>
      <c r="D1617" s="149" t="s">
        <v>39</v>
      </c>
      <c r="E1617" s="203"/>
      <c r="F1617" s="155" t="s">
        <v>31</v>
      </c>
      <c r="G1617" s="165">
        <v>0</v>
      </c>
      <c r="H1617" s="171">
        <v>100</v>
      </c>
      <c r="I1617" s="171">
        <f t="shared" si="86"/>
        <v>0</v>
      </c>
      <c r="L1617" s="231" t="s">
        <v>1781</v>
      </c>
    </row>
    <row r="1618" spans="1:12" customFormat="1" ht="15.75" hidden="1" customHeight="1" x14ac:dyDescent="0.35">
      <c r="A1618" s="44">
        <v>43955</v>
      </c>
      <c r="B1618" s="126" t="s">
        <v>111</v>
      </c>
      <c r="C1618" s="45" t="s">
        <v>56</v>
      </c>
      <c r="D1618" s="204" t="s">
        <v>40</v>
      </c>
      <c r="E1618" s="205"/>
      <c r="F1618" s="156" t="s">
        <v>41</v>
      </c>
      <c r="G1618" s="165">
        <v>0</v>
      </c>
      <c r="H1618" s="172">
        <v>24</v>
      </c>
      <c r="I1618" s="172">
        <f t="shared" si="86"/>
        <v>0</v>
      </c>
      <c r="L1618" s="231" t="s">
        <v>1781</v>
      </c>
    </row>
    <row r="1619" spans="1:12" customFormat="1" ht="15.75" hidden="1" customHeight="1" x14ac:dyDescent="0.35">
      <c r="A1619" s="44">
        <v>43955</v>
      </c>
      <c r="B1619" s="126" t="s">
        <v>111</v>
      </c>
      <c r="C1619" s="45" t="s">
        <v>56</v>
      </c>
      <c r="D1619" s="206" t="s">
        <v>42</v>
      </c>
      <c r="E1619" s="207"/>
      <c r="F1619" s="136" t="s">
        <v>15</v>
      </c>
      <c r="G1619" s="165"/>
      <c r="H1619" s="166"/>
      <c r="I1619" s="166"/>
      <c r="L1619" s="231" t="s">
        <v>1781</v>
      </c>
    </row>
    <row r="1620" spans="1:12" customFormat="1" ht="15.75" hidden="1" customHeight="1" x14ac:dyDescent="0.35">
      <c r="A1620" s="44">
        <v>43955</v>
      </c>
      <c r="B1620" s="126" t="s">
        <v>111</v>
      </c>
      <c r="C1620" s="45" t="s">
        <v>56</v>
      </c>
      <c r="D1620" s="206" t="s">
        <v>43</v>
      </c>
      <c r="E1620" s="207"/>
      <c r="F1620" s="136" t="s">
        <v>15</v>
      </c>
      <c r="G1620" s="165"/>
      <c r="H1620" s="166"/>
      <c r="I1620" s="166"/>
      <c r="L1620" s="231" t="s">
        <v>1781</v>
      </c>
    </row>
    <row r="1621" spans="1:12" customFormat="1" ht="15.75" hidden="1" customHeight="1" x14ac:dyDescent="0.35">
      <c r="A1621" s="44">
        <v>43955</v>
      </c>
      <c r="B1621" s="126" t="s">
        <v>111</v>
      </c>
      <c r="C1621" s="45" t="s">
        <v>56</v>
      </c>
      <c r="D1621" s="206" t="s">
        <v>44</v>
      </c>
      <c r="E1621" s="207"/>
      <c r="F1621" s="136" t="s">
        <v>44</v>
      </c>
      <c r="G1621" s="165">
        <v>4</v>
      </c>
      <c r="H1621" s="166">
        <v>1</v>
      </c>
      <c r="I1621" s="166">
        <f>G1621*H1621</f>
        <v>4</v>
      </c>
      <c r="L1621" s="231" t="s">
        <v>1781</v>
      </c>
    </row>
    <row r="1622" spans="1:12" customFormat="1" ht="15.75" hidden="1" customHeight="1" x14ac:dyDescent="0.35">
      <c r="A1622" s="44">
        <v>43955</v>
      </c>
      <c r="B1622" s="126" t="s">
        <v>111</v>
      </c>
      <c r="C1622" s="45" t="s">
        <v>56</v>
      </c>
      <c r="D1622" s="206" t="s">
        <v>45</v>
      </c>
      <c r="E1622" s="207"/>
      <c r="F1622" s="136" t="s">
        <v>21</v>
      </c>
      <c r="G1622" s="165"/>
      <c r="H1622" s="166"/>
      <c r="I1622" s="166"/>
      <c r="L1622" s="231" t="s">
        <v>1781</v>
      </c>
    </row>
    <row r="1623" spans="1:12" customFormat="1" ht="15.75" hidden="1" customHeight="1" x14ac:dyDescent="0.35">
      <c r="A1623" s="44">
        <v>43955</v>
      </c>
      <c r="B1623" s="126" t="s">
        <v>111</v>
      </c>
      <c r="C1623" s="45" t="s">
        <v>56</v>
      </c>
      <c r="D1623" s="206" t="s">
        <v>46</v>
      </c>
      <c r="E1623" s="207"/>
      <c r="F1623" s="136" t="s">
        <v>21</v>
      </c>
      <c r="G1623" s="165">
        <v>0</v>
      </c>
      <c r="H1623" s="166">
        <v>24</v>
      </c>
      <c r="I1623" s="166">
        <f>G1623*H1623</f>
        <v>0</v>
      </c>
      <c r="L1623" s="231" t="s">
        <v>1781</v>
      </c>
    </row>
    <row r="1624" spans="1:12" customFormat="1" ht="15.75" hidden="1" customHeight="1" x14ac:dyDescent="0.35">
      <c r="A1624" s="44">
        <v>43955</v>
      </c>
      <c r="B1624" s="126" t="s">
        <v>111</v>
      </c>
      <c r="C1624" s="45" t="s">
        <v>56</v>
      </c>
      <c r="D1624" s="206"/>
      <c r="E1624" s="207"/>
      <c r="F1624" s="136"/>
      <c r="G1624" s="165"/>
      <c r="H1624" s="166"/>
      <c r="I1624" s="166"/>
      <c r="L1624" s="231" t="s">
        <v>1781</v>
      </c>
    </row>
    <row r="1625" spans="1:12" customFormat="1" ht="15.75" hidden="1" customHeight="1" x14ac:dyDescent="0.35">
      <c r="A1625" s="44">
        <v>43955</v>
      </c>
      <c r="B1625" s="126" t="s">
        <v>111</v>
      </c>
      <c r="C1625" s="45" t="s">
        <v>56</v>
      </c>
      <c r="D1625" s="206"/>
      <c r="E1625" s="207"/>
      <c r="F1625" s="136"/>
      <c r="G1625" s="165"/>
      <c r="H1625" s="166"/>
      <c r="I1625" s="166"/>
      <c r="L1625" s="231" t="s">
        <v>1781</v>
      </c>
    </row>
    <row r="1626" spans="1:12" customFormat="1" ht="15.75" hidden="1" customHeight="1" x14ac:dyDescent="0.35">
      <c r="A1626" s="44">
        <v>43955</v>
      </c>
      <c r="B1626" s="126" t="s">
        <v>111</v>
      </c>
      <c r="C1626" s="45" t="s">
        <v>56</v>
      </c>
      <c r="D1626" s="206"/>
      <c r="E1626" s="207"/>
      <c r="F1626" s="136"/>
      <c r="G1626" s="165"/>
      <c r="H1626" s="166"/>
      <c r="I1626" s="166"/>
      <c r="L1626" s="231" t="s">
        <v>1781</v>
      </c>
    </row>
    <row r="1627" spans="1:12" customFormat="1" ht="15.75" hidden="1" customHeight="1" x14ac:dyDescent="0.35">
      <c r="A1627" s="44">
        <v>43955</v>
      </c>
      <c r="B1627" s="126" t="s">
        <v>111</v>
      </c>
      <c r="C1627" s="45" t="s">
        <v>56</v>
      </c>
      <c r="D1627" s="206"/>
      <c r="E1627" s="207"/>
      <c r="F1627" s="136"/>
      <c r="G1627" s="165"/>
      <c r="H1627" s="166"/>
      <c r="I1627" s="166"/>
      <c r="L1627" s="231" t="s">
        <v>1781</v>
      </c>
    </row>
    <row r="1628" spans="1:12" customFormat="1" ht="15.75" hidden="1" customHeight="1" x14ac:dyDescent="0.35">
      <c r="A1628" s="44">
        <v>43955</v>
      </c>
      <c r="B1628" s="126" t="s">
        <v>111</v>
      </c>
      <c r="C1628" s="45" t="s">
        <v>56</v>
      </c>
      <c r="D1628" s="206"/>
      <c r="E1628" s="207"/>
      <c r="F1628" s="136"/>
      <c r="G1628" s="165"/>
      <c r="H1628" s="166"/>
      <c r="I1628" s="166"/>
      <c r="L1628" s="231" t="s">
        <v>1781</v>
      </c>
    </row>
    <row r="1629" spans="1:12" customFormat="1" ht="15.75" hidden="1" customHeight="1" x14ac:dyDescent="0.35">
      <c r="A1629" s="44">
        <v>43955</v>
      </c>
      <c r="B1629" s="126" t="s">
        <v>111</v>
      </c>
      <c r="C1629" s="45" t="s">
        <v>56</v>
      </c>
      <c r="D1629" s="206"/>
      <c r="E1629" s="207"/>
      <c r="F1629" s="136"/>
      <c r="G1629" s="165"/>
      <c r="H1629" s="166"/>
      <c r="I1629" s="166"/>
      <c r="L1629" s="231" t="s">
        <v>1781</v>
      </c>
    </row>
    <row r="1630" spans="1:12" customFormat="1" ht="15.75" hidden="1" customHeight="1" x14ac:dyDescent="0.35">
      <c r="A1630" s="44">
        <v>43955</v>
      </c>
      <c r="B1630" s="126" t="s">
        <v>111</v>
      </c>
      <c r="C1630" s="45" t="s">
        <v>56</v>
      </c>
      <c r="D1630" s="136"/>
      <c r="E1630" s="3"/>
      <c r="F1630" s="136"/>
      <c r="G1630" s="165"/>
      <c r="H1630" s="166"/>
      <c r="I1630" s="166"/>
      <c r="L1630" s="231" t="s">
        <v>1781</v>
      </c>
    </row>
    <row r="1631" spans="1:12" customFormat="1" ht="15.75" hidden="1" customHeight="1" x14ac:dyDescent="0.35">
      <c r="A1631" s="138"/>
      <c r="B1631" s="127"/>
      <c r="C1631" s="16"/>
      <c r="D1631" s="139"/>
      <c r="E1631" s="19"/>
      <c r="F1631" s="138"/>
      <c r="G1631" s="173"/>
      <c r="H1631" s="173"/>
      <c r="I1631" s="173"/>
      <c r="L1631" s="231" t="s">
        <v>1781</v>
      </c>
    </row>
    <row r="1632" spans="1:12" ht="15.75" hidden="1" customHeight="1" x14ac:dyDescent="0.3">
      <c r="A1632" s="248">
        <v>43962</v>
      </c>
      <c r="B1632" s="249" t="s">
        <v>112</v>
      </c>
      <c r="C1632" s="250" t="s">
        <v>56</v>
      </c>
      <c r="D1632" s="251" t="s">
        <v>11</v>
      </c>
      <c r="E1632" s="252"/>
      <c r="F1632" s="251" t="s">
        <v>12</v>
      </c>
      <c r="G1632" s="253">
        <v>0</v>
      </c>
      <c r="H1632" s="254">
        <v>50</v>
      </c>
      <c r="I1632" s="254">
        <f t="shared" ref="I1632:I1655" si="87">G1632*H1632</f>
        <v>0</v>
      </c>
      <c r="L1632" s="234" t="s">
        <v>1781</v>
      </c>
    </row>
    <row r="1633" spans="1:12" customFormat="1" ht="15.75" hidden="1" customHeight="1" x14ac:dyDescent="0.35">
      <c r="A1633" s="44">
        <v>43962</v>
      </c>
      <c r="B1633" s="126" t="s">
        <v>112</v>
      </c>
      <c r="C1633" s="45" t="s">
        <v>56</v>
      </c>
      <c r="D1633" s="197" t="s">
        <v>14</v>
      </c>
      <c r="E1633" s="198"/>
      <c r="F1633" s="144" t="s">
        <v>15</v>
      </c>
      <c r="G1633" s="165">
        <v>0</v>
      </c>
      <c r="H1633" s="167">
        <v>30</v>
      </c>
      <c r="I1633" s="167">
        <f t="shared" si="87"/>
        <v>0</v>
      </c>
      <c r="L1633" s="231" t="s">
        <v>1781</v>
      </c>
    </row>
    <row r="1634" spans="1:12" customFormat="1" ht="15.75" hidden="1" customHeight="1" x14ac:dyDescent="0.35">
      <c r="A1634" s="44">
        <v>43962</v>
      </c>
      <c r="B1634" s="126" t="s">
        <v>112</v>
      </c>
      <c r="C1634" s="45" t="s">
        <v>56</v>
      </c>
      <c r="D1634" s="197" t="s">
        <v>16</v>
      </c>
      <c r="E1634" s="198"/>
      <c r="F1634" s="144" t="s">
        <v>15</v>
      </c>
      <c r="G1634" s="165">
        <v>0</v>
      </c>
      <c r="H1634" s="167">
        <v>20</v>
      </c>
      <c r="I1634" s="167">
        <f t="shared" si="87"/>
        <v>0</v>
      </c>
      <c r="L1634" s="231" t="s">
        <v>1781</v>
      </c>
    </row>
    <row r="1635" spans="1:12" customFormat="1" ht="15.75" hidden="1" customHeight="1" x14ac:dyDescent="0.35">
      <c r="A1635" s="44">
        <v>43962</v>
      </c>
      <c r="B1635" s="126" t="s">
        <v>112</v>
      </c>
      <c r="C1635" s="45" t="s">
        <v>56</v>
      </c>
      <c r="D1635" s="197" t="s">
        <v>17</v>
      </c>
      <c r="E1635" s="198"/>
      <c r="F1635" s="144" t="s">
        <v>15</v>
      </c>
      <c r="G1635" s="165">
        <v>0</v>
      </c>
      <c r="H1635" s="167">
        <v>20</v>
      </c>
      <c r="I1635" s="167">
        <f t="shared" si="87"/>
        <v>0</v>
      </c>
      <c r="L1635" s="231" t="s">
        <v>1781</v>
      </c>
    </row>
    <row r="1636" spans="1:12" customFormat="1" ht="15.75" hidden="1" customHeight="1" x14ac:dyDescent="0.35">
      <c r="A1636" s="44">
        <v>43962</v>
      </c>
      <c r="B1636" s="126" t="s">
        <v>112</v>
      </c>
      <c r="C1636" s="45" t="s">
        <v>56</v>
      </c>
      <c r="D1636" s="197" t="s">
        <v>18</v>
      </c>
      <c r="E1636" s="198"/>
      <c r="F1636" s="144" t="s">
        <v>15</v>
      </c>
      <c r="G1636" s="165">
        <v>0</v>
      </c>
      <c r="H1636" s="167">
        <v>20</v>
      </c>
      <c r="I1636" s="167">
        <f t="shared" si="87"/>
        <v>0</v>
      </c>
      <c r="L1636" s="231" t="s">
        <v>1781</v>
      </c>
    </row>
    <row r="1637" spans="1:12" customFormat="1" ht="15.75" hidden="1" customHeight="1" x14ac:dyDescent="0.35">
      <c r="A1637" s="44">
        <v>43962</v>
      </c>
      <c r="B1637" s="126" t="s">
        <v>112</v>
      </c>
      <c r="C1637" s="45" t="s">
        <v>56</v>
      </c>
      <c r="D1637" s="197" t="s">
        <v>19</v>
      </c>
      <c r="E1637" s="198"/>
      <c r="F1637" s="144" t="s">
        <v>15</v>
      </c>
      <c r="G1637" s="165">
        <v>2</v>
      </c>
      <c r="H1637" s="167">
        <v>20</v>
      </c>
      <c r="I1637" s="167">
        <f t="shared" si="87"/>
        <v>40</v>
      </c>
      <c r="L1637" s="231" t="s">
        <v>1781</v>
      </c>
    </row>
    <row r="1638" spans="1:12" customFormat="1" ht="15.75" hidden="1" customHeight="1" x14ac:dyDescent="0.35">
      <c r="A1638" s="44">
        <v>43962</v>
      </c>
      <c r="B1638" s="126" t="s">
        <v>112</v>
      </c>
      <c r="C1638" s="45" t="s">
        <v>56</v>
      </c>
      <c r="D1638" s="137" t="s">
        <v>20</v>
      </c>
      <c r="E1638" s="5"/>
      <c r="F1638" s="152" t="s">
        <v>21</v>
      </c>
      <c r="G1638" s="165">
        <v>0</v>
      </c>
      <c r="H1638" s="168">
        <v>1</v>
      </c>
      <c r="I1638" s="169">
        <f t="shared" si="87"/>
        <v>0</v>
      </c>
      <c r="L1638" s="231" t="s">
        <v>1781</v>
      </c>
    </row>
    <row r="1639" spans="1:12" customFormat="1" ht="15.75" hidden="1" customHeight="1" x14ac:dyDescent="0.35">
      <c r="A1639" s="44">
        <v>43962</v>
      </c>
      <c r="B1639" s="126" t="s">
        <v>112</v>
      </c>
      <c r="C1639" s="45" t="s">
        <v>56</v>
      </c>
      <c r="D1639" s="199" t="s">
        <v>22</v>
      </c>
      <c r="E1639" s="200"/>
      <c r="F1639" s="153" t="s">
        <v>21</v>
      </c>
      <c r="G1639" s="165">
        <v>0</v>
      </c>
      <c r="H1639" s="169">
        <v>1</v>
      </c>
      <c r="I1639" s="169">
        <f t="shared" si="87"/>
        <v>0</v>
      </c>
      <c r="L1639" s="231" t="s">
        <v>1781</v>
      </c>
    </row>
    <row r="1640" spans="1:12" customFormat="1" ht="15.75" hidden="1" customHeight="1" x14ac:dyDescent="0.35">
      <c r="A1640" s="44">
        <v>43962</v>
      </c>
      <c r="B1640" s="126" t="s">
        <v>112</v>
      </c>
      <c r="C1640" s="45" t="s">
        <v>56</v>
      </c>
      <c r="D1640" s="199" t="s">
        <v>23</v>
      </c>
      <c r="E1640" s="200"/>
      <c r="F1640" s="153" t="s">
        <v>21</v>
      </c>
      <c r="G1640" s="165">
        <v>0</v>
      </c>
      <c r="H1640" s="169">
        <v>1</v>
      </c>
      <c r="I1640" s="169">
        <f t="shared" si="87"/>
        <v>0</v>
      </c>
      <c r="L1640" s="231" t="s">
        <v>1781</v>
      </c>
    </row>
    <row r="1641" spans="1:12" customFormat="1" ht="15.75" hidden="1" customHeight="1" x14ac:dyDescent="0.35">
      <c r="A1641" s="44">
        <v>43962</v>
      </c>
      <c r="B1641" s="126" t="s">
        <v>112</v>
      </c>
      <c r="C1641" s="45" t="s">
        <v>56</v>
      </c>
      <c r="D1641" s="199" t="s">
        <v>24</v>
      </c>
      <c r="E1641" s="200"/>
      <c r="F1641" s="153" t="s">
        <v>21</v>
      </c>
      <c r="G1641" s="165">
        <v>0</v>
      </c>
      <c r="H1641" s="169">
        <v>1</v>
      </c>
      <c r="I1641" s="169">
        <f t="shared" si="87"/>
        <v>0</v>
      </c>
      <c r="L1641" s="231" t="s">
        <v>1781</v>
      </c>
    </row>
    <row r="1642" spans="1:12" customFormat="1" ht="15.75" hidden="1" customHeight="1" x14ac:dyDescent="0.35">
      <c r="A1642" s="44">
        <v>43962</v>
      </c>
      <c r="B1642" s="126" t="s">
        <v>112</v>
      </c>
      <c r="C1642" s="45" t="s">
        <v>56</v>
      </c>
      <c r="D1642" s="199" t="s">
        <v>25</v>
      </c>
      <c r="E1642" s="200"/>
      <c r="F1642" s="153" t="s">
        <v>21</v>
      </c>
      <c r="G1642" s="165">
        <v>0</v>
      </c>
      <c r="H1642" s="169">
        <v>1</v>
      </c>
      <c r="I1642" s="169">
        <f t="shared" si="87"/>
        <v>0</v>
      </c>
      <c r="L1642" s="231" t="s">
        <v>1781</v>
      </c>
    </row>
    <row r="1643" spans="1:12" customFormat="1" ht="15.75" hidden="1" customHeight="1" x14ac:dyDescent="0.35">
      <c r="A1643" s="44">
        <v>43962</v>
      </c>
      <c r="B1643" s="126" t="s">
        <v>112</v>
      </c>
      <c r="C1643" s="45" t="s">
        <v>56</v>
      </c>
      <c r="D1643" s="201" t="s">
        <v>26</v>
      </c>
      <c r="E1643" s="202"/>
      <c r="F1643" s="154" t="s">
        <v>27</v>
      </c>
      <c r="G1643" s="165">
        <v>1</v>
      </c>
      <c r="H1643" s="170">
        <v>30</v>
      </c>
      <c r="I1643" s="170">
        <f t="shared" si="87"/>
        <v>30</v>
      </c>
      <c r="L1643" s="231" t="s">
        <v>1781</v>
      </c>
    </row>
    <row r="1644" spans="1:12" customFormat="1" ht="15.75" hidden="1" customHeight="1" x14ac:dyDescent="0.35">
      <c r="A1644" s="44">
        <v>43962</v>
      </c>
      <c r="B1644" s="126" t="s">
        <v>112</v>
      </c>
      <c r="C1644" s="45" t="s">
        <v>56</v>
      </c>
      <c r="D1644" s="201" t="s">
        <v>28</v>
      </c>
      <c r="E1644" s="202"/>
      <c r="F1644" s="154" t="s">
        <v>27</v>
      </c>
      <c r="G1644" s="165">
        <v>0</v>
      </c>
      <c r="H1644" s="170">
        <v>30</v>
      </c>
      <c r="I1644" s="170">
        <f t="shared" si="87"/>
        <v>0</v>
      </c>
      <c r="L1644" s="231" t="s">
        <v>1781</v>
      </c>
    </row>
    <row r="1645" spans="1:12" customFormat="1" ht="15.75" hidden="1" customHeight="1" x14ac:dyDescent="0.35">
      <c r="A1645" s="44">
        <v>43962</v>
      </c>
      <c r="B1645" s="126" t="s">
        <v>112</v>
      </c>
      <c r="C1645" s="45" t="s">
        <v>56</v>
      </c>
      <c r="D1645" s="201" t="s">
        <v>29</v>
      </c>
      <c r="E1645" s="202"/>
      <c r="F1645" s="154" t="s">
        <v>27</v>
      </c>
      <c r="G1645" s="165">
        <v>1</v>
      </c>
      <c r="H1645" s="170">
        <v>18</v>
      </c>
      <c r="I1645" s="170">
        <f t="shared" si="87"/>
        <v>18</v>
      </c>
      <c r="L1645" s="231" t="s">
        <v>1781</v>
      </c>
    </row>
    <row r="1646" spans="1:12" customFormat="1" ht="15.75" hidden="1" customHeight="1" x14ac:dyDescent="0.35">
      <c r="A1646" s="44">
        <v>43962</v>
      </c>
      <c r="B1646" s="126" t="s">
        <v>112</v>
      </c>
      <c r="C1646" s="45" t="s">
        <v>56</v>
      </c>
      <c r="D1646" s="149" t="s">
        <v>30</v>
      </c>
      <c r="E1646" s="203"/>
      <c r="F1646" s="155" t="s">
        <v>31</v>
      </c>
      <c r="G1646" s="165">
        <v>5</v>
      </c>
      <c r="H1646" s="171">
        <v>100</v>
      </c>
      <c r="I1646" s="171">
        <f t="shared" si="87"/>
        <v>500</v>
      </c>
      <c r="L1646" s="231" t="s">
        <v>1781</v>
      </c>
    </row>
    <row r="1647" spans="1:12" customFormat="1" ht="15.75" hidden="1" customHeight="1" x14ac:dyDescent="0.35">
      <c r="A1647" s="44">
        <v>43962</v>
      </c>
      <c r="B1647" s="126" t="s">
        <v>112</v>
      </c>
      <c r="C1647" s="45" t="s">
        <v>56</v>
      </c>
      <c r="D1647" s="149" t="s">
        <v>32</v>
      </c>
      <c r="E1647" s="203"/>
      <c r="F1647" s="155" t="s">
        <v>31</v>
      </c>
      <c r="G1647" s="165">
        <v>5</v>
      </c>
      <c r="H1647" s="171">
        <v>100</v>
      </c>
      <c r="I1647" s="171">
        <f t="shared" si="87"/>
        <v>500</v>
      </c>
      <c r="L1647" s="231" t="s">
        <v>1781</v>
      </c>
    </row>
    <row r="1648" spans="1:12" customFormat="1" ht="15.75" hidden="1" customHeight="1" x14ac:dyDescent="0.35">
      <c r="A1648" s="44">
        <v>43962</v>
      </c>
      <c r="B1648" s="126" t="s">
        <v>112</v>
      </c>
      <c r="C1648" s="45" t="s">
        <v>56</v>
      </c>
      <c r="D1648" s="149" t="s">
        <v>33</v>
      </c>
      <c r="E1648" s="203"/>
      <c r="F1648" s="155" t="s">
        <v>31</v>
      </c>
      <c r="G1648" s="165">
        <v>5</v>
      </c>
      <c r="H1648" s="171">
        <v>100</v>
      </c>
      <c r="I1648" s="171">
        <f t="shared" si="87"/>
        <v>500</v>
      </c>
      <c r="L1648" s="231" t="s">
        <v>1781</v>
      </c>
    </row>
    <row r="1649" spans="1:12" customFormat="1" ht="15.75" hidden="1" customHeight="1" x14ac:dyDescent="0.35">
      <c r="A1649" s="44">
        <v>43962</v>
      </c>
      <c r="B1649" s="126" t="s">
        <v>112</v>
      </c>
      <c r="C1649" s="45" t="s">
        <v>56</v>
      </c>
      <c r="D1649" s="149" t="s">
        <v>34</v>
      </c>
      <c r="E1649" s="203"/>
      <c r="F1649" s="155" t="s">
        <v>31</v>
      </c>
      <c r="G1649" s="165">
        <v>1</v>
      </c>
      <c r="H1649" s="171">
        <v>100</v>
      </c>
      <c r="I1649" s="171">
        <f t="shared" si="87"/>
        <v>100</v>
      </c>
      <c r="L1649" s="231" t="s">
        <v>1781</v>
      </c>
    </row>
    <row r="1650" spans="1:12" customFormat="1" ht="15.75" hidden="1" customHeight="1" x14ac:dyDescent="0.35">
      <c r="A1650" s="44">
        <v>43962</v>
      </c>
      <c r="B1650" s="126" t="s">
        <v>112</v>
      </c>
      <c r="C1650" s="45" t="s">
        <v>56</v>
      </c>
      <c r="D1650" s="149" t="s">
        <v>35</v>
      </c>
      <c r="E1650" s="203"/>
      <c r="F1650" s="155" t="s">
        <v>31</v>
      </c>
      <c r="G1650" s="165">
        <v>1</v>
      </c>
      <c r="H1650" s="171">
        <v>100</v>
      </c>
      <c r="I1650" s="171">
        <f t="shared" si="87"/>
        <v>100</v>
      </c>
      <c r="L1650" s="231" t="s">
        <v>1781</v>
      </c>
    </row>
    <row r="1651" spans="1:12" customFormat="1" ht="15.75" hidden="1" customHeight="1" x14ac:dyDescent="0.35">
      <c r="A1651" s="44">
        <v>43962</v>
      </c>
      <c r="B1651" s="126" t="s">
        <v>112</v>
      </c>
      <c r="C1651" s="45" t="s">
        <v>56</v>
      </c>
      <c r="D1651" s="149" t="s">
        <v>36</v>
      </c>
      <c r="E1651" s="203"/>
      <c r="F1651" s="155" t="s">
        <v>31</v>
      </c>
      <c r="G1651" s="165">
        <v>1</v>
      </c>
      <c r="H1651" s="171">
        <v>100</v>
      </c>
      <c r="I1651" s="171">
        <f t="shared" si="87"/>
        <v>100</v>
      </c>
      <c r="L1651" s="231" t="s">
        <v>1781</v>
      </c>
    </row>
    <row r="1652" spans="1:12" customFormat="1" ht="15.75" hidden="1" customHeight="1" x14ac:dyDescent="0.35">
      <c r="A1652" s="44">
        <v>43962</v>
      </c>
      <c r="B1652" s="126" t="s">
        <v>112</v>
      </c>
      <c r="C1652" s="45" t="s">
        <v>56</v>
      </c>
      <c r="D1652" s="149" t="s">
        <v>37</v>
      </c>
      <c r="E1652" s="203"/>
      <c r="F1652" s="155" t="s">
        <v>31</v>
      </c>
      <c r="G1652" s="165">
        <v>0</v>
      </c>
      <c r="H1652" s="171">
        <v>100</v>
      </c>
      <c r="I1652" s="171">
        <f t="shared" si="87"/>
        <v>0</v>
      </c>
      <c r="L1652" s="231" t="s">
        <v>1781</v>
      </c>
    </row>
    <row r="1653" spans="1:12" customFormat="1" ht="15.75" hidden="1" customHeight="1" x14ac:dyDescent="0.35">
      <c r="A1653" s="44">
        <v>43962</v>
      </c>
      <c r="B1653" s="126" t="s">
        <v>112</v>
      </c>
      <c r="C1653" s="45" t="s">
        <v>56</v>
      </c>
      <c r="D1653" s="149" t="s">
        <v>38</v>
      </c>
      <c r="E1653" s="203"/>
      <c r="F1653" s="155" t="s">
        <v>31</v>
      </c>
      <c r="G1653" s="165">
        <v>1</v>
      </c>
      <c r="H1653" s="171">
        <v>100</v>
      </c>
      <c r="I1653" s="171">
        <f t="shared" si="87"/>
        <v>100</v>
      </c>
      <c r="L1653" s="231" t="s">
        <v>1781</v>
      </c>
    </row>
    <row r="1654" spans="1:12" customFormat="1" ht="15.75" hidden="1" customHeight="1" x14ac:dyDescent="0.35">
      <c r="A1654" s="44">
        <v>43962</v>
      </c>
      <c r="B1654" s="126" t="s">
        <v>112</v>
      </c>
      <c r="C1654" s="45" t="s">
        <v>56</v>
      </c>
      <c r="D1654" s="149" t="s">
        <v>39</v>
      </c>
      <c r="E1654" s="203"/>
      <c r="F1654" s="155" t="s">
        <v>31</v>
      </c>
      <c r="G1654" s="165">
        <v>1</v>
      </c>
      <c r="H1654" s="171">
        <v>100</v>
      </c>
      <c r="I1654" s="171">
        <f t="shared" si="87"/>
        <v>100</v>
      </c>
      <c r="L1654" s="231" t="s">
        <v>1781</v>
      </c>
    </row>
    <row r="1655" spans="1:12" customFormat="1" ht="15.75" hidden="1" customHeight="1" x14ac:dyDescent="0.35">
      <c r="A1655" s="44">
        <v>43962</v>
      </c>
      <c r="B1655" s="126" t="s">
        <v>112</v>
      </c>
      <c r="C1655" s="45" t="s">
        <v>56</v>
      </c>
      <c r="D1655" s="204" t="s">
        <v>40</v>
      </c>
      <c r="E1655" s="205"/>
      <c r="F1655" s="156" t="s">
        <v>41</v>
      </c>
      <c r="G1655" s="165">
        <v>2</v>
      </c>
      <c r="H1655" s="172">
        <v>24</v>
      </c>
      <c r="I1655" s="172">
        <f t="shared" si="87"/>
        <v>48</v>
      </c>
      <c r="L1655" s="231" t="s">
        <v>1781</v>
      </c>
    </row>
    <row r="1656" spans="1:12" customFormat="1" ht="15.75" hidden="1" customHeight="1" x14ac:dyDescent="0.35">
      <c r="A1656" s="44">
        <v>43962</v>
      </c>
      <c r="B1656" s="126" t="s">
        <v>112</v>
      </c>
      <c r="C1656" s="45" t="s">
        <v>56</v>
      </c>
      <c r="D1656" s="206" t="s">
        <v>42</v>
      </c>
      <c r="E1656" s="207"/>
      <c r="F1656" s="136" t="s">
        <v>15</v>
      </c>
      <c r="G1656" s="165"/>
      <c r="H1656" s="166"/>
      <c r="I1656" s="166"/>
      <c r="L1656" s="231" t="s">
        <v>1781</v>
      </c>
    </row>
    <row r="1657" spans="1:12" customFormat="1" ht="15.75" hidden="1" customHeight="1" x14ac:dyDescent="0.35">
      <c r="A1657" s="44">
        <v>43962</v>
      </c>
      <c r="B1657" s="126" t="s">
        <v>112</v>
      </c>
      <c r="C1657" s="45" t="s">
        <v>56</v>
      </c>
      <c r="D1657" s="206" t="s">
        <v>43</v>
      </c>
      <c r="E1657" s="207"/>
      <c r="F1657" s="136" t="s">
        <v>15</v>
      </c>
      <c r="G1657" s="165"/>
      <c r="H1657" s="166"/>
      <c r="I1657" s="166"/>
      <c r="L1657" s="231" t="s">
        <v>1781</v>
      </c>
    </row>
    <row r="1658" spans="1:12" customFormat="1" ht="15.75" hidden="1" customHeight="1" x14ac:dyDescent="0.35">
      <c r="A1658" s="44">
        <v>43962</v>
      </c>
      <c r="B1658" s="126" t="s">
        <v>112</v>
      </c>
      <c r="C1658" s="45" t="s">
        <v>56</v>
      </c>
      <c r="D1658" s="206" t="s">
        <v>44</v>
      </c>
      <c r="E1658" s="207"/>
      <c r="F1658" s="136" t="s">
        <v>44</v>
      </c>
      <c r="G1658" s="165"/>
      <c r="H1658" s="166"/>
      <c r="I1658" s="166"/>
      <c r="L1658" s="231" t="s">
        <v>1781</v>
      </c>
    </row>
    <row r="1659" spans="1:12" customFormat="1" ht="15.75" hidden="1" customHeight="1" x14ac:dyDescent="0.35">
      <c r="A1659" s="44">
        <v>43962</v>
      </c>
      <c r="B1659" s="126" t="s">
        <v>112</v>
      </c>
      <c r="C1659" s="45" t="s">
        <v>56</v>
      </c>
      <c r="D1659" s="206" t="s">
        <v>45</v>
      </c>
      <c r="E1659" s="207"/>
      <c r="F1659" s="136" t="s">
        <v>21</v>
      </c>
      <c r="G1659" s="165">
        <f>4*12+9</f>
        <v>57</v>
      </c>
      <c r="H1659" s="166">
        <v>1</v>
      </c>
      <c r="I1659" s="166">
        <f t="shared" ref="I1659:I1660" si="88">G1659*H1659</f>
        <v>57</v>
      </c>
      <c r="L1659" s="231" t="s">
        <v>1781</v>
      </c>
    </row>
    <row r="1660" spans="1:12" customFormat="1" ht="15.75" hidden="1" customHeight="1" x14ac:dyDescent="0.35">
      <c r="A1660" s="44">
        <v>43962</v>
      </c>
      <c r="B1660" s="126" t="s">
        <v>112</v>
      </c>
      <c r="C1660" s="45" t="s">
        <v>56</v>
      </c>
      <c r="D1660" s="206" t="s">
        <v>46</v>
      </c>
      <c r="E1660" s="207"/>
      <c r="F1660" s="136" t="s">
        <v>21</v>
      </c>
      <c r="G1660" s="165">
        <v>0</v>
      </c>
      <c r="H1660" s="166">
        <v>24</v>
      </c>
      <c r="I1660" s="166">
        <f t="shared" si="88"/>
        <v>0</v>
      </c>
      <c r="L1660" s="231" t="s">
        <v>1781</v>
      </c>
    </row>
    <row r="1661" spans="1:12" customFormat="1" ht="15.75" hidden="1" customHeight="1" x14ac:dyDescent="0.35">
      <c r="A1661" s="44">
        <v>43962</v>
      </c>
      <c r="B1661" s="126" t="s">
        <v>112</v>
      </c>
      <c r="C1661" s="45" t="s">
        <v>56</v>
      </c>
      <c r="D1661" s="206"/>
      <c r="E1661" s="207"/>
      <c r="F1661" s="136"/>
      <c r="G1661" s="165"/>
      <c r="H1661" s="166"/>
      <c r="I1661" s="166"/>
      <c r="L1661" s="231" t="s">
        <v>1781</v>
      </c>
    </row>
    <row r="1662" spans="1:12" customFormat="1" ht="15.75" hidden="1" customHeight="1" x14ac:dyDescent="0.35">
      <c r="A1662" s="44">
        <v>43962</v>
      </c>
      <c r="B1662" s="126" t="s">
        <v>112</v>
      </c>
      <c r="C1662" s="45" t="s">
        <v>56</v>
      </c>
      <c r="D1662" s="206"/>
      <c r="E1662" s="207"/>
      <c r="F1662" s="136"/>
      <c r="G1662" s="165"/>
      <c r="H1662" s="166"/>
      <c r="I1662" s="166"/>
      <c r="L1662" s="231" t="s">
        <v>1781</v>
      </c>
    </row>
    <row r="1663" spans="1:12" customFormat="1" ht="15.75" hidden="1" customHeight="1" x14ac:dyDescent="0.35">
      <c r="A1663" s="44">
        <v>43962</v>
      </c>
      <c r="B1663" s="126" t="s">
        <v>112</v>
      </c>
      <c r="C1663" s="45" t="s">
        <v>56</v>
      </c>
      <c r="D1663" s="206"/>
      <c r="E1663" s="207"/>
      <c r="F1663" s="136"/>
      <c r="G1663" s="165"/>
      <c r="H1663" s="166"/>
      <c r="I1663" s="166"/>
      <c r="L1663" s="231" t="s">
        <v>1781</v>
      </c>
    </row>
    <row r="1664" spans="1:12" customFormat="1" ht="15.75" hidden="1" customHeight="1" x14ac:dyDescent="0.35">
      <c r="A1664" s="44">
        <v>43962</v>
      </c>
      <c r="B1664" s="126" t="s">
        <v>112</v>
      </c>
      <c r="C1664" s="45" t="s">
        <v>56</v>
      </c>
      <c r="D1664" s="206"/>
      <c r="E1664" s="207"/>
      <c r="F1664" s="136"/>
      <c r="G1664" s="165"/>
      <c r="H1664" s="166"/>
      <c r="I1664" s="166"/>
      <c r="L1664" s="231" t="s">
        <v>1781</v>
      </c>
    </row>
    <row r="1665" spans="1:12" customFormat="1" ht="15.75" hidden="1" customHeight="1" x14ac:dyDescent="0.35">
      <c r="A1665" s="44">
        <v>43962</v>
      </c>
      <c r="B1665" s="126" t="s">
        <v>112</v>
      </c>
      <c r="C1665" s="45" t="s">
        <v>56</v>
      </c>
      <c r="D1665" s="206"/>
      <c r="E1665" s="207"/>
      <c r="F1665" s="136"/>
      <c r="G1665" s="165"/>
      <c r="H1665" s="166"/>
      <c r="I1665" s="166"/>
      <c r="L1665" s="231" t="s">
        <v>1781</v>
      </c>
    </row>
    <row r="1666" spans="1:12" customFormat="1" ht="15.75" hidden="1" customHeight="1" x14ac:dyDescent="0.35">
      <c r="A1666" s="44">
        <v>43962</v>
      </c>
      <c r="B1666" s="126" t="s">
        <v>112</v>
      </c>
      <c r="C1666" s="45" t="s">
        <v>56</v>
      </c>
      <c r="D1666" s="206"/>
      <c r="E1666" s="207"/>
      <c r="F1666" s="136"/>
      <c r="G1666" s="165"/>
      <c r="H1666" s="166"/>
      <c r="I1666" s="166"/>
      <c r="L1666" s="231" t="s">
        <v>1781</v>
      </c>
    </row>
    <row r="1667" spans="1:12" customFormat="1" ht="15.75" hidden="1" customHeight="1" x14ac:dyDescent="0.35">
      <c r="A1667" s="44">
        <v>43962</v>
      </c>
      <c r="B1667" s="126" t="s">
        <v>112</v>
      </c>
      <c r="C1667" s="45" t="s">
        <v>56</v>
      </c>
      <c r="D1667" s="136"/>
      <c r="E1667" s="3"/>
      <c r="F1667" s="136"/>
      <c r="G1667" s="165"/>
      <c r="H1667" s="166"/>
      <c r="I1667" s="166"/>
      <c r="L1667" s="231" t="s">
        <v>1781</v>
      </c>
    </row>
    <row r="1668" spans="1:12" customFormat="1" ht="15.75" hidden="1" customHeight="1" x14ac:dyDescent="0.35">
      <c r="A1668" s="138"/>
      <c r="B1668" s="127"/>
      <c r="C1668" s="16"/>
      <c r="D1668" s="139"/>
      <c r="E1668" s="19"/>
      <c r="F1668" s="138"/>
      <c r="G1668" s="173"/>
      <c r="H1668" s="173"/>
      <c r="I1668" s="173"/>
      <c r="L1668" s="231" t="s">
        <v>1781</v>
      </c>
    </row>
    <row r="1669" spans="1:12" ht="15.75" hidden="1" customHeight="1" x14ac:dyDescent="0.3">
      <c r="A1669" s="248">
        <v>43957</v>
      </c>
      <c r="B1669" s="249" t="s">
        <v>113</v>
      </c>
      <c r="C1669" s="250" t="s">
        <v>56</v>
      </c>
      <c r="D1669" s="251" t="s">
        <v>11</v>
      </c>
      <c r="E1669" s="252"/>
      <c r="F1669" s="251" t="s">
        <v>12</v>
      </c>
      <c r="G1669" s="253">
        <v>20</v>
      </c>
      <c r="H1669" s="254">
        <v>50</v>
      </c>
      <c r="I1669" s="254">
        <f t="shared" ref="I1669:I1692" si="89">G1669*H1669</f>
        <v>1000</v>
      </c>
      <c r="L1669" s="234" t="s">
        <v>1781</v>
      </c>
    </row>
    <row r="1670" spans="1:12" customFormat="1" ht="15.75" hidden="1" customHeight="1" x14ac:dyDescent="0.35">
      <c r="A1670" s="44">
        <v>43957</v>
      </c>
      <c r="B1670" s="126" t="s">
        <v>113</v>
      </c>
      <c r="C1670" s="45" t="s">
        <v>56</v>
      </c>
      <c r="D1670" s="197" t="s">
        <v>14</v>
      </c>
      <c r="E1670" s="198"/>
      <c r="F1670" s="144" t="s">
        <v>15</v>
      </c>
      <c r="G1670" s="165">
        <v>1</v>
      </c>
      <c r="H1670" s="167">
        <v>30</v>
      </c>
      <c r="I1670" s="167">
        <f t="shared" si="89"/>
        <v>30</v>
      </c>
      <c r="L1670" s="231" t="s">
        <v>1781</v>
      </c>
    </row>
    <row r="1671" spans="1:12" customFormat="1" ht="15.75" hidden="1" customHeight="1" x14ac:dyDescent="0.35">
      <c r="A1671" s="44">
        <v>43957</v>
      </c>
      <c r="B1671" s="126" t="s">
        <v>113</v>
      </c>
      <c r="C1671" s="45" t="s">
        <v>56</v>
      </c>
      <c r="D1671" s="197" t="s">
        <v>16</v>
      </c>
      <c r="E1671" s="198"/>
      <c r="F1671" s="144" t="s">
        <v>15</v>
      </c>
      <c r="G1671" s="165">
        <v>1</v>
      </c>
      <c r="H1671" s="167">
        <v>20</v>
      </c>
      <c r="I1671" s="167">
        <f t="shared" si="89"/>
        <v>20</v>
      </c>
      <c r="L1671" s="231" t="s">
        <v>1781</v>
      </c>
    </row>
    <row r="1672" spans="1:12" customFormat="1" ht="15.75" hidden="1" customHeight="1" x14ac:dyDescent="0.35">
      <c r="A1672" s="44">
        <v>43957</v>
      </c>
      <c r="B1672" s="126" t="s">
        <v>113</v>
      </c>
      <c r="C1672" s="45" t="s">
        <v>56</v>
      </c>
      <c r="D1672" s="197" t="s">
        <v>17</v>
      </c>
      <c r="E1672" s="198"/>
      <c r="F1672" s="144" t="s">
        <v>15</v>
      </c>
      <c r="G1672" s="165">
        <v>0</v>
      </c>
      <c r="H1672" s="167">
        <v>20</v>
      </c>
      <c r="I1672" s="167">
        <f t="shared" si="89"/>
        <v>0</v>
      </c>
      <c r="L1672" s="231" t="s">
        <v>1781</v>
      </c>
    </row>
    <row r="1673" spans="1:12" customFormat="1" ht="15.75" hidden="1" customHeight="1" x14ac:dyDescent="0.35">
      <c r="A1673" s="44">
        <v>43957</v>
      </c>
      <c r="B1673" s="126" t="s">
        <v>113</v>
      </c>
      <c r="C1673" s="45" t="s">
        <v>56</v>
      </c>
      <c r="D1673" s="197" t="s">
        <v>18</v>
      </c>
      <c r="E1673" s="198"/>
      <c r="F1673" s="144" t="s">
        <v>15</v>
      </c>
      <c r="G1673" s="165">
        <v>0</v>
      </c>
      <c r="H1673" s="167">
        <v>20</v>
      </c>
      <c r="I1673" s="167">
        <f t="shared" si="89"/>
        <v>0</v>
      </c>
      <c r="L1673" s="231" t="s">
        <v>1781</v>
      </c>
    </row>
    <row r="1674" spans="1:12" customFormat="1" ht="15.75" hidden="1" customHeight="1" x14ac:dyDescent="0.35">
      <c r="A1674" s="44">
        <v>43957</v>
      </c>
      <c r="B1674" s="126" t="s">
        <v>113</v>
      </c>
      <c r="C1674" s="45" t="s">
        <v>56</v>
      </c>
      <c r="D1674" s="197" t="s">
        <v>19</v>
      </c>
      <c r="E1674" s="198"/>
      <c r="F1674" s="144" t="s">
        <v>15</v>
      </c>
      <c r="G1674" s="165">
        <v>0</v>
      </c>
      <c r="H1674" s="167">
        <v>20</v>
      </c>
      <c r="I1674" s="167">
        <f t="shared" si="89"/>
        <v>0</v>
      </c>
      <c r="L1674" s="231" t="s">
        <v>1781</v>
      </c>
    </row>
    <row r="1675" spans="1:12" customFormat="1" ht="15.75" hidden="1" customHeight="1" x14ac:dyDescent="0.35">
      <c r="A1675" s="44">
        <v>43957</v>
      </c>
      <c r="B1675" s="126" t="s">
        <v>113</v>
      </c>
      <c r="C1675" s="45" t="s">
        <v>56</v>
      </c>
      <c r="D1675" s="137" t="s">
        <v>20</v>
      </c>
      <c r="E1675" s="5"/>
      <c r="F1675" s="152" t="s">
        <v>21</v>
      </c>
      <c r="G1675" s="165">
        <v>0</v>
      </c>
      <c r="H1675" s="168">
        <v>1</v>
      </c>
      <c r="I1675" s="169">
        <f t="shared" si="89"/>
        <v>0</v>
      </c>
      <c r="L1675" s="231" t="s">
        <v>1781</v>
      </c>
    </row>
    <row r="1676" spans="1:12" customFormat="1" ht="15.75" hidden="1" customHeight="1" x14ac:dyDescent="0.35">
      <c r="A1676" s="44">
        <v>43957</v>
      </c>
      <c r="B1676" s="126" t="s">
        <v>113</v>
      </c>
      <c r="C1676" s="45" t="s">
        <v>56</v>
      </c>
      <c r="D1676" s="199" t="s">
        <v>22</v>
      </c>
      <c r="E1676" s="200"/>
      <c r="F1676" s="153" t="s">
        <v>21</v>
      </c>
      <c r="G1676" s="165">
        <v>0</v>
      </c>
      <c r="H1676" s="169">
        <v>1</v>
      </c>
      <c r="I1676" s="169">
        <f t="shared" si="89"/>
        <v>0</v>
      </c>
      <c r="L1676" s="231" t="s">
        <v>1781</v>
      </c>
    </row>
    <row r="1677" spans="1:12" customFormat="1" ht="15.75" hidden="1" customHeight="1" x14ac:dyDescent="0.35">
      <c r="A1677" s="44">
        <v>43957</v>
      </c>
      <c r="B1677" s="126" t="s">
        <v>113</v>
      </c>
      <c r="C1677" s="45" t="s">
        <v>56</v>
      </c>
      <c r="D1677" s="199" t="s">
        <v>23</v>
      </c>
      <c r="E1677" s="200"/>
      <c r="F1677" s="153" t="s">
        <v>21</v>
      </c>
      <c r="G1677" s="165">
        <v>0</v>
      </c>
      <c r="H1677" s="169">
        <v>1</v>
      </c>
      <c r="I1677" s="169">
        <f t="shared" si="89"/>
        <v>0</v>
      </c>
      <c r="L1677" s="231" t="s">
        <v>1781</v>
      </c>
    </row>
    <row r="1678" spans="1:12" customFormat="1" ht="15.75" hidden="1" customHeight="1" x14ac:dyDescent="0.35">
      <c r="A1678" s="44">
        <v>43957</v>
      </c>
      <c r="B1678" s="126" t="s">
        <v>113</v>
      </c>
      <c r="C1678" s="45" t="s">
        <v>56</v>
      </c>
      <c r="D1678" s="199" t="s">
        <v>24</v>
      </c>
      <c r="E1678" s="200"/>
      <c r="F1678" s="153" t="s">
        <v>21</v>
      </c>
      <c r="G1678" s="165">
        <v>0</v>
      </c>
      <c r="H1678" s="169">
        <v>1</v>
      </c>
      <c r="I1678" s="169">
        <f t="shared" si="89"/>
        <v>0</v>
      </c>
      <c r="L1678" s="231" t="s">
        <v>1781</v>
      </c>
    </row>
    <row r="1679" spans="1:12" customFormat="1" ht="15.75" hidden="1" customHeight="1" x14ac:dyDescent="0.35">
      <c r="A1679" s="44">
        <v>43957</v>
      </c>
      <c r="B1679" s="126" t="s">
        <v>113</v>
      </c>
      <c r="C1679" s="45" t="s">
        <v>56</v>
      </c>
      <c r="D1679" s="199" t="s">
        <v>25</v>
      </c>
      <c r="E1679" s="200"/>
      <c r="F1679" s="153" t="s">
        <v>21</v>
      </c>
      <c r="G1679" s="165">
        <v>0</v>
      </c>
      <c r="H1679" s="169">
        <v>1</v>
      </c>
      <c r="I1679" s="169">
        <f t="shared" si="89"/>
        <v>0</v>
      </c>
      <c r="L1679" s="231" t="s">
        <v>1781</v>
      </c>
    </row>
    <row r="1680" spans="1:12" customFormat="1" ht="15.75" hidden="1" customHeight="1" x14ac:dyDescent="0.35">
      <c r="A1680" s="44">
        <v>43957</v>
      </c>
      <c r="B1680" s="126" t="s">
        <v>113</v>
      </c>
      <c r="C1680" s="45" t="s">
        <v>56</v>
      </c>
      <c r="D1680" s="201" t="s">
        <v>26</v>
      </c>
      <c r="E1680" s="202"/>
      <c r="F1680" s="154" t="s">
        <v>27</v>
      </c>
      <c r="G1680" s="165">
        <v>0</v>
      </c>
      <c r="H1680" s="170">
        <v>30</v>
      </c>
      <c r="I1680" s="170">
        <f t="shared" si="89"/>
        <v>0</v>
      </c>
      <c r="L1680" s="231" t="s">
        <v>1781</v>
      </c>
    </row>
    <row r="1681" spans="1:12" customFormat="1" ht="15.75" hidden="1" customHeight="1" x14ac:dyDescent="0.35">
      <c r="A1681" s="44">
        <v>43957</v>
      </c>
      <c r="B1681" s="126" t="s">
        <v>113</v>
      </c>
      <c r="C1681" s="45" t="s">
        <v>56</v>
      </c>
      <c r="D1681" s="201" t="s">
        <v>28</v>
      </c>
      <c r="E1681" s="202"/>
      <c r="F1681" s="154" t="s">
        <v>27</v>
      </c>
      <c r="G1681" s="165">
        <v>0</v>
      </c>
      <c r="H1681" s="170">
        <v>30</v>
      </c>
      <c r="I1681" s="170">
        <f t="shared" si="89"/>
        <v>0</v>
      </c>
      <c r="L1681" s="231" t="s">
        <v>1781</v>
      </c>
    </row>
    <row r="1682" spans="1:12" customFormat="1" ht="15.75" hidden="1" customHeight="1" x14ac:dyDescent="0.35">
      <c r="A1682" s="44">
        <v>43957</v>
      </c>
      <c r="B1682" s="126" t="s">
        <v>113</v>
      </c>
      <c r="C1682" s="45" t="s">
        <v>56</v>
      </c>
      <c r="D1682" s="201" t="s">
        <v>29</v>
      </c>
      <c r="E1682" s="202"/>
      <c r="F1682" s="154" t="s">
        <v>27</v>
      </c>
      <c r="G1682" s="165">
        <v>0</v>
      </c>
      <c r="H1682" s="170">
        <v>18</v>
      </c>
      <c r="I1682" s="170">
        <f t="shared" si="89"/>
        <v>0</v>
      </c>
      <c r="L1682" s="231" t="s">
        <v>1781</v>
      </c>
    </row>
    <row r="1683" spans="1:12" customFormat="1" ht="15.75" hidden="1" customHeight="1" x14ac:dyDescent="0.35">
      <c r="A1683" s="44">
        <v>43957</v>
      </c>
      <c r="B1683" s="126" t="s">
        <v>113</v>
      </c>
      <c r="C1683" s="45" t="s">
        <v>56</v>
      </c>
      <c r="D1683" s="149" t="s">
        <v>30</v>
      </c>
      <c r="E1683" s="203"/>
      <c r="F1683" s="155" t="s">
        <v>31</v>
      </c>
      <c r="G1683" s="165">
        <v>3</v>
      </c>
      <c r="H1683" s="171">
        <v>100</v>
      </c>
      <c r="I1683" s="171">
        <f t="shared" si="89"/>
        <v>300</v>
      </c>
      <c r="L1683" s="231" t="s">
        <v>1781</v>
      </c>
    </row>
    <row r="1684" spans="1:12" customFormat="1" ht="15.75" hidden="1" customHeight="1" x14ac:dyDescent="0.35">
      <c r="A1684" s="44">
        <v>43957</v>
      </c>
      <c r="B1684" s="126" t="s">
        <v>113</v>
      </c>
      <c r="C1684" s="45" t="s">
        <v>56</v>
      </c>
      <c r="D1684" s="149" t="s">
        <v>32</v>
      </c>
      <c r="E1684" s="203"/>
      <c r="F1684" s="155" t="s">
        <v>31</v>
      </c>
      <c r="G1684" s="165">
        <v>3</v>
      </c>
      <c r="H1684" s="171">
        <v>100</v>
      </c>
      <c r="I1684" s="171">
        <f t="shared" si="89"/>
        <v>300</v>
      </c>
      <c r="L1684" s="231" t="s">
        <v>1781</v>
      </c>
    </row>
    <row r="1685" spans="1:12" customFormat="1" ht="15.75" hidden="1" customHeight="1" x14ac:dyDescent="0.35">
      <c r="A1685" s="44">
        <v>43957</v>
      </c>
      <c r="B1685" s="126" t="s">
        <v>113</v>
      </c>
      <c r="C1685" s="45" t="s">
        <v>56</v>
      </c>
      <c r="D1685" s="149" t="s">
        <v>33</v>
      </c>
      <c r="E1685" s="203"/>
      <c r="F1685" s="155" t="s">
        <v>31</v>
      </c>
      <c r="G1685" s="165">
        <v>3</v>
      </c>
      <c r="H1685" s="171">
        <v>100</v>
      </c>
      <c r="I1685" s="171">
        <f t="shared" si="89"/>
        <v>300</v>
      </c>
      <c r="L1685" s="231" t="s">
        <v>1781</v>
      </c>
    </row>
    <row r="1686" spans="1:12" customFormat="1" ht="15.75" hidden="1" customHeight="1" x14ac:dyDescent="0.35">
      <c r="A1686" s="44">
        <v>43957</v>
      </c>
      <c r="B1686" s="126" t="s">
        <v>113</v>
      </c>
      <c r="C1686" s="45" t="s">
        <v>56</v>
      </c>
      <c r="D1686" s="149" t="s">
        <v>34</v>
      </c>
      <c r="E1686" s="203"/>
      <c r="F1686" s="155" t="s">
        <v>31</v>
      </c>
      <c r="G1686" s="165">
        <v>0</v>
      </c>
      <c r="H1686" s="171">
        <v>100</v>
      </c>
      <c r="I1686" s="171">
        <f t="shared" si="89"/>
        <v>0</v>
      </c>
      <c r="L1686" s="231" t="s">
        <v>1781</v>
      </c>
    </row>
    <row r="1687" spans="1:12" customFormat="1" ht="15.75" hidden="1" customHeight="1" x14ac:dyDescent="0.35">
      <c r="A1687" s="44">
        <v>43957</v>
      </c>
      <c r="B1687" s="126" t="s">
        <v>113</v>
      </c>
      <c r="C1687" s="45" t="s">
        <v>56</v>
      </c>
      <c r="D1687" s="149" t="s">
        <v>35</v>
      </c>
      <c r="E1687" s="203"/>
      <c r="F1687" s="155" t="s">
        <v>31</v>
      </c>
      <c r="G1687" s="165">
        <v>0</v>
      </c>
      <c r="H1687" s="171">
        <v>100</v>
      </c>
      <c r="I1687" s="171">
        <f t="shared" si="89"/>
        <v>0</v>
      </c>
      <c r="L1687" s="231" t="s">
        <v>1781</v>
      </c>
    </row>
    <row r="1688" spans="1:12" customFormat="1" ht="15.75" hidden="1" customHeight="1" x14ac:dyDescent="0.35">
      <c r="A1688" s="44">
        <v>43957</v>
      </c>
      <c r="B1688" s="126" t="s">
        <v>113</v>
      </c>
      <c r="C1688" s="45" t="s">
        <v>56</v>
      </c>
      <c r="D1688" s="149" t="s">
        <v>36</v>
      </c>
      <c r="E1688" s="203"/>
      <c r="F1688" s="155" t="s">
        <v>31</v>
      </c>
      <c r="G1688" s="165">
        <v>1</v>
      </c>
      <c r="H1688" s="171">
        <v>100</v>
      </c>
      <c r="I1688" s="171">
        <f t="shared" si="89"/>
        <v>100</v>
      </c>
      <c r="L1688" s="231" t="s">
        <v>1781</v>
      </c>
    </row>
    <row r="1689" spans="1:12" customFormat="1" ht="15.75" hidden="1" customHeight="1" x14ac:dyDescent="0.35">
      <c r="A1689" s="44">
        <v>43957</v>
      </c>
      <c r="B1689" s="126" t="s">
        <v>113</v>
      </c>
      <c r="C1689" s="45" t="s">
        <v>56</v>
      </c>
      <c r="D1689" s="149" t="s">
        <v>37</v>
      </c>
      <c r="E1689" s="203"/>
      <c r="F1689" s="155" t="s">
        <v>31</v>
      </c>
      <c r="G1689" s="165">
        <v>0</v>
      </c>
      <c r="H1689" s="171">
        <v>100</v>
      </c>
      <c r="I1689" s="171">
        <f t="shared" si="89"/>
        <v>0</v>
      </c>
      <c r="L1689" s="231" t="s">
        <v>1781</v>
      </c>
    </row>
    <row r="1690" spans="1:12" customFormat="1" ht="15.75" hidden="1" customHeight="1" x14ac:dyDescent="0.35">
      <c r="A1690" s="44">
        <v>43957</v>
      </c>
      <c r="B1690" s="126" t="s">
        <v>113</v>
      </c>
      <c r="C1690" s="45" t="s">
        <v>56</v>
      </c>
      <c r="D1690" s="149" t="s">
        <v>38</v>
      </c>
      <c r="E1690" s="203"/>
      <c r="F1690" s="155" t="s">
        <v>31</v>
      </c>
      <c r="G1690" s="165">
        <v>0</v>
      </c>
      <c r="H1690" s="171">
        <v>100</v>
      </c>
      <c r="I1690" s="171">
        <f t="shared" si="89"/>
        <v>0</v>
      </c>
      <c r="L1690" s="231" t="s">
        <v>1781</v>
      </c>
    </row>
    <row r="1691" spans="1:12" customFormat="1" ht="15.75" hidden="1" customHeight="1" x14ac:dyDescent="0.35">
      <c r="A1691" s="44">
        <v>43957</v>
      </c>
      <c r="B1691" s="126" t="s">
        <v>113</v>
      </c>
      <c r="C1691" s="45" t="s">
        <v>56</v>
      </c>
      <c r="D1691" s="149" t="s">
        <v>39</v>
      </c>
      <c r="E1691" s="203"/>
      <c r="F1691" s="155" t="s">
        <v>31</v>
      </c>
      <c r="G1691" s="165">
        <v>0</v>
      </c>
      <c r="H1691" s="171">
        <v>100</v>
      </c>
      <c r="I1691" s="171">
        <f t="shared" si="89"/>
        <v>0</v>
      </c>
      <c r="L1691" s="231" t="s">
        <v>1781</v>
      </c>
    </row>
    <row r="1692" spans="1:12" customFormat="1" ht="15.75" hidden="1" customHeight="1" x14ac:dyDescent="0.35">
      <c r="A1692" s="44">
        <v>43957</v>
      </c>
      <c r="B1692" s="126" t="s">
        <v>113</v>
      </c>
      <c r="C1692" s="45" t="s">
        <v>56</v>
      </c>
      <c r="D1692" s="204" t="s">
        <v>40</v>
      </c>
      <c r="E1692" s="205"/>
      <c r="F1692" s="156" t="s">
        <v>41</v>
      </c>
      <c r="G1692" s="165">
        <v>21</v>
      </c>
      <c r="H1692" s="172">
        <v>24</v>
      </c>
      <c r="I1692" s="172">
        <f t="shared" si="89"/>
        <v>504</v>
      </c>
      <c r="L1692" s="231" t="s">
        <v>1781</v>
      </c>
    </row>
    <row r="1693" spans="1:12" customFormat="1" ht="15.75" hidden="1" customHeight="1" x14ac:dyDescent="0.35">
      <c r="A1693" s="44">
        <v>43957</v>
      </c>
      <c r="B1693" s="126" t="s">
        <v>113</v>
      </c>
      <c r="C1693" s="45" t="s">
        <v>56</v>
      </c>
      <c r="D1693" s="206" t="s">
        <v>42</v>
      </c>
      <c r="E1693" s="207"/>
      <c r="F1693" s="136" t="s">
        <v>15</v>
      </c>
      <c r="G1693" s="165"/>
      <c r="H1693" s="166"/>
      <c r="I1693" s="166"/>
      <c r="L1693" s="231" t="s">
        <v>1781</v>
      </c>
    </row>
    <row r="1694" spans="1:12" customFormat="1" ht="15.75" hidden="1" customHeight="1" x14ac:dyDescent="0.35">
      <c r="A1694" s="44">
        <v>43957</v>
      </c>
      <c r="B1694" s="126" t="s">
        <v>113</v>
      </c>
      <c r="C1694" s="45" t="s">
        <v>56</v>
      </c>
      <c r="D1694" s="206" t="s">
        <v>43</v>
      </c>
      <c r="E1694" s="207"/>
      <c r="F1694" s="136" t="s">
        <v>15</v>
      </c>
      <c r="G1694" s="165"/>
      <c r="H1694" s="166"/>
      <c r="I1694" s="166"/>
      <c r="L1694" s="231" t="s">
        <v>1781</v>
      </c>
    </row>
    <row r="1695" spans="1:12" customFormat="1" ht="15.75" hidden="1" customHeight="1" x14ac:dyDescent="0.35">
      <c r="A1695" s="44">
        <v>43957</v>
      </c>
      <c r="B1695" s="126" t="s">
        <v>113</v>
      </c>
      <c r="C1695" s="45" t="s">
        <v>56</v>
      </c>
      <c r="D1695" s="206" t="s">
        <v>44</v>
      </c>
      <c r="E1695" s="207"/>
      <c r="F1695" s="136" t="s">
        <v>44</v>
      </c>
      <c r="G1695" s="165"/>
      <c r="H1695" s="166"/>
      <c r="I1695" s="166"/>
      <c r="L1695" s="231" t="s">
        <v>1781</v>
      </c>
    </row>
    <row r="1696" spans="1:12" customFormat="1" ht="15.75" hidden="1" customHeight="1" x14ac:dyDescent="0.35">
      <c r="A1696" s="44">
        <v>43957</v>
      </c>
      <c r="B1696" s="126" t="s">
        <v>113</v>
      </c>
      <c r="C1696" s="45" t="s">
        <v>56</v>
      </c>
      <c r="D1696" s="206" t="s">
        <v>45</v>
      </c>
      <c r="E1696" s="207"/>
      <c r="F1696" s="136" t="s">
        <v>21</v>
      </c>
      <c r="G1696" s="165"/>
      <c r="H1696" s="166"/>
      <c r="I1696" s="166"/>
      <c r="L1696" s="231" t="s">
        <v>1781</v>
      </c>
    </row>
    <row r="1697" spans="1:12" customFormat="1" ht="15.75" hidden="1" customHeight="1" x14ac:dyDescent="0.35">
      <c r="A1697" s="44">
        <v>43957</v>
      </c>
      <c r="B1697" s="126" t="s">
        <v>113</v>
      </c>
      <c r="C1697" s="45" t="s">
        <v>56</v>
      </c>
      <c r="D1697" s="206" t="s">
        <v>46</v>
      </c>
      <c r="E1697" s="207"/>
      <c r="F1697" s="136" t="s">
        <v>21</v>
      </c>
      <c r="G1697" s="165">
        <v>0</v>
      </c>
      <c r="H1697" s="166">
        <v>24</v>
      </c>
      <c r="I1697" s="166">
        <f t="shared" ref="I1697:I1698" si="90">G1697*H1697</f>
        <v>0</v>
      </c>
      <c r="L1697" s="231" t="s">
        <v>1781</v>
      </c>
    </row>
    <row r="1698" spans="1:12" customFormat="1" ht="15.75" hidden="1" customHeight="1" x14ac:dyDescent="0.35">
      <c r="A1698" s="44">
        <v>43957</v>
      </c>
      <c r="B1698" s="126" t="s">
        <v>113</v>
      </c>
      <c r="C1698" s="45" t="s">
        <v>56</v>
      </c>
      <c r="D1698" s="206" t="s">
        <v>114</v>
      </c>
      <c r="E1698" s="207" t="s">
        <v>48</v>
      </c>
      <c r="F1698" s="136" t="s">
        <v>27</v>
      </c>
      <c r="G1698" s="165">
        <v>2.5</v>
      </c>
      <c r="H1698" s="166">
        <v>20</v>
      </c>
      <c r="I1698" s="166">
        <f t="shared" si="90"/>
        <v>50</v>
      </c>
      <c r="L1698" s="231" t="s">
        <v>1781</v>
      </c>
    </row>
    <row r="1699" spans="1:12" customFormat="1" ht="15.75" hidden="1" customHeight="1" x14ac:dyDescent="0.35">
      <c r="A1699" s="44">
        <v>43957</v>
      </c>
      <c r="B1699" s="126" t="s">
        <v>113</v>
      </c>
      <c r="C1699" s="45" t="s">
        <v>56</v>
      </c>
      <c r="D1699" s="206"/>
      <c r="E1699" s="207"/>
      <c r="F1699" s="136"/>
      <c r="G1699" s="165"/>
      <c r="H1699" s="166"/>
      <c r="I1699" s="166"/>
      <c r="L1699" s="231" t="s">
        <v>1781</v>
      </c>
    </row>
    <row r="1700" spans="1:12" customFormat="1" ht="15.75" hidden="1" customHeight="1" x14ac:dyDescent="0.35">
      <c r="A1700" s="44">
        <v>43957</v>
      </c>
      <c r="B1700" s="126" t="s">
        <v>113</v>
      </c>
      <c r="C1700" s="45" t="s">
        <v>56</v>
      </c>
      <c r="D1700" s="206"/>
      <c r="E1700" s="207"/>
      <c r="F1700" s="136"/>
      <c r="G1700" s="165"/>
      <c r="H1700" s="166"/>
      <c r="I1700" s="166"/>
      <c r="L1700" s="231" t="s">
        <v>1781</v>
      </c>
    </row>
    <row r="1701" spans="1:12" customFormat="1" ht="15.75" hidden="1" customHeight="1" x14ac:dyDescent="0.35">
      <c r="A1701" s="44">
        <v>43957</v>
      </c>
      <c r="B1701" s="126" t="s">
        <v>113</v>
      </c>
      <c r="C1701" s="45" t="s">
        <v>56</v>
      </c>
      <c r="D1701" s="206"/>
      <c r="E1701" s="207"/>
      <c r="F1701" s="136"/>
      <c r="G1701" s="165"/>
      <c r="H1701" s="166"/>
      <c r="I1701" s="166"/>
      <c r="L1701" s="231" t="s">
        <v>1781</v>
      </c>
    </row>
    <row r="1702" spans="1:12" customFormat="1" ht="15.75" hidden="1" customHeight="1" x14ac:dyDescent="0.35">
      <c r="A1702" s="44">
        <v>43957</v>
      </c>
      <c r="B1702" s="126" t="s">
        <v>113</v>
      </c>
      <c r="C1702" s="45" t="s">
        <v>56</v>
      </c>
      <c r="D1702" s="206"/>
      <c r="E1702" s="207"/>
      <c r="F1702" s="136"/>
      <c r="G1702" s="165"/>
      <c r="H1702" s="166"/>
      <c r="I1702" s="166"/>
      <c r="L1702" s="231" t="s">
        <v>1781</v>
      </c>
    </row>
    <row r="1703" spans="1:12" customFormat="1" ht="15.75" hidden="1" customHeight="1" x14ac:dyDescent="0.35">
      <c r="A1703" s="44">
        <v>43957</v>
      </c>
      <c r="B1703" s="126" t="s">
        <v>113</v>
      </c>
      <c r="C1703" s="45" t="s">
        <v>56</v>
      </c>
      <c r="D1703" s="206"/>
      <c r="E1703" s="207"/>
      <c r="F1703" s="136"/>
      <c r="G1703" s="165"/>
      <c r="H1703" s="166"/>
      <c r="I1703" s="166"/>
      <c r="L1703" s="231" t="s">
        <v>1781</v>
      </c>
    </row>
    <row r="1704" spans="1:12" customFormat="1" ht="15.75" hidden="1" customHeight="1" x14ac:dyDescent="0.35">
      <c r="A1704" s="44">
        <v>43957</v>
      </c>
      <c r="B1704" s="126" t="s">
        <v>113</v>
      </c>
      <c r="C1704" s="45" t="s">
        <v>56</v>
      </c>
      <c r="D1704" s="136"/>
      <c r="E1704" s="3"/>
      <c r="F1704" s="136"/>
      <c r="G1704" s="165"/>
      <c r="H1704" s="166"/>
      <c r="I1704" s="166"/>
      <c r="L1704" s="231" t="s">
        <v>1781</v>
      </c>
    </row>
    <row r="1705" spans="1:12" customFormat="1" ht="15.75" hidden="1" customHeight="1" x14ac:dyDescent="0.35">
      <c r="A1705" s="138"/>
      <c r="B1705" s="127"/>
      <c r="C1705" s="16"/>
      <c r="D1705" s="139"/>
      <c r="E1705" s="19"/>
      <c r="F1705" s="138"/>
      <c r="G1705" s="173"/>
      <c r="H1705" s="173"/>
      <c r="I1705" s="173"/>
      <c r="L1705" s="231" t="s">
        <v>1781</v>
      </c>
    </row>
    <row r="1706" spans="1:12" ht="15.75" hidden="1" customHeight="1" x14ac:dyDescent="0.3">
      <c r="A1706" s="248">
        <v>43957</v>
      </c>
      <c r="B1706" s="249" t="s">
        <v>115</v>
      </c>
      <c r="C1706" s="250" t="s">
        <v>56</v>
      </c>
      <c r="D1706" s="251" t="s">
        <v>11</v>
      </c>
      <c r="E1706" s="252"/>
      <c r="F1706" s="251" t="s">
        <v>12</v>
      </c>
      <c r="G1706" s="253">
        <v>0</v>
      </c>
      <c r="H1706" s="254">
        <v>50</v>
      </c>
      <c r="I1706" s="254">
        <f t="shared" ref="I1706:I1729" si="91">G1706*H1706</f>
        <v>0</v>
      </c>
      <c r="L1706" s="234" t="s">
        <v>1781</v>
      </c>
    </row>
    <row r="1707" spans="1:12" customFormat="1" ht="15.75" hidden="1" customHeight="1" x14ac:dyDescent="0.35">
      <c r="A1707" s="44">
        <v>43957</v>
      </c>
      <c r="B1707" s="126" t="s">
        <v>115</v>
      </c>
      <c r="C1707" s="45" t="s">
        <v>56</v>
      </c>
      <c r="D1707" s="197" t="s">
        <v>14</v>
      </c>
      <c r="E1707" s="198"/>
      <c r="F1707" s="144" t="s">
        <v>15</v>
      </c>
      <c r="G1707" s="165">
        <v>0</v>
      </c>
      <c r="H1707" s="167">
        <v>30</v>
      </c>
      <c r="I1707" s="167">
        <f t="shared" si="91"/>
        <v>0</v>
      </c>
      <c r="L1707" s="231" t="s">
        <v>1781</v>
      </c>
    </row>
    <row r="1708" spans="1:12" customFormat="1" ht="15.75" hidden="1" customHeight="1" x14ac:dyDescent="0.35">
      <c r="A1708" s="44">
        <v>43957</v>
      </c>
      <c r="B1708" s="126" t="s">
        <v>115</v>
      </c>
      <c r="C1708" s="45" t="s">
        <v>56</v>
      </c>
      <c r="D1708" s="197" t="s">
        <v>16</v>
      </c>
      <c r="E1708" s="198"/>
      <c r="F1708" s="144" t="s">
        <v>15</v>
      </c>
      <c r="G1708" s="165">
        <v>0</v>
      </c>
      <c r="H1708" s="167">
        <v>20</v>
      </c>
      <c r="I1708" s="167">
        <f t="shared" si="91"/>
        <v>0</v>
      </c>
      <c r="L1708" s="231" t="s">
        <v>1781</v>
      </c>
    </row>
    <row r="1709" spans="1:12" customFormat="1" ht="15.75" hidden="1" customHeight="1" x14ac:dyDescent="0.35">
      <c r="A1709" s="44">
        <v>43957</v>
      </c>
      <c r="B1709" s="126" t="s">
        <v>115</v>
      </c>
      <c r="C1709" s="45" t="s">
        <v>56</v>
      </c>
      <c r="D1709" s="197" t="s">
        <v>17</v>
      </c>
      <c r="E1709" s="198"/>
      <c r="F1709" s="144" t="s">
        <v>15</v>
      </c>
      <c r="G1709" s="165">
        <v>0</v>
      </c>
      <c r="H1709" s="167">
        <v>20</v>
      </c>
      <c r="I1709" s="167">
        <f t="shared" si="91"/>
        <v>0</v>
      </c>
      <c r="L1709" s="231" t="s">
        <v>1781</v>
      </c>
    </row>
    <row r="1710" spans="1:12" customFormat="1" ht="15.75" hidden="1" customHeight="1" x14ac:dyDescent="0.35">
      <c r="A1710" s="44">
        <v>43957</v>
      </c>
      <c r="B1710" s="126" t="s">
        <v>115</v>
      </c>
      <c r="C1710" s="45" t="s">
        <v>56</v>
      </c>
      <c r="D1710" s="197" t="s">
        <v>18</v>
      </c>
      <c r="E1710" s="198"/>
      <c r="F1710" s="144" t="s">
        <v>15</v>
      </c>
      <c r="G1710" s="165">
        <v>0</v>
      </c>
      <c r="H1710" s="167">
        <v>20</v>
      </c>
      <c r="I1710" s="167">
        <f t="shared" si="91"/>
        <v>0</v>
      </c>
      <c r="L1710" s="231" t="s">
        <v>1781</v>
      </c>
    </row>
    <row r="1711" spans="1:12" customFormat="1" ht="15.75" hidden="1" customHeight="1" x14ac:dyDescent="0.35">
      <c r="A1711" s="44">
        <v>43957</v>
      </c>
      <c r="B1711" s="126" t="s">
        <v>115</v>
      </c>
      <c r="C1711" s="45" t="s">
        <v>56</v>
      </c>
      <c r="D1711" s="197" t="s">
        <v>19</v>
      </c>
      <c r="E1711" s="198"/>
      <c r="F1711" s="144" t="s">
        <v>15</v>
      </c>
      <c r="G1711" s="165">
        <v>0</v>
      </c>
      <c r="H1711" s="167">
        <v>20</v>
      </c>
      <c r="I1711" s="167">
        <f t="shared" si="91"/>
        <v>0</v>
      </c>
      <c r="L1711" s="231" t="s">
        <v>1781</v>
      </c>
    </row>
    <row r="1712" spans="1:12" customFormat="1" ht="15.75" hidden="1" customHeight="1" x14ac:dyDescent="0.35">
      <c r="A1712" s="44">
        <v>43957</v>
      </c>
      <c r="B1712" s="126" t="s">
        <v>115</v>
      </c>
      <c r="C1712" s="45" t="s">
        <v>56</v>
      </c>
      <c r="D1712" s="137" t="s">
        <v>20</v>
      </c>
      <c r="E1712" s="5"/>
      <c r="F1712" s="152" t="s">
        <v>21</v>
      </c>
      <c r="G1712" s="165">
        <v>0</v>
      </c>
      <c r="H1712" s="168">
        <v>1</v>
      </c>
      <c r="I1712" s="169">
        <f t="shared" si="91"/>
        <v>0</v>
      </c>
      <c r="L1712" s="231" t="s">
        <v>1781</v>
      </c>
    </row>
    <row r="1713" spans="1:12" customFormat="1" ht="15.75" hidden="1" customHeight="1" x14ac:dyDescent="0.35">
      <c r="A1713" s="44">
        <v>43957</v>
      </c>
      <c r="B1713" s="126" t="s">
        <v>115</v>
      </c>
      <c r="C1713" s="45" t="s">
        <v>56</v>
      </c>
      <c r="D1713" s="199" t="s">
        <v>22</v>
      </c>
      <c r="E1713" s="200"/>
      <c r="F1713" s="153" t="s">
        <v>21</v>
      </c>
      <c r="G1713" s="165">
        <v>0</v>
      </c>
      <c r="H1713" s="169">
        <v>1</v>
      </c>
      <c r="I1713" s="169">
        <f t="shared" si="91"/>
        <v>0</v>
      </c>
      <c r="L1713" s="231" t="s">
        <v>1781</v>
      </c>
    </row>
    <row r="1714" spans="1:12" customFormat="1" ht="15.75" hidden="1" customHeight="1" x14ac:dyDescent="0.35">
      <c r="A1714" s="44">
        <v>43957</v>
      </c>
      <c r="B1714" s="126" t="s">
        <v>115</v>
      </c>
      <c r="C1714" s="45" t="s">
        <v>56</v>
      </c>
      <c r="D1714" s="199" t="s">
        <v>23</v>
      </c>
      <c r="E1714" s="200"/>
      <c r="F1714" s="153" t="s">
        <v>21</v>
      </c>
      <c r="G1714" s="165">
        <v>0</v>
      </c>
      <c r="H1714" s="169">
        <v>1</v>
      </c>
      <c r="I1714" s="169">
        <f t="shared" si="91"/>
        <v>0</v>
      </c>
      <c r="L1714" s="231" t="s">
        <v>1781</v>
      </c>
    </row>
    <row r="1715" spans="1:12" customFormat="1" ht="15.75" hidden="1" customHeight="1" x14ac:dyDescent="0.35">
      <c r="A1715" s="44">
        <v>43957</v>
      </c>
      <c r="B1715" s="126" t="s">
        <v>115</v>
      </c>
      <c r="C1715" s="45" t="s">
        <v>56</v>
      </c>
      <c r="D1715" s="199" t="s">
        <v>24</v>
      </c>
      <c r="E1715" s="200"/>
      <c r="F1715" s="153" t="s">
        <v>21</v>
      </c>
      <c r="G1715" s="165">
        <v>0</v>
      </c>
      <c r="H1715" s="169">
        <v>1</v>
      </c>
      <c r="I1715" s="169">
        <f t="shared" si="91"/>
        <v>0</v>
      </c>
      <c r="L1715" s="231" t="s">
        <v>1781</v>
      </c>
    </row>
    <row r="1716" spans="1:12" customFormat="1" ht="15.75" hidden="1" customHeight="1" x14ac:dyDescent="0.35">
      <c r="A1716" s="44">
        <v>43957</v>
      </c>
      <c r="B1716" s="126" t="s">
        <v>115</v>
      </c>
      <c r="C1716" s="45" t="s">
        <v>56</v>
      </c>
      <c r="D1716" s="199" t="s">
        <v>25</v>
      </c>
      <c r="E1716" s="200"/>
      <c r="F1716" s="153" t="s">
        <v>21</v>
      </c>
      <c r="G1716" s="165">
        <v>0</v>
      </c>
      <c r="H1716" s="169">
        <v>1</v>
      </c>
      <c r="I1716" s="169">
        <f t="shared" si="91"/>
        <v>0</v>
      </c>
      <c r="L1716" s="231" t="s">
        <v>1781</v>
      </c>
    </row>
    <row r="1717" spans="1:12" customFormat="1" ht="15.75" hidden="1" customHeight="1" x14ac:dyDescent="0.35">
      <c r="A1717" s="44">
        <v>43957</v>
      </c>
      <c r="B1717" s="126" t="s">
        <v>115</v>
      </c>
      <c r="C1717" s="45" t="s">
        <v>56</v>
      </c>
      <c r="D1717" s="201" t="s">
        <v>26</v>
      </c>
      <c r="E1717" s="202"/>
      <c r="F1717" s="154" t="s">
        <v>27</v>
      </c>
      <c r="G1717" s="165">
        <v>2</v>
      </c>
      <c r="H1717" s="170">
        <v>30</v>
      </c>
      <c r="I1717" s="170">
        <f t="shared" si="91"/>
        <v>60</v>
      </c>
      <c r="L1717" s="231" t="s">
        <v>1781</v>
      </c>
    </row>
    <row r="1718" spans="1:12" customFormat="1" ht="15.75" hidden="1" customHeight="1" x14ac:dyDescent="0.35">
      <c r="A1718" s="44">
        <v>43957</v>
      </c>
      <c r="B1718" s="126" t="s">
        <v>115</v>
      </c>
      <c r="C1718" s="45" t="s">
        <v>56</v>
      </c>
      <c r="D1718" s="201" t="s">
        <v>28</v>
      </c>
      <c r="E1718" s="202"/>
      <c r="F1718" s="154" t="s">
        <v>27</v>
      </c>
      <c r="G1718" s="165">
        <v>0</v>
      </c>
      <c r="H1718" s="170">
        <v>30</v>
      </c>
      <c r="I1718" s="170">
        <f t="shared" si="91"/>
        <v>0</v>
      </c>
      <c r="L1718" s="231" t="s">
        <v>1781</v>
      </c>
    </row>
    <row r="1719" spans="1:12" customFormat="1" ht="15.75" hidden="1" customHeight="1" x14ac:dyDescent="0.35">
      <c r="A1719" s="44">
        <v>43957</v>
      </c>
      <c r="B1719" s="126" t="s">
        <v>115</v>
      </c>
      <c r="C1719" s="45" t="s">
        <v>56</v>
      </c>
      <c r="D1719" s="201" t="s">
        <v>29</v>
      </c>
      <c r="E1719" s="202"/>
      <c r="F1719" s="154" t="s">
        <v>27</v>
      </c>
      <c r="G1719" s="165">
        <v>1</v>
      </c>
      <c r="H1719" s="170">
        <v>18</v>
      </c>
      <c r="I1719" s="170">
        <f t="shared" si="91"/>
        <v>18</v>
      </c>
      <c r="L1719" s="231" t="s">
        <v>1781</v>
      </c>
    </row>
    <row r="1720" spans="1:12" customFormat="1" ht="15.75" hidden="1" customHeight="1" x14ac:dyDescent="0.35">
      <c r="A1720" s="44">
        <v>43957</v>
      </c>
      <c r="B1720" s="126" t="s">
        <v>115</v>
      </c>
      <c r="C1720" s="45" t="s">
        <v>56</v>
      </c>
      <c r="D1720" s="149" t="s">
        <v>30</v>
      </c>
      <c r="E1720" s="203"/>
      <c r="F1720" s="155" t="s">
        <v>31</v>
      </c>
      <c r="G1720" s="165">
        <v>0</v>
      </c>
      <c r="H1720" s="171">
        <v>100</v>
      </c>
      <c r="I1720" s="171">
        <f t="shared" si="91"/>
        <v>0</v>
      </c>
      <c r="L1720" s="231" t="s">
        <v>1781</v>
      </c>
    </row>
    <row r="1721" spans="1:12" customFormat="1" ht="15.75" hidden="1" customHeight="1" x14ac:dyDescent="0.35">
      <c r="A1721" s="44">
        <v>43957</v>
      </c>
      <c r="B1721" s="126" t="s">
        <v>115</v>
      </c>
      <c r="C1721" s="45" t="s">
        <v>56</v>
      </c>
      <c r="D1721" s="149" t="s">
        <v>32</v>
      </c>
      <c r="E1721" s="203"/>
      <c r="F1721" s="155" t="s">
        <v>31</v>
      </c>
      <c r="G1721" s="165">
        <v>0</v>
      </c>
      <c r="H1721" s="171">
        <v>100</v>
      </c>
      <c r="I1721" s="171">
        <f t="shared" si="91"/>
        <v>0</v>
      </c>
      <c r="L1721" s="231" t="s">
        <v>1781</v>
      </c>
    </row>
    <row r="1722" spans="1:12" customFormat="1" ht="15.75" hidden="1" customHeight="1" x14ac:dyDescent="0.35">
      <c r="A1722" s="44">
        <v>43957</v>
      </c>
      <c r="B1722" s="126" t="s">
        <v>115</v>
      </c>
      <c r="C1722" s="45" t="s">
        <v>56</v>
      </c>
      <c r="D1722" s="149" t="s">
        <v>33</v>
      </c>
      <c r="E1722" s="203"/>
      <c r="F1722" s="155" t="s">
        <v>31</v>
      </c>
      <c r="G1722" s="165">
        <v>0</v>
      </c>
      <c r="H1722" s="171">
        <v>100</v>
      </c>
      <c r="I1722" s="171">
        <f t="shared" si="91"/>
        <v>0</v>
      </c>
      <c r="L1722" s="231" t="s">
        <v>1781</v>
      </c>
    </row>
    <row r="1723" spans="1:12" customFormat="1" ht="15.75" hidden="1" customHeight="1" x14ac:dyDescent="0.35">
      <c r="A1723" s="44">
        <v>43957</v>
      </c>
      <c r="B1723" s="126" t="s">
        <v>115</v>
      </c>
      <c r="C1723" s="45" t="s">
        <v>56</v>
      </c>
      <c r="D1723" s="149" t="s">
        <v>34</v>
      </c>
      <c r="E1723" s="203"/>
      <c r="F1723" s="155" t="s">
        <v>31</v>
      </c>
      <c r="G1723" s="165">
        <v>0</v>
      </c>
      <c r="H1723" s="171">
        <v>100</v>
      </c>
      <c r="I1723" s="171">
        <f t="shared" si="91"/>
        <v>0</v>
      </c>
      <c r="L1723" s="231" t="s">
        <v>1781</v>
      </c>
    </row>
    <row r="1724" spans="1:12" customFormat="1" ht="15.75" hidden="1" customHeight="1" x14ac:dyDescent="0.35">
      <c r="A1724" s="44">
        <v>43957</v>
      </c>
      <c r="B1724" s="126" t="s">
        <v>115</v>
      </c>
      <c r="C1724" s="45" t="s">
        <v>56</v>
      </c>
      <c r="D1724" s="149" t="s">
        <v>35</v>
      </c>
      <c r="E1724" s="203"/>
      <c r="F1724" s="155" t="s">
        <v>31</v>
      </c>
      <c r="G1724" s="165">
        <v>0</v>
      </c>
      <c r="H1724" s="171">
        <v>100</v>
      </c>
      <c r="I1724" s="171">
        <f t="shared" si="91"/>
        <v>0</v>
      </c>
      <c r="L1724" s="231" t="s">
        <v>1781</v>
      </c>
    </row>
    <row r="1725" spans="1:12" customFormat="1" ht="15.75" hidden="1" customHeight="1" x14ac:dyDescent="0.35">
      <c r="A1725" s="44">
        <v>43957</v>
      </c>
      <c r="B1725" s="126" t="s">
        <v>115</v>
      </c>
      <c r="C1725" s="45" t="s">
        <v>56</v>
      </c>
      <c r="D1725" s="149" t="s">
        <v>36</v>
      </c>
      <c r="E1725" s="203"/>
      <c r="F1725" s="155" t="s">
        <v>31</v>
      </c>
      <c r="G1725" s="165">
        <v>0</v>
      </c>
      <c r="H1725" s="171">
        <v>100</v>
      </c>
      <c r="I1725" s="171">
        <f t="shared" si="91"/>
        <v>0</v>
      </c>
      <c r="L1725" s="231" t="s">
        <v>1781</v>
      </c>
    </row>
    <row r="1726" spans="1:12" customFormat="1" ht="15.75" hidden="1" customHeight="1" x14ac:dyDescent="0.35">
      <c r="A1726" s="44">
        <v>43957</v>
      </c>
      <c r="B1726" s="126" t="s">
        <v>115</v>
      </c>
      <c r="C1726" s="45" t="s">
        <v>56</v>
      </c>
      <c r="D1726" s="149" t="s">
        <v>37</v>
      </c>
      <c r="E1726" s="203"/>
      <c r="F1726" s="155" t="s">
        <v>31</v>
      </c>
      <c r="G1726" s="165">
        <v>0</v>
      </c>
      <c r="H1726" s="171">
        <v>100</v>
      </c>
      <c r="I1726" s="171">
        <f t="shared" si="91"/>
        <v>0</v>
      </c>
      <c r="L1726" s="231" t="s">
        <v>1781</v>
      </c>
    </row>
    <row r="1727" spans="1:12" customFormat="1" ht="15.75" hidden="1" customHeight="1" x14ac:dyDescent="0.35">
      <c r="A1727" s="44">
        <v>43957</v>
      </c>
      <c r="B1727" s="126" t="s">
        <v>115</v>
      </c>
      <c r="C1727" s="45" t="s">
        <v>56</v>
      </c>
      <c r="D1727" s="149" t="s">
        <v>38</v>
      </c>
      <c r="E1727" s="203"/>
      <c r="F1727" s="155" t="s">
        <v>31</v>
      </c>
      <c r="G1727" s="165">
        <v>0</v>
      </c>
      <c r="H1727" s="171">
        <v>100</v>
      </c>
      <c r="I1727" s="171">
        <f t="shared" si="91"/>
        <v>0</v>
      </c>
      <c r="L1727" s="231" t="s">
        <v>1781</v>
      </c>
    </row>
    <row r="1728" spans="1:12" customFormat="1" ht="15.75" hidden="1" customHeight="1" x14ac:dyDescent="0.35">
      <c r="A1728" s="44">
        <v>43957</v>
      </c>
      <c r="B1728" s="126" t="s">
        <v>115</v>
      </c>
      <c r="C1728" s="45" t="s">
        <v>56</v>
      </c>
      <c r="D1728" s="149" t="s">
        <v>39</v>
      </c>
      <c r="E1728" s="203"/>
      <c r="F1728" s="155" t="s">
        <v>31</v>
      </c>
      <c r="G1728" s="165">
        <v>0</v>
      </c>
      <c r="H1728" s="171">
        <v>100</v>
      </c>
      <c r="I1728" s="171">
        <f t="shared" si="91"/>
        <v>0</v>
      </c>
      <c r="L1728" s="231" t="s">
        <v>1781</v>
      </c>
    </row>
    <row r="1729" spans="1:12" customFormat="1" ht="15.75" hidden="1" customHeight="1" x14ac:dyDescent="0.35">
      <c r="A1729" s="44">
        <v>43957</v>
      </c>
      <c r="B1729" s="126" t="s">
        <v>115</v>
      </c>
      <c r="C1729" s="45" t="s">
        <v>56</v>
      </c>
      <c r="D1729" s="204" t="s">
        <v>40</v>
      </c>
      <c r="E1729" s="205"/>
      <c r="F1729" s="156" t="s">
        <v>41</v>
      </c>
      <c r="G1729" s="165">
        <v>2</v>
      </c>
      <c r="H1729" s="172">
        <v>24</v>
      </c>
      <c r="I1729" s="172">
        <f t="shared" si="91"/>
        <v>48</v>
      </c>
      <c r="L1729" s="231" t="s">
        <v>1781</v>
      </c>
    </row>
    <row r="1730" spans="1:12" customFormat="1" ht="15.75" hidden="1" customHeight="1" x14ac:dyDescent="0.35">
      <c r="A1730" s="44">
        <v>43957</v>
      </c>
      <c r="B1730" s="126" t="s">
        <v>115</v>
      </c>
      <c r="C1730" s="45" t="s">
        <v>56</v>
      </c>
      <c r="D1730" s="206" t="s">
        <v>42</v>
      </c>
      <c r="E1730" s="207"/>
      <c r="F1730" s="136" t="s">
        <v>15</v>
      </c>
      <c r="G1730" s="165"/>
      <c r="H1730" s="166"/>
      <c r="I1730" s="166"/>
      <c r="L1730" s="231" t="s">
        <v>1781</v>
      </c>
    </row>
    <row r="1731" spans="1:12" customFormat="1" ht="15.75" hidden="1" customHeight="1" x14ac:dyDescent="0.35">
      <c r="A1731" s="44">
        <v>43957</v>
      </c>
      <c r="B1731" s="126" t="s">
        <v>115</v>
      </c>
      <c r="C1731" s="45" t="s">
        <v>56</v>
      </c>
      <c r="D1731" s="206" t="s">
        <v>43</v>
      </c>
      <c r="E1731" s="207"/>
      <c r="F1731" s="136" t="s">
        <v>15</v>
      </c>
      <c r="G1731" s="165"/>
      <c r="H1731" s="166"/>
      <c r="I1731" s="166"/>
      <c r="L1731" s="231" t="s">
        <v>1781</v>
      </c>
    </row>
    <row r="1732" spans="1:12" customFormat="1" ht="15.75" hidden="1" customHeight="1" x14ac:dyDescent="0.35">
      <c r="A1732" s="44">
        <v>43957</v>
      </c>
      <c r="B1732" s="126" t="s">
        <v>115</v>
      </c>
      <c r="C1732" s="45" t="s">
        <v>56</v>
      </c>
      <c r="D1732" s="206" t="s">
        <v>44</v>
      </c>
      <c r="E1732" s="207"/>
      <c r="F1732" s="136" t="s">
        <v>44</v>
      </c>
      <c r="G1732" s="165"/>
      <c r="H1732" s="166"/>
      <c r="I1732" s="166"/>
      <c r="L1732" s="231" t="s">
        <v>1781</v>
      </c>
    </row>
    <row r="1733" spans="1:12" customFormat="1" ht="15.75" hidden="1" customHeight="1" x14ac:dyDescent="0.35">
      <c r="A1733" s="44">
        <v>43957</v>
      </c>
      <c r="B1733" s="126" t="s">
        <v>115</v>
      </c>
      <c r="C1733" s="45" t="s">
        <v>56</v>
      </c>
      <c r="D1733" s="206" t="s">
        <v>45</v>
      </c>
      <c r="E1733" s="207"/>
      <c r="F1733" s="136" t="s">
        <v>21</v>
      </c>
      <c r="G1733" s="165"/>
      <c r="H1733" s="166"/>
      <c r="I1733" s="166"/>
      <c r="L1733" s="231" t="s">
        <v>1781</v>
      </c>
    </row>
    <row r="1734" spans="1:12" customFormat="1" ht="15.75" hidden="1" customHeight="1" x14ac:dyDescent="0.35">
      <c r="A1734" s="44">
        <v>43957</v>
      </c>
      <c r="B1734" s="126" t="s">
        <v>115</v>
      </c>
      <c r="C1734" s="45" t="s">
        <v>56</v>
      </c>
      <c r="D1734" s="206" t="s">
        <v>46</v>
      </c>
      <c r="E1734" s="207"/>
      <c r="F1734" s="136" t="s">
        <v>21</v>
      </c>
      <c r="G1734" s="165">
        <v>0</v>
      </c>
      <c r="H1734" s="166">
        <v>24</v>
      </c>
      <c r="I1734" s="166">
        <f>G1734*H1734</f>
        <v>0</v>
      </c>
      <c r="L1734" s="231" t="s">
        <v>1781</v>
      </c>
    </row>
    <row r="1735" spans="1:12" customFormat="1" ht="15.75" hidden="1" customHeight="1" x14ac:dyDescent="0.35">
      <c r="A1735" s="44">
        <v>43957</v>
      </c>
      <c r="B1735" s="126" t="s">
        <v>115</v>
      </c>
      <c r="C1735" s="45" t="s">
        <v>56</v>
      </c>
      <c r="D1735" s="206"/>
      <c r="E1735" s="207"/>
      <c r="F1735" s="136"/>
      <c r="G1735" s="165"/>
      <c r="H1735" s="166"/>
      <c r="I1735" s="166"/>
      <c r="L1735" s="231" t="s">
        <v>1781</v>
      </c>
    </row>
    <row r="1736" spans="1:12" customFormat="1" ht="15.75" hidden="1" customHeight="1" x14ac:dyDescent="0.35">
      <c r="A1736" s="44">
        <v>43957</v>
      </c>
      <c r="B1736" s="126" t="s">
        <v>115</v>
      </c>
      <c r="C1736" s="45" t="s">
        <v>56</v>
      </c>
      <c r="D1736" s="206"/>
      <c r="E1736" s="207"/>
      <c r="F1736" s="136"/>
      <c r="G1736" s="165"/>
      <c r="H1736" s="166"/>
      <c r="I1736" s="166"/>
      <c r="L1736" s="231" t="s">
        <v>1781</v>
      </c>
    </row>
    <row r="1737" spans="1:12" customFormat="1" ht="15.75" hidden="1" customHeight="1" x14ac:dyDescent="0.35">
      <c r="A1737" s="44">
        <v>43957</v>
      </c>
      <c r="B1737" s="126" t="s">
        <v>115</v>
      </c>
      <c r="C1737" s="45" t="s">
        <v>56</v>
      </c>
      <c r="D1737" s="206"/>
      <c r="E1737" s="207"/>
      <c r="F1737" s="136"/>
      <c r="G1737" s="165"/>
      <c r="H1737" s="166"/>
      <c r="I1737" s="166"/>
      <c r="L1737" s="231" t="s">
        <v>1781</v>
      </c>
    </row>
    <row r="1738" spans="1:12" customFormat="1" ht="15.75" hidden="1" customHeight="1" x14ac:dyDescent="0.35">
      <c r="A1738" s="44">
        <v>43957</v>
      </c>
      <c r="B1738" s="126" t="s">
        <v>115</v>
      </c>
      <c r="C1738" s="45" t="s">
        <v>56</v>
      </c>
      <c r="D1738" s="206"/>
      <c r="E1738" s="207"/>
      <c r="F1738" s="136"/>
      <c r="G1738" s="165"/>
      <c r="H1738" s="166"/>
      <c r="I1738" s="166"/>
      <c r="L1738" s="231" t="s">
        <v>1781</v>
      </c>
    </row>
    <row r="1739" spans="1:12" customFormat="1" ht="15.75" hidden="1" customHeight="1" x14ac:dyDescent="0.35">
      <c r="A1739" s="44">
        <v>43957</v>
      </c>
      <c r="B1739" s="126" t="s">
        <v>115</v>
      </c>
      <c r="C1739" s="45" t="s">
        <v>56</v>
      </c>
      <c r="D1739" s="206"/>
      <c r="E1739" s="207"/>
      <c r="F1739" s="136"/>
      <c r="G1739" s="165"/>
      <c r="H1739" s="166"/>
      <c r="I1739" s="166"/>
      <c r="L1739" s="231" t="s">
        <v>1781</v>
      </c>
    </row>
    <row r="1740" spans="1:12" customFormat="1" ht="15.75" hidden="1" customHeight="1" x14ac:dyDescent="0.35">
      <c r="A1740" s="44">
        <v>43957</v>
      </c>
      <c r="B1740" s="126" t="s">
        <v>115</v>
      </c>
      <c r="C1740" s="45" t="s">
        <v>56</v>
      </c>
      <c r="D1740" s="206"/>
      <c r="E1740" s="207"/>
      <c r="F1740" s="136"/>
      <c r="G1740" s="165"/>
      <c r="H1740" s="166"/>
      <c r="I1740" s="166"/>
      <c r="L1740" s="231" t="s">
        <v>1781</v>
      </c>
    </row>
    <row r="1741" spans="1:12" customFormat="1" ht="15.75" hidden="1" customHeight="1" x14ac:dyDescent="0.35">
      <c r="A1741" s="44">
        <v>43957</v>
      </c>
      <c r="B1741" s="126" t="s">
        <v>115</v>
      </c>
      <c r="C1741" s="45" t="s">
        <v>56</v>
      </c>
      <c r="D1741" s="136"/>
      <c r="E1741" s="3"/>
      <c r="F1741" s="136"/>
      <c r="G1741" s="165"/>
      <c r="H1741" s="166"/>
      <c r="I1741" s="166"/>
      <c r="L1741" s="231" t="s">
        <v>1781</v>
      </c>
    </row>
    <row r="1742" spans="1:12" customFormat="1" ht="15.75" hidden="1" customHeight="1" x14ac:dyDescent="0.35">
      <c r="A1742" s="138"/>
      <c r="B1742" s="127"/>
      <c r="C1742" s="16"/>
      <c r="D1742" s="139"/>
      <c r="E1742" s="19"/>
      <c r="F1742" s="138"/>
      <c r="G1742" s="173"/>
      <c r="H1742" s="173"/>
      <c r="I1742" s="173"/>
      <c r="L1742" s="231" t="s">
        <v>1781</v>
      </c>
    </row>
    <row r="1743" spans="1:12" ht="15.75" hidden="1" customHeight="1" x14ac:dyDescent="0.3">
      <c r="A1743" s="248">
        <v>43962</v>
      </c>
      <c r="B1743" s="249" t="s">
        <v>116</v>
      </c>
      <c r="C1743" s="250" t="s">
        <v>56</v>
      </c>
      <c r="D1743" s="251" t="s">
        <v>11</v>
      </c>
      <c r="E1743" s="252"/>
      <c r="F1743" s="251" t="s">
        <v>12</v>
      </c>
      <c r="G1743" s="253">
        <v>0</v>
      </c>
      <c r="H1743" s="254">
        <v>50</v>
      </c>
      <c r="I1743" s="254">
        <f t="shared" ref="I1743:I1766" si="92">G1743*H1743</f>
        <v>0</v>
      </c>
      <c r="L1743" s="234" t="s">
        <v>1781</v>
      </c>
    </row>
    <row r="1744" spans="1:12" customFormat="1" ht="15.75" hidden="1" customHeight="1" x14ac:dyDescent="0.35">
      <c r="A1744" s="44">
        <v>43962</v>
      </c>
      <c r="B1744" s="126" t="s">
        <v>116</v>
      </c>
      <c r="C1744" s="45" t="s">
        <v>56</v>
      </c>
      <c r="D1744" s="197" t="s">
        <v>14</v>
      </c>
      <c r="E1744" s="198"/>
      <c r="F1744" s="144" t="s">
        <v>15</v>
      </c>
      <c r="G1744" s="165">
        <v>5</v>
      </c>
      <c r="H1744" s="167">
        <v>30</v>
      </c>
      <c r="I1744" s="167">
        <f t="shared" si="92"/>
        <v>150</v>
      </c>
      <c r="L1744" s="231" t="s">
        <v>1781</v>
      </c>
    </row>
    <row r="1745" spans="1:12" customFormat="1" ht="15.75" hidden="1" customHeight="1" x14ac:dyDescent="0.35">
      <c r="A1745" s="44">
        <v>43962</v>
      </c>
      <c r="B1745" s="126" t="s">
        <v>116</v>
      </c>
      <c r="C1745" s="45" t="s">
        <v>56</v>
      </c>
      <c r="D1745" s="197" t="s">
        <v>16</v>
      </c>
      <c r="E1745" s="198"/>
      <c r="F1745" s="144" t="s">
        <v>15</v>
      </c>
      <c r="G1745" s="165">
        <v>0</v>
      </c>
      <c r="H1745" s="167">
        <v>20</v>
      </c>
      <c r="I1745" s="167">
        <f t="shared" si="92"/>
        <v>0</v>
      </c>
      <c r="L1745" s="231" t="s">
        <v>1781</v>
      </c>
    </row>
    <row r="1746" spans="1:12" customFormat="1" ht="15.75" hidden="1" customHeight="1" x14ac:dyDescent="0.35">
      <c r="A1746" s="44">
        <v>43962</v>
      </c>
      <c r="B1746" s="126" t="s">
        <v>116</v>
      </c>
      <c r="C1746" s="45" t="s">
        <v>56</v>
      </c>
      <c r="D1746" s="197" t="s">
        <v>17</v>
      </c>
      <c r="E1746" s="198"/>
      <c r="F1746" s="144" t="s">
        <v>15</v>
      </c>
      <c r="G1746" s="165">
        <v>0</v>
      </c>
      <c r="H1746" s="167">
        <v>20</v>
      </c>
      <c r="I1746" s="167">
        <f t="shared" si="92"/>
        <v>0</v>
      </c>
      <c r="L1746" s="231" t="s">
        <v>1781</v>
      </c>
    </row>
    <row r="1747" spans="1:12" customFormat="1" ht="15.75" hidden="1" customHeight="1" x14ac:dyDescent="0.35">
      <c r="A1747" s="44">
        <v>43962</v>
      </c>
      <c r="B1747" s="126" t="s">
        <v>116</v>
      </c>
      <c r="C1747" s="45" t="s">
        <v>56</v>
      </c>
      <c r="D1747" s="197" t="s">
        <v>18</v>
      </c>
      <c r="E1747" s="198"/>
      <c r="F1747" s="144" t="s">
        <v>15</v>
      </c>
      <c r="G1747" s="165">
        <v>0</v>
      </c>
      <c r="H1747" s="167">
        <v>20</v>
      </c>
      <c r="I1747" s="167">
        <f t="shared" si="92"/>
        <v>0</v>
      </c>
      <c r="L1747" s="231" t="s">
        <v>1781</v>
      </c>
    </row>
    <row r="1748" spans="1:12" customFormat="1" ht="15.75" hidden="1" customHeight="1" x14ac:dyDescent="0.35">
      <c r="A1748" s="44">
        <v>43962</v>
      </c>
      <c r="B1748" s="126" t="s">
        <v>116</v>
      </c>
      <c r="C1748" s="45" t="s">
        <v>56</v>
      </c>
      <c r="D1748" s="197" t="s">
        <v>19</v>
      </c>
      <c r="E1748" s="198"/>
      <c r="F1748" s="144" t="s">
        <v>15</v>
      </c>
      <c r="G1748" s="165">
        <v>0</v>
      </c>
      <c r="H1748" s="167">
        <v>20</v>
      </c>
      <c r="I1748" s="167">
        <f t="shared" si="92"/>
        <v>0</v>
      </c>
      <c r="L1748" s="231" t="s">
        <v>1781</v>
      </c>
    </row>
    <row r="1749" spans="1:12" customFormat="1" ht="15.75" hidden="1" customHeight="1" x14ac:dyDescent="0.35">
      <c r="A1749" s="44">
        <v>43962</v>
      </c>
      <c r="B1749" s="126" t="s">
        <v>116</v>
      </c>
      <c r="C1749" s="45" t="s">
        <v>56</v>
      </c>
      <c r="D1749" s="137" t="s">
        <v>20</v>
      </c>
      <c r="E1749" s="5"/>
      <c r="F1749" s="152" t="s">
        <v>21</v>
      </c>
      <c r="G1749" s="165">
        <v>0</v>
      </c>
      <c r="H1749" s="168">
        <v>1</v>
      </c>
      <c r="I1749" s="169">
        <f t="shared" si="92"/>
        <v>0</v>
      </c>
      <c r="L1749" s="231" t="s">
        <v>1781</v>
      </c>
    </row>
    <row r="1750" spans="1:12" customFormat="1" ht="15.75" hidden="1" customHeight="1" x14ac:dyDescent="0.35">
      <c r="A1750" s="44">
        <v>43962</v>
      </c>
      <c r="B1750" s="126" t="s">
        <v>116</v>
      </c>
      <c r="C1750" s="45" t="s">
        <v>56</v>
      </c>
      <c r="D1750" s="199" t="s">
        <v>22</v>
      </c>
      <c r="E1750" s="200"/>
      <c r="F1750" s="153" t="s">
        <v>21</v>
      </c>
      <c r="G1750" s="165">
        <v>0</v>
      </c>
      <c r="H1750" s="169">
        <v>1</v>
      </c>
      <c r="I1750" s="169">
        <f t="shared" si="92"/>
        <v>0</v>
      </c>
      <c r="L1750" s="231" t="s">
        <v>1781</v>
      </c>
    </row>
    <row r="1751" spans="1:12" customFormat="1" ht="15.75" hidden="1" customHeight="1" x14ac:dyDescent="0.35">
      <c r="A1751" s="44">
        <v>43962</v>
      </c>
      <c r="B1751" s="126" t="s">
        <v>116</v>
      </c>
      <c r="C1751" s="45" t="s">
        <v>56</v>
      </c>
      <c r="D1751" s="199" t="s">
        <v>23</v>
      </c>
      <c r="E1751" s="200"/>
      <c r="F1751" s="153" t="s">
        <v>21</v>
      </c>
      <c r="G1751" s="165">
        <v>0</v>
      </c>
      <c r="H1751" s="169">
        <v>1</v>
      </c>
      <c r="I1751" s="169">
        <f t="shared" si="92"/>
        <v>0</v>
      </c>
      <c r="L1751" s="231" t="s">
        <v>1781</v>
      </c>
    </row>
    <row r="1752" spans="1:12" customFormat="1" ht="15.75" hidden="1" customHeight="1" x14ac:dyDescent="0.35">
      <c r="A1752" s="44">
        <v>43962</v>
      </c>
      <c r="B1752" s="126" t="s">
        <v>116</v>
      </c>
      <c r="C1752" s="45" t="s">
        <v>56</v>
      </c>
      <c r="D1752" s="199" t="s">
        <v>24</v>
      </c>
      <c r="E1752" s="200"/>
      <c r="F1752" s="153" t="s">
        <v>21</v>
      </c>
      <c r="G1752" s="165">
        <v>0</v>
      </c>
      <c r="H1752" s="169">
        <v>1</v>
      </c>
      <c r="I1752" s="169">
        <f t="shared" si="92"/>
        <v>0</v>
      </c>
      <c r="L1752" s="231" t="s">
        <v>1781</v>
      </c>
    </row>
    <row r="1753" spans="1:12" customFormat="1" ht="15.75" hidden="1" customHeight="1" x14ac:dyDescent="0.35">
      <c r="A1753" s="44">
        <v>43962</v>
      </c>
      <c r="B1753" s="126" t="s">
        <v>116</v>
      </c>
      <c r="C1753" s="45" t="s">
        <v>56</v>
      </c>
      <c r="D1753" s="199" t="s">
        <v>25</v>
      </c>
      <c r="E1753" s="200"/>
      <c r="F1753" s="153" t="s">
        <v>21</v>
      </c>
      <c r="G1753" s="165">
        <v>0</v>
      </c>
      <c r="H1753" s="169">
        <v>1</v>
      </c>
      <c r="I1753" s="169">
        <f t="shared" si="92"/>
        <v>0</v>
      </c>
      <c r="L1753" s="231" t="s">
        <v>1781</v>
      </c>
    </row>
    <row r="1754" spans="1:12" customFormat="1" ht="15.75" hidden="1" customHeight="1" x14ac:dyDescent="0.35">
      <c r="A1754" s="44">
        <v>43962</v>
      </c>
      <c r="B1754" s="126" t="s">
        <v>116</v>
      </c>
      <c r="C1754" s="45" t="s">
        <v>56</v>
      </c>
      <c r="D1754" s="201" t="s">
        <v>26</v>
      </c>
      <c r="E1754" s="202"/>
      <c r="F1754" s="154" t="s">
        <v>27</v>
      </c>
      <c r="G1754" s="165">
        <v>0</v>
      </c>
      <c r="H1754" s="170">
        <v>30</v>
      </c>
      <c r="I1754" s="170">
        <f t="shared" si="92"/>
        <v>0</v>
      </c>
      <c r="L1754" s="231" t="s">
        <v>1781</v>
      </c>
    </row>
    <row r="1755" spans="1:12" customFormat="1" ht="15.75" hidden="1" customHeight="1" x14ac:dyDescent="0.35">
      <c r="A1755" s="44">
        <v>43962</v>
      </c>
      <c r="B1755" s="126" t="s">
        <v>116</v>
      </c>
      <c r="C1755" s="45" t="s">
        <v>56</v>
      </c>
      <c r="D1755" s="201" t="s">
        <v>28</v>
      </c>
      <c r="E1755" s="202"/>
      <c r="F1755" s="154" t="s">
        <v>27</v>
      </c>
      <c r="G1755" s="165">
        <v>0</v>
      </c>
      <c r="H1755" s="170">
        <v>30</v>
      </c>
      <c r="I1755" s="170">
        <f t="shared" si="92"/>
        <v>0</v>
      </c>
      <c r="L1755" s="231" t="s">
        <v>1781</v>
      </c>
    </row>
    <row r="1756" spans="1:12" customFormat="1" ht="15.75" hidden="1" customHeight="1" x14ac:dyDescent="0.35">
      <c r="A1756" s="44">
        <v>43962</v>
      </c>
      <c r="B1756" s="126" t="s">
        <v>116</v>
      </c>
      <c r="C1756" s="45" t="s">
        <v>56</v>
      </c>
      <c r="D1756" s="201" t="s">
        <v>29</v>
      </c>
      <c r="E1756" s="202"/>
      <c r="F1756" s="154" t="s">
        <v>27</v>
      </c>
      <c r="G1756" s="165">
        <v>0</v>
      </c>
      <c r="H1756" s="170">
        <v>18</v>
      </c>
      <c r="I1756" s="170">
        <f t="shared" si="92"/>
        <v>0</v>
      </c>
      <c r="L1756" s="231" t="s">
        <v>1781</v>
      </c>
    </row>
    <row r="1757" spans="1:12" customFormat="1" ht="15.75" hidden="1" customHeight="1" x14ac:dyDescent="0.35">
      <c r="A1757" s="44">
        <v>43962</v>
      </c>
      <c r="B1757" s="126" t="s">
        <v>116</v>
      </c>
      <c r="C1757" s="45" t="s">
        <v>56</v>
      </c>
      <c r="D1757" s="149" t="s">
        <v>30</v>
      </c>
      <c r="E1757" s="203"/>
      <c r="F1757" s="155" t="s">
        <v>31</v>
      </c>
      <c r="G1757" s="165">
        <v>1</v>
      </c>
      <c r="H1757" s="171">
        <v>100</v>
      </c>
      <c r="I1757" s="171">
        <f t="shared" si="92"/>
        <v>100</v>
      </c>
      <c r="L1757" s="231" t="s">
        <v>1781</v>
      </c>
    </row>
    <row r="1758" spans="1:12" customFormat="1" ht="15.75" hidden="1" customHeight="1" x14ac:dyDescent="0.35">
      <c r="A1758" s="44">
        <v>43962</v>
      </c>
      <c r="B1758" s="126" t="s">
        <v>116</v>
      </c>
      <c r="C1758" s="45" t="s">
        <v>56</v>
      </c>
      <c r="D1758" s="149" t="s">
        <v>32</v>
      </c>
      <c r="E1758" s="203"/>
      <c r="F1758" s="155" t="s">
        <v>31</v>
      </c>
      <c r="G1758" s="165">
        <v>3</v>
      </c>
      <c r="H1758" s="171">
        <v>100</v>
      </c>
      <c r="I1758" s="171">
        <f t="shared" si="92"/>
        <v>300</v>
      </c>
      <c r="L1758" s="231" t="s">
        <v>1781</v>
      </c>
    </row>
    <row r="1759" spans="1:12" customFormat="1" ht="15.75" hidden="1" customHeight="1" x14ac:dyDescent="0.35">
      <c r="A1759" s="44">
        <v>43962</v>
      </c>
      <c r="B1759" s="126" t="s">
        <v>116</v>
      </c>
      <c r="C1759" s="45" t="s">
        <v>56</v>
      </c>
      <c r="D1759" s="149" t="s">
        <v>33</v>
      </c>
      <c r="E1759" s="203"/>
      <c r="F1759" s="155" t="s">
        <v>31</v>
      </c>
      <c r="G1759" s="165">
        <v>0</v>
      </c>
      <c r="H1759" s="171">
        <v>100</v>
      </c>
      <c r="I1759" s="171">
        <f t="shared" si="92"/>
        <v>0</v>
      </c>
      <c r="L1759" s="231" t="s">
        <v>1781</v>
      </c>
    </row>
    <row r="1760" spans="1:12" customFormat="1" ht="15.75" hidden="1" customHeight="1" x14ac:dyDescent="0.35">
      <c r="A1760" s="44">
        <v>43962</v>
      </c>
      <c r="B1760" s="126" t="s">
        <v>116</v>
      </c>
      <c r="C1760" s="45" t="s">
        <v>56</v>
      </c>
      <c r="D1760" s="149" t="s">
        <v>34</v>
      </c>
      <c r="E1760" s="203"/>
      <c r="F1760" s="155" t="s">
        <v>31</v>
      </c>
      <c r="G1760" s="165">
        <v>0</v>
      </c>
      <c r="H1760" s="171">
        <v>100</v>
      </c>
      <c r="I1760" s="171">
        <f t="shared" si="92"/>
        <v>0</v>
      </c>
      <c r="L1760" s="231" t="s">
        <v>1781</v>
      </c>
    </row>
    <row r="1761" spans="1:12" customFormat="1" ht="15.75" hidden="1" customHeight="1" x14ac:dyDescent="0.35">
      <c r="A1761" s="44">
        <v>43962</v>
      </c>
      <c r="B1761" s="126" t="s">
        <v>116</v>
      </c>
      <c r="C1761" s="45" t="s">
        <v>56</v>
      </c>
      <c r="D1761" s="149" t="s">
        <v>35</v>
      </c>
      <c r="E1761" s="203"/>
      <c r="F1761" s="155" t="s">
        <v>31</v>
      </c>
      <c r="G1761" s="165">
        <v>2</v>
      </c>
      <c r="H1761" s="171">
        <v>100</v>
      </c>
      <c r="I1761" s="171">
        <f t="shared" si="92"/>
        <v>200</v>
      </c>
      <c r="L1761" s="231" t="s">
        <v>1781</v>
      </c>
    </row>
    <row r="1762" spans="1:12" customFormat="1" ht="15.75" hidden="1" customHeight="1" x14ac:dyDescent="0.35">
      <c r="A1762" s="44">
        <v>43962</v>
      </c>
      <c r="B1762" s="126" t="s">
        <v>116</v>
      </c>
      <c r="C1762" s="45" t="s">
        <v>56</v>
      </c>
      <c r="D1762" s="149" t="s">
        <v>36</v>
      </c>
      <c r="E1762" s="203"/>
      <c r="F1762" s="155" t="s">
        <v>31</v>
      </c>
      <c r="G1762" s="165">
        <v>2</v>
      </c>
      <c r="H1762" s="171">
        <v>100</v>
      </c>
      <c r="I1762" s="171">
        <f t="shared" si="92"/>
        <v>200</v>
      </c>
      <c r="L1762" s="231" t="s">
        <v>1781</v>
      </c>
    </row>
    <row r="1763" spans="1:12" customFormat="1" ht="15.75" hidden="1" customHeight="1" x14ac:dyDescent="0.35">
      <c r="A1763" s="44">
        <v>43962</v>
      </c>
      <c r="B1763" s="126" t="s">
        <v>116</v>
      </c>
      <c r="C1763" s="45" t="s">
        <v>56</v>
      </c>
      <c r="D1763" s="149" t="s">
        <v>37</v>
      </c>
      <c r="E1763" s="203"/>
      <c r="F1763" s="155" t="s">
        <v>31</v>
      </c>
      <c r="G1763" s="165">
        <v>0</v>
      </c>
      <c r="H1763" s="171">
        <v>100</v>
      </c>
      <c r="I1763" s="171">
        <f t="shared" si="92"/>
        <v>0</v>
      </c>
      <c r="L1763" s="231" t="s">
        <v>1781</v>
      </c>
    </row>
    <row r="1764" spans="1:12" customFormat="1" ht="15.75" hidden="1" customHeight="1" x14ac:dyDescent="0.35">
      <c r="A1764" s="44">
        <v>43962</v>
      </c>
      <c r="B1764" s="126" t="s">
        <v>116</v>
      </c>
      <c r="C1764" s="45" t="s">
        <v>56</v>
      </c>
      <c r="D1764" s="149" t="s">
        <v>38</v>
      </c>
      <c r="E1764" s="203"/>
      <c r="F1764" s="155" t="s">
        <v>31</v>
      </c>
      <c r="G1764" s="165">
        <v>0</v>
      </c>
      <c r="H1764" s="171">
        <v>100</v>
      </c>
      <c r="I1764" s="171">
        <f t="shared" si="92"/>
        <v>0</v>
      </c>
      <c r="L1764" s="231" t="s">
        <v>1781</v>
      </c>
    </row>
    <row r="1765" spans="1:12" customFormat="1" ht="15.75" hidden="1" customHeight="1" x14ac:dyDescent="0.35">
      <c r="A1765" s="44">
        <v>43962</v>
      </c>
      <c r="B1765" s="126" t="s">
        <v>116</v>
      </c>
      <c r="C1765" s="45" t="s">
        <v>56</v>
      </c>
      <c r="D1765" s="149" t="s">
        <v>39</v>
      </c>
      <c r="E1765" s="203"/>
      <c r="F1765" s="155" t="s">
        <v>31</v>
      </c>
      <c r="G1765" s="165">
        <v>0</v>
      </c>
      <c r="H1765" s="171">
        <v>100</v>
      </c>
      <c r="I1765" s="171">
        <f t="shared" si="92"/>
        <v>0</v>
      </c>
      <c r="L1765" s="231" t="s">
        <v>1781</v>
      </c>
    </row>
    <row r="1766" spans="1:12" customFormat="1" ht="15.75" hidden="1" customHeight="1" x14ac:dyDescent="0.35">
      <c r="A1766" s="44">
        <v>43962</v>
      </c>
      <c r="B1766" s="126" t="s">
        <v>116</v>
      </c>
      <c r="C1766" s="45" t="s">
        <v>56</v>
      </c>
      <c r="D1766" s="204" t="s">
        <v>40</v>
      </c>
      <c r="E1766" s="205"/>
      <c r="F1766" s="156" t="s">
        <v>41</v>
      </c>
      <c r="G1766" s="165">
        <v>2</v>
      </c>
      <c r="H1766" s="172">
        <v>24</v>
      </c>
      <c r="I1766" s="172">
        <f t="shared" si="92"/>
        <v>48</v>
      </c>
      <c r="L1766" s="231" t="s">
        <v>1781</v>
      </c>
    </row>
    <row r="1767" spans="1:12" customFormat="1" ht="15.75" hidden="1" customHeight="1" x14ac:dyDescent="0.35">
      <c r="A1767" s="44">
        <v>43962</v>
      </c>
      <c r="B1767" s="126" t="s">
        <v>116</v>
      </c>
      <c r="C1767" s="45" t="s">
        <v>56</v>
      </c>
      <c r="D1767" s="206" t="s">
        <v>42</v>
      </c>
      <c r="E1767" s="207"/>
      <c r="F1767" s="136" t="s">
        <v>15</v>
      </c>
      <c r="G1767" s="165"/>
      <c r="H1767" s="166"/>
      <c r="I1767" s="166"/>
      <c r="L1767" s="231" t="s">
        <v>1781</v>
      </c>
    </row>
    <row r="1768" spans="1:12" customFormat="1" ht="15.75" hidden="1" customHeight="1" x14ac:dyDescent="0.35">
      <c r="A1768" s="44">
        <v>43962</v>
      </c>
      <c r="B1768" s="126" t="s">
        <v>116</v>
      </c>
      <c r="C1768" s="45" t="s">
        <v>56</v>
      </c>
      <c r="D1768" s="206" t="s">
        <v>43</v>
      </c>
      <c r="E1768" s="207"/>
      <c r="F1768" s="136" t="s">
        <v>15</v>
      </c>
      <c r="G1768" s="165"/>
      <c r="H1768" s="166"/>
      <c r="I1768" s="166"/>
      <c r="L1768" s="231" t="s">
        <v>1781</v>
      </c>
    </row>
    <row r="1769" spans="1:12" customFormat="1" ht="15.75" hidden="1" customHeight="1" x14ac:dyDescent="0.35">
      <c r="A1769" s="44">
        <v>43962</v>
      </c>
      <c r="B1769" s="126" t="s">
        <v>116</v>
      </c>
      <c r="C1769" s="45" t="s">
        <v>56</v>
      </c>
      <c r="D1769" s="206" t="s">
        <v>44</v>
      </c>
      <c r="E1769" s="207"/>
      <c r="F1769" s="136" t="s">
        <v>44</v>
      </c>
      <c r="G1769" s="165"/>
      <c r="H1769" s="166"/>
      <c r="I1769" s="166"/>
      <c r="L1769" s="231" t="s">
        <v>1781</v>
      </c>
    </row>
    <row r="1770" spans="1:12" customFormat="1" ht="15.75" hidden="1" customHeight="1" x14ac:dyDescent="0.35">
      <c r="A1770" s="44">
        <v>43962</v>
      </c>
      <c r="B1770" s="126" t="s">
        <v>116</v>
      </c>
      <c r="C1770" s="45" t="s">
        <v>56</v>
      </c>
      <c r="D1770" s="206" t="s">
        <v>45</v>
      </c>
      <c r="E1770" s="207"/>
      <c r="F1770" s="136" t="s">
        <v>21</v>
      </c>
      <c r="G1770" s="165"/>
      <c r="H1770" s="166"/>
      <c r="I1770" s="166"/>
      <c r="L1770" s="231" t="s">
        <v>1781</v>
      </c>
    </row>
    <row r="1771" spans="1:12" customFormat="1" ht="15.75" hidden="1" customHeight="1" x14ac:dyDescent="0.35">
      <c r="A1771" s="44">
        <v>43962</v>
      </c>
      <c r="B1771" s="126" t="s">
        <v>116</v>
      </c>
      <c r="C1771" s="45" t="s">
        <v>56</v>
      </c>
      <c r="D1771" s="206" t="s">
        <v>46</v>
      </c>
      <c r="E1771" s="207"/>
      <c r="F1771" s="136" t="s">
        <v>21</v>
      </c>
      <c r="G1771" s="165">
        <v>0</v>
      </c>
      <c r="H1771" s="166">
        <v>24</v>
      </c>
      <c r="I1771" s="166">
        <f t="shared" ref="I1771:I1773" si="93">G1771*H1771</f>
        <v>0</v>
      </c>
      <c r="L1771" s="231" t="s">
        <v>1781</v>
      </c>
    </row>
    <row r="1772" spans="1:12" customFormat="1" ht="15.75" hidden="1" customHeight="1" x14ac:dyDescent="0.35">
      <c r="A1772" s="44">
        <v>43962</v>
      </c>
      <c r="B1772" s="126" t="s">
        <v>116</v>
      </c>
      <c r="C1772" s="45" t="s">
        <v>56</v>
      </c>
      <c r="D1772" s="206" t="s">
        <v>117</v>
      </c>
      <c r="E1772" s="207" t="s">
        <v>118</v>
      </c>
      <c r="F1772" s="136" t="s">
        <v>27</v>
      </c>
      <c r="G1772" s="165">
        <v>3</v>
      </c>
      <c r="H1772" s="166">
        <v>30</v>
      </c>
      <c r="I1772" s="166">
        <f t="shared" si="93"/>
        <v>90</v>
      </c>
      <c r="L1772" s="231" t="s">
        <v>1781</v>
      </c>
    </row>
    <row r="1773" spans="1:12" customFormat="1" ht="15.75" hidden="1" customHeight="1" x14ac:dyDescent="0.35">
      <c r="A1773" s="44">
        <v>43962</v>
      </c>
      <c r="B1773" s="126" t="s">
        <v>116</v>
      </c>
      <c r="C1773" s="45" t="s">
        <v>56</v>
      </c>
      <c r="D1773" s="206" t="s">
        <v>119</v>
      </c>
      <c r="E1773" s="207" t="s">
        <v>118</v>
      </c>
      <c r="F1773" s="136" t="s">
        <v>27</v>
      </c>
      <c r="G1773" s="165">
        <v>1</v>
      </c>
      <c r="H1773" s="166">
        <v>10</v>
      </c>
      <c r="I1773" s="166">
        <f t="shared" si="93"/>
        <v>10</v>
      </c>
      <c r="L1773" s="231" t="s">
        <v>1781</v>
      </c>
    </row>
    <row r="1774" spans="1:12" customFormat="1" ht="15.75" hidden="1" customHeight="1" x14ac:dyDescent="0.35">
      <c r="A1774" s="44">
        <v>43962</v>
      </c>
      <c r="B1774" s="126" t="s">
        <v>116</v>
      </c>
      <c r="C1774" s="45" t="s">
        <v>56</v>
      </c>
      <c r="D1774" s="206"/>
      <c r="E1774" s="207"/>
      <c r="F1774" s="136"/>
      <c r="G1774" s="165"/>
      <c r="H1774" s="166"/>
      <c r="I1774" s="166"/>
      <c r="L1774" s="231" t="s">
        <v>1781</v>
      </c>
    </row>
    <row r="1775" spans="1:12" customFormat="1" ht="15.75" hidden="1" customHeight="1" x14ac:dyDescent="0.35">
      <c r="A1775" s="44">
        <v>43962</v>
      </c>
      <c r="B1775" s="126" t="s">
        <v>116</v>
      </c>
      <c r="C1775" s="45" t="s">
        <v>56</v>
      </c>
      <c r="D1775" s="206"/>
      <c r="E1775" s="207"/>
      <c r="F1775" s="136"/>
      <c r="G1775" s="165"/>
      <c r="H1775" s="166"/>
      <c r="I1775" s="166"/>
      <c r="L1775" s="231" t="s">
        <v>1781</v>
      </c>
    </row>
    <row r="1776" spans="1:12" customFormat="1" ht="15.75" hidden="1" customHeight="1" x14ac:dyDescent="0.35">
      <c r="A1776" s="44">
        <v>43962</v>
      </c>
      <c r="B1776" s="126" t="s">
        <v>116</v>
      </c>
      <c r="C1776" s="45" t="s">
        <v>56</v>
      </c>
      <c r="D1776" s="206"/>
      <c r="E1776" s="207"/>
      <c r="F1776" s="136"/>
      <c r="G1776" s="165"/>
      <c r="H1776" s="166"/>
      <c r="I1776" s="166"/>
      <c r="L1776" s="231" t="s">
        <v>1781</v>
      </c>
    </row>
    <row r="1777" spans="1:12" customFormat="1" ht="15.75" hidden="1" customHeight="1" x14ac:dyDescent="0.35">
      <c r="A1777" s="44">
        <v>43962</v>
      </c>
      <c r="B1777" s="126" t="s">
        <v>116</v>
      </c>
      <c r="C1777" s="45" t="s">
        <v>56</v>
      </c>
      <c r="D1777" s="206"/>
      <c r="E1777" s="207"/>
      <c r="F1777" s="136"/>
      <c r="G1777" s="165"/>
      <c r="H1777" s="166"/>
      <c r="I1777" s="166"/>
      <c r="L1777" s="231" t="s">
        <v>1781</v>
      </c>
    </row>
    <row r="1778" spans="1:12" customFormat="1" ht="15.75" hidden="1" customHeight="1" x14ac:dyDescent="0.35">
      <c r="A1778" s="44">
        <v>43962</v>
      </c>
      <c r="B1778" s="126" t="s">
        <v>116</v>
      </c>
      <c r="C1778" s="45" t="s">
        <v>56</v>
      </c>
      <c r="D1778" s="136"/>
      <c r="E1778" s="3"/>
      <c r="F1778" s="136"/>
      <c r="G1778" s="165"/>
      <c r="H1778" s="166"/>
      <c r="I1778" s="166"/>
      <c r="L1778" s="231" t="s">
        <v>1781</v>
      </c>
    </row>
    <row r="1779" spans="1:12" customFormat="1" ht="15.75" hidden="1" customHeight="1" x14ac:dyDescent="0.35">
      <c r="A1779" s="138"/>
      <c r="B1779" s="127"/>
      <c r="C1779" s="16"/>
      <c r="D1779" s="139"/>
      <c r="E1779" s="19"/>
      <c r="F1779" s="138"/>
      <c r="G1779" s="173"/>
      <c r="H1779" s="173"/>
      <c r="I1779" s="173"/>
      <c r="L1779" s="231" t="s">
        <v>1781</v>
      </c>
    </row>
    <row r="1780" spans="1:12" ht="15.75" hidden="1" customHeight="1" x14ac:dyDescent="0.3">
      <c r="A1780" s="248">
        <v>43962</v>
      </c>
      <c r="B1780" s="249" t="s">
        <v>120</v>
      </c>
      <c r="C1780" s="250" t="s">
        <v>56</v>
      </c>
      <c r="D1780" s="251" t="s">
        <v>11</v>
      </c>
      <c r="E1780" s="252"/>
      <c r="F1780" s="251" t="s">
        <v>12</v>
      </c>
      <c r="G1780" s="253">
        <v>6</v>
      </c>
      <c r="H1780" s="254">
        <v>50</v>
      </c>
      <c r="I1780" s="254">
        <f t="shared" ref="I1780:I1803" si="94">G1780*H1780</f>
        <v>300</v>
      </c>
      <c r="L1780" s="234" t="s">
        <v>1781</v>
      </c>
    </row>
    <row r="1781" spans="1:12" customFormat="1" ht="15.75" hidden="1" customHeight="1" x14ac:dyDescent="0.35">
      <c r="A1781" s="44">
        <v>43962</v>
      </c>
      <c r="B1781" s="126" t="s">
        <v>120</v>
      </c>
      <c r="C1781" s="45" t="s">
        <v>56</v>
      </c>
      <c r="D1781" s="197" t="s">
        <v>14</v>
      </c>
      <c r="E1781" s="198"/>
      <c r="F1781" s="144" t="s">
        <v>15</v>
      </c>
      <c r="G1781" s="165">
        <v>2</v>
      </c>
      <c r="H1781" s="167">
        <v>30</v>
      </c>
      <c r="I1781" s="167">
        <f t="shared" si="94"/>
        <v>60</v>
      </c>
      <c r="L1781" s="231" t="s">
        <v>1781</v>
      </c>
    </row>
    <row r="1782" spans="1:12" customFormat="1" ht="15.75" hidden="1" customHeight="1" x14ac:dyDescent="0.35">
      <c r="A1782" s="44">
        <v>43962</v>
      </c>
      <c r="B1782" s="126" t="s">
        <v>120</v>
      </c>
      <c r="C1782" s="45" t="s">
        <v>56</v>
      </c>
      <c r="D1782" s="197" t="s">
        <v>16</v>
      </c>
      <c r="E1782" s="198"/>
      <c r="F1782" s="144" t="s">
        <v>15</v>
      </c>
      <c r="G1782" s="165">
        <v>0</v>
      </c>
      <c r="H1782" s="167">
        <v>20</v>
      </c>
      <c r="I1782" s="167">
        <f t="shared" si="94"/>
        <v>0</v>
      </c>
      <c r="L1782" s="231" t="s">
        <v>1781</v>
      </c>
    </row>
    <row r="1783" spans="1:12" customFormat="1" ht="15.75" hidden="1" customHeight="1" x14ac:dyDescent="0.35">
      <c r="A1783" s="44">
        <v>43962</v>
      </c>
      <c r="B1783" s="126" t="s">
        <v>120</v>
      </c>
      <c r="C1783" s="45" t="s">
        <v>56</v>
      </c>
      <c r="D1783" s="197" t="s">
        <v>17</v>
      </c>
      <c r="E1783" s="198"/>
      <c r="F1783" s="144" t="s">
        <v>15</v>
      </c>
      <c r="G1783" s="165">
        <v>0</v>
      </c>
      <c r="H1783" s="167">
        <v>20</v>
      </c>
      <c r="I1783" s="167">
        <f t="shared" si="94"/>
        <v>0</v>
      </c>
      <c r="L1783" s="231" t="s">
        <v>1781</v>
      </c>
    </row>
    <row r="1784" spans="1:12" customFormat="1" ht="15.75" hidden="1" customHeight="1" x14ac:dyDescent="0.35">
      <c r="A1784" s="44">
        <v>43962</v>
      </c>
      <c r="B1784" s="126" t="s">
        <v>120</v>
      </c>
      <c r="C1784" s="45" t="s">
        <v>56</v>
      </c>
      <c r="D1784" s="197" t="s">
        <v>18</v>
      </c>
      <c r="E1784" s="198"/>
      <c r="F1784" s="144" t="s">
        <v>15</v>
      </c>
      <c r="G1784" s="165">
        <v>0</v>
      </c>
      <c r="H1784" s="167">
        <v>20</v>
      </c>
      <c r="I1784" s="167">
        <f t="shared" si="94"/>
        <v>0</v>
      </c>
      <c r="L1784" s="231" t="s">
        <v>1781</v>
      </c>
    </row>
    <row r="1785" spans="1:12" customFormat="1" ht="15.75" hidden="1" customHeight="1" x14ac:dyDescent="0.35">
      <c r="A1785" s="44">
        <v>43962</v>
      </c>
      <c r="B1785" s="126" t="s">
        <v>120</v>
      </c>
      <c r="C1785" s="45" t="s">
        <v>56</v>
      </c>
      <c r="D1785" s="197" t="s">
        <v>19</v>
      </c>
      <c r="E1785" s="198"/>
      <c r="F1785" s="144" t="s">
        <v>15</v>
      </c>
      <c r="G1785" s="165">
        <v>2</v>
      </c>
      <c r="H1785" s="167">
        <v>20</v>
      </c>
      <c r="I1785" s="167">
        <f t="shared" si="94"/>
        <v>40</v>
      </c>
      <c r="L1785" s="231" t="s">
        <v>1781</v>
      </c>
    </row>
    <row r="1786" spans="1:12" customFormat="1" ht="15.75" hidden="1" customHeight="1" x14ac:dyDescent="0.35">
      <c r="A1786" s="44">
        <v>43962</v>
      </c>
      <c r="B1786" s="126" t="s">
        <v>120</v>
      </c>
      <c r="C1786" s="45" t="s">
        <v>56</v>
      </c>
      <c r="D1786" s="137" t="s">
        <v>20</v>
      </c>
      <c r="E1786" s="5"/>
      <c r="F1786" s="152" t="s">
        <v>21</v>
      </c>
      <c r="G1786" s="165">
        <v>0</v>
      </c>
      <c r="H1786" s="168">
        <v>1</v>
      </c>
      <c r="I1786" s="169">
        <f t="shared" si="94"/>
        <v>0</v>
      </c>
      <c r="L1786" s="231" t="s">
        <v>1781</v>
      </c>
    </row>
    <row r="1787" spans="1:12" customFormat="1" ht="15.75" hidden="1" customHeight="1" x14ac:dyDescent="0.35">
      <c r="A1787" s="44">
        <v>43962</v>
      </c>
      <c r="B1787" s="126" t="s">
        <v>120</v>
      </c>
      <c r="C1787" s="45" t="s">
        <v>56</v>
      </c>
      <c r="D1787" s="199" t="s">
        <v>22</v>
      </c>
      <c r="E1787" s="200"/>
      <c r="F1787" s="153" t="s">
        <v>21</v>
      </c>
      <c r="G1787" s="165">
        <v>0</v>
      </c>
      <c r="H1787" s="169">
        <v>1</v>
      </c>
      <c r="I1787" s="169">
        <f t="shared" si="94"/>
        <v>0</v>
      </c>
      <c r="L1787" s="231" t="s">
        <v>1781</v>
      </c>
    </row>
    <row r="1788" spans="1:12" customFormat="1" ht="15.75" hidden="1" customHeight="1" x14ac:dyDescent="0.35">
      <c r="A1788" s="44">
        <v>43962</v>
      </c>
      <c r="B1788" s="126" t="s">
        <v>120</v>
      </c>
      <c r="C1788" s="45" t="s">
        <v>56</v>
      </c>
      <c r="D1788" s="199" t="s">
        <v>23</v>
      </c>
      <c r="E1788" s="200"/>
      <c r="F1788" s="153" t="s">
        <v>21</v>
      </c>
      <c r="G1788" s="165">
        <v>0</v>
      </c>
      <c r="H1788" s="169">
        <v>1</v>
      </c>
      <c r="I1788" s="169">
        <f t="shared" si="94"/>
        <v>0</v>
      </c>
      <c r="L1788" s="231" t="s">
        <v>1781</v>
      </c>
    </row>
    <row r="1789" spans="1:12" customFormat="1" ht="15.75" hidden="1" customHeight="1" x14ac:dyDescent="0.35">
      <c r="A1789" s="44">
        <v>43962</v>
      </c>
      <c r="B1789" s="126" t="s">
        <v>120</v>
      </c>
      <c r="C1789" s="45" t="s">
        <v>56</v>
      </c>
      <c r="D1789" s="199" t="s">
        <v>24</v>
      </c>
      <c r="E1789" s="200"/>
      <c r="F1789" s="153" t="s">
        <v>21</v>
      </c>
      <c r="G1789" s="165">
        <v>0</v>
      </c>
      <c r="H1789" s="169">
        <v>1</v>
      </c>
      <c r="I1789" s="169">
        <f t="shared" si="94"/>
        <v>0</v>
      </c>
      <c r="L1789" s="231" t="s">
        <v>1781</v>
      </c>
    </row>
    <row r="1790" spans="1:12" customFormat="1" ht="15.75" hidden="1" customHeight="1" x14ac:dyDescent="0.35">
      <c r="A1790" s="44">
        <v>43962</v>
      </c>
      <c r="B1790" s="126" t="s">
        <v>120</v>
      </c>
      <c r="C1790" s="45" t="s">
        <v>56</v>
      </c>
      <c r="D1790" s="199" t="s">
        <v>25</v>
      </c>
      <c r="E1790" s="200"/>
      <c r="F1790" s="153" t="s">
        <v>21</v>
      </c>
      <c r="G1790" s="165">
        <v>0</v>
      </c>
      <c r="H1790" s="169">
        <v>1</v>
      </c>
      <c r="I1790" s="169">
        <f t="shared" si="94"/>
        <v>0</v>
      </c>
      <c r="L1790" s="231" t="s">
        <v>1781</v>
      </c>
    </row>
    <row r="1791" spans="1:12" customFormat="1" ht="15.75" hidden="1" customHeight="1" x14ac:dyDescent="0.35">
      <c r="A1791" s="44">
        <v>43962</v>
      </c>
      <c r="B1791" s="126" t="s">
        <v>120</v>
      </c>
      <c r="C1791" s="45" t="s">
        <v>56</v>
      </c>
      <c r="D1791" s="201" t="s">
        <v>26</v>
      </c>
      <c r="E1791" s="202"/>
      <c r="F1791" s="154" t="s">
        <v>27</v>
      </c>
      <c r="G1791" s="165">
        <v>0</v>
      </c>
      <c r="H1791" s="170">
        <v>30</v>
      </c>
      <c r="I1791" s="170">
        <f t="shared" si="94"/>
        <v>0</v>
      </c>
      <c r="L1791" s="231" t="s">
        <v>1781</v>
      </c>
    </row>
    <row r="1792" spans="1:12" customFormat="1" ht="15.75" hidden="1" customHeight="1" x14ac:dyDescent="0.35">
      <c r="A1792" s="44">
        <v>43962</v>
      </c>
      <c r="B1792" s="126" t="s">
        <v>120</v>
      </c>
      <c r="C1792" s="45" t="s">
        <v>56</v>
      </c>
      <c r="D1792" s="201" t="s">
        <v>28</v>
      </c>
      <c r="E1792" s="202"/>
      <c r="F1792" s="154" t="s">
        <v>27</v>
      </c>
      <c r="G1792" s="165">
        <v>0</v>
      </c>
      <c r="H1792" s="170">
        <v>30</v>
      </c>
      <c r="I1792" s="170">
        <f t="shared" si="94"/>
        <v>0</v>
      </c>
      <c r="L1792" s="231" t="s">
        <v>1781</v>
      </c>
    </row>
    <row r="1793" spans="1:12" customFormat="1" ht="15.75" hidden="1" customHeight="1" x14ac:dyDescent="0.35">
      <c r="A1793" s="44">
        <v>43962</v>
      </c>
      <c r="B1793" s="126" t="s">
        <v>120</v>
      </c>
      <c r="C1793" s="45" t="s">
        <v>56</v>
      </c>
      <c r="D1793" s="201" t="s">
        <v>29</v>
      </c>
      <c r="E1793" s="202"/>
      <c r="F1793" s="154" t="s">
        <v>27</v>
      </c>
      <c r="G1793" s="165">
        <v>1</v>
      </c>
      <c r="H1793" s="170">
        <v>18</v>
      </c>
      <c r="I1793" s="170">
        <f t="shared" si="94"/>
        <v>18</v>
      </c>
      <c r="L1793" s="231" t="s">
        <v>1781</v>
      </c>
    </row>
    <row r="1794" spans="1:12" customFormat="1" ht="15.75" hidden="1" customHeight="1" x14ac:dyDescent="0.35">
      <c r="A1794" s="44">
        <v>43962</v>
      </c>
      <c r="B1794" s="126" t="s">
        <v>120</v>
      </c>
      <c r="C1794" s="45" t="s">
        <v>56</v>
      </c>
      <c r="D1794" s="149" t="s">
        <v>30</v>
      </c>
      <c r="E1794" s="203"/>
      <c r="F1794" s="155" t="s">
        <v>31</v>
      </c>
      <c r="G1794" s="165">
        <v>2</v>
      </c>
      <c r="H1794" s="171">
        <v>100</v>
      </c>
      <c r="I1794" s="171">
        <f t="shared" si="94"/>
        <v>200</v>
      </c>
      <c r="L1794" s="231" t="s">
        <v>1781</v>
      </c>
    </row>
    <row r="1795" spans="1:12" customFormat="1" ht="15.75" hidden="1" customHeight="1" x14ac:dyDescent="0.35">
      <c r="A1795" s="44">
        <v>43962</v>
      </c>
      <c r="B1795" s="126" t="s">
        <v>120</v>
      </c>
      <c r="C1795" s="45" t="s">
        <v>56</v>
      </c>
      <c r="D1795" s="149" t="s">
        <v>32</v>
      </c>
      <c r="E1795" s="203"/>
      <c r="F1795" s="155" t="s">
        <v>31</v>
      </c>
      <c r="G1795" s="165">
        <v>2</v>
      </c>
      <c r="H1795" s="171">
        <v>100</v>
      </c>
      <c r="I1795" s="171">
        <f t="shared" si="94"/>
        <v>200</v>
      </c>
      <c r="L1795" s="231" t="s">
        <v>1781</v>
      </c>
    </row>
    <row r="1796" spans="1:12" customFormat="1" ht="15.75" hidden="1" customHeight="1" x14ac:dyDescent="0.35">
      <c r="A1796" s="44">
        <v>43962</v>
      </c>
      <c r="B1796" s="126" t="s">
        <v>120</v>
      </c>
      <c r="C1796" s="45" t="s">
        <v>56</v>
      </c>
      <c r="D1796" s="149" t="s">
        <v>33</v>
      </c>
      <c r="E1796" s="203"/>
      <c r="F1796" s="155" t="s">
        <v>31</v>
      </c>
      <c r="G1796" s="165">
        <v>1</v>
      </c>
      <c r="H1796" s="171">
        <v>100</v>
      </c>
      <c r="I1796" s="171">
        <f t="shared" si="94"/>
        <v>100</v>
      </c>
      <c r="L1796" s="231" t="s">
        <v>1781</v>
      </c>
    </row>
    <row r="1797" spans="1:12" customFormat="1" ht="15.75" hidden="1" customHeight="1" x14ac:dyDescent="0.35">
      <c r="A1797" s="44">
        <v>43962</v>
      </c>
      <c r="B1797" s="126" t="s">
        <v>120</v>
      </c>
      <c r="C1797" s="45" t="s">
        <v>56</v>
      </c>
      <c r="D1797" s="149" t="s">
        <v>34</v>
      </c>
      <c r="E1797" s="203"/>
      <c r="F1797" s="155" t="s">
        <v>31</v>
      </c>
      <c r="G1797" s="165">
        <v>0</v>
      </c>
      <c r="H1797" s="171">
        <v>100</v>
      </c>
      <c r="I1797" s="171">
        <f t="shared" si="94"/>
        <v>0</v>
      </c>
      <c r="L1797" s="231" t="s">
        <v>1781</v>
      </c>
    </row>
    <row r="1798" spans="1:12" customFormat="1" ht="15.75" hidden="1" customHeight="1" x14ac:dyDescent="0.35">
      <c r="A1798" s="44">
        <v>43962</v>
      </c>
      <c r="B1798" s="126" t="s">
        <v>120</v>
      </c>
      <c r="C1798" s="45" t="s">
        <v>56</v>
      </c>
      <c r="D1798" s="149" t="s">
        <v>35</v>
      </c>
      <c r="E1798" s="203"/>
      <c r="F1798" s="155" t="s">
        <v>31</v>
      </c>
      <c r="G1798" s="165">
        <v>0</v>
      </c>
      <c r="H1798" s="171">
        <v>100</v>
      </c>
      <c r="I1798" s="171">
        <f t="shared" si="94"/>
        <v>0</v>
      </c>
      <c r="L1798" s="231" t="s">
        <v>1781</v>
      </c>
    </row>
    <row r="1799" spans="1:12" customFormat="1" ht="15.75" hidden="1" customHeight="1" x14ac:dyDescent="0.35">
      <c r="A1799" s="44">
        <v>43962</v>
      </c>
      <c r="B1799" s="126" t="s">
        <v>120</v>
      </c>
      <c r="C1799" s="45" t="s">
        <v>56</v>
      </c>
      <c r="D1799" s="149" t="s">
        <v>36</v>
      </c>
      <c r="E1799" s="203"/>
      <c r="F1799" s="155" t="s">
        <v>31</v>
      </c>
      <c r="G1799" s="165">
        <v>2</v>
      </c>
      <c r="H1799" s="171">
        <v>100</v>
      </c>
      <c r="I1799" s="171">
        <f t="shared" si="94"/>
        <v>200</v>
      </c>
      <c r="L1799" s="231" t="s">
        <v>1781</v>
      </c>
    </row>
    <row r="1800" spans="1:12" customFormat="1" ht="15.75" hidden="1" customHeight="1" x14ac:dyDescent="0.35">
      <c r="A1800" s="44">
        <v>43962</v>
      </c>
      <c r="B1800" s="126" t="s">
        <v>120</v>
      </c>
      <c r="C1800" s="45" t="s">
        <v>56</v>
      </c>
      <c r="D1800" s="149" t="s">
        <v>37</v>
      </c>
      <c r="E1800" s="203"/>
      <c r="F1800" s="155" t="s">
        <v>31</v>
      </c>
      <c r="G1800" s="165">
        <v>0</v>
      </c>
      <c r="H1800" s="171">
        <v>100</v>
      </c>
      <c r="I1800" s="171">
        <f t="shared" si="94"/>
        <v>0</v>
      </c>
      <c r="L1800" s="231" t="s">
        <v>1781</v>
      </c>
    </row>
    <row r="1801" spans="1:12" customFormat="1" ht="15.75" hidden="1" customHeight="1" x14ac:dyDescent="0.35">
      <c r="A1801" s="44">
        <v>43962</v>
      </c>
      <c r="B1801" s="126" t="s">
        <v>120</v>
      </c>
      <c r="C1801" s="45" t="s">
        <v>56</v>
      </c>
      <c r="D1801" s="149" t="s">
        <v>38</v>
      </c>
      <c r="E1801" s="203"/>
      <c r="F1801" s="155" t="s">
        <v>31</v>
      </c>
      <c r="G1801" s="165">
        <v>0</v>
      </c>
      <c r="H1801" s="171">
        <v>100</v>
      </c>
      <c r="I1801" s="171">
        <f t="shared" si="94"/>
        <v>0</v>
      </c>
      <c r="L1801" s="231" t="s">
        <v>1781</v>
      </c>
    </row>
    <row r="1802" spans="1:12" customFormat="1" ht="15.75" hidden="1" customHeight="1" x14ac:dyDescent="0.35">
      <c r="A1802" s="44">
        <v>43962</v>
      </c>
      <c r="B1802" s="126" t="s">
        <v>120</v>
      </c>
      <c r="C1802" s="45" t="s">
        <v>56</v>
      </c>
      <c r="D1802" s="149" t="s">
        <v>39</v>
      </c>
      <c r="E1802" s="203"/>
      <c r="F1802" s="155" t="s">
        <v>31</v>
      </c>
      <c r="G1802" s="165">
        <v>0</v>
      </c>
      <c r="H1802" s="171">
        <v>100</v>
      </c>
      <c r="I1802" s="171">
        <f t="shared" si="94"/>
        <v>0</v>
      </c>
      <c r="L1802" s="231" t="s">
        <v>1781</v>
      </c>
    </row>
    <row r="1803" spans="1:12" customFormat="1" ht="15.75" hidden="1" customHeight="1" x14ac:dyDescent="0.35">
      <c r="A1803" s="44">
        <v>43962</v>
      </c>
      <c r="B1803" s="126" t="s">
        <v>120</v>
      </c>
      <c r="C1803" s="45" t="s">
        <v>56</v>
      </c>
      <c r="D1803" s="204" t="s">
        <v>40</v>
      </c>
      <c r="E1803" s="205"/>
      <c r="F1803" s="156" t="s">
        <v>41</v>
      </c>
      <c r="G1803" s="165">
        <v>1</v>
      </c>
      <c r="H1803" s="172">
        <v>24</v>
      </c>
      <c r="I1803" s="172">
        <f t="shared" si="94"/>
        <v>24</v>
      </c>
      <c r="L1803" s="231" t="s">
        <v>1781</v>
      </c>
    </row>
    <row r="1804" spans="1:12" customFormat="1" ht="15.75" hidden="1" customHeight="1" x14ac:dyDescent="0.35">
      <c r="A1804" s="44">
        <v>43962</v>
      </c>
      <c r="B1804" s="126" t="s">
        <v>120</v>
      </c>
      <c r="C1804" s="45" t="s">
        <v>56</v>
      </c>
      <c r="D1804" s="206" t="s">
        <v>42</v>
      </c>
      <c r="E1804" s="207"/>
      <c r="F1804" s="136" t="s">
        <v>15</v>
      </c>
      <c r="G1804" s="165"/>
      <c r="H1804" s="166"/>
      <c r="I1804" s="166"/>
      <c r="L1804" s="231" t="s">
        <v>1781</v>
      </c>
    </row>
    <row r="1805" spans="1:12" customFormat="1" ht="15.75" hidden="1" customHeight="1" x14ac:dyDescent="0.35">
      <c r="A1805" s="44">
        <v>43962</v>
      </c>
      <c r="B1805" s="126" t="s">
        <v>120</v>
      </c>
      <c r="C1805" s="45" t="s">
        <v>56</v>
      </c>
      <c r="D1805" s="206" t="s">
        <v>43</v>
      </c>
      <c r="E1805" s="207"/>
      <c r="F1805" s="136" t="s">
        <v>15</v>
      </c>
      <c r="G1805" s="165"/>
      <c r="H1805" s="166"/>
      <c r="I1805" s="166"/>
      <c r="L1805" s="231" t="s">
        <v>1781</v>
      </c>
    </row>
    <row r="1806" spans="1:12" customFormat="1" ht="15.75" hidden="1" customHeight="1" x14ac:dyDescent="0.35">
      <c r="A1806" s="44">
        <v>43962</v>
      </c>
      <c r="B1806" s="126" t="s">
        <v>120</v>
      </c>
      <c r="C1806" s="45" t="s">
        <v>56</v>
      </c>
      <c r="D1806" s="206" t="s">
        <v>44</v>
      </c>
      <c r="E1806" s="207"/>
      <c r="F1806" s="136" t="s">
        <v>44</v>
      </c>
      <c r="G1806" s="165"/>
      <c r="H1806" s="166"/>
      <c r="I1806" s="166"/>
      <c r="L1806" s="231" t="s">
        <v>1781</v>
      </c>
    </row>
    <row r="1807" spans="1:12" customFormat="1" ht="15.75" hidden="1" customHeight="1" x14ac:dyDescent="0.35">
      <c r="A1807" s="44">
        <v>43962</v>
      </c>
      <c r="B1807" s="126" t="s">
        <v>120</v>
      </c>
      <c r="C1807" s="45" t="s">
        <v>56</v>
      </c>
      <c r="D1807" s="206" t="s">
        <v>45</v>
      </c>
      <c r="E1807" s="207"/>
      <c r="F1807" s="136" t="s">
        <v>21</v>
      </c>
      <c r="G1807" s="165"/>
      <c r="H1807" s="166"/>
      <c r="I1807" s="166"/>
      <c r="L1807" s="231" t="s">
        <v>1781</v>
      </c>
    </row>
    <row r="1808" spans="1:12" customFormat="1" ht="15.75" hidden="1" customHeight="1" x14ac:dyDescent="0.35">
      <c r="A1808" s="44">
        <v>43962</v>
      </c>
      <c r="B1808" s="126" t="s">
        <v>120</v>
      </c>
      <c r="C1808" s="45" t="s">
        <v>56</v>
      </c>
      <c r="D1808" s="206" t="s">
        <v>46</v>
      </c>
      <c r="E1808" s="207"/>
      <c r="F1808" s="136" t="s">
        <v>21</v>
      </c>
      <c r="G1808" s="165">
        <v>0</v>
      </c>
      <c r="H1808" s="166">
        <v>24</v>
      </c>
      <c r="I1808" s="166">
        <f>G1808*H1808</f>
        <v>0</v>
      </c>
      <c r="L1808" s="231" t="s">
        <v>1781</v>
      </c>
    </row>
    <row r="1809" spans="1:12" customFormat="1" ht="15.75" hidden="1" customHeight="1" x14ac:dyDescent="0.35">
      <c r="A1809" s="44">
        <v>43962</v>
      </c>
      <c r="B1809" s="126" t="s">
        <v>120</v>
      </c>
      <c r="C1809" s="45" t="s">
        <v>56</v>
      </c>
      <c r="D1809" s="206"/>
      <c r="E1809" s="207"/>
      <c r="F1809" s="136"/>
      <c r="G1809" s="165"/>
      <c r="H1809" s="166"/>
      <c r="I1809" s="166"/>
      <c r="L1809" s="231" t="s">
        <v>1781</v>
      </c>
    </row>
    <row r="1810" spans="1:12" customFormat="1" ht="15.75" hidden="1" customHeight="1" x14ac:dyDescent="0.35">
      <c r="A1810" s="44">
        <v>43962</v>
      </c>
      <c r="B1810" s="126" t="s">
        <v>120</v>
      </c>
      <c r="C1810" s="45" t="s">
        <v>56</v>
      </c>
      <c r="D1810" s="206"/>
      <c r="E1810" s="207"/>
      <c r="F1810" s="136"/>
      <c r="G1810" s="165"/>
      <c r="H1810" s="166"/>
      <c r="I1810" s="166"/>
      <c r="L1810" s="231" t="s">
        <v>1781</v>
      </c>
    </row>
    <row r="1811" spans="1:12" customFormat="1" ht="15.75" hidden="1" customHeight="1" x14ac:dyDescent="0.35">
      <c r="A1811" s="44">
        <v>43962</v>
      </c>
      <c r="B1811" s="126" t="s">
        <v>120</v>
      </c>
      <c r="C1811" s="45" t="s">
        <v>56</v>
      </c>
      <c r="D1811" s="206"/>
      <c r="E1811" s="207"/>
      <c r="F1811" s="136"/>
      <c r="G1811" s="165"/>
      <c r="H1811" s="166"/>
      <c r="I1811" s="166"/>
      <c r="L1811" s="231" t="s">
        <v>1781</v>
      </c>
    </row>
    <row r="1812" spans="1:12" customFormat="1" ht="15.75" hidden="1" customHeight="1" x14ac:dyDescent="0.35">
      <c r="A1812" s="44">
        <v>43962</v>
      </c>
      <c r="B1812" s="126" t="s">
        <v>120</v>
      </c>
      <c r="C1812" s="45" t="s">
        <v>56</v>
      </c>
      <c r="D1812" s="206"/>
      <c r="E1812" s="207"/>
      <c r="F1812" s="136"/>
      <c r="G1812" s="165"/>
      <c r="H1812" s="166"/>
      <c r="I1812" s="166"/>
      <c r="L1812" s="231" t="s">
        <v>1781</v>
      </c>
    </row>
    <row r="1813" spans="1:12" customFormat="1" ht="15.75" hidden="1" customHeight="1" x14ac:dyDescent="0.35">
      <c r="A1813" s="44">
        <v>43962</v>
      </c>
      <c r="B1813" s="126" t="s">
        <v>120</v>
      </c>
      <c r="C1813" s="45" t="s">
        <v>56</v>
      </c>
      <c r="D1813" s="206"/>
      <c r="E1813" s="207"/>
      <c r="F1813" s="136"/>
      <c r="G1813" s="165"/>
      <c r="H1813" s="166"/>
      <c r="I1813" s="166"/>
      <c r="L1813" s="231" t="s">
        <v>1781</v>
      </c>
    </row>
    <row r="1814" spans="1:12" customFormat="1" ht="15.75" hidden="1" customHeight="1" x14ac:dyDescent="0.35">
      <c r="A1814" s="44">
        <v>43962</v>
      </c>
      <c r="B1814" s="126" t="s">
        <v>120</v>
      </c>
      <c r="C1814" s="45" t="s">
        <v>56</v>
      </c>
      <c r="D1814" s="206"/>
      <c r="E1814" s="207"/>
      <c r="F1814" s="136"/>
      <c r="G1814" s="165"/>
      <c r="H1814" s="166"/>
      <c r="I1814" s="166"/>
      <c r="L1814" s="231" t="s">
        <v>1781</v>
      </c>
    </row>
    <row r="1815" spans="1:12" customFormat="1" ht="15.75" hidden="1" customHeight="1" x14ac:dyDescent="0.35">
      <c r="A1815" s="44">
        <v>43962</v>
      </c>
      <c r="B1815" s="126" t="s">
        <v>120</v>
      </c>
      <c r="C1815" s="45" t="s">
        <v>56</v>
      </c>
      <c r="D1815" s="136"/>
      <c r="E1815" s="3"/>
      <c r="F1815" s="136"/>
      <c r="G1815" s="165"/>
      <c r="H1815" s="166"/>
      <c r="I1815" s="166"/>
      <c r="L1815" s="231" t="s">
        <v>1781</v>
      </c>
    </row>
    <row r="1816" spans="1:12" customFormat="1" ht="15.75" hidden="1" customHeight="1" x14ac:dyDescent="0.35">
      <c r="A1816" s="138"/>
      <c r="B1816" s="127"/>
      <c r="C1816" s="16"/>
      <c r="D1816" s="139"/>
      <c r="E1816" s="19"/>
      <c r="F1816" s="138"/>
      <c r="G1816" s="173"/>
      <c r="H1816" s="173"/>
      <c r="I1816" s="173"/>
      <c r="L1816" s="231" t="s">
        <v>1781</v>
      </c>
    </row>
    <row r="1817" spans="1:12" ht="15.75" hidden="1" customHeight="1" x14ac:dyDescent="0.3">
      <c r="A1817" s="248">
        <v>43959</v>
      </c>
      <c r="B1817" s="249" t="s">
        <v>121</v>
      </c>
      <c r="C1817" s="250" t="s">
        <v>56</v>
      </c>
      <c r="D1817" s="251" t="s">
        <v>11</v>
      </c>
      <c r="E1817" s="252"/>
      <c r="F1817" s="251" t="s">
        <v>12</v>
      </c>
      <c r="G1817" s="253">
        <v>2</v>
      </c>
      <c r="H1817" s="254">
        <v>50</v>
      </c>
      <c r="I1817" s="254">
        <f t="shared" ref="I1817:I1840" si="95">G1817*H1817</f>
        <v>100</v>
      </c>
      <c r="L1817" s="234" t="s">
        <v>1781</v>
      </c>
    </row>
    <row r="1818" spans="1:12" customFormat="1" ht="15.75" hidden="1" customHeight="1" x14ac:dyDescent="0.35">
      <c r="A1818" s="44">
        <v>43959</v>
      </c>
      <c r="B1818" s="126" t="s">
        <v>121</v>
      </c>
      <c r="C1818" s="45" t="s">
        <v>56</v>
      </c>
      <c r="D1818" s="197" t="s">
        <v>14</v>
      </c>
      <c r="E1818" s="198"/>
      <c r="F1818" s="144" t="s">
        <v>15</v>
      </c>
      <c r="G1818" s="165">
        <v>2</v>
      </c>
      <c r="H1818" s="167">
        <v>30</v>
      </c>
      <c r="I1818" s="167">
        <f t="shared" si="95"/>
        <v>60</v>
      </c>
      <c r="L1818" s="231" t="s">
        <v>1781</v>
      </c>
    </row>
    <row r="1819" spans="1:12" customFormat="1" ht="15.75" hidden="1" customHeight="1" x14ac:dyDescent="0.35">
      <c r="A1819" s="44">
        <v>43959</v>
      </c>
      <c r="B1819" s="126" t="s">
        <v>121</v>
      </c>
      <c r="C1819" s="45" t="s">
        <v>56</v>
      </c>
      <c r="D1819" s="197" t="s">
        <v>16</v>
      </c>
      <c r="E1819" s="198"/>
      <c r="F1819" s="144" t="s">
        <v>15</v>
      </c>
      <c r="G1819" s="165">
        <v>0</v>
      </c>
      <c r="H1819" s="167">
        <v>20</v>
      </c>
      <c r="I1819" s="167">
        <f t="shared" si="95"/>
        <v>0</v>
      </c>
      <c r="L1819" s="231" t="s">
        <v>1781</v>
      </c>
    </row>
    <row r="1820" spans="1:12" customFormat="1" ht="15.75" hidden="1" customHeight="1" x14ac:dyDescent="0.35">
      <c r="A1820" s="44">
        <v>43959</v>
      </c>
      <c r="B1820" s="126" t="s">
        <v>121</v>
      </c>
      <c r="C1820" s="45" t="s">
        <v>56</v>
      </c>
      <c r="D1820" s="197" t="s">
        <v>17</v>
      </c>
      <c r="E1820" s="198"/>
      <c r="F1820" s="144" t="s">
        <v>15</v>
      </c>
      <c r="G1820" s="165">
        <v>1</v>
      </c>
      <c r="H1820" s="167">
        <v>20</v>
      </c>
      <c r="I1820" s="167">
        <f t="shared" si="95"/>
        <v>20</v>
      </c>
      <c r="L1820" s="231" t="s">
        <v>1781</v>
      </c>
    </row>
    <row r="1821" spans="1:12" customFormat="1" ht="15.75" hidden="1" customHeight="1" x14ac:dyDescent="0.35">
      <c r="A1821" s="44">
        <v>43959</v>
      </c>
      <c r="B1821" s="126" t="s">
        <v>121</v>
      </c>
      <c r="C1821" s="45" t="s">
        <v>56</v>
      </c>
      <c r="D1821" s="197" t="s">
        <v>18</v>
      </c>
      <c r="E1821" s="198"/>
      <c r="F1821" s="144" t="s">
        <v>15</v>
      </c>
      <c r="G1821" s="165">
        <v>0</v>
      </c>
      <c r="H1821" s="167">
        <v>20</v>
      </c>
      <c r="I1821" s="167">
        <f t="shared" si="95"/>
        <v>0</v>
      </c>
      <c r="L1821" s="231" t="s">
        <v>1781</v>
      </c>
    </row>
    <row r="1822" spans="1:12" customFormat="1" ht="15.75" hidden="1" customHeight="1" x14ac:dyDescent="0.35">
      <c r="A1822" s="44">
        <v>43959</v>
      </c>
      <c r="B1822" s="126" t="s">
        <v>121</v>
      </c>
      <c r="C1822" s="45" t="s">
        <v>56</v>
      </c>
      <c r="D1822" s="197" t="s">
        <v>19</v>
      </c>
      <c r="E1822" s="198"/>
      <c r="F1822" s="144" t="s">
        <v>15</v>
      </c>
      <c r="G1822" s="165">
        <v>0</v>
      </c>
      <c r="H1822" s="167">
        <v>20</v>
      </c>
      <c r="I1822" s="167">
        <f t="shared" si="95"/>
        <v>0</v>
      </c>
      <c r="L1822" s="231" t="s">
        <v>1781</v>
      </c>
    </row>
    <row r="1823" spans="1:12" customFormat="1" ht="15.75" hidden="1" customHeight="1" x14ac:dyDescent="0.35">
      <c r="A1823" s="44">
        <v>43959</v>
      </c>
      <c r="B1823" s="126" t="s">
        <v>121</v>
      </c>
      <c r="C1823" s="45" t="s">
        <v>56</v>
      </c>
      <c r="D1823" s="137" t="s">
        <v>20</v>
      </c>
      <c r="E1823" s="5"/>
      <c r="F1823" s="152" t="s">
        <v>21</v>
      </c>
      <c r="G1823" s="165">
        <v>0</v>
      </c>
      <c r="H1823" s="168">
        <v>1</v>
      </c>
      <c r="I1823" s="169">
        <f t="shared" si="95"/>
        <v>0</v>
      </c>
      <c r="L1823" s="231" t="s">
        <v>1781</v>
      </c>
    </row>
    <row r="1824" spans="1:12" customFormat="1" ht="15.75" hidden="1" customHeight="1" x14ac:dyDescent="0.35">
      <c r="A1824" s="44">
        <v>43959</v>
      </c>
      <c r="B1824" s="126" t="s">
        <v>121</v>
      </c>
      <c r="C1824" s="45" t="s">
        <v>56</v>
      </c>
      <c r="D1824" s="199" t="s">
        <v>22</v>
      </c>
      <c r="E1824" s="200"/>
      <c r="F1824" s="153" t="s">
        <v>21</v>
      </c>
      <c r="G1824" s="165">
        <v>0</v>
      </c>
      <c r="H1824" s="169">
        <v>1</v>
      </c>
      <c r="I1824" s="169">
        <f t="shared" si="95"/>
        <v>0</v>
      </c>
      <c r="L1824" s="231" t="s">
        <v>1781</v>
      </c>
    </row>
    <row r="1825" spans="1:12" customFormat="1" ht="15.75" hidden="1" customHeight="1" x14ac:dyDescent="0.35">
      <c r="A1825" s="44">
        <v>43959</v>
      </c>
      <c r="B1825" s="126" t="s">
        <v>121</v>
      </c>
      <c r="C1825" s="45" t="s">
        <v>56</v>
      </c>
      <c r="D1825" s="199" t="s">
        <v>23</v>
      </c>
      <c r="E1825" s="200"/>
      <c r="F1825" s="153" t="s">
        <v>21</v>
      </c>
      <c r="G1825" s="165">
        <v>0</v>
      </c>
      <c r="H1825" s="169">
        <v>1</v>
      </c>
      <c r="I1825" s="169">
        <f t="shared" si="95"/>
        <v>0</v>
      </c>
      <c r="L1825" s="231" t="s">
        <v>1781</v>
      </c>
    </row>
    <row r="1826" spans="1:12" customFormat="1" ht="15.75" hidden="1" customHeight="1" x14ac:dyDescent="0.35">
      <c r="A1826" s="44">
        <v>43959</v>
      </c>
      <c r="B1826" s="126" t="s">
        <v>121</v>
      </c>
      <c r="C1826" s="45" t="s">
        <v>56</v>
      </c>
      <c r="D1826" s="199" t="s">
        <v>24</v>
      </c>
      <c r="E1826" s="200"/>
      <c r="F1826" s="153" t="s">
        <v>21</v>
      </c>
      <c r="G1826" s="165">
        <v>0</v>
      </c>
      <c r="H1826" s="169">
        <v>1</v>
      </c>
      <c r="I1826" s="169">
        <f t="shared" si="95"/>
        <v>0</v>
      </c>
      <c r="L1826" s="231" t="s">
        <v>1781</v>
      </c>
    </row>
    <row r="1827" spans="1:12" customFormat="1" ht="15.75" hidden="1" customHeight="1" x14ac:dyDescent="0.35">
      <c r="A1827" s="44">
        <v>43959</v>
      </c>
      <c r="B1827" s="126" t="s">
        <v>121</v>
      </c>
      <c r="C1827" s="45" t="s">
        <v>56</v>
      </c>
      <c r="D1827" s="199" t="s">
        <v>25</v>
      </c>
      <c r="E1827" s="200"/>
      <c r="F1827" s="153" t="s">
        <v>21</v>
      </c>
      <c r="G1827" s="165">
        <v>0</v>
      </c>
      <c r="H1827" s="169">
        <v>1</v>
      </c>
      <c r="I1827" s="169">
        <f t="shared" si="95"/>
        <v>0</v>
      </c>
      <c r="L1827" s="231" t="s">
        <v>1781</v>
      </c>
    </row>
    <row r="1828" spans="1:12" customFormat="1" ht="15.75" hidden="1" customHeight="1" x14ac:dyDescent="0.35">
      <c r="A1828" s="44">
        <v>43959</v>
      </c>
      <c r="B1828" s="126" t="s">
        <v>121</v>
      </c>
      <c r="C1828" s="45" t="s">
        <v>56</v>
      </c>
      <c r="D1828" s="201" t="s">
        <v>26</v>
      </c>
      <c r="E1828" s="202"/>
      <c r="F1828" s="154" t="s">
        <v>27</v>
      </c>
      <c r="G1828" s="165">
        <v>0</v>
      </c>
      <c r="H1828" s="170">
        <v>30</v>
      </c>
      <c r="I1828" s="170">
        <f t="shared" si="95"/>
        <v>0</v>
      </c>
      <c r="L1828" s="231" t="s">
        <v>1781</v>
      </c>
    </row>
    <row r="1829" spans="1:12" customFormat="1" ht="15.75" hidden="1" customHeight="1" x14ac:dyDescent="0.35">
      <c r="A1829" s="44">
        <v>43959</v>
      </c>
      <c r="B1829" s="126" t="s">
        <v>121</v>
      </c>
      <c r="C1829" s="45" t="s">
        <v>56</v>
      </c>
      <c r="D1829" s="201" t="s">
        <v>28</v>
      </c>
      <c r="E1829" s="202"/>
      <c r="F1829" s="154" t="s">
        <v>27</v>
      </c>
      <c r="G1829" s="165">
        <v>0</v>
      </c>
      <c r="H1829" s="170">
        <v>30</v>
      </c>
      <c r="I1829" s="170">
        <f t="shared" si="95"/>
        <v>0</v>
      </c>
      <c r="L1829" s="231" t="s">
        <v>1781</v>
      </c>
    </row>
    <row r="1830" spans="1:12" customFormat="1" ht="15.75" hidden="1" customHeight="1" x14ac:dyDescent="0.35">
      <c r="A1830" s="44">
        <v>43959</v>
      </c>
      <c r="B1830" s="126" t="s">
        <v>121</v>
      </c>
      <c r="C1830" s="45" t="s">
        <v>56</v>
      </c>
      <c r="D1830" s="201" t="s">
        <v>29</v>
      </c>
      <c r="E1830" s="202"/>
      <c r="F1830" s="154" t="s">
        <v>27</v>
      </c>
      <c r="G1830" s="165">
        <v>0</v>
      </c>
      <c r="H1830" s="170">
        <v>18</v>
      </c>
      <c r="I1830" s="170">
        <f t="shared" si="95"/>
        <v>0</v>
      </c>
      <c r="L1830" s="231" t="s">
        <v>1781</v>
      </c>
    </row>
    <row r="1831" spans="1:12" customFormat="1" ht="15.75" hidden="1" customHeight="1" x14ac:dyDescent="0.35">
      <c r="A1831" s="44">
        <v>43959</v>
      </c>
      <c r="B1831" s="126" t="s">
        <v>121</v>
      </c>
      <c r="C1831" s="45" t="s">
        <v>56</v>
      </c>
      <c r="D1831" s="149" t="s">
        <v>30</v>
      </c>
      <c r="E1831" s="203"/>
      <c r="F1831" s="155" t="s">
        <v>31</v>
      </c>
      <c r="G1831" s="165">
        <v>1</v>
      </c>
      <c r="H1831" s="171">
        <v>100</v>
      </c>
      <c r="I1831" s="171">
        <f t="shared" si="95"/>
        <v>100</v>
      </c>
      <c r="L1831" s="231" t="s">
        <v>1781</v>
      </c>
    </row>
    <row r="1832" spans="1:12" customFormat="1" ht="15.75" hidden="1" customHeight="1" x14ac:dyDescent="0.35">
      <c r="A1832" s="44">
        <v>43959</v>
      </c>
      <c r="B1832" s="126" t="s">
        <v>121</v>
      </c>
      <c r="C1832" s="45" t="s">
        <v>56</v>
      </c>
      <c r="D1832" s="149" t="s">
        <v>32</v>
      </c>
      <c r="E1832" s="203"/>
      <c r="F1832" s="155" t="s">
        <v>31</v>
      </c>
      <c r="G1832" s="165">
        <v>1</v>
      </c>
      <c r="H1832" s="171">
        <v>100</v>
      </c>
      <c r="I1832" s="171">
        <f t="shared" si="95"/>
        <v>100</v>
      </c>
      <c r="L1832" s="231" t="s">
        <v>1781</v>
      </c>
    </row>
    <row r="1833" spans="1:12" customFormat="1" ht="15.75" hidden="1" customHeight="1" x14ac:dyDescent="0.35">
      <c r="A1833" s="44">
        <v>43959</v>
      </c>
      <c r="B1833" s="126" t="s">
        <v>121</v>
      </c>
      <c r="C1833" s="45" t="s">
        <v>56</v>
      </c>
      <c r="D1833" s="149" t="s">
        <v>33</v>
      </c>
      <c r="E1833" s="203"/>
      <c r="F1833" s="155" t="s">
        <v>31</v>
      </c>
      <c r="G1833" s="165">
        <v>1</v>
      </c>
      <c r="H1833" s="171">
        <v>100</v>
      </c>
      <c r="I1833" s="171">
        <f t="shared" si="95"/>
        <v>100</v>
      </c>
      <c r="L1833" s="231" t="s">
        <v>1781</v>
      </c>
    </row>
    <row r="1834" spans="1:12" customFormat="1" ht="15.75" hidden="1" customHeight="1" x14ac:dyDescent="0.35">
      <c r="A1834" s="44">
        <v>43959</v>
      </c>
      <c r="B1834" s="126" t="s">
        <v>121</v>
      </c>
      <c r="C1834" s="45" t="s">
        <v>56</v>
      </c>
      <c r="D1834" s="149" t="s">
        <v>34</v>
      </c>
      <c r="E1834" s="203"/>
      <c r="F1834" s="155" t="s">
        <v>31</v>
      </c>
      <c r="G1834" s="165">
        <v>0</v>
      </c>
      <c r="H1834" s="171">
        <v>100</v>
      </c>
      <c r="I1834" s="171">
        <f t="shared" si="95"/>
        <v>0</v>
      </c>
      <c r="L1834" s="231" t="s">
        <v>1781</v>
      </c>
    </row>
    <row r="1835" spans="1:12" customFormat="1" ht="15.75" hidden="1" customHeight="1" x14ac:dyDescent="0.35">
      <c r="A1835" s="44">
        <v>43959</v>
      </c>
      <c r="B1835" s="126" t="s">
        <v>121</v>
      </c>
      <c r="C1835" s="45" t="s">
        <v>56</v>
      </c>
      <c r="D1835" s="149" t="s">
        <v>35</v>
      </c>
      <c r="E1835" s="203"/>
      <c r="F1835" s="155" t="s">
        <v>31</v>
      </c>
      <c r="G1835" s="165">
        <v>0</v>
      </c>
      <c r="H1835" s="171">
        <v>100</v>
      </c>
      <c r="I1835" s="171">
        <f t="shared" si="95"/>
        <v>0</v>
      </c>
      <c r="L1835" s="231" t="s">
        <v>1781</v>
      </c>
    </row>
    <row r="1836" spans="1:12" customFormat="1" ht="15.75" hidden="1" customHeight="1" x14ac:dyDescent="0.35">
      <c r="A1836" s="44">
        <v>43959</v>
      </c>
      <c r="B1836" s="126" t="s">
        <v>121</v>
      </c>
      <c r="C1836" s="45" t="s">
        <v>56</v>
      </c>
      <c r="D1836" s="149" t="s">
        <v>36</v>
      </c>
      <c r="E1836" s="203"/>
      <c r="F1836" s="155" t="s">
        <v>31</v>
      </c>
      <c r="G1836" s="165">
        <v>0</v>
      </c>
      <c r="H1836" s="171">
        <v>100</v>
      </c>
      <c r="I1836" s="171">
        <f t="shared" si="95"/>
        <v>0</v>
      </c>
      <c r="L1836" s="231" t="s">
        <v>1781</v>
      </c>
    </row>
    <row r="1837" spans="1:12" customFormat="1" ht="15.75" hidden="1" customHeight="1" x14ac:dyDescent="0.35">
      <c r="A1837" s="44">
        <v>43959</v>
      </c>
      <c r="B1837" s="126" t="s">
        <v>121</v>
      </c>
      <c r="C1837" s="45" t="s">
        <v>56</v>
      </c>
      <c r="D1837" s="149" t="s">
        <v>37</v>
      </c>
      <c r="E1837" s="203"/>
      <c r="F1837" s="155" t="s">
        <v>31</v>
      </c>
      <c r="G1837" s="165">
        <v>0</v>
      </c>
      <c r="H1837" s="171">
        <v>100</v>
      </c>
      <c r="I1837" s="171">
        <f t="shared" si="95"/>
        <v>0</v>
      </c>
      <c r="L1837" s="231" t="s">
        <v>1781</v>
      </c>
    </row>
    <row r="1838" spans="1:12" customFormat="1" ht="15.75" hidden="1" customHeight="1" x14ac:dyDescent="0.35">
      <c r="A1838" s="44">
        <v>43959</v>
      </c>
      <c r="B1838" s="126" t="s">
        <v>121</v>
      </c>
      <c r="C1838" s="45" t="s">
        <v>56</v>
      </c>
      <c r="D1838" s="149" t="s">
        <v>38</v>
      </c>
      <c r="E1838" s="203"/>
      <c r="F1838" s="155" t="s">
        <v>31</v>
      </c>
      <c r="G1838" s="165">
        <v>0</v>
      </c>
      <c r="H1838" s="171">
        <v>100</v>
      </c>
      <c r="I1838" s="171">
        <f t="shared" si="95"/>
        <v>0</v>
      </c>
      <c r="L1838" s="231" t="s">
        <v>1781</v>
      </c>
    </row>
    <row r="1839" spans="1:12" customFormat="1" ht="15.75" hidden="1" customHeight="1" x14ac:dyDescent="0.35">
      <c r="A1839" s="44">
        <v>43959</v>
      </c>
      <c r="B1839" s="126" t="s">
        <v>121</v>
      </c>
      <c r="C1839" s="45" t="s">
        <v>56</v>
      </c>
      <c r="D1839" s="149" t="s">
        <v>39</v>
      </c>
      <c r="E1839" s="203"/>
      <c r="F1839" s="155" t="s">
        <v>31</v>
      </c>
      <c r="G1839" s="165">
        <v>0</v>
      </c>
      <c r="H1839" s="171">
        <v>100</v>
      </c>
      <c r="I1839" s="171">
        <f t="shared" si="95"/>
        <v>0</v>
      </c>
      <c r="L1839" s="231" t="s">
        <v>1781</v>
      </c>
    </row>
    <row r="1840" spans="1:12" customFormat="1" ht="15.75" hidden="1" customHeight="1" x14ac:dyDescent="0.35">
      <c r="A1840" s="44">
        <v>43959</v>
      </c>
      <c r="B1840" s="126" t="s">
        <v>121</v>
      </c>
      <c r="C1840" s="45" t="s">
        <v>56</v>
      </c>
      <c r="D1840" s="204" t="s">
        <v>40</v>
      </c>
      <c r="E1840" s="205"/>
      <c r="F1840" s="156" t="s">
        <v>41</v>
      </c>
      <c r="G1840" s="165">
        <v>1</v>
      </c>
      <c r="H1840" s="172">
        <v>24</v>
      </c>
      <c r="I1840" s="172">
        <f t="shared" si="95"/>
        <v>24</v>
      </c>
      <c r="L1840" s="231" t="s">
        <v>1781</v>
      </c>
    </row>
    <row r="1841" spans="1:12" customFormat="1" ht="15.75" hidden="1" customHeight="1" x14ac:dyDescent="0.35">
      <c r="A1841" s="44">
        <v>43959</v>
      </c>
      <c r="B1841" s="126" t="s">
        <v>121</v>
      </c>
      <c r="C1841" s="45" t="s">
        <v>56</v>
      </c>
      <c r="D1841" s="206" t="s">
        <v>42</v>
      </c>
      <c r="E1841" s="207"/>
      <c r="F1841" s="136" t="s">
        <v>15</v>
      </c>
      <c r="G1841" s="165"/>
      <c r="H1841" s="166"/>
      <c r="I1841" s="166"/>
      <c r="J1841" s="194"/>
      <c r="K1841" s="194"/>
      <c r="L1841" s="231" t="s">
        <v>1781</v>
      </c>
    </row>
    <row r="1842" spans="1:12" customFormat="1" ht="15.75" hidden="1" customHeight="1" x14ac:dyDescent="0.35">
      <c r="A1842" s="44">
        <v>43959</v>
      </c>
      <c r="B1842" s="126" t="s">
        <v>121</v>
      </c>
      <c r="C1842" s="45" t="s">
        <v>56</v>
      </c>
      <c r="D1842" s="206" t="s">
        <v>43</v>
      </c>
      <c r="E1842" s="207"/>
      <c r="F1842" s="136" t="s">
        <v>15</v>
      </c>
      <c r="G1842" s="165"/>
      <c r="H1842" s="166"/>
      <c r="I1842" s="166"/>
      <c r="J1842" s="194"/>
      <c r="K1842" s="194"/>
      <c r="L1842" s="231" t="s">
        <v>1781</v>
      </c>
    </row>
    <row r="1843" spans="1:12" customFormat="1" ht="15.75" hidden="1" customHeight="1" x14ac:dyDescent="0.35">
      <c r="A1843" s="44">
        <v>43959</v>
      </c>
      <c r="B1843" s="126" t="s">
        <v>121</v>
      </c>
      <c r="C1843" s="45" t="s">
        <v>56</v>
      </c>
      <c r="D1843" s="206" t="s">
        <v>44</v>
      </c>
      <c r="E1843" s="207"/>
      <c r="F1843" s="136" t="s">
        <v>44</v>
      </c>
      <c r="G1843" s="165"/>
      <c r="H1843" s="166"/>
      <c r="I1843" s="166"/>
      <c r="J1843" s="194"/>
      <c r="K1843" s="194"/>
      <c r="L1843" s="231" t="s">
        <v>1781</v>
      </c>
    </row>
    <row r="1844" spans="1:12" customFormat="1" ht="15.75" hidden="1" customHeight="1" x14ac:dyDescent="0.35">
      <c r="A1844" s="44">
        <v>43959</v>
      </c>
      <c r="B1844" s="126" t="s">
        <v>121</v>
      </c>
      <c r="C1844" s="45" t="s">
        <v>56</v>
      </c>
      <c r="D1844" s="206" t="s">
        <v>45</v>
      </c>
      <c r="E1844" s="207"/>
      <c r="F1844" s="136" t="s">
        <v>21</v>
      </c>
      <c r="G1844" s="165"/>
      <c r="H1844" s="166"/>
      <c r="I1844" s="166"/>
      <c r="J1844" s="194"/>
      <c r="K1844" s="194"/>
      <c r="L1844" s="231" t="s">
        <v>1781</v>
      </c>
    </row>
    <row r="1845" spans="1:12" customFormat="1" ht="15.75" hidden="1" customHeight="1" x14ac:dyDescent="0.35">
      <c r="A1845" s="44">
        <v>43959</v>
      </c>
      <c r="B1845" s="126" t="s">
        <v>121</v>
      </c>
      <c r="C1845" s="45" t="s">
        <v>56</v>
      </c>
      <c r="D1845" s="206" t="s">
        <v>46</v>
      </c>
      <c r="E1845" s="207"/>
      <c r="F1845" s="136" t="s">
        <v>21</v>
      </c>
      <c r="G1845" s="165">
        <v>0</v>
      </c>
      <c r="H1845" s="166">
        <v>24</v>
      </c>
      <c r="I1845" s="166">
        <f t="shared" ref="I1845:I1846" si="96">G1845*H1845</f>
        <v>0</v>
      </c>
      <c r="J1845" s="194"/>
      <c r="K1845" s="194"/>
      <c r="L1845" s="231" t="s">
        <v>1781</v>
      </c>
    </row>
    <row r="1846" spans="1:12" customFormat="1" ht="15.75" hidden="1" customHeight="1" x14ac:dyDescent="0.35">
      <c r="A1846" s="44">
        <v>43959</v>
      </c>
      <c r="B1846" s="126" t="s">
        <v>121</v>
      </c>
      <c r="C1846" s="45" t="s">
        <v>56</v>
      </c>
      <c r="D1846" s="206" t="s">
        <v>114</v>
      </c>
      <c r="E1846" s="207" t="s">
        <v>48</v>
      </c>
      <c r="F1846" s="136" t="s">
        <v>27</v>
      </c>
      <c r="G1846" s="165">
        <v>0</v>
      </c>
      <c r="H1846" s="166">
        <v>20</v>
      </c>
      <c r="I1846" s="166">
        <f t="shared" si="96"/>
        <v>0</v>
      </c>
      <c r="J1846" s="22"/>
      <c r="K1846" s="18" t="s">
        <v>122</v>
      </c>
      <c r="L1846" s="231" t="s">
        <v>1781</v>
      </c>
    </row>
    <row r="1847" spans="1:12" customFormat="1" ht="15.75" hidden="1" customHeight="1" x14ac:dyDescent="0.35">
      <c r="A1847" s="44">
        <v>43959</v>
      </c>
      <c r="B1847" s="126" t="s">
        <v>121</v>
      </c>
      <c r="C1847" s="45" t="s">
        <v>56</v>
      </c>
      <c r="D1847" s="206"/>
      <c r="E1847" s="207"/>
      <c r="F1847" s="136"/>
      <c r="G1847" s="165"/>
      <c r="H1847" s="166"/>
      <c r="I1847" s="166"/>
      <c r="J1847" s="194"/>
      <c r="K1847" s="194"/>
      <c r="L1847" s="231" t="s">
        <v>1781</v>
      </c>
    </row>
    <row r="1848" spans="1:12" customFormat="1" ht="15.75" hidden="1" customHeight="1" x14ac:dyDescent="0.35">
      <c r="A1848" s="44">
        <v>43959</v>
      </c>
      <c r="B1848" s="126" t="s">
        <v>121</v>
      </c>
      <c r="C1848" s="45" t="s">
        <v>56</v>
      </c>
      <c r="D1848" s="206"/>
      <c r="E1848" s="207"/>
      <c r="F1848" s="136"/>
      <c r="G1848" s="165"/>
      <c r="H1848" s="166"/>
      <c r="I1848" s="166"/>
      <c r="J1848" s="194"/>
      <c r="K1848" s="194"/>
      <c r="L1848" s="231" t="s">
        <v>1781</v>
      </c>
    </row>
    <row r="1849" spans="1:12" customFormat="1" ht="15.75" hidden="1" customHeight="1" x14ac:dyDescent="0.35">
      <c r="A1849" s="44">
        <v>43959</v>
      </c>
      <c r="B1849" s="126" t="s">
        <v>121</v>
      </c>
      <c r="C1849" s="45" t="s">
        <v>56</v>
      </c>
      <c r="D1849" s="206"/>
      <c r="E1849" s="207"/>
      <c r="F1849" s="136"/>
      <c r="G1849" s="165"/>
      <c r="H1849" s="166"/>
      <c r="I1849" s="166"/>
      <c r="J1849" s="194"/>
      <c r="K1849" s="194"/>
      <c r="L1849" s="231" t="s">
        <v>1781</v>
      </c>
    </row>
    <row r="1850" spans="1:12" customFormat="1" ht="15.75" hidden="1" customHeight="1" x14ac:dyDescent="0.35">
      <c r="A1850" s="44">
        <v>43959</v>
      </c>
      <c r="B1850" s="126" t="s">
        <v>121</v>
      </c>
      <c r="C1850" s="45" t="s">
        <v>56</v>
      </c>
      <c r="D1850" s="206"/>
      <c r="E1850" s="207"/>
      <c r="F1850" s="136"/>
      <c r="G1850" s="165"/>
      <c r="H1850" s="166"/>
      <c r="I1850" s="166"/>
      <c r="J1850" s="194"/>
      <c r="K1850" s="194"/>
      <c r="L1850" s="231" t="s">
        <v>1781</v>
      </c>
    </row>
    <row r="1851" spans="1:12" customFormat="1" ht="15.75" hidden="1" customHeight="1" x14ac:dyDescent="0.35">
      <c r="A1851" s="44">
        <v>43959</v>
      </c>
      <c r="B1851" s="126" t="s">
        <v>121</v>
      </c>
      <c r="C1851" s="45" t="s">
        <v>56</v>
      </c>
      <c r="D1851" s="206"/>
      <c r="E1851" s="207"/>
      <c r="F1851" s="136"/>
      <c r="G1851" s="165"/>
      <c r="H1851" s="166"/>
      <c r="I1851" s="166"/>
      <c r="J1851" s="194"/>
      <c r="K1851" s="194"/>
      <c r="L1851" s="231" t="s">
        <v>1781</v>
      </c>
    </row>
    <row r="1852" spans="1:12" customFormat="1" ht="15.75" hidden="1" customHeight="1" x14ac:dyDescent="0.35">
      <c r="A1852" s="44">
        <v>43959</v>
      </c>
      <c r="B1852" s="126" t="s">
        <v>121</v>
      </c>
      <c r="C1852" s="45" t="s">
        <v>56</v>
      </c>
      <c r="D1852" s="136"/>
      <c r="E1852" s="3"/>
      <c r="F1852" s="136"/>
      <c r="G1852" s="165"/>
      <c r="H1852" s="166"/>
      <c r="I1852" s="166"/>
      <c r="J1852" s="194"/>
      <c r="K1852" s="194"/>
      <c r="L1852" s="231" t="s">
        <v>1781</v>
      </c>
    </row>
    <row r="1853" spans="1:12" customFormat="1" ht="15.75" hidden="1" customHeight="1" x14ac:dyDescent="0.35">
      <c r="A1853" s="138"/>
      <c r="B1853" s="127"/>
      <c r="C1853" s="16"/>
      <c r="D1853" s="139"/>
      <c r="E1853" s="19"/>
      <c r="F1853" s="138"/>
      <c r="G1853" s="173"/>
      <c r="H1853" s="173"/>
      <c r="I1853" s="173"/>
      <c r="J1853" s="194"/>
      <c r="K1853" s="194"/>
      <c r="L1853" s="231" t="s">
        <v>1781</v>
      </c>
    </row>
    <row r="1854" spans="1:12" ht="15.75" hidden="1" customHeight="1" x14ac:dyDescent="0.3">
      <c r="A1854" s="248">
        <v>43959</v>
      </c>
      <c r="B1854" s="249" t="s">
        <v>123</v>
      </c>
      <c r="C1854" s="250" t="s">
        <v>56</v>
      </c>
      <c r="D1854" s="251" t="s">
        <v>11</v>
      </c>
      <c r="E1854" s="252"/>
      <c r="F1854" s="251" t="s">
        <v>12</v>
      </c>
      <c r="G1854" s="253">
        <v>1</v>
      </c>
      <c r="H1854" s="254">
        <v>50</v>
      </c>
      <c r="I1854" s="254">
        <f t="shared" ref="I1854:I1877" si="97">G1854*H1854</f>
        <v>50</v>
      </c>
      <c r="L1854" s="234" t="s">
        <v>1781</v>
      </c>
    </row>
    <row r="1855" spans="1:12" customFormat="1" ht="15.75" hidden="1" customHeight="1" x14ac:dyDescent="0.35">
      <c r="A1855" s="44">
        <v>43959</v>
      </c>
      <c r="B1855" s="126" t="s">
        <v>123</v>
      </c>
      <c r="C1855" s="45" t="s">
        <v>56</v>
      </c>
      <c r="D1855" s="197" t="s">
        <v>14</v>
      </c>
      <c r="E1855" s="198"/>
      <c r="F1855" s="144" t="s">
        <v>15</v>
      </c>
      <c r="G1855" s="165">
        <v>0</v>
      </c>
      <c r="H1855" s="167">
        <v>30</v>
      </c>
      <c r="I1855" s="167">
        <f t="shared" si="97"/>
        <v>0</v>
      </c>
      <c r="J1855" s="194"/>
      <c r="K1855" s="194"/>
      <c r="L1855" s="231" t="s">
        <v>1781</v>
      </c>
    </row>
    <row r="1856" spans="1:12" customFormat="1" ht="15.75" hidden="1" customHeight="1" x14ac:dyDescent="0.35">
      <c r="A1856" s="44">
        <v>43959</v>
      </c>
      <c r="B1856" s="126" t="s">
        <v>123</v>
      </c>
      <c r="C1856" s="45" t="s">
        <v>56</v>
      </c>
      <c r="D1856" s="197" t="s">
        <v>16</v>
      </c>
      <c r="E1856" s="198"/>
      <c r="F1856" s="144" t="s">
        <v>15</v>
      </c>
      <c r="G1856" s="165">
        <v>1</v>
      </c>
      <c r="H1856" s="167">
        <v>20</v>
      </c>
      <c r="I1856" s="167">
        <f t="shared" si="97"/>
        <v>20</v>
      </c>
      <c r="J1856" s="194"/>
      <c r="K1856" s="194"/>
      <c r="L1856" s="231" t="s">
        <v>1781</v>
      </c>
    </row>
    <row r="1857" spans="1:12" customFormat="1" ht="15.75" hidden="1" customHeight="1" x14ac:dyDescent="0.35">
      <c r="A1857" s="44">
        <v>43959</v>
      </c>
      <c r="B1857" s="126" t="s">
        <v>123</v>
      </c>
      <c r="C1857" s="45" t="s">
        <v>56</v>
      </c>
      <c r="D1857" s="197" t="s">
        <v>17</v>
      </c>
      <c r="E1857" s="198"/>
      <c r="F1857" s="144" t="s">
        <v>15</v>
      </c>
      <c r="G1857" s="165">
        <v>0</v>
      </c>
      <c r="H1857" s="167">
        <v>20</v>
      </c>
      <c r="I1857" s="167">
        <f t="shared" si="97"/>
        <v>0</v>
      </c>
      <c r="L1857" s="231" t="s">
        <v>1781</v>
      </c>
    </row>
    <row r="1858" spans="1:12" customFormat="1" ht="15.75" hidden="1" customHeight="1" x14ac:dyDescent="0.35">
      <c r="A1858" s="44">
        <v>43959</v>
      </c>
      <c r="B1858" s="126" t="s">
        <v>123</v>
      </c>
      <c r="C1858" s="45" t="s">
        <v>56</v>
      </c>
      <c r="D1858" s="197" t="s">
        <v>18</v>
      </c>
      <c r="E1858" s="198"/>
      <c r="F1858" s="144" t="s">
        <v>15</v>
      </c>
      <c r="G1858" s="165">
        <v>0</v>
      </c>
      <c r="H1858" s="167">
        <v>20</v>
      </c>
      <c r="I1858" s="167">
        <f t="shared" si="97"/>
        <v>0</v>
      </c>
      <c r="L1858" s="231" t="s">
        <v>1781</v>
      </c>
    </row>
    <row r="1859" spans="1:12" customFormat="1" ht="15.75" hidden="1" customHeight="1" x14ac:dyDescent="0.35">
      <c r="A1859" s="44">
        <v>43959</v>
      </c>
      <c r="B1859" s="126" t="s">
        <v>123</v>
      </c>
      <c r="C1859" s="45" t="s">
        <v>56</v>
      </c>
      <c r="D1859" s="197" t="s">
        <v>19</v>
      </c>
      <c r="E1859" s="198"/>
      <c r="F1859" s="144" t="s">
        <v>15</v>
      </c>
      <c r="G1859" s="165">
        <v>0</v>
      </c>
      <c r="H1859" s="167">
        <v>20</v>
      </c>
      <c r="I1859" s="167">
        <f t="shared" si="97"/>
        <v>0</v>
      </c>
      <c r="L1859" s="231" t="s">
        <v>1781</v>
      </c>
    </row>
    <row r="1860" spans="1:12" customFormat="1" ht="15.75" hidden="1" customHeight="1" x14ac:dyDescent="0.35">
      <c r="A1860" s="44">
        <v>43959</v>
      </c>
      <c r="B1860" s="126" t="s">
        <v>123</v>
      </c>
      <c r="C1860" s="45" t="s">
        <v>56</v>
      </c>
      <c r="D1860" s="137" t="s">
        <v>20</v>
      </c>
      <c r="E1860" s="5"/>
      <c r="F1860" s="152" t="s">
        <v>21</v>
      </c>
      <c r="G1860" s="165">
        <v>0</v>
      </c>
      <c r="H1860" s="168">
        <v>1</v>
      </c>
      <c r="I1860" s="169">
        <f t="shared" si="97"/>
        <v>0</v>
      </c>
      <c r="L1860" s="231" t="s">
        <v>1781</v>
      </c>
    </row>
    <row r="1861" spans="1:12" customFormat="1" ht="15.75" hidden="1" customHeight="1" x14ac:dyDescent="0.35">
      <c r="A1861" s="44">
        <v>43959</v>
      </c>
      <c r="B1861" s="126" t="s">
        <v>123</v>
      </c>
      <c r="C1861" s="45" t="s">
        <v>56</v>
      </c>
      <c r="D1861" s="199" t="s">
        <v>22</v>
      </c>
      <c r="E1861" s="200"/>
      <c r="F1861" s="153" t="s">
        <v>21</v>
      </c>
      <c r="G1861" s="165">
        <v>0</v>
      </c>
      <c r="H1861" s="169">
        <v>1</v>
      </c>
      <c r="I1861" s="169">
        <f t="shared" si="97"/>
        <v>0</v>
      </c>
      <c r="L1861" s="231" t="s">
        <v>1781</v>
      </c>
    </row>
    <row r="1862" spans="1:12" customFormat="1" ht="15.75" hidden="1" customHeight="1" x14ac:dyDescent="0.35">
      <c r="A1862" s="44">
        <v>43959</v>
      </c>
      <c r="B1862" s="126" t="s">
        <v>123</v>
      </c>
      <c r="C1862" s="45" t="s">
        <v>56</v>
      </c>
      <c r="D1862" s="199" t="s">
        <v>23</v>
      </c>
      <c r="E1862" s="200"/>
      <c r="F1862" s="153" t="s">
        <v>21</v>
      </c>
      <c r="G1862" s="165">
        <v>0</v>
      </c>
      <c r="H1862" s="169">
        <v>1</v>
      </c>
      <c r="I1862" s="169">
        <f t="shared" si="97"/>
        <v>0</v>
      </c>
      <c r="L1862" s="231" t="s">
        <v>1781</v>
      </c>
    </row>
    <row r="1863" spans="1:12" customFormat="1" ht="15.75" hidden="1" customHeight="1" x14ac:dyDescent="0.35">
      <c r="A1863" s="44">
        <v>43959</v>
      </c>
      <c r="B1863" s="126" t="s">
        <v>123</v>
      </c>
      <c r="C1863" s="45" t="s">
        <v>56</v>
      </c>
      <c r="D1863" s="199" t="s">
        <v>24</v>
      </c>
      <c r="E1863" s="200"/>
      <c r="F1863" s="153" t="s">
        <v>21</v>
      </c>
      <c r="G1863" s="165">
        <v>0</v>
      </c>
      <c r="H1863" s="169">
        <v>1</v>
      </c>
      <c r="I1863" s="169">
        <f t="shared" si="97"/>
        <v>0</v>
      </c>
      <c r="L1863" s="231" t="s">
        <v>1781</v>
      </c>
    </row>
    <row r="1864" spans="1:12" customFormat="1" ht="15.75" hidden="1" customHeight="1" x14ac:dyDescent="0.35">
      <c r="A1864" s="44">
        <v>43959</v>
      </c>
      <c r="B1864" s="126" t="s">
        <v>123</v>
      </c>
      <c r="C1864" s="45" t="s">
        <v>56</v>
      </c>
      <c r="D1864" s="199" t="s">
        <v>25</v>
      </c>
      <c r="E1864" s="200"/>
      <c r="F1864" s="153" t="s">
        <v>21</v>
      </c>
      <c r="G1864" s="165">
        <v>0</v>
      </c>
      <c r="H1864" s="169">
        <v>1</v>
      </c>
      <c r="I1864" s="169">
        <f t="shared" si="97"/>
        <v>0</v>
      </c>
      <c r="L1864" s="231" t="s">
        <v>1781</v>
      </c>
    </row>
    <row r="1865" spans="1:12" customFormat="1" ht="15.75" hidden="1" customHeight="1" x14ac:dyDescent="0.35">
      <c r="A1865" s="44">
        <v>43959</v>
      </c>
      <c r="B1865" s="126" t="s">
        <v>123</v>
      </c>
      <c r="C1865" s="45" t="s">
        <v>56</v>
      </c>
      <c r="D1865" s="201" t="s">
        <v>26</v>
      </c>
      <c r="E1865" s="202"/>
      <c r="F1865" s="154" t="s">
        <v>27</v>
      </c>
      <c r="G1865" s="165">
        <v>0</v>
      </c>
      <c r="H1865" s="170">
        <v>30</v>
      </c>
      <c r="I1865" s="170">
        <f t="shared" si="97"/>
        <v>0</v>
      </c>
      <c r="L1865" s="231" t="s">
        <v>1781</v>
      </c>
    </row>
    <row r="1866" spans="1:12" customFormat="1" ht="15.75" hidden="1" customHeight="1" x14ac:dyDescent="0.35">
      <c r="A1866" s="44">
        <v>43959</v>
      </c>
      <c r="B1866" s="126" t="s">
        <v>123</v>
      </c>
      <c r="C1866" s="45" t="s">
        <v>56</v>
      </c>
      <c r="D1866" s="201" t="s">
        <v>28</v>
      </c>
      <c r="E1866" s="202"/>
      <c r="F1866" s="154" t="s">
        <v>27</v>
      </c>
      <c r="G1866" s="165">
        <v>0</v>
      </c>
      <c r="H1866" s="170">
        <v>30</v>
      </c>
      <c r="I1866" s="170">
        <f t="shared" si="97"/>
        <v>0</v>
      </c>
      <c r="L1866" s="231" t="s">
        <v>1781</v>
      </c>
    </row>
    <row r="1867" spans="1:12" customFormat="1" ht="15.75" hidden="1" customHeight="1" x14ac:dyDescent="0.35">
      <c r="A1867" s="44">
        <v>43959</v>
      </c>
      <c r="B1867" s="126" t="s">
        <v>123</v>
      </c>
      <c r="C1867" s="45" t="s">
        <v>56</v>
      </c>
      <c r="D1867" s="201" t="s">
        <v>29</v>
      </c>
      <c r="E1867" s="202"/>
      <c r="F1867" s="154" t="s">
        <v>27</v>
      </c>
      <c r="G1867" s="165">
        <v>0</v>
      </c>
      <c r="H1867" s="170">
        <v>18</v>
      </c>
      <c r="I1867" s="170">
        <f t="shared" si="97"/>
        <v>0</v>
      </c>
      <c r="L1867" s="231" t="s">
        <v>1781</v>
      </c>
    </row>
    <row r="1868" spans="1:12" customFormat="1" ht="15.75" hidden="1" customHeight="1" x14ac:dyDescent="0.35">
      <c r="A1868" s="44">
        <v>43959</v>
      </c>
      <c r="B1868" s="126" t="s">
        <v>123</v>
      </c>
      <c r="C1868" s="45" t="s">
        <v>56</v>
      </c>
      <c r="D1868" s="149" t="s">
        <v>30</v>
      </c>
      <c r="E1868" s="203"/>
      <c r="F1868" s="155" t="s">
        <v>31</v>
      </c>
      <c r="G1868" s="165">
        <v>1</v>
      </c>
      <c r="H1868" s="171">
        <v>100</v>
      </c>
      <c r="I1868" s="171">
        <f t="shared" si="97"/>
        <v>100</v>
      </c>
      <c r="L1868" s="231" t="s">
        <v>1781</v>
      </c>
    </row>
    <row r="1869" spans="1:12" customFormat="1" ht="15.75" hidden="1" customHeight="1" x14ac:dyDescent="0.35">
      <c r="A1869" s="44">
        <v>43959</v>
      </c>
      <c r="B1869" s="126" t="s">
        <v>123</v>
      </c>
      <c r="C1869" s="45" t="s">
        <v>56</v>
      </c>
      <c r="D1869" s="149" t="s">
        <v>32</v>
      </c>
      <c r="E1869" s="203"/>
      <c r="F1869" s="155" t="s">
        <v>31</v>
      </c>
      <c r="G1869" s="165">
        <v>2</v>
      </c>
      <c r="H1869" s="171">
        <v>100</v>
      </c>
      <c r="I1869" s="171">
        <f t="shared" si="97"/>
        <v>200</v>
      </c>
      <c r="L1869" s="231" t="s">
        <v>1781</v>
      </c>
    </row>
    <row r="1870" spans="1:12" customFormat="1" ht="15.75" hidden="1" customHeight="1" x14ac:dyDescent="0.35">
      <c r="A1870" s="44">
        <v>43959</v>
      </c>
      <c r="B1870" s="126" t="s">
        <v>123</v>
      </c>
      <c r="C1870" s="45" t="s">
        <v>56</v>
      </c>
      <c r="D1870" s="149" t="s">
        <v>33</v>
      </c>
      <c r="E1870" s="203"/>
      <c r="F1870" s="155" t="s">
        <v>31</v>
      </c>
      <c r="G1870" s="165">
        <v>1</v>
      </c>
      <c r="H1870" s="171">
        <v>100</v>
      </c>
      <c r="I1870" s="171">
        <f t="shared" si="97"/>
        <v>100</v>
      </c>
      <c r="L1870" s="231" t="s">
        <v>1781</v>
      </c>
    </row>
    <row r="1871" spans="1:12" customFormat="1" ht="15.75" hidden="1" customHeight="1" x14ac:dyDescent="0.35">
      <c r="A1871" s="44">
        <v>43959</v>
      </c>
      <c r="B1871" s="126" t="s">
        <v>123</v>
      </c>
      <c r="C1871" s="45" t="s">
        <v>56</v>
      </c>
      <c r="D1871" s="149" t="s">
        <v>34</v>
      </c>
      <c r="E1871" s="203"/>
      <c r="F1871" s="155" t="s">
        <v>31</v>
      </c>
      <c r="G1871" s="165">
        <v>0</v>
      </c>
      <c r="H1871" s="171">
        <v>100</v>
      </c>
      <c r="I1871" s="171">
        <f t="shared" si="97"/>
        <v>0</v>
      </c>
      <c r="L1871" s="231" t="s">
        <v>1781</v>
      </c>
    </row>
    <row r="1872" spans="1:12" customFormat="1" ht="15.75" hidden="1" customHeight="1" x14ac:dyDescent="0.35">
      <c r="A1872" s="44">
        <v>43959</v>
      </c>
      <c r="B1872" s="126" t="s">
        <v>123</v>
      </c>
      <c r="C1872" s="45" t="s">
        <v>56</v>
      </c>
      <c r="D1872" s="149" t="s">
        <v>35</v>
      </c>
      <c r="E1872" s="203"/>
      <c r="F1872" s="155" t="s">
        <v>31</v>
      </c>
      <c r="G1872" s="165">
        <v>0</v>
      </c>
      <c r="H1872" s="171">
        <v>100</v>
      </c>
      <c r="I1872" s="171">
        <f t="shared" si="97"/>
        <v>0</v>
      </c>
      <c r="L1872" s="231" t="s">
        <v>1781</v>
      </c>
    </row>
    <row r="1873" spans="1:12" customFormat="1" ht="15.75" hidden="1" customHeight="1" x14ac:dyDescent="0.35">
      <c r="A1873" s="44">
        <v>43959</v>
      </c>
      <c r="B1873" s="126" t="s">
        <v>123</v>
      </c>
      <c r="C1873" s="45" t="s">
        <v>56</v>
      </c>
      <c r="D1873" s="149" t="s">
        <v>36</v>
      </c>
      <c r="E1873" s="203"/>
      <c r="F1873" s="155" t="s">
        <v>31</v>
      </c>
      <c r="G1873" s="165">
        <v>0</v>
      </c>
      <c r="H1873" s="171">
        <v>100</v>
      </c>
      <c r="I1873" s="171">
        <f t="shared" si="97"/>
        <v>0</v>
      </c>
      <c r="L1873" s="231" t="s">
        <v>1781</v>
      </c>
    </row>
    <row r="1874" spans="1:12" customFormat="1" ht="15.75" hidden="1" customHeight="1" x14ac:dyDescent="0.35">
      <c r="A1874" s="44">
        <v>43959</v>
      </c>
      <c r="B1874" s="126" t="s">
        <v>123</v>
      </c>
      <c r="C1874" s="45" t="s">
        <v>56</v>
      </c>
      <c r="D1874" s="149" t="s">
        <v>37</v>
      </c>
      <c r="E1874" s="203"/>
      <c r="F1874" s="155" t="s">
        <v>31</v>
      </c>
      <c r="G1874" s="165">
        <v>0</v>
      </c>
      <c r="H1874" s="171">
        <v>100</v>
      </c>
      <c r="I1874" s="171">
        <f t="shared" si="97"/>
        <v>0</v>
      </c>
      <c r="L1874" s="231" t="s">
        <v>1781</v>
      </c>
    </row>
    <row r="1875" spans="1:12" customFormat="1" ht="15.75" hidden="1" customHeight="1" x14ac:dyDescent="0.35">
      <c r="A1875" s="44">
        <v>43959</v>
      </c>
      <c r="B1875" s="126" t="s">
        <v>123</v>
      </c>
      <c r="C1875" s="45" t="s">
        <v>56</v>
      </c>
      <c r="D1875" s="149" t="s">
        <v>38</v>
      </c>
      <c r="E1875" s="203"/>
      <c r="F1875" s="155" t="s">
        <v>31</v>
      </c>
      <c r="G1875" s="165">
        <v>0</v>
      </c>
      <c r="H1875" s="171">
        <v>100</v>
      </c>
      <c r="I1875" s="171">
        <f t="shared" si="97"/>
        <v>0</v>
      </c>
      <c r="L1875" s="231" t="s">
        <v>1781</v>
      </c>
    </row>
    <row r="1876" spans="1:12" customFormat="1" ht="15.75" hidden="1" customHeight="1" x14ac:dyDescent="0.35">
      <c r="A1876" s="44">
        <v>43959</v>
      </c>
      <c r="B1876" s="126" t="s">
        <v>123</v>
      </c>
      <c r="C1876" s="45" t="s">
        <v>56</v>
      </c>
      <c r="D1876" s="149" t="s">
        <v>39</v>
      </c>
      <c r="E1876" s="203"/>
      <c r="F1876" s="155" t="s">
        <v>31</v>
      </c>
      <c r="G1876" s="165">
        <v>0</v>
      </c>
      <c r="H1876" s="171">
        <v>100</v>
      </c>
      <c r="I1876" s="171">
        <f t="shared" si="97"/>
        <v>0</v>
      </c>
      <c r="L1876" s="231" t="s">
        <v>1781</v>
      </c>
    </row>
    <row r="1877" spans="1:12" customFormat="1" ht="15.75" hidden="1" customHeight="1" x14ac:dyDescent="0.35">
      <c r="A1877" s="44">
        <v>43959</v>
      </c>
      <c r="B1877" s="126" t="s">
        <v>123</v>
      </c>
      <c r="C1877" s="45" t="s">
        <v>56</v>
      </c>
      <c r="D1877" s="204" t="s">
        <v>40</v>
      </c>
      <c r="E1877" s="205"/>
      <c r="F1877" s="156" t="s">
        <v>41</v>
      </c>
      <c r="G1877" s="165">
        <v>2</v>
      </c>
      <c r="H1877" s="172">
        <v>24</v>
      </c>
      <c r="I1877" s="172">
        <f t="shared" si="97"/>
        <v>48</v>
      </c>
      <c r="L1877" s="231" t="s">
        <v>1781</v>
      </c>
    </row>
    <row r="1878" spans="1:12" customFormat="1" ht="15.75" hidden="1" customHeight="1" x14ac:dyDescent="0.35">
      <c r="A1878" s="44">
        <v>43959</v>
      </c>
      <c r="B1878" s="126" t="s">
        <v>123</v>
      </c>
      <c r="C1878" s="45" t="s">
        <v>56</v>
      </c>
      <c r="D1878" s="206" t="s">
        <v>42</v>
      </c>
      <c r="E1878" s="207"/>
      <c r="F1878" s="136" t="s">
        <v>15</v>
      </c>
      <c r="G1878" s="165"/>
      <c r="H1878" s="166"/>
      <c r="I1878" s="166"/>
      <c r="L1878" s="231" t="s">
        <v>1781</v>
      </c>
    </row>
    <row r="1879" spans="1:12" customFormat="1" ht="15.75" hidden="1" customHeight="1" x14ac:dyDescent="0.35">
      <c r="A1879" s="44">
        <v>43959</v>
      </c>
      <c r="B1879" s="126" t="s">
        <v>123</v>
      </c>
      <c r="C1879" s="45" t="s">
        <v>56</v>
      </c>
      <c r="D1879" s="206" t="s">
        <v>43</v>
      </c>
      <c r="E1879" s="207"/>
      <c r="F1879" s="136" t="s">
        <v>15</v>
      </c>
      <c r="G1879" s="165"/>
      <c r="H1879" s="166"/>
      <c r="I1879" s="166"/>
      <c r="L1879" s="231" t="s">
        <v>1781</v>
      </c>
    </row>
    <row r="1880" spans="1:12" customFormat="1" ht="15.75" hidden="1" customHeight="1" x14ac:dyDescent="0.35">
      <c r="A1880" s="44">
        <v>43959</v>
      </c>
      <c r="B1880" s="126" t="s">
        <v>123</v>
      </c>
      <c r="C1880" s="45" t="s">
        <v>56</v>
      </c>
      <c r="D1880" s="206" t="s">
        <v>44</v>
      </c>
      <c r="E1880" s="207"/>
      <c r="F1880" s="136" t="s">
        <v>44</v>
      </c>
      <c r="G1880" s="165"/>
      <c r="H1880" s="166"/>
      <c r="I1880" s="166"/>
      <c r="L1880" s="231" t="s">
        <v>1781</v>
      </c>
    </row>
    <row r="1881" spans="1:12" customFormat="1" ht="15.75" hidden="1" customHeight="1" x14ac:dyDescent="0.35">
      <c r="A1881" s="44">
        <v>43959</v>
      </c>
      <c r="B1881" s="126" t="s">
        <v>123</v>
      </c>
      <c r="C1881" s="45" t="s">
        <v>56</v>
      </c>
      <c r="D1881" s="206" t="s">
        <v>45</v>
      </c>
      <c r="E1881" s="207"/>
      <c r="F1881" s="136" t="s">
        <v>21</v>
      </c>
      <c r="G1881" s="165"/>
      <c r="H1881" s="166"/>
      <c r="I1881" s="166"/>
      <c r="L1881" s="231" t="s">
        <v>1781</v>
      </c>
    </row>
    <row r="1882" spans="1:12" customFormat="1" ht="15.75" hidden="1" customHeight="1" x14ac:dyDescent="0.35">
      <c r="A1882" s="44">
        <v>43959</v>
      </c>
      <c r="B1882" s="126" t="s">
        <v>123</v>
      </c>
      <c r="C1882" s="45" t="s">
        <v>56</v>
      </c>
      <c r="D1882" s="206" t="s">
        <v>46</v>
      </c>
      <c r="E1882" s="207"/>
      <c r="F1882" s="136" t="s">
        <v>21</v>
      </c>
      <c r="G1882" s="165">
        <v>0</v>
      </c>
      <c r="H1882" s="166">
        <v>24</v>
      </c>
      <c r="I1882" s="166">
        <f>G1882*H1882</f>
        <v>0</v>
      </c>
      <c r="L1882" s="231" t="s">
        <v>1781</v>
      </c>
    </row>
    <row r="1883" spans="1:12" customFormat="1" ht="15.75" hidden="1" customHeight="1" x14ac:dyDescent="0.35">
      <c r="A1883" s="44">
        <v>43959</v>
      </c>
      <c r="B1883" s="126" t="s">
        <v>123</v>
      </c>
      <c r="C1883" s="45" t="s">
        <v>56</v>
      </c>
      <c r="D1883" s="206"/>
      <c r="E1883" s="207"/>
      <c r="F1883" s="136"/>
      <c r="G1883" s="165"/>
      <c r="H1883" s="166"/>
      <c r="I1883" s="166"/>
      <c r="L1883" s="231" t="s">
        <v>1781</v>
      </c>
    </row>
    <row r="1884" spans="1:12" customFormat="1" ht="15.75" hidden="1" customHeight="1" x14ac:dyDescent="0.35">
      <c r="A1884" s="44">
        <v>43959</v>
      </c>
      <c r="B1884" s="126" t="s">
        <v>123</v>
      </c>
      <c r="C1884" s="45" t="s">
        <v>56</v>
      </c>
      <c r="D1884" s="206"/>
      <c r="E1884" s="207"/>
      <c r="F1884" s="136"/>
      <c r="G1884" s="165"/>
      <c r="H1884" s="166"/>
      <c r="I1884" s="166"/>
      <c r="L1884" s="231" t="s">
        <v>1781</v>
      </c>
    </row>
    <row r="1885" spans="1:12" customFormat="1" ht="15.75" hidden="1" customHeight="1" x14ac:dyDescent="0.35">
      <c r="A1885" s="44">
        <v>43959</v>
      </c>
      <c r="B1885" s="126" t="s">
        <v>123</v>
      </c>
      <c r="C1885" s="45" t="s">
        <v>56</v>
      </c>
      <c r="D1885" s="206"/>
      <c r="E1885" s="207"/>
      <c r="F1885" s="136"/>
      <c r="G1885" s="165"/>
      <c r="H1885" s="166"/>
      <c r="I1885" s="166"/>
      <c r="L1885" s="231" t="s">
        <v>1781</v>
      </c>
    </row>
    <row r="1886" spans="1:12" customFormat="1" ht="15.75" hidden="1" customHeight="1" x14ac:dyDescent="0.35">
      <c r="A1886" s="44">
        <v>43959</v>
      </c>
      <c r="B1886" s="126" t="s">
        <v>123</v>
      </c>
      <c r="C1886" s="45" t="s">
        <v>56</v>
      </c>
      <c r="D1886" s="206"/>
      <c r="E1886" s="207"/>
      <c r="F1886" s="136"/>
      <c r="G1886" s="165"/>
      <c r="H1886" s="166"/>
      <c r="I1886" s="166"/>
      <c r="L1886" s="231" t="s">
        <v>1781</v>
      </c>
    </row>
    <row r="1887" spans="1:12" customFormat="1" ht="15.75" hidden="1" customHeight="1" x14ac:dyDescent="0.35">
      <c r="A1887" s="44">
        <v>43959</v>
      </c>
      <c r="B1887" s="126" t="s">
        <v>123</v>
      </c>
      <c r="C1887" s="45" t="s">
        <v>56</v>
      </c>
      <c r="D1887" s="206"/>
      <c r="E1887" s="207"/>
      <c r="F1887" s="136"/>
      <c r="G1887" s="165"/>
      <c r="H1887" s="166"/>
      <c r="I1887" s="166"/>
      <c r="L1887" s="231" t="s">
        <v>1781</v>
      </c>
    </row>
    <row r="1888" spans="1:12" customFormat="1" ht="15.75" hidden="1" customHeight="1" x14ac:dyDescent="0.35">
      <c r="A1888" s="44">
        <v>43959</v>
      </c>
      <c r="B1888" s="126" t="s">
        <v>123</v>
      </c>
      <c r="C1888" s="45" t="s">
        <v>56</v>
      </c>
      <c r="D1888" s="206"/>
      <c r="E1888" s="207"/>
      <c r="F1888" s="136"/>
      <c r="G1888" s="165"/>
      <c r="H1888" s="166"/>
      <c r="I1888" s="166"/>
      <c r="L1888" s="231" t="s">
        <v>1781</v>
      </c>
    </row>
    <row r="1889" spans="1:12" customFormat="1" ht="15.75" hidden="1" customHeight="1" x14ac:dyDescent="0.35">
      <c r="A1889" s="44">
        <v>43959</v>
      </c>
      <c r="B1889" s="126" t="s">
        <v>123</v>
      </c>
      <c r="C1889" s="45" t="s">
        <v>56</v>
      </c>
      <c r="D1889" s="136"/>
      <c r="E1889" s="3"/>
      <c r="F1889" s="136"/>
      <c r="G1889" s="165"/>
      <c r="H1889" s="166"/>
      <c r="I1889" s="166"/>
      <c r="L1889" s="231" t="s">
        <v>1781</v>
      </c>
    </row>
    <row r="1890" spans="1:12" customFormat="1" ht="15.75" hidden="1" customHeight="1" x14ac:dyDescent="0.35">
      <c r="A1890" s="138"/>
      <c r="B1890" s="127"/>
      <c r="C1890" s="16"/>
      <c r="D1890" s="139"/>
      <c r="E1890" s="19"/>
      <c r="F1890" s="138"/>
      <c r="G1890" s="173"/>
      <c r="H1890" s="173"/>
      <c r="I1890" s="173"/>
      <c r="L1890" s="231" t="s">
        <v>1781</v>
      </c>
    </row>
    <row r="1891" spans="1:12" ht="15.75" hidden="1" customHeight="1" x14ac:dyDescent="0.3">
      <c r="A1891" s="248">
        <v>43959</v>
      </c>
      <c r="B1891" s="249" t="s">
        <v>124</v>
      </c>
      <c r="C1891" s="250" t="s">
        <v>56</v>
      </c>
      <c r="D1891" s="251" t="s">
        <v>11</v>
      </c>
      <c r="E1891" s="252"/>
      <c r="F1891" s="251" t="s">
        <v>12</v>
      </c>
      <c r="G1891" s="253">
        <v>4</v>
      </c>
      <c r="H1891" s="254">
        <v>50</v>
      </c>
      <c r="I1891" s="254">
        <f t="shared" ref="I1891:I1914" si="98">G1891*H1891</f>
        <v>200</v>
      </c>
      <c r="L1891" s="234" t="s">
        <v>1781</v>
      </c>
    </row>
    <row r="1892" spans="1:12" customFormat="1" ht="15.75" hidden="1" customHeight="1" x14ac:dyDescent="0.35">
      <c r="A1892" s="44">
        <v>43959</v>
      </c>
      <c r="B1892" s="126" t="s">
        <v>124</v>
      </c>
      <c r="C1892" s="45" t="s">
        <v>56</v>
      </c>
      <c r="D1892" s="197" t="s">
        <v>14</v>
      </c>
      <c r="E1892" s="198"/>
      <c r="F1892" s="144" t="s">
        <v>15</v>
      </c>
      <c r="G1892" s="165">
        <v>2</v>
      </c>
      <c r="H1892" s="167">
        <v>30</v>
      </c>
      <c r="I1892" s="167">
        <f t="shared" si="98"/>
        <v>60</v>
      </c>
      <c r="L1892" s="231" t="s">
        <v>1781</v>
      </c>
    </row>
    <row r="1893" spans="1:12" customFormat="1" ht="15.75" hidden="1" customHeight="1" x14ac:dyDescent="0.35">
      <c r="A1893" s="44">
        <v>43959</v>
      </c>
      <c r="B1893" s="126" t="s">
        <v>124</v>
      </c>
      <c r="C1893" s="45" t="s">
        <v>56</v>
      </c>
      <c r="D1893" s="197" t="s">
        <v>16</v>
      </c>
      <c r="E1893" s="198"/>
      <c r="F1893" s="144" t="s">
        <v>15</v>
      </c>
      <c r="G1893" s="165">
        <v>2</v>
      </c>
      <c r="H1893" s="167">
        <v>20</v>
      </c>
      <c r="I1893" s="167">
        <f t="shared" si="98"/>
        <v>40</v>
      </c>
      <c r="L1893" s="231" t="s">
        <v>1781</v>
      </c>
    </row>
    <row r="1894" spans="1:12" customFormat="1" ht="15.75" hidden="1" customHeight="1" x14ac:dyDescent="0.35">
      <c r="A1894" s="44">
        <v>43959</v>
      </c>
      <c r="B1894" s="126" t="s">
        <v>124</v>
      </c>
      <c r="C1894" s="45" t="s">
        <v>56</v>
      </c>
      <c r="D1894" s="197" t="s">
        <v>17</v>
      </c>
      <c r="E1894" s="198"/>
      <c r="F1894" s="144" t="s">
        <v>15</v>
      </c>
      <c r="G1894" s="165">
        <v>0</v>
      </c>
      <c r="H1894" s="167">
        <v>20</v>
      </c>
      <c r="I1894" s="167">
        <f t="shared" si="98"/>
        <v>0</v>
      </c>
      <c r="L1894" s="231" t="s">
        <v>1781</v>
      </c>
    </row>
    <row r="1895" spans="1:12" customFormat="1" ht="15.75" hidden="1" customHeight="1" x14ac:dyDescent="0.35">
      <c r="A1895" s="44">
        <v>43959</v>
      </c>
      <c r="B1895" s="126" t="s">
        <v>124</v>
      </c>
      <c r="C1895" s="45" t="s">
        <v>56</v>
      </c>
      <c r="D1895" s="197" t="s">
        <v>18</v>
      </c>
      <c r="E1895" s="198"/>
      <c r="F1895" s="144" t="s">
        <v>15</v>
      </c>
      <c r="G1895" s="165">
        <v>0</v>
      </c>
      <c r="H1895" s="167">
        <v>20</v>
      </c>
      <c r="I1895" s="167">
        <f t="shared" si="98"/>
        <v>0</v>
      </c>
      <c r="L1895" s="231" t="s">
        <v>1781</v>
      </c>
    </row>
    <row r="1896" spans="1:12" customFormat="1" ht="15.75" hidden="1" customHeight="1" x14ac:dyDescent="0.35">
      <c r="A1896" s="44">
        <v>43959</v>
      </c>
      <c r="B1896" s="126" t="s">
        <v>124</v>
      </c>
      <c r="C1896" s="45" t="s">
        <v>56</v>
      </c>
      <c r="D1896" s="197" t="s">
        <v>19</v>
      </c>
      <c r="E1896" s="198"/>
      <c r="F1896" s="144" t="s">
        <v>15</v>
      </c>
      <c r="G1896" s="165">
        <v>0</v>
      </c>
      <c r="H1896" s="167">
        <v>20</v>
      </c>
      <c r="I1896" s="167">
        <f t="shared" si="98"/>
        <v>0</v>
      </c>
      <c r="L1896" s="231" t="s">
        <v>1781</v>
      </c>
    </row>
    <row r="1897" spans="1:12" customFormat="1" ht="15.75" hidden="1" customHeight="1" x14ac:dyDescent="0.35">
      <c r="A1897" s="44">
        <v>43959</v>
      </c>
      <c r="B1897" s="126" t="s">
        <v>124</v>
      </c>
      <c r="C1897" s="45" t="s">
        <v>56</v>
      </c>
      <c r="D1897" s="137" t="s">
        <v>20</v>
      </c>
      <c r="E1897" s="5"/>
      <c r="F1897" s="152" t="s">
        <v>21</v>
      </c>
      <c r="G1897" s="165">
        <v>0</v>
      </c>
      <c r="H1897" s="168">
        <v>1</v>
      </c>
      <c r="I1897" s="169">
        <f t="shared" si="98"/>
        <v>0</v>
      </c>
      <c r="L1897" s="231" t="s">
        <v>1781</v>
      </c>
    </row>
    <row r="1898" spans="1:12" customFormat="1" ht="15.75" hidden="1" customHeight="1" x14ac:dyDescent="0.35">
      <c r="A1898" s="44">
        <v>43959</v>
      </c>
      <c r="B1898" s="126" t="s">
        <v>124</v>
      </c>
      <c r="C1898" s="45" t="s">
        <v>56</v>
      </c>
      <c r="D1898" s="199" t="s">
        <v>22</v>
      </c>
      <c r="E1898" s="200"/>
      <c r="F1898" s="153" t="s">
        <v>21</v>
      </c>
      <c r="G1898" s="165">
        <v>0</v>
      </c>
      <c r="H1898" s="169">
        <v>1</v>
      </c>
      <c r="I1898" s="169">
        <f t="shared" si="98"/>
        <v>0</v>
      </c>
      <c r="L1898" s="231" t="s">
        <v>1781</v>
      </c>
    </row>
    <row r="1899" spans="1:12" customFormat="1" ht="15.75" hidden="1" customHeight="1" x14ac:dyDescent="0.35">
      <c r="A1899" s="44">
        <v>43959</v>
      </c>
      <c r="B1899" s="126" t="s">
        <v>124</v>
      </c>
      <c r="C1899" s="45" t="s">
        <v>56</v>
      </c>
      <c r="D1899" s="199" t="s">
        <v>23</v>
      </c>
      <c r="E1899" s="200"/>
      <c r="F1899" s="153" t="s">
        <v>21</v>
      </c>
      <c r="G1899" s="165">
        <v>0</v>
      </c>
      <c r="H1899" s="169">
        <v>1</v>
      </c>
      <c r="I1899" s="169">
        <f t="shared" si="98"/>
        <v>0</v>
      </c>
      <c r="L1899" s="231" t="s">
        <v>1781</v>
      </c>
    </row>
    <row r="1900" spans="1:12" customFormat="1" ht="15.75" hidden="1" customHeight="1" x14ac:dyDescent="0.35">
      <c r="A1900" s="44">
        <v>43959</v>
      </c>
      <c r="B1900" s="126" t="s">
        <v>124</v>
      </c>
      <c r="C1900" s="45" t="s">
        <v>56</v>
      </c>
      <c r="D1900" s="199" t="s">
        <v>24</v>
      </c>
      <c r="E1900" s="200"/>
      <c r="F1900" s="153" t="s">
        <v>21</v>
      </c>
      <c r="G1900" s="165">
        <v>0</v>
      </c>
      <c r="H1900" s="169">
        <v>1</v>
      </c>
      <c r="I1900" s="169">
        <f t="shared" si="98"/>
        <v>0</v>
      </c>
      <c r="L1900" s="231" t="s">
        <v>1781</v>
      </c>
    </row>
    <row r="1901" spans="1:12" customFormat="1" ht="15.75" hidden="1" customHeight="1" x14ac:dyDescent="0.35">
      <c r="A1901" s="44">
        <v>43959</v>
      </c>
      <c r="B1901" s="126" t="s">
        <v>124</v>
      </c>
      <c r="C1901" s="45" t="s">
        <v>56</v>
      </c>
      <c r="D1901" s="199" t="s">
        <v>25</v>
      </c>
      <c r="E1901" s="200"/>
      <c r="F1901" s="153" t="s">
        <v>21</v>
      </c>
      <c r="G1901" s="165">
        <v>0</v>
      </c>
      <c r="H1901" s="169">
        <v>1</v>
      </c>
      <c r="I1901" s="169">
        <f t="shared" si="98"/>
        <v>0</v>
      </c>
      <c r="L1901" s="231" t="s">
        <v>1781</v>
      </c>
    </row>
    <row r="1902" spans="1:12" customFormat="1" ht="15.75" hidden="1" customHeight="1" x14ac:dyDescent="0.35">
      <c r="A1902" s="44">
        <v>43959</v>
      </c>
      <c r="B1902" s="126" t="s">
        <v>124</v>
      </c>
      <c r="C1902" s="45" t="s">
        <v>56</v>
      </c>
      <c r="D1902" s="201" t="s">
        <v>26</v>
      </c>
      <c r="E1902" s="202"/>
      <c r="F1902" s="154" t="s">
        <v>27</v>
      </c>
      <c r="G1902" s="165">
        <v>0</v>
      </c>
      <c r="H1902" s="170">
        <v>30</v>
      </c>
      <c r="I1902" s="170">
        <f t="shared" si="98"/>
        <v>0</v>
      </c>
      <c r="L1902" s="231" t="s">
        <v>1781</v>
      </c>
    </row>
    <row r="1903" spans="1:12" customFormat="1" ht="15.75" hidden="1" customHeight="1" x14ac:dyDescent="0.35">
      <c r="A1903" s="44">
        <v>43959</v>
      </c>
      <c r="B1903" s="126" t="s">
        <v>124</v>
      </c>
      <c r="C1903" s="45" t="s">
        <v>56</v>
      </c>
      <c r="D1903" s="201" t="s">
        <v>28</v>
      </c>
      <c r="E1903" s="202"/>
      <c r="F1903" s="154" t="s">
        <v>27</v>
      </c>
      <c r="G1903" s="165">
        <v>0</v>
      </c>
      <c r="H1903" s="170">
        <v>30</v>
      </c>
      <c r="I1903" s="170">
        <f t="shared" si="98"/>
        <v>0</v>
      </c>
      <c r="L1903" s="231" t="s">
        <v>1781</v>
      </c>
    </row>
    <row r="1904" spans="1:12" customFormat="1" ht="15.75" hidden="1" customHeight="1" x14ac:dyDescent="0.35">
      <c r="A1904" s="44">
        <v>43959</v>
      </c>
      <c r="B1904" s="126" t="s">
        <v>124</v>
      </c>
      <c r="C1904" s="45" t="s">
        <v>56</v>
      </c>
      <c r="D1904" s="201" t="s">
        <v>29</v>
      </c>
      <c r="E1904" s="202"/>
      <c r="F1904" s="154" t="s">
        <v>27</v>
      </c>
      <c r="G1904" s="165">
        <v>0</v>
      </c>
      <c r="H1904" s="170">
        <v>18</v>
      </c>
      <c r="I1904" s="170">
        <f t="shared" si="98"/>
        <v>0</v>
      </c>
      <c r="L1904" s="231" t="s">
        <v>1781</v>
      </c>
    </row>
    <row r="1905" spans="1:12" customFormat="1" ht="15.75" hidden="1" customHeight="1" x14ac:dyDescent="0.35">
      <c r="A1905" s="44">
        <v>43959</v>
      </c>
      <c r="B1905" s="126" t="s">
        <v>124</v>
      </c>
      <c r="C1905" s="45" t="s">
        <v>56</v>
      </c>
      <c r="D1905" s="149" t="s">
        <v>30</v>
      </c>
      <c r="E1905" s="203"/>
      <c r="F1905" s="155" t="s">
        <v>31</v>
      </c>
      <c r="G1905" s="165">
        <v>1</v>
      </c>
      <c r="H1905" s="171">
        <v>100</v>
      </c>
      <c r="I1905" s="171">
        <f t="shared" si="98"/>
        <v>100</v>
      </c>
      <c r="L1905" s="231" t="s">
        <v>1781</v>
      </c>
    </row>
    <row r="1906" spans="1:12" customFormat="1" ht="15.75" hidden="1" customHeight="1" x14ac:dyDescent="0.35">
      <c r="A1906" s="44">
        <v>43959</v>
      </c>
      <c r="B1906" s="126" t="s">
        <v>124</v>
      </c>
      <c r="C1906" s="45" t="s">
        <v>56</v>
      </c>
      <c r="D1906" s="149" t="s">
        <v>32</v>
      </c>
      <c r="E1906" s="203"/>
      <c r="F1906" s="155" t="s">
        <v>31</v>
      </c>
      <c r="G1906" s="165">
        <v>2</v>
      </c>
      <c r="H1906" s="171">
        <v>100</v>
      </c>
      <c r="I1906" s="171">
        <f t="shared" si="98"/>
        <v>200</v>
      </c>
      <c r="L1906" s="231" t="s">
        <v>1781</v>
      </c>
    </row>
    <row r="1907" spans="1:12" customFormat="1" ht="15.75" hidden="1" customHeight="1" x14ac:dyDescent="0.35">
      <c r="A1907" s="44">
        <v>43959</v>
      </c>
      <c r="B1907" s="126" t="s">
        <v>124</v>
      </c>
      <c r="C1907" s="45" t="s">
        <v>56</v>
      </c>
      <c r="D1907" s="149" t="s">
        <v>33</v>
      </c>
      <c r="E1907" s="203"/>
      <c r="F1907" s="155" t="s">
        <v>31</v>
      </c>
      <c r="G1907" s="165">
        <v>1</v>
      </c>
      <c r="H1907" s="171">
        <v>100</v>
      </c>
      <c r="I1907" s="171">
        <f t="shared" si="98"/>
        <v>100</v>
      </c>
      <c r="L1907" s="231" t="s">
        <v>1781</v>
      </c>
    </row>
    <row r="1908" spans="1:12" customFormat="1" ht="15.75" hidden="1" customHeight="1" x14ac:dyDescent="0.35">
      <c r="A1908" s="44">
        <v>43959</v>
      </c>
      <c r="B1908" s="126" t="s">
        <v>124</v>
      </c>
      <c r="C1908" s="45" t="s">
        <v>56</v>
      </c>
      <c r="D1908" s="149" t="s">
        <v>34</v>
      </c>
      <c r="E1908" s="203"/>
      <c r="F1908" s="155" t="s">
        <v>31</v>
      </c>
      <c r="G1908" s="165">
        <v>0</v>
      </c>
      <c r="H1908" s="171">
        <v>100</v>
      </c>
      <c r="I1908" s="171">
        <f t="shared" si="98"/>
        <v>0</v>
      </c>
      <c r="L1908" s="231" t="s">
        <v>1781</v>
      </c>
    </row>
    <row r="1909" spans="1:12" customFormat="1" ht="15.75" hidden="1" customHeight="1" x14ac:dyDescent="0.35">
      <c r="A1909" s="44">
        <v>43959</v>
      </c>
      <c r="B1909" s="126" t="s">
        <v>124</v>
      </c>
      <c r="C1909" s="45" t="s">
        <v>56</v>
      </c>
      <c r="D1909" s="149" t="s">
        <v>35</v>
      </c>
      <c r="E1909" s="203"/>
      <c r="F1909" s="155" t="s">
        <v>31</v>
      </c>
      <c r="G1909" s="165">
        <v>0</v>
      </c>
      <c r="H1909" s="171">
        <v>100</v>
      </c>
      <c r="I1909" s="171">
        <f t="shared" si="98"/>
        <v>0</v>
      </c>
      <c r="L1909" s="231" t="s">
        <v>1781</v>
      </c>
    </row>
    <row r="1910" spans="1:12" customFormat="1" ht="15.75" hidden="1" customHeight="1" x14ac:dyDescent="0.35">
      <c r="A1910" s="44">
        <v>43959</v>
      </c>
      <c r="B1910" s="126" t="s">
        <v>124</v>
      </c>
      <c r="C1910" s="45" t="s">
        <v>56</v>
      </c>
      <c r="D1910" s="149" t="s">
        <v>36</v>
      </c>
      <c r="E1910" s="203"/>
      <c r="F1910" s="155" t="s">
        <v>31</v>
      </c>
      <c r="G1910" s="165">
        <v>0</v>
      </c>
      <c r="H1910" s="171">
        <v>100</v>
      </c>
      <c r="I1910" s="171">
        <f t="shared" si="98"/>
        <v>0</v>
      </c>
      <c r="L1910" s="231" t="s">
        <v>1781</v>
      </c>
    </row>
    <row r="1911" spans="1:12" customFormat="1" ht="15.75" hidden="1" customHeight="1" x14ac:dyDescent="0.35">
      <c r="A1911" s="44">
        <v>43959</v>
      </c>
      <c r="B1911" s="126" t="s">
        <v>124</v>
      </c>
      <c r="C1911" s="45" t="s">
        <v>56</v>
      </c>
      <c r="D1911" s="149" t="s">
        <v>37</v>
      </c>
      <c r="E1911" s="203"/>
      <c r="F1911" s="155" t="s">
        <v>31</v>
      </c>
      <c r="G1911" s="165">
        <v>0</v>
      </c>
      <c r="H1911" s="171">
        <v>100</v>
      </c>
      <c r="I1911" s="171">
        <f t="shared" si="98"/>
        <v>0</v>
      </c>
      <c r="L1911" s="231" t="s">
        <v>1781</v>
      </c>
    </row>
    <row r="1912" spans="1:12" customFormat="1" ht="15.75" hidden="1" customHeight="1" x14ac:dyDescent="0.35">
      <c r="A1912" s="44">
        <v>43959</v>
      </c>
      <c r="B1912" s="126" t="s">
        <v>124</v>
      </c>
      <c r="C1912" s="45" t="s">
        <v>56</v>
      </c>
      <c r="D1912" s="149" t="s">
        <v>38</v>
      </c>
      <c r="E1912" s="203"/>
      <c r="F1912" s="155" t="s">
        <v>31</v>
      </c>
      <c r="G1912" s="165">
        <v>0</v>
      </c>
      <c r="H1912" s="171">
        <v>100</v>
      </c>
      <c r="I1912" s="171">
        <f t="shared" si="98"/>
        <v>0</v>
      </c>
      <c r="L1912" s="231" t="s">
        <v>1781</v>
      </c>
    </row>
    <row r="1913" spans="1:12" customFormat="1" ht="15.75" hidden="1" customHeight="1" x14ac:dyDescent="0.35">
      <c r="A1913" s="44">
        <v>43959</v>
      </c>
      <c r="B1913" s="126" t="s">
        <v>124</v>
      </c>
      <c r="C1913" s="45" t="s">
        <v>56</v>
      </c>
      <c r="D1913" s="149" t="s">
        <v>39</v>
      </c>
      <c r="E1913" s="203"/>
      <c r="F1913" s="155" t="s">
        <v>31</v>
      </c>
      <c r="G1913" s="165">
        <v>0</v>
      </c>
      <c r="H1913" s="171">
        <v>100</v>
      </c>
      <c r="I1913" s="171">
        <f t="shared" si="98"/>
        <v>0</v>
      </c>
      <c r="L1913" s="231" t="s">
        <v>1781</v>
      </c>
    </row>
    <row r="1914" spans="1:12" customFormat="1" ht="15.75" hidden="1" customHeight="1" x14ac:dyDescent="0.35">
      <c r="A1914" s="44">
        <v>43959</v>
      </c>
      <c r="B1914" s="126" t="s">
        <v>124</v>
      </c>
      <c r="C1914" s="45" t="s">
        <v>56</v>
      </c>
      <c r="D1914" s="204" t="s">
        <v>40</v>
      </c>
      <c r="E1914" s="205"/>
      <c r="F1914" s="156" t="s">
        <v>41</v>
      </c>
      <c r="G1914" s="165">
        <v>4</v>
      </c>
      <c r="H1914" s="172">
        <v>24</v>
      </c>
      <c r="I1914" s="172">
        <f t="shared" si="98"/>
        <v>96</v>
      </c>
      <c r="L1914" s="231" t="s">
        <v>1781</v>
      </c>
    </row>
    <row r="1915" spans="1:12" customFormat="1" ht="15.75" hidden="1" customHeight="1" x14ac:dyDescent="0.35">
      <c r="A1915" s="44">
        <v>43959</v>
      </c>
      <c r="B1915" s="126" t="s">
        <v>124</v>
      </c>
      <c r="C1915" s="45" t="s">
        <v>56</v>
      </c>
      <c r="D1915" s="206" t="s">
        <v>42</v>
      </c>
      <c r="E1915" s="207"/>
      <c r="F1915" s="136" t="s">
        <v>15</v>
      </c>
      <c r="G1915" s="165"/>
      <c r="H1915" s="166"/>
      <c r="I1915" s="166"/>
      <c r="L1915" s="231" t="s">
        <v>1781</v>
      </c>
    </row>
    <row r="1916" spans="1:12" customFormat="1" ht="15.75" hidden="1" customHeight="1" x14ac:dyDescent="0.35">
      <c r="A1916" s="44">
        <v>43959</v>
      </c>
      <c r="B1916" s="126" t="s">
        <v>124</v>
      </c>
      <c r="C1916" s="45" t="s">
        <v>56</v>
      </c>
      <c r="D1916" s="206" t="s">
        <v>43</v>
      </c>
      <c r="E1916" s="207"/>
      <c r="F1916" s="136" t="s">
        <v>15</v>
      </c>
      <c r="G1916" s="165"/>
      <c r="H1916" s="166"/>
      <c r="I1916" s="166"/>
      <c r="L1916" s="231" t="s">
        <v>1781</v>
      </c>
    </row>
    <row r="1917" spans="1:12" customFormat="1" ht="15.75" hidden="1" customHeight="1" x14ac:dyDescent="0.35">
      <c r="A1917" s="44">
        <v>43959</v>
      </c>
      <c r="B1917" s="126" t="s">
        <v>124</v>
      </c>
      <c r="C1917" s="45" t="s">
        <v>56</v>
      </c>
      <c r="D1917" s="206" t="s">
        <v>44</v>
      </c>
      <c r="E1917" s="207"/>
      <c r="F1917" s="136" t="s">
        <v>44</v>
      </c>
      <c r="G1917" s="165"/>
      <c r="H1917" s="166"/>
      <c r="I1917" s="166"/>
      <c r="L1917" s="231" t="s">
        <v>1781</v>
      </c>
    </row>
    <row r="1918" spans="1:12" customFormat="1" ht="15.75" hidden="1" customHeight="1" x14ac:dyDescent="0.35">
      <c r="A1918" s="44">
        <v>43959</v>
      </c>
      <c r="B1918" s="126" t="s">
        <v>124</v>
      </c>
      <c r="C1918" s="45" t="s">
        <v>56</v>
      </c>
      <c r="D1918" s="206" t="s">
        <v>45</v>
      </c>
      <c r="E1918" s="207"/>
      <c r="F1918" s="136" t="s">
        <v>21</v>
      </c>
      <c r="G1918" s="165"/>
      <c r="H1918" s="166"/>
      <c r="I1918" s="166"/>
      <c r="L1918" s="231" t="s">
        <v>1781</v>
      </c>
    </row>
    <row r="1919" spans="1:12" customFormat="1" ht="15.75" hidden="1" customHeight="1" x14ac:dyDescent="0.35">
      <c r="A1919" s="44">
        <v>43959</v>
      </c>
      <c r="B1919" s="126" t="s">
        <v>124</v>
      </c>
      <c r="C1919" s="45" t="s">
        <v>56</v>
      </c>
      <c r="D1919" s="206" t="s">
        <v>46</v>
      </c>
      <c r="E1919" s="207"/>
      <c r="F1919" s="136" t="s">
        <v>21</v>
      </c>
      <c r="G1919" s="165">
        <v>0</v>
      </c>
      <c r="H1919" s="166">
        <v>24</v>
      </c>
      <c r="I1919" s="166">
        <f t="shared" ref="I1919:I1920" si="99">G1919*H1919</f>
        <v>0</v>
      </c>
      <c r="L1919" s="231" t="s">
        <v>1781</v>
      </c>
    </row>
    <row r="1920" spans="1:12" customFormat="1" ht="15.75" hidden="1" customHeight="1" x14ac:dyDescent="0.35">
      <c r="A1920" s="44">
        <v>43959</v>
      </c>
      <c r="B1920" s="126" t="s">
        <v>124</v>
      </c>
      <c r="C1920" s="45" t="s">
        <v>56</v>
      </c>
      <c r="D1920" s="206" t="s">
        <v>125</v>
      </c>
      <c r="E1920" s="207" t="s">
        <v>48</v>
      </c>
      <c r="F1920" s="136" t="s">
        <v>27</v>
      </c>
      <c r="G1920" s="165">
        <v>2.5</v>
      </c>
      <c r="H1920" s="166">
        <v>20</v>
      </c>
      <c r="I1920" s="166">
        <f t="shared" si="99"/>
        <v>50</v>
      </c>
      <c r="L1920" s="231" t="s">
        <v>1781</v>
      </c>
    </row>
    <row r="1921" spans="1:12" customFormat="1" ht="15.75" hidden="1" customHeight="1" x14ac:dyDescent="0.35">
      <c r="A1921" s="44">
        <v>43959</v>
      </c>
      <c r="B1921" s="126" t="s">
        <v>124</v>
      </c>
      <c r="C1921" s="45" t="s">
        <v>56</v>
      </c>
      <c r="D1921" s="206"/>
      <c r="E1921" s="207"/>
      <c r="F1921" s="136"/>
      <c r="G1921" s="165"/>
      <c r="H1921" s="166"/>
      <c r="I1921" s="166"/>
      <c r="L1921" s="231" t="s">
        <v>1781</v>
      </c>
    </row>
    <row r="1922" spans="1:12" customFormat="1" ht="15.75" hidden="1" customHeight="1" x14ac:dyDescent="0.35">
      <c r="A1922" s="44">
        <v>43959</v>
      </c>
      <c r="B1922" s="126" t="s">
        <v>124</v>
      </c>
      <c r="C1922" s="45" t="s">
        <v>56</v>
      </c>
      <c r="D1922" s="206"/>
      <c r="E1922" s="207"/>
      <c r="F1922" s="136"/>
      <c r="G1922" s="165"/>
      <c r="H1922" s="166"/>
      <c r="I1922" s="166"/>
      <c r="L1922" s="231" t="s">
        <v>1781</v>
      </c>
    </row>
    <row r="1923" spans="1:12" customFormat="1" ht="15.75" hidden="1" customHeight="1" x14ac:dyDescent="0.35">
      <c r="A1923" s="44">
        <v>43959</v>
      </c>
      <c r="B1923" s="126" t="s">
        <v>124</v>
      </c>
      <c r="C1923" s="45" t="s">
        <v>56</v>
      </c>
      <c r="D1923" s="206"/>
      <c r="E1923" s="207"/>
      <c r="F1923" s="136"/>
      <c r="G1923" s="165"/>
      <c r="H1923" s="166"/>
      <c r="I1923" s="166"/>
      <c r="L1923" s="231" t="s">
        <v>1781</v>
      </c>
    </row>
    <row r="1924" spans="1:12" customFormat="1" ht="15.75" hidden="1" customHeight="1" x14ac:dyDescent="0.35">
      <c r="A1924" s="44">
        <v>43959</v>
      </c>
      <c r="B1924" s="126" t="s">
        <v>124</v>
      </c>
      <c r="C1924" s="45" t="s">
        <v>56</v>
      </c>
      <c r="D1924" s="206"/>
      <c r="E1924" s="207"/>
      <c r="F1924" s="136"/>
      <c r="G1924" s="165"/>
      <c r="H1924" s="166"/>
      <c r="I1924" s="166"/>
      <c r="L1924" s="231" t="s">
        <v>1781</v>
      </c>
    </row>
    <row r="1925" spans="1:12" customFormat="1" ht="15.75" hidden="1" customHeight="1" x14ac:dyDescent="0.35">
      <c r="A1925" s="44">
        <v>43959</v>
      </c>
      <c r="B1925" s="126" t="s">
        <v>124</v>
      </c>
      <c r="C1925" s="45" t="s">
        <v>56</v>
      </c>
      <c r="D1925" s="206"/>
      <c r="E1925" s="207"/>
      <c r="F1925" s="136"/>
      <c r="G1925" s="165"/>
      <c r="H1925" s="166"/>
      <c r="I1925" s="166"/>
      <c r="L1925" s="231" t="s">
        <v>1781</v>
      </c>
    </row>
    <row r="1926" spans="1:12" customFormat="1" ht="15.75" hidden="1" customHeight="1" x14ac:dyDescent="0.35">
      <c r="A1926" s="44">
        <v>43959</v>
      </c>
      <c r="B1926" s="126" t="s">
        <v>124</v>
      </c>
      <c r="C1926" s="45" t="s">
        <v>56</v>
      </c>
      <c r="D1926" s="136"/>
      <c r="E1926" s="3"/>
      <c r="F1926" s="136"/>
      <c r="G1926" s="165"/>
      <c r="H1926" s="166"/>
      <c r="I1926" s="166"/>
      <c r="L1926" s="231" t="s">
        <v>1781</v>
      </c>
    </row>
    <row r="1927" spans="1:12" customFormat="1" ht="15.75" hidden="1" customHeight="1" x14ac:dyDescent="0.35">
      <c r="A1927" s="138"/>
      <c r="B1927" s="127"/>
      <c r="C1927" s="16"/>
      <c r="D1927" s="139"/>
      <c r="E1927" s="19"/>
      <c r="F1927" s="138"/>
      <c r="G1927" s="173"/>
      <c r="H1927" s="173"/>
      <c r="I1927" s="173"/>
      <c r="L1927" s="231" t="s">
        <v>1781</v>
      </c>
    </row>
    <row r="1928" spans="1:12" ht="15.75" hidden="1" customHeight="1" x14ac:dyDescent="0.3">
      <c r="A1928" s="248">
        <v>43962</v>
      </c>
      <c r="B1928" s="249" t="s">
        <v>126</v>
      </c>
      <c r="C1928" s="250" t="s">
        <v>56</v>
      </c>
      <c r="D1928" s="251" t="s">
        <v>11</v>
      </c>
      <c r="E1928" s="252"/>
      <c r="F1928" s="251" t="s">
        <v>12</v>
      </c>
      <c r="G1928" s="253">
        <v>4</v>
      </c>
      <c r="H1928" s="254">
        <v>50</v>
      </c>
      <c r="I1928" s="254">
        <f t="shared" ref="I1928:I1951" si="100">G1928*H1928</f>
        <v>200</v>
      </c>
      <c r="L1928" s="234" t="s">
        <v>1781</v>
      </c>
    </row>
    <row r="1929" spans="1:12" customFormat="1" ht="15.75" hidden="1" customHeight="1" x14ac:dyDescent="0.35">
      <c r="A1929" s="44">
        <v>43962</v>
      </c>
      <c r="B1929" s="126" t="s">
        <v>126</v>
      </c>
      <c r="C1929" s="45" t="s">
        <v>56</v>
      </c>
      <c r="D1929" s="197" t="s">
        <v>14</v>
      </c>
      <c r="E1929" s="198"/>
      <c r="F1929" s="144" t="s">
        <v>15</v>
      </c>
      <c r="G1929" s="165">
        <v>7</v>
      </c>
      <c r="H1929" s="167">
        <v>30</v>
      </c>
      <c r="I1929" s="167">
        <f t="shared" si="100"/>
        <v>210</v>
      </c>
      <c r="L1929" s="231" t="s">
        <v>1781</v>
      </c>
    </row>
    <row r="1930" spans="1:12" customFormat="1" ht="15.75" hidden="1" customHeight="1" x14ac:dyDescent="0.35">
      <c r="A1930" s="44">
        <v>43962</v>
      </c>
      <c r="B1930" s="126" t="s">
        <v>126</v>
      </c>
      <c r="C1930" s="45" t="s">
        <v>56</v>
      </c>
      <c r="D1930" s="197" t="s">
        <v>16</v>
      </c>
      <c r="E1930" s="198"/>
      <c r="F1930" s="144" t="s">
        <v>15</v>
      </c>
      <c r="G1930" s="165">
        <v>0</v>
      </c>
      <c r="H1930" s="167">
        <v>20</v>
      </c>
      <c r="I1930" s="167">
        <f t="shared" si="100"/>
        <v>0</v>
      </c>
      <c r="L1930" s="231" t="s">
        <v>1781</v>
      </c>
    </row>
    <row r="1931" spans="1:12" customFormat="1" ht="15.75" hidden="1" customHeight="1" x14ac:dyDescent="0.35">
      <c r="A1931" s="44">
        <v>43962</v>
      </c>
      <c r="B1931" s="126" t="s">
        <v>126</v>
      </c>
      <c r="C1931" s="45" t="s">
        <v>56</v>
      </c>
      <c r="D1931" s="197" t="s">
        <v>17</v>
      </c>
      <c r="E1931" s="198"/>
      <c r="F1931" s="144" t="s">
        <v>15</v>
      </c>
      <c r="G1931" s="165">
        <v>0</v>
      </c>
      <c r="H1931" s="167">
        <v>20</v>
      </c>
      <c r="I1931" s="167">
        <f t="shared" si="100"/>
        <v>0</v>
      </c>
      <c r="L1931" s="231" t="s">
        <v>1781</v>
      </c>
    </row>
    <row r="1932" spans="1:12" customFormat="1" ht="15.75" hidden="1" customHeight="1" x14ac:dyDescent="0.35">
      <c r="A1932" s="44">
        <v>43962</v>
      </c>
      <c r="B1932" s="126" t="s">
        <v>126</v>
      </c>
      <c r="C1932" s="45" t="s">
        <v>56</v>
      </c>
      <c r="D1932" s="197" t="s">
        <v>18</v>
      </c>
      <c r="E1932" s="198"/>
      <c r="F1932" s="144" t="s">
        <v>15</v>
      </c>
      <c r="G1932" s="165">
        <v>0</v>
      </c>
      <c r="H1932" s="167">
        <v>20</v>
      </c>
      <c r="I1932" s="167">
        <f t="shared" si="100"/>
        <v>0</v>
      </c>
      <c r="L1932" s="231" t="s">
        <v>1781</v>
      </c>
    </row>
    <row r="1933" spans="1:12" customFormat="1" ht="15.75" hidden="1" customHeight="1" x14ac:dyDescent="0.35">
      <c r="A1933" s="44">
        <v>43962</v>
      </c>
      <c r="B1933" s="126" t="s">
        <v>126</v>
      </c>
      <c r="C1933" s="45" t="s">
        <v>56</v>
      </c>
      <c r="D1933" s="197" t="s">
        <v>19</v>
      </c>
      <c r="E1933" s="198"/>
      <c r="F1933" s="144" t="s">
        <v>15</v>
      </c>
      <c r="G1933" s="165">
        <v>0</v>
      </c>
      <c r="H1933" s="167">
        <v>20</v>
      </c>
      <c r="I1933" s="167">
        <f t="shared" si="100"/>
        <v>0</v>
      </c>
      <c r="L1933" s="231" t="s">
        <v>1781</v>
      </c>
    </row>
    <row r="1934" spans="1:12" customFormat="1" ht="15.75" hidden="1" customHeight="1" x14ac:dyDescent="0.35">
      <c r="A1934" s="44">
        <v>43962</v>
      </c>
      <c r="B1934" s="126" t="s">
        <v>126</v>
      </c>
      <c r="C1934" s="45" t="s">
        <v>56</v>
      </c>
      <c r="D1934" s="137" t="s">
        <v>20</v>
      </c>
      <c r="E1934" s="5"/>
      <c r="F1934" s="152" t="s">
        <v>21</v>
      </c>
      <c r="G1934" s="165">
        <v>0</v>
      </c>
      <c r="H1934" s="168">
        <v>1</v>
      </c>
      <c r="I1934" s="169">
        <f t="shared" si="100"/>
        <v>0</v>
      </c>
      <c r="L1934" s="231" t="s">
        <v>1781</v>
      </c>
    </row>
    <row r="1935" spans="1:12" customFormat="1" ht="15.75" hidden="1" customHeight="1" x14ac:dyDescent="0.35">
      <c r="A1935" s="44">
        <v>43962</v>
      </c>
      <c r="B1935" s="126" t="s">
        <v>126</v>
      </c>
      <c r="C1935" s="45" t="s">
        <v>56</v>
      </c>
      <c r="D1935" s="199" t="s">
        <v>22</v>
      </c>
      <c r="E1935" s="200"/>
      <c r="F1935" s="153" t="s">
        <v>21</v>
      </c>
      <c r="G1935" s="165">
        <v>0</v>
      </c>
      <c r="H1935" s="169">
        <v>1</v>
      </c>
      <c r="I1935" s="169">
        <f t="shared" si="100"/>
        <v>0</v>
      </c>
      <c r="L1935" s="231" t="s">
        <v>1781</v>
      </c>
    </row>
    <row r="1936" spans="1:12" customFormat="1" ht="15.75" hidden="1" customHeight="1" x14ac:dyDescent="0.35">
      <c r="A1936" s="44">
        <v>43962</v>
      </c>
      <c r="B1936" s="126" t="s">
        <v>126</v>
      </c>
      <c r="C1936" s="45" t="s">
        <v>56</v>
      </c>
      <c r="D1936" s="199" t="s">
        <v>23</v>
      </c>
      <c r="E1936" s="200"/>
      <c r="F1936" s="153" t="s">
        <v>21</v>
      </c>
      <c r="G1936" s="165">
        <v>0</v>
      </c>
      <c r="H1936" s="169">
        <v>1</v>
      </c>
      <c r="I1936" s="169">
        <f t="shared" si="100"/>
        <v>0</v>
      </c>
      <c r="L1936" s="231" t="s">
        <v>1781</v>
      </c>
    </row>
    <row r="1937" spans="1:12" customFormat="1" ht="15.75" hidden="1" customHeight="1" x14ac:dyDescent="0.35">
      <c r="A1937" s="44">
        <v>43962</v>
      </c>
      <c r="B1937" s="126" t="s">
        <v>126</v>
      </c>
      <c r="C1937" s="45" t="s">
        <v>56</v>
      </c>
      <c r="D1937" s="199" t="s">
        <v>24</v>
      </c>
      <c r="E1937" s="200"/>
      <c r="F1937" s="153" t="s">
        <v>21</v>
      </c>
      <c r="G1937" s="165">
        <v>0</v>
      </c>
      <c r="H1937" s="169">
        <v>1</v>
      </c>
      <c r="I1937" s="169">
        <f t="shared" si="100"/>
        <v>0</v>
      </c>
      <c r="L1937" s="231" t="s">
        <v>1781</v>
      </c>
    </row>
    <row r="1938" spans="1:12" customFormat="1" ht="15.75" hidden="1" customHeight="1" x14ac:dyDescent="0.35">
      <c r="A1938" s="44">
        <v>43962</v>
      </c>
      <c r="B1938" s="126" t="s">
        <v>126</v>
      </c>
      <c r="C1938" s="45" t="s">
        <v>56</v>
      </c>
      <c r="D1938" s="199" t="s">
        <v>25</v>
      </c>
      <c r="E1938" s="200"/>
      <c r="F1938" s="153" t="s">
        <v>21</v>
      </c>
      <c r="G1938" s="165">
        <v>0</v>
      </c>
      <c r="H1938" s="169">
        <v>1</v>
      </c>
      <c r="I1938" s="169">
        <f t="shared" si="100"/>
        <v>0</v>
      </c>
      <c r="L1938" s="231" t="s">
        <v>1781</v>
      </c>
    </row>
    <row r="1939" spans="1:12" customFormat="1" ht="15.75" hidden="1" customHeight="1" x14ac:dyDescent="0.35">
      <c r="A1939" s="44">
        <v>43962</v>
      </c>
      <c r="B1939" s="126" t="s">
        <v>126</v>
      </c>
      <c r="C1939" s="45" t="s">
        <v>56</v>
      </c>
      <c r="D1939" s="201" t="s">
        <v>26</v>
      </c>
      <c r="E1939" s="202"/>
      <c r="F1939" s="154" t="s">
        <v>27</v>
      </c>
      <c r="G1939" s="165">
        <v>1</v>
      </c>
      <c r="H1939" s="170">
        <v>30</v>
      </c>
      <c r="I1939" s="170">
        <f t="shared" si="100"/>
        <v>30</v>
      </c>
      <c r="L1939" s="231" t="s">
        <v>1781</v>
      </c>
    </row>
    <row r="1940" spans="1:12" customFormat="1" ht="15.75" hidden="1" customHeight="1" x14ac:dyDescent="0.35">
      <c r="A1940" s="44">
        <v>43962</v>
      </c>
      <c r="B1940" s="126" t="s">
        <v>126</v>
      </c>
      <c r="C1940" s="45" t="s">
        <v>56</v>
      </c>
      <c r="D1940" s="201" t="s">
        <v>28</v>
      </c>
      <c r="E1940" s="202"/>
      <c r="F1940" s="154" t="s">
        <v>27</v>
      </c>
      <c r="G1940" s="165">
        <v>0</v>
      </c>
      <c r="H1940" s="170">
        <v>30</v>
      </c>
      <c r="I1940" s="170">
        <f t="shared" si="100"/>
        <v>0</v>
      </c>
      <c r="L1940" s="231" t="s">
        <v>1781</v>
      </c>
    </row>
    <row r="1941" spans="1:12" customFormat="1" ht="15.75" hidden="1" customHeight="1" x14ac:dyDescent="0.35">
      <c r="A1941" s="44">
        <v>43962</v>
      </c>
      <c r="B1941" s="126" t="s">
        <v>126</v>
      </c>
      <c r="C1941" s="45" t="s">
        <v>56</v>
      </c>
      <c r="D1941" s="201" t="s">
        <v>29</v>
      </c>
      <c r="E1941" s="202"/>
      <c r="F1941" s="154" t="s">
        <v>27</v>
      </c>
      <c r="G1941" s="165">
        <v>1</v>
      </c>
      <c r="H1941" s="170">
        <v>18</v>
      </c>
      <c r="I1941" s="170">
        <f t="shared" si="100"/>
        <v>18</v>
      </c>
      <c r="L1941" s="231" t="s">
        <v>1781</v>
      </c>
    </row>
    <row r="1942" spans="1:12" customFormat="1" ht="15.75" hidden="1" customHeight="1" x14ac:dyDescent="0.35">
      <c r="A1942" s="44">
        <v>43962</v>
      </c>
      <c r="B1942" s="126" t="s">
        <v>126</v>
      </c>
      <c r="C1942" s="45" t="s">
        <v>56</v>
      </c>
      <c r="D1942" s="149" t="s">
        <v>30</v>
      </c>
      <c r="E1942" s="203"/>
      <c r="F1942" s="155" t="s">
        <v>31</v>
      </c>
      <c r="G1942" s="165">
        <v>2</v>
      </c>
      <c r="H1942" s="171">
        <v>100</v>
      </c>
      <c r="I1942" s="171">
        <f t="shared" si="100"/>
        <v>200</v>
      </c>
      <c r="L1942" s="231" t="s">
        <v>1781</v>
      </c>
    </row>
    <row r="1943" spans="1:12" customFormat="1" ht="15.75" hidden="1" customHeight="1" x14ac:dyDescent="0.35">
      <c r="A1943" s="44">
        <v>43962</v>
      </c>
      <c r="B1943" s="126" t="s">
        <v>126</v>
      </c>
      <c r="C1943" s="45" t="s">
        <v>56</v>
      </c>
      <c r="D1943" s="149" t="s">
        <v>32</v>
      </c>
      <c r="E1943" s="203"/>
      <c r="F1943" s="155" t="s">
        <v>31</v>
      </c>
      <c r="G1943" s="165">
        <v>2</v>
      </c>
      <c r="H1943" s="171">
        <v>100</v>
      </c>
      <c r="I1943" s="171">
        <f t="shared" si="100"/>
        <v>200</v>
      </c>
      <c r="L1943" s="231" t="s">
        <v>1781</v>
      </c>
    </row>
    <row r="1944" spans="1:12" customFormat="1" ht="15.75" hidden="1" customHeight="1" x14ac:dyDescent="0.35">
      <c r="A1944" s="44">
        <v>43962</v>
      </c>
      <c r="B1944" s="126" t="s">
        <v>126</v>
      </c>
      <c r="C1944" s="45" t="s">
        <v>56</v>
      </c>
      <c r="D1944" s="149" t="s">
        <v>33</v>
      </c>
      <c r="E1944" s="203"/>
      <c r="F1944" s="155" t="s">
        <v>31</v>
      </c>
      <c r="G1944" s="165">
        <v>2</v>
      </c>
      <c r="H1944" s="171">
        <v>100</v>
      </c>
      <c r="I1944" s="171">
        <f t="shared" si="100"/>
        <v>200</v>
      </c>
      <c r="L1944" s="231" t="s">
        <v>1781</v>
      </c>
    </row>
    <row r="1945" spans="1:12" customFormat="1" ht="15.75" hidden="1" customHeight="1" x14ac:dyDescent="0.35">
      <c r="A1945" s="44">
        <v>43962</v>
      </c>
      <c r="B1945" s="126" t="s">
        <v>126</v>
      </c>
      <c r="C1945" s="45" t="s">
        <v>56</v>
      </c>
      <c r="D1945" s="149" t="s">
        <v>34</v>
      </c>
      <c r="E1945" s="203"/>
      <c r="F1945" s="155" t="s">
        <v>31</v>
      </c>
      <c r="G1945" s="165">
        <v>2</v>
      </c>
      <c r="H1945" s="171">
        <v>100</v>
      </c>
      <c r="I1945" s="171">
        <f t="shared" si="100"/>
        <v>200</v>
      </c>
      <c r="L1945" s="231" t="s">
        <v>1781</v>
      </c>
    </row>
    <row r="1946" spans="1:12" customFormat="1" ht="15.75" hidden="1" customHeight="1" x14ac:dyDescent="0.35">
      <c r="A1946" s="44">
        <v>43962</v>
      </c>
      <c r="B1946" s="126" t="s">
        <v>126</v>
      </c>
      <c r="C1946" s="45" t="s">
        <v>56</v>
      </c>
      <c r="D1946" s="149" t="s">
        <v>35</v>
      </c>
      <c r="E1946" s="203"/>
      <c r="F1946" s="155" t="s">
        <v>31</v>
      </c>
      <c r="G1946" s="165">
        <v>0</v>
      </c>
      <c r="H1946" s="171">
        <v>100</v>
      </c>
      <c r="I1946" s="171">
        <f t="shared" si="100"/>
        <v>0</v>
      </c>
      <c r="L1946" s="231" t="s">
        <v>1781</v>
      </c>
    </row>
    <row r="1947" spans="1:12" customFormat="1" ht="15.75" hidden="1" customHeight="1" x14ac:dyDescent="0.35">
      <c r="A1947" s="44">
        <v>43962</v>
      </c>
      <c r="B1947" s="126" t="s">
        <v>126</v>
      </c>
      <c r="C1947" s="45" t="s">
        <v>56</v>
      </c>
      <c r="D1947" s="149" t="s">
        <v>36</v>
      </c>
      <c r="E1947" s="203"/>
      <c r="F1947" s="155" t="s">
        <v>31</v>
      </c>
      <c r="G1947" s="165">
        <v>0</v>
      </c>
      <c r="H1947" s="171">
        <v>100</v>
      </c>
      <c r="I1947" s="171">
        <f t="shared" si="100"/>
        <v>0</v>
      </c>
      <c r="L1947" s="231" t="s">
        <v>1781</v>
      </c>
    </row>
    <row r="1948" spans="1:12" customFormat="1" ht="15.75" hidden="1" customHeight="1" x14ac:dyDescent="0.35">
      <c r="A1948" s="44">
        <v>43962</v>
      </c>
      <c r="B1948" s="126" t="s">
        <v>126</v>
      </c>
      <c r="C1948" s="45" t="s">
        <v>56</v>
      </c>
      <c r="D1948" s="149" t="s">
        <v>37</v>
      </c>
      <c r="E1948" s="203"/>
      <c r="F1948" s="155" t="s">
        <v>31</v>
      </c>
      <c r="G1948" s="165">
        <v>0</v>
      </c>
      <c r="H1948" s="171">
        <v>100</v>
      </c>
      <c r="I1948" s="171">
        <f t="shared" si="100"/>
        <v>0</v>
      </c>
      <c r="L1948" s="231" t="s">
        <v>1781</v>
      </c>
    </row>
    <row r="1949" spans="1:12" customFormat="1" ht="15.75" hidden="1" customHeight="1" x14ac:dyDescent="0.35">
      <c r="A1949" s="44">
        <v>43962</v>
      </c>
      <c r="B1949" s="126" t="s">
        <v>126</v>
      </c>
      <c r="C1949" s="45" t="s">
        <v>56</v>
      </c>
      <c r="D1949" s="149" t="s">
        <v>38</v>
      </c>
      <c r="E1949" s="203"/>
      <c r="F1949" s="155" t="s">
        <v>31</v>
      </c>
      <c r="G1949" s="165">
        <v>0</v>
      </c>
      <c r="H1949" s="171">
        <v>100</v>
      </c>
      <c r="I1949" s="171">
        <f t="shared" si="100"/>
        <v>0</v>
      </c>
      <c r="L1949" s="231" t="s">
        <v>1781</v>
      </c>
    </row>
    <row r="1950" spans="1:12" customFormat="1" ht="15.75" hidden="1" customHeight="1" x14ac:dyDescent="0.35">
      <c r="A1950" s="44">
        <v>43962</v>
      </c>
      <c r="B1950" s="126" t="s">
        <v>126</v>
      </c>
      <c r="C1950" s="45" t="s">
        <v>56</v>
      </c>
      <c r="D1950" s="149" t="s">
        <v>39</v>
      </c>
      <c r="E1950" s="203"/>
      <c r="F1950" s="155" t="s">
        <v>31</v>
      </c>
      <c r="G1950" s="165">
        <v>2</v>
      </c>
      <c r="H1950" s="171">
        <v>100</v>
      </c>
      <c r="I1950" s="171">
        <f t="shared" si="100"/>
        <v>200</v>
      </c>
      <c r="L1950" s="231" t="s">
        <v>1781</v>
      </c>
    </row>
    <row r="1951" spans="1:12" customFormat="1" ht="15.75" hidden="1" customHeight="1" x14ac:dyDescent="0.35">
      <c r="A1951" s="44">
        <v>43962</v>
      </c>
      <c r="B1951" s="126" t="s">
        <v>126</v>
      </c>
      <c r="C1951" s="45" t="s">
        <v>56</v>
      </c>
      <c r="D1951" s="204" t="s">
        <v>40</v>
      </c>
      <c r="E1951" s="205"/>
      <c r="F1951" s="156" t="s">
        <v>41</v>
      </c>
      <c r="G1951" s="165">
        <v>3</v>
      </c>
      <c r="H1951" s="172">
        <v>24</v>
      </c>
      <c r="I1951" s="172">
        <f t="shared" si="100"/>
        <v>72</v>
      </c>
      <c r="L1951" s="231" t="s">
        <v>1781</v>
      </c>
    </row>
    <row r="1952" spans="1:12" customFormat="1" ht="15.75" hidden="1" customHeight="1" x14ac:dyDescent="0.35">
      <c r="A1952" s="44">
        <v>43962</v>
      </c>
      <c r="B1952" s="126" t="s">
        <v>126</v>
      </c>
      <c r="C1952" s="45" t="s">
        <v>56</v>
      </c>
      <c r="D1952" s="206" t="s">
        <v>42</v>
      </c>
      <c r="E1952" s="207"/>
      <c r="F1952" s="136" t="s">
        <v>15</v>
      </c>
      <c r="G1952" s="165"/>
      <c r="H1952" s="166"/>
      <c r="I1952" s="166"/>
      <c r="L1952" s="231" t="s">
        <v>1781</v>
      </c>
    </row>
    <row r="1953" spans="1:12" customFormat="1" ht="15.75" hidden="1" customHeight="1" x14ac:dyDescent="0.35">
      <c r="A1953" s="44">
        <v>43962</v>
      </c>
      <c r="B1953" s="126" t="s">
        <v>126</v>
      </c>
      <c r="C1953" s="45" t="s">
        <v>56</v>
      </c>
      <c r="D1953" s="206" t="s">
        <v>43</v>
      </c>
      <c r="E1953" s="207"/>
      <c r="F1953" s="136" t="s">
        <v>15</v>
      </c>
      <c r="G1953" s="165"/>
      <c r="H1953" s="166"/>
      <c r="I1953" s="166"/>
      <c r="L1953" s="231" t="s">
        <v>1781</v>
      </c>
    </row>
    <row r="1954" spans="1:12" customFormat="1" ht="15.75" hidden="1" customHeight="1" x14ac:dyDescent="0.35">
      <c r="A1954" s="44">
        <v>43962</v>
      </c>
      <c r="B1954" s="126" t="s">
        <v>126</v>
      </c>
      <c r="C1954" s="45" t="s">
        <v>56</v>
      </c>
      <c r="D1954" s="206" t="s">
        <v>44</v>
      </c>
      <c r="E1954" s="207"/>
      <c r="F1954" s="136" t="s">
        <v>44</v>
      </c>
      <c r="G1954" s="165"/>
      <c r="H1954" s="166"/>
      <c r="I1954" s="166"/>
      <c r="L1954" s="231" t="s">
        <v>1781</v>
      </c>
    </row>
    <row r="1955" spans="1:12" customFormat="1" ht="15.75" hidden="1" customHeight="1" x14ac:dyDescent="0.35">
      <c r="A1955" s="44">
        <v>43962</v>
      </c>
      <c r="B1955" s="126" t="s">
        <v>126</v>
      </c>
      <c r="C1955" s="45" t="s">
        <v>56</v>
      </c>
      <c r="D1955" s="206" t="s">
        <v>45</v>
      </c>
      <c r="E1955" s="207"/>
      <c r="F1955" s="136" t="s">
        <v>21</v>
      </c>
      <c r="G1955" s="165"/>
      <c r="H1955" s="166"/>
      <c r="I1955" s="166"/>
      <c r="L1955" s="231" t="s">
        <v>1781</v>
      </c>
    </row>
    <row r="1956" spans="1:12" customFormat="1" ht="15.75" hidden="1" customHeight="1" x14ac:dyDescent="0.35">
      <c r="A1956" s="44">
        <v>43962</v>
      </c>
      <c r="B1956" s="126" t="s">
        <v>126</v>
      </c>
      <c r="C1956" s="45" t="s">
        <v>56</v>
      </c>
      <c r="D1956" s="206" t="s">
        <v>46</v>
      </c>
      <c r="E1956" s="207"/>
      <c r="F1956" s="136" t="s">
        <v>21</v>
      </c>
      <c r="G1956" s="165">
        <v>0</v>
      </c>
      <c r="H1956" s="166">
        <v>24</v>
      </c>
      <c r="I1956" s="166">
        <f>G1956*H1956</f>
        <v>0</v>
      </c>
      <c r="L1956" s="231" t="s">
        <v>1781</v>
      </c>
    </row>
    <row r="1957" spans="1:12" customFormat="1" ht="15.75" hidden="1" customHeight="1" x14ac:dyDescent="0.35">
      <c r="A1957" s="44">
        <v>43962</v>
      </c>
      <c r="B1957" s="126" t="s">
        <v>126</v>
      </c>
      <c r="C1957" s="45" t="s">
        <v>56</v>
      </c>
      <c r="D1957" s="206"/>
      <c r="E1957" s="207"/>
      <c r="F1957" s="136"/>
      <c r="G1957" s="165"/>
      <c r="H1957" s="166"/>
      <c r="I1957" s="166"/>
      <c r="L1957" s="231" t="s">
        <v>1781</v>
      </c>
    </row>
    <row r="1958" spans="1:12" customFormat="1" ht="15.75" hidden="1" customHeight="1" x14ac:dyDescent="0.35">
      <c r="A1958" s="44">
        <v>43962</v>
      </c>
      <c r="B1958" s="126" t="s">
        <v>126</v>
      </c>
      <c r="C1958" s="45" t="s">
        <v>56</v>
      </c>
      <c r="D1958" s="206"/>
      <c r="E1958" s="207"/>
      <c r="F1958" s="136"/>
      <c r="G1958" s="165"/>
      <c r="H1958" s="166"/>
      <c r="I1958" s="166"/>
      <c r="L1958" s="231" t="s">
        <v>1781</v>
      </c>
    </row>
    <row r="1959" spans="1:12" customFormat="1" ht="15.75" hidden="1" customHeight="1" x14ac:dyDescent="0.35">
      <c r="A1959" s="44">
        <v>43962</v>
      </c>
      <c r="B1959" s="126" t="s">
        <v>126</v>
      </c>
      <c r="C1959" s="45" t="s">
        <v>56</v>
      </c>
      <c r="D1959" s="206"/>
      <c r="E1959" s="207"/>
      <c r="F1959" s="136"/>
      <c r="G1959" s="165"/>
      <c r="H1959" s="166"/>
      <c r="I1959" s="166"/>
      <c r="L1959" s="231" t="s">
        <v>1781</v>
      </c>
    </row>
    <row r="1960" spans="1:12" customFormat="1" ht="15.75" hidden="1" customHeight="1" x14ac:dyDescent="0.35">
      <c r="A1960" s="44">
        <v>43962</v>
      </c>
      <c r="B1960" s="126" t="s">
        <v>126</v>
      </c>
      <c r="C1960" s="45" t="s">
        <v>56</v>
      </c>
      <c r="D1960" s="206"/>
      <c r="E1960" s="207"/>
      <c r="F1960" s="136"/>
      <c r="G1960" s="165"/>
      <c r="H1960" s="166"/>
      <c r="I1960" s="166"/>
      <c r="L1960" s="231" t="s">
        <v>1781</v>
      </c>
    </row>
    <row r="1961" spans="1:12" customFormat="1" ht="15.75" hidden="1" customHeight="1" x14ac:dyDescent="0.35">
      <c r="A1961" s="44">
        <v>43962</v>
      </c>
      <c r="B1961" s="126" t="s">
        <v>126</v>
      </c>
      <c r="C1961" s="45" t="s">
        <v>56</v>
      </c>
      <c r="D1961" s="206"/>
      <c r="E1961" s="207"/>
      <c r="F1961" s="136"/>
      <c r="G1961" s="165"/>
      <c r="H1961" s="166"/>
      <c r="I1961" s="166"/>
      <c r="L1961" s="231" t="s">
        <v>1781</v>
      </c>
    </row>
    <row r="1962" spans="1:12" customFormat="1" ht="15.75" hidden="1" customHeight="1" x14ac:dyDescent="0.35">
      <c r="A1962" s="44">
        <v>43962</v>
      </c>
      <c r="B1962" s="126" t="s">
        <v>126</v>
      </c>
      <c r="C1962" s="45" t="s">
        <v>56</v>
      </c>
      <c r="D1962" s="206"/>
      <c r="E1962" s="207"/>
      <c r="F1962" s="136"/>
      <c r="G1962" s="165"/>
      <c r="H1962" s="166"/>
      <c r="I1962" s="166"/>
      <c r="L1962" s="231" t="s">
        <v>1781</v>
      </c>
    </row>
    <row r="1963" spans="1:12" customFormat="1" ht="15.75" hidden="1" customHeight="1" x14ac:dyDescent="0.35">
      <c r="A1963" s="44">
        <v>43962</v>
      </c>
      <c r="B1963" s="126" t="s">
        <v>126</v>
      </c>
      <c r="C1963" s="45" t="s">
        <v>56</v>
      </c>
      <c r="D1963" s="136"/>
      <c r="E1963" s="3"/>
      <c r="F1963" s="136"/>
      <c r="G1963" s="165"/>
      <c r="H1963" s="166"/>
      <c r="I1963" s="166"/>
      <c r="L1963" s="231" t="s">
        <v>1781</v>
      </c>
    </row>
    <row r="1964" spans="1:12" customFormat="1" ht="15.75" hidden="1" customHeight="1" x14ac:dyDescent="0.35">
      <c r="A1964" s="138"/>
      <c r="B1964" s="127"/>
      <c r="C1964" s="16"/>
      <c r="D1964" s="139"/>
      <c r="E1964" s="19"/>
      <c r="F1964" s="138"/>
      <c r="G1964" s="173"/>
      <c r="H1964" s="173"/>
      <c r="I1964" s="173"/>
      <c r="L1964" s="231" t="s">
        <v>1781</v>
      </c>
    </row>
    <row r="1965" spans="1:12" ht="15.75" hidden="1" customHeight="1" x14ac:dyDescent="0.3">
      <c r="A1965" s="248">
        <v>43959</v>
      </c>
      <c r="B1965" s="249" t="s">
        <v>127</v>
      </c>
      <c r="C1965" s="250" t="s">
        <v>56</v>
      </c>
      <c r="D1965" s="251" t="s">
        <v>11</v>
      </c>
      <c r="E1965" s="252"/>
      <c r="F1965" s="251" t="s">
        <v>12</v>
      </c>
      <c r="G1965" s="253">
        <v>4</v>
      </c>
      <c r="H1965" s="254">
        <v>50</v>
      </c>
      <c r="I1965" s="254">
        <f t="shared" ref="I1965:I1988" si="101">G1965*H1965</f>
        <v>200</v>
      </c>
      <c r="L1965" s="234" t="s">
        <v>1781</v>
      </c>
    </row>
    <row r="1966" spans="1:12" customFormat="1" ht="15.75" hidden="1" customHeight="1" x14ac:dyDescent="0.35">
      <c r="A1966" s="44">
        <v>43959</v>
      </c>
      <c r="B1966" s="126" t="s">
        <v>127</v>
      </c>
      <c r="C1966" s="45" t="s">
        <v>56</v>
      </c>
      <c r="D1966" s="197" t="s">
        <v>14</v>
      </c>
      <c r="E1966" s="198"/>
      <c r="F1966" s="144" t="s">
        <v>15</v>
      </c>
      <c r="G1966" s="165">
        <v>1</v>
      </c>
      <c r="H1966" s="167">
        <v>30</v>
      </c>
      <c r="I1966" s="167">
        <f t="shared" si="101"/>
        <v>30</v>
      </c>
      <c r="L1966" s="231" t="s">
        <v>1781</v>
      </c>
    </row>
    <row r="1967" spans="1:12" customFormat="1" ht="15.75" hidden="1" customHeight="1" x14ac:dyDescent="0.35">
      <c r="A1967" s="44">
        <v>43959</v>
      </c>
      <c r="B1967" s="126" t="s">
        <v>127</v>
      </c>
      <c r="C1967" s="45" t="s">
        <v>56</v>
      </c>
      <c r="D1967" s="197" t="s">
        <v>16</v>
      </c>
      <c r="E1967" s="198"/>
      <c r="F1967" s="144" t="s">
        <v>15</v>
      </c>
      <c r="G1967" s="165">
        <v>1</v>
      </c>
      <c r="H1967" s="167">
        <v>20</v>
      </c>
      <c r="I1967" s="167">
        <f t="shared" si="101"/>
        <v>20</v>
      </c>
      <c r="L1967" s="231" t="s">
        <v>1781</v>
      </c>
    </row>
    <row r="1968" spans="1:12" customFormat="1" ht="15.75" hidden="1" customHeight="1" x14ac:dyDescent="0.35">
      <c r="A1968" s="44">
        <v>43959</v>
      </c>
      <c r="B1968" s="126" t="s">
        <v>127</v>
      </c>
      <c r="C1968" s="45" t="s">
        <v>56</v>
      </c>
      <c r="D1968" s="197" t="s">
        <v>17</v>
      </c>
      <c r="E1968" s="198"/>
      <c r="F1968" s="144" t="s">
        <v>15</v>
      </c>
      <c r="G1968" s="165">
        <v>0</v>
      </c>
      <c r="H1968" s="167">
        <v>20</v>
      </c>
      <c r="I1968" s="167">
        <f t="shared" si="101"/>
        <v>0</v>
      </c>
      <c r="L1968" s="231" t="s">
        <v>1781</v>
      </c>
    </row>
    <row r="1969" spans="1:12" customFormat="1" ht="15.75" hidden="1" customHeight="1" x14ac:dyDescent="0.35">
      <c r="A1969" s="44">
        <v>43959</v>
      </c>
      <c r="B1969" s="126" t="s">
        <v>127</v>
      </c>
      <c r="C1969" s="45" t="s">
        <v>56</v>
      </c>
      <c r="D1969" s="197" t="s">
        <v>18</v>
      </c>
      <c r="E1969" s="198"/>
      <c r="F1969" s="144" t="s">
        <v>15</v>
      </c>
      <c r="G1969" s="165">
        <v>0</v>
      </c>
      <c r="H1969" s="167">
        <v>20</v>
      </c>
      <c r="I1969" s="167">
        <f t="shared" si="101"/>
        <v>0</v>
      </c>
      <c r="L1969" s="231" t="s">
        <v>1781</v>
      </c>
    </row>
    <row r="1970" spans="1:12" customFormat="1" ht="15.75" hidden="1" customHeight="1" x14ac:dyDescent="0.35">
      <c r="A1970" s="44">
        <v>43959</v>
      </c>
      <c r="B1970" s="126" t="s">
        <v>127</v>
      </c>
      <c r="C1970" s="45" t="s">
        <v>56</v>
      </c>
      <c r="D1970" s="197" t="s">
        <v>19</v>
      </c>
      <c r="E1970" s="198"/>
      <c r="F1970" s="144" t="s">
        <v>15</v>
      </c>
      <c r="G1970" s="165">
        <v>0</v>
      </c>
      <c r="H1970" s="167">
        <v>20</v>
      </c>
      <c r="I1970" s="167">
        <f t="shared" si="101"/>
        <v>0</v>
      </c>
      <c r="L1970" s="231" t="s">
        <v>1781</v>
      </c>
    </row>
    <row r="1971" spans="1:12" customFormat="1" ht="15.75" hidden="1" customHeight="1" x14ac:dyDescent="0.35">
      <c r="A1971" s="44">
        <v>43959</v>
      </c>
      <c r="B1971" s="126" t="s">
        <v>127</v>
      </c>
      <c r="C1971" s="45" t="s">
        <v>56</v>
      </c>
      <c r="D1971" s="137" t="s">
        <v>20</v>
      </c>
      <c r="E1971" s="5"/>
      <c r="F1971" s="152" t="s">
        <v>21</v>
      </c>
      <c r="G1971" s="165">
        <v>0</v>
      </c>
      <c r="H1971" s="168">
        <v>1</v>
      </c>
      <c r="I1971" s="169">
        <f t="shared" si="101"/>
        <v>0</v>
      </c>
      <c r="L1971" s="231" t="s">
        <v>1781</v>
      </c>
    </row>
    <row r="1972" spans="1:12" customFormat="1" ht="15.75" hidden="1" customHeight="1" x14ac:dyDescent="0.35">
      <c r="A1972" s="44">
        <v>43959</v>
      </c>
      <c r="B1972" s="126" t="s">
        <v>127</v>
      </c>
      <c r="C1972" s="45" t="s">
        <v>56</v>
      </c>
      <c r="D1972" s="199" t="s">
        <v>22</v>
      </c>
      <c r="E1972" s="200"/>
      <c r="F1972" s="153" t="s">
        <v>21</v>
      </c>
      <c r="G1972" s="165">
        <v>0</v>
      </c>
      <c r="H1972" s="169">
        <v>1</v>
      </c>
      <c r="I1972" s="169">
        <f t="shared" si="101"/>
        <v>0</v>
      </c>
      <c r="L1972" s="231" t="s">
        <v>1781</v>
      </c>
    </row>
    <row r="1973" spans="1:12" customFormat="1" ht="15.75" hidden="1" customHeight="1" x14ac:dyDescent="0.35">
      <c r="A1973" s="44">
        <v>43959</v>
      </c>
      <c r="B1973" s="126" t="s">
        <v>127</v>
      </c>
      <c r="C1973" s="45" t="s">
        <v>56</v>
      </c>
      <c r="D1973" s="199" t="s">
        <v>23</v>
      </c>
      <c r="E1973" s="200"/>
      <c r="F1973" s="153" t="s">
        <v>21</v>
      </c>
      <c r="G1973" s="165">
        <v>0</v>
      </c>
      <c r="H1973" s="169">
        <v>1</v>
      </c>
      <c r="I1973" s="169">
        <f t="shared" si="101"/>
        <v>0</v>
      </c>
      <c r="L1973" s="231" t="s">
        <v>1781</v>
      </c>
    </row>
    <row r="1974" spans="1:12" customFormat="1" ht="15.75" hidden="1" customHeight="1" x14ac:dyDescent="0.35">
      <c r="A1974" s="44">
        <v>43959</v>
      </c>
      <c r="B1974" s="126" t="s">
        <v>127</v>
      </c>
      <c r="C1974" s="45" t="s">
        <v>56</v>
      </c>
      <c r="D1974" s="199" t="s">
        <v>24</v>
      </c>
      <c r="E1974" s="200"/>
      <c r="F1974" s="153" t="s">
        <v>21</v>
      </c>
      <c r="G1974" s="165">
        <v>10</v>
      </c>
      <c r="H1974" s="169">
        <v>1</v>
      </c>
      <c r="I1974" s="169">
        <f t="shared" si="101"/>
        <v>10</v>
      </c>
      <c r="L1974" s="231" t="s">
        <v>1781</v>
      </c>
    </row>
    <row r="1975" spans="1:12" customFormat="1" ht="15.75" hidden="1" customHeight="1" x14ac:dyDescent="0.35">
      <c r="A1975" s="44">
        <v>43959</v>
      </c>
      <c r="B1975" s="126" t="s">
        <v>127</v>
      </c>
      <c r="C1975" s="45" t="s">
        <v>56</v>
      </c>
      <c r="D1975" s="199" t="s">
        <v>25</v>
      </c>
      <c r="E1975" s="200"/>
      <c r="F1975" s="153" t="s">
        <v>21</v>
      </c>
      <c r="G1975" s="165">
        <v>0</v>
      </c>
      <c r="H1975" s="169">
        <v>1</v>
      </c>
      <c r="I1975" s="169">
        <f t="shared" si="101"/>
        <v>0</v>
      </c>
      <c r="L1975" s="231" t="s">
        <v>1781</v>
      </c>
    </row>
    <row r="1976" spans="1:12" customFormat="1" ht="15.75" hidden="1" customHeight="1" x14ac:dyDescent="0.35">
      <c r="A1976" s="44">
        <v>43959</v>
      </c>
      <c r="B1976" s="126" t="s">
        <v>127</v>
      </c>
      <c r="C1976" s="45" t="s">
        <v>56</v>
      </c>
      <c r="D1976" s="201" t="s">
        <v>26</v>
      </c>
      <c r="E1976" s="202"/>
      <c r="F1976" s="154" t="s">
        <v>27</v>
      </c>
      <c r="G1976" s="165">
        <v>0</v>
      </c>
      <c r="H1976" s="170">
        <v>30</v>
      </c>
      <c r="I1976" s="170">
        <f t="shared" si="101"/>
        <v>0</v>
      </c>
      <c r="L1976" s="231" t="s">
        <v>1781</v>
      </c>
    </row>
    <row r="1977" spans="1:12" customFormat="1" ht="15.75" hidden="1" customHeight="1" x14ac:dyDescent="0.35">
      <c r="A1977" s="44">
        <v>43959</v>
      </c>
      <c r="B1977" s="126" t="s">
        <v>127</v>
      </c>
      <c r="C1977" s="45" t="s">
        <v>56</v>
      </c>
      <c r="D1977" s="201" t="s">
        <v>28</v>
      </c>
      <c r="E1977" s="202"/>
      <c r="F1977" s="154" t="s">
        <v>27</v>
      </c>
      <c r="G1977" s="165">
        <v>0</v>
      </c>
      <c r="H1977" s="170">
        <v>30</v>
      </c>
      <c r="I1977" s="170">
        <f t="shared" si="101"/>
        <v>0</v>
      </c>
      <c r="L1977" s="231" t="s">
        <v>1781</v>
      </c>
    </row>
    <row r="1978" spans="1:12" customFormat="1" ht="15.75" hidden="1" customHeight="1" x14ac:dyDescent="0.35">
      <c r="A1978" s="44">
        <v>43959</v>
      </c>
      <c r="B1978" s="126" t="s">
        <v>127</v>
      </c>
      <c r="C1978" s="45" t="s">
        <v>56</v>
      </c>
      <c r="D1978" s="201" t="s">
        <v>29</v>
      </c>
      <c r="E1978" s="202"/>
      <c r="F1978" s="154" t="s">
        <v>27</v>
      </c>
      <c r="G1978" s="165">
        <v>0</v>
      </c>
      <c r="H1978" s="170">
        <v>18</v>
      </c>
      <c r="I1978" s="170">
        <f t="shared" si="101"/>
        <v>0</v>
      </c>
      <c r="L1978" s="231" t="s">
        <v>1781</v>
      </c>
    </row>
    <row r="1979" spans="1:12" customFormat="1" ht="15.75" hidden="1" customHeight="1" x14ac:dyDescent="0.35">
      <c r="A1979" s="44">
        <v>43959</v>
      </c>
      <c r="B1979" s="126" t="s">
        <v>127</v>
      </c>
      <c r="C1979" s="45" t="s">
        <v>56</v>
      </c>
      <c r="D1979" s="149" t="s">
        <v>30</v>
      </c>
      <c r="E1979" s="203"/>
      <c r="F1979" s="155" t="s">
        <v>31</v>
      </c>
      <c r="G1979" s="165">
        <v>4</v>
      </c>
      <c r="H1979" s="171">
        <v>100</v>
      </c>
      <c r="I1979" s="171">
        <f t="shared" si="101"/>
        <v>400</v>
      </c>
      <c r="L1979" s="231" t="s">
        <v>1781</v>
      </c>
    </row>
    <row r="1980" spans="1:12" customFormat="1" ht="15.75" hidden="1" customHeight="1" x14ac:dyDescent="0.35">
      <c r="A1980" s="44">
        <v>43959</v>
      </c>
      <c r="B1980" s="126" t="s">
        <v>127</v>
      </c>
      <c r="C1980" s="45" t="s">
        <v>56</v>
      </c>
      <c r="D1980" s="149" t="s">
        <v>32</v>
      </c>
      <c r="E1980" s="203"/>
      <c r="F1980" s="155" t="s">
        <v>31</v>
      </c>
      <c r="G1980" s="165">
        <v>1</v>
      </c>
      <c r="H1980" s="171">
        <v>100</v>
      </c>
      <c r="I1980" s="171">
        <f t="shared" si="101"/>
        <v>100</v>
      </c>
      <c r="L1980" s="231" t="s">
        <v>1781</v>
      </c>
    </row>
    <row r="1981" spans="1:12" customFormat="1" ht="15.75" hidden="1" customHeight="1" x14ac:dyDescent="0.35">
      <c r="A1981" s="44">
        <v>43959</v>
      </c>
      <c r="B1981" s="126" t="s">
        <v>127</v>
      </c>
      <c r="C1981" s="45" t="s">
        <v>56</v>
      </c>
      <c r="D1981" s="149" t="s">
        <v>33</v>
      </c>
      <c r="E1981" s="203"/>
      <c r="F1981" s="155" t="s">
        <v>31</v>
      </c>
      <c r="G1981" s="165">
        <v>0</v>
      </c>
      <c r="H1981" s="171">
        <v>100</v>
      </c>
      <c r="I1981" s="171">
        <f t="shared" si="101"/>
        <v>0</v>
      </c>
      <c r="L1981" s="231" t="s">
        <v>1781</v>
      </c>
    </row>
    <row r="1982" spans="1:12" customFormat="1" ht="15.75" hidden="1" customHeight="1" x14ac:dyDescent="0.35">
      <c r="A1982" s="44">
        <v>43959</v>
      </c>
      <c r="B1982" s="126" t="s">
        <v>127</v>
      </c>
      <c r="C1982" s="45" t="s">
        <v>56</v>
      </c>
      <c r="D1982" s="149" t="s">
        <v>34</v>
      </c>
      <c r="E1982" s="203"/>
      <c r="F1982" s="155" t="s">
        <v>31</v>
      </c>
      <c r="G1982" s="165">
        <v>0</v>
      </c>
      <c r="H1982" s="171">
        <v>100</v>
      </c>
      <c r="I1982" s="171">
        <f t="shared" si="101"/>
        <v>0</v>
      </c>
      <c r="L1982" s="231" t="s">
        <v>1781</v>
      </c>
    </row>
    <row r="1983" spans="1:12" customFormat="1" ht="15.75" hidden="1" customHeight="1" x14ac:dyDescent="0.35">
      <c r="A1983" s="44">
        <v>43959</v>
      </c>
      <c r="B1983" s="126" t="s">
        <v>127</v>
      </c>
      <c r="C1983" s="45" t="s">
        <v>56</v>
      </c>
      <c r="D1983" s="149" t="s">
        <v>35</v>
      </c>
      <c r="E1983" s="203"/>
      <c r="F1983" s="155" t="s">
        <v>31</v>
      </c>
      <c r="G1983" s="165">
        <v>0</v>
      </c>
      <c r="H1983" s="171">
        <v>100</v>
      </c>
      <c r="I1983" s="171">
        <f t="shared" si="101"/>
        <v>0</v>
      </c>
      <c r="L1983" s="231" t="s">
        <v>1781</v>
      </c>
    </row>
    <row r="1984" spans="1:12" customFormat="1" ht="15.75" hidden="1" customHeight="1" x14ac:dyDescent="0.35">
      <c r="A1984" s="44">
        <v>43959</v>
      </c>
      <c r="B1984" s="126" t="s">
        <v>127</v>
      </c>
      <c r="C1984" s="45" t="s">
        <v>56</v>
      </c>
      <c r="D1984" s="149" t="s">
        <v>36</v>
      </c>
      <c r="E1984" s="203"/>
      <c r="F1984" s="155" t="s">
        <v>31</v>
      </c>
      <c r="G1984" s="165">
        <v>0</v>
      </c>
      <c r="H1984" s="171">
        <v>100</v>
      </c>
      <c r="I1984" s="171">
        <f t="shared" si="101"/>
        <v>0</v>
      </c>
      <c r="L1984" s="231" t="s">
        <v>1781</v>
      </c>
    </row>
    <row r="1985" spans="1:12" customFormat="1" ht="15.75" hidden="1" customHeight="1" x14ac:dyDescent="0.35">
      <c r="A1985" s="44">
        <v>43959</v>
      </c>
      <c r="B1985" s="126" t="s">
        <v>127</v>
      </c>
      <c r="C1985" s="45" t="s">
        <v>56</v>
      </c>
      <c r="D1985" s="149" t="s">
        <v>37</v>
      </c>
      <c r="E1985" s="203"/>
      <c r="F1985" s="155" t="s">
        <v>31</v>
      </c>
      <c r="G1985" s="165">
        <v>0</v>
      </c>
      <c r="H1985" s="171">
        <v>100</v>
      </c>
      <c r="I1985" s="171">
        <f t="shared" si="101"/>
        <v>0</v>
      </c>
      <c r="L1985" s="231" t="s">
        <v>1781</v>
      </c>
    </row>
    <row r="1986" spans="1:12" customFormat="1" ht="15.75" hidden="1" customHeight="1" x14ac:dyDescent="0.35">
      <c r="A1986" s="44">
        <v>43959</v>
      </c>
      <c r="B1986" s="126" t="s">
        <v>127</v>
      </c>
      <c r="C1986" s="45" t="s">
        <v>56</v>
      </c>
      <c r="D1986" s="149" t="s">
        <v>38</v>
      </c>
      <c r="E1986" s="203"/>
      <c r="F1986" s="155" t="s">
        <v>31</v>
      </c>
      <c r="G1986" s="165">
        <v>0</v>
      </c>
      <c r="H1986" s="171">
        <v>100</v>
      </c>
      <c r="I1986" s="171">
        <f t="shared" si="101"/>
        <v>0</v>
      </c>
      <c r="L1986" s="231" t="s">
        <v>1781</v>
      </c>
    </row>
    <row r="1987" spans="1:12" customFormat="1" ht="15.75" hidden="1" customHeight="1" x14ac:dyDescent="0.35">
      <c r="A1987" s="44">
        <v>43959</v>
      </c>
      <c r="B1987" s="126" t="s">
        <v>127</v>
      </c>
      <c r="C1987" s="45" t="s">
        <v>56</v>
      </c>
      <c r="D1987" s="149" t="s">
        <v>39</v>
      </c>
      <c r="E1987" s="203"/>
      <c r="F1987" s="155" t="s">
        <v>31</v>
      </c>
      <c r="G1987" s="165">
        <v>0</v>
      </c>
      <c r="H1987" s="171">
        <v>100</v>
      </c>
      <c r="I1987" s="171">
        <f t="shared" si="101"/>
        <v>0</v>
      </c>
      <c r="L1987" s="231" t="s">
        <v>1781</v>
      </c>
    </row>
    <row r="1988" spans="1:12" customFormat="1" ht="15.75" hidden="1" customHeight="1" x14ac:dyDescent="0.35">
      <c r="A1988" s="44">
        <v>43959</v>
      </c>
      <c r="B1988" s="126" t="s">
        <v>127</v>
      </c>
      <c r="C1988" s="45" t="s">
        <v>56</v>
      </c>
      <c r="D1988" s="204" t="s">
        <v>40</v>
      </c>
      <c r="E1988" s="205"/>
      <c r="F1988" s="156" t="s">
        <v>41</v>
      </c>
      <c r="G1988" s="165">
        <v>1</v>
      </c>
      <c r="H1988" s="172">
        <v>24</v>
      </c>
      <c r="I1988" s="172">
        <f t="shared" si="101"/>
        <v>24</v>
      </c>
      <c r="L1988" s="231" t="s">
        <v>1781</v>
      </c>
    </row>
    <row r="1989" spans="1:12" customFormat="1" ht="15.75" hidden="1" customHeight="1" x14ac:dyDescent="0.35">
      <c r="A1989" s="44">
        <v>43959</v>
      </c>
      <c r="B1989" s="126" t="s">
        <v>127</v>
      </c>
      <c r="C1989" s="45" t="s">
        <v>56</v>
      </c>
      <c r="D1989" s="206" t="s">
        <v>42</v>
      </c>
      <c r="E1989" s="207"/>
      <c r="F1989" s="136" t="s">
        <v>15</v>
      </c>
      <c r="G1989" s="165"/>
      <c r="H1989" s="166"/>
      <c r="I1989" s="166"/>
      <c r="L1989" s="231" t="s">
        <v>1781</v>
      </c>
    </row>
    <row r="1990" spans="1:12" customFormat="1" ht="15.75" hidden="1" customHeight="1" x14ac:dyDescent="0.35">
      <c r="A1990" s="44">
        <v>43959</v>
      </c>
      <c r="B1990" s="126" t="s">
        <v>127</v>
      </c>
      <c r="C1990" s="45" t="s">
        <v>56</v>
      </c>
      <c r="D1990" s="206" t="s">
        <v>43</v>
      </c>
      <c r="E1990" s="207"/>
      <c r="F1990" s="136" t="s">
        <v>15</v>
      </c>
      <c r="G1990" s="165"/>
      <c r="H1990" s="166"/>
      <c r="I1990" s="166"/>
      <c r="L1990" s="231" t="s">
        <v>1781</v>
      </c>
    </row>
    <row r="1991" spans="1:12" customFormat="1" ht="15.75" hidden="1" customHeight="1" x14ac:dyDescent="0.35">
      <c r="A1991" s="44">
        <v>43959</v>
      </c>
      <c r="B1991" s="126" t="s">
        <v>127</v>
      </c>
      <c r="C1991" s="45" t="s">
        <v>56</v>
      </c>
      <c r="D1991" s="206" t="s">
        <v>44</v>
      </c>
      <c r="E1991" s="207"/>
      <c r="F1991" s="136" t="s">
        <v>44</v>
      </c>
      <c r="G1991" s="165"/>
      <c r="H1991" s="166"/>
      <c r="I1991" s="166"/>
      <c r="L1991" s="231" t="s">
        <v>1781</v>
      </c>
    </row>
    <row r="1992" spans="1:12" customFormat="1" ht="15.75" hidden="1" customHeight="1" x14ac:dyDescent="0.35">
      <c r="A1992" s="44">
        <v>43959</v>
      </c>
      <c r="B1992" s="126" t="s">
        <v>127</v>
      </c>
      <c r="C1992" s="45" t="s">
        <v>56</v>
      </c>
      <c r="D1992" s="206" t="s">
        <v>45</v>
      </c>
      <c r="E1992" s="207"/>
      <c r="F1992" s="136" t="s">
        <v>21</v>
      </c>
      <c r="G1992" s="165"/>
      <c r="H1992" s="166"/>
      <c r="I1992" s="166"/>
      <c r="L1992" s="231" t="s">
        <v>1781</v>
      </c>
    </row>
    <row r="1993" spans="1:12" customFormat="1" ht="15.75" hidden="1" customHeight="1" x14ac:dyDescent="0.35">
      <c r="A1993" s="44">
        <v>43959</v>
      </c>
      <c r="B1993" s="126" t="s">
        <v>127</v>
      </c>
      <c r="C1993" s="45" t="s">
        <v>56</v>
      </c>
      <c r="D1993" s="206" t="s">
        <v>46</v>
      </c>
      <c r="E1993" s="207"/>
      <c r="F1993" s="136" t="s">
        <v>21</v>
      </c>
      <c r="G1993" s="165">
        <v>0</v>
      </c>
      <c r="H1993" s="166">
        <v>24</v>
      </c>
      <c r="I1993" s="166">
        <f>G1993*H1993</f>
        <v>0</v>
      </c>
      <c r="L1993" s="231" t="s">
        <v>1781</v>
      </c>
    </row>
    <row r="1994" spans="1:12" customFormat="1" ht="15.75" hidden="1" customHeight="1" x14ac:dyDescent="0.35">
      <c r="A1994" s="44">
        <v>43959</v>
      </c>
      <c r="B1994" s="126" t="s">
        <v>127</v>
      </c>
      <c r="C1994" s="45" t="s">
        <v>56</v>
      </c>
      <c r="D1994" s="206"/>
      <c r="E1994" s="207"/>
      <c r="F1994" s="136"/>
      <c r="G1994" s="165"/>
      <c r="H1994" s="166"/>
      <c r="I1994" s="166"/>
      <c r="L1994" s="231" t="s">
        <v>1781</v>
      </c>
    </row>
    <row r="1995" spans="1:12" customFormat="1" ht="15.75" hidden="1" customHeight="1" x14ac:dyDescent="0.35">
      <c r="A1995" s="44">
        <v>43959</v>
      </c>
      <c r="B1995" s="126" t="s">
        <v>127</v>
      </c>
      <c r="C1995" s="45" t="s">
        <v>56</v>
      </c>
      <c r="D1995" s="206"/>
      <c r="E1995" s="207"/>
      <c r="F1995" s="136"/>
      <c r="G1995" s="165"/>
      <c r="H1995" s="166"/>
      <c r="I1995" s="166"/>
      <c r="L1995" s="231" t="s">
        <v>1781</v>
      </c>
    </row>
    <row r="1996" spans="1:12" customFormat="1" ht="15.75" hidden="1" customHeight="1" x14ac:dyDescent="0.35">
      <c r="A1996" s="44">
        <v>43959</v>
      </c>
      <c r="B1996" s="126" t="s">
        <v>127</v>
      </c>
      <c r="C1996" s="45" t="s">
        <v>56</v>
      </c>
      <c r="D1996" s="206"/>
      <c r="E1996" s="207"/>
      <c r="F1996" s="136"/>
      <c r="G1996" s="165"/>
      <c r="H1996" s="166"/>
      <c r="I1996" s="166"/>
      <c r="L1996" s="231" t="s">
        <v>1781</v>
      </c>
    </row>
    <row r="1997" spans="1:12" customFormat="1" ht="15.75" hidden="1" customHeight="1" x14ac:dyDescent="0.35">
      <c r="A1997" s="44">
        <v>43959</v>
      </c>
      <c r="B1997" s="126" t="s">
        <v>127</v>
      </c>
      <c r="C1997" s="45" t="s">
        <v>56</v>
      </c>
      <c r="D1997" s="206"/>
      <c r="E1997" s="207"/>
      <c r="F1997" s="136"/>
      <c r="G1997" s="165"/>
      <c r="H1997" s="166"/>
      <c r="I1997" s="166"/>
      <c r="L1997" s="231" t="s">
        <v>1781</v>
      </c>
    </row>
    <row r="1998" spans="1:12" customFormat="1" ht="15.75" hidden="1" customHeight="1" x14ac:dyDescent="0.35">
      <c r="A1998" s="44">
        <v>43959</v>
      </c>
      <c r="B1998" s="126" t="s">
        <v>127</v>
      </c>
      <c r="C1998" s="45" t="s">
        <v>56</v>
      </c>
      <c r="D1998" s="206"/>
      <c r="E1998" s="207"/>
      <c r="F1998" s="136"/>
      <c r="G1998" s="165"/>
      <c r="H1998" s="166"/>
      <c r="I1998" s="166"/>
      <c r="L1998" s="231" t="s">
        <v>1781</v>
      </c>
    </row>
    <row r="1999" spans="1:12" customFormat="1" ht="15.75" hidden="1" customHeight="1" x14ac:dyDescent="0.35">
      <c r="A1999" s="44">
        <v>43959</v>
      </c>
      <c r="B1999" s="126" t="s">
        <v>127</v>
      </c>
      <c r="C1999" s="45" t="s">
        <v>56</v>
      </c>
      <c r="D1999" s="206"/>
      <c r="E1999" s="207"/>
      <c r="F1999" s="136"/>
      <c r="G1999" s="165"/>
      <c r="H1999" s="166"/>
      <c r="I1999" s="166"/>
      <c r="L1999" s="231" t="s">
        <v>1781</v>
      </c>
    </row>
    <row r="2000" spans="1:12" customFormat="1" ht="15.75" hidden="1" customHeight="1" x14ac:dyDescent="0.35">
      <c r="A2000" s="44">
        <v>43959</v>
      </c>
      <c r="B2000" s="126" t="s">
        <v>127</v>
      </c>
      <c r="C2000" s="45" t="s">
        <v>56</v>
      </c>
      <c r="D2000" s="136"/>
      <c r="E2000" s="3"/>
      <c r="F2000" s="136"/>
      <c r="G2000" s="165"/>
      <c r="H2000" s="166"/>
      <c r="I2000" s="166"/>
      <c r="L2000" s="231" t="s">
        <v>1781</v>
      </c>
    </row>
    <row r="2001" spans="1:12" customFormat="1" ht="15.75" hidden="1" customHeight="1" x14ac:dyDescent="0.35">
      <c r="A2001" s="138"/>
      <c r="B2001" s="127"/>
      <c r="C2001" s="16"/>
      <c r="D2001" s="139"/>
      <c r="E2001" s="19"/>
      <c r="F2001" s="138"/>
      <c r="G2001" s="173"/>
      <c r="H2001" s="173"/>
      <c r="I2001" s="173"/>
      <c r="L2001" s="231" t="s">
        <v>1781</v>
      </c>
    </row>
    <row r="2002" spans="1:12" ht="15.75" hidden="1" customHeight="1" x14ac:dyDescent="0.3">
      <c r="A2002" s="248">
        <v>43959</v>
      </c>
      <c r="B2002" s="249" t="s">
        <v>128</v>
      </c>
      <c r="C2002" s="250" t="s">
        <v>56</v>
      </c>
      <c r="D2002" s="251" t="s">
        <v>11</v>
      </c>
      <c r="E2002" s="252"/>
      <c r="F2002" s="251" t="s">
        <v>12</v>
      </c>
      <c r="G2002" s="253">
        <v>0</v>
      </c>
      <c r="H2002" s="254">
        <v>50</v>
      </c>
      <c r="I2002" s="254">
        <f t="shared" ref="I2002:I2025" si="102">G2002*H2002</f>
        <v>0</v>
      </c>
      <c r="L2002" s="234" t="s">
        <v>1781</v>
      </c>
    </row>
    <row r="2003" spans="1:12" customFormat="1" ht="15.75" hidden="1" customHeight="1" x14ac:dyDescent="0.35">
      <c r="A2003" s="44">
        <v>43959</v>
      </c>
      <c r="B2003" s="126" t="s">
        <v>128</v>
      </c>
      <c r="C2003" s="45" t="s">
        <v>56</v>
      </c>
      <c r="D2003" s="197" t="s">
        <v>14</v>
      </c>
      <c r="E2003" s="198"/>
      <c r="F2003" s="144" t="s">
        <v>15</v>
      </c>
      <c r="G2003" s="165">
        <v>0</v>
      </c>
      <c r="H2003" s="167">
        <v>30</v>
      </c>
      <c r="I2003" s="167">
        <f t="shared" si="102"/>
        <v>0</v>
      </c>
      <c r="L2003" s="231" t="s">
        <v>1781</v>
      </c>
    </row>
    <row r="2004" spans="1:12" customFormat="1" ht="15.75" hidden="1" customHeight="1" x14ac:dyDescent="0.35">
      <c r="A2004" s="44">
        <v>43959</v>
      </c>
      <c r="B2004" s="126" t="s">
        <v>128</v>
      </c>
      <c r="C2004" s="45" t="s">
        <v>56</v>
      </c>
      <c r="D2004" s="197" t="s">
        <v>16</v>
      </c>
      <c r="E2004" s="198"/>
      <c r="F2004" s="144" t="s">
        <v>15</v>
      </c>
      <c r="G2004" s="165">
        <v>0</v>
      </c>
      <c r="H2004" s="167">
        <v>20</v>
      </c>
      <c r="I2004" s="167">
        <f t="shared" si="102"/>
        <v>0</v>
      </c>
      <c r="L2004" s="231" t="s">
        <v>1781</v>
      </c>
    </row>
    <row r="2005" spans="1:12" customFormat="1" ht="15.75" hidden="1" customHeight="1" x14ac:dyDescent="0.35">
      <c r="A2005" s="44">
        <v>43959</v>
      </c>
      <c r="B2005" s="126" t="s">
        <v>128</v>
      </c>
      <c r="C2005" s="45" t="s">
        <v>56</v>
      </c>
      <c r="D2005" s="197" t="s">
        <v>17</v>
      </c>
      <c r="E2005" s="198"/>
      <c r="F2005" s="144" t="s">
        <v>15</v>
      </c>
      <c r="G2005" s="165">
        <v>0</v>
      </c>
      <c r="H2005" s="167">
        <v>20</v>
      </c>
      <c r="I2005" s="167">
        <f t="shared" si="102"/>
        <v>0</v>
      </c>
      <c r="L2005" s="231" t="s">
        <v>1781</v>
      </c>
    </row>
    <row r="2006" spans="1:12" customFormat="1" ht="15.75" hidden="1" customHeight="1" x14ac:dyDescent="0.35">
      <c r="A2006" s="44">
        <v>43959</v>
      </c>
      <c r="B2006" s="126" t="s">
        <v>128</v>
      </c>
      <c r="C2006" s="45" t="s">
        <v>56</v>
      </c>
      <c r="D2006" s="197" t="s">
        <v>18</v>
      </c>
      <c r="E2006" s="198"/>
      <c r="F2006" s="144" t="s">
        <v>15</v>
      </c>
      <c r="G2006" s="165">
        <v>0</v>
      </c>
      <c r="H2006" s="167">
        <v>20</v>
      </c>
      <c r="I2006" s="167">
        <f t="shared" si="102"/>
        <v>0</v>
      </c>
      <c r="L2006" s="231" t="s">
        <v>1781</v>
      </c>
    </row>
    <row r="2007" spans="1:12" customFormat="1" ht="15.75" hidden="1" customHeight="1" x14ac:dyDescent="0.35">
      <c r="A2007" s="44">
        <v>43959</v>
      </c>
      <c r="B2007" s="126" t="s">
        <v>128</v>
      </c>
      <c r="C2007" s="45" t="s">
        <v>56</v>
      </c>
      <c r="D2007" s="197" t="s">
        <v>19</v>
      </c>
      <c r="E2007" s="198"/>
      <c r="F2007" s="144" t="s">
        <v>15</v>
      </c>
      <c r="G2007" s="165">
        <v>0</v>
      </c>
      <c r="H2007" s="167">
        <v>20</v>
      </c>
      <c r="I2007" s="167">
        <f t="shared" si="102"/>
        <v>0</v>
      </c>
      <c r="L2007" s="231" t="s">
        <v>1781</v>
      </c>
    </row>
    <row r="2008" spans="1:12" customFormat="1" ht="15.75" hidden="1" customHeight="1" x14ac:dyDescent="0.35">
      <c r="A2008" s="44">
        <v>43959</v>
      </c>
      <c r="B2008" s="126" t="s">
        <v>128</v>
      </c>
      <c r="C2008" s="45" t="s">
        <v>56</v>
      </c>
      <c r="D2008" s="137" t="s">
        <v>20</v>
      </c>
      <c r="E2008" s="5"/>
      <c r="F2008" s="152" t="s">
        <v>21</v>
      </c>
      <c r="G2008" s="165">
        <v>0</v>
      </c>
      <c r="H2008" s="168">
        <v>1</v>
      </c>
      <c r="I2008" s="169">
        <f t="shared" si="102"/>
        <v>0</v>
      </c>
      <c r="L2008" s="231" t="s">
        <v>1781</v>
      </c>
    </row>
    <row r="2009" spans="1:12" customFormat="1" ht="15.75" hidden="1" customHeight="1" x14ac:dyDescent="0.35">
      <c r="A2009" s="44">
        <v>43959</v>
      </c>
      <c r="B2009" s="126" t="s">
        <v>128</v>
      </c>
      <c r="C2009" s="45" t="s">
        <v>56</v>
      </c>
      <c r="D2009" s="199" t="s">
        <v>22</v>
      </c>
      <c r="E2009" s="200"/>
      <c r="F2009" s="153" t="s">
        <v>21</v>
      </c>
      <c r="G2009" s="165">
        <v>0</v>
      </c>
      <c r="H2009" s="169">
        <v>1</v>
      </c>
      <c r="I2009" s="169">
        <f t="shared" si="102"/>
        <v>0</v>
      </c>
      <c r="L2009" s="231" t="s">
        <v>1781</v>
      </c>
    </row>
    <row r="2010" spans="1:12" customFormat="1" ht="15.75" hidden="1" customHeight="1" x14ac:dyDescent="0.35">
      <c r="A2010" s="44">
        <v>43959</v>
      </c>
      <c r="B2010" s="126" t="s">
        <v>128</v>
      </c>
      <c r="C2010" s="45" t="s">
        <v>56</v>
      </c>
      <c r="D2010" s="199" t="s">
        <v>23</v>
      </c>
      <c r="E2010" s="200"/>
      <c r="F2010" s="153" t="s">
        <v>21</v>
      </c>
      <c r="G2010" s="165">
        <v>0</v>
      </c>
      <c r="H2010" s="169">
        <v>1</v>
      </c>
      <c r="I2010" s="169">
        <f t="shared" si="102"/>
        <v>0</v>
      </c>
      <c r="L2010" s="231" t="s">
        <v>1781</v>
      </c>
    </row>
    <row r="2011" spans="1:12" customFormat="1" ht="15.75" hidden="1" customHeight="1" x14ac:dyDescent="0.35">
      <c r="A2011" s="44">
        <v>43959</v>
      </c>
      <c r="B2011" s="126" t="s">
        <v>128</v>
      </c>
      <c r="C2011" s="45" t="s">
        <v>56</v>
      </c>
      <c r="D2011" s="199" t="s">
        <v>24</v>
      </c>
      <c r="E2011" s="200"/>
      <c r="F2011" s="153" t="s">
        <v>21</v>
      </c>
      <c r="G2011" s="165">
        <v>0</v>
      </c>
      <c r="H2011" s="169">
        <v>1</v>
      </c>
      <c r="I2011" s="169">
        <f t="shared" si="102"/>
        <v>0</v>
      </c>
      <c r="L2011" s="231" t="s">
        <v>1781</v>
      </c>
    </row>
    <row r="2012" spans="1:12" customFormat="1" ht="15.75" hidden="1" customHeight="1" x14ac:dyDescent="0.35">
      <c r="A2012" s="44">
        <v>43959</v>
      </c>
      <c r="B2012" s="126" t="s">
        <v>128</v>
      </c>
      <c r="C2012" s="45" t="s">
        <v>56</v>
      </c>
      <c r="D2012" s="199" t="s">
        <v>25</v>
      </c>
      <c r="E2012" s="200"/>
      <c r="F2012" s="153" t="s">
        <v>21</v>
      </c>
      <c r="G2012" s="165">
        <v>0</v>
      </c>
      <c r="H2012" s="169">
        <v>1</v>
      </c>
      <c r="I2012" s="169">
        <f t="shared" si="102"/>
        <v>0</v>
      </c>
      <c r="L2012" s="231" t="s">
        <v>1781</v>
      </c>
    </row>
    <row r="2013" spans="1:12" customFormat="1" ht="15.75" hidden="1" customHeight="1" x14ac:dyDescent="0.35">
      <c r="A2013" s="44">
        <v>43959</v>
      </c>
      <c r="B2013" s="126" t="s">
        <v>128</v>
      </c>
      <c r="C2013" s="45" t="s">
        <v>56</v>
      </c>
      <c r="D2013" s="201" t="s">
        <v>26</v>
      </c>
      <c r="E2013" s="202"/>
      <c r="F2013" s="154" t="s">
        <v>27</v>
      </c>
      <c r="G2013" s="165">
        <v>0</v>
      </c>
      <c r="H2013" s="170">
        <v>30</v>
      </c>
      <c r="I2013" s="170">
        <f t="shared" si="102"/>
        <v>0</v>
      </c>
      <c r="L2013" s="231" t="s">
        <v>1781</v>
      </c>
    </row>
    <row r="2014" spans="1:12" customFormat="1" ht="15.75" hidden="1" customHeight="1" x14ac:dyDescent="0.35">
      <c r="A2014" s="44">
        <v>43959</v>
      </c>
      <c r="B2014" s="126" t="s">
        <v>128</v>
      </c>
      <c r="C2014" s="45" t="s">
        <v>56</v>
      </c>
      <c r="D2014" s="201" t="s">
        <v>28</v>
      </c>
      <c r="E2014" s="202"/>
      <c r="F2014" s="154" t="s">
        <v>27</v>
      </c>
      <c r="G2014" s="165">
        <v>0</v>
      </c>
      <c r="H2014" s="170">
        <v>30</v>
      </c>
      <c r="I2014" s="170">
        <f t="shared" si="102"/>
        <v>0</v>
      </c>
      <c r="L2014" s="231" t="s">
        <v>1781</v>
      </c>
    </row>
    <row r="2015" spans="1:12" customFormat="1" ht="15.75" hidden="1" customHeight="1" x14ac:dyDescent="0.35">
      <c r="A2015" s="44">
        <v>43959</v>
      </c>
      <c r="B2015" s="126" t="s">
        <v>128</v>
      </c>
      <c r="C2015" s="45" t="s">
        <v>56</v>
      </c>
      <c r="D2015" s="201" t="s">
        <v>29</v>
      </c>
      <c r="E2015" s="202"/>
      <c r="F2015" s="154" t="s">
        <v>27</v>
      </c>
      <c r="G2015" s="165">
        <v>0</v>
      </c>
      <c r="H2015" s="170">
        <v>18</v>
      </c>
      <c r="I2015" s="170">
        <f t="shared" si="102"/>
        <v>0</v>
      </c>
      <c r="L2015" s="231" t="s">
        <v>1781</v>
      </c>
    </row>
    <row r="2016" spans="1:12" customFormat="1" ht="15.75" hidden="1" customHeight="1" x14ac:dyDescent="0.35">
      <c r="A2016" s="44">
        <v>43959</v>
      </c>
      <c r="B2016" s="126" t="s">
        <v>128</v>
      </c>
      <c r="C2016" s="45" t="s">
        <v>56</v>
      </c>
      <c r="D2016" s="149" t="s">
        <v>30</v>
      </c>
      <c r="E2016" s="203"/>
      <c r="F2016" s="155" t="s">
        <v>31</v>
      </c>
      <c r="G2016" s="165">
        <v>4</v>
      </c>
      <c r="H2016" s="171">
        <v>100</v>
      </c>
      <c r="I2016" s="171">
        <f t="shared" si="102"/>
        <v>400</v>
      </c>
      <c r="L2016" s="231" t="s">
        <v>1781</v>
      </c>
    </row>
    <row r="2017" spans="1:12" customFormat="1" ht="15.75" hidden="1" customHeight="1" x14ac:dyDescent="0.35">
      <c r="A2017" s="44">
        <v>43959</v>
      </c>
      <c r="B2017" s="126" t="s">
        <v>128</v>
      </c>
      <c r="C2017" s="45" t="s">
        <v>56</v>
      </c>
      <c r="D2017" s="149" t="s">
        <v>32</v>
      </c>
      <c r="E2017" s="203"/>
      <c r="F2017" s="155" t="s">
        <v>31</v>
      </c>
      <c r="G2017" s="165">
        <v>10</v>
      </c>
      <c r="H2017" s="171">
        <v>100</v>
      </c>
      <c r="I2017" s="171">
        <f t="shared" si="102"/>
        <v>1000</v>
      </c>
      <c r="L2017" s="231" t="s">
        <v>1781</v>
      </c>
    </row>
    <row r="2018" spans="1:12" customFormat="1" ht="15.75" hidden="1" customHeight="1" x14ac:dyDescent="0.35">
      <c r="A2018" s="44">
        <v>43959</v>
      </c>
      <c r="B2018" s="126" t="s">
        <v>128</v>
      </c>
      <c r="C2018" s="45" t="s">
        <v>56</v>
      </c>
      <c r="D2018" s="149" t="s">
        <v>33</v>
      </c>
      <c r="E2018" s="203"/>
      <c r="F2018" s="155" t="s">
        <v>31</v>
      </c>
      <c r="G2018" s="165">
        <v>10</v>
      </c>
      <c r="H2018" s="171">
        <v>100</v>
      </c>
      <c r="I2018" s="171">
        <f t="shared" si="102"/>
        <v>1000</v>
      </c>
      <c r="L2018" s="231" t="s">
        <v>1781</v>
      </c>
    </row>
    <row r="2019" spans="1:12" customFormat="1" ht="15.75" hidden="1" customHeight="1" x14ac:dyDescent="0.35">
      <c r="A2019" s="44">
        <v>43959</v>
      </c>
      <c r="B2019" s="126" t="s">
        <v>128</v>
      </c>
      <c r="C2019" s="45" t="s">
        <v>56</v>
      </c>
      <c r="D2019" s="149" t="s">
        <v>34</v>
      </c>
      <c r="E2019" s="203"/>
      <c r="F2019" s="155" t="s">
        <v>31</v>
      </c>
      <c r="G2019" s="165">
        <v>0</v>
      </c>
      <c r="H2019" s="171">
        <v>100</v>
      </c>
      <c r="I2019" s="171">
        <f t="shared" si="102"/>
        <v>0</v>
      </c>
      <c r="L2019" s="231" t="s">
        <v>1781</v>
      </c>
    </row>
    <row r="2020" spans="1:12" customFormat="1" ht="15.75" hidden="1" customHeight="1" x14ac:dyDescent="0.35">
      <c r="A2020" s="44">
        <v>43959</v>
      </c>
      <c r="B2020" s="126" t="s">
        <v>128</v>
      </c>
      <c r="C2020" s="45" t="s">
        <v>56</v>
      </c>
      <c r="D2020" s="149" t="s">
        <v>35</v>
      </c>
      <c r="E2020" s="203"/>
      <c r="F2020" s="155" t="s">
        <v>31</v>
      </c>
      <c r="G2020" s="165">
        <v>0</v>
      </c>
      <c r="H2020" s="171">
        <v>100</v>
      </c>
      <c r="I2020" s="171">
        <f t="shared" si="102"/>
        <v>0</v>
      </c>
      <c r="L2020" s="231" t="s">
        <v>1781</v>
      </c>
    </row>
    <row r="2021" spans="1:12" customFormat="1" ht="15.75" hidden="1" customHeight="1" x14ac:dyDescent="0.35">
      <c r="A2021" s="44">
        <v>43959</v>
      </c>
      <c r="B2021" s="126" t="s">
        <v>128</v>
      </c>
      <c r="C2021" s="45" t="s">
        <v>56</v>
      </c>
      <c r="D2021" s="149" t="s">
        <v>36</v>
      </c>
      <c r="E2021" s="203"/>
      <c r="F2021" s="155" t="s">
        <v>31</v>
      </c>
      <c r="G2021" s="165">
        <v>3</v>
      </c>
      <c r="H2021" s="171">
        <v>100</v>
      </c>
      <c r="I2021" s="171">
        <f t="shared" si="102"/>
        <v>300</v>
      </c>
      <c r="L2021" s="231" t="s">
        <v>1781</v>
      </c>
    </row>
    <row r="2022" spans="1:12" customFormat="1" ht="15.75" hidden="1" customHeight="1" x14ac:dyDescent="0.35">
      <c r="A2022" s="44">
        <v>43959</v>
      </c>
      <c r="B2022" s="126" t="s">
        <v>128</v>
      </c>
      <c r="C2022" s="45" t="s">
        <v>56</v>
      </c>
      <c r="D2022" s="149" t="s">
        <v>37</v>
      </c>
      <c r="E2022" s="203"/>
      <c r="F2022" s="155" t="s">
        <v>31</v>
      </c>
      <c r="G2022" s="165">
        <v>0</v>
      </c>
      <c r="H2022" s="171">
        <v>100</v>
      </c>
      <c r="I2022" s="171">
        <f t="shared" si="102"/>
        <v>0</v>
      </c>
      <c r="L2022" s="231" t="s">
        <v>1781</v>
      </c>
    </row>
    <row r="2023" spans="1:12" customFormat="1" ht="15.75" hidden="1" customHeight="1" x14ac:dyDescent="0.35">
      <c r="A2023" s="44">
        <v>43959</v>
      </c>
      <c r="B2023" s="126" t="s">
        <v>128</v>
      </c>
      <c r="C2023" s="45" t="s">
        <v>56</v>
      </c>
      <c r="D2023" s="149" t="s">
        <v>38</v>
      </c>
      <c r="E2023" s="203"/>
      <c r="F2023" s="155" t="s">
        <v>31</v>
      </c>
      <c r="G2023" s="165">
        <v>0</v>
      </c>
      <c r="H2023" s="171">
        <v>100</v>
      </c>
      <c r="I2023" s="171">
        <f t="shared" si="102"/>
        <v>0</v>
      </c>
      <c r="L2023" s="231" t="s">
        <v>1781</v>
      </c>
    </row>
    <row r="2024" spans="1:12" customFormat="1" ht="15.75" hidden="1" customHeight="1" x14ac:dyDescent="0.35">
      <c r="A2024" s="44">
        <v>43959</v>
      </c>
      <c r="B2024" s="126" t="s">
        <v>128</v>
      </c>
      <c r="C2024" s="45" t="s">
        <v>56</v>
      </c>
      <c r="D2024" s="149" t="s">
        <v>39</v>
      </c>
      <c r="E2024" s="203"/>
      <c r="F2024" s="155" t="s">
        <v>31</v>
      </c>
      <c r="G2024" s="165">
        <v>3</v>
      </c>
      <c r="H2024" s="171">
        <v>100</v>
      </c>
      <c r="I2024" s="171">
        <f t="shared" si="102"/>
        <v>300</v>
      </c>
      <c r="L2024" s="231" t="s">
        <v>1781</v>
      </c>
    </row>
    <row r="2025" spans="1:12" customFormat="1" ht="15.75" hidden="1" customHeight="1" x14ac:dyDescent="0.35">
      <c r="A2025" s="44">
        <v>43959</v>
      </c>
      <c r="B2025" s="126" t="s">
        <v>128</v>
      </c>
      <c r="C2025" s="45" t="s">
        <v>56</v>
      </c>
      <c r="D2025" s="204" t="s">
        <v>40</v>
      </c>
      <c r="E2025" s="205"/>
      <c r="F2025" s="156" t="s">
        <v>41</v>
      </c>
      <c r="G2025" s="165">
        <v>0</v>
      </c>
      <c r="H2025" s="172">
        <v>24</v>
      </c>
      <c r="I2025" s="172">
        <f t="shared" si="102"/>
        <v>0</v>
      </c>
      <c r="L2025" s="231" t="s">
        <v>1781</v>
      </c>
    </row>
    <row r="2026" spans="1:12" customFormat="1" ht="15.75" hidden="1" customHeight="1" x14ac:dyDescent="0.35">
      <c r="A2026" s="44">
        <v>43959</v>
      </c>
      <c r="B2026" s="126" t="s">
        <v>128</v>
      </c>
      <c r="C2026" s="45" t="s">
        <v>56</v>
      </c>
      <c r="D2026" s="206" t="s">
        <v>42</v>
      </c>
      <c r="E2026" s="207"/>
      <c r="F2026" s="136" t="s">
        <v>15</v>
      </c>
      <c r="G2026" s="165"/>
      <c r="H2026" s="166"/>
      <c r="I2026" s="166"/>
      <c r="L2026" s="231" t="s">
        <v>1781</v>
      </c>
    </row>
    <row r="2027" spans="1:12" customFormat="1" ht="15.75" hidden="1" customHeight="1" x14ac:dyDescent="0.35">
      <c r="A2027" s="44">
        <v>43959</v>
      </c>
      <c r="B2027" s="126" t="s">
        <v>128</v>
      </c>
      <c r="C2027" s="45" t="s">
        <v>56</v>
      </c>
      <c r="D2027" s="206" t="s">
        <v>43</v>
      </c>
      <c r="E2027" s="207"/>
      <c r="F2027" s="136" t="s">
        <v>15</v>
      </c>
      <c r="G2027" s="165"/>
      <c r="H2027" s="166"/>
      <c r="I2027" s="166"/>
      <c r="L2027" s="231" t="s">
        <v>1781</v>
      </c>
    </row>
    <row r="2028" spans="1:12" customFormat="1" ht="15.75" hidden="1" customHeight="1" x14ac:dyDescent="0.35">
      <c r="A2028" s="44">
        <v>43959</v>
      </c>
      <c r="B2028" s="126" t="s">
        <v>128</v>
      </c>
      <c r="C2028" s="45" t="s">
        <v>56</v>
      </c>
      <c r="D2028" s="206" t="s">
        <v>44</v>
      </c>
      <c r="E2028" s="207"/>
      <c r="F2028" s="136" t="s">
        <v>44</v>
      </c>
      <c r="G2028" s="165"/>
      <c r="H2028" s="166"/>
      <c r="I2028" s="166"/>
      <c r="L2028" s="231" t="s">
        <v>1781</v>
      </c>
    </row>
    <row r="2029" spans="1:12" customFormat="1" ht="15.75" hidden="1" customHeight="1" x14ac:dyDescent="0.35">
      <c r="A2029" s="44">
        <v>43959</v>
      </c>
      <c r="B2029" s="126" t="s">
        <v>128</v>
      </c>
      <c r="C2029" s="45" t="s">
        <v>56</v>
      </c>
      <c r="D2029" s="206" t="s">
        <v>45</v>
      </c>
      <c r="E2029" s="207"/>
      <c r="F2029" s="136" t="s">
        <v>21</v>
      </c>
      <c r="G2029" s="165"/>
      <c r="H2029" s="166"/>
      <c r="I2029" s="166"/>
      <c r="L2029" s="231" t="s">
        <v>1781</v>
      </c>
    </row>
    <row r="2030" spans="1:12" customFormat="1" ht="15.75" hidden="1" customHeight="1" x14ac:dyDescent="0.35">
      <c r="A2030" s="44">
        <v>43959</v>
      </c>
      <c r="B2030" s="126" t="s">
        <v>128</v>
      </c>
      <c r="C2030" s="45" t="s">
        <v>56</v>
      </c>
      <c r="D2030" s="206" t="s">
        <v>46</v>
      </c>
      <c r="E2030" s="207"/>
      <c r="F2030" s="136" t="s">
        <v>21</v>
      </c>
      <c r="G2030" s="165">
        <v>0</v>
      </c>
      <c r="H2030" s="166">
        <v>24</v>
      </c>
      <c r="I2030" s="166">
        <f t="shared" ref="I2030:I2033" si="103">G2030*H2030</f>
        <v>0</v>
      </c>
      <c r="L2030" s="231" t="s">
        <v>1781</v>
      </c>
    </row>
    <row r="2031" spans="1:12" customFormat="1" ht="15.75" hidden="1" customHeight="1" x14ac:dyDescent="0.35">
      <c r="A2031" s="44">
        <v>43959</v>
      </c>
      <c r="B2031" s="126" t="s">
        <v>128</v>
      </c>
      <c r="C2031" s="45" t="s">
        <v>56</v>
      </c>
      <c r="D2031" s="149" t="s">
        <v>129</v>
      </c>
      <c r="E2031" s="203" t="s">
        <v>118</v>
      </c>
      <c r="F2031" s="155" t="s">
        <v>31</v>
      </c>
      <c r="G2031" s="165">
        <v>1</v>
      </c>
      <c r="H2031" s="171">
        <v>100</v>
      </c>
      <c r="I2031" s="171">
        <f t="shared" si="103"/>
        <v>100</v>
      </c>
      <c r="L2031" s="231" t="s">
        <v>1781</v>
      </c>
    </row>
    <row r="2032" spans="1:12" customFormat="1" ht="15.75" hidden="1" customHeight="1" x14ac:dyDescent="0.35">
      <c r="A2032" s="44">
        <v>43959</v>
      </c>
      <c r="B2032" s="126" t="s">
        <v>128</v>
      </c>
      <c r="C2032" s="45" t="s">
        <v>56</v>
      </c>
      <c r="D2032" s="149" t="s">
        <v>34</v>
      </c>
      <c r="E2032" s="203" t="s">
        <v>118</v>
      </c>
      <c r="F2032" s="155" t="s">
        <v>31</v>
      </c>
      <c r="G2032" s="165">
        <v>9</v>
      </c>
      <c r="H2032" s="171">
        <v>100</v>
      </c>
      <c r="I2032" s="171">
        <f t="shared" si="103"/>
        <v>900</v>
      </c>
      <c r="L2032" s="231" t="s">
        <v>1781</v>
      </c>
    </row>
    <row r="2033" spans="1:12" customFormat="1" ht="15.75" hidden="1" customHeight="1" x14ac:dyDescent="0.35">
      <c r="A2033" s="44">
        <v>43959</v>
      </c>
      <c r="B2033" s="126" t="s">
        <v>128</v>
      </c>
      <c r="C2033" s="45" t="s">
        <v>56</v>
      </c>
      <c r="D2033" s="206" t="s">
        <v>114</v>
      </c>
      <c r="E2033" s="207" t="s">
        <v>48</v>
      </c>
      <c r="F2033" s="136" t="s">
        <v>27</v>
      </c>
      <c r="G2033" s="165">
        <v>2.5</v>
      </c>
      <c r="H2033" s="166">
        <v>20</v>
      </c>
      <c r="I2033" s="166">
        <f t="shared" si="103"/>
        <v>50</v>
      </c>
      <c r="L2033" s="231" t="s">
        <v>1781</v>
      </c>
    </row>
    <row r="2034" spans="1:12" customFormat="1" ht="15.75" hidden="1" customHeight="1" x14ac:dyDescent="0.35">
      <c r="A2034" s="44">
        <v>43959</v>
      </c>
      <c r="B2034" s="126" t="s">
        <v>128</v>
      </c>
      <c r="C2034" s="45" t="s">
        <v>56</v>
      </c>
      <c r="D2034" s="206"/>
      <c r="E2034" s="207"/>
      <c r="F2034" s="136"/>
      <c r="G2034" s="165"/>
      <c r="H2034" s="166"/>
      <c r="I2034" s="166"/>
      <c r="L2034" s="231" t="s">
        <v>1781</v>
      </c>
    </row>
    <row r="2035" spans="1:12" customFormat="1" ht="15.75" hidden="1" customHeight="1" x14ac:dyDescent="0.35">
      <c r="A2035" s="44">
        <v>43959</v>
      </c>
      <c r="B2035" s="126" t="s">
        <v>128</v>
      </c>
      <c r="C2035" s="45" t="s">
        <v>56</v>
      </c>
      <c r="D2035" s="206"/>
      <c r="E2035" s="207"/>
      <c r="F2035" s="136"/>
      <c r="G2035" s="165"/>
      <c r="H2035" s="166"/>
      <c r="I2035" s="166"/>
      <c r="L2035" s="231" t="s">
        <v>1781</v>
      </c>
    </row>
    <row r="2036" spans="1:12" customFormat="1" ht="15.75" hidden="1" customHeight="1" x14ac:dyDescent="0.35">
      <c r="A2036" s="44">
        <v>43959</v>
      </c>
      <c r="B2036" s="126" t="s">
        <v>128</v>
      </c>
      <c r="C2036" s="45" t="s">
        <v>56</v>
      </c>
      <c r="D2036" s="206"/>
      <c r="E2036" s="207"/>
      <c r="F2036" s="136"/>
      <c r="G2036" s="165"/>
      <c r="H2036" s="166"/>
      <c r="I2036" s="166"/>
      <c r="L2036" s="231" t="s">
        <v>1781</v>
      </c>
    </row>
    <row r="2037" spans="1:12" customFormat="1" ht="15.75" hidden="1" customHeight="1" x14ac:dyDescent="0.35">
      <c r="A2037" s="44">
        <v>43959</v>
      </c>
      <c r="B2037" s="126" t="s">
        <v>128</v>
      </c>
      <c r="C2037" s="45" t="s">
        <v>56</v>
      </c>
      <c r="D2037" s="136"/>
      <c r="E2037" s="3"/>
      <c r="F2037" s="136"/>
      <c r="G2037" s="165"/>
      <c r="H2037" s="166"/>
      <c r="I2037" s="166"/>
      <c r="L2037" s="231" t="s">
        <v>1781</v>
      </c>
    </row>
    <row r="2038" spans="1:12" customFormat="1" ht="15.75" hidden="1" customHeight="1" x14ac:dyDescent="0.35">
      <c r="A2038" s="138"/>
      <c r="B2038" s="127"/>
      <c r="C2038" s="16"/>
      <c r="D2038" s="139"/>
      <c r="E2038" s="19"/>
      <c r="F2038" s="138"/>
      <c r="G2038" s="173"/>
      <c r="H2038" s="173"/>
      <c r="I2038" s="173"/>
      <c r="L2038" s="231" t="s">
        <v>1781</v>
      </c>
    </row>
    <row r="2039" spans="1:12" ht="15.75" hidden="1" customHeight="1" x14ac:dyDescent="0.3">
      <c r="A2039" s="248">
        <v>43959</v>
      </c>
      <c r="B2039" s="249" t="s">
        <v>130</v>
      </c>
      <c r="C2039" s="250" t="s">
        <v>56</v>
      </c>
      <c r="D2039" s="251" t="s">
        <v>11</v>
      </c>
      <c r="E2039" s="252"/>
      <c r="F2039" s="251" t="s">
        <v>12</v>
      </c>
      <c r="G2039" s="253">
        <v>4</v>
      </c>
      <c r="H2039" s="254">
        <v>50</v>
      </c>
      <c r="I2039" s="254">
        <f t="shared" ref="I2039:I2062" si="104">G2039*H2039</f>
        <v>200</v>
      </c>
      <c r="L2039" s="234" t="s">
        <v>1781</v>
      </c>
    </row>
    <row r="2040" spans="1:12" customFormat="1" ht="15.75" hidden="1" customHeight="1" x14ac:dyDescent="0.35">
      <c r="A2040" s="44">
        <v>43959</v>
      </c>
      <c r="B2040" s="126" t="s">
        <v>130</v>
      </c>
      <c r="C2040" s="45" t="s">
        <v>56</v>
      </c>
      <c r="D2040" s="197" t="s">
        <v>14</v>
      </c>
      <c r="E2040" s="198"/>
      <c r="F2040" s="144" t="s">
        <v>15</v>
      </c>
      <c r="G2040" s="165">
        <v>4</v>
      </c>
      <c r="H2040" s="167">
        <v>30</v>
      </c>
      <c r="I2040" s="167">
        <f t="shared" si="104"/>
        <v>120</v>
      </c>
      <c r="L2040" s="231" t="s">
        <v>1781</v>
      </c>
    </row>
    <row r="2041" spans="1:12" customFormat="1" ht="15.75" hidden="1" customHeight="1" x14ac:dyDescent="0.35">
      <c r="A2041" s="44">
        <v>43959</v>
      </c>
      <c r="B2041" s="126" t="s">
        <v>130</v>
      </c>
      <c r="C2041" s="45" t="s">
        <v>56</v>
      </c>
      <c r="D2041" s="197" t="s">
        <v>16</v>
      </c>
      <c r="E2041" s="198"/>
      <c r="F2041" s="144" t="s">
        <v>15</v>
      </c>
      <c r="G2041" s="165">
        <v>4</v>
      </c>
      <c r="H2041" s="167">
        <v>20</v>
      </c>
      <c r="I2041" s="167">
        <f t="shared" si="104"/>
        <v>80</v>
      </c>
      <c r="L2041" s="231" t="s">
        <v>1781</v>
      </c>
    </row>
    <row r="2042" spans="1:12" customFormat="1" ht="15.75" hidden="1" customHeight="1" x14ac:dyDescent="0.35">
      <c r="A2042" s="44">
        <v>43959</v>
      </c>
      <c r="B2042" s="126" t="s">
        <v>130</v>
      </c>
      <c r="C2042" s="45" t="s">
        <v>56</v>
      </c>
      <c r="D2042" s="197" t="s">
        <v>17</v>
      </c>
      <c r="E2042" s="198"/>
      <c r="F2042" s="144" t="s">
        <v>15</v>
      </c>
      <c r="G2042" s="165">
        <v>0</v>
      </c>
      <c r="H2042" s="167">
        <v>20</v>
      </c>
      <c r="I2042" s="167">
        <f t="shared" si="104"/>
        <v>0</v>
      </c>
      <c r="L2042" s="231" t="s">
        <v>1781</v>
      </c>
    </row>
    <row r="2043" spans="1:12" customFormat="1" ht="15.75" hidden="1" customHeight="1" x14ac:dyDescent="0.35">
      <c r="A2043" s="44">
        <v>43959</v>
      </c>
      <c r="B2043" s="126" t="s">
        <v>130</v>
      </c>
      <c r="C2043" s="45" t="s">
        <v>56</v>
      </c>
      <c r="D2043" s="197" t="s">
        <v>18</v>
      </c>
      <c r="E2043" s="198"/>
      <c r="F2043" s="144" t="s">
        <v>15</v>
      </c>
      <c r="G2043" s="165">
        <v>0</v>
      </c>
      <c r="H2043" s="167">
        <v>20</v>
      </c>
      <c r="I2043" s="167">
        <f t="shared" si="104"/>
        <v>0</v>
      </c>
      <c r="L2043" s="231" t="s">
        <v>1781</v>
      </c>
    </row>
    <row r="2044" spans="1:12" customFormat="1" ht="15.75" hidden="1" customHeight="1" x14ac:dyDescent="0.35">
      <c r="A2044" s="44">
        <v>43959</v>
      </c>
      <c r="B2044" s="126" t="s">
        <v>130</v>
      </c>
      <c r="C2044" s="45" t="s">
        <v>56</v>
      </c>
      <c r="D2044" s="197" t="s">
        <v>19</v>
      </c>
      <c r="E2044" s="198"/>
      <c r="F2044" s="144" t="s">
        <v>15</v>
      </c>
      <c r="G2044" s="165">
        <v>0</v>
      </c>
      <c r="H2044" s="167">
        <v>20</v>
      </c>
      <c r="I2044" s="167">
        <f t="shared" si="104"/>
        <v>0</v>
      </c>
      <c r="L2044" s="231" t="s">
        <v>1781</v>
      </c>
    </row>
    <row r="2045" spans="1:12" customFormat="1" ht="15.75" hidden="1" customHeight="1" x14ac:dyDescent="0.35">
      <c r="A2045" s="44">
        <v>43959</v>
      </c>
      <c r="B2045" s="126" t="s">
        <v>130</v>
      </c>
      <c r="C2045" s="45" t="s">
        <v>56</v>
      </c>
      <c r="D2045" s="137" t="s">
        <v>20</v>
      </c>
      <c r="E2045" s="5"/>
      <c r="F2045" s="152" t="s">
        <v>21</v>
      </c>
      <c r="G2045" s="165">
        <v>0</v>
      </c>
      <c r="H2045" s="168">
        <v>1</v>
      </c>
      <c r="I2045" s="169">
        <f t="shared" si="104"/>
        <v>0</v>
      </c>
      <c r="L2045" s="231" t="s">
        <v>1781</v>
      </c>
    </row>
    <row r="2046" spans="1:12" customFormat="1" ht="15.75" hidden="1" customHeight="1" x14ac:dyDescent="0.35">
      <c r="A2046" s="44">
        <v>43959</v>
      </c>
      <c r="B2046" s="126" t="s">
        <v>130</v>
      </c>
      <c r="C2046" s="45" t="s">
        <v>56</v>
      </c>
      <c r="D2046" s="199" t="s">
        <v>22</v>
      </c>
      <c r="E2046" s="200"/>
      <c r="F2046" s="153" t="s">
        <v>21</v>
      </c>
      <c r="G2046" s="165">
        <v>0</v>
      </c>
      <c r="H2046" s="169">
        <v>1</v>
      </c>
      <c r="I2046" s="169">
        <f t="shared" si="104"/>
        <v>0</v>
      </c>
      <c r="L2046" s="231" t="s">
        <v>1781</v>
      </c>
    </row>
    <row r="2047" spans="1:12" customFormat="1" ht="15.75" hidden="1" customHeight="1" x14ac:dyDescent="0.35">
      <c r="A2047" s="44">
        <v>43959</v>
      </c>
      <c r="B2047" s="126" t="s">
        <v>130</v>
      </c>
      <c r="C2047" s="45" t="s">
        <v>56</v>
      </c>
      <c r="D2047" s="199" t="s">
        <v>23</v>
      </c>
      <c r="E2047" s="200"/>
      <c r="F2047" s="153" t="s">
        <v>21</v>
      </c>
      <c r="G2047" s="165">
        <v>0</v>
      </c>
      <c r="H2047" s="169">
        <v>1</v>
      </c>
      <c r="I2047" s="169">
        <f t="shared" si="104"/>
        <v>0</v>
      </c>
      <c r="L2047" s="231" t="s">
        <v>1781</v>
      </c>
    </row>
    <row r="2048" spans="1:12" customFormat="1" ht="15.75" hidden="1" customHeight="1" x14ac:dyDescent="0.35">
      <c r="A2048" s="44">
        <v>43959</v>
      </c>
      <c r="B2048" s="126" t="s">
        <v>130</v>
      </c>
      <c r="C2048" s="45" t="s">
        <v>56</v>
      </c>
      <c r="D2048" s="199" t="s">
        <v>24</v>
      </c>
      <c r="E2048" s="200"/>
      <c r="F2048" s="153" t="s">
        <v>21</v>
      </c>
      <c r="G2048" s="165">
        <v>0</v>
      </c>
      <c r="H2048" s="169">
        <v>1</v>
      </c>
      <c r="I2048" s="169">
        <f t="shared" si="104"/>
        <v>0</v>
      </c>
      <c r="L2048" s="231" t="s">
        <v>1781</v>
      </c>
    </row>
    <row r="2049" spans="1:12" customFormat="1" ht="15.75" hidden="1" customHeight="1" x14ac:dyDescent="0.35">
      <c r="A2049" s="44">
        <v>43959</v>
      </c>
      <c r="B2049" s="126" t="s">
        <v>130</v>
      </c>
      <c r="C2049" s="45" t="s">
        <v>56</v>
      </c>
      <c r="D2049" s="199" t="s">
        <v>25</v>
      </c>
      <c r="E2049" s="200"/>
      <c r="F2049" s="153" t="s">
        <v>21</v>
      </c>
      <c r="G2049" s="165">
        <v>0</v>
      </c>
      <c r="H2049" s="169">
        <v>1</v>
      </c>
      <c r="I2049" s="169">
        <f t="shared" si="104"/>
        <v>0</v>
      </c>
      <c r="L2049" s="231" t="s">
        <v>1781</v>
      </c>
    </row>
    <row r="2050" spans="1:12" customFormat="1" ht="15.75" hidden="1" customHeight="1" x14ac:dyDescent="0.35">
      <c r="A2050" s="44">
        <v>43959</v>
      </c>
      <c r="B2050" s="126" t="s">
        <v>130</v>
      </c>
      <c r="C2050" s="45" t="s">
        <v>56</v>
      </c>
      <c r="D2050" s="201" t="s">
        <v>26</v>
      </c>
      <c r="E2050" s="202"/>
      <c r="F2050" s="154" t="s">
        <v>27</v>
      </c>
      <c r="G2050" s="165">
        <v>0</v>
      </c>
      <c r="H2050" s="170">
        <v>30</v>
      </c>
      <c r="I2050" s="170">
        <f t="shared" si="104"/>
        <v>0</v>
      </c>
      <c r="L2050" s="231" t="s">
        <v>1781</v>
      </c>
    </row>
    <row r="2051" spans="1:12" customFormat="1" ht="15.75" hidden="1" customHeight="1" x14ac:dyDescent="0.35">
      <c r="A2051" s="44">
        <v>43959</v>
      </c>
      <c r="B2051" s="126" t="s">
        <v>130</v>
      </c>
      <c r="C2051" s="45" t="s">
        <v>56</v>
      </c>
      <c r="D2051" s="201" t="s">
        <v>28</v>
      </c>
      <c r="E2051" s="202"/>
      <c r="F2051" s="154" t="s">
        <v>27</v>
      </c>
      <c r="G2051" s="165">
        <v>0</v>
      </c>
      <c r="H2051" s="170">
        <v>30</v>
      </c>
      <c r="I2051" s="170">
        <f t="shared" si="104"/>
        <v>0</v>
      </c>
      <c r="L2051" s="231" t="s">
        <v>1781</v>
      </c>
    </row>
    <row r="2052" spans="1:12" customFormat="1" ht="15.75" hidden="1" customHeight="1" x14ac:dyDescent="0.35">
      <c r="A2052" s="44">
        <v>43959</v>
      </c>
      <c r="B2052" s="126" t="s">
        <v>130</v>
      </c>
      <c r="C2052" s="45" t="s">
        <v>56</v>
      </c>
      <c r="D2052" s="201" t="s">
        <v>29</v>
      </c>
      <c r="E2052" s="202"/>
      <c r="F2052" s="154" t="s">
        <v>27</v>
      </c>
      <c r="G2052" s="165">
        <v>0</v>
      </c>
      <c r="H2052" s="170">
        <v>18</v>
      </c>
      <c r="I2052" s="170">
        <f t="shared" si="104"/>
        <v>0</v>
      </c>
      <c r="L2052" s="231" t="s">
        <v>1781</v>
      </c>
    </row>
    <row r="2053" spans="1:12" customFormat="1" ht="15.75" hidden="1" customHeight="1" x14ac:dyDescent="0.35">
      <c r="A2053" s="44">
        <v>43959</v>
      </c>
      <c r="B2053" s="126" t="s">
        <v>130</v>
      </c>
      <c r="C2053" s="45" t="s">
        <v>56</v>
      </c>
      <c r="D2053" s="149" t="s">
        <v>30</v>
      </c>
      <c r="E2053" s="203"/>
      <c r="F2053" s="155" t="s">
        <v>31</v>
      </c>
      <c r="G2053" s="165">
        <v>1</v>
      </c>
      <c r="H2053" s="171">
        <v>100</v>
      </c>
      <c r="I2053" s="171">
        <f t="shared" si="104"/>
        <v>100</v>
      </c>
      <c r="L2053" s="231" t="s">
        <v>1781</v>
      </c>
    </row>
    <row r="2054" spans="1:12" customFormat="1" ht="15.75" hidden="1" customHeight="1" x14ac:dyDescent="0.35">
      <c r="A2054" s="44">
        <v>43959</v>
      </c>
      <c r="B2054" s="126" t="s">
        <v>130</v>
      </c>
      <c r="C2054" s="45" t="s">
        <v>56</v>
      </c>
      <c r="D2054" s="149" t="s">
        <v>32</v>
      </c>
      <c r="E2054" s="203"/>
      <c r="F2054" s="155" t="s">
        <v>31</v>
      </c>
      <c r="G2054" s="165">
        <v>1</v>
      </c>
      <c r="H2054" s="171">
        <v>100</v>
      </c>
      <c r="I2054" s="171">
        <f t="shared" si="104"/>
        <v>100</v>
      </c>
      <c r="L2054" s="231" t="s">
        <v>1781</v>
      </c>
    </row>
    <row r="2055" spans="1:12" customFormat="1" ht="15.75" hidden="1" customHeight="1" x14ac:dyDescent="0.35">
      <c r="A2055" s="44">
        <v>43959</v>
      </c>
      <c r="B2055" s="126" t="s">
        <v>130</v>
      </c>
      <c r="C2055" s="45" t="s">
        <v>56</v>
      </c>
      <c r="D2055" s="149" t="s">
        <v>33</v>
      </c>
      <c r="E2055" s="203"/>
      <c r="F2055" s="155" t="s">
        <v>31</v>
      </c>
      <c r="G2055" s="165">
        <v>1</v>
      </c>
      <c r="H2055" s="171">
        <v>100</v>
      </c>
      <c r="I2055" s="171">
        <f t="shared" si="104"/>
        <v>100</v>
      </c>
      <c r="L2055" s="231" t="s">
        <v>1781</v>
      </c>
    </row>
    <row r="2056" spans="1:12" customFormat="1" ht="15.75" hidden="1" customHeight="1" x14ac:dyDescent="0.35">
      <c r="A2056" s="44">
        <v>43959</v>
      </c>
      <c r="B2056" s="126" t="s">
        <v>130</v>
      </c>
      <c r="C2056" s="45" t="s">
        <v>56</v>
      </c>
      <c r="D2056" s="149" t="s">
        <v>34</v>
      </c>
      <c r="E2056" s="203"/>
      <c r="F2056" s="155" t="s">
        <v>31</v>
      </c>
      <c r="G2056" s="165">
        <v>0</v>
      </c>
      <c r="H2056" s="171">
        <v>100</v>
      </c>
      <c r="I2056" s="171">
        <f t="shared" si="104"/>
        <v>0</v>
      </c>
      <c r="L2056" s="231" t="s">
        <v>1781</v>
      </c>
    </row>
    <row r="2057" spans="1:12" customFormat="1" ht="15.75" hidden="1" customHeight="1" x14ac:dyDescent="0.35">
      <c r="A2057" s="44">
        <v>43959</v>
      </c>
      <c r="B2057" s="126" t="s">
        <v>130</v>
      </c>
      <c r="C2057" s="45" t="s">
        <v>56</v>
      </c>
      <c r="D2057" s="149" t="s">
        <v>35</v>
      </c>
      <c r="E2057" s="203"/>
      <c r="F2057" s="155" t="s">
        <v>31</v>
      </c>
      <c r="G2057" s="165">
        <v>0</v>
      </c>
      <c r="H2057" s="171">
        <v>100</v>
      </c>
      <c r="I2057" s="171">
        <f t="shared" si="104"/>
        <v>0</v>
      </c>
      <c r="L2057" s="231" t="s">
        <v>1781</v>
      </c>
    </row>
    <row r="2058" spans="1:12" customFormat="1" ht="15.75" hidden="1" customHeight="1" x14ac:dyDescent="0.35">
      <c r="A2058" s="44">
        <v>43959</v>
      </c>
      <c r="B2058" s="126" t="s">
        <v>130</v>
      </c>
      <c r="C2058" s="45" t="s">
        <v>56</v>
      </c>
      <c r="D2058" s="149" t="s">
        <v>36</v>
      </c>
      <c r="E2058" s="203"/>
      <c r="F2058" s="155" t="s">
        <v>31</v>
      </c>
      <c r="G2058" s="165">
        <v>0</v>
      </c>
      <c r="H2058" s="171">
        <v>100</v>
      </c>
      <c r="I2058" s="171">
        <f t="shared" si="104"/>
        <v>0</v>
      </c>
      <c r="L2058" s="231" t="s">
        <v>1781</v>
      </c>
    </row>
    <row r="2059" spans="1:12" customFormat="1" ht="15.75" hidden="1" customHeight="1" x14ac:dyDescent="0.35">
      <c r="A2059" s="44">
        <v>43959</v>
      </c>
      <c r="B2059" s="126" t="s">
        <v>130</v>
      </c>
      <c r="C2059" s="45" t="s">
        <v>56</v>
      </c>
      <c r="D2059" s="149" t="s">
        <v>37</v>
      </c>
      <c r="E2059" s="203"/>
      <c r="F2059" s="155" t="s">
        <v>31</v>
      </c>
      <c r="G2059" s="165">
        <v>0</v>
      </c>
      <c r="H2059" s="171">
        <v>100</v>
      </c>
      <c r="I2059" s="171">
        <f t="shared" si="104"/>
        <v>0</v>
      </c>
      <c r="L2059" s="231" t="s">
        <v>1781</v>
      </c>
    </row>
    <row r="2060" spans="1:12" customFormat="1" ht="15.75" hidden="1" customHeight="1" x14ac:dyDescent="0.35">
      <c r="A2060" s="44">
        <v>43959</v>
      </c>
      <c r="B2060" s="126" t="s">
        <v>130</v>
      </c>
      <c r="C2060" s="45" t="s">
        <v>56</v>
      </c>
      <c r="D2060" s="149" t="s">
        <v>38</v>
      </c>
      <c r="E2060" s="203"/>
      <c r="F2060" s="155" t="s">
        <v>31</v>
      </c>
      <c r="G2060" s="165">
        <v>0</v>
      </c>
      <c r="H2060" s="171">
        <v>100</v>
      </c>
      <c r="I2060" s="171">
        <f t="shared" si="104"/>
        <v>0</v>
      </c>
      <c r="L2060" s="231" t="s">
        <v>1781</v>
      </c>
    </row>
    <row r="2061" spans="1:12" customFormat="1" ht="15.75" hidden="1" customHeight="1" x14ac:dyDescent="0.35">
      <c r="A2061" s="44">
        <v>43959</v>
      </c>
      <c r="B2061" s="126" t="s">
        <v>130</v>
      </c>
      <c r="C2061" s="45" t="s">
        <v>56</v>
      </c>
      <c r="D2061" s="149" t="s">
        <v>39</v>
      </c>
      <c r="E2061" s="203"/>
      <c r="F2061" s="155" t="s">
        <v>31</v>
      </c>
      <c r="G2061" s="165">
        <v>0</v>
      </c>
      <c r="H2061" s="171">
        <v>100</v>
      </c>
      <c r="I2061" s="171">
        <f t="shared" si="104"/>
        <v>0</v>
      </c>
      <c r="L2061" s="231" t="s">
        <v>1781</v>
      </c>
    </row>
    <row r="2062" spans="1:12" customFormat="1" ht="15.75" hidden="1" customHeight="1" x14ac:dyDescent="0.35">
      <c r="A2062" s="44">
        <v>43959</v>
      </c>
      <c r="B2062" s="126" t="s">
        <v>130</v>
      </c>
      <c r="C2062" s="45" t="s">
        <v>56</v>
      </c>
      <c r="D2062" s="204" t="s">
        <v>40</v>
      </c>
      <c r="E2062" s="205"/>
      <c r="F2062" s="156" t="s">
        <v>41</v>
      </c>
      <c r="G2062" s="165">
        <v>8</v>
      </c>
      <c r="H2062" s="172">
        <v>24</v>
      </c>
      <c r="I2062" s="172">
        <f t="shared" si="104"/>
        <v>192</v>
      </c>
      <c r="L2062" s="231" t="s">
        <v>1781</v>
      </c>
    </row>
    <row r="2063" spans="1:12" customFormat="1" ht="15.75" hidden="1" customHeight="1" x14ac:dyDescent="0.35">
      <c r="A2063" s="44">
        <v>43959</v>
      </c>
      <c r="B2063" s="126" t="s">
        <v>130</v>
      </c>
      <c r="C2063" s="45" t="s">
        <v>56</v>
      </c>
      <c r="D2063" s="206" t="s">
        <v>42</v>
      </c>
      <c r="E2063" s="207"/>
      <c r="F2063" s="136" t="s">
        <v>15</v>
      </c>
      <c r="G2063" s="165"/>
      <c r="H2063" s="166"/>
      <c r="I2063" s="166"/>
      <c r="L2063" s="231" t="s">
        <v>1781</v>
      </c>
    </row>
    <row r="2064" spans="1:12" customFormat="1" ht="15.75" hidden="1" customHeight="1" x14ac:dyDescent="0.35">
      <c r="A2064" s="44">
        <v>43959</v>
      </c>
      <c r="B2064" s="126" t="s">
        <v>130</v>
      </c>
      <c r="C2064" s="45" t="s">
        <v>56</v>
      </c>
      <c r="D2064" s="206" t="s">
        <v>43</v>
      </c>
      <c r="E2064" s="207"/>
      <c r="F2064" s="136" t="s">
        <v>15</v>
      </c>
      <c r="G2064" s="165"/>
      <c r="H2064" s="166"/>
      <c r="I2064" s="166"/>
      <c r="L2064" s="231" t="s">
        <v>1781</v>
      </c>
    </row>
    <row r="2065" spans="1:12" customFormat="1" ht="15.75" hidden="1" customHeight="1" x14ac:dyDescent="0.35">
      <c r="A2065" s="44">
        <v>43959</v>
      </c>
      <c r="B2065" s="126" t="s">
        <v>130</v>
      </c>
      <c r="C2065" s="45" t="s">
        <v>56</v>
      </c>
      <c r="D2065" s="206" t="s">
        <v>44</v>
      </c>
      <c r="E2065" s="207"/>
      <c r="F2065" s="136" t="s">
        <v>44</v>
      </c>
      <c r="G2065" s="165"/>
      <c r="H2065" s="166"/>
      <c r="I2065" s="166"/>
      <c r="L2065" s="231" t="s">
        <v>1781</v>
      </c>
    </row>
    <row r="2066" spans="1:12" customFormat="1" ht="15.75" hidden="1" customHeight="1" x14ac:dyDescent="0.35">
      <c r="A2066" s="44">
        <v>43959</v>
      </c>
      <c r="B2066" s="126" t="s">
        <v>130</v>
      </c>
      <c r="C2066" s="45" t="s">
        <v>56</v>
      </c>
      <c r="D2066" s="206" t="s">
        <v>45</v>
      </c>
      <c r="E2066" s="207"/>
      <c r="F2066" s="136" t="s">
        <v>21</v>
      </c>
      <c r="G2066" s="165"/>
      <c r="H2066" s="166"/>
      <c r="I2066" s="166"/>
      <c r="L2066" s="231" t="s">
        <v>1781</v>
      </c>
    </row>
    <row r="2067" spans="1:12" customFormat="1" ht="15.75" hidden="1" customHeight="1" x14ac:dyDescent="0.35">
      <c r="A2067" s="44">
        <v>43959</v>
      </c>
      <c r="B2067" s="126" t="s">
        <v>130</v>
      </c>
      <c r="C2067" s="45" t="s">
        <v>56</v>
      </c>
      <c r="D2067" s="206" t="s">
        <v>46</v>
      </c>
      <c r="E2067" s="207"/>
      <c r="F2067" s="136" t="s">
        <v>21</v>
      </c>
      <c r="G2067" s="165">
        <v>0</v>
      </c>
      <c r="H2067" s="166">
        <v>24</v>
      </c>
      <c r="I2067" s="166">
        <f t="shared" ref="I2067:I2068" si="105">G2067*H2067</f>
        <v>0</v>
      </c>
      <c r="L2067" s="231" t="s">
        <v>1781</v>
      </c>
    </row>
    <row r="2068" spans="1:12" customFormat="1" ht="15.75" hidden="1" customHeight="1" x14ac:dyDescent="0.35">
      <c r="A2068" s="44">
        <v>43959</v>
      </c>
      <c r="B2068" s="126" t="s">
        <v>130</v>
      </c>
      <c r="C2068" s="45" t="s">
        <v>56</v>
      </c>
      <c r="D2068" s="206" t="s">
        <v>125</v>
      </c>
      <c r="E2068" s="207" t="s">
        <v>48</v>
      </c>
      <c r="F2068" s="136" t="s">
        <v>27</v>
      </c>
      <c r="G2068" s="165">
        <v>2.5</v>
      </c>
      <c r="H2068" s="166">
        <v>20</v>
      </c>
      <c r="I2068" s="166">
        <f t="shared" si="105"/>
        <v>50</v>
      </c>
      <c r="L2068" s="231" t="s">
        <v>1781</v>
      </c>
    </row>
    <row r="2069" spans="1:12" customFormat="1" ht="15.75" hidden="1" customHeight="1" x14ac:dyDescent="0.35">
      <c r="A2069" s="44">
        <v>43959</v>
      </c>
      <c r="B2069" s="126" t="s">
        <v>130</v>
      </c>
      <c r="C2069" s="45" t="s">
        <v>56</v>
      </c>
      <c r="D2069" s="206"/>
      <c r="E2069" s="207"/>
      <c r="F2069" s="136"/>
      <c r="G2069" s="165"/>
      <c r="H2069" s="166"/>
      <c r="I2069" s="166"/>
      <c r="L2069" s="231" t="s">
        <v>1781</v>
      </c>
    </row>
    <row r="2070" spans="1:12" customFormat="1" ht="15.75" hidden="1" customHeight="1" x14ac:dyDescent="0.35">
      <c r="A2070" s="44">
        <v>43959</v>
      </c>
      <c r="B2070" s="126" t="s">
        <v>130</v>
      </c>
      <c r="C2070" s="45" t="s">
        <v>56</v>
      </c>
      <c r="D2070" s="206"/>
      <c r="E2070" s="207"/>
      <c r="F2070" s="136"/>
      <c r="G2070" s="165"/>
      <c r="H2070" s="166"/>
      <c r="I2070" s="166"/>
      <c r="L2070" s="231" t="s">
        <v>1781</v>
      </c>
    </row>
    <row r="2071" spans="1:12" customFormat="1" ht="15.75" hidden="1" customHeight="1" x14ac:dyDescent="0.35">
      <c r="A2071" s="44">
        <v>43959</v>
      </c>
      <c r="B2071" s="126" t="s">
        <v>130</v>
      </c>
      <c r="C2071" s="45" t="s">
        <v>56</v>
      </c>
      <c r="D2071" s="206"/>
      <c r="E2071" s="207"/>
      <c r="F2071" s="136"/>
      <c r="G2071" s="165"/>
      <c r="H2071" s="166"/>
      <c r="I2071" s="166"/>
      <c r="L2071" s="231" t="s">
        <v>1781</v>
      </c>
    </row>
    <row r="2072" spans="1:12" customFormat="1" ht="15.75" hidden="1" customHeight="1" x14ac:dyDescent="0.35">
      <c r="A2072" s="44">
        <v>43959</v>
      </c>
      <c r="B2072" s="126" t="s">
        <v>130</v>
      </c>
      <c r="C2072" s="45" t="s">
        <v>56</v>
      </c>
      <c r="D2072" s="206"/>
      <c r="E2072" s="207"/>
      <c r="F2072" s="136"/>
      <c r="G2072" s="165"/>
      <c r="H2072" s="166"/>
      <c r="I2072" s="166"/>
      <c r="L2072" s="231" t="s">
        <v>1781</v>
      </c>
    </row>
    <row r="2073" spans="1:12" customFormat="1" ht="15.75" hidden="1" customHeight="1" x14ac:dyDescent="0.35">
      <c r="A2073" s="44">
        <v>43959</v>
      </c>
      <c r="B2073" s="126" t="s">
        <v>130</v>
      </c>
      <c r="C2073" s="45" t="s">
        <v>56</v>
      </c>
      <c r="D2073" s="206"/>
      <c r="E2073" s="207"/>
      <c r="F2073" s="136"/>
      <c r="G2073" s="165"/>
      <c r="H2073" s="166"/>
      <c r="I2073" s="166"/>
      <c r="L2073" s="231" t="s">
        <v>1781</v>
      </c>
    </row>
    <row r="2074" spans="1:12" customFormat="1" ht="15.75" hidden="1" customHeight="1" x14ac:dyDescent="0.35">
      <c r="A2074" s="44">
        <v>43959</v>
      </c>
      <c r="B2074" s="126" t="s">
        <v>130</v>
      </c>
      <c r="C2074" s="45" t="s">
        <v>56</v>
      </c>
      <c r="D2074" s="136"/>
      <c r="E2074" s="3"/>
      <c r="F2074" s="136"/>
      <c r="G2074" s="165"/>
      <c r="H2074" s="166"/>
      <c r="I2074" s="166"/>
      <c r="L2074" s="231" t="s">
        <v>1781</v>
      </c>
    </row>
    <row r="2075" spans="1:12" customFormat="1" ht="15.75" hidden="1" customHeight="1" x14ac:dyDescent="0.35">
      <c r="A2075" s="138"/>
      <c r="B2075" s="127"/>
      <c r="C2075" s="16"/>
      <c r="D2075" s="139"/>
      <c r="E2075" s="19"/>
      <c r="F2075" s="138"/>
      <c r="G2075" s="173"/>
      <c r="H2075" s="173"/>
      <c r="I2075" s="173"/>
      <c r="L2075" s="231" t="s">
        <v>1781</v>
      </c>
    </row>
    <row r="2076" spans="1:12" ht="15.75" hidden="1" customHeight="1" x14ac:dyDescent="0.3">
      <c r="A2076" s="248">
        <v>43959</v>
      </c>
      <c r="B2076" s="249" t="s">
        <v>131</v>
      </c>
      <c r="C2076" s="250" t="s">
        <v>56</v>
      </c>
      <c r="D2076" s="251" t="s">
        <v>11</v>
      </c>
      <c r="E2076" s="252"/>
      <c r="F2076" s="251" t="s">
        <v>12</v>
      </c>
      <c r="G2076" s="253">
        <v>6</v>
      </c>
      <c r="H2076" s="254">
        <v>50</v>
      </c>
      <c r="I2076" s="254">
        <f t="shared" ref="I2076:I2099" si="106">G2076*H2076</f>
        <v>300</v>
      </c>
      <c r="L2076" s="234" t="s">
        <v>1781</v>
      </c>
    </row>
    <row r="2077" spans="1:12" customFormat="1" ht="15.75" hidden="1" customHeight="1" x14ac:dyDescent="0.35">
      <c r="A2077" s="44">
        <v>43959</v>
      </c>
      <c r="B2077" s="126" t="s">
        <v>131</v>
      </c>
      <c r="C2077" s="45" t="s">
        <v>56</v>
      </c>
      <c r="D2077" s="197" t="s">
        <v>14</v>
      </c>
      <c r="E2077" s="198"/>
      <c r="F2077" s="144" t="s">
        <v>15</v>
      </c>
      <c r="G2077" s="165">
        <v>0</v>
      </c>
      <c r="H2077" s="167">
        <v>30</v>
      </c>
      <c r="I2077" s="167">
        <f t="shared" si="106"/>
        <v>0</v>
      </c>
      <c r="L2077" s="231" t="s">
        <v>1781</v>
      </c>
    </row>
    <row r="2078" spans="1:12" customFormat="1" ht="15.75" hidden="1" customHeight="1" x14ac:dyDescent="0.35">
      <c r="A2078" s="44">
        <v>43959</v>
      </c>
      <c r="B2078" s="126" t="s">
        <v>131</v>
      </c>
      <c r="C2078" s="45" t="s">
        <v>56</v>
      </c>
      <c r="D2078" s="197" t="s">
        <v>16</v>
      </c>
      <c r="E2078" s="198"/>
      <c r="F2078" s="144" t="s">
        <v>15</v>
      </c>
      <c r="G2078" s="165">
        <v>0</v>
      </c>
      <c r="H2078" s="167">
        <v>20</v>
      </c>
      <c r="I2078" s="167">
        <f t="shared" si="106"/>
        <v>0</v>
      </c>
      <c r="L2078" s="231" t="s">
        <v>1781</v>
      </c>
    </row>
    <row r="2079" spans="1:12" customFormat="1" ht="15.75" hidden="1" customHeight="1" x14ac:dyDescent="0.35">
      <c r="A2079" s="44">
        <v>43959</v>
      </c>
      <c r="B2079" s="126" t="s">
        <v>131</v>
      </c>
      <c r="C2079" s="45" t="s">
        <v>56</v>
      </c>
      <c r="D2079" s="197" t="s">
        <v>17</v>
      </c>
      <c r="E2079" s="198"/>
      <c r="F2079" s="144" t="s">
        <v>15</v>
      </c>
      <c r="G2079" s="165">
        <v>0</v>
      </c>
      <c r="H2079" s="167">
        <v>20</v>
      </c>
      <c r="I2079" s="167">
        <f t="shared" si="106"/>
        <v>0</v>
      </c>
      <c r="L2079" s="231" t="s">
        <v>1781</v>
      </c>
    </row>
    <row r="2080" spans="1:12" customFormat="1" ht="15.75" hidden="1" customHeight="1" x14ac:dyDescent="0.35">
      <c r="A2080" s="44">
        <v>43959</v>
      </c>
      <c r="B2080" s="126" t="s">
        <v>131</v>
      </c>
      <c r="C2080" s="45" t="s">
        <v>56</v>
      </c>
      <c r="D2080" s="197" t="s">
        <v>18</v>
      </c>
      <c r="E2080" s="198"/>
      <c r="F2080" s="144" t="s">
        <v>15</v>
      </c>
      <c r="G2080" s="165">
        <v>0</v>
      </c>
      <c r="H2080" s="167">
        <v>20</v>
      </c>
      <c r="I2080" s="167">
        <f t="shared" si="106"/>
        <v>0</v>
      </c>
      <c r="L2080" s="231" t="s">
        <v>1781</v>
      </c>
    </row>
    <row r="2081" spans="1:12" customFormat="1" ht="15.75" hidden="1" customHeight="1" x14ac:dyDescent="0.35">
      <c r="A2081" s="44">
        <v>43959</v>
      </c>
      <c r="B2081" s="126" t="s">
        <v>131</v>
      </c>
      <c r="C2081" s="45" t="s">
        <v>56</v>
      </c>
      <c r="D2081" s="197" t="s">
        <v>19</v>
      </c>
      <c r="E2081" s="198"/>
      <c r="F2081" s="144" t="s">
        <v>15</v>
      </c>
      <c r="G2081" s="165">
        <v>0</v>
      </c>
      <c r="H2081" s="167">
        <v>20</v>
      </c>
      <c r="I2081" s="167">
        <f t="shared" si="106"/>
        <v>0</v>
      </c>
      <c r="L2081" s="231" t="s">
        <v>1781</v>
      </c>
    </row>
    <row r="2082" spans="1:12" customFormat="1" ht="15.75" hidden="1" customHeight="1" x14ac:dyDescent="0.35">
      <c r="A2082" s="44">
        <v>43959</v>
      </c>
      <c r="B2082" s="126" t="s">
        <v>131</v>
      </c>
      <c r="C2082" s="45" t="s">
        <v>56</v>
      </c>
      <c r="D2082" s="137" t="s">
        <v>20</v>
      </c>
      <c r="E2082" s="5"/>
      <c r="F2082" s="152" t="s">
        <v>21</v>
      </c>
      <c r="G2082" s="165">
        <v>0</v>
      </c>
      <c r="H2082" s="168">
        <v>1</v>
      </c>
      <c r="I2082" s="169">
        <f t="shared" si="106"/>
        <v>0</v>
      </c>
      <c r="L2082" s="231" t="s">
        <v>1781</v>
      </c>
    </row>
    <row r="2083" spans="1:12" customFormat="1" ht="15.75" hidden="1" customHeight="1" x14ac:dyDescent="0.35">
      <c r="A2083" s="44">
        <v>43959</v>
      </c>
      <c r="B2083" s="126" t="s">
        <v>131</v>
      </c>
      <c r="C2083" s="45" t="s">
        <v>56</v>
      </c>
      <c r="D2083" s="199" t="s">
        <v>22</v>
      </c>
      <c r="E2083" s="200"/>
      <c r="F2083" s="153" t="s">
        <v>21</v>
      </c>
      <c r="G2083" s="165">
        <v>0</v>
      </c>
      <c r="H2083" s="169">
        <v>1</v>
      </c>
      <c r="I2083" s="169">
        <f t="shared" si="106"/>
        <v>0</v>
      </c>
      <c r="L2083" s="231" t="s">
        <v>1781</v>
      </c>
    </row>
    <row r="2084" spans="1:12" customFormat="1" ht="15.75" hidden="1" customHeight="1" x14ac:dyDescent="0.35">
      <c r="A2084" s="44">
        <v>43959</v>
      </c>
      <c r="B2084" s="126" t="s">
        <v>131</v>
      </c>
      <c r="C2084" s="45" t="s">
        <v>56</v>
      </c>
      <c r="D2084" s="199" t="s">
        <v>23</v>
      </c>
      <c r="E2084" s="200"/>
      <c r="F2084" s="153" t="s">
        <v>21</v>
      </c>
      <c r="G2084" s="165">
        <v>29</v>
      </c>
      <c r="H2084" s="169">
        <v>1</v>
      </c>
      <c r="I2084" s="169">
        <f t="shared" si="106"/>
        <v>29</v>
      </c>
      <c r="L2084" s="231" t="s">
        <v>1781</v>
      </c>
    </row>
    <row r="2085" spans="1:12" customFormat="1" ht="15.75" hidden="1" customHeight="1" x14ac:dyDescent="0.35">
      <c r="A2085" s="44">
        <v>43959</v>
      </c>
      <c r="B2085" s="126" t="s">
        <v>131</v>
      </c>
      <c r="C2085" s="45" t="s">
        <v>56</v>
      </c>
      <c r="D2085" s="199" t="s">
        <v>24</v>
      </c>
      <c r="E2085" s="200"/>
      <c r="F2085" s="153" t="s">
        <v>21</v>
      </c>
      <c r="G2085" s="165">
        <v>25</v>
      </c>
      <c r="H2085" s="169">
        <v>1</v>
      </c>
      <c r="I2085" s="169">
        <f t="shared" si="106"/>
        <v>25</v>
      </c>
      <c r="L2085" s="231" t="s">
        <v>1781</v>
      </c>
    </row>
    <row r="2086" spans="1:12" customFormat="1" ht="15.75" hidden="1" customHeight="1" x14ac:dyDescent="0.35">
      <c r="A2086" s="44">
        <v>43959</v>
      </c>
      <c r="B2086" s="126" t="s">
        <v>131</v>
      </c>
      <c r="C2086" s="45" t="s">
        <v>56</v>
      </c>
      <c r="D2086" s="199" t="s">
        <v>25</v>
      </c>
      <c r="E2086" s="200"/>
      <c r="F2086" s="153" t="s">
        <v>21</v>
      </c>
      <c r="G2086" s="165">
        <v>0</v>
      </c>
      <c r="H2086" s="169">
        <v>1</v>
      </c>
      <c r="I2086" s="169">
        <f t="shared" si="106"/>
        <v>0</v>
      </c>
      <c r="L2086" s="231" t="s">
        <v>1781</v>
      </c>
    </row>
    <row r="2087" spans="1:12" customFormat="1" ht="15.75" hidden="1" customHeight="1" x14ac:dyDescent="0.35">
      <c r="A2087" s="44">
        <v>43959</v>
      </c>
      <c r="B2087" s="126" t="s">
        <v>131</v>
      </c>
      <c r="C2087" s="45" t="s">
        <v>56</v>
      </c>
      <c r="D2087" s="201" t="s">
        <v>26</v>
      </c>
      <c r="E2087" s="202"/>
      <c r="F2087" s="154" t="s">
        <v>27</v>
      </c>
      <c r="G2087" s="165">
        <v>0</v>
      </c>
      <c r="H2087" s="170">
        <v>30</v>
      </c>
      <c r="I2087" s="170">
        <f t="shared" si="106"/>
        <v>0</v>
      </c>
      <c r="L2087" s="231" t="s">
        <v>1781</v>
      </c>
    </row>
    <row r="2088" spans="1:12" customFormat="1" ht="15.75" hidden="1" customHeight="1" x14ac:dyDescent="0.35">
      <c r="A2088" s="44">
        <v>43959</v>
      </c>
      <c r="B2088" s="126" t="s">
        <v>131</v>
      </c>
      <c r="C2088" s="45" t="s">
        <v>56</v>
      </c>
      <c r="D2088" s="201" t="s">
        <v>28</v>
      </c>
      <c r="E2088" s="202"/>
      <c r="F2088" s="154" t="s">
        <v>27</v>
      </c>
      <c r="G2088" s="165">
        <v>0</v>
      </c>
      <c r="H2088" s="170">
        <v>30</v>
      </c>
      <c r="I2088" s="170">
        <f t="shared" si="106"/>
        <v>0</v>
      </c>
      <c r="L2088" s="231" t="s">
        <v>1781</v>
      </c>
    </row>
    <row r="2089" spans="1:12" customFormat="1" ht="15.75" hidden="1" customHeight="1" x14ac:dyDescent="0.35">
      <c r="A2089" s="44">
        <v>43959</v>
      </c>
      <c r="B2089" s="126" t="s">
        <v>131</v>
      </c>
      <c r="C2089" s="45" t="s">
        <v>56</v>
      </c>
      <c r="D2089" s="201" t="s">
        <v>29</v>
      </c>
      <c r="E2089" s="202"/>
      <c r="F2089" s="154" t="s">
        <v>27</v>
      </c>
      <c r="G2089" s="165">
        <v>0</v>
      </c>
      <c r="H2089" s="170">
        <v>18</v>
      </c>
      <c r="I2089" s="170">
        <f t="shared" si="106"/>
        <v>0</v>
      </c>
      <c r="L2089" s="231" t="s">
        <v>1781</v>
      </c>
    </row>
    <row r="2090" spans="1:12" customFormat="1" ht="15.75" hidden="1" customHeight="1" x14ac:dyDescent="0.35">
      <c r="A2090" s="44">
        <v>43959</v>
      </c>
      <c r="B2090" s="126" t="s">
        <v>131</v>
      </c>
      <c r="C2090" s="45" t="s">
        <v>56</v>
      </c>
      <c r="D2090" s="149" t="s">
        <v>30</v>
      </c>
      <c r="E2090" s="203"/>
      <c r="F2090" s="155" t="s">
        <v>31</v>
      </c>
      <c r="G2090" s="165">
        <v>2</v>
      </c>
      <c r="H2090" s="171">
        <v>100</v>
      </c>
      <c r="I2090" s="171">
        <f t="shared" si="106"/>
        <v>200</v>
      </c>
      <c r="L2090" s="231" t="s">
        <v>1781</v>
      </c>
    </row>
    <row r="2091" spans="1:12" customFormat="1" ht="15.75" hidden="1" customHeight="1" x14ac:dyDescent="0.35">
      <c r="A2091" s="44">
        <v>43959</v>
      </c>
      <c r="B2091" s="126" t="s">
        <v>131</v>
      </c>
      <c r="C2091" s="45" t="s">
        <v>56</v>
      </c>
      <c r="D2091" s="149" t="s">
        <v>32</v>
      </c>
      <c r="E2091" s="203"/>
      <c r="F2091" s="155" t="s">
        <v>31</v>
      </c>
      <c r="G2091" s="165">
        <v>2</v>
      </c>
      <c r="H2091" s="171">
        <v>100</v>
      </c>
      <c r="I2091" s="171">
        <f t="shared" si="106"/>
        <v>200</v>
      </c>
      <c r="L2091" s="231" t="s">
        <v>1781</v>
      </c>
    </row>
    <row r="2092" spans="1:12" customFormat="1" ht="15.75" hidden="1" customHeight="1" x14ac:dyDescent="0.35">
      <c r="A2092" s="44">
        <v>43959</v>
      </c>
      <c r="B2092" s="126" t="s">
        <v>131</v>
      </c>
      <c r="C2092" s="45" t="s">
        <v>56</v>
      </c>
      <c r="D2092" s="149" t="s">
        <v>33</v>
      </c>
      <c r="E2092" s="203"/>
      <c r="F2092" s="155" t="s">
        <v>31</v>
      </c>
      <c r="G2092" s="165">
        <v>2</v>
      </c>
      <c r="H2092" s="171">
        <v>100</v>
      </c>
      <c r="I2092" s="171">
        <f t="shared" si="106"/>
        <v>200</v>
      </c>
      <c r="L2092" s="231" t="s">
        <v>1781</v>
      </c>
    </row>
    <row r="2093" spans="1:12" customFormat="1" ht="15.75" hidden="1" customHeight="1" x14ac:dyDescent="0.35">
      <c r="A2093" s="44">
        <v>43959</v>
      </c>
      <c r="B2093" s="126" t="s">
        <v>131</v>
      </c>
      <c r="C2093" s="45" t="s">
        <v>56</v>
      </c>
      <c r="D2093" s="149" t="s">
        <v>34</v>
      </c>
      <c r="E2093" s="203"/>
      <c r="F2093" s="155" t="s">
        <v>31</v>
      </c>
      <c r="G2093" s="165">
        <v>0</v>
      </c>
      <c r="H2093" s="171">
        <v>100</v>
      </c>
      <c r="I2093" s="171">
        <f t="shared" si="106"/>
        <v>0</v>
      </c>
      <c r="L2093" s="231" t="s">
        <v>1781</v>
      </c>
    </row>
    <row r="2094" spans="1:12" customFormat="1" ht="15.75" hidden="1" customHeight="1" x14ac:dyDescent="0.35">
      <c r="A2094" s="44">
        <v>43959</v>
      </c>
      <c r="B2094" s="126" t="s">
        <v>131</v>
      </c>
      <c r="C2094" s="45" t="s">
        <v>56</v>
      </c>
      <c r="D2094" s="149" t="s">
        <v>35</v>
      </c>
      <c r="E2094" s="203"/>
      <c r="F2094" s="155" t="s">
        <v>31</v>
      </c>
      <c r="G2094" s="165">
        <v>0</v>
      </c>
      <c r="H2094" s="171">
        <v>100</v>
      </c>
      <c r="I2094" s="171">
        <f t="shared" si="106"/>
        <v>0</v>
      </c>
      <c r="L2094" s="231" t="s">
        <v>1781</v>
      </c>
    </row>
    <row r="2095" spans="1:12" customFormat="1" ht="15.75" hidden="1" customHeight="1" x14ac:dyDescent="0.35">
      <c r="A2095" s="44">
        <v>43959</v>
      </c>
      <c r="B2095" s="126" t="s">
        <v>131</v>
      </c>
      <c r="C2095" s="45" t="s">
        <v>56</v>
      </c>
      <c r="D2095" s="149" t="s">
        <v>36</v>
      </c>
      <c r="E2095" s="203"/>
      <c r="F2095" s="155" t="s">
        <v>31</v>
      </c>
      <c r="G2095" s="165">
        <v>0</v>
      </c>
      <c r="H2095" s="171">
        <v>100</v>
      </c>
      <c r="I2095" s="171">
        <f t="shared" si="106"/>
        <v>0</v>
      </c>
      <c r="L2095" s="231" t="s">
        <v>1781</v>
      </c>
    </row>
    <row r="2096" spans="1:12" customFormat="1" ht="15.75" hidden="1" customHeight="1" x14ac:dyDescent="0.35">
      <c r="A2096" s="44">
        <v>43959</v>
      </c>
      <c r="B2096" s="126" t="s">
        <v>131</v>
      </c>
      <c r="C2096" s="45" t="s">
        <v>56</v>
      </c>
      <c r="D2096" s="149" t="s">
        <v>37</v>
      </c>
      <c r="E2096" s="203"/>
      <c r="F2096" s="155" t="s">
        <v>31</v>
      </c>
      <c r="G2096" s="165">
        <v>0</v>
      </c>
      <c r="H2096" s="171">
        <v>100</v>
      </c>
      <c r="I2096" s="171">
        <f t="shared" si="106"/>
        <v>0</v>
      </c>
      <c r="L2096" s="231" t="s">
        <v>1781</v>
      </c>
    </row>
    <row r="2097" spans="1:12" customFormat="1" ht="15.75" hidden="1" customHeight="1" x14ac:dyDescent="0.35">
      <c r="A2097" s="44">
        <v>43959</v>
      </c>
      <c r="B2097" s="126" t="s">
        <v>131</v>
      </c>
      <c r="C2097" s="45" t="s">
        <v>56</v>
      </c>
      <c r="D2097" s="149" t="s">
        <v>38</v>
      </c>
      <c r="E2097" s="203"/>
      <c r="F2097" s="155" t="s">
        <v>31</v>
      </c>
      <c r="G2097" s="165">
        <v>0</v>
      </c>
      <c r="H2097" s="171">
        <v>100</v>
      </c>
      <c r="I2097" s="171">
        <f t="shared" si="106"/>
        <v>0</v>
      </c>
      <c r="L2097" s="231" t="s">
        <v>1781</v>
      </c>
    </row>
    <row r="2098" spans="1:12" customFormat="1" ht="15.75" hidden="1" customHeight="1" x14ac:dyDescent="0.35">
      <c r="A2098" s="44">
        <v>43959</v>
      </c>
      <c r="B2098" s="126" t="s">
        <v>131</v>
      </c>
      <c r="C2098" s="45" t="s">
        <v>56</v>
      </c>
      <c r="D2098" s="149" t="s">
        <v>39</v>
      </c>
      <c r="E2098" s="203"/>
      <c r="F2098" s="155" t="s">
        <v>31</v>
      </c>
      <c r="G2098" s="165">
        <v>0</v>
      </c>
      <c r="H2098" s="171">
        <v>100</v>
      </c>
      <c r="I2098" s="171">
        <f t="shared" si="106"/>
        <v>0</v>
      </c>
      <c r="L2098" s="231" t="s">
        <v>1781</v>
      </c>
    </row>
    <row r="2099" spans="1:12" customFormat="1" ht="15.75" hidden="1" customHeight="1" x14ac:dyDescent="0.35">
      <c r="A2099" s="44">
        <v>43959</v>
      </c>
      <c r="B2099" s="126" t="s">
        <v>131</v>
      </c>
      <c r="C2099" s="45" t="s">
        <v>56</v>
      </c>
      <c r="D2099" s="204" t="s">
        <v>40</v>
      </c>
      <c r="E2099" s="205"/>
      <c r="F2099" s="156" t="s">
        <v>41</v>
      </c>
      <c r="G2099" s="165">
        <v>1</v>
      </c>
      <c r="H2099" s="172">
        <v>24</v>
      </c>
      <c r="I2099" s="172">
        <f t="shared" si="106"/>
        <v>24</v>
      </c>
      <c r="L2099" s="231" t="s">
        <v>1781</v>
      </c>
    </row>
    <row r="2100" spans="1:12" customFormat="1" ht="15.75" hidden="1" customHeight="1" x14ac:dyDescent="0.35">
      <c r="A2100" s="44">
        <v>43959</v>
      </c>
      <c r="B2100" s="126" t="s">
        <v>131</v>
      </c>
      <c r="C2100" s="45" t="s">
        <v>56</v>
      </c>
      <c r="D2100" s="206" t="s">
        <v>42</v>
      </c>
      <c r="E2100" s="207"/>
      <c r="F2100" s="136" t="s">
        <v>15</v>
      </c>
      <c r="G2100" s="165"/>
      <c r="H2100" s="166"/>
      <c r="I2100" s="166"/>
      <c r="L2100" s="231" t="s">
        <v>1781</v>
      </c>
    </row>
    <row r="2101" spans="1:12" customFormat="1" ht="15.75" hidden="1" customHeight="1" x14ac:dyDescent="0.35">
      <c r="A2101" s="44">
        <v>43959</v>
      </c>
      <c r="B2101" s="126" t="s">
        <v>131</v>
      </c>
      <c r="C2101" s="45" t="s">
        <v>56</v>
      </c>
      <c r="D2101" s="206" t="s">
        <v>43</v>
      </c>
      <c r="E2101" s="207"/>
      <c r="F2101" s="136" t="s">
        <v>15</v>
      </c>
      <c r="G2101" s="165"/>
      <c r="H2101" s="166"/>
      <c r="I2101" s="166"/>
      <c r="L2101" s="231" t="s">
        <v>1781</v>
      </c>
    </row>
    <row r="2102" spans="1:12" customFormat="1" ht="15.75" hidden="1" customHeight="1" x14ac:dyDescent="0.35">
      <c r="A2102" s="44">
        <v>43959</v>
      </c>
      <c r="B2102" s="126" t="s">
        <v>131</v>
      </c>
      <c r="C2102" s="45" t="s">
        <v>56</v>
      </c>
      <c r="D2102" s="206" t="s">
        <v>44</v>
      </c>
      <c r="E2102" s="207"/>
      <c r="F2102" s="136" t="s">
        <v>44</v>
      </c>
      <c r="G2102" s="165"/>
      <c r="H2102" s="166"/>
      <c r="I2102" s="166"/>
      <c r="L2102" s="231" t="s">
        <v>1781</v>
      </c>
    </row>
    <row r="2103" spans="1:12" customFormat="1" ht="15.75" hidden="1" customHeight="1" x14ac:dyDescent="0.35">
      <c r="A2103" s="44">
        <v>43959</v>
      </c>
      <c r="B2103" s="126" t="s">
        <v>131</v>
      </c>
      <c r="C2103" s="45" t="s">
        <v>56</v>
      </c>
      <c r="D2103" s="206" t="s">
        <v>45</v>
      </c>
      <c r="E2103" s="207"/>
      <c r="F2103" s="136" t="s">
        <v>21</v>
      </c>
      <c r="G2103" s="165"/>
      <c r="H2103" s="166"/>
      <c r="I2103" s="166"/>
      <c r="L2103" s="231" t="s">
        <v>1781</v>
      </c>
    </row>
    <row r="2104" spans="1:12" customFormat="1" ht="15.75" hidden="1" customHeight="1" x14ac:dyDescent="0.35">
      <c r="A2104" s="44">
        <v>43959</v>
      </c>
      <c r="B2104" s="126" t="s">
        <v>131</v>
      </c>
      <c r="C2104" s="45" t="s">
        <v>56</v>
      </c>
      <c r="D2104" s="206" t="s">
        <v>46</v>
      </c>
      <c r="E2104" s="207"/>
      <c r="F2104" s="136" t="s">
        <v>21</v>
      </c>
      <c r="G2104" s="165">
        <v>0</v>
      </c>
      <c r="H2104" s="166">
        <v>24</v>
      </c>
      <c r="I2104" s="166">
        <f>G2104*H2104</f>
        <v>0</v>
      </c>
      <c r="L2104" s="231" t="s">
        <v>1781</v>
      </c>
    </row>
    <row r="2105" spans="1:12" customFormat="1" ht="15.75" hidden="1" customHeight="1" x14ac:dyDescent="0.35">
      <c r="A2105" s="44">
        <v>43959</v>
      </c>
      <c r="B2105" s="126" t="s">
        <v>131</v>
      </c>
      <c r="C2105" s="45" t="s">
        <v>56</v>
      </c>
      <c r="D2105" s="206"/>
      <c r="E2105" s="207"/>
      <c r="F2105" s="136"/>
      <c r="G2105" s="165"/>
      <c r="H2105" s="166"/>
      <c r="I2105" s="166"/>
      <c r="L2105" s="231" t="s">
        <v>1781</v>
      </c>
    </row>
    <row r="2106" spans="1:12" customFormat="1" ht="15.75" hidden="1" customHeight="1" x14ac:dyDescent="0.35">
      <c r="A2106" s="44">
        <v>43959</v>
      </c>
      <c r="B2106" s="126" t="s">
        <v>131</v>
      </c>
      <c r="C2106" s="45" t="s">
        <v>56</v>
      </c>
      <c r="D2106" s="206"/>
      <c r="E2106" s="207"/>
      <c r="F2106" s="136"/>
      <c r="G2106" s="165"/>
      <c r="H2106" s="166"/>
      <c r="I2106" s="166"/>
      <c r="L2106" s="231" t="s">
        <v>1781</v>
      </c>
    </row>
    <row r="2107" spans="1:12" customFormat="1" ht="15.75" hidden="1" customHeight="1" x14ac:dyDescent="0.35">
      <c r="A2107" s="44">
        <v>43959</v>
      </c>
      <c r="B2107" s="126" t="s">
        <v>131</v>
      </c>
      <c r="C2107" s="45" t="s">
        <v>56</v>
      </c>
      <c r="D2107" s="206"/>
      <c r="E2107" s="207"/>
      <c r="F2107" s="136"/>
      <c r="G2107" s="165"/>
      <c r="H2107" s="166"/>
      <c r="I2107" s="166"/>
      <c r="L2107" s="231" t="s">
        <v>1781</v>
      </c>
    </row>
    <row r="2108" spans="1:12" customFormat="1" ht="15.75" hidden="1" customHeight="1" x14ac:dyDescent="0.35">
      <c r="A2108" s="44">
        <v>43959</v>
      </c>
      <c r="B2108" s="126" t="s">
        <v>131</v>
      </c>
      <c r="C2108" s="45" t="s">
        <v>56</v>
      </c>
      <c r="D2108" s="206"/>
      <c r="E2108" s="207"/>
      <c r="F2108" s="136"/>
      <c r="G2108" s="165"/>
      <c r="H2108" s="166"/>
      <c r="I2108" s="166"/>
      <c r="L2108" s="231" t="s">
        <v>1781</v>
      </c>
    </row>
    <row r="2109" spans="1:12" customFormat="1" ht="15.75" hidden="1" customHeight="1" x14ac:dyDescent="0.35">
      <c r="A2109" s="44">
        <v>43959</v>
      </c>
      <c r="B2109" s="126" t="s">
        <v>131</v>
      </c>
      <c r="C2109" s="45" t="s">
        <v>56</v>
      </c>
      <c r="D2109" s="206"/>
      <c r="E2109" s="207"/>
      <c r="F2109" s="136"/>
      <c r="G2109" s="165"/>
      <c r="H2109" s="166"/>
      <c r="I2109" s="166"/>
      <c r="L2109" s="231" t="s">
        <v>1781</v>
      </c>
    </row>
    <row r="2110" spans="1:12" customFormat="1" ht="15.75" hidden="1" customHeight="1" x14ac:dyDescent="0.35">
      <c r="A2110" s="44">
        <v>43959</v>
      </c>
      <c r="B2110" s="126" t="s">
        <v>131</v>
      </c>
      <c r="C2110" s="45" t="s">
        <v>56</v>
      </c>
      <c r="D2110" s="206"/>
      <c r="E2110" s="207"/>
      <c r="F2110" s="136"/>
      <c r="G2110" s="165"/>
      <c r="H2110" s="166"/>
      <c r="I2110" s="166"/>
      <c r="L2110" s="231" t="s">
        <v>1781</v>
      </c>
    </row>
    <row r="2111" spans="1:12" customFormat="1" ht="15.75" hidden="1" customHeight="1" x14ac:dyDescent="0.35">
      <c r="A2111" s="44">
        <v>43959</v>
      </c>
      <c r="B2111" s="126" t="s">
        <v>131</v>
      </c>
      <c r="C2111" s="45" t="s">
        <v>56</v>
      </c>
      <c r="D2111" s="136"/>
      <c r="E2111" s="3"/>
      <c r="F2111" s="136"/>
      <c r="G2111" s="165"/>
      <c r="H2111" s="166"/>
      <c r="I2111" s="166"/>
      <c r="L2111" s="231" t="s">
        <v>1781</v>
      </c>
    </row>
    <row r="2112" spans="1:12" customFormat="1" ht="15.75" hidden="1" customHeight="1" x14ac:dyDescent="0.35">
      <c r="A2112" s="138"/>
      <c r="B2112" s="127"/>
      <c r="C2112" s="16"/>
      <c r="D2112" s="139"/>
      <c r="E2112" s="19"/>
      <c r="F2112" s="138"/>
      <c r="G2112" s="173"/>
      <c r="H2112" s="173"/>
      <c r="I2112" s="173"/>
      <c r="L2112" s="231" t="s">
        <v>1781</v>
      </c>
    </row>
    <row r="2113" spans="1:12" ht="15.75" hidden="1" customHeight="1" x14ac:dyDescent="0.3">
      <c r="A2113" s="248">
        <v>43959</v>
      </c>
      <c r="B2113" s="249" t="s">
        <v>132</v>
      </c>
      <c r="C2113" s="250" t="s">
        <v>56</v>
      </c>
      <c r="D2113" s="251" t="s">
        <v>11</v>
      </c>
      <c r="E2113" s="252"/>
      <c r="F2113" s="251" t="s">
        <v>12</v>
      </c>
      <c r="G2113" s="253">
        <v>0</v>
      </c>
      <c r="H2113" s="254">
        <v>50</v>
      </c>
      <c r="I2113" s="254">
        <f t="shared" ref="I2113:I2136" si="107">G2113*H2113</f>
        <v>0</v>
      </c>
      <c r="L2113" s="234" t="s">
        <v>1781</v>
      </c>
    </row>
    <row r="2114" spans="1:12" customFormat="1" ht="15.75" hidden="1" customHeight="1" x14ac:dyDescent="0.35">
      <c r="A2114" s="44">
        <v>43959</v>
      </c>
      <c r="B2114" s="126" t="s">
        <v>132</v>
      </c>
      <c r="C2114" s="45" t="s">
        <v>56</v>
      </c>
      <c r="D2114" s="197" t="s">
        <v>14</v>
      </c>
      <c r="E2114" s="198"/>
      <c r="F2114" s="144" t="s">
        <v>15</v>
      </c>
      <c r="G2114" s="165">
        <v>6</v>
      </c>
      <c r="H2114" s="167">
        <v>30</v>
      </c>
      <c r="I2114" s="167">
        <f t="shared" si="107"/>
        <v>180</v>
      </c>
      <c r="L2114" s="231" t="s">
        <v>1781</v>
      </c>
    </row>
    <row r="2115" spans="1:12" customFormat="1" ht="15.75" hidden="1" customHeight="1" x14ac:dyDescent="0.35">
      <c r="A2115" s="44">
        <v>43959</v>
      </c>
      <c r="B2115" s="126" t="s">
        <v>132</v>
      </c>
      <c r="C2115" s="45" t="s">
        <v>56</v>
      </c>
      <c r="D2115" s="197" t="s">
        <v>16</v>
      </c>
      <c r="E2115" s="198"/>
      <c r="F2115" s="144" t="s">
        <v>15</v>
      </c>
      <c r="G2115" s="165">
        <v>10</v>
      </c>
      <c r="H2115" s="167">
        <v>20</v>
      </c>
      <c r="I2115" s="167">
        <f t="shared" si="107"/>
        <v>200</v>
      </c>
      <c r="L2115" s="231" t="s">
        <v>1781</v>
      </c>
    </row>
    <row r="2116" spans="1:12" customFormat="1" ht="15.75" hidden="1" customHeight="1" x14ac:dyDescent="0.35">
      <c r="A2116" s="44">
        <v>43959</v>
      </c>
      <c r="B2116" s="126" t="s">
        <v>132</v>
      </c>
      <c r="C2116" s="45" t="s">
        <v>56</v>
      </c>
      <c r="D2116" s="197" t="s">
        <v>17</v>
      </c>
      <c r="E2116" s="198"/>
      <c r="F2116" s="144" t="s">
        <v>15</v>
      </c>
      <c r="G2116" s="165">
        <v>0</v>
      </c>
      <c r="H2116" s="167">
        <v>20</v>
      </c>
      <c r="I2116" s="167">
        <f t="shared" si="107"/>
        <v>0</v>
      </c>
      <c r="L2116" s="231" t="s">
        <v>1781</v>
      </c>
    </row>
    <row r="2117" spans="1:12" customFormat="1" ht="15.75" hidden="1" customHeight="1" x14ac:dyDescent="0.35">
      <c r="A2117" s="44">
        <v>43959</v>
      </c>
      <c r="B2117" s="126" t="s">
        <v>132</v>
      </c>
      <c r="C2117" s="45" t="s">
        <v>56</v>
      </c>
      <c r="D2117" s="197" t="s">
        <v>18</v>
      </c>
      <c r="E2117" s="198"/>
      <c r="F2117" s="144" t="s">
        <v>15</v>
      </c>
      <c r="G2117" s="165">
        <v>0</v>
      </c>
      <c r="H2117" s="167">
        <v>20</v>
      </c>
      <c r="I2117" s="167">
        <f t="shared" si="107"/>
        <v>0</v>
      </c>
      <c r="L2117" s="231" t="s">
        <v>1781</v>
      </c>
    </row>
    <row r="2118" spans="1:12" customFormat="1" ht="15.75" hidden="1" customHeight="1" x14ac:dyDescent="0.35">
      <c r="A2118" s="44">
        <v>43959</v>
      </c>
      <c r="B2118" s="126" t="s">
        <v>132</v>
      </c>
      <c r="C2118" s="45" t="s">
        <v>56</v>
      </c>
      <c r="D2118" s="197" t="s">
        <v>19</v>
      </c>
      <c r="E2118" s="198"/>
      <c r="F2118" s="144" t="s">
        <v>15</v>
      </c>
      <c r="G2118" s="165">
        <v>0</v>
      </c>
      <c r="H2118" s="167">
        <v>20</v>
      </c>
      <c r="I2118" s="167">
        <f t="shared" si="107"/>
        <v>0</v>
      </c>
      <c r="L2118" s="231" t="s">
        <v>1781</v>
      </c>
    </row>
    <row r="2119" spans="1:12" customFormat="1" ht="15.75" hidden="1" customHeight="1" x14ac:dyDescent="0.35">
      <c r="A2119" s="44">
        <v>43959</v>
      </c>
      <c r="B2119" s="126" t="s">
        <v>132</v>
      </c>
      <c r="C2119" s="45" t="s">
        <v>56</v>
      </c>
      <c r="D2119" s="137" t="s">
        <v>20</v>
      </c>
      <c r="E2119" s="5"/>
      <c r="F2119" s="152" t="s">
        <v>21</v>
      </c>
      <c r="G2119" s="165">
        <v>0</v>
      </c>
      <c r="H2119" s="168">
        <v>1</v>
      </c>
      <c r="I2119" s="169">
        <f t="shared" si="107"/>
        <v>0</v>
      </c>
      <c r="L2119" s="231" t="s">
        <v>1781</v>
      </c>
    </row>
    <row r="2120" spans="1:12" customFormat="1" ht="15.75" hidden="1" customHeight="1" x14ac:dyDescent="0.35">
      <c r="A2120" s="44">
        <v>43959</v>
      </c>
      <c r="B2120" s="126" t="s">
        <v>132</v>
      </c>
      <c r="C2120" s="45" t="s">
        <v>56</v>
      </c>
      <c r="D2120" s="199" t="s">
        <v>22</v>
      </c>
      <c r="E2120" s="200"/>
      <c r="F2120" s="153" t="s">
        <v>21</v>
      </c>
      <c r="G2120" s="165">
        <v>0</v>
      </c>
      <c r="H2120" s="169">
        <v>1</v>
      </c>
      <c r="I2120" s="169">
        <f t="shared" si="107"/>
        <v>0</v>
      </c>
      <c r="L2120" s="231" t="s">
        <v>1781</v>
      </c>
    </row>
    <row r="2121" spans="1:12" customFormat="1" ht="15.75" hidden="1" customHeight="1" x14ac:dyDescent="0.35">
      <c r="A2121" s="44">
        <v>43959</v>
      </c>
      <c r="B2121" s="126" t="s">
        <v>132</v>
      </c>
      <c r="C2121" s="45" t="s">
        <v>56</v>
      </c>
      <c r="D2121" s="199" t="s">
        <v>23</v>
      </c>
      <c r="E2121" s="200"/>
      <c r="F2121" s="153" t="s">
        <v>21</v>
      </c>
      <c r="G2121" s="165">
        <v>0</v>
      </c>
      <c r="H2121" s="169">
        <v>1</v>
      </c>
      <c r="I2121" s="169">
        <f t="shared" si="107"/>
        <v>0</v>
      </c>
      <c r="L2121" s="231" t="s">
        <v>1781</v>
      </c>
    </row>
    <row r="2122" spans="1:12" customFormat="1" ht="15.75" hidden="1" customHeight="1" x14ac:dyDescent="0.35">
      <c r="A2122" s="44">
        <v>43959</v>
      </c>
      <c r="B2122" s="126" t="s">
        <v>132</v>
      </c>
      <c r="C2122" s="45" t="s">
        <v>56</v>
      </c>
      <c r="D2122" s="199" t="s">
        <v>24</v>
      </c>
      <c r="E2122" s="200"/>
      <c r="F2122" s="153" t="s">
        <v>21</v>
      </c>
      <c r="G2122" s="165">
        <v>0</v>
      </c>
      <c r="H2122" s="169">
        <v>1</v>
      </c>
      <c r="I2122" s="169">
        <f t="shared" si="107"/>
        <v>0</v>
      </c>
      <c r="L2122" s="231" t="s">
        <v>1781</v>
      </c>
    </row>
    <row r="2123" spans="1:12" customFormat="1" ht="15.75" hidden="1" customHeight="1" x14ac:dyDescent="0.35">
      <c r="A2123" s="44">
        <v>43959</v>
      </c>
      <c r="B2123" s="126" t="s">
        <v>132</v>
      </c>
      <c r="C2123" s="45" t="s">
        <v>56</v>
      </c>
      <c r="D2123" s="199" t="s">
        <v>25</v>
      </c>
      <c r="E2123" s="200"/>
      <c r="F2123" s="153" t="s">
        <v>21</v>
      </c>
      <c r="G2123" s="165">
        <v>0</v>
      </c>
      <c r="H2123" s="169">
        <v>1</v>
      </c>
      <c r="I2123" s="169">
        <f t="shared" si="107"/>
        <v>0</v>
      </c>
      <c r="L2123" s="231" t="s">
        <v>1781</v>
      </c>
    </row>
    <row r="2124" spans="1:12" customFormat="1" ht="15.75" hidden="1" customHeight="1" x14ac:dyDescent="0.35">
      <c r="A2124" s="44">
        <v>43959</v>
      </c>
      <c r="B2124" s="126" t="s">
        <v>132</v>
      </c>
      <c r="C2124" s="45" t="s">
        <v>56</v>
      </c>
      <c r="D2124" s="201" t="s">
        <v>26</v>
      </c>
      <c r="E2124" s="202"/>
      <c r="F2124" s="154" t="s">
        <v>27</v>
      </c>
      <c r="G2124" s="165">
        <v>0</v>
      </c>
      <c r="H2124" s="170">
        <v>30</v>
      </c>
      <c r="I2124" s="170">
        <f t="shared" si="107"/>
        <v>0</v>
      </c>
      <c r="L2124" s="231" t="s">
        <v>1781</v>
      </c>
    </row>
    <row r="2125" spans="1:12" customFormat="1" ht="15.75" hidden="1" customHeight="1" x14ac:dyDescent="0.35">
      <c r="A2125" s="44">
        <v>43959</v>
      </c>
      <c r="B2125" s="126" t="s">
        <v>132</v>
      </c>
      <c r="C2125" s="45" t="s">
        <v>56</v>
      </c>
      <c r="D2125" s="201" t="s">
        <v>28</v>
      </c>
      <c r="E2125" s="202"/>
      <c r="F2125" s="154" t="s">
        <v>27</v>
      </c>
      <c r="G2125" s="165">
        <v>0</v>
      </c>
      <c r="H2125" s="170">
        <v>30</v>
      </c>
      <c r="I2125" s="170">
        <f t="shared" si="107"/>
        <v>0</v>
      </c>
      <c r="L2125" s="231" t="s">
        <v>1781</v>
      </c>
    </row>
    <row r="2126" spans="1:12" customFormat="1" ht="15.75" hidden="1" customHeight="1" x14ac:dyDescent="0.35">
      <c r="A2126" s="44">
        <v>43959</v>
      </c>
      <c r="B2126" s="126" t="s">
        <v>132</v>
      </c>
      <c r="C2126" s="45" t="s">
        <v>56</v>
      </c>
      <c r="D2126" s="201" t="s">
        <v>29</v>
      </c>
      <c r="E2126" s="202"/>
      <c r="F2126" s="154" t="s">
        <v>27</v>
      </c>
      <c r="G2126" s="165">
        <v>0</v>
      </c>
      <c r="H2126" s="170">
        <v>18</v>
      </c>
      <c r="I2126" s="170">
        <f t="shared" si="107"/>
        <v>0</v>
      </c>
      <c r="L2126" s="231" t="s">
        <v>1781</v>
      </c>
    </row>
    <row r="2127" spans="1:12" customFormat="1" ht="15.75" hidden="1" customHeight="1" x14ac:dyDescent="0.35">
      <c r="A2127" s="44">
        <v>43959</v>
      </c>
      <c r="B2127" s="126" t="s">
        <v>132</v>
      </c>
      <c r="C2127" s="45" t="s">
        <v>56</v>
      </c>
      <c r="D2127" s="149" t="s">
        <v>30</v>
      </c>
      <c r="E2127" s="203"/>
      <c r="F2127" s="155" t="s">
        <v>31</v>
      </c>
      <c r="G2127" s="165">
        <v>0</v>
      </c>
      <c r="H2127" s="171">
        <v>100</v>
      </c>
      <c r="I2127" s="171">
        <f t="shared" si="107"/>
        <v>0</v>
      </c>
      <c r="L2127" s="231" t="s">
        <v>1781</v>
      </c>
    </row>
    <row r="2128" spans="1:12" customFormat="1" ht="15.75" hidden="1" customHeight="1" x14ac:dyDescent="0.35">
      <c r="A2128" s="44">
        <v>43959</v>
      </c>
      <c r="B2128" s="126" t="s">
        <v>132</v>
      </c>
      <c r="C2128" s="45" t="s">
        <v>56</v>
      </c>
      <c r="D2128" s="149" t="s">
        <v>32</v>
      </c>
      <c r="E2128" s="203"/>
      <c r="F2128" s="155" t="s">
        <v>31</v>
      </c>
      <c r="G2128" s="165">
        <v>0</v>
      </c>
      <c r="H2128" s="171">
        <v>100</v>
      </c>
      <c r="I2128" s="171">
        <f t="shared" si="107"/>
        <v>0</v>
      </c>
      <c r="L2128" s="231" t="s">
        <v>1781</v>
      </c>
    </row>
    <row r="2129" spans="1:12" customFormat="1" ht="15.75" hidden="1" customHeight="1" x14ac:dyDescent="0.35">
      <c r="A2129" s="44">
        <v>43959</v>
      </c>
      <c r="B2129" s="126" t="s">
        <v>132</v>
      </c>
      <c r="C2129" s="45" t="s">
        <v>56</v>
      </c>
      <c r="D2129" s="149" t="s">
        <v>33</v>
      </c>
      <c r="E2129" s="203"/>
      <c r="F2129" s="155" t="s">
        <v>31</v>
      </c>
      <c r="G2129" s="165">
        <v>0</v>
      </c>
      <c r="H2129" s="171">
        <v>100</v>
      </c>
      <c r="I2129" s="171">
        <f t="shared" si="107"/>
        <v>0</v>
      </c>
      <c r="L2129" s="231" t="s">
        <v>1781</v>
      </c>
    </row>
    <row r="2130" spans="1:12" customFormat="1" ht="15.75" hidden="1" customHeight="1" x14ac:dyDescent="0.35">
      <c r="A2130" s="44">
        <v>43959</v>
      </c>
      <c r="B2130" s="126" t="s">
        <v>132</v>
      </c>
      <c r="C2130" s="45" t="s">
        <v>56</v>
      </c>
      <c r="D2130" s="149" t="s">
        <v>34</v>
      </c>
      <c r="E2130" s="203"/>
      <c r="F2130" s="155" t="s">
        <v>31</v>
      </c>
      <c r="G2130" s="165">
        <v>0</v>
      </c>
      <c r="H2130" s="171">
        <v>100</v>
      </c>
      <c r="I2130" s="171">
        <f t="shared" si="107"/>
        <v>0</v>
      </c>
      <c r="L2130" s="231" t="s">
        <v>1781</v>
      </c>
    </row>
    <row r="2131" spans="1:12" customFormat="1" ht="15.75" hidden="1" customHeight="1" x14ac:dyDescent="0.35">
      <c r="A2131" s="44">
        <v>43959</v>
      </c>
      <c r="B2131" s="126" t="s">
        <v>132</v>
      </c>
      <c r="C2131" s="45" t="s">
        <v>56</v>
      </c>
      <c r="D2131" s="149" t="s">
        <v>35</v>
      </c>
      <c r="E2131" s="203"/>
      <c r="F2131" s="155" t="s">
        <v>31</v>
      </c>
      <c r="G2131" s="165">
        <v>0</v>
      </c>
      <c r="H2131" s="171">
        <v>100</v>
      </c>
      <c r="I2131" s="171">
        <f t="shared" si="107"/>
        <v>0</v>
      </c>
      <c r="L2131" s="231" t="s">
        <v>1781</v>
      </c>
    </row>
    <row r="2132" spans="1:12" customFormat="1" ht="15.75" hidden="1" customHeight="1" x14ac:dyDescent="0.35">
      <c r="A2132" s="44">
        <v>43959</v>
      </c>
      <c r="B2132" s="126" t="s">
        <v>132</v>
      </c>
      <c r="C2132" s="45" t="s">
        <v>56</v>
      </c>
      <c r="D2132" s="149" t="s">
        <v>36</v>
      </c>
      <c r="E2132" s="203"/>
      <c r="F2132" s="155" t="s">
        <v>31</v>
      </c>
      <c r="G2132" s="165">
        <v>0</v>
      </c>
      <c r="H2132" s="171">
        <v>100</v>
      </c>
      <c r="I2132" s="171">
        <f t="shared" si="107"/>
        <v>0</v>
      </c>
      <c r="L2132" s="231" t="s">
        <v>1781</v>
      </c>
    </row>
    <row r="2133" spans="1:12" customFormat="1" ht="15.75" hidden="1" customHeight="1" x14ac:dyDescent="0.35">
      <c r="A2133" s="44">
        <v>43959</v>
      </c>
      <c r="B2133" s="126" t="s">
        <v>132</v>
      </c>
      <c r="C2133" s="45" t="s">
        <v>56</v>
      </c>
      <c r="D2133" s="149" t="s">
        <v>37</v>
      </c>
      <c r="E2133" s="203"/>
      <c r="F2133" s="155" t="s">
        <v>31</v>
      </c>
      <c r="G2133" s="165">
        <v>0</v>
      </c>
      <c r="H2133" s="171">
        <v>100</v>
      </c>
      <c r="I2133" s="171">
        <f t="shared" si="107"/>
        <v>0</v>
      </c>
      <c r="L2133" s="231" t="s">
        <v>1781</v>
      </c>
    </row>
    <row r="2134" spans="1:12" customFormat="1" ht="15.75" hidden="1" customHeight="1" x14ac:dyDescent="0.35">
      <c r="A2134" s="44">
        <v>43959</v>
      </c>
      <c r="B2134" s="126" t="s">
        <v>132</v>
      </c>
      <c r="C2134" s="45" t="s">
        <v>56</v>
      </c>
      <c r="D2134" s="149" t="s">
        <v>38</v>
      </c>
      <c r="E2134" s="203"/>
      <c r="F2134" s="155" t="s">
        <v>31</v>
      </c>
      <c r="G2134" s="165">
        <v>0</v>
      </c>
      <c r="H2134" s="171">
        <v>100</v>
      </c>
      <c r="I2134" s="171">
        <f t="shared" si="107"/>
        <v>0</v>
      </c>
      <c r="L2134" s="231" t="s">
        <v>1781</v>
      </c>
    </row>
    <row r="2135" spans="1:12" customFormat="1" ht="15.75" hidden="1" customHeight="1" x14ac:dyDescent="0.35">
      <c r="A2135" s="44">
        <v>43959</v>
      </c>
      <c r="B2135" s="126" t="s">
        <v>132</v>
      </c>
      <c r="C2135" s="45" t="s">
        <v>56</v>
      </c>
      <c r="D2135" s="149" t="s">
        <v>39</v>
      </c>
      <c r="E2135" s="203"/>
      <c r="F2135" s="155" t="s">
        <v>31</v>
      </c>
      <c r="G2135" s="165">
        <v>0</v>
      </c>
      <c r="H2135" s="171">
        <v>100</v>
      </c>
      <c r="I2135" s="171">
        <f t="shared" si="107"/>
        <v>0</v>
      </c>
      <c r="L2135" s="231" t="s">
        <v>1781</v>
      </c>
    </row>
    <row r="2136" spans="1:12" customFormat="1" ht="15.75" hidden="1" customHeight="1" x14ac:dyDescent="0.35">
      <c r="A2136" s="44">
        <v>43959</v>
      </c>
      <c r="B2136" s="126" t="s">
        <v>132</v>
      </c>
      <c r="C2136" s="45" t="s">
        <v>56</v>
      </c>
      <c r="D2136" s="204" t="s">
        <v>40</v>
      </c>
      <c r="E2136" s="205"/>
      <c r="F2136" s="156" t="s">
        <v>41</v>
      </c>
      <c r="G2136" s="165">
        <v>17</v>
      </c>
      <c r="H2136" s="172">
        <v>24</v>
      </c>
      <c r="I2136" s="172">
        <f t="shared" si="107"/>
        <v>408</v>
      </c>
      <c r="L2136" s="231" t="s">
        <v>1781</v>
      </c>
    </row>
    <row r="2137" spans="1:12" customFormat="1" ht="15.75" hidden="1" customHeight="1" x14ac:dyDescent="0.35">
      <c r="A2137" s="44">
        <v>43959</v>
      </c>
      <c r="B2137" s="126" t="s">
        <v>132</v>
      </c>
      <c r="C2137" s="45" t="s">
        <v>56</v>
      </c>
      <c r="D2137" s="206" t="s">
        <v>42</v>
      </c>
      <c r="E2137" s="207"/>
      <c r="F2137" s="136" t="s">
        <v>15</v>
      </c>
      <c r="G2137" s="165"/>
      <c r="H2137" s="166"/>
      <c r="I2137" s="166"/>
      <c r="L2137" s="231" t="s">
        <v>1781</v>
      </c>
    </row>
    <row r="2138" spans="1:12" customFormat="1" ht="15.75" hidden="1" customHeight="1" x14ac:dyDescent="0.35">
      <c r="A2138" s="44">
        <v>43959</v>
      </c>
      <c r="B2138" s="126" t="s">
        <v>132</v>
      </c>
      <c r="C2138" s="45" t="s">
        <v>56</v>
      </c>
      <c r="D2138" s="206" t="s">
        <v>43</v>
      </c>
      <c r="E2138" s="207"/>
      <c r="F2138" s="136" t="s">
        <v>15</v>
      </c>
      <c r="G2138" s="165"/>
      <c r="H2138" s="166"/>
      <c r="I2138" s="166"/>
      <c r="L2138" s="231" t="s">
        <v>1781</v>
      </c>
    </row>
    <row r="2139" spans="1:12" customFormat="1" ht="15.75" hidden="1" customHeight="1" x14ac:dyDescent="0.35">
      <c r="A2139" s="44">
        <v>43959</v>
      </c>
      <c r="B2139" s="126" t="s">
        <v>132</v>
      </c>
      <c r="C2139" s="45" t="s">
        <v>56</v>
      </c>
      <c r="D2139" s="206" t="s">
        <v>44</v>
      </c>
      <c r="E2139" s="207"/>
      <c r="F2139" s="136" t="s">
        <v>44</v>
      </c>
      <c r="G2139" s="165"/>
      <c r="H2139" s="166"/>
      <c r="I2139" s="166"/>
      <c r="L2139" s="231" t="s">
        <v>1781</v>
      </c>
    </row>
    <row r="2140" spans="1:12" customFormat="1" ht="15.75" hidden="1" customHeight="1" x14ac:dyDescent="0.35">
      <c r="A2140" s="44">
        <v>43959</v>
      </c>
      <c r="B2140" s="126" t="s">
        <v>132</v>
      </c>
      <c r="C2140" s="45" t="s">
        <v>56</v>
      </c>
      <c r="D2140" s="206" t="s">
        <v>45</v>
      </c>
      <c r="E2140" s="207"/>
      <c r="F2140" s="136" t="s">
        <v>21</v>
      </c>
      <c r="G2140" s="165"/>
      <c r="H2140" s="166"/>
      <c r="I2140" s="166"/>
      <c r="L2140" s="231" t="s">
        <v>1781</v>
      </c>
    </row>
    <row r="2141" spans="1:12" customFormat="1" ht="15.75" hidden="1" customHeight="1" x14ac:dyDescent="0.35">
      <c r="A2141" s="44">
        <v>43959</v>
      </c>
      <c r="B2141" s="126" t="s">
        <v>132</v>
      </c>
      <c r="C2141" s="45" t="s">
        <v>56</v>
      </c>
      <c r="D2141" s="206" t="s">
        <v>46</v>
      </c>
      <c r="E2141" s="207"/>
      <c r="F2141" s="136" t="s">
        <v>21</v>
      </c>
      <c r="G2141" s="165">
        <v>0</v>
      </c>
      <c r="H2141" s="166">
        <v>24</v>
      </c>
      <c r="I2141" s="166">
        <f t="shared" ref="I2141:I2142" si="108">G2141*H2141</f>
        <v>0</v>
      </c>
      <c r="L2141" s="231" t="s">
        <v>1781</v>
      </c>
    </row>
    <row r="2142" spans="1:12" customFormat="1" ht="15.75" hidden="1" customHeight="1" x14ac:dyDescent="0.35">
      <c r="A2142" s="44">
        <v>43959</v>
      </c>
      <c r="B2142" s="126" t="s">
        <v>132</v>
      </c>
      <c r="C2142" s="45" t="s">
        <v>56</v>
      </c>
      <c r="D2142" s="206" t="s">
        <v>125</v>
      </c>
      <c r="E2142" s="207" t="s">
        <v>48</v>
      </c>
      <c r="F2142" s="136" t="s">
        <v>27</v>
      </c>
      <c r="G2142" s="165">
        <v>1.5</v>
      </c>
      <c r="H2142" s="166">
        <v>20</v>
      </c>
      <c r="I2142" s="166">
        <f t="shared" si="108"/>
        <v>30</v>
      </c>
      <c r="L2142" s="231" t="s">
        <v>1781</v>
      </c>
    </row>
    <row r="2143" spans="1:12" customFormat="1" ht="15.75" hidden="1" customHeight="1" x14ac:dyDescent="0.35">
      <c r="A2143" s="44">
        <v>43959</v>
      </c>
      <c r="B2143" s="126" t="s">
        <v>132</v>
      </c>
      <c r="C2143" s="45" t="s">
        <v>56</v>
      </c>
      <c r="D2143" s="206"/>
      <c r="E2143" s="207"/>
      <c r="F2143" s="136"/>
      <c r="G2143" s="165"/>
      <c r="H2143" s="166"/>
      <c r="I2143" s="166"/>
      <c r="L2143" s="231" t="s">
        <v>1781</v>
      </c>
    </row>
    <row r="2144" spans="1:12" customFormat="1" ht="15.75" hidden="1" customHeight="1" x14ac:dyDescent="0.35">
      <c r="A2144" s="44">
        <v>43959</v>
      </c>
      <c r="B2144" s="126" t="s">
        <v>132</v>
      </c>
      <c r="C2144" s="45" t="s">
        <v>56</v>
      </c>
      <c r="D2144" s="140"/>
      <c r="E2144" s="207"/>
      <c r="F2144" s="136"/>
      <c r="G2144" s="165"/>
      <c r="H2144" s="166"/>
      <c r="I2144" s="166"/>
      <c r="L2144" s="231" t="s">
        <v>1781</v>
      </c>
    </row>
    <row r="2145" spans="1:12" customFormat="1" ht="15.75" hidden="1" customHeight="1" x14ac:dyDescent="0.35">
      <c r="A2145" s="44">
        <v>43959</v>
      </c>
      <c r="B2145" s="126" t="s">
        <v>132</v>
      </c>
      <c r="C2145" s="45" t="s">
        <v>56</v>
      </c>
      <c r="D2145" s="206"/>
      <c r="E2145" s="207"/>
      <c r="F2145" s="136"/>
      <c r="G2145" s="165"/>
      <c r="H2145" s="166"/>
      <c r="I2145" s="166"/>
      <c r="L2145" s="231" t="s">
        <v>1781</v>
      </c>
    </row>
    <row r="2146" spans="1:12" customFormat="1" ht="15.75" hidden="1" customHeight="1" x14ac:dyDescent="0.35">
      <c r="A2146" s="44">
        <v>43959</v>
      </c>
      <c r="B2146" s="126" t="s">
        <v>132</v>
      </c>
      <c r="C2146" s="45" t="s">
        <v>56</v>
      </c>
      <c r="D2146" s="206"/>
      <c r="E2146" s="207"/>
      <c r="F2146" s="136"/>
      <c r="G2146" s="165"/>
      <c r="H2146" s="166"/>
      <c r="I2146" s="166"/>
      <c r="L2146" s="231" t="s">
        <v>1781</v>
      </c>
    </row>
    <row r="2147" spans="1:12" customFormat="1" ht="15.75" hidden="1" customHeight="1" x14ac:dyDescent="0.35">
      <c r="A2147" s="44">
        <v>43959</v>
      </c>
      <c r="B2147" s="126" t="s">
        <v>132</v>
      </c>
      <c r="C2147" s="45" t="s">
        <v>56</v>
      </c>
      <c r="D2147" s="206"/>
      <c r="E2147" s="207"/>
      <c r="F2147" s="136"/>
      <c r="G2147" s="165"/>
      <c r="H2147" s="166"/>
      <c r="I2147" s="166"/>
      <c r="L2147" s="231" t="s">
        <v>1781</v>
      </c>
    </row>
    <row r="2148" spans="1:12" customFormat="1" ht="15.75" hidden="1" customHeight="1" x14ac:dyDescent="0.35">
      <c r="A2148" s="44">
        <v>43959</v>
      </c>
      <c r="B2148" s="126" t="s">
        <v>132</v>
      </c>
      <c r="C2148" s="45" t="s">
        <v>56</v>
      </c>
      <c r="D2148" s="136"/>
      <c r="E2148" s="3"/>
      <c r="F2148" s="136"/>
      <c r="G2148" s="165"/>
      <c r="H2148" s="166"/>
      <c r="I2148" s="166"/>
      <c r="L2148" s="231" t="s">
        <v>1781</v>
      </c>
    </row>
    <row r="2149" spans="1:12" customFormat="1" ht="15.75" hidden="1" customHeight="1" x14ac:dyDescent="0.35">
      <c r="A2149" s="138"/>
      <c r="B2149" s="127"/>
      <c r="C2149" s="16"/>
      <c r="D2149" s="139"/>
      <c r="E2149" s="19"/>
      <c r="F2149" s="138"/>
      <c r="G2149" s="173"/>
      <c r="H2149" s="173"/>
      <c r="I2149" s="173"/>
      <c r="L2149" s="231" t="s">
        <v>1781</v>
      </c>
    </row>
    <row r="2150" spans="1:12" ht="15.75" hidden="1" customHeight="1" x14ac:dyDescent="0.3">
      <c r="A2150" s="248">
        <v>43962</v>
      </c>
      <c r="B2150" s="249" t="s">
        <v>133</v>
      </c>
      <c r="C2150" s="250" t="s">
        <v>58</v>
      </c>
      <c r="D2150" s="251" t="s">
        <v>11</v>
      </c>
      <c r="E2150" s="252"/>
      <c r="F2150" s="251" t="s">
        <v>12</v>
      </c>
      <c r="G2150" s="253">
        <v>0</v>
      </c>
      <c r="H2150" s="254">
        <v>50</v>
      </c>
      <c r="I2150" s="254">
        <f t="shared" ref="I2150:I2173" si="109">G2150*H2150</f>
        <v>0</v>
      </c>
      <c r="L2150" s="234" t="s">
        <v>1781</v>
      </c>
    </row>
    <row r="2151" spans="1:12" customFormat="1" ht="15.75" hidden="1" customHeight="1" x14ac:dyDescent="0.35">
      <c r="A2151" s="44">
        <v>43962</v>
      </c>
      <c r="B2151" s="126" t="s">
        <v>133</v>
      </c>
      <c r="C2151" s="45" t="s">
        <v>58</v>
      </c>
      <c r="D2151" s="197" t="s">
        <v>14</v>
      </c>
      <c r="E2151" s="198"/>
      <c r="F2151" s="144" t="s">
        <v>15</v>
      </c>
      <c r="G2151" s="165">
        <v>0</v>
      </c>
      <c r="H2151" s="167">
        <v>30</v>
      </c>
      <c r="I2151" s="167">
        <f t="shared" si="109"/>
        <v>0</v>
      </c>
      <c r="L2151" s="231" t="s">
        <v>1781</v>
      </c>
    </row>
    <row r="2152" spans="1:12" customFormat="1" ht="15.75" hidden="1" customHeight="1" x14ac:dyDescent="0.35">
      <c r="A2152" s="44">
        <v>43962</v>
      </c>
      <c r="B2152" s="126" t="s">
        <v>133</v>
      </c>
      <c r="C2152" s="45" t="s">
        <v>58</v>
      </c>
      <c r="D2152" s="197" t="s">
        <v>16</v>
      </c>
      <c r="E2152" s="198"/>
      <c r="F2152" s="144" t="s">
        <v>15</v>
      </c>
      <c r="G2152" s="165">
        <v>0</v>
      </c>
      <c r="H2152" s="167">
        <v>20</v>
      </c>
      <c r="I2152" s="167">
        <f t="shared" si="109"/>
        <v>0</v>
      </c>
      <c r="L2152" s="231" t="s">
        <v>1781</v>
      </c>
    </row>
    <row r="2153" spans="1:12" customFormat="1" ht="15.75" hidden="1" customHeight="1" x14ac:dyDescent="0.35">
      <c r="A2153" s="44">
        <v>43962</v>
      </c>
      <c r="B2153" s="126" t="s">
        <v>133</v>
      </c>
      <c r="C2153" s="45" t="s">
        <v>58</v>
      </c>
      <c r="D2153" s="197" t="s">
        <v>17</v>
      </c>
      <c r="E2153" s="198"/>
      <c r="F2153" s="144" t="s">
        <v>15</v>
      </c>
      <c r="G2153" s="165">
        <v>0</v>
      </c>
      <c r="H2153" s="167">
        <v>20</v>
      </c>
      <c r="I2153" s="167">
        <f t="shared" si="109"/>
        <v>0</v>
      </c>
      <c r="L2153" s="231" t="s">
        <v>1781</v>
      </c>
    </row>
    <row r="2154" spans="1:12" customFormat="1" ht="15.75" hidden="1" customHeight="1" x14ac:dyDescent="0.35">
      <c r="A2154" s="44">
        <v>43962</v>
      </c>
      <c r="B2154" s="126" t="s">
        <v>133</v>
      </c>
      <c r="C2154" s="45" t="s">
        <v>58</v>
      </c>
      <c r="D2154" s="197" t="s">
        <v>18</v>
      </c>
      <c r="E2154" s="198"/>
      <c r="F2154" s="144" t="s">
        <v>15</v>
      </c>
      <c r="G2154" s="165">
        <v>0</v>
      </c>
      <c r="H2154" s="167">
        <v>20</v>
      </c>
      <c r="I2154" s="167">
        <f t="shared" si="109"/>
        <v>0</v>
      </c>
      <c r="L2154" s="231" t="s">
        <v>1781</v>
      </c>
    </row>
    <row r="2155" spans="1:12" customFormat="1" ht="15.75" hidden="1" customHeight="1" x14ac:dyDescent="0.35">
      <c r="A2155" s="44">
        <v>43962</v>
      </c>
      <c r="B2155" s="126" t="s">
        <v>133</v>
      </c>
      <c r="C2155" s="45" t="s">
        <v>58</v>
      </c>
      <c r="D2155" s="197" t="s">
        <v>19</v>
      </c>
      <c r="E2155" s="198"/>
      <c r="F2155" s="144" t="s">
        <v>15</v>
      </c>
      <c r="G2155" s="165">
        <v>0</v>
      </c>
      <c r="H2155" s="167">
        <v>20</v>
      </c>
      <c r="I2155" s="167">
        <f t="shared" si="109"/>
        <v>0</v>
      </c>
      <c r="L2155" s="231" t="s">
        <v>1781</v>
      </c>
    </row>
    <row r="2156" spans="1:12" customFormat="1" ht="15.75" hidden="1" customHeight="1" x14ac:dyDescent="0.35">
      <c r="A2156" s="44">
        <v>43962</v>
      </c>
      <c r="B2156" s="126" t="s">
        <v>133</v>
      </c>
      <c r="C2156" s="45" t="s">
        <v>58</v>
      </c>
      <c r="D2156" s="137" t="s">
        <v>20</v>
      </c>
      <c r="E2156" s="5"/>
      <c r="F2156" s="152" t="s">
        <v>21</v>
      </c>
      <c r="G2156" s="165">
        <v>0</v>
      </c>
      <c r="H2156" s="168">
        <v>1</v>
      </c>
      <c r="I2156" s="169">
        <f t="shared" si="109"/>
        <v>0</v>
      </c>
      <c r="L2156" s="231" t="s">
        <v>1781</v>
      </c>
    </row>
    <row r="2157" spans="1:12" customFormat="1" ht="15.75" hidden="1" customHeight="1" x14ac:dyDescent="0.35">
      <c r="A2157" s="44">
        <v>43962</v>
      </c>
      <c r="B2157" s="126" t="s">
        <v>133</v>
      </c>
      <c r="C2157" s="45" t="s">
        <v>58</v>
      </c>
      <c r="D2157" s="199" t="s">
        <v>22</v>
      </c>
      <c r="E2157" s="200"/>
      <c r="F2157" s="153" t="s">
        <v>21</v>
      </c>
      <c r="G2157" s="165">
        <v>0</v>
      </c>
      <c r="H2157" s="169">
        <v>1</v>
      </c>
      <c r="I2157" s="169">
        <f t="shared" si="109"/>
        <v>0</v>
      </c>
      <c r="L2157" s="231" t="s">
        <v>1781</v>
      </c>
    </row>
    <row r="2158" spans="1:12" customFormat="1" ht="15.75" hidden="1" customHeight="1" x14ac:dyDescent="0.35">
      <c r="A2158" s="44">
        <v>43962</v>
      </c>
      <c r="B2158" s="126" t="s">
        <v>133</v>
      </c>
      <c r="C2158" s="45" t="s">
        <v>58</v>
      </c>
      <c r="D2158" s="199" t="s">
        <v>23</v>
      </c>
      <c r="E2158" s="200"/>
      <c r="F2158" s="153" t="s">
        <v>21</v>
      </c>
      <c r="G2158" s="165">
        <v>0</v>
      </c>
      <c r="H2158" s="169">
        <v>1</v>
      </c>
      <c r="I2158" s="169">
        <f t="shared" si="109"/>
        <v>0</v>
      </c>
      <c r="L2158" s="231" t="s">
        <v>1781</v>
      </c>
    </row>
    <row r="2159" spans="1:12" customFormat="1" ht="15.75" hidden="1" customHeight="1" x14ac:dyDescent="0.35">
      <c r="A2159" s="44">
        <v>43962</v>
      </c>
      <c r="B2159" s="126" t="s">
        <v>133</v>
      </c>
      <c r="C2159" s="45" t="s">
        <v>58</v>
      </c>
      <c r="D2159" s="199" t="s">
        <v>24</v>
      </c>
      <c r="E2159" s="200"/>
      <c r="F2159" s="153" t="s">
        <v>21</v>
      </c>
      <c r="G2159" s="165">
        <v>0</v>
      </c>
      <c r="H2159" s="169">
        <v>1</v>
      </c>
      <c r="I2159" s="169">
        <f t="shared" si="109"/>
        <v>0</v>
      </c>
      <c r="L2159" s="231" t="s">
        <v>1781</v>
      </c>
    </row>
    <row r="2160" spans="1:12" customFormat="1" ht="15.75" hidden="1" customHeight="1" x14ac:dyDescent="0.35">
      <c r="A2160" s="44">
        <v>43962</v>
      </c>
      <c r="B2160" s="126" t="s">
        <v>133</v>
      </c>
      <c r="C2160" s="45" t="s">
        <v>58</v>
      </c>
      <c r="D2160" s="199" t="s">
        <v>25</v>
      </c>
      <c r="E2160" s="200"/>
      <c r="F2160" s="153" t="s">
        <v>21</v>
      </c>
      <c r="G2160" s="165">
        <v>0</v>
      </c>
      <c r="H2160" s="169">
        <v>1</v>
      </c>
      <c r="I2160" s="169">
        <f t="shared" si="109"/>
        <v>0</v>
      </c>
      <c r="L2160" s="231" t="s">
        <v>1781</v>
      </c>
    </row>
    <row r="2161" spans="1:12" customFormat="1" ht="15.75" hidden="1" customHeight="1" x14ac:dyDescent="0.35">
      <c r="A2161" s="44">
        <v>43962</v>
      </c>
      <c r="B2161" s="126" t="s">
        <v>133</v>
      </c>
      <c r="C2161" s="45" t="s">
        <v>58</v>
      </c>
      <c r="D2161" s="201" t="s">
        <v>26</v>
      </c>
      <c r="E2161" s="202"/>
      <c r="F2161" s="154" t="s">
        <v>27</v>
      </c>
      <c r="G2161" s="165">
        <v>0</v>
      </c>
      <c r="H2161" s="170">
        <v>30</v>
      </c>
      <c r="I2161" s="170">
        <f t="shared" si="109"/>
        <v>0</v>
      </c>
      <c r="L2161" s="231" t="s">
        <v>1781</v>
      </c>
    </row>
    <row r="2162" spans="1:12" customFormat="1" ht="15.75" hidden="1" customHeight="1" x14ac:dyDescent="0.35">
      <c r="A2162" s="44">
        <v>43962</v>
      </c>
      <c r="B2162" s="126" t="s">
        <v>133</v>
      </c>
      <c r="C2162" s="45" t="s">
        <v>58</v>
      </c>
      <c r="D2162" s="201" t="s">
        <v>28</v>
      </c>
      <c r="E2162" s="202"/>
      <c r="F2162" s="154" t="s">
        <v>27</v>
      </c>
      <c r="G2162" s="165">
        <v>0</v>
      </c>
      <c r="H2162" s="170">
        <v>30</v>
      </c>
      <c r="I2162" s="170">
        <f t="shared" si="109"/>
        <v>0</v>
      </c>
      <c r="L2162" s="231" t="s">
        <v>1781</v>
      </c>
    </row>
    <row r="2163" spans="1:12" customFormat="1" ht="15.75" hidden="1" customHeight="1" x14ac:dyDescent="0.35">
      <c r="A2163" s="44">
        <v>43962</v>
      </c>
      <c r="B2163" s="126" t="s">
        <v>133</v>
      </c>
      <c r="C2163" s="45" t="s">
        <v>58</v>
      </c>
      <c r="D2163" s="201" t="s">
        <v>29</v>
      </c>
      <c r="E2163" s="202"/>
      <c r="F2163" s="154" t="s">
        <v>27</v>
      </c>
      <c r="G2163" s="165">
        <v>0</v>
      </c>
      <c r="H2163" s="170">
        <v>18</v>
      </c>
      <c r="I2163" s="170">
        <f t="shared" si="109"/>
        <v>0</v>
      </c>
      <c r="L2163" s="231" t="s">
        <v>1781</v>
      </c>
    </row>
    <row r="2164" spans="1:12" customFormat="1" ht="15.75" hidden="1" customHeight="1" x14ac:dyDescent="0.35">
      <c r="A2164" s="44">
        <v>43962</v>
      </c>
      <c r="B2164" s="126" t="s">
        <v>133</v>
      </c>
      <c r="C2164" s="45" t="s">
        <v>58</v>
      </c>
      <c r="D2164" s="149" t="s">
        <v>30</v>
      </c>
      <c r="E2164" s="203"/>
      <c r="F2164" s="155" t="s">
        <v>31</v>
      </c>
      <c r="G2164" s="165">
        <v>0</v>
      </c>
      <c r="H2164" s="171">
        <v>100</v>
      </c>
      <c r="I2164" s="171">
        <f t="shared" si="109"/>
        <v>0</v>
      </c>
      <c r="L2164" s="231" t="s">
        <v>1781</v>
      </c>
    </row>
    <row r="2165" spans="1:12" customFormat="1" ht="15.75" hidden="1" customHeight="1" x14ac:dyDescent="0.35">
      <c r="A2165" s="44">
        <v>43962</v>
      </c>
      <c r="B2165" s="126" t="s">
        <v>133</v>
      </c>
      <c r="C2165" s="45" t="s">
        <v>58</v>
      </c>
      <c r="D2165" s="149" t="s">
        <v>32</v>
      </c>
      <c r="E2165" s="203"/>
      <c r="F2165" s="155" t="s">
        <v>31</v>
      </c>
      <c r="G2165" s="165">
        <v>0</v>
      </c>
      <c r="H2165" s="171">
        <v>100</v>
      </c>
      <c r="I2165" s="171">
        <f t="shared" si="109"/>
        <v>0</v>
      </c>
      <c r="L2165" s="231" t="s">
        <v>1781</v>
      </c>
    </row>
    <row r="2166" spans="1:12" customFormat="1" ht="15.75" hidden="1" customHeight="1" x14ac:dyDescent="0.35">
      <c r="A2166" s="44">
        <v>43962</v>
      </c>
      <c r="B2166" s="126" t="s">
        <v>133</v>
      </c>
      <c r="C2166" s="45" t="s">
        <v>58</v>
      </c>
      <c r="D2166" s="149" t="s">
        <v>33</v>
      </c>
      <c r="E2166" s="203"/>
      <c r="F2166" s="155" t="s">
        <v>31</v>
      </c>
      <c r="G2166" s="165">
        <v>0</v>
      </c>
      <c r="H2166" s="171">
        <v>100</v>
      </c>
      <c r="I2166" s="171">
        <f t="shared" si="109"/>
        <v>0</v>
      </c>
      <c r="L2166" s="231" t="s">
        <v>1781</v>
      </c>
    </row>
    <row r="2167" spans="1:12" customFormat="1" ht="15.75" hidden="1" customHeight="1" x14ac:dyDescent="0.35">
      <c r="A2167" s="44">
        <v>43962</v>
      </c>
      <c r="B2167" s="126" t="s">
        <v>133</v>
      </c>
      <c r="C2167" s="45" t="s">
        <v>58</v>
      </c>
      <c r="D2167" s="149" t="s">
        <v>34</v>
      </c>
      <c r="E2167" s="203"/>
      <c r="F2167" s="155" t="s">
        <v>31</v>
      </c>
      <c r="G2167" s="165">
        <v>0</v>
      </c>
      <c r="H2167" s="171">
        <v>100</v>
      </c>
      <c r="I2167" s="171">
        <f t="shared" si="109"/>
        <v>0</v>
      </c>
      <c r="L2167" s="231" t="s">
        <v>1781</v>
      </c>
    </row>
    <row r="2168" spans="1:12" customFormat="1" ht="15.75" hidden="1" customHeight="1" x14ac:dyDescent="0.35">
      <c r="A2168" s="44">
        <v>43962</v>
      </c>
      <c r="B2168" s="126" t="s">
        <v>133</v>
      </c>
      <c r="C2168" s="45" t="s">
        <v>58</v>
      </c>
      <c r="D2168" s="149" t="s">
        <v>35</v>
      </c>
      <c r="E2168" s="203"/>
      <c r="F2168" s="155" t="s">
        <v>31</v>
      </c>
      <c r="G2168" s="165">
        <v>0</v>
      </c>
      <c r="H2168" s="171">
        <v>100</v>
      </c>
      <c r="I2168" s="171">
        <f t="shared" si="109"/>
        <v>0</v>
      </c>
      <c r="L2168" s="231" t="s">
        <v>1781</v>
      </c>
    </row>
    <row r="2169" spans="1:12" customFormat="1" ht="15.75" hidden="1" customHeight="1" x14ac:dyDescent="0.35">
      <c r="A2169" s="44">
        <v>43962</v>
      </c>
      <c r="B2169" s="126" t="s">
        <v>133</v>
      </c>
      <c r="C2169" s="45" t="s">
        <v>58</v>
      </c>
      <c r="D2169" s="149" t="s">
        <v>36</v>
      </c>
      <c r="E2169" s="203"/>
      <c r="F2169" s="155" t="s">
        <v>31</v>
      </c>
      <c r="G2169" s="165">
        <v>0</v>
      </c>
      <c r="H2169" s="171">
        <v>100</v>
      </c>
      <c r="I2169" s="171">
        <f t="shared" si="109"/>
        <v>0</v>
      </c>
      <c r="L2169" s="231" t="s">
        <v>1781</v>
      </c>
    </row>
    <row r="2170" spans="1:12" customFormat="1" ht="15.75" hidden="1" customHeight="1" x14ac:dyDescent="0.35">
      <c r="A2170" s="44">
        <v>43962</v>
      </c>
      <c r="B2170" s="126" t="s">
        <v>133</v>
      </c>
      <c r="C2170" s="45" t="s">
        <v>58</v>
      </c>
      <c r="D2170" s="149" t="s">
        <v>37</v>
      </c>
      <c r="E2170" s="203"/>
      <c r="F2170" s="155" t="s">
        <v>31</v>
      </c>
      <c r="G2170" s="165">
        <v>0</v>
      </c>
      <c r="H2170" s="171">
        <v>100</v>
      </c>
      <c r="I2170" s="171">
        <f t="shared" si="109"/>
        <v>0</v>
      </c>
      <c r="L2170" s="231" t="s">
        <v>1781</v>
      </c>
    </row>
    <row r="2171" spans="1:12" customFormat="1" ht="15.75" hidden="1" customHeight="1" x14ac:dyDescent="0.35">
      <c r="A2171" s="44">
        <v>43962</v>
      </c>
      <c r="B2171" s="126" t="s">
        <v>133</v>
      </c>
      <c r="C2171" s="45" t="s">
        <v>58</v>
      </c>
      <c r="D2171" s="149" t="s">
        <v>38</v>
      </c>
      <c r="E2171" s="203"/>
      <c r="F2171" s="155" t="s">
        <v>31</v>
      </c>
      <c r="G2171" s="165">
        <v>0</v>
      </c>
      <c r="H2171" s="171">
        <v>100</v>
      </c>
      <c r="I2171" s="171">
        <f t="shared" si="109"/>
        <v>0</v>
      </c>
      <c r="L2171" s="231" t="s">
        <v>1781</v>
      </c>
    </row>
    <row r="2172" spans="1:12" customFormat="1" ht="15.75" hidden="1" customHeight="1" x14ac:dyDescent="0.35">
      <c r="A2172" s="44">
        <v>43962</v>
      </c>
      <c r="B2172" s="126" t="s">
        <v>133</v>
      </c>
      <c r="C2172" s="45" t="s">
        <v>58</v>
      </c>
      <c r="D2172" s="149" t="s">
        <v>39</v>
      </c>
      <c r="E2172" s="203"/>
      <c r="F2172" s="155" t="s">
        <v>31</v>
      </c>
      <c r="G2172" s="165">
        <v>0</v>
      </c>
      <c r="H2172" s="171">
        <v>100</v>
      </c>
      <c r="I2172" s="171">
        <f t="shared" si="109"/>
        <v>0</v>
      </c>
      <c r="L2172" s="231" t="s">
        <v>1781</v>
      </c>
    </row>
    <row r="2173" spans="1:12" customFormat="1" ht="15.75" hidden="1" customHeight="1" x14ac:dyDescent="0.35">
      <c r="A2173" s="44">
        <v>43962</v>
      </c>
      <c r="B2173" s="126" t="s">
        <v>133</v>
      </c>
      <c r="C2173" s="45" t="s">
        <v>58</v>
      </c>
      <c r="D2173" s="204" t="s">
        <v>40</v>
      </c>
      <c r="E2173" s="205"/>
      <c r="F2173" s="156" t="s">
        <v>41</v>
      </c>
      <c r="G2173" s="165">
        <v>0</v>
      </c>
      <c r="H2173" s="172">
        <v>24</v>
      </c>
      <c r="I2173" s="172">
        <f t="shared" si="109"/>
        <v>0</v>
      </c>
      <c r="L2173" s="231" t="s">
        <v>1781</v>
      </c>
    </row>
    <row r="2174" spans="1:12" customFormat="1" ht="15.75" hidden="1" customHeight="1" x14ac:dyDescent="0.35">
      <c r="A2174" s="44">
        <v>43962</v>
      </c>
      <c r="B2174" s="126" t="s">
        <v>133</v>
      </c>
      <c r="C2174" s="45" t="s">
        <v>58</v>
      </c>
      <c r="D2174" s="206" t="s">
        <v>42</v>
      </c>
      <c r="E2174" s="207"/>
      <c r="F2174" s="136" t="s">
        <v>15</v>
      </c>
      <c r="G2174" s="165"/>
      <c r="H2174" s="166"/>
      <c r="I2174" s="166"/>
      <c r="L2174" s="231" t="s">
        <v>1781</v>
      </c>
    </row>
    <row r="2175" spans="1:12" customFormat="1" ht="15.75" hidden="1" customHeight="1" x14ac:dyDescent="0.35">
      <c r="A2175" s="44">
        <v>43962</v>
      </c>
      <c r="B2175" s="126" t="s">
        <v>133</v>
      </c>
      <c r="C2175" s="45" t="s">
        <v>58</v>
      </c>
      <c r="D2175" s="206" t="s">
        <v>43</v>
      </c>
      <c r="E2175" s="207"/>
      <c r="F2175" s="136" t="s">
        <v>15</v>
      </c>
      <c r="G2175" s="165"/>
      <c r="H2175" s="166"/>
      <c r="I2175" s="166"/>
      <c r="L2175" s="231" t="s">
        <v>1781</v>
      </c>
    </row>
    <row r="2176" spans="1:12" customFormat="1" ht="15.75" hidden="1" customHeight="1" x14ac:dyDescent="0.35">
      <c r="A2176" s="44">
        <v>43962</v>
      </c>
      <c r="B2176" s="126" t="s">
        <v>133</v>
      </c>
      <c r="C2176" s="45" t="s">
        <v>58</v>
      </c>
      <c r="D2176" s="206" t="s">
        <v>44</v>
      </c>
      <c r="E2176" s="207"/>
      <c r="F2176" s="136" t="s">
        <v>44</v>
      </c>
      <c r="G2176" s="165"/>
      <c r="H2176" s="166"/>
      <c r="I2176" s="166"/>
      <c r="L2176" s="231" t="s">
        <v>1781</v>
      </c>
    </row>
    <row r="2177" spans="1:12" customFormat="1" ht="15.75" hidden="1" customHeight="1" x14ac:dyDescent="0.35">
      <c r="A2177" s="44">
        <v>43962</v>
      </c>
      <c r="B2177" s="126" t="s">
        <v>133</v>
      </c>
      <c r="C2177" s="45" t="s">
        <v>58</v>
      </c>
      <c r="D2177" s="206" t="s">
        <v>45</v>
      </c>
      <c r="E2177" s="207"/>
      <c r="F2177" s="136" t="s">
        <v>21</v>
      </c>
      <c r="G2177" s="165"/>
      <c r="H2177" s="166"/>
      <c r="I2177" s="166"/>
      <c r="J2177" s="194"/>
      <c r="L2177" s="231" t="s">
        <v>1781</v>
      </c>
    </row>
    <row r="2178" spans="1:12" customFormat="1" ht="15.75" hidden="1" customHeight="1" x14ac:dyDescent="0.35">
      <c r="A2178" s="44">
        <v>43962</v>
      </c>
      <c r="B2178" s="126" t="s">
        <v>133</v>
      </c>
      <c r="C2178" s="45" t="s">
        <v>58</v>
      </c>
      <c r="D2178" s="206" t="s">
        <v>46</v>
      </c>
      <c r="E2178" s="207"/>
      <c r="F2178" s="136" t="s">
        <v>21</v>
      </c>
      <c r="G2178" s="165">
        <v>0</v>
      </c>
      <c r="H2178" s="166">
        <v>24</v>
      </c>
      <c r="I2178" s="166">
        <f t="shared" ref="I2178:I2179" si="110">G2178*H2178</f>
        <v>0</v>
      </c>
      <c r="J2178" s="194"/>
      <c r="L2178" s="231" t="s">
        <v>1781</v>
      </c>
    </row>
    <row r="2179" spans="1:12" ht="15.75" hidden="1" customHeight="1" x14ac:dyDescent="0.3">
      <c r="A2179" s="248">
        <v>43962</v>
      </c>
      <c r="B2179" s="249" t="s">
        <v>133</v>
      </c>
      <c r="C2179" s="250" t="s">
        <v>58</v>
      </c>
      <c r="D2179" s="261" t="s">
        <v>134</v>
      </c>
      <c r="E2179" s="262" t="s">
        <v>135</v>
      </c>
      <c r="F2179" s="251" t="s">
        <v>136</v>
      </c>
      <c r="G2179" s="253">
        <v>10000</v>
      </c>
      <c r="H2179" s="254">
        <v>1</v>
      </c>
      <c r="I2179" s="254">
        <f t="shared" si="110"/>
        <v>10000</v>
      </c>
      <c r="J2179" s="256"/>
      <c r="L2179" s="234" t="s">
        <v>1781</v>
      </c>
    </row>
    <row r="2180" spans="1:12" customFormat="1" ht="15.75" hidden="1" customHeight="1" x14ac:dyDescent="0.35">
      <c r="A2180" s="44">
        <v>43962</v>
      </c>
      <c r="B2180" s="126" t="s">
        <v>133</v>
      </c>
      <c r="C2180" s="45" t="s">
        <v>58</v>
      </c>
      <c r="D2180" s="206"/>
      <c r="E2180" s="207"/>
      <c r="F2180" s="136"/>
      <c r="G2180" s="165"/>
      <c r="H2180" s="166"/>
      <c r="I2180" s="166"/>
      <c r="J2180" s="194"/>
      <c r="L2180" s="231" t="s">
        <v>1781</v>
      </c>
    </row>
    <row r="2181" spans="1:12" customFormat="1" ht="15.75" hidden="1" customHeight="1" x14ac:dyDescent="0.35">
      <c r="A2181" s="44">
        <v>43962</v>
      </c>
      <c r="B2181" s="126" t="s">
        <v>133</v>
      </c>
      <c r="C2181" s="45" t="s">
        <v>58</v>
      </c>
      <c r="D2181" s="206"/>
      <c r="E2181" s="207"/>
      <c r="F2181" s="136"/>
      <c r="G2181" s="165"/>
      <c r="H2181" s="166"/>
      <c r="I2181" s="166"/>
      <c r="J2181" s="194"/>
      <c r="L2181" s="231" t="s">
        <v>1781</v>
      </c>
    </row>
    <row r="2182" spans="1:12" customFormat="1" ht="15.75" hidden="1" customHeight="1" x14ac:dyDescent="0.35">
      <c r="A2182" s="44">
        <v>43962</v>
      </c>
      <c r="B2182" s="126" t="s">
        <v>133</v>
      </c>
      <c r="C2182" s="45" t="s">
        <v>58</v>
      </c>
      <c r="D2182" s="206"/>
      <c r="E2182" s="207"/>
      <c r="F2182" s="136"/>
      <c r="G2182" s="165"/>
      <c r="H2182" s="166"/>
      <c r="I2182" s="166"/>
      <c r="J2182" s="194"/>
      <c r="L2182" s="231" t="s">
        <v>1781</v>
      </c>
    </row>
    <row r="2183" spans="1:12" customFormat="1" ht="15.75" hidden="1" customHeight="1" x14ac:dyDescent="0.35">
      <c r="A2183" s="44">
        <v>43962</v>
      </c>
      <c r="B2183" s="126" t="s">
        <v>133</v>
      </c>
      <c r="C2183" s="45" t="s">
        <v>58</v>
      </c>
      <c r="D2183" s="206"/>
      <c r="E2183" s="207"/>
      <c r="F2183" s="136"/>
      <c r="G2183" s="165"/>
      <c r="H2183" s="166"/>
      <c r="I2183" s="166"/>
      <c r="J2183" s="194"/>
      <c r="L2183" s="231" t="s">
        <v>1781</v>
      </c>
    </row>
    <row r="2184" spans="1:12" customFormat="1" ht="15.75" hidden="1" customHeight="1" x14ac:dyDescent="0.35">
      <c r="A2184" s="44">
        <v>43962</v>
      </c>
      <c r="B2184" s="126" t="s">
        <v>133</v>
      </c>
      <c r="C2184" s="45" t="s">
        <v>58</v>
      </c>
      <c r="D2184" s="206"/>
      <c r="E2184" s="207"/>
      <c r="F2184" s="136"/>
      <c r="G2184" s="165"/>
      <c r="H2184" s="166"/>
      <c r="I2184" s="166"/>
      <c r="J2184" s="194"/>
      <c r="L2184" s="231" t="s">
        <v>1781</v>
      </c>
    </row>
    <row r="2185" spans="1:12" customFormat="1" ht="15.75" hidden="1" customHeight="1" x14ac:dyDescent="0.35">
      <c r="A2185" s="44">
        <v>43962</v>
      </c>
      <c r="B2185" s="126" t="s">
        <v>133</v>
      </c>
      <c r="C2185" s="45" t="s">
        <v>58</v>
      </c>
      <c r="D2185" s="136"/>
      <c r="E2185" s="3"/>
      <c r="F2185" s="136"/>
      <c r="G2185" s="165"/>
      <c r="H2185" s="166"/>
      <c r="I2185" s="166"/>
      <c r="J2185" s="194"/>
      <c r="L2185" s="231" t="s">
        <v>1781</v>
      </c>
    </row>
    <row r="2186" spans="1:12" customFormat="1" ht="15.75" hidden="1" customHeight="1" x14ac:dyDescent="0.35">
      <c r="A2186" s="138"/>
      <c r="B2186" s="127"/>
      <c r="C2186" s="16"/>
      <c r="D2186" s="139"/>
      <c r="E2186" s="19"/>
      <c r="F2186" s="138"/>
      <c r="G2186" s="173"/>
      <c r="H2186" s="173"/>
      <c r="I2186" s="173"/>
      <c r="J2186" s="194"/>
      <c r="L2186" s="231" t="s">
        <v>1781</v>
      </c>
    </row>
    <row r="2187" spans="1:12" ht="15.75" hidden="1" customHeight="1" x14ac:dyDescent="0.3">
      <c r="A2187" s="248">
        <v>43956</v>
      </c>
      <c r="B2187" s="249" t="s">
        <v>133</v>
      </c>
      <c r="C2187" s="250" t="s">
        <v>58</v>
      </c>
      <c r="D2187" s="251" t="s">
        <v>11</v>
      </c>
      <c r="E2187" s="252"/>
      <c r="F2187" s="251" t="s">
        <v>12</v>
      </c>
      <c r="G2187" s="253">
        <v>100</v>
      </c>
      <c r="H2187" s="254">
        <v>50</v>
      </c>
      <c r="I2187" s="254">
        <f t="shared" ref="I2187:I2210" si="111">G2187*H2187</f>
        <v>5000</v>
      </c>
      <c r="L2187" s="234" t="s">
        <v>1781</v>
      </c>
    </row>
    <row r="2188" spans="1:12" customFormat="1" ht="15.75" hidden="1" customHeight="1" x14ac:dyDescent="0.35">
      <c r="A2188" s="44">
        <v>43956</v>
      </c>
      <c r="B2188" s="126" t="s">
        <v>133</v>
      </c>
      <c r="C2188" s="45" t="s">
        <v>58</v>
      </c>
      <c r="D2188" s="197" t="s">
        <v>14</v>
      </c>
      <c r="E2188" s="198"/>
      <c r="F2188" s="144" t="s">
        <v>15</v>
      </c>
      <c r="G2188" s="165">
        <v>0</v>
      </c>
      <c r="H2188" s="167">
        <v>30</v>
      </c>
      <c r="I2188" s="167">
        <f t="shared" si="111"/>
        <v>0</v>
      </c>
      <c r="J2188" s="194"/>
      <c r="L2188" s="231" t="s">
        <v>1781</v>
      </c>
    </row>
    <row r="2189" spans="1:12" customFormat="1" ht="15.75" hidden="1" customHeight="1" x14ac:dyDescent="0.35">
      <c r="A2189" s="44">
        <v>43956</v>
      </c>
      <c r="B2189" s="126" t="s">
        <v>133</v>
      </c>
      <c r="C2189" s="45" t="s">
        <v>58</v>
      </c>
      <c r="D2189" s="197" t="s">
        <v>16</v>
      </c>
      <c r="E2189" s="198"/>
      <c r="F2189" s="144" t="s">
        <v>15</v>
      </c>
      <c r="G2189" s="165">
        <v>0</v>
      </c>
      <c r="H2189" s="167">
        <v>20</v>
      </c>
      <c r="I2189" s="167">
        <f t="shared" si="111"/>
        <v>0</v>
      </c>
      <c r="J2189" s="194"/>
      <c r="L2189" s="231" t="s">
        <v>1781</v>
      </c>
    </row>
    <row r="2190" spans="1:12" customFormat="1" ht="15.75" hidden="1" customHeight="1" x14ac:dyDescent="0.35">
      <c r="A2190" s="44">
        <v>43956</v>
      </c>
      <c r="B2190" s="126" t="s">
        <v>133</v>
      </c>
      <c r="C2190" s="45" t="s">
        <v>58</v>
      </c>
      <c r="D2190" s="197" t="s">
        <v>17</v>
      </c>
      <c r="E2190" s="198"/>
      <c r="F2190" s="144" t="s">
        <v>15</v>
      </c>
      <c r="G2190" s="165">
        <v>0</v>
      </c>
      <c r="H2190" s="167">
        <v>20</v>
      </c>
      <c r="I2190" s="167">
        <f t="shared" si="111"/>
        <v>0</v>
      </c>
      <c r="J2190" s="194"/>
      <c r="L2190" s="231" t="s">
        <v>1781</v>
      </c>
    </row>
    <row r="2191" spans="1:12" customFormat="1" ht="15.75" hidden="1" customHeight="1" x14ac:dyDescent="0.35">
      <c r="A2191" s="44">
        <v>43956</v>
      </c>
      <c r="B2191" s="126" t="s">
        <v>133</v>
      </c>
      <c r="C2191" s="45" t="s">
        <v>58</v>
      </c>
      <c r="D2191" s="197" t="s">
        <v>18</v>
      </c>
      <c r="E2191" s="198"/>
      <c r="F2191" s="144" t="s">
        <v>15</v>
      </c>
      <c r="G2191" s="165">
        <v>0</v>
      </c>
      <c r="H2191" s="167">
        <v>20</v>
      </c>
      <c r="I2191" s="167">
        <f t="shared" si="111"/>
        <v>0</v>
      </c>
      <c r="J2191" s="194"/>
      <c r="L2191" s="231" t="s">
        <v>1781</v>
      </c>
    </row>
    <row r="2192" spans="1:12" customFormat="1" ht="15.75" hidden="1" customHeight="1" x14ac:dyDescent="0.35">
      <c r="A2192" s="44">
        <v>43956</v>
      </c>
      <c r="B2192" s="126" t="s">
        <v>133</v>
      </c>
      <c r="C2192" s="45" t="s">
        <v>58</v>
      </c>
      <c r="D2192" s="197" t="s">
        <v>19</v>
      </c>
      <c r="E2192" s="198"/>
      <c r="F2192" s="144" t="s">
        <v>15</v>
      </c>
      <c r="G2192" s="165">
        <v>0</v>
      </c>
      <c r="H2192" s="167">
        <v>20</v>
      </c>
      <c r="I2192" s="167">
        <f t="shared" si="111"/>
        <v>0</v>
      </c>
      <c r="J2192" s="194"/>
      <c r="L2192" s="231" t="s">
        <v>1781</v>
      </c>
    </row>
    <row r="2193" spans="1:12" customFormat="1" ht="15.75" hidden="1" customHeight="1" x14ac:dyDescent="0.35">
      <c r="A2193" s="44">
        <v>43956</v>
      </c>
      <c r="B2193" s="126" t="s">
        <v>133</v>
      </c>
      <c r="C2193" s="45" t="s">
        <v>58</v>
      </c>
      <c r="D2193" s="137" t="s">
        <v>20</v>
      </c>
      <c r="E2193" s="5"/>
      <c r="F2193" s="152" t="s">
        <v>21</v>
      </c>
      <c r="G2193" s="165">
        <v>0</v>
      </c>
      <c r="H2193" s="168">
        <v>1</v>
      </c>
      <c r="I2193" s="169">
        <f t="shared" si="111"/>
        <v>0</v>
      </c>
      <c r="L2193" s="231" t="s">
        <v>1781</v>
      </c>
    </row>
    <row r="2194" spans="1:12" customFormat="1" ht="15.75" hidden="1" customHeight="1" x14ac:dyDescent="0.35">
      <c r="A2194" s="44">
        <v>43956</v>
      </c>
      <c r="B2194" s="126" t="s">
        <v>133</v>
      </c>
      <c r="C2194" s="45" t="s">
        <v>58</v>
      </c>
      <c r="D2194" s="199" t="s">
        <v>22</v>
      </c>
      <c r="E2194" s="200"/>
      <c r="F2194" s="153" t="s">
        <v>21</v>
      </c>
      <c r="G2194" s="165">
        <v>0</v>
      </c>
      <c r="H2194" s="169">
        <v>1</v>
      </c>
      <c r="I2194" s="169">
        <f t="shared" si="111"/>
        <v>0</v>
      </c>
      <c r="L2194" s="231" t="s">
        <v>1781</v>
      </c>
    </row>
    <row r="2195" spans="1:12" customFormat="1" ht="15.75" hidden="1" customHeight="1" x14ac:dyDescent="0.35">
      <c r="A2195" s="44">
        <v>43956</v>
      </c>
      <c r="B2195" s="126" t="s">
        <v>133</v>
      </c>
      <c r="C2195" s="45" t="s">
        <v>58</v>
      </c>
      <c r="D2195" s="199" t="s">
        <v>23</v>
      </c>
      <c r="E2195" s="200"/>
      <c r="F2195" s="153" t="s">
        <v>21</v>
      </c>
      <c r="G2195" s="165">
        <v>0</v>
      </c>
      <c r="H2195" s="169">
        <v>1</v>
      </c>
      <c r="I2195" s="169">
        <f t="shared" si="111"/>
        <v>0</v>
      </c>
      <c r="L2195" s="231" t="s">
        <v>1781</v>
      </c>
    </row>
    <row r="2196" spans="1:12" customFormat="1" ht="15.75" hidden="1" customHeight="1" x14ac:dyDescent="0.35">
      <c r="A2196" s="44">
        <v>43956</v>
      </c>
      <c r="B2196" s="126" t="s">
        <v>133</v>
      </c>
      <c r="C2196" s="45" t="s">
        <v>58</v>
      </c>
      <c r="D2196" s="199" t="s">
        <v>24</v>
      </c>
      <c r="E2196" s="200"/>
      <c r="F2196" s="153" t="s">
        <v>21</v>
      </c>
      <c r="G2196" s="165">
        <v>0</v>
      </c>
      <c r="H2196" s="169">
        <v>1</v>
      </c>
      <c r="I2196" s="169">
        <f t="shared" si="111"/>
        <v>0</v>
      </c>
      <c r="L2196" s="231" t="s">
        <v>1781</v>
      </c>
    </row>
    <row r="2197" spans="1:12" customFormat="1" ht="15.75" hidden="1" customHeight="1" x14ac:dyDescent="0.35">
      <c r="A2197" s="44">
        <v>43956</v>
      </c>
      <c r="B2197" s="126" t="s">
        <v>133</v>
      </c>
      <c r="C2197" s="45" t="s">
        <v>58</v>
      </c>
      <c r="D2197" s="199" t="s">
        <v>25</v>
      </c>
      <c r="E2197" s="200"/>
      <c r="F2197" s="153" t="s">
        <v>21</v>
      </c>
      <c r="G2197" s="165">
        <v>0</v>
      </c>
      <c r="H2197" s="169">
        <v>1</v>
      </c>
      <c r="I2197" s="169">
        <f t="shared" si="111"/>
        <v>0</v>
      </c>
      <c r="L2197" s="231" t="s">
        <v>1781</v>
      </c>
    </row>
    <row r="2198" spans="1:12" customFormat="1" ht="15.75" hidden="1" customHeight="1" x14ac:dyDescent="0.35">
      <c r="A2198" s="44">
        <v>43956</v>
      </c>
      <c r="B2198" s="126" t="s">
        <v>133</v>
      </c>
      <c r="C2198" s="45" t="s">
        <v>58</v>
      </c>
      <c r="D2198" s="201" t="s">
        <v>26</v>
      </c>
      <c r="E2198" s="202"/>
      <c r="F2198" s="154" t="s">
        <v>27</v>
      </c>
      <c r="G2198" s="165">
        <v>0</v>
      </c>
      <c r="H2198" s="170">
        <v>30</v>
      </c>
      <c r="I2198" s="170">
        <f t="shared" si="111"/>
        <v>0</v>
      </c>
      <c r="L2198" s="231" t="s">
        <v>1781</v>
      </c>
    </row>
    <row r="2199" spans="1:12" customFormat="1" ht="15.75" hidden="1" customHeight="1" x14ac:dyDescent="0.35">
      <c r="A2199" s="44">
        <v>43956</v>
      </c>
      <c r="B2199" s="126" t="s">
        <v>133</v>
      </c>
      <c r="C2199" s="45" t="s">
        <v>58</v>
      </c>
      <c r="D2199" s="201" t="s">
        <v>28</v>
      </c>
      <c r="E2199" s="202"/>
      <c r="F2199" s="154" t="s">
        <v>27</v>
      </c>
      <c r="G2199" s="165">
        <v>0</v>
      </c>
      <c r="H2199" s="170">
        <v>30</v>
      </c>
      <c r="I2199" s="170">
        <f t="shared" si="111"/>
        <v>0</v>
      </c>
      <c r="L2199" s="231" t="s">
        <v>1781</v>
      </c>
    </row>
    <row r="2200" spans="1:12" customFormat="1" ht="15.75" hidden="1" customHeight="1" x14ac:dyDescent="0.35">
      <c r="A2200" s="44">
        <v>43956</v>
      </c>
      <c r="B2200" s="126" t="s">
        <v>133</v>
      </c>
      <c r="C2200" s="45" t="s">
        <v>58</v>
      </c>
      <c r="D2200" s="201" t="s">
        <v>29</v>
      </c>
      <c r="E2200" s="202"/>
      <c r="F2200" s="154" t="s">
        <v>27</v>
      </c>
      <c r="G2200" s="165">
        <v>0</v>
      </c>
      <c r="H2200" s="170">
        <v>18</v>
      </c>
      <c r="I2200" s="170">
        <f t="shared" si="111"/>
        <v>0</v>
      </c>
      <c r="L2200" s="231" t="s">
        <v>1781</v>
      </c>
    </row>
    <row r="2201" spans="1:12" customFormat="1" ht="15.75" hidden="1" customHeight="1" x14ac:dyDescent="0.35">
      <c r="A2201" s="44">
        <v>43956</v>
      </c>
      <c r="B2201" s="126" t="s">
        <v>133</v>
      </c>
      <c r="C2201" s="45" t="s">
        <v>58</v>
      </c>
      <c r="D2201" s="149" t="s">
        <v>30</v>
      </c>
      <c r="E2201" s="203"/>
      <c r="F2201" s="155" t="s">
        <v>31</v>
      </c>
      <c r="G2201" s="165">
        <v>0</v>
      </c>
      <c r="H2201" s="171">
        <v>100</v>
      </c>
      <c r="I2201" s="171">
        <f t="shared" si="111"/>
        <v>0</v>
      </c>
      <c r="L2201" s="231" t="s">
        <v>1781</v>
      </c>
    </row>
    <row r="2202" spans="1:12" customFormat="1" ht="15.75" hidden="1" customHeight="1" x14ac:dyDescent="0.35">
      <c r="A2202" s="44">
        <v>43956</v>
      </c>
      <c r="B2202" s="126" t="s">
        <v>133</v>
      </c>
      <c r="C2202" s="45" t="s">
        <v>58</v>
      </c>
      <c r="D2202" s="149" t="s">
        <v>32</v>
      </c>
      <c r="E2202" s="203"/>
      <c r="F2202" s="155" t="s">
        <v>31</v>
      </c>
      <c r="G2202" s="165">
        <v>0</v>
      </c>
      <c r="H2202" s="171">
        <v>100</v>
      </c>
      <c r="I2202" s="171">
        <f t="shared" si="111"/>
        <v>0</v>
      </c>
      <c r="L2202" s="231" t="s">
        <v>1781</v>
      </c>
    </row>
    <row r="2203" spans="1:12" customFormat="1" ht="15.75" hidden="1" customHeight="1" x14ac:dyDescent="0.35">
      <c r="A2203" s="44">
        <v>43956</v>
      </c>
      <c r="B2203" s="126" t="s">
        <v>133</v>
      </c>
      <c r="C2203" s="45" t="s">
        <v>58</v>
      </c>
      <c r="D2203" s="149" t="s">
        <v>33</v>
      </c>
      <c r="E2203" s="203"/>
      <c r="F2203" s="155" t="s">
        <v>31</v>
      </c>
      <c r="G2203" s="165">
        <v>0</v>
      </c>
      <c r="H2203" s="171">
        <v>100</v>
      </c>
      <c r="I2203" s="171">
        <f t="shared" si="111"/>
        <v>0</v>
      </c>
      <c r="L2203" s="231" t="s">
        <v>1781</v>
      </c>
    </row>
    <row r="2204" spans="1:12" customFormat="1" ht="15.75" hidden="1" customHeight="1" x14ac:dyDescent="0.35">
      <c r="A2204" s="44">
        <v>43956</v>
      </c>
      <c r="B2204" s="126" t="s">
        <v>133</v>
      </c>
      <c r="C2204" s="45" t="s">
        <v>58</v>
      </c>
      <c r="D2204" s="149" t="s">
        <v>34</v>
      </c>
      <c r="E2204" s="203"/>
      <c r="F2204" s="155" t="s">
        <v>31</v>
      </c>
      <c r="G2204" s="165">
        <v>0</v>
      </c>
      <c r="H2204" s="171">
        <v>100</v>
      </c>
      <c r="I2204" s="171">
        <f t="shared" si="111"/>
        <v>0</v>
      </c>
      <c r="L2204" s="231" t="s">
        <v>1781</v>
      </c>
    </row>
    <row r="2205" spans="1:12" customFormat="1" ht="15.75" hidden="1" customHeight="1" x14ac:dyDescent="0.35">
      <c r="A2205" s="44">
        <v>43956</v>
      </c>
      <c r="B2205" s="126" t="s">
        <v>133</v>
      </c>
      <c r="C2205" s="45" t="s">
        <v>58</v>
      </c>
      <c r="D2205" s="149" t="s">
        <v>35</v>
      </c>
      <c r="E2205" s="203"/>
      <c r="F2205" s="155" t="s">
        <v>31</v>
      </c>
      <c r="G2205" s="165">
        <v>0</v>
      </c>
      <c r="H2205" s="171">
        <v>100</v>
      </c>
      <c r="I2205" s="171">
        <f t="shared" si="111"/>
        <v>0</v>
      </c>
      <c r="L2205" s="231" t="s">
        <v>1781</v>
      </c>
    </row>
    <row r="2206" spans="1:12" customFormat="1" ht="15.75" hidden="1" customHeight="1" x14ac:dyDescent="0.35">
      <c r="A2206" s="44">
        <v>43956</v>
      </c>
      <c r="B2206" s="126" t="s">
        <v>133</v>
      </c>
      <c r="C2206" s="45" t="s">
        <v>58</v>
      </c>
      <c r="D2206" s="149" t="s">
        <v>36</v>
      </c>
      <c r="E2206" s="203"/>
      <c r="F2206" s="155" t="s">
        <v>31</v>
      </c>
      <c r="G2206" s="165">
        <v>0</v>
      </c>
      <c r="H2206" s="171">
        <v>100</v>
      </c>
      <c r="I2206" s="171">
        <f t="shared" si="111"/>
        <v>0</v>
      </c>
      <c r="L2206" s="231" t="s">
        <v>1781</v>
      </c>
    </row>
    <row r="2207" spans="1:12" customFormat="1" ht="15.75" hidden="1" customHeight="1" x14ac:dyDescent="0.35">
      <c r="A2207" s="44">
        <v>43956</v>
      </c>
      <c r="B2207" s="126" t="s">
        <v>133</v>
      </c>
      <c r="C2207" s="45" t="s">
        <v>58</v>
      </c>
      <c r="D2207" s="149" t="s">
        <v>37</v>
      </c>
      <c r="E2207" s="203"/>
      <c r="F2207" s="155" t="s">
        <v>31</v>
      </c>
      <c r="G2207" s="165">
        <v>0</v>
      </c>
      <c r="H2207" s="171">
        <v>100</v>
      </c>
      <c r="I2207" s="171">
        <f t="shared" si="111"/>
        <v>0</v>
      </c>
      <c r="L2207" s="231" t="s">
        <v>1781</v>
      </c>
    </row>
    <row r="2208" spans="1:12" customFormat="1" ht="15.75" hidden="1" customHeight="1" x14ac:dyDescent="0.35">
      <c r="A2208" s="44">
        <v>43956</v>
      </c>
      <c r="B2208" s="126" t="s">
        <v>133</v>
      </c>
      <c r="C2208" s="45" t="s">
        <v>58</v>
      </c>
      <c r="D2208" s="149" t="s">
        <v>38</v>
      </c>
      <c r="E2208" s="203"/>
      <c r="F2208" s="155" t="s">
        <v>31</v>
      </c>
      <c r="G2208" s="165">
        <v>0</v>
      </c>
      <c r="H2208" s="171">
        <v>100</v>
      </c>
      <c r="I2208" s="171">
        <f t="shared" si="111"/>
        <v>0</v>
      </c>
      <c r="L2208" s="231" t="s">
        <v>1781</v>
      </c>
    </row>
    <row r="2209" spans="1:12" customFormat="1" ht="15.75" hidden="1" customHeight="1" x14ac:dyDescent="0.35">
      <c r="A2209" s="44">
        <v>43956</v>
      </c>
      <c r="B2209" s="126" t="s">
        <v>133</v>
      </c>
      <c r="C2209" s="45" t="s">
        <v>58</v>
      </c>
      <c r="D2209" s="149" t="s">
        <v>39</v>
      </c>
      <c r="E2209" s="203"/>
      <c r="F2209" s="155" t="s">
        <v>31</v>
      </c>
      <c r="G2209" s="165">
        <v>0</v>
      </c>
      <c r="H2209" s="171">
        <v>100</v>
      </c>
      <c r="I2209" s="171">
        <f t="shared" si="111"/>
        <v>0</v>
      </c>
      <c r="L2209" s="231" t="s">
        <v>1781</v>
      </c>
    </row>
    <row r="2210" spans="1:12" customFormat="1" ht="15.75" hidden="1" customHeight="1" x14ac:dyDescent="0.35">
      <c r="A2210" s="44">
        <v>43956</v>
      </c>
      <c r="B2210" s="126" t="s">
        <v>133</v>
      </c>
      <c r="C2210" s="45" t="s">
        <v>58</v>
      </c>
      <c r="D2210" s="204" t="s">
        <v>40</v>
      </c>
      <c r="E2210" s="205"/>
      <c r="F2210" s="156" t="s">
        <v>41</v>
      </c>
      <c r="G2210" s="165">
        <v>0</v>
      </c>
      <c r="H2210" s="172">
        <v>24</v>
      </c>
      <c r="I2210" s="172">
        <f t="shared" si="111"/>
        <v>0</v>
      </c>
      <c r="L2210" s="231" t="s">
        <v>1781</v>
      </c>
    </row>
    <row r="2211" spans="1:12" customFormat="1" ht="15.75" hidden="1" customHeight="1" x14ac:dyDescent="0.35">
      <c r="A2211" s="44">
        <v>43956</v>
      </c>
      <c r="B2211" s="126" t="s">
        <v>133</v>
      </c>
      <c r="C2211" s="45" t="s">
        <v>58</v>
      </c>
      <c r="D2211" s="206" t="s">
        <v>42</v>
      </c>
      <c r="E2211" s="207"/>
      <c r="F2211" s="136" t="s">
        <v>15</v>
      </c>
      <c r="G2211" s="165"/>
      <c r="H2211" s="166"/>
      <c r="I2211" s="166"/>
      <c r="L2211" s="231" t="s">
        <v>1781</v>
      </c>
    </row>
    <row r="2212" spans="1:12" customFormat="1" ht="15.75" hidden="1" customHeight="1" x14ac:dyDescent="0.35">
      <c r="A2212" s="44">
        <v>43956</v>
      </c>
      <c r="B2212" s="126" t="s">
        <v>133</v>
      </c>
      <c r="C2212" s="45" t="s">
        <v>58</v>
      </c>
      <c r="D2212" s="206" t="s">
        <v>43</v>
      </c>
      <c r="E2212" s="207"/>
      <c r="F2212" s="136" t="s">
        <v>15</v>
      </c>
      <c r="G2212" s="165"/>
      <c r="H2212" s="166"/>
      <c r="I2212" s="166"/>
      <c r="L2212" s="231" t="s">
        <v>1781</v>
      </c>
    </row>
    <row r="2213" spans="1:12" customFormat="1" ht="15.75" hidden="1" customHeight="1" x14ac:dyDescent="0.35">
      <c r="A2213" s="44">
        <v>43956</v>
      </c>
      <c r="B2213" s="126" t="s">
        <v>133</v>
      </c>
      <c r="C2213" s="45" t="s">
        <v>58</v>
      </c>
      <c r="D2213" s="206" t="s">
        <v>137</v>
      </c>
      <c r="E2213" s="207"/>
      <c r="F2213" s="136" t="s">
        <v>44</v>
      </c>
      <c r="G2213" s="165">
        <f>20/6</f>
        <v>3.3333333333333335</v>
      </c>
      <c r="H2213" s="166">
        <v>6</v>
      </c>
      <c r="I2213" s="166">
        <f>G2213*H2213</f>
        <v>20</v>
      </c>
      <c r="L2213" s="231" t="s">
        <v>1781</v>
      </c>
    </row>
    <row r="2214" spans="1:12" customFormat="1" ht="15.75" hidden="1" customHeight="1" x14ac:dyDescent="0.35">
      <c r="A2214" s="44">
        <v>43956</v>
      </c>
      <c r="B2214" s="126" t="s">
        <v>133</v>
      </c>
      <c r="C2214" s="45" t="s">
        <v>58</v>
      </c>
      <c r="D2214" s="206" t="s">
        <v>45</v>
      </c>
      <c r="E2214" s="207"/>
      <c r="F2214" s="136" t="s">
        <v>21</v>
      </c>
      <c r="G2214" s="165"/>
      <c r="H2214" s="166"/>
      <c r="I2214" s="166"/>
      <c r="L2214" s="231" t="s">
        <v>1781</v>
      </c>
    </row>
    <row r="2215" spans="1:12" customFormat="1" ht="15.75" hidden="1" customHeight="1" x14ac:dyDescent="0.35">
      <c r="A2215" s="44">
        <v>43956</v>
      </c>
      <c r="B2215" s="126" t="s">
        <v>133</v>
      </c>
      <c r="C2215" s="45" t="s">
        <v>58</v>
      </c>
      <c r="D2215" s="206" t="s">
        <v>46</v>
      </c>
      <c r="E2215" s="207"/>
      <c r="F2215" s="136" t="s">
        <v>21</v>
      </c>
      <c r="G2215" s="165">
        <v>0</v>
      </c>
      <c r="H2215" s="166">
        <v>24</v>
      </c>
      <c r="I2215" s="166">
        <f t="shared" ref="I2215:I2216" si="112">G2215*H2215</f>
        <v>0</v>
      </c>
      <c r="L2215" s="231" t="s">
        <v>1781</v>
      </c>
    </row>
    <row r="2216" spans="1:12" customFormat="1" ht="15.75" hidden="1" customHeight="1" x14ac:dyDescent="0.35">
      <c r="A2216" s="44">
        <v>43956</v>
      </c>
      <c r="B2216" s="126" t="s">
        <v>133</v>
      </c>
      <c r="C2216" s="45" t="s">
        <v>58</v>
      </c>
      <c r="D2216" s="206" t="s">
        <v>138</v>
      </c>
      <c r="E2216" s="207"/>
      <c r="F2216" s="136" t="s">
        <v>139</v>
      </c>
      <c r="G2216" s="165">
        <f>60/9</f>
        <v>6.666666666666667</v>
      </c>
      <c r="H2216" s="166">
        <v>9</v>
      </c>
      <c r="I2216" s="166">
        <f t="shared" si="112"/>
        <v>60</v>
      </c>
      <c r="L2216" s="231" t="s">
        <v>1781</v>
      </c>
    </row>
    <row r="2217" spans="1:12" customFormat="1" ht="15.75" hidden="1" customHeight="1" x14ac:dyDescent="0.35">
      <c r="A2217" s="44">
        <v>43956</v>
      </c>
      <c r="B2217" s="126" t="s">
        <v>140</v>
      </c>
      <c r="C2217" s="45"/>
      <c r="D2217" s="206"/>
      <c r="E2217" s="207"/>
      <c r="F2217" s="136"/>
      <c r="G2217" s="165"/>
      <c r="H2217" s="166"/>
      <c r="I2217" s="166"/>
      <c r="L2217" s="231" t="s">
        <v>1781</v>
      </c>
    </row>
    <row r="2218" spans="1:12" customFormat="1" ht="15.75" hidden="1" customHeight="1" x14ac:dyDescent="0.35">
      <c r="A2218" s="44">
        <v>43956</v>
      </c>
      <c r="B2218" s="126" t="s">
        <v>140</v>
      </c>
      <c r="C2218" s="45"/>
      <c r="D2218" s="206"/>
      <c r="E2218" s="207"/>
      <c r="F2218" s="136"/>
      <c r="G2218" s="165"/>
      <c r="H2218" s="166"/>
      <c r="I2218" s="166"/>
      <c r="L2218" s="231" t="s">
        <v>1781</v>
      </c>
    </row>
    <row r="2219" spans="1:12" customFormat="1" ht="15.75" hidden="1" customHeight="1" x14ac:dyDescent="0.35">
      <c r="A2219" s="44">
        <v>43956</v>
      </c>
      <c r="B2219" s="126" t="s">
        <v>140</v>
      </c>
      <c r="C2219" s="45"/>
      <c r="D2219" s="206"/>
      <c r="E2219" s="207"/>
      <c r="F2219" s="136"/>
      <c r="G2219" s="165"/>
      <c r="H2219" s="166"/>
      <c r="I2219" s="166"/>
      <c r="L2219" s="231" t="s">
        <v>1781</v>
      </c>
    </row>
    <row r="2220" spans="1:12" customFormat="1" ht="15.75" hidden="1" customHeight="1" x14ac:dyDescent="0.35">
      <c r="A2220" s="44">
        <v>43956</v>
      </c>
      <c r="B2220" s="126" t="s">
        <v>140</v>
      </c>
      <c r="C2220" s="45"/>
      <c r="D2220" s="206"/>
      <c r="E2220" s="207"/>
      <c r="F2220" s="136"/>
      <c r="G2220" s="165"/>
      <c r="H2220" s="166"/>
      <c r="I2220" s="166"/>
      <c r="L2220" s="231" t="s">
        <v>1781</v>
      </c>
    </row>
    <row r="2221" spans="1:12" customFormat="1" ht="15.75" hidden="1" customHeight="1" x14ac:dyDescent="0.35">
      <c r="A2221" s="44">
        <v>43956</v>
      </c>
      <c r="B2221" s="126" t="s">
        <v>140</v>
      </c>
      <c r="C2221" s="45"/>
      <c r="D2221" s="206"/>
      <c r="E2221" s="207"/>
      <c r="F2221" s="136"/>
      <c r="G2221" s="165"/>
      <c r="H2221" s="166"/>
      <c r="I2221" s="166"/>
      <c r="L2221" s="231" t="s">
        <v>1781</v>
      </c>
    </row>
    <row r="2222" spans="1:12" customFormat="1" ht="15.75" hidden="1" customHeight="1" x14ac:dyDescent="0.35">
      <c r="A2222" s="44">
        <v>43956</v>
      </c>
      <c r="B2222" s="126" t="s">
        <v>140</v>
      </c>
      <c r="C2222" s="45"/>
      <c r="D2222" s="136"/>
      <c r="E2222" s="3"/>
      <c r="F2222" s="136"/>
      <c r="G2222" s="165"/>
      <c r="H2222" s="166"/>
      <c r="I2222" s="166"/>
      <c r="L2222" s="231" t="s">
        <v>1781</v>
      </c>
    </row>
    <row r="2223" spans="1:12" customFormat="1" ht="15.75" hidden="1" customHeight="1" x14ac:dyDescent="0.35">
      <c r="A2223" s="138"/>
      <c r="B2223" s="127"/>
      <c r="C2223" s="16"/>
      <c r="D2223" s="139"/>
      <c r="E2223" s="19"/>
      <c r="F2223" s="138"/>
      <c r="G2223" s="173"/>
      <c r="H2223" s="173"/>
      <c r="I2223" s="173"/>
      <c r="L2223" s="231" t="s">
        <v>1781</v>
      </c>
    </row>
    <row r="2224" spans="1:12" ht="15.75" hidden="1" customHeight="1" x14ac:dyDescent="0.3">
      <c r="A2224" s="248">
        <v>43962</v>
      </c>
      <c r="B2224" s="249" t="s">
        <v>141</v>
      </c>
      <c r="C2224" s="250" t="s">
        <v>56</v>
      </c>
      <c r="D2224" s="251" t="s">
        <v>11</v>
      </c>
      <c r="E2224" s="252"/>
      <c r="F2224" s="251" t="s">
        <v>12</v>
      </c>
      <c r="G2224" s="253">
        <v>1</v>
      </c>
      <c r="H2224" s="254">
        <v>50</v>
      </c>
      <c r="I2224" s="254">
        <f t="shared" ref="I2224:I2247" si="113">G2224*H2224</f>
        <v>50</v>
      </c>
      <c r="L2224" s="234" t="s">
        <v>1781</v>
      </c>
    </row>
    <row r="2225" spans="1:12" customFormat="1" ht="15.75" hidden="1" customHeight="1" x14ac:dyDescent="0.35">
      <c r="A2225" s="44">
        <v>43962</v>
      </c>
      <c r="B2225" s="126" t="s">
        <v>141</v>
      </c>
      <c r="C2225" s="45" t="s">
        <v>56</v>
      </c>
      <c r="D2225" s="197" t="s">
        <v>14</v>
      </c>
      <c r="E2225" s="198"/>
      <c r="F2225" s="144" t="s">
        <v>15</v>
      </c>
      <c r="G2225" s="165">
        <v>1</v>
      </c>
      <c r="H2225" s="167">
        <v>30</v>
      </c>
      <c r="I2225" s="167">
        <f t="shared" si="113"/>
        <v>30</v>
      </c>
      <c r="L2225" s="231" t="s">
        <v>1781</v>
      </c>
    </row>
    <row r="2226" spans="1:12" customFormat="1" ht="15.75" hidden="1" customHeight="1" x14ac:dyDescent="0.35">
      <c r="A2226" s="44">
        <v>43962</v>
      </c>
      <c r="B2226" s="126" t="s">
        <v>141</v>
      </c>
      <c r="C2226" s="45" t="s">
        <v>56</v>
      </c>
      <c r="D2226" s="197" t="s">
        <v>16</v>
      </c>
      <c r="E2226" s="198"/>
      <c r="F2226" s="144" t="s">
        <v>15</v>
      </c>
      <c r="G2226" s="165">
        <v>0</v>
      </c>
      <c r="H2226" s="167">
        <v>20</v>
      </c>
      <c r="I2226" s="167">
        <f t="shared" si="113"/>
        <v>0</v>
      </c>
      <c r="L2226" s="231" t="s">
        <v>1781</v>
      </c>
    </row>
    <row r="2227" spans="1:12" customFormat="1" ht="15.75" hidden="1" customHeight="1" x14ac:dyDescent="0.35">
      <c r="A2227" s="44">
        <v>43962</v>
      </c>
      <c r="B2227" s="126" t="s">
        <v>141</v>
      </c>
      <c r="C2227" s="45" t="s">
        <v>56</v>
      </c>
      <c r="D2227" s="197" t="s">
        <v>17</v>
      </c>
      <c r="E2227" s="198"/>
      <c r="F2227" s="144" t="s">
        <v>15</v>
      </c>
      <c r="G2227" s="165">
        <v>0</v>
      </c>
      <c r="H2227" s="167">
        <v>20</v>
      </c>
      <c r="I2227" s="167">
        <f t="shared" si="113"/>
        <v>0</v>
      </c>
      <c r="L2227" s="231" t="s">
        <v>1781</v>
      </c>
    </row>
    <row r="2228" spans="1:12" customFormat="1" ht="15.75" hidden="1" customHeight="1" x14ac:dyDescent="0.35">
      <c r="A2228" s="44">
        <v>43962</v>
      </c>
      <c r="B2228" s="126" t="s">
        <v>141</v>
      </c>
      <c r="C2228" s="45" t="s">
        <v>56</v>
      </c>
      <c r="D2228" s="197" t="s">
        <v>18</v>
      </c>
      <c r="E2228" s="198"/>
      <c r="F2228" s="144" t="s">
        <v>15</v>
      </c>
      <c r="G2228" s="165">
        <v>0</v>
      </c>
      <c r="H2228" s="167">
        <v>20</v>
      </c>
      <c r="I2228" s="167">
        <f t="shared" si="113"/>
        <v>0</v>
      </c>
      <c r="L2228" s="231" t="s">
        <v>1781</v>
      </c>
    </row>
    <row r="2229" spans="1:12" customFormat="1" ht="15.75" hidden="1" customHeight="1" x14ac:dyDescent="0.35">
      <c r="A2229" s="44">
        <v>43962</v>
      </c>
      <c r="B2229" s="126" t="s">
        <v>141</v>
      </c>
      <c r="C2229" s="45" t="s">
        <v>56</v>
      </c>
      <c r="D2229" s="197" t="s">
        <v>19</v>
      </c>
      <c r="E2229" s="198"/>
      <c r="F2229" s="144" t="s">
        <v>15</v>
      </c>
      <c r="G2229" s="165">
        <v>0</v>
      </c>
      <c r="H2229" s="167">
        <v>20</v>
      </c>
      <c r="I2229" s="167">
        <f t="shared" si="113"/>
        <v>0</v>
      </c>
      <c r="L2229" s="231" t="s">
        <v>1781</v>
      </c>
    </row>
    <row r="2230" spans="1:12" customFormat="1" ht="15.75" hidden="1" customHeight="1" x14ac:dyDescent="0.35">
      <c r="A2230" s="44">
        <v>43962</v>
      </c>
      <c r="B2230" s="126" t="s">
        <v>141</v>
      </c>
      <c r="C2230" s="45" t="s">
        <v>56</v>
      </c>
      <c r="D2230" s="137" t="s">
        <v>20</v>
      </c>
      <c r="E2230" s="5"/>
      <c r="F2230" s="152" t="s">
        <v>21</v>
      </c>
      <c r="G2230" s="165">
        <v>0</v>
      </c>
      <c r="H2230" s="168">
        <v>1</v>
      </c>
      <c r="I2230" s="169">
        <f t="shared" si="113"/>
        <v>0</v>
      </c>
      <c r="L2230" s="231" t="s">
        <v>1781</v>
      </c>
    </row>
    <row r="2231" spans="1:12" customFormat="1" ht="15.75" hidden="1" customHeight="1" x14ac:dyDescent="0.35">
      <c r="A2231" s="44">
        <v>43962</v>
      </c>
      <c r="B2231" s="126" t="s">
        <v>141</v>
      </c>
      <c r="C2231" s="45" t="s">
        <v>56</v>
      </c>
      <c r="D2231" s="199" t="s">
        <v>22</v>
      </c>
      <c r="E2231" s="200"/>
      <c r="F2231" s="153" t="s">
        <v>21</v>
      </c>
      <c r="G2231" s="165">
        <v>0</v>
      </c>
      <c r="H2231" s="169">
        <v>1</v>
      </c>
      <c r="I2231" s="169">
        <f t="shared" si="113"/>
        <v>0</v>
      </c>
      <c r="L2231" s="231" t="s">
        <v>1781</v>
      </c>
    </row>
    <row r="2232" spans="1:12" customFormat="1" ht="15.75" hidden="1" customHeight="1" x14ac:dyDescent="0.35">
      <c r="A2232" s="44">
        <v>43962</v>
      </c>
      <c r="B2232" s="126" t="s">
        <v>141</v>
      </c>
      <c r="C2232" s="45" t="s">
        <v>56</v>
      </c>
      <c r="D2232" s="199" t="s">
        <v>23</v>
      </c>
      <c r="E2232" s="200"/>
      <c r="F2232" s="153" t="s">
        <v>21</v>
      </c>
      <c r="G2232" s="165">
        <v>0</v>
      </c>
      <c r="H2232" s="169">
        <v>1</v>
      </c>
      <c r="I2232" s="169">
        <f t="shared" si="113"/>
        <v>0</v>
      </c>
      <c r="L2232" s="231" t="s">
        <v>1781</v>
      </c>
    </row>
    <row r="2233" spans="1:12" customFormat="1" ht="15.75" hidden="1" customHeight="1" x14ac:dyDescent="0.35">
      <c r="A2233" s="44">
        <v>43962</v>
      </c>
      <c r="B2233" s="126" t="s">
        <v>141</v>
      </c>
      <c r="C2233" s="45" t="s">
        <v>56</v>
      </c>
      <c r="D2233" s="199" t="s">
        <v>24</v>
      </c>
      <c r="E2233" s="200"/>
      <c r="F2233" s="153" t="s">
        <v>21</v>
      </c>
      <c r="G2233" s="165">
        <v>0</v>
      </c>
      <c r="H2233" s="169">
        <v>1</v>
      </c>
      <c r="I2233" s="169">
        <f t="shared" si="113"/>
        <v>0</v>
      </c>
      <c r="L2233" s="231" t="s">
        <v>1781</v>
      </c>
    </row>
    <row r="2234" spans="1:12" customFormat="1" ht="15.75" hidden="1" customHeight="1" x14ac:dyDescent="0.35">
      <c r="A2234" s="44">
        <v>43962</v>
      </c>
      <c r="B2234" s="126" t="s">
        <v>141</v>
      </c>
      <c r="C2234" s="45" t="s">
        <v>56</v>
      </c>
      <c r="D2234" s="199" t="s">
        <v>25</v>
      </c>
      <c r="E2234" s="200"/>
      <c r="F2234" s="153" t="s">
        <v>21</v>
      </c>
      <c r="G2234" s="165">
        <v>0</v>
      </c>
      <c r="H2234" s="169">
        <v>1</v>
      </c>
      <c r="I2234" s="169">
        <f t="shared" si="113"/>
        <v>0</v>
      </c>
      <c r="L2234" s="231" t="s">
        <v>1781</v>
      </c>
    </row>
    <row r="2235" spans="1:12" customFormat="1" ht="15.75" hidden="1" customHeight="1" x14ac:dyDescent="0.35">
      <c r="A2235" s="44">
        <v>43962</v>
      </c>
      <c r="B2235" s="126" t="s">
        <v>141</v>
      </c>
      <c r="C2235" s="45" t="s">
        <v>56</v>
      </c>
      <c r="D2235" s="201" t="s">
        <v>26</v>
      </c>
      <c r="E2235" s="202"/>
      <c r="F2235" s="154" t="s">
        <v>27</v>
      </c>
      <c r="G2235" s="165">
        <v>0</v>
      </c>
      <c r="H2235" s="170">
        <v>30</v>
      </c>
      <c r="I2235" s="170">
        <f t="shared" si="113"/>
        <v>0</v>
      </c>
      <c r="L2235" s="231" t="s">
        <v>1781</v>
      </c>
    </row>
    <row r="2236" spans="1:12" customFormat="1" ht="15.75" hidden="1" customHeight="1" x14ac:dyDescent="0.35">
      <c r="A2236" s="44">
        <v>43962</v>
      </c>
      <c r="B2236" s="126" t="s">
        <v>141</v>
      </c>
      <c r="C2236" s="45" t="s">
        <v>56</v>
      </c>
      <c r="D2236" s="201" t="s">
        <v>28</v>
      </c>
      <c r="E2236" s="202"/>
      <c r="F2236" s="154" t="s">
        <v>27</v>
      </c>
      <c r="G2236" s="165">
        <v>0</v>
      </c>
      <c r="H2236" s="170">
        <v>30</v>
      </c>
      <c r="I2236" s="170">
        <f t="shared" si="113"/>
        <v>0</v>
      </c>
      <c r="L2236" s="231" t="s">
        <v>1781</v>
      </c>
    </row>
    <row r="2237" spans="1:12" customFormat="1" ht="15.75" hidden="1" customHeight="1" x14ac:dyDescent="0.35">
      <c r="A2237" s="44">
        <v>43962</v>
      </c>
      <c r="B2237" s="126" t="s">
        <v>141</v>
      </c>
      <c r="C2237" s="45" t="s">
        <v>56</v>
      </c>
      <c r="D2237" s="201" t="s">
        <v>29</v>
      </c>
      <c r="E2237" s="202"/>
      <c r="F2237" s="154" t="s">
        <v>27</v>
      </c>
      <c r="G2237" s="165">
        <v>0</v>
      </c>
      <c r="H2237" s="170">
        <v>18</v>
      </c>
      <c r="I2237" s="170">
        <f t="shared" si="113"/>
        <v>0</v>
      </c>
      <c r="L2237" s="231" t="s">
        <v>1781</v>
      </c>
    </row>
    <row r="2238" spans="1:12" customFormat="1" ht="15.75" hidden="1" customHeight="1" x14ac:dyDescent="0.35">
      <c r="A2238" s="44">
        <v>43962</v>
      </c>
      <c r="B2238" s="126" t="s">
        <v>141</v>
      </c>
      <c r="C2238" s="45" t="s">
        <v>56</v>
      </c>
      <c r="D2238" s="149" t="s">
        <v>30</v>
      </c>
      <c r="E2238" s="203"/>
      <c r="F2238" s="155" t="s">
        <v>31</v>
      </c>
      <c r="G2238" s="165">
        <v>0</v>
      </c>
      <c r="H2238" s="171">
        <v>100</v>
      </c>
      <c r="I2238" s="171">
        <f t="shared" si="113"/>
        <v>0</v>
      </c>
      <c r="L2238" s="231" t="s">
        <v>1781</v>
      </c>
    </row>
    <row r="2239" spans="1:12" customFormat="1" ht="15.75" hidden="1" customHeight="1" x14ac:dyDescent="0.35">
      <c r="A2239" s="44">
        <v>43962</v>
      </c>
      <c r="B2239" s="126" t="s">
        <v>141</v>
      </c>
      <c r="C2239" s="45" t="s">
        <v>56</v>
      </c>
      <c r="D2239" s="149" t="s">
        <v>32</v>
      </c>
      <c r="E2239" s="203"/>
      <c r="F2239" s="155" t="s">
        <v>31</v>
      </c>
      <c r="G2239" s="165">
        <v>0</v>
      </c>
      <c r="H2239" s="171">
        <v>100</v>
      </c>
      <c r="I2239" s="171">
        <f t="shared" si="113"/>
        <v>0</v>
      </c>
      <c r="L2239" s="231" t="s">
        <v>1781</v>
      </c>
    </row>
    <row r="2240" spans="1:12" customFormat="1" ht="15.75" hidden="1" customHeight="1" x14ac:dyDescent="0.35">
      <c r="A2240" s="44">
        <v>43962</v>
      </c>
      <c r="B2240" s="126" t="s">
        <v>141</v>
      </c>
      <c r="C2240" s="45" t="s">
        <v>56</v>
      </c>
      <c r="D2240" s="149" t="s">
        <v>33</v>
      </c>
      <c r="E2240" s="203"/>
      <c r="F2240" s="155" t="s">
        <v>31</v>
      </c>
      <c r="G2240" s="165">
        <v>0</v>
      </c>
      <c r="H2240" s="171">
        <v>100</v>
      </c>
      <c r="I2240" s="171">
        <f t="shared" si="113"/>
        <v>0</v>
      </c>
      <c r="L2240" s="231" t="s">
        <v>1781</v>
      </c>
    </row>
    <row r="2241" spans="1:12" customFormat="1" ht="15.75" hidden="1" customHeight="1" x14ac:dyDescent="0.35">
      <c r="A2241" s="44">
        <v>43962</v>
      </c>
      <c r="B2241" s="126" t="s">
        <v>141</v>
      </c>
      <c r="C2241" s="45" t="s">
        <v>56</v>
      </c>
      <c r="D2241" s="149" t="s">
        <v>34</v>
      </c>
      <c r="E2241" s="203"/>
      <c r="F2241" s="155" t="s">
        <v>31</v>
      </c>
      <c r="G2241" s="165">
        <v>0</v>
      </c>
      <c r="H2241" s="171">
        <v>100</v>
      </c>
      <c r="I2241" s="171">
        <f t="shared" si="113"/>
        <v>0</v>
      </c>
      <c r="L2241" s="231" t="s">
        <v>1781</v>
      </c>
    </row>
    <row r="2242" spans="1:12" customFormat="1" ht="15.75" hidden="1" customHeight="1" x14ac:dyDescent="0.35">
      <c r="A2242" s="44">
        <v>43962</v>
      </c>
      <c r="B2242" s="126" t="s">
        <v>141</v>
      </c>
      <c r="C2242" s="45" t="s">
        <v>56</v>
      </c>
      <c r="D2242" s="149" t="s">
        <v>35</v>
      </c>
      <c r="E2242" s="203"/>
      <c r="F2242" s="155" t="s">
        <v>31</v>
      </c>
      <c r="G2242" s="165">
        <v>1</v>
      </c>
      <c r="H2242" s="171">
        <v>100</v>
      </c>
      <c r="I2242" s="171">
        <f t="shared" si="113"/>
        <v>100</v>
      </c>
      <c r="L2242" s="231" t="s">
        <v>1781</v>
      </c>
    </row>
    <row r="2243" spans="1:12" customFormat="1" ht="15.75" hidden="1" customHeight="1" x14ac:dyDescent="0.35">
      <c r="A2243" s="44">
        <v>43962</v>
      </c>
      <c r="B2243" s="126" t="s">
        <v>141</v>
      </c>
      <c r="C2243" s="45" t="s">
        <v>56</v>
      </c>
      <c r="D2243" s="149" t="s">
        <v>36</v>
      </c>
      <c r="E2243" s="203"/>
      <c r="F2243" s="155" t="s">
        <v>31</v>
      </c>
      <c r="G2243" s="165">
        <v>0</v>
      </c>
      <c r="H2243" s="171">
        <v>100</v>
      </c>
      <c r="I2243" s="171">
        <f t="shared" si="113"/>
        <v>0</v>
      </c>
      <c r="L2243" s="231" t="s">
        <v>1781</v>
      </c>
    </row>
    <row r="2244" spans="1:12" customFormat="1" ht="15.75" hidden="1" customHeight="1" x14ac:dyDescent="0.35">
      <c r="A2244" s="44">
        <v>43962</v>
      </c>
      <c r="B2244" s="126" t="s">
        <v>141</v>
      </c>
      <c r="C2244" s="45" t="s">
        <v>56</v>
      </c>
      <c r="D2244" s="149" t="s">
        <v>37</v>
      </c>
      <c r="E2244" s="203"/>
      <c r="F2244" s="155" t="s">
        <v>31</v>
      </c>
      <c r="G2244" s="165">
        <v>0</v>
      </c>
      <c r="H2244" s="171">
        <v>100</v>
      </c>
      <c r="I2244" s="171">
        <f t="shared" si="113"/>
        <v>0</v>
      </c>
      <c r="L2244" s="231" t="s">
        <v>1781</v>
      </c>
    </row>
    <row r="2245" spans="1:12" customFormat="1" ht="15.75" hidden="1" customHeight="1" x14ac:dyDescent="0.35">
      <c r="A2245" s="44">
        <v>43962</v>
      </c>
      <c r="B2245" s="126" t="s">
        <v>141</v>
      </c>
      <c r="C2245" s="45" t="s">
        <v>56</v>
      </c>
      <c r="D2245" s="149" t="s">
        <v>38</v>
      </c>
      <c r="E2245" s="203"/>
      <c r="F2245" s="155" t="s">
        <v>31</v>
      </c>
      <c r="G2245" s="165">
        <v>0</v>
      </c>
      <c r="H2245" s="171">
        <v>100</v>
      </c>
      <c r="I2245" s="171">
        <f t="shared" si="113"/>
        <v>0</v>
      </c>
      <c r="L2245" s="231" t="s">
        <v>1781</v>
      </c>
    </row>
    <row r="2246" spans="1:12" customFormat="1" ht="15.75" hidden="1" customHeight="1" x14ac:dyDescent="0.35">
      <c r="A2246" s="44">
        <v>43962</v>
      </c>
      <c r="B2246" s="126" t="s">
        <v>141</v>
      </c>
      <c r="C2246" s="45" t="s">
        <v>56</v>
      </c>
      <c r="D2246" s="149" t="s">
        <v>39</v>
      </c>
      <c r="E2246" s="203"/>
      <c r="F2246" s="155" t="s">
        <v>31</v>
      </c>
      <c r="G2246" s="165">
        <v>0</v>
      </c>
      <c r="H2246" s="171">
        <v>100</v>
      </c>
      <c r="I2246" s="171">
        <f t="shared" si="113"/>
        <v>0</v>
      </c>
      <c r="L2246" s="231" t="s">
        <v>1781</v>
      </c>
    </row>
    <row r="2247" spans="1:12" customFormat="1" ht="15.75" hidden="1" customHeight="1" x14ac:dyDescent="0.35">
      <c r="A2247" s="44">
        <v>43962</v>
      </c>
      <c r="B2247" s="126" t="s">
        <v>141</v>
      </c>
      <c r="C2247" s="45" t="s">
        <v>56</v>
      </c>
      <c r="D2247" s="204" t="s">
        <v>40</v>
      </c>
      <c r="E2247" s="205" t="s">
        <v>48</v>
      </c>
      <c r="F2247" s="156" t="s">
        <v>41</v>
      </c>
      <c r="G2247" s="165">
        <v>10</v>
      </c>
      <c r="H2247" s="172">
        <v>1</v>
      </c>
      <c r="I2247" s="172">
        <f t="shared" si="113"/>
        <v>10</v>
      </c>
      <c r="L2247" s="231" t="s">
        <v>1781</v>
      </c>
    </row>
    <row r="2248" spans="1:12" customFormat="1" ht="15.75" hidden="1" customHeight="1" x14ac:dyDescent="0.35">
      <c r="A2248" s="44">
        <v>43962</v>
      </c>
      <c r="B2248" s="126" t="s">
        <v>141</v>
      </c>
      <c r="C2248" s="45" t="s">
        <v>56</v>
      </c>
      <c r="D2248" s="206" t="s">
        <v>42</v>
      </c>
      <c r="E2248" s="207"/>
      <c r="F2248" s="136" t="s">
        <v>15</v>
      </c>
      <c r="G2248" s="165"/>
      <c r="H2248" s="166"/>
      <c r="I2248" s="166"/>
      <c r="L2248" s="231" t="s">
        <v>1781</v>
      </c>
    </row>
    <row r="2249" spans="1:12" customFormat="1" ht="15.75" hidden="1" customHeight="1" x14ac:dyDescent="0.35">
      <c r="A2249" s="44">
        <v>43962</v>
      </c>
      <c r="B2249" s="126" t="s">
        <v>141</v>
      </c>
      <c r="C2249" s="45" t="s">
        <v>56</v>
      </c>
      <c r="D2249" s="206" t="s">
        <v>43</v>
      </c>
      <c r="E2249" s="207"/>
      <c r="F2249" s="136" t="s">
        <v>15</v>
      </c>
      <c r="G2249" s="165"/>
      <c r="H2249" s="166"/>
      <c r="I2249" s="166"/>
      <c r="L2249" s="231" t="s">
        <v>1781</v>
      </c>
    </row>
    <row r="2250" spans="1:12" customFormat="1" ht="15.75" hidden="1" customHeight="1" x14ac:dyDescent="0.35">
      <c r="A2250" s="44">
        <v>43962</v>
      </c>
      <c r="B2250" s="126" t="s">
        <v>141</v>
      </c>
      <c r="C2250" s="45" t="s">
        <v>56</v>
      </c>
      <c r="D2250" s="206" t="s">
        <v>44</v>
      </c>
      <c r="E2250" s="207"/>
      <c r="F2250" s="136" t="s">
        <v>44</v>
      </c>
      <c r="G2250" s="165"/>
      <c r="H2250" s="166"/>
      <c r="I2250" s="166"/>
      <c r="L2250" s="231" t="s">
        <v>1781</v>
      </c>
    </row>
    <row r="2251" spans="1:12" customFormat="1" ht="15.75" hidden="1" customHeight="1" x14ac:dyDescent="0.35">
      <c r="A2251" s="44">
        <v>43962</v>
      </c>
      <c r="B2251" s="126" t="s">
        <v>141</v>
      </c>
      <c r="C2251" s="45" t="s">
        <v>56</v>
      </c>
      <c r="D2251" s="206" t="s">
        <v>45</v>
      </c>
      <c r="E2251" s="207"/>
      <c r="F2251" s="136" t="s">
        <v>21</v>
      </c>
      <c r="G2251" s="165"/>
      <c r="H2251" s="166"/>
      <c r="I2251" s="166"/>
      <c r="L2251" s="231" t="s">
        <v>1781</v>
      </c>
    </row>
    <row r="2252" spans="1:12" customFormat="1" ht="15.75" hidden="1" customHeight="1" x14ac:dyDescent="0.35">
      <c r="A2252" s="44">
        <v>43962</v>
      </c>
      <c r="B2252" s="126" t="s">
        <v>141</v>
      </c>
      <c r="C2252" s="45" t="s">
        <v>56</v>
      </c>
      <c r="D2252" s="206" t="s">
        <v>46</v>
      </c>
      <c r="E2252" s="207"/>
      <c r="F2252" s="136" t="s">
        <v>21</v>
      </c>
      <c r="G2252" s="165">
        <v>0</v>
      </c>
      <c r="H2252" s="166">
        <v>24</v>
      </c>
      <c r="I2252" s="166">
        <f t="shared" ref="I2252:I2253" si="114">G2252*H2252</f>
        <v>0</v>
      </c>
      <c r="L2252" s="231" t="s">
        <v>1781</v>
      </c>
    </row>
    <row r="2253" spans="1:12" customFormat="1" ht="15.75" hidden="1" customHeight="1" x14ac:dyDescent="0.35">
      <c r="A2253" s="44">
        <v>43962</v>
      </c>
      <c r="B2253" s="126" t="s">
        <v>141</v>
      </c>
      <c r="C2253" s="45" t="s">
        <v>56</v>
      </c>
      <c r="D2253" s="206" t="s">
        <v>114</v>
      </c>
      <c r="E2253" s="207" t="s">
        <v>48</v>
      </c>
      <c r="F2253" s="136" t="s">
        <v>27</v>
      </c>
      <c r="G2253" s="165">
        <v>0.5</v>
      </c>
      <c r="H2253" s="166">
        <v>20</v>
      </c>
      <c r="I2253" s="166">
        <f t="shared" si="114"/>
        <v>10</v>
      </c>
      <c r="L2253" s="231" t="s">
        <v>1781</v>
      </c>
    </row>
    <row r="2254" spans="1:12" customFormat="1" ht="15.75" hidden="1" customHeight="1" x14ac:dyDescent="0.35">
      <c r="A2254" s="44">
        <v>43962</v>
      </c>
      <c r="B2254" s="126" t="s">
        <v>141</v>
      </c>
      <c r="C2254" s="45" t="s">
        <v>56</v>
      </c>
      <c r="D2254" s="206"/>
      <c r="E2254" s="207"/>
      <c r="F2254" s="136"/>
      <c r="G2254" s="165"/>
      <c r="H2254" s="166"/>
      <c r="I2254" s="166"/>
      <c r="L2254" s="231" t="s">
        <v>1781</v>
      </c>
    </row>
    <row r="2255" spans="1:12" customFormat="1" ht="15.75" hidden="1" customHeight="1" x14ac:dyDescent="0.35">
      <c r="A2255" s="44">
        <v>43962</v>
      </c>
      <c r="B2255" s="126" t="s">
        <v>141</v>
      </c>
      <c r="C2255" s="45" t="s">
        <v>56</v>
      </c>
      <c r="D2255" s="206"/>
      <c r="E2255" s="207"/>
      <c r="F2255" s="136"/>
      <c r="G2255" s="165"/>
      <c r="H2255" s="166"/>
      <c r="I2255" s="166"/>
      <c r="L2255" s="231" t="s">
        <v>1781</v>
      </c>
    </row>
    <row r="2256" spans="1:12" customFormat="1" ht="15.75" hidden="1" customHeight="1" x14ac:dyDescent="0.35">
      <c r="A2256" s="44">
        <v>43962</v>
      </c>
      <c r="B2256" s="126" t="s">
        <v>141</v>
      </c>
      <c r="C2256" s="45" t="s">
        <v>56</v>
      </c>
      <c r="D2256" s="206"/>
      <c r="E2256" s="207"/>
      <c r="F2256" s="136"/>
      <c r="G2256" s="165"/>
      <c r="H2256" s="166"/>
      <c r="I2256" s="166"/>
      <c r="L2256" s="231" t="s">
        <v>1781</v>
      </c>
    </row>
    <row r="2257" spans="1:12" customFormat="1" ht="15.75" hidden="1" customHeight="1" x14ac:dyDescent="0.35">
      <c r="A2257" s="44">
        <v>43962</v>
      </c>
      <c r="B2257" s="126" t="s">
        <v>141</v>
      </c>
      <c r="C2257" s="45" t="s">
        <v>56</v>
      </c>
      <c r="D2257" s="206"/>
      <c r="E2257" s="207"/>
      <c r="F2257" s="136"/>
      <c r="G2257" s="165"/>
      <c r="H2257" s="166"/>
      <c r="I2257" s="166"/>
      <c r="L2257" s="231" t="s">
        <v>1781</v>
      </c>
    </row>
    <row r="2258" spans="1:12" customFormat="1" ht="15.75" hidden="1" customHeight="1" x14ac:dyDescent="0.35">
      <c r="A2258" s="44">
        <v>43962</v>
      </c>
      <c r="B2258" s="126" t="s">
        <v>141</v>
      </c>
      <c r="C2258" s="45" t="s">
        <v>56</v>
      </c>
      <c r="D2258" s="206"/>
      <c r="E2258" s="207"/>
      <c r="F2258" s="136"/>
      <c r="G2258" s="165"/>
      <c r="H2258" s="166"/>
      <c r="I2258" s="166"/>
      <c r="L2258" s="231" t="s">
        <v>1781</v>
      </c>
    </row>
    <row r="2259" spans="1:12" customFormat="1" ht="15.75" hidden="1" customHeight="1" x14ac:dyDescent="0.35">
      <c r="A2259" s="44">
        <v>43962</v>
      </c>
      <c r="B2259" s="126" t="s">
        <v>141</v>
      </c>
      <c r="C2259" s="45" t="s">
        <v>56</v>
      </c>
      <c r="D2259" s="136"/>
      <c r="E2259" s="3"/>
      <c r="F2259" s="136"/>
      <c r="G2259" s="165"/>
      <c r="H2259" s="166"/>
      <c r="I2259" s="166"/>
      <c r="L2259" s="231" t="s">
        <v>1781</v>
      </c>
    </row>
    <row r="2260" spans="1:12" customFormat="1" ht="15.75" hidden="1" customHeight="1" x14ac:dyDescent="0.35">
      <c r="A2260" s="138"/>
      <c r="B2260" s="127"/>
      <c r="C2260" s="16"/>
      <c r="D2260" s="139"/>
      <c r="E2260" s="19"/>
      <c r="F2260" s="138"/>
      <c r="G2260" s="173"/>
      <c r="H2260" s="173"/>
      <c r="I2260" s="173"/>
      <c r="L2260" s="231" t="s">
        <v>1781</v>
      </c>
    </row>
    <row r="2261" spans="1:12" ht="15.75" hidden="1" customHeight="1" x14ac:dyDescent="0.3">
      <c r="A2261" s="248">
        <v>43959</v>
      </c>
      <c r="B2261" s="249" t="s">
        <v>142</v>
      </c>
      <c r="C2261" s="250" t="s">
        <v>56</v>
      </c>
      <c r="D2261" s="251" t="s">
        <v>11</v>
      </c>
      <c r="E2261" s="252"/>
      <c r="F2261" s="251" t="s">
        <v>12</v>
      </c>
      <c r="G2261" s="253">
        <v>40</v>
      </c>
      <c r="H2261" s="254">
        <v>50</v>
      </c>
      <c r="I2261" s="254">
        <f t="shared" ref="I2261:I2284" si="115">G2261*H2261</f>
        <v>2000</v>
      </c>
      <c r="L2261" s="234" t="s">
        <v>1781</v>
      </c>
    </row>
    <row r="2262" spans="1:12" customFormat="1" ht="15.75" hidden="1" customHeight="1" x14ac:dyDescent="0.35">
      <c r="A2262" s="44">
        <v>43959</v>
      </c>
      <c r="B2262" s="126" t="s">
        <v>142</v>
      </c>
      <c r="C2262" s="45" t="s">
        <v>56</v>
      </c>
      <c r="D2262" s="197" t="s">
        <v>14</v>
      </c>
      <c r="E2262" s="198"/>
      <c r="F2262" s="144" t="s">
        <v>15</v>
      </c>
      <c r="G2262" s="165">
        <v>0</v>
      </c>
      <c r="H2262" s="167">
        <v>30</v>
      </c>
      <c r="I2262" s="167">
        <f t="shared" si="115"/>
        <v>0</v>
      </c>
      <c r="L2262" s="231" t="s">
        <v>1781</v>
      </c>
    </row>
    <row r="2263" spans="1:12" customFormat="1" ht="15.75" hidden="1" customHeight="1" x14ac:dyDescent="0.35">
      <c r="A2263" s="44">
        <v>43959</v>
      </c>
      <c r="B2263" s="126" t="s">
        <v>142</v>
      </c>
      <c r="C2263" s="45" t="s">
        <v>56</v>
      </c>
      <c r="D2263" s="197" t="s">
        <v>16</v>
      </c>
      <c r="E2263" s="198"/>
      <c r="F2263" s="144" t="s">
        <v>15</v>
      </c>
      <c r="G2263" s="165">
        <v>0</v>
      </c>
      <c r="H2263" s="167">
        <v>20</v>
      </c>
      <c r="I2263" s="167">
        <f t="shared" si="115"/>
        <v>0</v>
      </c>
      <c r="L2263" s="231" t="s">
        <v>1781</v>
      </c>
    </row>
    <row r="2264" spans="1:12" customFormat="1" ht="15.75" hidden="1" customHeight="1" x14ac:dyDescent="0.35">
      <c r="A2264" s="44">
        <v>43959</v>
      </c>
      <c r="B2264" s="126" t="s">
        <v>142</v>
      </c>
      <c r="C2264" s="45" t="s">
        <v>56</v>
      </c>
      <c r="D2264" s="197" t="s">
        <v>17</v>
      </c>
      <c r="E2264" s="198"/>
      <c r="F2264" s="144" t="s">
        <v>15</v>
      </c>
      <c r="G2264" s="165">
        <v>0</v>
      </c>
      <c r="H2264" s="167">
        <v>20</v>
      </c>
      <c r="I2264" s="167">
        <f t="shared" si="115"/>
        <v>0</v>
      </c>
      <c r="L2264" s="231" t="s">
        <v>1781</v>
      </c>
    </row>
    <row r="2265" spans="1:12" customFormat="1" ht="15.75" hidden="1" customHeight="1" x14ac:dyDescent="0.35">
      <c r="A2265" s="44">
        <v>43959</v>
      </c>
      <c r="B2265" s="126" t="s">
        <v>142</v>
      </c>
      <c r="C2265" s="45" t="s">
        <v>56</v>
      </c>
      <c r="D2265" s="197" t="s">
        <v>18</v>
      </c>
      <c r="E2265" s="198"/>
      <c r="F2265" s="144" t="s">
        <v>15</v>
      </c>
      <c r="G2265" s="165">
        <v>0</v>
      </c>
      <c r="H2265" s="167">
        <v>20</v>
      </c>
      <c r="I2265" s="167">
        <f t="shared" si="115"/>
        <v>0</v>
      </c>
      <c r="L2265" s="231" t="s">
        <v>1781</v>
      </c>
    </row>
    <row r="2266" spans="1:12" customFormat="1" ht="15.75" hidden="1" customHeight="1" x14ac:dyDescent="0.35">
      <c r="A2266" s="44">
        <v>43959</v>
      </c>
      <c r="B2266" s="126" t="s">
        <v>142</v>
      </c>
      <c r="C2266" s="45" t="s">
        <v>56</v>
      </c>
      <c r="D2266" s="197" t="s">
        <v>19</v>
      </c>
      <c r="E2266" s="198"/>
      <c r="F2266" s="144" t="s">
        <v>15</v>
      </c>
      <c r="G2266" s="165">
        <v>0</v>
      </c>
      <c r="H2266" s="167">
        <v>20</v>
      </c>
      <c r="I2266" s="167">
        <f t="shared" si="115"/>
        <v>0</v>
      </c>
      <c r="L2266" s="231" t="s">
        <v>1781</v>
      </c>
    </row>
    <row r="2267" spans="1:12" customFormat="1" ht="15.75" hidden="1" customHeight="1" x14ac:dyDescent="0.35">
      <c r="A2267" s="44">
        <v>43959</v>
      </c>
      <c r="B2267" s="126" t="s">
        <v>142</v>
      </c>
      <c r="C2267" s="45" t="s">
        <v>56</v>
      </c>
      <c r="D2267" s="137" t="s">
        <v>20</v>
      </c>
      <c r="E2267" s="5"/>
      <c r="F2267" s="152" t="s">
        <v>21</v>
      </c>
      <c r="G2267" s="165">
        <v>0</v>
      </c>
      <c r="H2267" s="168">
        <v>1</v>
      </c>
      <c r="I2267" s="169">
        <f t="shared" si="115"/>
        <v>0</v>
      </c>
      <c r="L2267" s="231" t="s">
        <v>1781</v>
      </c>
    </row>
    <row r="2268" spans="1:12" customFormat="1" ht="15.75" hidden="1" customHeight="1" x14ac:dyDescent="0.35">
      <c r="A2268" s="44">
        <v>43959</v>
      </c>
      <c r="B2268" s="126" t="s">
        <v>142</v>
      </c>
      <c r="C2268" s="45" t="s">
        <v>56</v>
      </c>
      <c r="D2268" s="199" t="s">
        <v>22</v>
      </c>
      <c r="E2268" s="200"/>
      <c r="F2268" s="153" t="s">
        <v>21</v>
      </c>
      <c r="G2268" s="165">
        <v>0</v>
      </c>
      <c r="H2268" s="169">
        <v>1</v>
      </c>
      <c r="I2268" s="169">
        <f t="shared" si="115"/>
        <v>0</v>
      </c>
      <c r="L2268" s="231" t="s">
        <v>1781</v>
      </c>
    </row>
    <row r="2269" spans="1:12" customFormat="1" ht="15.75" hidden="1" customHeight="1" x14ac:dyDescent="0.35">
      <c r="A2269" s="44">
        <v>43959</v>
      </c>
      <c r="B2269" s="126" t="s">
        <v>142</v>
      </c>
      <c r="C2269" s="45" t="s">
        <v>56</v>
      </c>
      <c r="D2269" s="199" t="s">
        <v>23</v>
      </c>
      <c r="E2269" s="200"/>
      <c r="F2269" s="153" t="s">
        <v>21</v>
      </c>
      <c r="G2269" s="165">
        <v>0</v>
      </c>
      <c r="H2269" s="169">
        <v>1</v>
      </c>
      <c r="I2269" s="169">
        <f t="shared" si="115"/>
        <v>0</v>
      </c>
      <c r="L2269" s="231" t="s">
        <v>1781</v>
      </c>
    </row>
    <row r="2270" spans="1:12" customFormat="1" ht="15.75" hidden="1" customHeight="1" x14ac:dyDescent="0.35">
      <c r="A2270" s="44">
        <v>43959</v>
      </c>
      <c r="B2270" s="126" t="s">
        <v>142</v>
      </c>
      <c r="C2270" s="45" t="s">
        <v>56</v>
      </c>
      <c r="D2270" s="199" t="s">
        <v>24</v>
      </c>
      <c r="E2270" s="200"/>
      <c r="F2270" s="153" t="s">
        <v>21</v>
      </c>
      <c r="G2270" s="165">
        <v>0</v>
      </c>
      <c r="H2270" s="169">
        <v>1</v>
      </c>
      <c r="I2270" s="169">
        <f t="shared" si="115"/>
        <v>0</v>
      </c>
      <c r="L2270" s="231" t="s">
        <v>1781</v>
      </c>
    </row>
    <row r="2271" spans="1:12" customFormat="1" ht="15.75" hidden="1" customHeight="1" x14ac:dyDescent="0.35">
      <c r="A2271" s="44">
        <v>43959</v>
      </c>
      <c r="B2271" s="126" t="s">
        <v>142</v>
      </c>
      <c r="C2271" s="45" t="s">
        <v>56</v>
      </c>
      <c r="D2271" s="199" t="s">
        <v>25</v>
      </c>
      <c r="E2271" s="200"/>
      <c r="F2271" s="153" t="s">
        <v>21</v>
      </c>
      <c r="G2271" s="165">
        <v>0</v>
      </c>
      <c r="H2271" s="169">
        <v>1</v>
      </c>
      <c r="I2271" s="169">
        <f t="shared" si="115"/>
        <v>0</v>
      </c>
      <c r="L2271" s="231" t="s">
        <v>1781</v>
      </c>
    </row>
    <row r="2272" spans="1:12" customFormat="1" ht="15.75" hidden="1" customHeight="1" x14ac:dyDescent="0.35">
      <c r="A2272" s="44">
        <v>43959</v>
      </c>
      <c r="B2272" s="126" t="s">
        <v>142</v>
      </c>
      <c r="C2272" s="45" t="s">
        <v>56</v>
      </c>
      <c r="D2272" s="201" t="s">
        <v>26</v>
      </c>
      <c r="E2272" s="202"/>
      <c r="F2272" s="154" t="s">
        <v>27</v>
      </c>
      <c r="G2272" s="165">
        <v>0</v>
      </c>
      <c r="H2272" s="170">
        <v>30</v>
      </c>
      <c r="I2272" s="170">
        <f t="shared" si="115"/>
        <v>0</v>
      </c>
      <c r="L2272" s="231" t="s">
        <v>1781</v>
      </c>
    </row>
    <row r="2273" spans="1:12" customFormat="1" ht="15.75" hidden="1" customHeight="1" x14ac:dyDescent="0.35">
      <c r="A2273" s="44">
        <v>43959</v>
      </c>
      <c r="B2273" s="126" t="s">
        <v>142</v>
      </c>
      <c r="C2273" s="45" t="s">
        <v>56</v>
      </c>
      <c r="D2273" s="201" t="s">
        <v>28</v>
      </c>
      <c r="E2273" s="202"/>
      <c r="F2273" s="154" t="s">
        <v>27</v>
      </c>
      <c r="G2273" s="165">
        <v>0</v>
      </c>
      <c r="H2273" s="170">
        <v>30</v>
      </c>
      <c r="I2273" s="170">
        <f t="shared" si="115"/>
        <v>0</v>
      </c>
      <c r="L2273" s="231" t="s">
        <v>1781</v>
      </c>
    </row>
    <row r="2274" spans="1:12" customFormat="1" ht="15.75" hidden="1" customHeight="1" x14ac:dyDescent="0.35">
      <c r="A2274" s="44">
        <v>43959</v>
      </c>
      <c r="B2274" s="126" t="s">
        <v>142</v>
      </c>
      <c r="C2274" s="45" t="s">
        <v>56</v>
      </c>
      <c r="D2274" s="201" t="s">
        <v>29</v>
      </c>
      <c r="E2274" s="202"/>
      <c r="F2274" s="154" t="s">
        <v>27</v>
      </c>
      <c r="G2274" s="165">
        <v>0</v>
      </c>
      <c r="H2274" s="170">
        <v>18</v>
      </c>
      <c r="I2274" s="170">
        <f t="shared" si="115"/>
        <v>0</v>
      </c>
      <c r="L2274" s="231" t="s">
        <v>1781</v>
      </c>
    </row>
    <row r="2275" spans="1:12" customFormat="1" ht="15.75" hidden="1" customHeight="1" x14ac:dyDescent="0.35">
      <c r="A2275" s="44">
        <v>43959</v>
      </c>
      <c r="B2275" s="126" t="s">
        <v>142</v>
      </c>
      <c r="C2275" s="45" t="s">
        <v>56</v>
      </c>
      <c r="D2275" s="149" t="s">
        <v>30</v>
      </c>
      <c r="E2275" s="203"/>
      <c r="F2275" s="155" t="s">
        <v>31</v>
      </c>
      <c r="G2275" s="165">
        <v>0</v>
      </c>
      <c r="H2275" s="171">
        <v>100</v>
      </c>
      <c r="I2275" s="171">
        <f t="shared" si="115"/>
        <v>0</v>
      </c>
      <c r="L2275" s="231" t="s">
        <v>1781</v>
      </c>
    </row>
    <row r="2276" spans="1:12" customFormat="1" ht="15.75" hidden="1" customHeight="1" x14ac:dyDescent="0.35">
      <c r="A2276" s="44">
        <v>43959</v>
      </c>
      <c r="B2276" s="126" t="s">
        <v>142</v>
      </c>
      <c r="C2276" s="45" t="s">
        <v>56</v>
      </c>
      <c r="D2276" s="149" t="s">
        <v>32</v>
      </c>
      <c r="E2276" s="203"/>
      <c r="F2276" s="155" t="s">
        <v>31</v>
      </c>
      <c r="G2276" s="165">
        <v>0</v>
      </c>
      <c r="H2276" s="171">
        <v>100</v>
      </c>
      <c r="I2276" s="171">
        <f t="shared" si="115"/>
        <v>0</v>
      </c>
      <c r="L2276" s="231" t="s">
        <v>1781</v>
      </c>
    </row>
    <row r="2277" spans="1:12" customFormat="1" ht="15.75" hidden="1" customHeight="1" x14ac:dyDescent="0.35">
      <c r="A2277" s="44">
        <v>43959</v>
      </c>
      <c r="B2277" s="126" t="s">
        <v>142</v>
      </c>
      <c r="C2277" s="45" t="s">
        <v>56</v>
      </c>
      <c r="D2277" s="149" t="s">
        <v>33</v>
      </c>
      <c r="E2277" s="203"/>
      <c r="F2277" s="155" t="s">
        <v>31</v>
      </c>
      <c r="G2277" s="165">
        <v>0</v>
      </c>
      <c r="H2277" s="171">
        <v>100</v>
      </c>
      <c r="I2277" s="171">
        <f t="shared" si="115"/>
        <v>0</v>
      </c>
      <c r="L2277" s="231" t="s">
        <v>1781</v>
      </c>
    </row>
    <row r="2278" spans="1:12" customFormat="1" ht="15.75" hidden="1" customHeight="1" x14ac:dyDescent="0.35">
      <c r="A2278" s="44">
        <v>43959</v>
      </c>
      <c r="B2278" s="126" t="s">
        <v>142</v>
      </c>
      <c r="C2278" s="45" t="s">
        <v>56</v>
      </c>
      <c r="D2278" s="149" t="s">
        <v>34</v>
      </c>
      <c r="E2278" s="203"/>
      <c r="F2278" s="155" t="s">
        <v>31</v>
      </c>
      <c r="G2278" s="165">
        <v>0</v>
      </c>
      <c r="H2278" s="171">
        <v>100</v>
      </c>
      <c r="I2278" s="171">
        <f t="shared" si="115"/>
        <v>0</v>
      </c>
      <c r="L2278" s="231" t="s">
        <v>1781</v>
      </c>
    </row>
    <row r="2279" spans="1:12" customFormat="1" ht="15.75" hidden="1" customHeight="1" x14ac:dyDescent="0.35">
      <c r="A2279" s="44">
        <v>43959</v>
      </c>
      <c r="B2279" s="126" t="s">
        <v>142</v>
      </c>
      <c r="C2279" s="45" t="s">
        <v>56</v>
      </c>
      <c r="D2279" s="149" t="s">
        <v>35</v>
      </c>
      <c r="E2279" s="203"/>
      <c r="F2279" s="155" t="s">
        <v>31</v>
      </c>
      <c r="G2279" s="165">
        <v>0</v>
      </c>
      <c r="H2279" s="171">
        <v>100</v>
      </c>
      <c r="I2279" s="171">
        <f t="shared" si="115"/>
        <v>0</v>
      </c>
      <c r="L2279" s="231" t="s">
        <v>1781</v>
      </c>
    </row>
    <row r="2280" spans="1:12" customFormat="1" ht="15.75" hidden="1" customHeight="1" x14ac:dyDescent="0.35">
      <c r="A2280" s="44">
        <v>43959</v>
      </c>
      <c r="B2280" s="126" t="s">
        <v>142</v>
      </c>
      <c r="C2280" s="45" t="s">
        <v>56</v>
      </c>
      <c r="D2280" s="149" t="s">
        <v>36</v>
      </c>
      <c r="E2280" s="203"/>
      <c r="F2280" s="155" t="s">
        <v>31</v>
      </c>
      <c r="G2280" s="165">
        <v>0</v>
      </c>
      <c r="H2280" s="171">
        <v>100</v>
      </c>
      <c r="I2280" s="171">
        <f t="shared" si="115"/>
        <v>0</v>
      </c>
      <c r="L2280" s="231" t="s">
        <v>1781</v>
      </c>
    </row>
    <row r="2281" spans="1:12" customFormat="1" ht="15.75" hidden="1" customHeight="1" x14ac:dyDescent="0.35">
      <c r="A2281" s="44">
        <v>43959</v>
      </c>
      <c r="B2281" s="126" t="s">
        <v>142</v>
      </c>
      <c r="C2281" s="45" t="s">
        <v>56</v>
      </c>
      <c r="D2281" s="149" t="s">
        <v>37</v>
      </c>
      <c r="E2281" s="203"/>
      <c r="F2281" s="155" t="s">
        <v>31</v>
      </c>
      <c r="G2281" s="165">
        <v>0</v>
      </c>
      <c r="H2281" s="171">
        <v>100</v>
      </c>
      <c r="I2281" s="171">
        <f t="shared" si="115"/>
        <v>0</v>
      </c>
      <c r="L2281" s="231" t="s">
        <v>1781</v>
      </c>
    </row>
    <row r="2282" spans="1:12" customFormat="1" ht="15.75" hidden="1" customHeight="1" x14ac:dyDescent="0.35">
      <c r="A2282" s="44">
        <v>43959</v>
      </c>
      <c r="B2282" s="126" t="s">
        <v>142</v>
      </c>
      <c r="C2282" s="45" t="s">
        <v>56</v>
      </c>
      <c r="D2282" s="149" t="s">
        <v>38</v>
      </c>
      <c r="E2282" s="203"/>
      <c r="F2282" s="155" t="s">
        <v>31</v>
      </c>
      <c r="G2282" s="165">
        <v>0</v>
      </c>
      <c r="H2282" s="171">
        <v>100</v>
      </c>
      <c r="I2282" s="171">
        <f t="shared" si="115"/>
        <v>0</v>
      </c>
      <c r="L2282" s="231" t="s">
        <v>1781</v>
      </c>
    </row>
    <row r="2283" spans="1:12" customFormat="1" ht="15.75" hidden="1" customHeight="1" x14ac:dyDescent="0.35">
      <c r="A2283" s="44">
        <v>43959</v>
      </c>
      <c r="B2283" s="126" t="s">
        <v>142</v>
      </c>
      <c r="C2283" s="45" t="s">
        <v>56</v>
      </c>
      <c r="D2283" s="149" t="s">
        <v>39</v>
      </c>
      <c r="E2283" s="203"/>
      <c r="F2283" s="155" t="s">
        <v>31</v>
      </c>
      <c r="G2283" s="165">
        <v>0</v>
      </c>
      <c r="H2283" s="171">
        <v>100</v>
      </c>
      <c r="I2283" s="171">
        <f t="shared" si="115"/>
        <v>0</v>
      </c>
      <c r="L2283" s="231" t="s">
        <v>1781</v>
      </c>
    </row>
    <row r="2284" spans="1:12" customFormat="1" ht="15.75" hidden="1" customHeight="1" x14ac:dyDescent="0.35">
      <c r="A2284" s="44">
        <v>43959</v>
      </c>
      <c r="B2284" s="126" t="s">
        <v>142</v>
      </c>
      <c r="C2284" s="45" t="s">
        <v>56</v>
      </c>
      <c r="D2284" s="204" t="s">
        <v>40</v>
      </c>
      <c r="E2284" s="205"/>
      <c r="F2284" s="156" t="s">
        <v>41</v>
      </c>
      <c r="G2284" s="165">
        <v>0</v>
      </c>
      <c r="H2284" s="172">
        <v>24</v>
      </c>
      <c r="I2284" s="172">
        <f t="shared" si="115"/>
        <v>0</v>
      </c>
      <c r="L2284" s="231" t="s">
        <v>1781</v>
      </c>
    </row>
    <row r="2285" spans="1:12" customFormat="1" ht="15.75" hidden="1" customHeight="1" x14ac:dyDescent="0.35">
      <c r="A2285" s="44">
        <v>43959</v>
      </c>
      <c r="B2285" s="126" t="s">
        <v>142</v>
      </c>
      <c r="C2285" s="45" t="s">
        <v>56</v>
      </c>
      <c r="D2285" s="206" t="s">
        <v>42</v>
      </c>
      <c r="E2285" s="207"/>
      <c r="F2285" s="136" t="s">
        <v>15</v>
      </c>
      <c r="G2285" s="165"/>
      <c r="H2285" s="166"/>
      <c r="I2285" s="166"/>
      <c r="L2285" s="231" t="s">
        <v>1781</v>
      </c>
    </row>
    <row r="2286" spans="1:12" customFormat="1" ht="15.75" hidden="1" customHeight="1" x14ac:dyDescent="0.35">
      <c r="A2286" s="44">
        <v>43959</v>
      </c>
      <c r="B2286" s="126" t="s">
        <v>142</v>
      </c>
      <c r="C2286" s="45" t="s">
        <v>56</v>
      </c>
      <c r="D2286" s="206" t="s">
        <v>43</v>
      </c>
      <c r="E2286" s="207"/>
      <c r="F2286" s="136" t="s">
        <v>15</v>
      </c>
      <c r="G2286" s="165"/>
      <c r="H2286" s="166"/>
      <c r="I2286" s="166"/>
      <c r="L2286" s="231" t="s">
        <v>1781</v>
      </c>
    </row>
    <row r="2287" spans="1:12" customFormat="1" ht="15.75" hidden="1" customHeight="1" x14ac:dyDescent="0.35">
      <c r="A2287" s="44">
        <v>43959</v>
      </c>
      <c r="B2287" s="126" t="s">
        <v>142</v>
      </c>
      <c r="C2287" s="45" t="s">
        <v>56</v>
      </c>
      <c r="D2287" s="206" t="s">
        <v>44</v>
      </c>
      <c r="E2287" s="207"/>
      <c r="F2287" s="136" t="s">
        <v>44</v>
      </c>
      <c r="G2287" s="165"/>
      <c r="H2287" s="166"/>
      <c r="I2287" s="166"/>
      <c r="L2287" s="231" t="s">
        <v>1781</v>
      </c>
    </row>
    <row r="2288" spans="1:12" customFormat="1" ht="15.75" hidden="1" customHeight="1" x14ac:dyDescent="0.35">
      <c r="A2288" s="44">
        <v>43959</v>
      </c>
      <c r="B2288" s="126" t="s">
        <v>142</v>
      </c>
      <c r="C2288" s="45" t="s">
        <v>56</v>
      </c>
      <c r="D2288" s="206" t="s">
        <v>45</v>
      </c>
      <c r="E2288" s="207"/>
      <c r="F2288" s="136" t="s">
        <v>21</v>
      </c>
      <c r="G2288" s="165"/>
      <c r="H2288" s="166"/>
      <c r="I2288" s="166"/>
      <c r="L2288" s="231" t="s">
        <v>1781</v>
      </c>
    </row>
    <row r="2289" spans="1:12" customFormat="1" ht="15.75" hidden="1" customHeight="1" x14ac:dyDescent="0.35">
      <c r="A2289" s="44">
        <v>43959</v>
      </c>
      <c r="B2289" s="126" t="s">
        <v>142</v>
      </c>
      <c r="C2289" s="45" t="s">
        <v>56</v>
      </c>
      <c r="D2289" s="206" t="s">
        <v>46</v>
      </c>
      <c r="E2289" s="207"/>
      <c r="F2289" s="136" t="s">
        <v>21</v>
      </c>
      <c r="G2289" s="165">
        <v>0</v>
      </c>
      <c r="H2289" s="166">
        <v>24</v>
      </c>
      <c r="I2289" s="166">
        <f>G2289*H2289</f>
        <v>0</v>
      </c>
      <c r="L2289" s="231" t="s">
        <v>1781</v>
      </c>
    </row>
    <row r="2290" spans="1:12" customFormat="1" ht="15.75" hidden="1" customHeight="1" x14ac:dyDescent="0.35">
      <c r="A2290" s="44">
        <v>43959</v>
      </c>
      <c r="B2290" s="126" t="s">
        <v>142</v>
      </c>
      <c r="C2290" s="45" t="s">
        <v>56</v>
      </c>
      <c r="D2290" s="206"/>
      <c r="E2290" s="207"/>
      <c r="F2290" s="136"/>
      <c r="G2290" s="165"/>
      <c r="H2290" s="166"/>
      <c r="I2290" s="166"/>
      <c r="L2290" s="231" t="s">
        <v>1781</v>
      </c>
    </row>
    <row r="2291" spans="1:12" customFormat="1" ht="15.75" hidden="1" customHeight="1" x14ac:dyDescent="0.35">
      <c r="A2291" s="44">
        <v>43959</v>
      </c>
      <c r="B2291" s="126" t="s">
        <v>142</v>
      </c>
      <c r="C2291" s="45" t="s">
        <v>56</v>
      </c>
      <c r="D2291" s="206"/>
      <c r="E2291" s="207"/>
      <c r="F2291" s="136"/>
      <c r="G2291" s="165"/>
      <c r="H2291" s="166"/>
      <c r="I2291" s="166"/>
      <c r="L2291" s="231" t="s">
        <v>1781</v>
      </c>
    </row>
    <row r="2292" spans="1:12" customFormat="1" ht="15.75" hidden="1" customHeight="1" x14ac:dyDescent="0.35">
      <c r="A2292" s="44">
        <v>43959</v>
      </c>
      <c r="B2292" s="126" t="s">
        <v>142</v>
      </c>
      <c r="C2292" s="45" t="s">
        <v>56</v>
      </c>
      <c r="D2292" s="206"/>
      <c r="E2292" s="207"/>
      <c r="F2292" s="136"/>
      <c r="G2292" s="165"/>
      <c r="H2292" s="166"/>
      <c r="I2292" s="166"/>
      <c r="L2292" s="231" t="s">
        <v>1781</v>
      </c>
    </row>
    <row r="2293" spans="1:12" customFormat="1" ht="15.75" hidden="1" customHeight="1" x14ac:dyDescent="0.35">
      <c r="A2293" s="44">
        <v>43959</v>
      </c>
      <c r="B2293" s="126" t="s">
        <v>142</v>
      </c>
      <c r="C2293" s="45" t="s">
        <v>56</v>
      </c>
      <c r="D2293" s="206"/>
      <c r="E2293" s="207"/>
      <c r="F2293" s="136"/>
      <c r="G2293" s="165"/>
      <c r="H2293" s="166"/>
      <c r="I2293" s="166"/>
      <c r="L2293" s="231" t="s">
        <v>1781</v>
      </c>
    </row>
    <row r="2294" spans="1:12" customFormat="1" ht="15.75" hidden="1" customHeight="1" x14ac:dyDescent="0.35">
      <c r="A2294" s="44">
        <v>43959</v>
      </c>
      <c r="B2294" s="126" t="s">
        <v>142</v>
      </c>
      <c r="C2294" s="45" t="s">
        <v>56</v>
      </c>
      <c r="D2294" s="206"/>
      <c r="E2294" s="207"/>
      <c r="F2294" s="136"/>
      <c r="G2294" s="165"/>
      <c r="H2294" s="166"/>
      <c r="I2294" s="166"/>
      <c r="L2294" s="231" t="s">
        <v>1781</v>
      </c>
    </row>
    <row r="2295" spans="1:12" customFormat="1" ht="15.75" hidden="1" customHeight="1" x14ac:dyDescent="0.35">
      <c r="A2295" s="44">
        <v>43959</v>
      </c>
      <c r="B2295" s="126" t="s">
        <v>142</v>
      </c>
      <c r="C2295" s="45" t="s">
        <v>56</v>
      </c>
      <c r="D2295" s="206"/>
      <c r="E2295" s="207"/>
      <c r="F2295" s="136"/>
      <c r="G2295" s="165"/>
      <c r="H2295" s="166"/>
      <c r="I2295" s="166"/>
      <c r="L2295" s="231" t="s">
        <v>1781</v>
      </c>
    </row>
    <row r="2296" spans="1:12" customFormat="1" ht="15.75" hidden="1" customHeight="1" x14ac:dyDescent="0.35">
      <c r="A2296" s="44">
        <v>43959</v>
      </c>
      <c r="B2296" s="126" t="s">
        <v>142</v>
      </c>
      <c r="C2296" s="45" t="s">
        <v>56</v>
      </c>
      <c r="D2296" s="136"/>
      <c r="E2296" s="3"/>
      <c r="F2296" s="136"/>
      <c r="G2296" s="165"/>
      <c r="H2296" s="166"/>
      <c r="I2296" s="166"/>
      <c r="L2296" s="231" t="s">
        <v>1781</v>
      </c>
    </row>
    <row r="2297" spans="1:12" customFormat="1" ht="15.75" hidden="1" customHeight="1" x14ac:dyDescent="0.35">
      <c r="A2297" s="138"/>
      <c r="B2297" s="127"/>
      <c r="C2297" s="16"/>
      <c r="D2297" s="139"/>
      <c r="E2297" s="19"/>
      <c r="F2297" s="138"/>
      <c r="G2297" s="173"/>
      <c r="H2297" s="173"/>
      <c r="I2297" s="173"/>
      <c r="L2297" s="231" t="s">
        <v>1781</v>
      </c>
    </row>
    <row r="2298" spans="1:12" ht="15.75" hidden="1" customHeight="1" x14ac:dyDescent="0.3">
      <c r="A2298" s="248">
        <v>43958</v>
      </c>
      <c r="B2298" s="249" t="s">
        <v>143</v>
      </c>
      <c r="C2298" s="250" t="s">
        <v>56</v>
      </c>
      <c r="D2298" s="251" t="s">
        <v>11</v>
      </c>
      <c r="E2298" s="252"/>
      <c r="F2298" s="251" t="s">
        <v>12</v>
      </c>
      <c r="G2298" s="253">
        <v>3</v>
      </c>
      <c r="H2298" s="254">
        <v>50</v>
      </c>
      <c r="I2298" s="254">
        <f t="shared" ref="I2298:I2321" si="116">G2298*H2298</f>
        <v>150</v>
      </c>
      <c r="L2298" s="234" t="s">
        <v>1781</v>
      </c>
    </row>
    <row r="2299" spans="1:12" customFormat="1" ht="15.75" hidden="1" customHeight="1" x14ac:dyDescent="0.35">
      <c r="A2299" s="44">
        <v>43958</v>
      </c>
      <c r="B2299" s="126" t="s">
        <v>143</v>
      </c>
      <c r="C2299" s="45" t="s">
        <v>56</v>
      </c>
      <c r="D2299" s="197" t="s">
        <v>14</v>
      </c>
      <c r="E2299" s="198"/>
      <c r="F2299" s="144" t="s">
        <v>15</v>
      </c>
      <c r="G2299" s="165">
        <v>1</v>
      </c>
      <c r="H2299" s="167">
        <v>30</v>
      </c>
      <c r="I2299" s="167">
        <f t="shared" si="116"/>
        <v>30</v>
      </c>
      <c r="L2299" s="231" t="s">
        <v>1781</v>
      </c>
    </row>
    <row r="2300" spans="1:12" customFormat="1" ht="15.75" hidden="1" customHeight="1" x14ac:dyDescent="0.35">
      <c r="A2300" s="44">
        <v>43958</v>
      </c>
      <c r="B2300" s="126" t="s">
        <v>143</v>
      </c>
      <c r="C2300" s="45" t="s">
        <v>56</v>
      </c>
      <c r="D2300" s="197" t="s">
        <v>16</v>
      </c>
      <c r="E2300" s="198"/>
      <c r="F2300" s="144" t="s">
        <v>15</v>
      </c>
      <c r="G2300" s="165">
        <v>0</v>
      </c>
      <c r="H2300" s="167">
        <v>20</v>
      </c>
      <c r="I2300" s="167">
        <f t="shared" si="116"/>
        <v>0</v>
      </c>
      <c r="L2300" s="231" t="s">
        <v>1781</v>
      </c>
    </row>
    <row r="2301" spans="1:12" customFormat="1" ht="15.75" hidden="1" customHeight="1" x14ac:dyDescent="0.35">
      <c r="A2301" s="44">
        <v>43958</v>
      </c>
      <c r="B2301" s="126" t="s">
        <v>143</v>
      </c>
      <c r="C2301" s="45" t="s">
        <v>56</v>
      </c>
      <c r="D2301" s="197" t="s">
        <v>17</v>
      </c>
      <c r="E2301" s="198"/>
      <c r="F2301" s="144" t="s">
        <v>15</v>
      </c>
      <c r="G2301" s="165">
        <v>0</v>
      </c>
      <c r="H2301" s="167">
        <v>20</v>
      </c>
      <c r="I2301" s="167">
        <f t="shared" si="116"/>
        <v>0</v>
      </c>
      <c r="L2301" s="231" t="s">
        <v>1781</v>
      </c>
    </row>
    <row r="2302" spans="1:12" customFormat="1" ht="15.75" hidden="1" customHeight="1" x14ac:dyDescent="0.35">
      <c r="A2302" s="44">
        <v>43958</v>
      </c>
      <c r="B2302" s="126" t="s">
        <v>143</v>
      </c>
      <c r="C2302" s="45" t="s">
        <v>56</v>
      </c>
      <c r="D2302" s="197" t="s">
        <v>18</v>
      </c>
      <c r="E2302" s="198"/>
      <c r="F2302" s="144" t="s">
        <v>15</v>
      </c>
      <c r="G2302" s="165">
        <v>0</v>
      </c>
      <c r="H2302" s="167">
        <v>20</v>
      </c>
      <c r="I2302" s="167">
        <f t="shared" si="116"/>
        <v>0</v>
      </c>
      <c r="L2302" s="231" t="s">
        <v>1781</v>
      </c>
    </row>
    <row r="2303" spans="1:12" customFormat="1" ht="15.75" hidden="1" customHeight="1" x14ac:dyDescent="0.35">
      <c r="A2303" s="44">
        <v>43958</v>
      </c>
      <c r="B2303" s="126" t="s">
        <v>143</v>
      </c>
      <c r="C2303" s="45" t="s">
        <v>56</v>
      </c>
      <c r="D2303" s="197" t="s">
        <v>19</v>
      </c>
      <c r="E2303" s="198"/>
      <c r="F2303" s="144" t="s">
        <v>15</v>
      </c>
      <c r="G2303" s="165">
        <v>1</v>
      </c>
      <c r="H2303" s="167">
        <v>20</v>
      </c>
      <c r="I2303" s="167">
        <f t="shared" si="116"/>
        <v>20</v>
      </c>
      <c r="L2303" s="231" t="s">
        <v>1781</v>
      </c>
    </row>
    <row r="2304" spans="1:12" customFormat="1" ht="15.75" hidden="1" customHeight="1" x14ac:dyDescent="0.35">
      <c r="A2304" s="44">
        <v>43958</v>
      </c>
      <c r="B2304" s="126" t="s">
        <v>143</v>
      </c>
      <c r="C2304" s="45" t="s">
        <v>56</v>
      </c>
      <c r="D2304" s="137" t="s">
        <v>20</v>
      </c>
      <c r="E2304" s="5"/>
      <c r="F2304" s="152" t="s">
        <v>21</v>
      </c>
      <c r="G2304" s="165">
        <v>0</v>
      </c>
      <c r="H2304" s="168">
        <v>1</v>
      </c>
      <c r="I2304" s="169">
        <f t="shared" si="116"/>
        <v>0</v>
      </c>
      <c r="L2304" s="231" t="s">
        <v>1781</v>
      </c>
    </row>
    <row r="2305" spans="1:12" customFormat="1" ht="15.75" hidden="1" customHeight="1" x14ac:dyDescent="0.35">
      <c r="A2305" s="44">
        <v>43958</v>
      </c>
      <c r="B2305" s="126" t="s">
        <v>143</v>
      </c>
      <c r="C2305" s="45" t="s">
        <v>56</v>
      </c>
      <c r="D2305" s="199" t="s">
        <v>22</v>
      </c>
      <c r="E2305" s="200"/>
      <c r="F2305" s="153" t="s">
        <v>21</v>
      </c>
      <c r="G2305" s="165">
        <v>0</v>
      </c>
      <c r="H2305" s="169">
        <v>1</v>
      </c>
      <c r="I2305" s="169">
        <f t="shared" si="116"/>
        <v>0</v>
      </c>
      <c r="L2305" s="231" t="s">
        <v>1781</v>
      </c>
    </row>
    <row r="2306" spans="1:12" customFormat="1" ht="15.75" hidden="1" customHeight="1" x14ac:dyDescent="0.35">
      <c r="A2306" s="44">
        <v>43958</v>
      </c>
      <c r="B2306" s="126" t="s">
        <v>143</v>
      </c>
      <c r="C2306" s="45" t="s">
        <v>56</v>
      </c>
      <c r="D2306" s="199" t="s">
        <v>23</v>
      </c>
      <c r="E2306" s="200"/>
      <c r="F2306" s="153" t="s">
        <v>21</v>
      </c>
      <c r="G2306" s="165">
        <v>0</v>
      </c>
      <c r="H2306" s="169">
        <v>1</v>
      </c>
      <c r="I2306" s="169">
        <f t="shared" si="116"/>
        <v>0</v>
      </c>
      <c r="L2306" s="231" t="s">
        <v>1781</v>
      </c>
    </row>
    <row r="2307" spans="1:12" customFormat="1" ht="15.75" hidden="1" customHeight="1" x14ac:dyDescent="0.35">
      <c r="A2307" s="44">
        <v>43958</v>
      </c>
      <c r="B2307" s="126" t="s">
        <v>143</v>
      </c>
      <c r="C2307" s="45" t="s">
        <v>56</v>
      </c>
      <c r="D2307" s="199" t="s">
        <v>24</v>
      </c>
      <c r="E2307" s="200"/>
      <c r="F2307" s="153" t="s">
        <v>21</v>
      </c>
      <c r="G2307" s="165">
        <v>0</v>
      </c>
      <c r="H2307" s="169">
        <v>1</v>
      </c>
      <c r="I2307" s="169">
        <f t="shared" si="116"/>
        <v>0</v>
      </c>
      <c r="L2307" s="231" t="s">
        <v>1781</v>
      </c>
    </row>
    <row r="2308" spans="1:12" customFormat="1" ht="15.75" hidden="1" customHeight="1" x14ac:dyDescent="0.35">
      <c r="A2308" s="44">
        <v>43958</v>
      </c>
      <c r="B2308" s="126" t="s">
        <v>143</v>
      </c>
      <c r="C2308" s="45" t="s">
        <v>56</v>
      </c>
      <c r="D2308" s="199" t="s">
        <v>25</v>
      </c>
      <c r="E2308" s="200"/>
      <c r="F2308" s="153" t="s">
        <v>21</v>
      </c>
      <c r="G2308" s="165">
        <v>0</v>
      </c>
      <c r="H2308" s="169">
        <v>1</v>
      </c>
      <c r="I2308" s="169">
        <f t="shared" si="116"/>
        <v>0</v>
      </c>
      <c r="L2308" s="231" t="s">
        <v>1781</v>
      </c>
    </row>
    <row r="2309" spans="1:12" customFormat="1" ht="15.75" hidden="1" customHeight="1" x14ac:dyDescent="0.35">
      <c r="A2309" s="44">
        <v>43958</v>
      </c>
      <c r="B2309" s="126" t="s">
        <v>143</v>
      </c>
      <c r="C2309" s="45" t="s">
        <v>56</v>
      </c>
      <c r="D2309" s="201" t="s">
        <v>26</v>
      </c>
      <c r="E2309" s="202"/>
      <c r="F2309" s="154" t="s">
        <v>27</v>
      </c>
      <c r="G2309" s="165">
        <v>2</v>
      </c>
      <c r="H2309" s="170">
        <v>30</v>
      </c>
      <c r="I2309" s="170">
        <f t="shared" si="116"/>
        <v>60</v>
      </c>
      <c r="L2309" s="231" t="s">
        <v>1781</v>
      </c>
    </row>
    <row r="2310" spans="1:12" customFormat="1" ht="15.75" hidden="1" customHeight="1" x14ac:dyDescent="0.35">
      <c r="A2310" s="44">
        <v>43958</v>
      </c>
      <c r="B2310" s="126" t="s">
        <v>143</v>
      </c>
      <c r="C2310" s="45" t="s">
        <v>56</v>
      </c>
      <c r="D2310" s="201" t="s">
        <v>28</v>
      </c>
      <c r="E2310" s="202"/>
      <c r="F2310" s="154" t="s">
        <v>27</v>
      </c>
      <c r="G2310" s="165">
        <v>0</v>
      </c>
      <c r="H2310" s="170">
        <v>30</v>
      </c>
      <c r="I2310" s="170">
        <f t="shared" si="116"/>
        <v>0</v>
      </c>
      <c r="L2310" s="231" t="s">
        <v>1781</v>
      </c>
    </row>
    <row r="2311" spans="1:12" customFormat="1" ht="15.75" hidden="1" customHeight="1" x14ac:dyDescent="0.35">
      <c r="A2311" s="44">
        <v>43958</v>
      </c>
      <c r="B2311" s="126" t="s">
        <v>143</v>
      </c>
      <c r="C2311" s="45" t="s">
        <v>56</v>
      </c>
      <c r="D2311" s="201" t="s">
        <v>29</v>
      </c>
      <c r="E2311" s="202"/>
      <c r="F2311" s="154" t="s">
        <v>27</v>
      </c>
      <c r="G2311" s="165">
        <v>2</v>
      </c>
      <c r="H2311" s="170">
        <v>18</v>
      </c>
      <c r="I2311" s="170">
        <f t="shared" si="116"/>
        <v>36</v>
      </c>
      <c r="L2311" s="231" t="s">
        <v>1781</v>
      </c>
    </row>
    <row r="2312" spans="1:12" customFormat="1" ht="15.75" hidden="1" customHeight="1" x14ac:dyDescent="0.35">
      <c r="A2312" s="44">
        <v>43958</v>
      </c>
      <c r="B2312" s="126" t="s">
        <v>143</v>
      </c>
      <c r="C2312" s="45" t="s">
        <v>56</v>
      </c>
      <c r="D2312" s="149" t="s">
        <v>30</v>
      </c>
      <c r="E2312" s="203"/>
      <c r="F2312" s="155" t="s">
        <v>31</v>
      </c>
      <c r="G2312" s="165">
        <v>3</v>
      </c>
      <c r="H2312" s="171">
        <v>100</v>
      </c>
      <c r="I2312" s="171">
        <f t="shared" si="116"/>
        <v>300</v>
      </c>
      <c r="L2312" s="231" t="s">
        <v>1781</v>
      </c>
    </row>
    <row r="2313" spans="1:12" customFormat="1" ht="15.75" hidden="1" customHeight="1" x14ac:dyDescent="0.35">
      <c r="A2313" s="44">
        <v>43958</v>
      </c>
      <c r="B2313" s="126" t="s">
        <v>143</v>
      </c>
      <c r="C2313" s="45" t="s">
        <v>56</v>
      </c>
      <c r="D2313" s="149" t="s">
        <v>32</v>
      </c>
      <c r="E2313" s="203"/>
      <c r="F2313" s="155" t="s">
        <v>31</v>
      </c>
      <c r="G2313" s="165">
        <v>3</v>
      </c>
      <c r="H2313" s="171">
        <v>100</v>
      </c>
      <c r="I2313" s="171">
        <f t="shared" si="116"/>
        <v>300</v>
      </c>
      <c r="L2313" s="231" t="s">
        <v>1781</v>
      </c>
    </row>
    <row r="2314" spans="1:12" customFormat="1" ht="15.75" hidden="1" customHeight="1" x14ac:dyDescent="0.35">
      <c r="A2314" s="44">
        <v>43958</v>
      </c>
      <c r="B2314" s="126" t="s">
        <v>143</v>
      </c>
      <c r="C2314" s="45" t="s">
        <v>56</v>
      </c>
      <c r="D2314" s="149" t="s">
        <v>33</v>
      </c>
      <c r="E2314" s="203"/>
      <c r="F2314" s="155" t="s">
        <v>31</v>
      </c>
      <c r="G2314" s="165">
        <v>3</v>
      </c>
      <c r="H2314" s="171">
        <v>100</v>
      </c>
      <c r="I2314" s="171">
        <f t="shared" si="116"/>
        <v>300</v>
      </c>
      <c r="L2314" s="231" t="s">
        <v>1781</v>
      </c>
    </row>
    <row r="2315" spans="1:12" customFormat="1" ht="15.75" hidden="1" customHeight="1" x14ac:dyDescent="0.35">
      <c r="A2315" s="44">
        <v>43958</v>
      </c>
      <c r="B2315" s="126" t="s">
        <v>143</v>
      </c>
      <c r="C2315" s="45" t="s">
        <v>56</v>
      </c>
      <c r="D2315" s="149" t="s">
        <v>34</v>
      </c>
      <c r="E2315" s="203"/>
      <c r="F2315" s="155" t="s">
        <v>31</v>
      </c>
      <c r="G2315" s="165">
        <v>0</v>
      </c>
      <c r="H2315" s="171">
        <v>100</v>
      </c>
      <c r="I2315" s="171">
        <f t="shared" si="116"/>
        <v>0</v>
      </c>
      <c r="L2315" s="231" t="s">
        <v>1781</v>
      </c>
    </row>
    <row r="2316" spans="1:12" customFormat="1" ht="15.75" hidden="1" customHeight="1" x14ac:dyDescent="0.35">
      <c r="A2316" s="44">
        <v>43958</v>
      </c>
      <c r="B2316" s="126" t="s">
        <v>143</v>
      </c>
      <c r="C2316" s="45" t="s">
        <v>56</v>
      </c>
      <c r="D2316" s="149" t="s">
        <v>35</v>
      </c>
      <c r="E2316" s="203"/>
      <c r="F2316" s="155" t="s">
        <v>31</v>
      </c>
      <c r="G2316" s="165">
        <v>0</v>
      </c>
      <c r="H2316" s="171">
        <v>100</v>
      </c>
      <c r="I2316" s="171">
        <f t="shared" si="116"/>
        <v>0</v>
      </c>
      <c r="L2316" s="231" t="s">
        <v>1781</v>
      </c>
    </row>
    <row r="2317" spans="1:12" customFormat="1" ht="15.75" hidden="1" customHeight="1" x14ac:dyDescent="0.35">
      <c r="A2317" s="44">
        <v>43958</v>
      </c>
      <c r="B2317" s="126" t="s">
        <v>143</v>
      </c>
      <c r="C2317" s="45" t="s">
        <v>56</v>
      </c>
      <c r="D2317" s="149" t="s">
        <v>36</v>
      </c>
      <c r="E2317" s="203"/>
      <c r="F2317" s="155" t="s">
        <v>31</v>
      </c>
      <c r="G2317" s="165">
        <v>0</v>
      </c>
      <c r="H2317" s="171">
        <v>100</v>
      </c>
      <c r="I2317" s="171">
        <f t="shared" si="116"/>
        <v>0</v>
      </c>
      <c r="L2317" s="231" t="s">
        <v>1781</v>
      </c>
    </row>
    <row r="2318" spans="1:12" customFormat="1" ht="15.75" hidden="1" customHeight="1" x14ac:dyDescent="0.35">
      <c r="A2318" s="44">
        <v>43958</v>
      </c>
      <c r="B2318" s="126" t="s">
        <v>143</v>
      </c>
      <c r="C2318" s="45" t="s">
        <v>56</v>
      </c>
      <c r="D2318" s="149" t="s">
        <v>37</v>
      </c>
      <c r="E2318" s="203"/>
      <c r="F2318" s="155" t="s">
        <v>31</v>
      </c>
      <c r="G2318" s="165">
        <v>0</v>
      </c>
      <c r="H2318" s="171">
        <v>100</v>
      </c>
      <c r="I2318" s="171">
        <f t="shared" si="116"/>
        <v>0</v>
      </c>
      <c r="L2318" s="231" t="s">
        <v>1781</v>
      </c>
    </row>
    <row r="2319" spans="1:12" customFormat="1" ht="15.75" hidden="1" customHeight="1" x14ac:dyDescent="0.35">
      <c r="A2319" s="44">
        <v>43958</v>
      </c>
      <c r="B2319" s="126" t="s">
        <v>143</v>
      </c>
      <c r="C2319" s="45" t="s">
        <v>56</v>
      </c>
      <c r="D2319" s="149" t="s">
        <v>38</v>
      </c>
      <c r="E2319" s="203"/>
      <c r="F2319" s="155" t="s">
        <v>31</v>
      </c>
      <c r="G2319" s="165">
        <v>0</v>
      </c>
      <c r="H2319" s="171">
        <v>100</v>
      </c>
      <c r="I2319" s="171">
        <f t="shared" si="116"/>
        <v>0</v>
      </c>
      <c r="L2319" s="231" t="s">
        <v>1781</v>
      </c>
    </row>
    <row r="2320" spans="1:12" customFormat="1" ht="15.75" hidden="1" customHeight="1" x14ac:dyDescent="0.35">
      <c r="A2320" s="44">
        <v>43958</v>
      </c>
      <c r="B2320" s="126" t="s">
        <v>143</v>
      </c>
      <c r="C2320" s="45" t="s">
        <v>56</v>
      </c>
      <c r="D2320" s="149" t="s">
        <v>39</v>
      </c>
      <c r="E2320" s="203"/>
      <c r="F2320" s="155" t="s">
        <v>31</v>
      </c>
      <c r="G2320" s="165">
        <v>1</v>
      </c>
      <c r="H2320" s="171">
        <v>100</v>
      </c>
      <c r="I2320" s="171">
        <f t="shared" si="116"/>
        <v>100</v>
      </c>
      <c r="L2320" s="231" t="s">
        <v>1781</v>
      </c>
    </row>
    <row r="2321" spans="1:12" customFormat="1" ht="15.75" hidden="1" customHeight="1" x14ac:dyDescent="0.35">
      <c r="A2321" s="44">
        <v>43958</v>
      </c>
      <c r="B2321" s="126" t="s">
        <v>143</v>
      </c>
      <c r="C2321" s="45" t="s">
        <v>56</v>
      </c>
      <c r="D2321" s="204" t="s">
        <v>40</v>
      </c>
      <c r="E2321" s="205"/>
      <c r="F2321" s="156" t="s">
        <v>41</v>
      </c>
      <c r="G2321" s="165">
        <v>2</v>
      </c>
      <c r="H2321" s="172">
        <v>24</v>
      </c>
      <c r="I2321" s="172">
        <f t="shared" si="116"/>
        <v>48</v>
      </c>
      <c r="L2321" s="231" t="s">
        <v>1781</v>
      </c>
    </row>
    <row r="2322" spans="1:12" customFormat="1" ht="15.75" hidden="1" customHeight="1" x14ac:dyDescent="0.35">
      <c r="A2322" s="44">
        <v>43958</v>
      </c>
      <c r="B2322" s="126" t="s">
        <v>143</v>
      </c>
      <c r="C2322" s="45" t="s">
        <v>56</v>
      </c>
      <c r="D2322" s="206" t="s">
        <v>42</v>
      </c>
      <c r="E2322" s="207"/>
      <c r="F2322" s="136" t="s">
        <v>15</v>
      </c>
      <c r="G2322" s="165"/>
      <c r="H2322" s="166"/>
      <c r="I2322" s="166"/>
      <c r="L2322" s="231" t="s">
        <v>1781</v>
      </c>
    </row>
    <row r="2323" spans="1:12" customFormat="1" ht="15.75" hidden="1" customHeight="1" x14ac:dyDescent="0.35">
      <c r="A2323" s="44">
        <v>43958</v>
      </c>
      <c r="B2323" s="126" t="s">
        <v>143</v>
      </c>
      <c r="C2323" s="45" t="s">
        <v>56</v>
      </c>
      <c r="D2323" s="206" t="s">
        <v>43</v>
      </c>
      <c r="E2323" s="207"/>
      <c r="F2323" s="136" t="s">
        <v>15</v>
      </c>
      <c r="G2323" s="165"/>
      <c r="H2323" s="166"/>
      <c r="I2323" s="166"/>
      <c r="L2323" s="231" t="s">
        <v>1781</v>
      </c>
    </row>
    <row r="2324" spans="1:12" customFormat="1" ht="15.75" hidden="1" customHeight="1" x14ac:dyDescent="0.35">
      <c r="A2324" s="44">
        <v>43958</v>
      </c>
      <c r="B2324" s="126" t="s">
        <v>143</v>
      </c>
      <c r="C2324" s="45" t="s">
        <v>56</v>
      </c>
      <c r="D2324" s="206" t="s">
        <v>44</v>
      </c>
      <c r="E2324" s="207"/>
      <c r="F2324" s="136" t="s">
        <v>44</v>
      </c>
      <c r="G2324" s="165"/>
      <c r="H2324" s="166"/>
      <c r="I2324" s="166"/>
      <c r="L2324" s="231" t="s">
        <v>1781</v>
      </c>
    </row>
    <row r="2325" spans="1:12" customFormat="1" ht="15.75" hidden="1" customHeight="1" x14ac:dyDescent="0.35">
      <c r="A2325" s="44">
        <v>43958</v>
      </c>
      <c r="B2325" s="126" t="s">
        <v>143</v>
      </c>
      <c r="C2325" s="45" t="s">
        <v>56</v>
      </c>
      <c r="D2325" s="206" t="s">
        <v>45</v>
      </c>
      <c r="E2325" s="207"/>
      <c r="F2325" s="136" t="s">
        <v>21</v>
      </c>
      <c r="G2325" s="165"/>
      <c r="H2325" s="166"/>
      <c r="I2325" s="166"/>
      <c r="L2325" s="231" t="s">
        <v>1781</v>
      </c>
    </row>
    <row r="2326" spans="1:12" customFormat="1" ht="15.75" hidden="1" customHeight="1" x14ac:dyDescent="0.35">
      <c r="A2326" s="44">
        <v>43958</v>
      </c>
      <c r="B2326" s="126" t="s">
        <v>143</v>
      </c>
      <c r="C2326" s="45" t="s">
        <v>56</v>
      </c>
      <c r="D2326" s="206" t="s">
        <v>46</v>
      </c>
      <c r="E2326" s="207"/>
      <c r="F2326" s="136" t="s">
        <v>21</v>
      </c>
      <c r="G2326" s="165">
        <v>0</v>
      </c>
      <c r="H2326" s="166">
        <v>24</v>
      </c>
      <c r="I2326" s="166">
        <f>G2326*H2326</f>
        <v>0</v>
      </c>
      <c r="L2326" s="231" t="s">
        <v>1781</v>
      </c>
    </row>
    <row r="2327" spans="1:12" customFormat="1" ht="15.75" hidden="1" customHeight="1" x14ac:dyDescent="0.35">
      <c r="A2327" s="44">
        <v>43958</v>
      </c>
      <c r="B2327" s="126" t="s">
        <v>143</v>
      </c>
      <c r="C2327" s="45" t="s">
        <v>56</v>
      </c>
      <c r="D2327" s="206"/>
      <c r="E2327" s="207"/>
      <c r="F2327" s="136"/>
      <c r="G2327" s="165"/>
      <c r="H2327" s="166"/>
      <c r="I2327" s="166"/>
      <c r="L2327" s="231" t="s">
        <v>1781</v>
      </c>
    </row>
    <row r="2328" spans="1:12" customFormat="1" ht="15.75" hidden="1" customHeight="1" x14ac:dyDescent="0.35">
      <c r="A2328" s="44">
        <v>43958</v>
      </c>
      <c r="B2328" s="126" t="s">
        <v>143</v>
      </c>
      <c r="C2328" s="45" t="s">
        <v>56</v>
      </c>
      <c r="D2328" s="206"/>
      <c r="E2328" s="207"/>
      <c r="F2328" s="136"/>
      <c r="G2328" s="165"/>
      <c r="H2328" s="166"/>
      <c r="I2328" s="166"/>
      <c r="L2328" s="231" t="s">
        <v>1781</v>
      </c>
    </row>
    <row r="2329" spans="1:12" customFormat="1" ht="15.75" hidden="1" customHeight="1" x14ac:dyDescent="0.35">
      <c r="A2329" s="44">
        <v>43958</v>
      </c>
      <c r="B2329" s="126" t="s">
        <v>143</v>
      </c>
      <c r="C2329" s="45" t="s">
        <v>56</v>
      </c>
      <c r="D2329" s="206"/>
      <c r="E2329" s="207"/>
      <c r="F2329" s="136"/>
      <c r="G2329" s="165"/>
      <c r="H2329" s="166"/>
      <c r="I2329" s="166"/>
      <c r="L2329" s="231" t="s">
        <v>1781</v>
      </c>
    </row>
    <row r="2330" spans="1:12" customFormat="1" ht="15.75" hidden="1" customHeight="1" x14ac:dyDescent="0.35">
      <c r="A2330" s="44">
        <v>43958</v>
      </c>
      <c r="B2330" s="126" t="s">
        <v>143</v>
      </c>
      <c r="C2330" s="45" t="s">
        <v>56</v>
      </c>
      <c r="D2330" s="206"/>
      <c r="E2330" s="207"/>
      <c r="F2330" s="136"/>
      <c r="G2330" s="165"/>
      <c r="H2330" s="166"/>
      <c r="I2330" s="166"/>
      <c r="L2330" s="231" t="s">
        <v>1781</v>
      </c>
    </row>
    <row r="2331" spans="1:12" customFormat="1" ht="15.75" hidden="1" customHeight="1" x14ac:dyDescent="0.35">
      <c r="A2331" s="44">
        <v>43958</v>
      </c>
      <c r="B2331" s="126" t="s">
        <v>143</v>
      </c>
      <c r="C2331" s="45" t="s">
        <v>56</v>
      </c>
      <c r="D2331" s="206"/>
      <c r="E2331" s="207"/>
      <c r="F2331" s="136"/>
      <c r="G2331" s="165"/>
      <c r="H2331" s="166"/>
      <c r="I2331" s="166"/>
      <c r="L2331" s="231" t="s">
        <v>1781</v>
      </c>
    </row>
    <row r="2332" spans="1:12" customFormat="1" ht="15.75" hidden="1" customHeight="1" x14ac:dyDescent="0.35">
      <c r="A2332" s="44">
        <v>43958</v>
      </c>
      <c r="B2332" s="126" t="s">
        <v>143</v>
      </c>
      <c r="C2332" s="45" t="s">
        <v>56</v>
      </c>
      <c r="D2332" s="206"/>
      <c r="E2332" s="207"/>
      <c r="F2332" s="136"/>
      <c r="G2332" s="165"/>
      <c r="H2332" s="166"/>
      <c r="I2332" s="166"/>
      <c r="L2332" s="231" t="s">
        <v>1781</v>
      </c>
    </row>
    <row r="2333" spans="1:12" customFormat="1" ht="15.75" hidden="1" customHeight="1" x14ac:dyDescent="0.35">
      <c r="A2333" s="44">
        <v>43958</v>
      </c>
      <c r="B2333" s="126" t="s">
        <v>143</v>
      </c>
      <c r="C2333" s="45" t="s">
        <v>56</v>
      </c>
      <c r="D2333" s="136"/>
      <c r="E2333" s="3"/>
      <c r="F2333" s="136"/>
      <c r="G2333" s="165"/>
      <c r="H2333" s="166"/>
      <c r="I2333" s="166"/>
      <c r="L2333" s="231" t="s">
        <v>1781</v>
      </c>
    </row>
    <row r="2334" spans="1:12" customFormat="1" ht="15.75" hidden="1" customHeight="1" x14ac:dyDescent="0.35">
      <c r="A2334" s="138"/>
      <c r="B2334" s="127"/>
      <c r="C2334" s="16"/>
      <c r="D2334" s="139"/>
      <c r="E2334" s="19"/>
      <c r="F2334" s="138"/>
      <c r="G2334" s="173"/>
      <c r="H2334" s="173"/>
      <c r="I2334" s="173"/>
      <c r="L2334" s="231" t="s">
        <v>1781</v>
      </c>
    </row>
    <row r="2335" spans="1:12" ht="15.75" hidden="1" customHeight="1" x14ac:dyDescent="0.3">
      <c r="A2335" s="248">
        <v>43959</v>
      </c>
      <c r="B2335" s="249" t="s">
        <v>144</v>
      </c>
      <c r="C2335" s="250" t="s">
        <v>56</v>
      </c>
      <c r="D2335" s="251" t="s">
        <v>11</v>
      </c>
      <c r="E2335" s="252"/>
      <c r="F2335" s="251" t="s">
        <v>12</v>
      </c>
      <c r="G2335" s="253">
        <v>1</v>
      </c>
      <c r="H2335" s="254">
        <v>50</v>
      </c>
      <c r="I2335" s="254">
        <f t="shared" ref="I2335:I2358" si="117">G2335*H2335</f>
        <v>50</v>
      </c>
      <c r="L2335" s="234" t="s">
        <v>1781</v>
      </c>
    </row>
    <row r="2336" spans="1:12" customFormat="1" ht="15.75" hidden="1" customHeight="1" x14ac:dyDescent="0.35">
      <c r="A2336" s="44">
        <v>43959</v>
      </c>
      <c r="B2336" s="126" t="s">
        <v>144</v>
      </c>
      <c r="C2336" s="45" t="s">
        <v>56</v>
      </c>
      <c r="D2336" s="197" t="s">
        <v>14</v>
      </c>
      <c r="E2336" s="198"/>
      <c r="F2336" s="144" t="s">
        <v>15</v>
      </c>
      <c r="G2336" s="165">
        <v>2</v>
      </c>
      <c r="H2336" s="167">
        <v>30</v>
      </c>
      <c r="I2336" s="167">
        <f t="shared" si="117"/>
        <v>60</v>
      </c>
      <c r="L2336" s="231" t="s">
        <v>1781</v>
      </c>
    </row>
    <row r="2337" spans="1:12" customFormat="1" ht="15.75" hidden="1" customHeight="1" x14ac:dyDescent="0.35">
      <c r="A2337" s="44">
        <v>43959</v>
      </c>
      <c r="B2337" s="126" t="s">
        <v>144</v>
      </c>
      <c r="C2337" s="45" t="s">
        <v>56</v>
      </c>
      <c r="D2337" s="197" t="s">
        <v>16</v>
      </c>
      <c r="E2337" s="198"/>
      <c r="F2337" s="144" t="s">
        <v>15</v>
      </c>
      <c r="G2337" s="165">
        <v>2</v>
      </c>
      <c r="H2337" s="167">
        <v>20</v>
      </c>
      <c r="I2337" s="167">
        <f t="shared" si="117"/>
        <v>40</v>
      </c>
      <c r="L2337" s="231" t="s">
        <v>1781</v>
      </c>
    </row>
    <row r="2338" spans="1:12" customFormat="1" ht="15.75" hidden="1" customHeight="1" x14ac:dyDescent="0.35">
      <c r="A2338" s="44">
        <v>43959</v>
      </c>
      <c r="B2338" s="126" t="s">
        <v>144</v>
      </c>
      <c r="C2338" s="45" t="s">
        <v>56</v>
      </c>
      <c r="D2338" s="197" t="s">
        <v>17</v>
      </c>
      <c r="E2338" s="198"/>
      <c r="F2338" s="144" t="s">
        <v>15</v>
      </c>
      <c r="G2338" s="165">
        <v>0</v>
      </c>
      <c r="H2338" s="167">
        <v>20</v>
      </c>
      <c r="I2338" s="167">
        <f t="shared" si="117"/>
        <v>0</v>
      </c>
      <c r="L2338" s="231" t="s">
        <v>1781</v>
      </c>
    </row>
    <row r="2339" spans="1:12" customFormat="1" ht="15.75" hidden="1" customHeight="1" x14ac:dyDescent="0.35">
      <c r="A2339" s="44">
        <v>43959</v>
      </c>
      <c r="B2339" s="126" t="s">
        <v>144</v>
      </c>
      <c r="C2339" s="45" t="s">
        <v>56</v>
      </c>
      <c r="D2339" s="197" t="s">
        <v>18</v>
      </c>
      <c r="E2339" s="198"/>
      <c r="F2339" s="144" t="s">
        <v>15</v>
      </c>
      <c r="G2339" s="165">
        <v>0</v>
      </c>
      <c r="H2339" s="167">
        <v>20</v>
      </c>
      <c r="I2339" s="167">
        <f t="shared" si="117"/>
        <v>0</v>
      </c>
      <c r="L2339" s="231" t="s">
        <v>1781</v>
      </c>
    </row>
    <row r="2340" spans="1:12" customFormat="1" ht="15.75" hidden="1" customHeight="1" x14ac:dyDescent="0.35">
      <c r="A2340" s="44">
        <v>43959</v>
      </c>
      <c r="B2340" s="126" t="s">
        <v>144</v>
      </c>
      <c r="C2340" s="45" t="s">
        <v>56</v>
      </c>
      <c r="D2340" s="197" t="s">
        <v>19</v>
      </c>
      <c r="E2340" s="198"/>
      <c r="F2340" s="144" t="s">
        <v>15</v>
      </c>
      <c r="G2340" s="165">
        <v>0</v>
      </c>
      <c r="H2340" s="167">
        <v>20</v>
      </c>
      <c r="I2340" s="167">
        <f t="shared" si="117"/>
        <v>0</v>
      </c>
      <c r="L2340" s="231" t="s">
        <v>1781</v>
      </c>
    </row>
    <row r="2341" spans="1:12" customFormat="1" ht="15.75" hidden="1" customHeight="1" x14ac:dyDescent="0.35">
      <c r="A2341" s="44">
        <v>43959</v>
      </c>
      <c r="B2341" s="126" t="s">
        <v>144</v>
      </c>
      <c r="C2341" s="45" t="s">
        <v>56</v>
      </c>
      <c r="D2341" s="137" t="s">
        <v>20</v>
      </c>
      <c r="E2341" s="5"/>
      <c r="F2341" s="152" t="s">
        <v>21</v>
      </c>
      <c r="G2341" s="165">
        <v>0</v>
      </c>
      <c r="H2341" s="168">
        <v>1</v>
      </c>
      <c r="I2341" s="169">
        <f t="shared" si="117"/>
        <v>0</v>
      </c>
      <c r="L2341" s="231" t="s">
        <v>1781</v>
      </c>
    </row>
    <row r="2342" spans="1:12" customFormat="1" ht="15.75" hidden="1" customHeight="1" x14ac:dyDescent="0.35">
      <c r="A2342" s="44">
        <v>43959</v>
      </c>
      <c r="B2342" s="126" t="s">
        <v>144</v>
      </c>
      <c r="C2342" s="45" t="s">
        <v>56</v>
      </c>
      <c r="D2342" s="199" t="s">
        <v>22</v>
      </c>
      <c r="E2342" s="200"/>
      <c r="F2342" s="153" t="s">
        <v>21</v>
      </c>
      <c r="G2342" s="165">
        <v>0</v>
      </c>
      <c r="H2342" s="169">
        <v>1</v>
      </c>
      <c r="I2342" s="169">
        <f t="shared" si="117"/>
        <v>0</v>
      </c>
      <c r="L2342" s="231" t="s">
        <v>1781</v>
      </c>
    </row>
    <row r="2343" spans="1:12" customFormat="1" ht="15.75" hidden="1" customHeight="1" x14ac:dyDescent="0.35">
      <c r="A2343" s="44">
        <v>43959</v>
      </c>
      <c r="B2343" s="126" t="s">
        <v>144</v>
      </c>
      <c r="C2343" s="45" t="s">
        <v>56</v>
      </c>
      <c r="D2343" s="199" t="s">
        <v>23</v>
      </c>
      <c r="E2343" s="200"/>
      <c r="F2343" s="153" t="s">
        <v>21</v>
      </c>
      <c r="G2343" s="165">
        <v>0</v>
      </c>
      <c r="H2343" s="169">
        <v>1</v>
      </c>
      <c r="I2343" s="169">
        <f t="shared" si="117"/>
        <v>0</v>
      </c>
      <c r="L2343" s="231" t="s">
        <v>1781</v>
      </c>
    </row>
    <row r="2344" spans="1:12" customFormat="1" ht="15.75" hidden="1" customHeight="1" x14ac:dyDescent="0.35">
      <c r="A2344" s="44">
        <v>43959</v>
      </c>
      <c r="B2344" s="126" t="s">
        <v>144</v>
      </c>
      <c r="C2344" s="45" t="s">
        <v>56</v>
      </c>
      <c r="D2344" s="199" t="s">
        <v>24</v>
      </c>
      <c r="E2344" s="200"/>
      <c r="F2344" s="153" t="s">
        <v>21</v>
      </c>
      <c r="G2344" s="165">
        <v>0</v>
      </c>
      <c r="H2344" s="169">
        <v>1</v>
      </c>
      <c r="I2344" s="169">
        <f t="shared" si="117"/>
        <v>0</v>
      </c>
      <c r="L2344" s="231" t="s">
        <v>1781</v>
      </c>
    </row>
    <row r="2345" spans="1:12" customFormat="1" ht="15.75" hidden="1" customHeight="1" x14ac:dyDescent="0.35">
      <c r="A2345" s="44">
        <v>43959</v>
      </c>
      <c r="B2345" s="126" t="s">
        <v>144</v>
      </c>
      <c r="C2345" s="45" t="s">
        <v>56</v>
      </c>
      <c r="D2345" s="199" t="s">
        <v>25</v>
      </c>
      <c r="E2345" s="200"/>
      <c r="F2345" s="153" t="s">
        <v>21</v>
      </c>
      <c r="G2345" s="165">
        <v>0</v>
      </c>
      <c r="H2345" s="169">
        <v>1</v>
      </c>
      <c r="I2345" s="169">
        <f t="shared" si="117"/>
        <v>0</v>
      </c>
      <c r="L2345" s="231" t="s">
        <v>1781</v>
      </c>
    </row>
    <row r="2346" spans="1:12" customFormat="1" ht="15.75" hidden="1" customHeight="1" x14ac:dyDescent="0.35">
      <c r="A2346" s="44">
        <v>43959</v>
      </c>
      <c r="B2346" s="126" t="s">
        <v>144</v>
      </c>
      <c r="C2346" s="45" t="s">
        <v>56</v>
      </c>
      <c r="D2346" s="201" t="s">
        <v>26</v>
      </c>
      <c r="E2346" s="202"/>
      <c r="F2346" s="154" t="s">
        <v>27</v>
      </c>
      <c r="G2346" s="165">
        <v>0</v>
      </c>
      <c r="H2346" s="170">
        <v>30</v>
      </c>
      <c r="I2346" s="170">
        <f t="shared" si="117"/>
        <v>0</v>
      </c>
      <c r="L2346" s="231" t="s">
        <v>1781</v>
      </c>
    </row>
    <row r="2347" spans="1:12" customFormat="1" ht="15.75" hidden="1" customHeight="1" x14ac:dyDescent="0.35">
      <c r="A2347" s="44">
        <v>43959</v>
      </c>
      <c r="B2347" s="126" t="s">
        <v>144</v>
      </c>
      <c r="C2347" s="45" t="s">
        <v>56</v>
      </c>
      <c r="D2347" s="201" t="s">
        <v>28</v>
      </c>
      <c r="E2347" s="202"/>
      <c r="F2347" s="154" t="s">
        <v>27</v>
      </c>
      <c r="G2347" s="165">
        <v>0</v>
      </c>
      <c r="H2347" s="170">
        <v>30</v>
      </c>
      <c r="I2347" s="170">
        <f t="shared" si="117"/>
        <v>0</v>
      </c>
      <c r="L2347" s="231" t="s">
        <v>1781</v>
      </c>
    </row>
    <row r="2348" spans="1:12" customFormat="1" ht="15.75" hidden="1" customHeight="1" x14ac:dyDescent="0.35">
      <c r="A2348" s="44">
        <v>43959</v>
      </c>
      <c r="B2348" s="126" t="s">
        <v>144</v>
      </c>
      <c r="C2348" s="45" t="s">
        <v>56</v>
      </c>
      <c r="D2348" s="201" t="s">
        <v>29</v>
      </c>
      <c r="E2348" s="202"/>
      <c r="F2348" s="154" t="s">
        <v>27</v>
      </c>
      <c r="G2348" s="165">
        <v>0</v>
      </c>
      <c r="H2348" s="170">
        <v>18</v>
      </c>
      <c r="I2348" s="170">
        <f t="shared" si="117"/>
        <v>0</v>
      </c>
      <c r="L2348" s="231" t="s">
        <v>1781</v>
      </c>
    </row>
    <row r="2349" spans="1:12" customFormat="1" ht="15.75" hidden="1" customHeight="1" x14ac:dyDescent="0.35">
      <c r="A2349" s="44">
        <v>43959</v>
      </c>
      <c r="B2349" s="126" t="s">
        <v>144</v>
      </c>
      <c r="C2349" s="45" t="s">
        <v>56</v>
      </c>
      <c r="D2349" s="149" t="s">
        <v>30</v>
      </c>
      <c r="E2349" s="203"/>
      <c r="F2349" s="155" t="s">
        <v>31</v>
      </c>
      <c r="G2349" s="165">
        <v>0</v>
      </c>
      <c r="H2349" s="171">
        <v>100</v>
      </c>
      <c r="I2349" s="171">
        <f t="shared" si="117"/>
        <v>0</v>
      </c>
      <c r="L2349" s="231" t="s">
        <v>1781</v>
      </c>
    </row>
    <row r="2350" spans="1:12" customFormat="1" ht="15.75" hidden="1" customHeight="1" x14ac:dyDescent="0.35">
      <c r="A2350" s="44">
        <v>43959</v>
      </c>
      <c r="B2350" s="126" t="s">
        <v>144</v>
      </c>
      <c r="C2350" s="45" t="s">
        <v>56</v>
      </c>
      <c r="D2350" s="149" t="s">
        <v>32</v>
      </c>
      <c r="E2350" s="203"/>
      <c r="F2350" s="155" t="s">
        <v>31</v>
      </c>
      <c r="G2350" s="165">
        <v>0</v>
      </c>
      <c r="H2350" s="171">
        <v>100</v>
      </c>
      <c r="I2350" s="171">
        <f t="shared" si="117"/>
        <v>0</v>
      </c>
      <c r="L2350" s="231" t="s">
        <v>1781</v>
      </c>
    </row>
    <row r="2351" spans="1:12" customFormat="1" ht="15.75" hidden="1" customHeight="1" x14ac:dyDescent="0.35">
      <c r="A2351" s="44">
        <v>43959</v>
      </c>
      <c r="B2351" s="126" t="s">
        <v>144</v>
      </c>
      <c r="C2351" s="45" t="s">
        <v>56</v>
      </c>
      <c r="D2351" s="149" t="s">
        <v>33</v>
      </c>
      <c r="E2351" s="203"/>
      <c r="F2351" s="155" t="s">
        <v>31</v>
      </c>
      <c r="G2351" s="165">
        <v>0</v>
      </c>
      <c r="H2351" s="171">
        <v>100</v>
      </c>
      <c r="I2351" s="171">
        <f t="shared" si="117"/>
        <v>0</v>
      </c>
      <c r="L2351" s="231" t="s">
        <v>1781</v>
      </c>
    </row>
    <row r="2352" spans="1:12" customFormat="1" ht="15.75" hidden="1" customHeight="1" x14ac:dyDescent="0.35">
      <c r="A2352" s="44">
        <v>43959</v>
      </c>
      <c r="B2352" s="126" t="s">
        <v>144</v>
      </c>
      <c r="C2352" s="45" t="s">
        <v>56</v>
      </c>
      <c r="D2352" s="149" t="s">
        <v>34</v>
      </c>
      <c r="E2352" s="203"/>
      <c r="F2352" s="155" t="s">
        <v>31</v>
      </c>
      <c r="G2352" s="165">
        <v>0</v>
      </c>
      <c r="H2352" s="171">
        <v>100</v>
      </c>
      <c r="I2352" s="171">
        <f t="shared" si="117"/>
        <v>0</v>
      </c>
      <c r="L2352" s="231" t="s">
        <v>1781</v>
      </c>
    </row>
    <row r="2353" spans="1:12" customFormat="1" ht="15.75" hidden="1" customHeight="1" x14ac:dyDescent="0.35">
      <c r="A2353" s="44">
        <v>43959</v>
      </c>
      <c r="B2353" s="126" t="s">
        <v>144</v>
      </c>
      <c r="C2353" s="45" t="s">
        <v>56</v>
      </c>
      <c r="D2353" s="149" t="s">
        <v>35</v>
      </c>
      <c r="E2353" s="203"/>
      <c r="F2353" s="155" t="s">
        <v>31</v>
      </c>
      <c r="G2353" s="165">
        <v>0</v>
      </c>
      <c r="H2353" s="171">
        <v>100</v>
      </c>
      <c r="I2353" s="171">
        <f t="shared" si="117"/>
        <v>0</v>
      </c>
      <c r="L2353" s="231" t="s">
        <v>1781</v>
      </c>
    </row>
    <row r="2354" spans="1:12" customFormat="1" ht="15.75" hidden="1" customHeight="1" x14ac:dyDescent="0.35">
      <c r="A2354" s="44">
        <v>43959</v>
      </c>
      <c r="B2354" s="126" t="s">
        <v>144</v>
      </c>
      <c r="C2354" s="45" t="s">
        <v>56</v>
      </c>
      <c r="D2354" s="149" t="s">
        <v>36</v>
      </c>
      <c r="E2354" s="203"/>
      <c r="F2354" s="155" t="s">
        <v>31</v>
      </c>
      <c r="G2354" s="165">
        <v>0</v>
      </c>
      <c r="H2354" s="171">
        <v>100</v>
      </c>
      <c r="I2354" s="171">
        <f t="shared" si="117"/>
        <v>0</v>
      </c>
      <c r="L2354" s="231" t="s">
        <v>1781</v>
      </c>
    </row>
    <row r="2355" spans="1:12" customFormat="1" ht="15.75" hidden="1" customHeight="1" x14ac:dyDescent="0.35">
      <c r="A2355" s="44">
        <v>43959</v>
      </c>
      <c r="B2355" s="126" t="s">
        <v>144</v>
      </c>
      <c r="C2355" s="45" t="s">
        <v>56</v>
      </c>
      <c r="D2355" s="149" t="s">
        <v>37</v>
      </c>
      <c r="E2355" s="203"/>
      <c r="F2355" s="155" t="s">
        <v>31</v>
      </c>
      <c r="G2355" s="165">
        <v>0</v>
      </c>
      <c r="H2355" s="171">
        <v>100</v>
      </c>
      <c r="I2355" s="171">
        <f t="shared" si="117"/>
        <v>0</v>
      </c>
      <c r="L2355" s="231" t="s">
        <v>1781</v>
      </c>
    </row>
    <row r="2356" spans="1:12" customFormat="1" ht="15.75" hidden="1" customHeight="1" x14ac:dyDescent="0.35">
      <c r="A2356" s="44">
        <v>43959</v>
      </c>
      <c r="B2356" s="126" t="s">
        <v>144</v>
      </c>
      <c r="C2356" s="45" t="s">
        <v>56</v>
      </c>
      <c r="D2356" s="149" t="s">
        <v>38</v>
      </c>
      <c r="E2356" s="203"/>
      <c r="F2356" s="155" t="s">
        <v>31</v>
      </c>
      <c r="G2356" s="165">
        <v>0</v>
      </c>
      <c r="H2356" s="171">
        <v>100</v>
      </c>
      <c r="I2356" s="171">
        <f t="shared" si="117"/>
        <v>0</v>
      </c>
      <c r="L2356" s="231" t="s">
        <v>1781</v>
      </c>
    </row>
    <row r="2357" spans="1:12" customFormat="1" ht="15.75" hidden="1" customHeight="1" x14ac:dyDescent="0.35">
      <c r="A2357" s="44">
        <v>43959</v>
      </c>
      <c r="B2357" s="126" t="s">
        <v>144</v>
      </c>
      <c r="C2357" s="45" t="s">
        <v>56</v>
      </c>
      <c r="D2357" s="149" t="s">
        <v>39</v>
      </c>
      <c r="E2357" s="203"/>
      <c r="F2357" s="155" t="s">
        <v>31</v>
      </c>
      <c r="G2357" s="165">
        <v>0</v>
      </c>
      <c r="H2357" s="171">
        <v>100</v>
      </c>
      <c r="I2357" s="171">
        <f t="shared" si="117"/>
        <v>0</v>
      </c>
      <c r="L2357" s="231" t="s">
        <v>1781</v>
      </c>
    </row>
    <row r="2358" spans="1:12" customFormat="1" ht="15.75" hidden="1" customHeight="1" x14ac:dyDescent="0.35">
      <c r="A2358" s="44">
        <v>43959</v>
      </c>
      <c r="B2358" s="126" t="s">
        <v>144</v>
      </c>
      <c r="C2358" s="45" t="s">
        <v>56</v>
      </c>
      <c r="D2358" s="204" t="s">
        <v>40</v>
      </c>
      <c r="E2358" s="205"/>
      <c r="F2358" s="156" t="s">
        <v>41</v>
      </c>
      <c r="G2358" s="165">
        <v>2</v>
      </c>
      <c r="H2358" s="172">
        <v>24</v>
      </c>
      <c r="I2358" s="172">
        <f t="shared" si="117"/>
        <v>48</v>
      </c>
      <c r="L2358" s="231" t="s">
        <v>1781</v>
      </c>
    </row>
    <row r="2359" spans="1:12" customFormat="1" ht="15.75" hidden="1" customHeight="1" x14ac:dyDescent="0.35">
      <c r="A2359" s="44">
        <v>43959</v>
      </c>
      <c r="B2359" s="126" t="s">
        <v>144</v>
      </c>
      <c r="C2359" s="45" t="s">
        <v>56</v>
      </c>
      <c r="D2359" s="206" t="s">
        <v>42</v>
      </c>
      <c r="E2359" s="207"/>
      <c r="F2359" s="136" t="s">
        <v>15</v>
      </c>
      <c r="G2359" s="165"/>
      <c r="H2359" s="166"/>
      <c r="I2359" s="166"/>
      <c r="L2359" s="231" t="s">
        <v>1781</v>
      </c>
    </row>
    <row r="2360" spans="1:12" customFormat="1" ht="15.75" hidden="1" customHeight="1" x14ac:dyDescent="0.35">
      <c r="A2360" s="44">
        <v>43959</v>
      </c>
      <c r="B2360" s="126" t="s">
        <v>144</v>
      </c>
      <c r="C2360" s="45" t="s">
        <v>56</v>
      </c>
      <c r="D2360" s="206" t="s">
        <v>43</v>
      </c>
      <c r="E2360" s="207"/>
      <c r="F2360" s="136" t="s">
        <v>15</v>
      </c>
      <c r="G2360" s="165"/>
      <c r="H2360" s="166"/>
      <c r="I2360" s="166"/>
      <c r="L2360" s="231" t="s">
        <v>1781</v>
      </c>
    </row>
    <row r="2361" spans="1:12" customFormat="1" ht="15.75" hidden="1" customHeight="1" x14ac:dyDescent="0.35">
      <c r="A2361" s="44">
        <v>43959</v>
      </c>
      <c r="B2361" s="126" t="s">
        <v>144</v>
      </c>
      <c r="C2361" s="45" t="s">
        <v>56</v>
      </c>
      <c r="D2361" s="206" t="s">
        <v>44</v>
      </c>
      <c r="E2361" s="207"/>
      <c r="F2361" s="136" t="s">
        <v>44</v>
      </c>
      <c r="G2361" s="165"/>
      <c r="H2361" s="166"/>
      <c r="I2361" s="166"/>
      <c r="L2361" s="231" t="s">
        <v>1781</v>
      </c>
    </row>
    <row r="2362" spans="1:12" customFormat="1" ht="15.75" hidden="1" customHeight="1" x14ac:dyDescent="0.35">
      <c r="A2362" s="44">
        <v>43959</v>
      </c>
      <c r="B2362" s="126" t="s">
        <v>144</v>
      </c>
      <c r="C2362" s="45" t="s">
        <v>56</v>
      </c>
      <c r="D2362" s="206" t="s">
        <v>45</v>
      </c>
      <c r="E2362" s="207"/>
      <c r="F2362" s="136" t="s">
        <v>21</v>
      </c>
      <c r="G2362" s="165"/>
      <c r="H2362" s="166"/>
      <c r="I2362" s="166"/>
      <c r="L2362" s="231" t="s">
        <v>1781</v>
      </c>
    </row>
    <row r="2363" spans="1:12" customFormat="1" ht="15.75" hidden="1" customHeight="1" x14ac:dyDescent="0.35">
      <c r="A2363" s="44">
        <v>43959</v>
      </c>
      <c r="B2363" s="126" t="s">
        <v>144</v>
      </c>
      <c r="C2363" s="45" t="s">
        <v>56</v>
      </c>
      <c r="D2363" s="206" t="s">
        <v>46</v>
      </c>
      <c r="E2363" s="207"/>
      <c r="F2363" s="136" t="s">
        <v>21</v>
      </c>
      <c r="G2363" s="165">
        <v>0</v>
      </c>
      <c r="H2363" s="166">
        <v>24</v>
      </c>
      <c r="I2363" s="166">
        <f t="shared" ref="I2363:I2364" si="118">G2363*H2363</f>
        <v>0</v>
      </c>
      <c r="L2363" s="231" t="s">
        <v>1781</v>
      </c>
    </row>
    <row r="2364" spans="1:12" customFormat="1" ht="15.75" hidden="1" customHeight="1" x14ac:dyDescent="0.35">
      <c r="A2364" s="44">
        <v>43959</v>
      </c>
      <c r="B2364" s="126" t="s">
        <v>144</v>
      </c>
      <c r="C2364" s="45" t="s">
        <v>56</v>
      </c>
      <c r="D2364" s="206" t="s">
        <v>145</v>
      </c>
      <c r="E2364" s="207" t="s">
        <v>48</v>
      </c>
      <c r="F2364" s="136" t="s">
        <v>27</v>
      </c>
      <c r="G2364" s="165">
        <v>2.5</v>
      </c>
      <c r="H2364" s="166">
        <v>20</v>
      </c>
      <c r="I2364" s="166">
        <f t="shared" si="118"/>
        <v>50</v>
      </c>
      <c r="L2364" s="231" t="s">
        <v>1781</v>
      </c>
    </row>
    <row r="2365" spans="1:12" customFormat="1" ht="15.75" hidden="1" customHeight="1" x14ac:dyDescent="0.35">
      <c r="A2365" s="44">
        <v>43959</v>
      </c>
      <c r="B2365" s="126" t="s">
        <v>144</v>
      </c>
      <c r="C2365" s="45" t="s">
        <v>56</v>
      </c>
      <c r="D2365" s="206"/>
      <c r="E2365" s="207"/>
      <c r="F2365" s="136"/>
      <c r="G2365" s="165"/>
      <c r="H2365" s="166"/>
      <c r="I2365" s="166"/>
      <c r="L2365" s="231" t="s">
        <v>1781</v>
      </c>
    </row>
    <row r="2366" spans="1:12" customFormat="1" ht="15.75" hidden="1" customHeight="1" x14ac:dyDescent="0.35">
      <c r="A2366" s="44">
        <v>43959</v>
      </c>
      <c r="B2366" s="126" t="s">
        <v>144</v>
      </c>
      <c r="C2366" s="45" t="s">
        <v>56</v>
      </c>
      <c r="D2366" s="206"/>
      <c r="E2366" s="207"/>
      <c r="F2366" s="136"/>
      <c r="G2366" s="165"/>
      <c r="H2366" s="166"/>
      <c r="I2366" s="166"/>
      <c r="L2366" s="231" t="s">
        <v>1781</v>
      </c>
    </row>
    <row r="2367" spans="1:12" customFormat="1" ht="15.75" hidden="1" customHeight="1" x14ac:dyDescent="0.35">
      <c r="A2367" s="44">
        <v>43959</v>
      </c>
      <c r="B2367" s="126" t="s">
        <v>144</v>
      </c>
      <c r="C2367" s="45" t="s">
        <v>56</v>
      </c>
      <c r="D2367" s="140"/>
      <c r="E2367" s="207"/>
      <c r="F2367" s="136"/>
      <c r="G2367" s="165"/>
      <c r="H2367" s="166"/>
      <c r="I2367" s="166"/>
      <c r="L2367" s="231" t="s">
        <v>1781</v>
      </c>
    </row>
    <row r="2368" spans="1:12" customFormat="1" ht="15.75" hidden="1" customHeight="1" x14ac:dyDescent="0.35">
      <c r="A2368" s="44">
        <v>43959</v>
      </c>
      <c r="B2368" s="126" t="s">
        <v>144</v>
      </c>
      <c r="C2368" s="45" t="s">
        <v>56</v>
      </c>
      <c r="D2368" s="206"/>
      <c r="E2368" s="207"/>
      <c r="F2368" s="136"/>
      <c r="G2368" s="165"/>
      <c r="H2368" s="166"/>
      <c r="I2368" s="166"/>
      <c r="L2368" s="231" t="s">
        <v>1781</v>
      </c>
    </row>
    <row r="2369" spans="1:12" customFormat="1" ht="15.75" hidden="1" customHeight="1" x14ac:dyDescent="0.35">
      <c r="A2369" s="44">
        <v>43959</v>
      </c>
      <c r="B2369" s="126" t="s">
        <v>144</v>
      </c>
      <c r="C2369" s="45" t="s">
        <v>56</v>
      </c>
      <c r="D2369" s="206"/>
      <c r="E2369" s="207"/>
      <c r="F2369" s="136"/>
      <c r="G2369" s="165"/>
      <c r="H2369" s="166"/>
      <c r="I2369" s="166"/>
      <c r="L2369" s="231" t="s">
        <v>1781</v>
      </c>
    </row>
    <row r="2370" spans="1:12" customFormat="1" ht="15.75" hidden="1" customHeight="1" x14ac:dyDescent="0.35">
      <c r="A2370" s="44">
        <v>43959</v>
      </c>
      <c r="B2370" s="126" t="s">
        <v>144</v>
      </c>
      <c r="C2370" s="45" t="s">
        <v>56</v>
      </c>
      <c r="D2370" s="136"/>
      <c r="E2370" s="3"/>
      <c r="F2370" s="136"/>
      <c r="G2370" s="165"/>
      <c r="H2370" s="166"/>
      <c r="I2370" s="166"/>
      <c r="L2370" s="231" t="s">
        <v>1781</v>
      </c>
    </row>
    <row r="2371" spans="1:12" customFormat="1" ht="15.75" hidden="1" customHeight="1" x14ac:dyDescent="0.35">
      <c r="A2371" s="138"/>
      <c r="B2371" s="127"/>
      <c r="C2371" s="16"/>
      <c r="D2371" s="139"/>
      <c r="E2371" s="19"/>
      <c r="F2371" s="138"/>
      <c r="G2371" s="173"/>
      <c r="H2371" s="173"/>
      <c r="I2371" s="173"/>
      <c r="L2371" s="231" t="s">
        <v>1781</v>
      </c>
    </row>
    <row r="2372" spans="1:12" ht="15.75" hidden="1" customHeight="1" x14ac:dyDescent="0.3">
      <c r="A2372" s="248">
        <v>43957</v>
      </c>
      <c r="B2372" s="249" t="s">
        <v>146</v>
      </c>
      <c r="C2372" s="250" t="s">
        <v>147</v>
      </c>
      <c r="D2372" s="251" t="s">
        <v>11</v>
      </c>
      <c r="E2372" s="252"/>
      <c r="F2372" s="251" t="s">
        <v>12</v>
      </c>
      <c r="G2372" s="253">
        <v>0</v>
      </c>
      <c r="H2372" s="254">
        <v>50</v>
      </c>
      <c r="I2372" s="254">
        <f t="shared" ref="I2372:I2395" si="119">G2372*H2372</f>
        <v>0</v>
      </c>
      <c r="L2372" s="234" t="s">
        <v>1781</v>
      </c>
    </row>
    <row r="2373" spans="1:12" customFormat="1" ht="15.75" hidden="1" customHeight="1" x14ac:dyDescent="0.35">
      <c r="A2373" s="44">
        <v>43957</v>
      </c>
      <c r="B2373" s="126" t="s">
        <v>146</v>
      </c>
      <c r="C2373" s="45" t="s">
        <v>147</v>
      </c>
      <c r="D2373" s="197" t="s">
        <v>14</v>
      </c>
      <c r="E2373" s="198"/>
      <c r="F2373" s="144" t="s">
        <v>15</v>
      </c>
      <c r="G2373" s="165">
        <v>0</v>
      </c>
      <c r="H2373" s="167">
        <v>30</v>
      </c>
      <c r="I2373" s="167">
        <f t="shared" si="119"/>
        <v>0</v>
      </c>
      <c r="L2373" s="231" t="s">
        <v>1781</v>
      </c>
    </row>
    <row r="2374" spans="1:12" customFormat="1" ht="15.75" hidden="1" customHeight="1" x14ac:dyDescent="0.35">
      <c r="A2374" s="44">
        <v>43957</v>
      </c>
      <c r="B2374" s="126" t="s">
        <v>146</v>
      </c>
      <c r="C2374" s="45" t="s">
        <v>147</v>
      </c>
      <c r="D2374" s="197" t="s">
        <v>16</v>
      </c>
      <c r="E2374" s="198"/>
      <c r="F2374" s="144" t="s">
        <v>15</v>
      </c>
      <c r="G2374" s="165">
        <v>0</v>
      </c>
      <c r="H2374" s="167">
        <v>20</v>
      </c>
      <c r="I2374" s="167">
        <f t="shared" si="119"/>
        <v>0</v>
      </c>
      <c r="L2374" s="231" t="s">
        <v>1781</v>
      </c>
    </row>
    <row r="2375" spans="1:12" customFormat="1" ht="15.75" hidden="1" customHeight="1" x14ac:dyDescent="0.35">
      <c r="A2375" s="44">
        <v>43957</v>
      </c>
      <c r="B2375" s="126" t="s">
        <v>146</v>
      </c>
      <c r="C2375" s="45" t="s">
        <v>147</v>
      </c>
      <c r="D2375" s="197" t="s">
        <v>17</v>
      </c>
      <c r="E2375" s="198"/>
      <c r="F2375" s="144" t="s">
        <v>15</v>
      </c>
      <c r="G2375" s="165">
        <v>0</v>
      </c>
      <c r="H2375" s="167">
        <v>20</v>
      </c>
      <c r="I2375" s="167">
        <f t="shared" si="119"/>
        <v>0</v>
      </c>
      <c r="L2375" s="231" t="s">
        <v>1781</v>
      </c>
    </row>
    <row r="2376" spans="1:12" customFormat="1" ht="15.75" hidden="1" customHeight="1" x14ac:dyDescent="0.35">
      <c r="A2376" s="44">
        <v>43957</v>
      </c>
      <c r="B2376" s="126" t="s">
        <v>146</v>
      </c>
      <c r="C2376" s="45" t="s">
        <v>147</v>
      </c>
      <c r="D2376" s="197" t="s">
        <v>18</v>
      </c>
      <c r="E2376" s="198"/>
      <c r="F2376" s="144" t="s">
        <v>15</v>
      </c>
      <c r="G2376" s="165">
        <v>0</v>
      </c>
      <c r="H2376" s="167">
        <v>20</v>
      </c>
      <c r="I2376" s="167">
        <f t="shared" si="119"/>
        <v>0</v>
      </c>
      <c r="L2376" s="231" t="s">
        <v>1781</v>
      </c>
    </row>
    <row r="2377" spans="1:12" customFormat="1" ht="15.75" hidden="1" customHeight="1" x14ac:dyDescent="0.35">
      <c r="A2377" s="44">
        <v>43957</v>
      </c>
      <c r="B2377" s="126" t="s">
        <v>146</v>
      </c>
      <c r="C2377" s="45" t="s">
        <v>147</v>
      </c>
      <c r="D2377" s="197" t="s">
        <v>19</v>
      </c>
      <c r="E2377" s="198"/>
      <c r="F2377" s="144" t="s">
        <v>15</v>
      </c>
      <c r="G2377" s="165">
        <v>0</v>
      </c>
      <c r="H2377" s="167">
        <v>20</v>
      </c>
      <c r="I2377" s="167">
        <f t="shared" si="119"/>
        <v>0</v>
      </c>
      <c r="L2377" s="231" t="s">
        <v>1781</v>
      </c>
    </row>
    <row r="2378" spans="1:12" customFormat="1" ht="15.75" hidden="1" customHeight="1" x14ac:dyDescent="0.35">
      <c r="A2378" s="44">
        <v>43957</v>
      </c>
      <c r="B2378" s="126" t="s">
        <v>146</v>
      </c>
      <c r="C2378" s="45" t="s">
        <v>147</v>
      </c>
      <c r="D2378" s="137" t="s">
        <v>20</v>
      </c>
      <c r="E2378" s="5"/>
      <c r="F2378" s="152" t="s">
        <v>21</v>
      </c>
      <c r="G2378" s="165">
        <v>0</v>
      </c>
      <c r="H2378" s="168">
        <v>1</v>
      </c>
      <c r="I2378" s="169">
        <f t="shared" si="119"/>
        <v>0</v>
      </c>
      <c r="L2378" s="231" t="s">
        <v>1781</v>
      </c>
    </row>
    <row r="2379" spans="1:12" customFormat="1" ht="15.75" hidden="1" customHeight="1" x14ac:dyDescent="0.35">
      <c r="A2379" s="44">
        <v>43957</v>
      </c>
      <c r="B2379" s="126" t="s">
        <v>146</v>
      </c>
      <c r="C2379" s="45" t="s">
        <v>147</v>
      </c>
      <c r="D2379" s="199" t="s">
        <v>22</v>
      </c>
      <c r="E2379" s="200"/>
      <c r="F2379" s="153" t="s">
        <v>21</v>
      </c>
      <c r="G2379" s="165">
        <v>0</v>
      </c>
      <c r="H2379" s="169">
        <v>1</v>
      </c>
      <c r="I2379" s="169">
        <f t="shared" si="119"/>
        <v>0</v>
      </c>
      <c r="L2379" s="231" t="s">
        <v>1781</v>
      </c>
    </row>
    <row r="2380" spans="1:12" customFormat="1" ht="15.75" hidden="1" customHeight="1" x14ac:dyDescent="0.35">
      <c r="A2380" s="44">
        <v>43957</v>
      </c>
      <c r="B2380" s="126" t="s">
        <v>146</v>
      </c>
      <c r="C2380" s="45" t="s">
        <v>147</v>
      </c>
      <c r="D2380" s="199" t="s">
        <v>23</v>
      </c>
      <c r="E2380" s="200"/>
      <c r="F2380" s="153" t="s">
        <v>21</v>
      </c>
      <c r="G2380" s="165">
        <v>0</v>
      </c>
      <c r="H2380" s="169">
        <v>1</v>
      </c>
      <c r="I2380" s="169">
        <f t="shared" si="119"/>
        <v>0</v>
      </c>
      <c r="L2380" s="231" t="s">
        <v>1781</v>
      </c>
    </row>
    <row r="2381" spans="1:12" customFormat="1" ht="15.75" hidden="1" customHeight="1" x14ac:dyDescent="0.35">
      <c r="A2381" s="44">
        <v>43957</v>
      </c>
      <c r="B2381" s="126" t="s">
        <v>146</v>
      </c>
      <c r="C2381" s="45" t="s">
        <v>147</v>
      </c>
      <c r="D2381" s="199" t="s">
        <v>24</v>
      </c>
      <c r="E2381" s="200"/>
      <c r="F2381" s="153" t="s">
        <v>21</v>
      </c>
      <c r="G2381" s="165">
        <v>0</v>
      </c>
      <c r="H2381" s="169">
        <v>1</v>
      </c>
      <c r="I2381" s="169">
        <f t="shared" si="119"/>
        <v>0</v>
      </c>
      <c r="L2381" s="231" t="s">
        <v>1781</v>
      </c>
    </row>
    <row r="2382" spans="1:12" customFormat="1" ht="15.75" hidden="1" customHeight="1" x14ac:dyDescent="0.35">
      <c r="A2382" s="44">
        <v>43957</v>
      </c>
      <c r="B2382" s="126" t="s">
        <v>146</v>
      </c>
      <c r="C2382" s="45" t="s">
        <v>147</v>
      </c>
      <c r="D2382" s="199" t="s">
        <v>25</v>
      </c>
      <c r="E2382" s="200"/>
      <c r="F2382" s="153" t="s">
        <v>21</v>
      </c>
      <c r="G2382" s="165">
        <v>0</v>
      </c>
      <c r="H2382" s="169">
        <v>1</v>
      </c>
      <c r="I2382" s="169">
        <f t="shared" si="119"/>
        <v>0</v>
      </c>
      <c r="L2382" s="231" t="s">
        <v>1781</v>
      </c>
    </row>
    <row r="2383" spans="1:12" customFormat="1" ht="15.75" hidden="1" customHeight="1" x14ac:dyDescent="0.35">
      <c r="A2383" s="44">
        <v>43957</v>
      </c>
      <c r="B2383" s="126" t="s">
        <v>146</v>
      </c>
      <c r="C2383" s="45" t="s">
        <v>147</v>
      </c>
      <c r="D2383" s="201" t="s">
        <v>26</v>
      </c>
      <c r="E2383" s="202"/>
      <c r="F2383" s="154" t="s">
        <v>27</v>
      </c>
      <c r="G2383" s="165">
        <v>0</v>
      </c>
      <c r="H2383" s="170">
        <v>30</v>
      </c>
      <c r="I2383" s="170">
        <f t="shared" si="119"/>
        <v>0</v>
      </c>
      <c r="L2383" s="231" t="s">
        <v>1781</v>
      </c>
    </row>
    <row r="2384" spans="1:12" customFormat="1" ht="15.75" hidden="1" customHeight="1" x14ac:dyDescent="0.35">
      <c r="A2384" s="44">
        <v>43957</v>
      </c>
      <c r="B2384" s="126" t="s">
        <v>146</v>
      </c>
      <c r="C2384" s="45" t="s">
        <v>147</v>
      </c>
      <c r="D2384" s="201" t="s">
        <v>28</v>
      </c>
      <c r="E2384" s="202"/>
      <c r="F2384" s="154" t="s">
        <v>27</v>
      </c>
      <c r="G2384" s="165">
        <v>0</v>
      </c>
      <c r="H2384" s="170">
        <v>30</v>
      </c>
      <c r="I2384" s="170">
        <f t="shared" si="119"/>
        <v>0</v>
      </c>
      <c r="L2384" s="231" t="s">
        <v>1781</v>
      </c>
    </row>
    <row r="2385" spans="1:12" customFormat="1" ht="15.75" hidden="1" customHeight="1" x14ac:dyDescent="0.35">
      <c r="A2385" s="44">
        <v>43957</v>
      </c>
      <c r="B2385" s="126" t="s">
        <v>146</v>
      </c>
      <c r="C2385" s="45" t="s">
        <v>147</v>
      </c>
      <c r="D2385" s="201" t="s">
        <v>29</v>
      </c>
      <c r="E2385" s="202"/>
      <c r="F2385" s="154" t="s">
        <v>27</v>
      </c>
      <c r="G2385" s="165">
        <v>0</v>
      </c>
      <c r="H2385" s="170">
        <v>18</v>
      </c>
      <c r="I2385" s="170">
        <f t="shared" si="119"/>
        <v>0</v>
      </c>
      <c r="L2385" s="231" t="s">
        <v>1781</v>
      </c>
    </row>
    <row r="2386" spans="1:12" customFormat="1" ht="15.75" hidden="1" customHeight="1" x14ac:dyDescent="0.35">
      <c r="A2386" s="44">
        <v>43957</v>
      </c>
      <c r="B2386" s="126" t="s">
        <v>146</v>
      </c>
      <c r="C2386" s="45" t="s">
        <v>147</v>
      </c>
      <c r="D2386" s="149" t="s">
        <v>30</v>
      </c>
      <c r="E2386" s="203"/>
      <c r="F2386" s="155" t="s">
        <v>31</v>
      </c>
      <c r="G2386" s="165">
        <v>0</v>
      </c>
      <c r="H2386" s="171">
        <v>100</v>
      </c>
      <c r="I2386" s="171">
        <f t="shared" si="119"/>
        <v>0</v>
      </c>
      <c r="L2386" s="231" t="s">
        <v>1781</v>
      </c>
    </row>
    <row r="2387" spans="1:12" customFormat="1" ht="15.75" hidden="1" customHeight="1" x14ac:dyDescent="0.35">
      <c r="A2387" s="44">
        <v>43957</v>
      </c>
      <c r="B2387" s="126" t="s">
        <v>146</v>
      </c>
      <c r="C2387" s="45" t="s">
        <v>147</v>
      </c>
      <c r="D2387" s="149" t="s">
        <v>32</v>
      </c>
      <c r="E2387" s="203"/>
      <c r="F2387" s="155" t="s">
        <v>31</v>
      </c>
      <c r="G2387" s="165">
        <v>0</v>
      </c>
      <c r="H2387" s="171">
        <v>100</v>
      </c>
      <c r="I2387" s="171">
        <f t="shared" si="119"/>
        <v>0</v>
      </c>
      <c r="L2387" s="231" t="s">
        <v>1781</v>
      </c>
    </row>
    <row r="2388" spans="1:12" customFormat="1" ht="15.75" hidden="1" customHeight="1" x14ac:dyDescent="0.35">
      <c r="A2388" s="44">
        <v>43957</v>
      </c>
      <c r="B2388" s="126" t="s">
        <v>146</v>
      </c>
      <c r="C2388" s="45" t="s">
        <v>147</v>
      </c>
      <c r="D2388" s="149" t="s">
        <v>33</v>
      </c>
      <c r="E2388" s="203"/>
      <c r="F2388" s="155" t="s">
        <v>31</v>
      </c>
      <c r="G2388" s="165">
        <v>0</v>
      </c>
      <c r="H2388" s="171">
        <v>100</v>
      </c>
      <c r="I2388" s="171">
        <f t="shared" si="119"/>
        <v>0</v>
      </c>
      <c r="L2388" s="231" t="s">
        <v>1781</v>
      </c>
    </row>
    <row r="2389" spans="1:12" customFormat="1" ht="15.75" hidden="1" customHeight="1" x14ac:dyDescent="0.35">
      <c r="A2389" s="44">
        <v>43957</v>
      </c>
      <c r="B2389" s="126" t="s">
        <v>146</v>
      </c>
      <c r="C2389" s="45" t="s">
        <v>147</v>
      </c>
      <c r="D2389" s="149" t="s">
        <v>34</v>
      </c>
      <c r="E2389" s="203"/>
      <c r="F2389" s="155" t="s">
        <v>31</v>
      </c>
      <c r="G2389" s="165">
        <v>0</v>
      </c>
      <c r="H2389" s="171">
        <v>100</v>
      </c>
      <c r="I2389" s="171">
        <f t="shared" si="119"/>
        <v>0</v>
      </c>
      <c r="L2389" s="231" t="s">
        <v>1781</v>
      </c>
    </row>
    <row r="2390" spans="1:12" customFormat="1" ht="15.75" hidden="1" customHeight="1" x14ac:dyDescent="0.35">
      <c r="A2390" s="44">
        <v>43957</v>
      </c>
      <c r="B2390" s="126" t="s">
        <v>146</v>
      </c>
      <c r="C2390" s="45" t="s">
        <v>147</v>
      </c>
      <c r="D2390" s="149" t="s">
        <v>35</v>
      </c>
      <c r="E2390" s="203"/>
      <c r="F2390" s="155" t="s">
        <v>31</v>
      </c>
      <c r="G2390" s="165">
        <v>0</v>
      </c>
      <c r="H2390" s="171">
        <v>100</v>
      </c>
      <c r="I2390" s="171">
        <f t="shared" si="119"/>
        <v>0</v>
      </c>
      <c r="L2390" s="231" t="s">
        <v>1781</v>
      </c>
    </row>
    <row r="2391" spans="1:12" customFormat="1" ht="15.75" hidden="1" customHeight="1" x14ac:dyDescent="0.35">
      <c r="A2391" s="44">
        <v>43957</v>
      </c>
      <c r="B2391" s="126" t="s">
        <v>146</v>
      </c>
      <c r="C2391" s="45" t="s">
        <v>147</v>
      </c>
      <c r="D2391" s="149" t="s">
        <v>36</v>
      </c>
      <c r="E2391" s="203"/>
      <c r="F2391" s="155" t="s">
        <v>31</v>
      </c>
      <c r="G2391" s="165">
        <v>0</v>
      </c>
      <c r="H2391" s="171">
        <v>100</v>
      </c>
      <c r="I2391" s="171">
        <f t="shared" si="119"/>
        <v>0</v>
      </c>
      <c r="L2391" s="231" t="s">
        <v>1781</v>
      </c>
    </row>
    <row r="2392" spans="1:12" customFormat="1" ht="15.75" hidden="1" customHeight="1" x14ac:dyDescent="0.35">
      <c r="A2392" s="44">
        <v>43957</v>
      </c>
      <c r="B2392" s="126" t="s">
        <v>146</v>
      </c>
      <c r="C2392" s="45" t="s">
        <v>147</v>
      </c>
      <c r="D2392" s="149" t="s">
        <v>37</v>
      </c>
      <c r="E2392" s="203"/>
      <c r="F2392" s="155" t="s">
        <v>31</v>
      </c>
      <c r="G2392" s="165">
        <v>0</v>
      </c>
      <c r="H2392" s="171">
        <v>100</v>
      </c>
      <c r="I2392" s="171">
        <f t="shared" si="119"/>
        <v>0</v>
      </c>
      <c r="L2392" s="231" t="s">
        <v>1781</v>
      </c>
    </row>
    <row r="2393" spans="1:12" customFormat="1" ht="15.75" hidden="1" customHeight="1" x14ac:dyDescent="0.35">
      <c r="A2393" s="44">
        <v>43957</v>
      </c>
      <c r="B2393" s="126" t="s">
        <v>146</v>
      </c>
      <c r="C2393" s="45" t="s">
        <v>147</v>
      </c>
      <c r="D2393" s="149" t="s">
        <v>38</v>
      </c>
      <c r="E2393" s="203"/>
      <c r="F2393" s="155" t="s">
        <v>31</v>
      </c>
      <c r="G2393" s="165">
        <v>0</v>
      </c>
      <c r="H2393" s="171">
        <v>100</v>
      </c>
      <c r="I2393" s="171">
        <f t="shared" si="119"/>
        <v>0</v>
      </c>
      <c r="L2393" s="231" t="s">
        <v>1781</v>
      </c>
    </row>
    <row r="2394" spans="1:12" customFormat="1" ht="15.75" hidden="1" customHeight="1" x14ac:dyDescent="0.35">
      <c r="A2394" s="44">
        <v>43957</v>
      </c>
      <c r="B2394" s="126" t="s">
        <v>146</v>
      </c>
      <c r="C2394" s="45" t="s">
        <v>147</v>
      </c>
      <c r="D2394" s="149" t="s">
        <v>39</v>
      </c>
      <c r="E2394" s="203"/>
      <c r="F2394" s="155" t="s">
        <v>31</v>
      </c>
      <c r="G2394" s="165">
        <v>0</v>
      </c>
      <c r="H2394" s="171">
        <v>100</v>
      </c>
      <c r="I2394" s="171">
        <f t="shared" si="119"/>
        <v>0</v>
      </c>
      <c r="L2394" s="231" t="s">
        <v>1781</v>
      </c>
    </row>
    <row r="2395" spans="1:12" customFormat="1" ht="15.75" hidden="1" customHeight="1" x14ac:dyDescent="0.35">
      <c r="A2395" s="44">
        <v>43957</v>
      </c>
      <c r="B2395" s="126" t="s">
        <v>146</v>
      </c>
      <c r="C2395" s="45" t="s">
        <v>147</v>
      </c>
      <c r="D2395" s="204" t="s">
        <v>40</v>
      </c>
      <c r="E2395" s="205"/>
      <c r="F2395" s="156" t="s">
        <v>41</v>
      </c>
      <c r="G2395" s="165">
        <v>0</v>
      </c>
      <c r="H2395" s="172">
        <v>24</v>
      </c>
      <c r="I2395" s="172">
        <f t="shared" si="119"/>
        <v>0</v>
      </c>
      <c r="L2395" s="231" t="s">
        <v>1781</v>
      </c>
    </row>
    <row r="2396" spans="1:12" customFormat="1" ht="15.75" hidden="1" customHeight="1" x14ac:dyDescent="0.35">
      <c r="A2396" s="44">
        <v>43957</v>
      </c>
      <c r="B2396" s="126" t="s">
        <v>146</v>
      </c>
      <c r="C2396" s="45" t="s">
        <v>147</v>
      </c>
      <c r="D2396" s="206" t="s">
        <v>42</v>
      </c>
      <c r="E2396" s="207"/>
      <c r="F2396" s="136" t="s">
        <v>15</v>
      </c>
      <c r="G2396" s="165"/>
      <c r="H2396" s="166"/>
      <c r="I2396" s="166"/>
      <c r="L2396" s="231" t="s">
        <v>1781</v>
      </c>
    </row>
    <row r="2397" spans="1:12" customFormat="1" ht="15.75" hidden="1" customHeight="1" x14ac:dyDescent="0.35">
      <c r="A2397" s="44">
        <v>43957</v>
      </c>
      <c r="B2397" s="126" t="s">
        <v>146</v>
      </c>
      <c r="C2397" s="45" t="s">
        <v>147</v>
      </c>
      <c r="D2397" s="206" t="s">
        <v>43</v>
      </c>
      <c r="E2397" s="207"/>
      <c r="F2397" s="136" t="s">
        <v>15</v>
      </c>
      <c r="G2397" s="165"/>
      <c r="H2397" s="166"/>
      <c r="I2397" s="166"/>
      <c r="L2397" s="231" t="s">
        <v>1781</v>
      </c>
    </row>
    <row r="2398" spans="1:12" customFormat="1" ht="15.75" hidden="1" customHeight="1" x14ac:dyDescent="0.35">
      <c r="A2398" s="44">
        <v>43957</v>
      </c>
      <c r="B2398" s="126" t="s">
        <v>146</v>
      </c>
      <c r="C2398" s="45" t="s">
        <v>147</v>
      </c>
      <c r="D2398" s="206" t="s">
        <v>44</v>
      </c>
      <c r="E2398" s="207"/>
      <c r="F2398" s="136" t="s">
        <v>44</v>
      </c>
      <c r="G2398" s="165"/>
      <c r="H2398" s="166"/>
      <c r="I2398" s="166"/>
      <c r="L2398" s="231" t="s">
        <v>1781</v>
      </c>
    </row>
    <row r="2399" spans="1:12" customFormat="1" ht="15.75" hidden="1" customHeight="1" x14ac:dyDescent="0.35">
      <c r="A2399" s="44">
        <v>43957</v>
      </c>
      <c r="B2399" s="126" t="s">
        <v>146</v>
      </c>
      <c r="C2399" s="45" t="s">
        <v>147</v>
      </c>
      <c r="D2399" s="206" t="s">
        <v>45</v>
      </c>
      <c r="E2399" s="207"/>
      <c r="F2399" s="136" t="s">
        <v>21</v>
      </c>
      <c r="G2399" s="165"/>
      <c r="H2399" s="166"/>
      <c r="I2399" s="166"/>
      <c r="L2399" s="231" t="s">
        <v>1781</v>
      </c>
    </row>
    <row r="2400" spans="1:12" customFormat="1" ht="15.75" hidden="1" customHeight="1" x14ac:dyDescent="0.35">
      <c r="A2400" s="44">
        <v>43957</v>
      </c>
      <c r="B2400" s="126" t="s">
        <v>146</v>
      </c>
      <c r="C2400" s="45" t="s">
        <v>147</v>
      </c>
      <c r="D2400" s="206" t="s">
        <v>46</v>
      </c>
      <c r="E2400" s="207"/>
      <c r="F2400" s="136" t="s">
        <v>21</v>
      </c>
      <c r="G2400" s="165">
        <v>0</v>
      </c>
      <c r="H2400" s="166">
        <v>24</v>
      </c>
      <c r="I2400" s="166">
        <f t="shared" ref="I2400:I2401" si="120">G2400*H2400</f>
        <v>0</v>
      </c>
      <c r="L2400" s="231" t="s">
        <v>1781</v>
      </c>
    </row>
    <row r="2401" spans="1:12" customFormat="1" ht="15.75" hidden="1" customHeight="1" x14ac:dyDescent="0.35">
      <c r="A2401" s="44">
        <v>43957</v>
      </c>
      <c r="B2401" s="126" t="s">
        <v>146</v>
      </c>
      <c r="C2401" s="45" t="s">
        <v>147</v>
      </c>
      <c r="D2401" s="206" t="s">
        <v>148</v>
      </c>
      <c r="E2401" s="207"/>
      <c r="F2401" s="136" t="s">
        <v>139</v>
      </c>
      <c r="G2401" s="165">
        <f>100/9</f>
        <v>11.111111111111111</v>
      </c>
      <c r="H2401" s="166">
        <v>9</v>
      </c>
      <c r="I2401" s="166">
        <f t="shared" si="120"/>
        <v>100</v>
      </c>
      <c r="L2401" s="231" t="s">
        <v>1781</v>
      </c>
    </row>
    <row r="2402" spans="1:12" customFormat="1" ht="15.75" hidden="1" customHeight="1" x14ac:dyDescent="0.35">
      <c r="A2402" s="44">
        <v>43957</v>
      </c>
      <c r="B2402" s="126" t="s">
        <v>146</v>
      </c>
      <c r="C2402" s="45" t="s">
        <v>147</v>
      </c>
      <c r="D2402" s="206"/>
      <c r="E2402" s="207"/>
      <c r="F2402" s="136"/>
      <c r="G2402" s="165"/>
      <c r="H2402" s="166"/>
      <c r="I2402" s="166"/>
      <c r="L2402" s="231" t="s">
        <v>1781</v>
      </c>
    </row>
    <row r="2403" spans="1:12" customFormat="1" ht="15.75" hidden="1" customHeight="1" x14ac:dyDescent="0.35">
      <c r="A2403" s="44">
        <v>43957</v>
      </c>
      <c r="B2403" s="126" t="s">
        <v>146</v>
      </c>
      <c r="C2403" s="45" t="s">
        <v>147</v>
      </c>
      <c r="D2403" s="206"/>
      <c r="E2403" s="207"/>
      <c r="F2403" s="136"/>
      <c r="G2403" s="165"/>
      <c r="H2403" s="166"/>
      <c r="I2403" s="166"/>
      <c r="L2403" s="231" t="s">
        <v>1781</v>
      </c>
    </row>
    <row r="2404" spans="1:12" customFormat="1" ht="15.75" hidden="1" customHeight="1" x14ac:dyDescent="0.35">
      <c r="A2404" s="44">
        <v>43957</v>
      </c>
      <c r="B2404" s="126" t="s">
        <v>146</v>
      </c>
      <c r="C2404" s="45" t="s">
        <v>147</v>
      </c>
      <c r="D2404" s="206"/>
      <c r="E2404" s="207"/>
      <c r="F2404" s="136"/>
      <c r="G2404" s="165"/>
      <c r="H2404" s="166"/>
      <c r="I2404" s="166"/>
      <c r="L2404" s="231" t="s">
        <v>1781</v>
      </c>
    </row>
    <row r="2405" spans="1:12" customFormat="1" ht="15.75" hidden="1" customHeight="1" x14ac:dyDescent="0.35">
      <c r="A2405" s="44">
        <v>43957</v>
      </c>
      <c r="B2405" s="126" t="s">
        <v>146</v>
      </c>
      <c r="C2405" s="45" t="s">
        <v>147</v>
      </c>
      <c r="D2405" s="206"/>
      <c r="E2405" s="207"/>
      <c r="F2405" s="136"/>
      <c r="G2405" s="165"/>
      <c r="H2405" s="166"/>
      <c r="I2405" s="166"/>
      <c r="L2405" s="231" t="s">
        <v>1781</v>
      </c>
    </row>
    <row r="2406" spans="1:12" customFormat="1" ht="15.75" hidden="1" customHeight="1" x14ac:dyDescent="0.35">
      <c r="A2406" s="44">
        <v>43957</v>
      </c>
      <c r="B2406" s="126" t="s">
        <v>146</v>
      </c>
      <c r="C2406" s="45" t="s">
        <v>147</v>
      </c>
      <c r="D2406" s="206"/>
      <c r="E2406" s="207"/>
      <c r="F2406" s="136"/>
      <c r="G2406" s="165"/>
      <c r="H2406" s="166"/>
      <c r="I2406" s="166"/>
      <c r="L2406" s="231" t="s">
        <v>1781</v>
      </c>
    </row>
    <row r="2407" spans="1:12" customFormat="1" ht="15.75" hidden="1" customHeight="1" x14ac:dyDescent="0.35">
      <c r="A2407" s="44">
        <v>43957</v>
      </c>
      <c r="B2407" s="126" t="s">
        <v>146</v>
      </c>
      <c r="C2407" s="45" t="s">
        <v>147</v>
      </c>
      <c r="D2407" s="136"/>
      <c r="E2407" s="3"/>
      <c r="F2407" s="136"/>
      <c r="G2407" s="165"/>
      <c r="H2407" s="166"/>
      <c r="I2407" s="166"/>
      <c r="L2407" s="231" t="s">
        <v>1781</v>
      </c>
    </row>
    <row r="2408" spans="1:12" customFormat="1" ht="15.75" hidden="1" customHeight="1" x14ac:dyDescent="0.35">
      <c r="A2408" s="138"/>
      <c r="B2408" s="127"/>
      <c r="C2408" s="16"/>
      <c r="D2408" s="139"/>
      <c r="E2408" s="19"/>
      <c r="F2408" s="138"/>
      <c r="G2408" s="173"/>
      <c r="H2408" s="173"/>
      <c r="I2408" s="173"/>
      <c r="L2408" s="231" t="s">
        <v>1781</v>
      </c>
    </row>
    <row r="2409" spans="1:12" ht="15.75" hidden="1" customHeight="1" x14ac:dyDescent="0.3">
      <c r="A2409" s="248">
        <v>43962</v>
      </c>
      <c r="B2409" s="249" t="s">
        <v>149</v>
      </c>
      <c r="C2409" s="250" t="s">
        <v>56</v>
      </c>
      <c r="D2409" s="251" t="s">
        <v>11</v>
      </c>
      <c r="E2409" s="252"/>
      <c r="F2409" s="251" t="s">
        <v>12</v>
      </c>
      <c r="G2409" s="253">
        <v>0</v>
      </c>
      <c r="H2409" s="254">
        <v>50</v>
      </c>
      <c r="I2409" s="254">
        <f t="shared" ref="I2409:I2432" si="121">G2409*H2409</f>
        <v>0</v>
      </c>
      <c r="L2409" s="234" t="s">
        <v>1781</v>
      </c>
    </row>
    <row r="2410" spans="1:12" customFormat="1" ht="15.75" hidden="1" customHeight="1" x14ac:dyDescent="0.35">
      <c r="A2410" s="44">
        <v>43962</v>
      </c>
      <c r="B2410" s="126" t="s">
        <v>149</v>
      </c>
      <c r="C2410" s="45" t="s">
        <v>56</v>
      </c>
      <c r="D2410" s="197" t="s">
        <v>14</v>
      </c>
      <c r="E2410" s="198"/>
      <c r="F2410" s="144" t="s">
        <v>15</v>
      </c>
      <c r="G2410" s="165">
        <v>0</v>
      </c>
      <c r="H2410" s="167">
        <v>30</v>
      </c>
      <c r="I2410" s="167">
        <f t="shared" si="121"/>
        <v>0</v>
      </c>
      <c r="L2410" s="231" t="s">
        <v>1781</v>
      </c>
    </row>
    <row r="2411" spans="1:12" customFormat="1" ht="15.75" hidden="1" customHeight="1" x14ac:dyDescent="0.35">
      <c r="A2411" s="44">
        <v>43962</v>
      </c>
      <c r="B2411" s="126" t="s">
        <v>149</v>
      </c>
      <c r="C2411" s="45" t="s">
        <v>56</v>
      </c>
      <c r="D2411" s="197" t="s">
        <v>16</v>
      </c>
      <c r="E2411" s="198"/>
      <c r="F2411" s="144" t="s">
        <v>15</v>
      </c>
      <c r="G2411" s="165">
        <v>0</v>
      </c>
      <c r="H2411" s="167">
        <v>20</v>
      </c>
      <c r="I2411" s="167">
        <f t="shared" si="121"/>
        <v>0</v>
      </c>
      <c r="L2411" s="231" t="s">
        <v>1781</v>
      </c>
    </row>
    <row r="2412" spans="1:12" customFormat="1" ht="15.75" hidden="1" customHeight="1" x14ac:dyDescent="0.35">
      <c r="A2412" s="44">
        <v>43962</v>
      </c>
      <c r="B2412" s="126" t="s">
        <v>149</v>
      </c>
      <c r="C2412" s="45" t="s">
        <v>56</v>
      </c>
      <c r="D2412" s="197" t="s">
        <v>17</v>
      </c>
      <c r="E2412" s="198"/>
      <c r="F2412" s="144" t="s">
        <v>15</v>
      </c>
      <c r="G2412" s="165">
        <v>0</v>
      </c>
      <c r="H2412" s="167">
        <v>20</v>
      </c>
      <c r="I2412" s="167">
        <f t="shared" si="121"/>
        <v>0</v>
      </c>
      <c r="L2412" s="231" t="s">
        <v>1781</v>
      </c>
    </row>
    <row r="2413" spans="1:12" customFormat="1" ht="15.75" hidden="1" customHeight="1" x14ac:dyDescent="0.35">
      <c r="A2413" s="44">
        <v>43962</v>
      </c>
      <c r="B2413" s="126" t="s">
        <v>149</v>
      </c>
      <c r="C2413" s="45" t="s">
        <v>56</v>
      </c>
      <c r="D2413" s="197" t="s">
        <v>18</v>
      </c>
      <c r="E2413" s="198"/>
      <c r="F2413" s="144" t="s">
        <v>15</v>
      </c>
      <c r="G2413" s="165">
        <v>0</v>
      </c>
      <c r="H2413" s="167">
        <v>20</v>
      </c>
      <c r="I2413" s="167">
        <f t="shared" si="121"/>
        <v>0</v>
      </c>
      <c r="L2413" s="231" t="s">
        <v>1781</v>
      </c>
    </row>
    <row r="2414" spans="1:12" customFormat="1" ht="15.75" hidden="1" customHeight="1" x14ac:dyDescent="0.35">
      <c r="A2414" s="44">
        <v>43962</v>
      </c>
      <c r="B2414" s="126" t="s">
        <v>149</v>
      </c>
      <c r="C2414" s="45" t="s">
        <v>56</v>
      </c>
      <c r="D2414" s="197" t="s">
        <v>19</v>
      </c>
      <c r="E2414" s="198"/>
      <c r="F2414" s="144" t="s">
        <v>15</v>
      </c>
      <c r="G2414" s="165">
        <v>0</v>
      </c>
      <c r="H2414" s="167">
        <v>20</v>
      </c>
      <c r="I2414" s="167">
        <f t="shared" si="121"/>
        <v>0</v>
      </c>
      <c r="L2414" s="231" t="s">
        <v>1781</v>
      </c>
    </row>
    <row r="2415" spans="1:12" customFormat="1" ht="15.75" hidden="1" customHeight="1" x14ac:dyDescent="0.35">
      <c r="A2415" s="44">
        <v>43962</v>
      </c>
      <c r="B2415" s="126" t="s">
        <v>149</v>
      </c>
      <c r="C2415" s="45" t="s">
        <v>56</v>
      </c>
      <c r="D2415" s="137" t="s">
        <v>20</v>
      </c>
      <c r="E2415" s="5"/>
      <c r="F2415" s="152" t="s">
        <v>21</v>
      </c>
      <c r="G2415" s="165">
        <v>0</v>
      </c>
      <c r="H2415" s="168">
        <v>1</v>
      </c>
      <c r="I2415" s="169">
        <f t="shared" si="121"/>
        <v>0</v>
      </c>
      <c r="L2415" s="231" t="s">
        <v>1781</v>
      </c>
    </row>
    <row r="2416" spans="1:12" customFormat="1" ht="15.75" hidden="1" customHeight="1" x14ac:dyDescent="0.35">
      <c r="A2416" s="44">
        <v>43962</v>
      </c>
      <c r="B2416" s="126" t="s">
        <v>149</v>
      </c>
      <c r="C2416" s="45" t="s">
        <v>56</v>
      </c>
      <c r="D2416" s="199" t="s">
        <v>22</v>
      </c>
      <c r="E2416" s="200"/>
      <c r="F2416" s="153" t="s">
        <v>21</v>
      </c>
      <c r="G2416" s="165">
        <v>0</v>
      </c>
      <c r="H2416" s="169">
        <v>1</v>
      </c>
      <c r="I2416" s="169">
        <f t="shared" si="121"/>
        <v>0</v>
      </c>
      <c r="L2416" s="231" t="s">
        <v>1781</v>
      </c>
    </row>
    <row r="2417" spans="1:12" customFormat="1" ht="15.75" hidden="1" customHeight="1" x14ac:dyDescent="0.35">
      <c r="A2417" s="44">
        <v>43962</v>
      </c>
      <c r="B2417" s="126" t="s">
        <v>149</v>
      </c>
      <c r="C2417" s="45" t="s">
        <v>56</v>
      </c>
      <c r="D2417" s="199" t="s">
        <v>23</v>
      </c>
      <c r="E2417" s="200"/>
      <c r="F2417" s="153" t="s">
        <v>21</v>
      </c>
      <c r="G2417" s="165">
        <v>0</v>
      </c>
      <c r="H2417" s="169">
        <v>1</v>
      </c>
      <c r="I2417" s="169">
        <f t="shared" si="121"/>
        <v>0</v>
      </c>
      <c r="L2417" s="231" t="s">
        <v>1781</v>
      </c>
    </row>
    <row r="2418" spans="1:12" customFormat="1" ht="15.75" hidden="1" customHeight="1" x14ac:dyDescent="0.35">
      <c r="A2418" s="44">
        <v>43962</v>
      </c>
      <c r="B2418" s="126" t="s">
        <v>149</v>
      </c>
      <c r="C2418" s="45" t="s">
        <v>56</v>
      </c>
      <c r="D2418" s="199" t="s">
        <v>24</v>
      </c>
      <c r="E2418" s="200"/>
      <c r="F2418" s="153" t="s">
        <v>21</v>
      </c>
      <c r="G2418" s="165">
        <v>0</v>
      </c>
      <c r="H2418" s="169">
        <v>1</v>
      </c>
      <c r="I2418" s="169">
        <f t="shared" si="121"/>
        <v>0</v>
      </c>
      <c r="L2418" s="231" t="s">
        <v>1781</v>
      </c>
    </row>
    <row r="2419" spans="1:12" customFormat="1" ht="15.75" hidden="1" customHeight="1" x14ac:dyDescent="0.35">
      <c r="A2419" s="44">
        <v>43962</v>
      </c>
      <c r="B2419" s="126" t="s">
        <v>149</v>
      </c>
      <c r="C2419" s="45" t="s">
        <v>56</v>
      </c>
      <c r="D2419" s="199" t="s">
        <v>25</v>
      </c>
      <c r="E2419" s="200"/>
      <c r="F2419" s="153" t="s">
        <v>21</v>
      </c>
      <c r="G2419" s="165">
        <v>0</v>
      </c>
      <c r="H2419" s="169">
        <v>1</v>
      </c>
      <c r="I2419" s="169">
        <f t="shared" si="121"/>
        <v>0</v>
      </c>
      <c r="L2419" s="231" t="s">
        <v>1781</v>
      </c>
    </row>
    <row r="2420" spans="1:12" customFormat="1" ht="15.75" hidden="1" customHeight="1" x14ac:dyDescent="0.35">
      <c r="A2420" s="44">
        <v>43962</v>
      </c>
      <c r="B2420" s="126" t="s">
        <v>149</v>
      </c>
      <c r="C2420" s="45" t="s">
        <v>56</v>
      </c>
      <c r="D2420" s="201" t="s">
        <v>26</v>
      </c>
      <c r="E2420" s="202"/>
      <c r="F2420" s="154" t="s">
        <v>27</v>
      </c>
      <c r="G2420" s="165">
        <v>1</v>
      </c>
      <c r="H2420" s="170">
        <v>30</v>
      </c>
      <c r="I2420" s="170">
        <f t="shared" si="121"/>
        <v>30</v>
      </c>
      <c r="L2420" s="231" t="s">
        <v>1781</v>
      </c>
    </row>
    <row r="2421" spans="1:12" customFormat="1" ht="15.75" hidden="1" customHeight="1" x14ac:dyDescent="0.35">
      <c r="A2421" s="44">
        <v>43962</v>
      </c>
      <c r="B2421" s="126" t="s">
        <v>149</v>
      </c>
      <c r="C2421" s="45" t="s">
        <v>56</v>
      </c>
      <c r="D2421" s="201" t="s">
        <v>28</v>
      </c>
      <c r="E2421" s="202"/>
      <c r="F2421" s="154" t="s">
        <v>27</v>
      </c>
      <c r="G2421" s="165">
        <v>0</v>
      </c>
      <c r="H2421" s="170">
        <v>30</v>
      </c>
      <c r="I2421" s="170">
        <f t="shared" si="121"/>
        <v>0</v>
      </c>
      <c r="L2421" s="231" t="s">
        <v>1781</v>
      </c>
    </row>
    <row r="2422" spans="1:12" customFormat="1" ht="15.75" hidden="1" customHeight="1" x14ac:dyDescent="0.35">
      <c r="A2422" s="44">
        <v>43962</v>
      </c>
      <c r="B2422" s="126" t="s">
        <v>149</v>
      </c>
      <c r="C2422" s="45" t="s">
        <v>56</v>
      </c>
      <c r="D2422" s="201" t="s">
        <v>29</v>
      </c>
      <c r="E2422" s="202"/>
      <c r="F2422" s="154" t="s">
        <v>27</v>
      </c>
      <c r="G2422" s="165">
        <v>1</v>
      </c>
      <c r="H2422" s="170">
        <v>18</v>
      </c>
      <c r="I2422" s="170">
        <f t="shared" si="121"/>
        <v>18</v>
      </c>
      <c r="L2422" s="231" t="s">
        <v>1781</v>
      </c>
    </row>
    <row r="2423" spans="1:12" customFormat="1" ht="15.75" hidden="1" customHeight="1" x14ac:dyDescent="0.35">
      <c r="A2423" s="44">
        <v>43962</v>
      </c>
      <c r="B2423" s="126" t="s">
        <v>149</v>
      </c>
      <c r="C2423" s="45" t="s">
        <v>56</v>
      </c>
      <c r="D2423" s="149" t="s">
        <v>30</v>
      </c>
      <c r="E2423" s="203"/>
      <c r="F2423" s="155" t="s">
        <v>31</v>
      </c>
      <c r="G2423" s="165">
        <v>0</v>
      </c>
      <c r="H2423" s="171">
        <v>100</v>
      </c>
      <c r="I2423" s="171">
        <f t="shared" si="121"/>
        <v>0</v>
      </c>
      <c r="L2423" s="231" t="s">
        <v>1781</v>
      </c>
    </row>
    <row r="2424" spans="1:12" customFormat="1" ht="15.75" hidden="1" customHeight="1" x14ac:dyDescent="0.35">
      <c r="A2424" s="44">
        <v>43962</v>
      </c>
      <c r="B2424" s="126" t="s">
        <v>149</v>
      </c>
      <c r="C2424" s="45" t="s">
        <v>56</v>
      </c>
      <c r="D2424" s="149" t="s">
        <v>32</v>
      </c>
      <c r="E2424" s="203"/>
      <c r="F2424" s="155" t="s">
        <v>31</v>
      </c>
      <c r="G2424" s="165">
        <v>0</v>
      </c>
      <c r="H2424" s="171">
        <v>100</v>
      </c>
      <c r="I2424" s="171">
        <f t="shared" si="121"/>
        <v>0</v>
      </c>
      <c r="L2424" s="231" t="s">
        <v>1781</v>
      </c>
    </row>
    <row r="2425" spans="1:12" customFormat="1" ht="15.75" hidden="1" customHeight="1" x14ac:dyDescent="0.35">
      <c r="A2425" s="44">
        <v>43962</v>
      </c>
      <c r="B2425" s="126" t="s">
        <v>149</v>
      </c>
      <c r="C2425" s="45" t="s">
        <v>56</v>
      </c>
      <c r="D2425" s="149" t="s">
        <v>33</v>
      </c>
      <c r="E2425" s="203"/>
      <c r="F2425" s="155" t="s">
        <v>31</v>
      </c>
      <c r="G2425" s="165">
        <v>0</v>
      </c>
      <c r="H2425" s="171">
        <v>100</v>
      </c>
      <c r="I2425" s="171">
        <f t="shared" si="121"/>
        <v>0</v>
      </c>
      <c r="L2425" s="231" t="s">
        <v>1781</v>
      </c>
    </row>
    <row r="2426" spans="1:12" customFormat="1" ht="15.75" hidden="1" customHeight="1" x14ac:dyDescent="0.35">
      <c r="A2426" s="44">
        <v>43962</v>
      </c>
      <c r="B2426" s="126" t="s">
        <v>149</v>
      </c>
      <c r="C2426" s="45" t="s">
        <v>56</v>
      </c>
      <c r="D2426" s="149" t="s">
        <v>34</v>
      </c>
      <c r="E2426" s="203"/>
      <c r="F2426" s="155" t="s">
        <v>31</v>
      </c>
      <c r="G2426" s="165">
        <v>0</v>
      </c>
      <c r="H2426" s="171">
        <v>100</v>
      </c>
      <c r="I2426" s="171">
        <f t="shared" si="121"/>
        <v>0</v>
      </c>
      <c r="L2426" s="231" t="s">
        <v>1781</v>
      </c>
    </row>
    <row r="2427" spans="1:12" customFormat="1" ht="15.75" hidden="1" customHeight="1" x14ac:dyDescent="0.35">
      <c r="A2427" s="44">
        <v>43962</v>
      </c>
      <c r="B2427" s="126" t="s">
        <v>149</v>
      </c>
      <c r="C2427" s="45" t="s">
        <v>56</v>
      </c>
      <c r="D2427" s="149" t="s">
        <v>35</v>
      </c>
      <c r="E2427" s="203"/>
      <c r="F2427" s="155" t="s">
        <v>31</v>
      </c>
      <c r="G2427" s="165">
        <v>0</v>
      </c>
      <c r="H2427" s="171">
        <v>100</v>
      </c>
      <c r="I2427" s="171">
        <f t="shared" si="121"/>
        <v>0</v>
      </c>
      <c r="L2427" s="231" t="s">
        <v>1781</v>
      </c>
    </row>
    <row r="2428" spans="1:12" customFormat="1" ht="15.75" hidden="1" customHeight="1" x14ac:dyDescent="0.35">
      <c r="A2428" s="44">
        <v>43962</v>
      </c>
      <c r="B2428" s="126" t="s">
        <v>149</v>
      </c>
      <c r="C2428" s="45" t="s">
        <v>56</v>
      </c>
      <c r="D2428" s="149" t="s">
        <v>36</v>
      </c>
      <c r="E2428" s="203"/>
      <c r="F2428" s="155" t="s">
        <v>31</v>
      </c>
      <c r="G2428" s="165">
        <v>0</v>
      </c>
      <c r="H2428" s="171">
        <v>100</v>
      </c>
      <c r="I2428" s="171">
        <f t="shared" si="121"/>
        <v>0</v>
      </c>
      <c r="L2428" s="231" t="s">
        <v>1781</v>
      </c>
    </row>
    <row r="2429" spans="1:12" customFormat="1" ht="15.75" hidden="1" customHeight="1" x14ac:dyDescent="0.35">
      <c r="A2429" s="44">
        <v>43962</v>
      </c>
      <c r="B2429" s="126" t="s">
        <v>149</v>
      </c>
      <c r="C2429" s="45" t="s">
        <v>56</v>
      </c>
      <c r="D2429" s="149" t="s">
        <v>37</v>
      </c>
      <c r="E2429" s="203"/>
      <c r="F2429" s="155" t="s">
        <v>31</v>
      </c>
      <c r="G2429" s="165">
        <v>0</v>
      </c>
      <c r="H2429" s="171">
        <v>100</v>
      </c>
      <c r="I2429" s="171">
        <f t="shared" si="121"/>
        <v>0</v>
      </c>
      <c r="L2429" s="231" t="s">
        <v>1781</v>
      </c>
    </row>
    <row r="2430" spans="1:12" customFormat="1" ht="15.75" hidden="1" customHeight="1" x14ac:dyDescent="0.35">
      <c r="A2430" s="44">
        <v>43962</v>
      </c>
      <c r="B2430" s="126" t="s">
        <v>149</v>
      </c>
      <c r="C2430" s="45" t="s">
        <v>56</v>
      </c>
      <c r="D2430" s="149" t="s">
        <v>38</v>
      </c>
      <c r="E2430" s="203"/>
      <c r="F2430" s="155" t="s">
        <v>31</v>
      </c>
      <c r="G2430" s="165">
        <v>0</v>
      </c>
      <c r="H2430" s="171">
        <v>100</v>
      </c>
      <c r="I2430" s="171">
        <f t="shared" si="121"/>
        <v>0</v>
      </c>
      <c r="L2430" s="231" t="s">
        <v>1781</v>
      </c>
    </row>
    <row r="2431" spans="1:12" customFormat="1" ht="15.75" hidden="1" customHeight="1" x14ac:dyDescent="0.35">
      <c r="A2431" s="44">
        <v>43962</v>
      </c>
      <c r="B2431" s="126" t="s">
        <v>149</v>
      </c>
      <c r="C2431" s="45" t="s">
        <v>56</v>
      </c>
      <c r="D2431" s="149" t="s">
        <v>39</v>
      </c>
      <c r="E2431" s="203"/>
      <c r="F2431" s="155" t="s">
        <v>31</v>
      </c>
      <c r="G2431" s="165">
        <v>0</v>
      </c>
      <c r="H2431" s="171">
        <v>100</v>
      </c>
      <c r="I2431" s="171">
        <f t="shared" si="121"/>
        <v>0</v>
      </c>
      <c r="L2431" s="231" t="s">
        <v>1781</v>
      </c>
    </row>
    <row r="2432" spans="1:12" customFormat="1" ht="15.75" hidden="1" customHeight="1" x14ac:dyDescent="0.35">
      <c r="A2432" s="44">
        <v>43962</v>
      </c>
      <c r="B2432" s="126" t="s">
        <v>149</v>
      </c>
      <c r="C2432" s="45" t="s">
        <v>56</v>
      </c>
      <c r="D2432" s="204" t="s">
        <v>40</v>
      </c>
      <c r="E2432" s="205"/>
      <c r="F2432" s="156" t="s">
        <v>41</v>
      </c>
      <c r="G2432" s="165">
        <v>4</v>
      </c>
      <c r="H2432" s="172">
        <v>24</v>
      </c>
      <c r="I2432" s="172">
        <f t="shared" si="121"/>
        <v>96</v>
      </c>
      <c r="L2432" s="231" t="s">
        <v>1781</v>
      </c>
    </row>
    <row r="2433" spans="1:12" customFormat="1" ht="15.75" hidden="1" customHeight="1" x14ac:dyDescent="0.35">
      <c r="A2433" s="44">
        <v>43962</v>
      </c>
      <c r="B2433" s="126" t="s">
        <v>149</v>
      </c>
      <c r="C2433" s="45" t="s">
        <v>56</v>
      </c>
      <c r="D2433" s="206" t="s">
        <v>42</v>
      </c>
      <c r="E2433" s="207"/>
      <c r="F2433" s="136" t="s">
        <v>15</v>
      </c>
      <c r="G2433" s="165"/>
      <c r="H2433" s="166"/>
      <c r="I2433" s="166"/>
      <c r="L2433" s="231" t="s">
        <v>1781</v>
      </c>
    </row>
    <row r="2434" spans="1:12" customFormat="1" ht="15.75" hidden="1" customHeight="1" x14ac:dyDescent="0.35">
      <c r="A2434" s="44">
        <v>43962</v>
      </c>
      <c r="B2434" s="126" t="s">
        <v>149</v>
      </c>
      <c r="C2434" s="45" t="s">
        <v>56</v>
      </c>
      <c r="D2434" s="206" t="s">
        <v>43</v>
      </c>
      <c r="E2434" s="207"/>
      <c r="F2434" s="136" t="s">
        <v>15</v>
      </c>
      <c r="G2434" s="165"/>
      <c r="H2434" s="166"/>
      <c r="I2434" s="166"/>
      <c r="L2434" s="231" t="s">
        <v>1781</v>
      </c>
    </row>
    <row r="2435" spans="1:12" customFormat="1" ht="15.75" hidden="1" customHeight="1" x14ac:dyDescent="0.35">
      <c r="A2435" s="44">
        <v>43962</v>
      </c>
      <c r="B2435" s="126" t="s">
        <v>149</v>
      </c>
      <c r="C2435" s="45" t="s">
        <v>56</v>
      </c>
      <c r="D2435" s="206" t="s">
        <v>44</v>
      </c>
      <c r="E2435" s="207"/>
      <c r="F2435" s="136" t="s">
        <v>44</v>
      </c>
      <c r="G2435" s="165"/>
      <c r="H2435" s="166"/>
      <c r="I2435" s="166"/>
      <c r="L2435" s="231" t="s">
        <v>1781</v>
      </c>
    </row>
    <row r="2436" spans="1:12" customFormat="1" ht="15.75" hidden="1" customHeight="1" x14ac:dyDescent="0.35">
      <c r="A2436" s="44">
        <v>43962</v>
      </c>
      <c r="B2436" s="126" t="s">
        <v>149</v>
      </c>
      <c r="C2436" s="45" t="s">
        <v>56</v>
      </c>
      <c r="D2436" s="206" t="s">
        <v>45</v>
      </c>
      <c r="E2436" s="207"/>
      <c r="F2436" s="136" t="s">
        <v>21</v>
      </c>
      <c r="G2436" s="165"/>
      <c r="H2436" s="166"/>
      <c r="I2436" s="166"/>
      <c r="L2436" s="231" t="s">
        <v>1781</v>
      </c>
    </row>
    <row r="2437" spans="1:12" customFormat="1" ht="15.75" hidden="1" customHeight="1" x14ac:dyDescent="0.35">
      <c r="A2437" s="44">
        <v>43962</v>
      </c>
      <c r="B2437" s="126" t="s">
        <v>149</v>
      </c>
      <c r="C2437" s="45" t="s">
        <v>56</v>
      </c>
      <c r="D2437" s="206" t="s">
        <v>46</v>
      </c>
      <c r="E2437" s="207"/>
      <c r="F2437" s="136" t="s">
        <v>21</v>
      </c>
      <c r="G2437" s="165">
        <v>0</v>
      </c>
      <c r="H2437" s="166">
        <v>24</v>
      </c>
      <c r="I2437" s="166">
        <f>G2437*H2437</f>
        <v>0</v>
      </c>
      <c r="L2437" s="231" t="s">
        <v>1781</v>
      </c>
    </row>
    <row r="2438" spans="1:12" customFormat="1" ht="15.75" hidden="1" customHeight="1" x14ac:dyDescent="0.35">
      <c r="A2438" s="44">
        <v>43962</v>
      </c>
      <c r="B2438" s="126" t="s">
        <v>149</v>
      </c>
      <c r="C2438" s="45" t="s">
        <v>56</v>
      </c>
      <c r="D2438" s="206"/>
      <c r="E2438" s="207"/>
      <c r="F2438" s="136"/>
      <c r="G2438" s="165"/>
      <c r="H2438" s="166"/>
      <c r="I2438" s="166"/>
      <c r="L2438" s="231" t="s">
        <v>1781</v>
      </c>
    </row>
    <row r="2439" spans="1:12" customFormat="1" ht="15.75" hidden="1" customHeight="1" x14ac:dyDescent="0.35">
      <c r="A2439" s="44">
        <v>43962</v>
      </c>
      <c r="B2439" s="126" t="s">
        <v>149</v>
      </c>
      <c r="C2439" s="45" t="s">
        <v>56</v>
      </c>
      <c r="D2439" s="206"/>
      <c r="E2439" s="207"/>
      <c r="F2439" s="136"/>
      <c r="G2439" s="165"/>
      <c r="H2439" s="166"/>
      <c r="I2439" s="166"/>
      <c r="L2439" s="231" t="s">
        <v>1781</v>
      </c>
    </row>
    <row r="2440" spans="1:12" customFormat="1" ht="15.75" hidden="1" customHeight="1" x14ac:dyDescent="0.35">
      <c r="A2440" s="44">
        <v>43962</v>
      </c>
      <c r="B2440" s="126" t="s">
        <v>149</v>
      </c>
      <c r="C2440" s="45" t="s">
        <v>56</v>
      </c>
      <c r="D2440" s="206"/>
      <c r="E2440" s="207"/>
      <c r="F2440" s="136"/>
      <c r="G2440" s="165"/>
      <c r="H2440" s="166"/>
      <c r="I2440" s="166"/>
      <c r="L2440" s="231" t="s">
        <v>1781</v>
      </c>
    </row>
    <row r="2441" spans="1:12" customFormat="1" ht="15.75" hidden="1" customHeight="1" x14ac:dyDescent="0.35">
      <c r="A2441" s="44">
        <v>43962</v>
      </c>
      <c r="B2441" s="126" t="s">
        <v>149</v>
      </c>
      <c r="C2441" s="45" t="s">
        <v>56</v>
      </c>
      <c r="D2441" s="206"/>
      <c r="E2441" s="207"/>
      <c r="F2441" s="136"/>
      <c r="G2441" s="165"/>
      <c r="H2441" s="166"/>
      <c r="I2441" s="166"/>
      <c r="L2441" s="231" t="s">
        <v>1781</v>
      </c>
    </row>
    <row r="2442" spans="1:12" customFormat="1" ht="15.75" hidden="1" customHeight="1" x14ac:dyDescent="0.35">
      <c r="A2442" s="44">
        <v>43962</v>
      </c>
      <c r="B2442" s="126" t="s">
        <v>149</v>
      </c>
      <c r="C2442" s="45" t="s">
        <v>56</v>
      </c>
      <c r="D2442" s="206"/>
      <c r="E2442" s="207"/>
      <c r="F2442" s="136"/>
      <c r="G2442" s="165"/>
      <c r="H2442" s="166"/>
      <c r="I2442" s="166"/>
      <c r="L2442" s="231" t="s">
        <v>1781</v>
      </c>
    </row>
    <row r="2443" spans="1:12" customFormat="1" ht="15.75" hidden="1" customHeight="1" x14ac:dyDescent="0.35">
      <c r="A2443" s="44">
        <v>43962</v>
      </c>
      <c r="B2443" s="126" t="s">
        <v>149</v>
      </c>
      <c r="C2443" s="45" t="s">
        <v>56</v>
      </c>
      <c r="D2443" s="206"/>
      <c r="E2443" s="207"/>
      <c r="F2443" s="136"/>
      <c r="G2443" s="165"/>
      <c r="H2443" s="166"/>
      <c r="I2443" s="166"/>
      <c r="L2443" s="231" t="s">
        <v>1781</v>
      </c>
    </row>
    <row r="2444" spans="1:12" customFormat="1" ht="15.75" hidden="1" customHeight="1" x14ac:dyDescent="0.35">
      <c r="A2444" s="44">
        <v>43962</v>
      </c>
      <c r="B2444" s="126" t="s">
        <v>149</v>
      </c>
      <c r="C2444" s="45" t="s">
        <v>56</v>
      </c>
      <c r="D2444" s="136"/>
      <c r="E2444" s="3"/>
      <c r="F2444" s="136"/>
      <c r="G2444" s="165"/>
      <c r="H2444" s="166"/>
      <c r="I2444" s="166"/>
      <c r="L2444" s="231" t="s">
        <v>1781</v>
      </c>
    </row>
    <row r="2445" spans="1:12" customFormat="1" ht="15.75" hidden="1" customHeight="1" x14ac:dyDescent="0.35">
      <c r="A2445" s="138"/>
      <c r="B2445" s="127"/>
      <c r="C2445" s="16"/>
      <c r="D2445" s="139"/>
      <c r="E2445" s="19"/>
      <c r="F2445" s="138"/>
      <c r="G2445" s="173"/>
      <c r="H2445" s="173"/>
      <c r="I2445" s="173"/>
      <c r="L2445" s="231" t="s">
        <v>1781</v>
      </c>
    </row>
    <row r="2446" spans="1:12" ht="15.75" hidden="1" customHeight="1" x14ac:dyDescent="0.3">
      <c r="A2446" s="248">
        <v>43955</v>
      </c>
      <c r="B2446" s="249" t="s">
        <v>150</v>
      </c>
      <c r="C2446" s="250" t="s">
        <v>56</v>
      </c>
      <c r="D2446" s="251" t="s">
        <v>11</v>
      </c>
      <c r="E2446" s="252"/>
      <c r="F2446" s="251" t="s">
        <v>12</v>
      </c>
      <c r="G2446" s="253">
        <v>0</v>
      </c>
      <c r="H2446" s="254">
        <v>50</v>
      </c>
      <c r="I2446" s="254">
        <f t="shared" ref="I2446:I2469" si="122">G2446*H2446</f>
        <v>0</v>
      </c>
      <c r="L2446" s="234" t="s">
        <v>1781</v>
      </c>
    </row>
    <row r="2447" spans="1:12" customFormat="1" ht="15.75" hidden="1" customHeight="1" x14ac:dyDescent="0.35">
      <c r="A2447" s="44">
        <v>43955</v>
      </c>
      <c r="B2447" s="126" t="s">
        <v>150</v>
      </c>
      <c r="C2447" s="45" t="s">
        <v>56</v>
      </c>
      <c r="D2447" s="197" t="s">
        <v>14</v>
      </c>
      <c r="E2447" s="198"/>
      <c r="F2447" s="144" t="s">
        <v>15</v>
      </c>
      <c r="G2447" s="165">
        <v>0</v>
      </c>
      <c r="H2447" s="167">
        <v>30</v>
      </c>
      <c r="I2447" s="167">
        <f t="shared" si="122"/>
        <v>0</v>
      </c>
      <c r="L2447" s="231" t="s">
        <v>1781</v>
      </c>
    </row>
    <row r="2448" spans="1:12" customFormat="1" ht="15.75" hidden="1" customHeight="1" x14ac:dyDescent="0.35">
      <c r="A2448" s="44">
        <v>43955</v>
      </c>
      <c r="B2448" s="126" t="s">
        <v>150</v>
      </c>
      <c r="C2448" s="45" t="s">
        <v>56</v>
      </c>
      <c r="D2448" s="197" t="s">
        <v>16</v>
      </c>
      <c r="E2448" s="198"/>
      <c r="F2448" s="144" t="s">
        <v>15</v>
      </c>
      <c r="G2448" s="165">
        <v>0</v>
      </c>
      <c r="H2448" s="167">
        <v>20</v>
      </c>
      <c r="I2448" s="167">
        <f t="shared" si="122"/>
        <v>0</v>
      </c>
      <c r="L2448" s="231" t="s">
        <v>1781</v>
      </c>
    </row>
    <row r="2449" spans="1:12" customFormat="1" ht="15.75" hidden="1" customHeight="1" x14ac:dyDescent="0.35">
      <c r="A2449" s="44">
        <v>43955</v>
      </c>
      <c r="B2449" s="126" t="s">
        <v>150</v>
      </c>
      <c r="C2449" s="45" t="s">
        <v>56</v>
      </c>
      <c r="D2449" s="197" t="s">
        <v>17</v>
      </c>
      <c r="E2449" s="198"/>
      <c r="F2449" s="144" t="s">
        <v>15</v>
      </c>
      <c r="G2449" s="165">
        <v>0</v>
      </c>
      <c r="H2449" s="167">
        <v>20</v>
      </c>
      <c r="I2449" s="167">
        <f t="shared" si="122"/>
        <v>0</v>
      </c>
      <c r="L2449" s="231" t="s">
        <v>1781</v>
      </c>
    </row>
    <row r="2450" spans="1:12" customFormat="1" ht="15.75" hidden="1" customHeight="1" x14ac:dyDescent="0.35">
      <c r="A2450" s="44">
        <v>43955</v>
      </c>
      <c r="B2450" s="126" t="s">
        <v>150</v>
      </c>
      <c r="C2450" s="45" t="s">
        <v>56</v>
      </c>
      <c r="D2450" s="197" t="s">
        <v>18</v>
      </c>
      <c r="E2450" s="198"/>
      <c r="F2450" s="144" t="s">
        <v>15</v>
      </c>
      <c r="G2450" s="165">
        <v>0</v>
      </c>
      <c r="H2450" s="167">
        <v>20</v>
      </c>
      <c r="I2450" s="167">
        <f t="shared" si="122"/>
        <v>0</v>
      </c>
      <c r="L2450" s="231" t="s">
        <v>1781</v>
      </c>
    </row>
    <row r="2451" spans="1:12" customFormat="1" ht="15.75" hidden="1" customHeight="1" x14ac:dyDescent="0.35">
      <c r="A2451" s="44">
        <v>43955</v>
      </c>
      <c r="B2451" s="126" t="s">
        <v>150</v>
      </c>
      <c r="C2451" s="45" t="s">
        <v>56</v>
      </c>
      <c r="D2451" s="197" t="s">
        <v>19</v>
      </c>
      <c r="E2451" s="198"/>
      <c r="F2451" s="144" t="s">
        <v>15</v>
      </c>
      <c r="G2451" s="165">
        <v>0</v>
      </c>
      <c r="H2451" s="167">
        <v>20</v>
      </c>
      <c r="I2451" s="167">
        <f t="shared" si="122"/>
        <v>0</v>
      </c>
      <c r="L2451" s="231" t="s">
        <v>1781</v>
      </c>
    </row>
    <row r="2452" spans="1:12" customFormat="1" ht="15.75" hidden="1" customHeight="1" x14ac:dyDescent="0.35">
      <c r="A2452" s="44">
        <v>43955</v>
      </c>
      <c r="B2452" s="126" t="s">
        <v>150</v>
      </c>
      <c r="C2452" s="45" t="s">
        <v>56</v>
      </c>
      <c r="D2452" s="137" t="s">
        <v>20</v>
      </c>
      <c r="E2452" s="5"/>
      <c r="F2452" s="152" t="s">
        <v>21</v>
      </c>
      <c r="G2452" s="165">
        <v>0</v>
      </c>
      <c r="H2452" s="168">
        <v>1</v>
      </c>
      <c r="I2452" s="169">
        <f t="shared" si="122"/>
        <v>0</v>
      </c>
      <c r="L2452" s="231" t="s">
        <v>1781</v>
      </c>
    </row>
    <row r="2453" spans="1:12" customFormat="1" ht="15.75" hidden="1" customHeight="1" x14ac:dyDescent="0.35">
      <c r="A2453" s="44">
        <v>43955</v>
      </c>
      <c r="B2453" s="126" t="s">
        <v>150</v>
      </c>
      <c r="C2453" s="45" t="s">
        <v>56</v>
      </c>
      <c r="D2453" s="199" t="s">
        <v>22</v>
      </c>
      <c r="E2453" s="200"/>
      <c r="F2453" s="153" t="s">
        <v>21</v>
      </c>
      <c r="G2453" s="165">
        <v>0</v>
      </c>
      <c r="H2453" s="169">
        <v>1</v>
      </c>
      <c r="I2453" s="169">
        <f t="shared" si="122"/>
        <v>0</v>
      </c>
      <c r="L2453" s="231" t="s">
        <v>1781</v>
      </c>
    </row>
    <row r="2454" spans="1:12" customFormat="1" ht="15.75" hidden="1" customHeight="1" x14ac:dyDescent="0.35">
      <c r="A2454" s="44">
        <v>43955</v>
      </c>
      <c r="B2454" s="126" t="s">
        <v>150</v>
      </c>
      <c r="C2454" s="45" t="s">
        <v>56</v>
      </c>
      <c r="D2454" s="199" t="s">
        <v>23</v>
      </c>
      <c r="E2454" s="200"/>
      <c r="F2454" s="153" t="s">
        <v>21</v>
      </c>
      <c r="G2454" s="165">
        <v>0</v>
      </c>
      <c r="H2454" s="169">
        <v>1</v>
      </c>
      <c r="I2454" s="169">
        <f t="shared" si="122"/>
        <v>0</v>
      </c>
      <c r="L2454" s="231" t="s">
        <v>1781</v>
      </c>
    </row>
    <row r="2455" spans="1:12" customFormat="1" ht="15.75" hidden="1" customHeight="1" x14ac:dyDescent="0.35">
      <c r="A2455" s="44">
        <v>43955</v>
      </c>
      <c r="B2455" s="126" t="s">
        <v>150</v>
      </c>
      <c r="C2455" s="45" t="s">
        <v>56</v>
      </c>
      <c r="D2455" s="199" t="s">
        <v>24</v>
      </c>
      <c r="E2455" s="200"/>
      <c r="F2455" s="153" t="s">
        <v>21</v>
      </c>
      <c r="G2455" s="165">
        <v>0</v>
      </c>
      <c r="H2455" s="169">
        <v>1</v>
      </c>
      <c r="I2455" s="169">
        <f t="shared" si="122"/>
        <v>0</v>
      </c>
      <c r="L2455" s="231" t="s">
        <v>1781</v>
      </c>
    </row>
    <row r="2456" spans="1:12" customFormat="1" ht="15.75" hidden="1" customHeight="1" x14ac:dyDescent="0.35">
      <c r="A2456" s="44">
        <v>43955</v>
      </c>
      <c r="B2456" s="126" t="s">
        <v>150</v>
      </c>
      <c r="C2456" s="45" t="s">
        <v>56</v>
      </c>
      <c r="D2456" s="199" t="s">
        <v>25</v>
      </c>
      <c r="E2456" s="200"/>
      <c r="F2456" s="153" t="s">
        <v>21</v>
      </c>
      <c r="G2456" s="165">
        <v>0</v>
      </c>
      <c r="H2456" s="169">
        <v>1</v>
      </c>
      <c r="I2456" s="169">
        <f t="shared" si="122"/>
        <v>0</v>
      </c>
      <c r="L2456" s="231" t="s">
        <v>1781</v>
      </c>
    </row>
    <row r="2457" spans="1:12" customFormat="1" ht="15.75" hidden="1" customHeight="1" x14ac:dyDescent="0.35">
      <c r="A2457" s="44">
        <v>43955</v>
      </c>
      <c r="B2457" s="126" t="s">
        <v>150</v>
      </c>
      <c r="C2457" s="45" t="s">
        <v>56</v>
      </c>
      <c r="D2457" s="201" t="s">
        <v>26</v>
      </c>
      <c r="E2457" s="202"/>
      <c r="F2457" s="154" t="s">
        <v>27</v>
      </c>
      <c r="G2457" s="165">
        <v>0</v>
      </c>
      <c r="H2457" s="170">
        <v>30</v>
      </c>
      <c r="I2457" s="170">
        <f t="shared" si="122"/>
        <v>0</v>
      </c>
      <c r="L2457" s="231" t="s">
        <v>1781</v>
      </c>
    </row>
    <row r="2458" spans="1:12" customFormat="1" ht="15.75" hidden="1" customHeight="1" x14ac:dyDescent="0.35">
      <c r="A2458" s="44">
        <v>43955</v>
      </c>
      <c r="B2458" s="126" t="s">
        <v>150</v>
      </c>
      <c r="C2458" s="45" t="s">
        <v>56</v>
      </c>
      <c r="D2458" s="201" t="s">
        <v>28</v>
      </c>
      <c r="E2458" s="202"/>
      <c r="F2458" s="154" t="s">
        <v>27</v>
      </c>
      <c r="G2458" s="165">
        <v>0</v>
      </c>
      <c r="H2458" s="170">
        <v>30</v>
      </c>
      <c r="I2458" s="170">
        <f t="shared" si="122"/>
        <v>0</v>
      </c>
      <c r="L2458" s="231" t="s">
        <v>1781</v>
      </c>
    </row>
    <row r="2459" spans="1:12" customFormat="1" ht="15.75" hidden="1" customHeight="1" x14ac:dyDescent="0.35">
      <c r="A2459" s="44">
        <v>43955</v>
      </c>
      <c r="B2459" s="126" t="s">
        <v>150</v>
      </c>
      <c r="C2459" s="45" t="s">
        <v>56</v>
      </c>
      <c r="D2459" s="201" t="s">
        <v>29</v>
      </c>
      <c r="E2459" s="202"/>
      <c r="F2459" s="154" t="s">
        <v>27</v>
      </c>
      <c r="G2459" s="165">
        <v>0</v>
      </c>
      <c r="H2459" s="170">
        <v>18</v>
      </c>
      <c r="I2459" s="170">
        <f t="shared" si="122"/>
        <v>0</v>
      </c>
      <c r="L2459" s="231" t="s">
        <v>1781</v>
      </c>
    </row>
    <row r="2460" spans="1:12" customFormat="1" ht="15.75" hidden="1" customHeight="1" x14ac:dyDescent="0.35">
      <c r="A2460" s="44">
        <v>43955</v>
      </c>
      <c r="B2460" s="126" t="s">
        <v>150</v>
      </c>
      <c r="C2460" s="45" t="s">
        <v>56</v>
      </c>
      <c r="D2460" s="149" t="s">
        <v>30</v>
      </c>
      <c r="E2460" s="203"/>
      <c r="F2460" s="155" t="s">
        <v>31</v>
      </c>
      <c r="G2460" s="165">
        <v>0</v>
      </c>
      <c r="H2460" s="171">
        <v>100</v>
      </c>
      <c r="I2460" s="171">
        <f t="shared" si="122"/>
        <v>0</v>
      </c>
      <c r="L2460" s="231" t="s">
        <v>1781</v>
      </c>
    </row>
    <row r="2461" spans="1:12" customFormat="1" ht="15.75" hidden="1" customHeight="1" x14ac:dyDescent="0.35">
      <c r="A2461" s="44">
        <v>43955</v>
      </c>
      <c r="B2461" s="126" t="s">
        <v>150</v>
      </c>
      <c r="C2461" s="45" t="s">
        <v>56</v>
      </c>
      <c r="D2461" s="149" t="s">
        <v>32</v>
      </c>
      <c r="E2461" s="203"/>
      <c r="F2461" s="155" t="s">
        <v>31</v>
      </c>
      <c r="G2461" s="165">
        <v>0</v>
      </c>
      <c r="H2461" s="171">
        <v>100</v>
      </c>
      <c r="I2461" s="171">
        <f t="shared" si="122"/>
        <v>0</v>
      </c>
      <c r="L2461" s="231" t="s">
        <v>1781</v>
      </c>
    </row>
    <row r="2462" spans="1:12" customFormat="1" ht="15.75" hidden="1" customHeight="1" x14ac:dyDescent="0.35">
      <c r="A2462" s="44">
        <v>43955</v>
      </c>
      <c r="B2462" s="126" t="s">
        <v>150</v>
      </c>
      <c r="C2462" s="45" t="s">
        <v>56</v>
      </c>
      <c r="D2462" s="149" t="s">
        <v>33</v>
      </c>
      <c r="E2462" s="203"/>
      <c r="F2462" s="155" t="s">
        <v>31</v>
      </c>
      <c r="G2462" s="165">
        <v>0</v>
      </c>
      <c r="H2462" s="171">
        <v>100</v>
      </c>
      <c r="I2462" s="171">
        <f t="shared" si="122"/>
        <v>0</v>
      </c>
      <c r="L2462" s="231" t="s">
        <v>1781</v>
      </c>
    </row>
    <row r="2463" spans="1:12" customFormat="1" ht="15.75" hidden="1" customHeight="1" x14ac:dyDescent="0.35">
      <c r="A2463" s="44">
        <v>43955</v>
      </c>
      <c r="B2463" s="126" t="s">
        <v>150</v>
      </c>
      <c r="C2463" s="45" t="s">
        <v>56</v>
      </c>
      <c r="D2463" s="149" t="s">
        <v>34</v>
      </c>
      <c r="E2463" s="203"/>
      <c r="F2463" s="155" t="s">
        <v>31</v>
      </c>
      <c r="G2463" s="165">
        <v>0</v>
      </c>
      <c r="H2463" s="171">
        <v>100</v>
      </c>
      <c r="I2463" s="171">
        <f t="shared" si="122"/>
        <v>0</v>
      </c>
      <c r="L2463" s="231" t="s">
        <v>1781</v>
      </c>
    </row>
    <row r="2464" spans="1:12" customFormat="1" ht="15.75" hidden="1" customHeight="1" x14ac:dyDescent="0.35">
      <c r="A2464" s="44">
        <v>43955</v>
      </c>
      <c r="B2464" s="126" t="s">
        <v>150</v>
      </c>
      <c r="C2464" s="45" t="s">
        <v>56</v>
      </c>
      <c r="D2464" s="149" t="s">
        <v>35</v>
      </c>
      <c r="E2464" s="203"/>
      <c r="F2464" s="155" t="s">
        <v>31</v>
      </c>
      <c r="G2464" s="165">
        <v>0</v>
      </c>
      <c r="H2464" s="171">
        <v>100</v>
      </c>
      <c r="I2464" s="171">
        <f t="shared" si="122"/>
        <v>0</v>
      </c>
      <c r="L2464" s="231" t="s">
        <v>1781</v>
      </c>
    </row>
    <row r="2465" spans="1:12" customFormat="1" ht="15.75" hidden="1" customHeight="1" x14ac:dyDescent="0.35">
      <c r="A2465" s="44">
        <v>43955</v>
      </c>
      <c r="B2465" s="126" t="s">
        <v>150</v>
      </c>
      <c r="C2465" s="45" t="s">
        <v>56</v>
      </c>
      <c r="D2465" s="149" t="s">
        <v>36</v>
      </c>
      <c r="E2465" s="203"/>
      <c r="F2465" s="155" t="s">
        <v>31</v>
      </c>
      <c r="G2465" s="165">
        <v>0</v>
      </c>
      <c r="H2465" s="171">
        <v>100</v>
      </c>
      <c r="I2465" s="171">
        <f t="shared" si="122"/>
        <v>0</v>
      </c>
      <c r="L2465" s="231" t="s">
        <v>1781</v>
      </c>
    </row>
    <row r="2466" spans="1:12" customFormat="1" ht="15.75" hidden="1" customHeight="1" x14ac:dyDescent="0.35">
      <c r="A2466" s="44">
        <v>43955</v>
      </c>
      <c r="B2466" s="126" t="s">
        <v>150</v>
      </c>
      <c r="C2466" s="45" t="s">
        <v>56</v>
      </c>
      <c r="D2466" s="149" t="s">
        <v>37</v>
      </c>
      <c r="E2466" s="203"/>
      <c r="F2466" s="155" t="s">
        <v>31</v>
      </c>
      <c r="G2466" s="165">
        <v>0</v>
      </c>
      <c r="H2466" s="171">
        <v>100</v>
      </c>
      <c r="I2466" s="171">
        <f t="shared" si="122"/>
        <v>0</v>
      </c>
      <c r="L2466" s="231" t="s">
        <v>1781</v>
      </c>
    </row>
    <row r="2467" spans="1:12" customFormat="1" ht="15.75" hidden="1" customHeight="1" x14ac:dyDescent="0.35">
      <c r="A2467" s="44">
        <v>43955</v>
      </c>
      <c r="B2467" s="126" t="s">
        <v>150</v>
      </c>
      <c r="C2467" s="45" t="s">
        <v>56</v>
      </c>
      <c r="D2467" s="149" t="s">
        <v>38</v>
      </c>
      <c r="E2467" s="203"/>
      <c r="F2467" s="155" t="s">
        <v>31</v>
      </c>
      <c r="G2467" s="165">
        <v>0</v>
      </c>
      <c r="H2467" s="171">
        <v>100</v>
      </c>
      <c r="I2467" s="171">
        <f t="shared" si="122"/>
        <v>0</v>
      </c>
      <c r="L2467" s="231" t="s">
        <v>1781</v>
      </c>
    </row>
    <row r="2468" spans="1:12" customFormat="1" ht="15.75" hidden="1" customHeight="1" x14ac:dyDescent="0.35">
      <c r="A2468" s="44">
        <v>43955</v>
      </c>
      <c r="B2468" s="126" t="s">
        <v>150</v>
      </c>
      <c r="C2468" s="45" t="s">
        <v>56</v>
      </c>
      <c r="D2468" s="149" t="s">
        <v>39</v>
      </c>
      <c r="E2468" s="203"/>
      <c r="F2468" s="155" t="s">
        <v>31</v>
      </c>
      <c r="G2468" s="165">
        <v>0</v>
      </c>
      <c r="H2468" s="171">
        <v>100</v>
      </c>
      <c r="I2468" s="171">
        <f t="shared" si="122"/>
        <v>0</v>
      </c>
      <c r="L2468" s="231" t="s">
        <v>1781</v>
      </c>
    </row>
    <row r="2469" spans="1:12" customFormat="1" ht="15.75" hidden="1" customHeight="1" x14ac:dyDescent="0.35">
      <c r="A2469" s="44">
        <v>43955</v>
      </c>
      <c r="B2469" s="126" t="s">
        <v>150</v>
      </c>
      <c r="C2469" s="45" t="s">
        <v>56</v>
      </c>
      <c r="D2469" s="204" t="s">
        <v>40</v>
      </c>
      <c r="E2469" s="205"/>
      <c r="F2469" s="156" t="s">
        <v>41</v>
      </c>
      <c r="G2469" s="165">
        <v>0</v>
      </c>
      <c r="H2469" s="172">
        <v>24</v>
      </c>
      <c r="I2469" s="172">
        <f t="shared" si="122"/>
        <v>0</v>
      </c>
      <c r="L2469" s="231" t="s">
        <v>1781</v>
      </c>
    </row>
    <row r="2470" spans="1:12" customFormat="1" ht="15.75" hidden="1" customHeight="1" x14ac:dyDescent="0.35">
      <c r="A2470" s="44">
        <v>43955</v>
      </c>
      <c r="B2470" s="126" t="s">
        <v>150</v>
      </c>
      <c r="C2470" s="45" t="s">
        <v>56</v>
      </c>
      <c r="D2470" s="206" t="s">
        <v>42</v>
      </c>
      <c r="E2470" s="207"/>
      <c r="F2470" s="136" t="s">
        <v>15</v>
      </c>
      <c r="G2470" s="165"/>
      <c r="H2470" s="166"/>
      <c r="I2470" s="166"/>
      <c r="L2470" s="231" t="s">
        <v>1781</v>
      </c>
    </row>
    <row r="2471" spans="1:12" customFormat="1" ht="15.75" hidden="1" customHeight="1" x14ac:dyDescent="0.35">
      <c r="A2471" s="44">
        <v>43955</v>
      </c>
      <c r="B2471" s="126" t="s">
        <v>150</v>
      </c>
      <c r="C2471" s="45" t="s">
        <v>56</v>
      </c>
      <c r="D2471" s="206" t="s">
        <v>43</v>
      </c>
      <c r="E2471" s="207"/>
      <c r="F2471" s="136" t="s">
        <v>15</v>
      </c>
      <c r="G2471" s="165"/>
      <c r="H2471" s="166"/>
      <c r="I2471" s="166"/>
      <c r="L2471" s="231" t="s">
        <v>1781</v>
      </c>
    </row>
    <row r="2472" spans="1:12" customFormat="1" ht="15.75" hidden="1" customHeight="1" x14ac:dyDescent="0.35">
      <c r="A2472" s="44">
        <v>43955</v>
      </c>
      <c r="B2472" s="126" t="s">
        <v>150</v>
      </c>
      <c r="C2472" s="45" t="s">
        <v>56</v>
      </c>
      <c r="D2472" s="206" t="s">
        <v>137</v>
      </c>
      <c r="E2472" s="207"/>
      <c r="F2472" s="136" t="s">
        <v>44</v>
      </c>
      <c r="G2472" s="165">
        <v>2</v>
      </c>
      <c r="H2472" s="166">
        <v>1</v>
      </c>
      <c r="I2472" s="166">
        <f>G2472*H2472</f>
        <v>2</v>
      </c>
      <c r="L2472" s="231" t="s">
        <v>1781</v>
      </c>
    </row>
    <row r="2473" spans="1:12" customFormat="1" ht="15.75" hidden="1" customHeight="1" x14ac:dyDescent="0.35">
      <c r="A2473" s="44">
        <v>43955</v>
      </c>
      <c r="B2473" s="126" t="s">
        <v>150</v>
      </c>
      <c r="C2473" s="45" t="s">
        <v>56</v>
      </c>
      <c r="D2473" s="206" t="s">
        <v>45</v>
      </c>
      <c r="E2473" s="207"/>
      <c r="F2473" s="136" t="s">
        <v>21</v>
      </c>
      <c r="G2473" s="165"/>
      <c r="H2473" s="166"/>
      <c r="I2473" s="166"/>
      <c r="L2473" s="231" t="s">
        <v>1781</v>
      </c>
    </row>
    <row r="2474" spans="1:12" customFormat="1" ht="15.75" hidden="1" customHeight="1" x14ac:dyDescent="0.35">
      <c r="A2474" s="44">
        <v>43955</v>
      </c>
      <c r="B2474" s="126" t="s">
        <v>150</v>
      </c>
      <c r="C2474" s="45" t="s">
        <v>56</v>
      </c>
      <c r="D2474" s="206" t="s">
        <v>46</v>
      </c>
      <c r="E2474" s="207"/>
      <c r="F2474" s="136" t="s">
        <v>21</v>
      </c>
      <c r="G2474" s="165">
        <v>0</v>
      </c>
      <c r="H2474" s="166">
        <v>24</v>
      </c>
      <c r="I2474" s="166">
        <f>G2474*H2474</f>
        <v>0</v>
      </c>
      <c r="L2474" s="231" t="s">
        <v>1781</v>
      </c>
    </row>
    <row r="2475" spans="1:12" customFormat="1" ht="15.75" hidden="1" customHeight="1" x14ac:dyDescent="0.35">
      <c r="A2475" s="44">
        <v>43955</v>
      </c>
      <c r="B2475" s="126" t="s">
        <v>150</v>
      </c>
      <c r="C2475" s="45" t="s">
        <v>56</v>
      </c>
      <c r="D2475" s="206"/>
      <c r="E2475" s="207"/>
      <c r="F2475" s="136"/>
      <c r="G2475" s="165"/>
      <c r="H2475" s="166"/>
      <c r="I2475" s="166"/>
      <c r="L2475" s="231" t="s">
        <v>1781</v>
      </c>
    </row>
    <row r="2476" spans="1:12" customFormat="1" ht="15.75" hidden="1" customHeight="1" x14ac:dyDescent="0.35">
      <c r="A2476" s="44">
        <v>43955</v>
      </c>
      <c r="B2476" s="126" t="s">
        <v>150</v>
      </c>
      <c r="C2476" s="45" t="s">
        <v>56</v>
      </c>
      <c r="D2476" s="206"/>
      <c r="E2476" s="207"/>
      <c r="F2476" s="136"/>
      <c r="G2476" s="165"/>
      <c r="H2476" s="166"/>
      <c r="I2476" s="166"/>
      <c r="L2476" s="231" t="s">
        <v>1781</v>
      </c>
    </row>
    <row r="2477" spans="1:12" customFormat="1" ht="15.75" hidden="1" customHeight="1" x14ac:dyDescent="0.35">
      <c r="A2477" s="44">
        <v>43955</v>
      </c>
      <c r="B2477" s="126" t="s">
        <v>150</v>
      </c>
      <c r="C2477" s="45" t="s">
        <v>56</v>
      </c>
      <c r="D2477" s="206"/>
      <c r="E2477" s="207"/>
      <c r="F2477" s="136"/>
      <c r="G2477" s="165"/>
      <c r="H2477" s="166"/>
      <c r="I2477" s="166"/>
      <c r="L2477" s="231" t="s">
        <v>1781</v>
      </c>
    </row>
    <row r="2478" spans="1:12" customFormat="1" ht="15.75" hidden="1" customHeight="1" x14ac:dyDescent="0.35">
      <c r="A2478" s="44">
        <v>43955</v>
      </c>
      <c r="B2478" s="126" t="s">
        <v>150</v>
      </c>
      <c r="C2478" s="45" t="s">
        <v>56</v>
      </c>
      <c r="D2478" s="206"/>
      <c r="E2478" s="207"/>
      <c r="F2478" s="136"/>
      <c r="G2478" s="165"/>
      <c r="H2478" s="166"/>
      <c r="I2478" s="166"/>
      <c r="L2478" s="231" t="s">
        <v>1781</v>
      </c>
    </row>
    <row r="2479" spans="1:12" customFormat="1" ht="15.75" hidden="1" customHeight="1" x14ac:dyDescent="0.35">
      <c r="A2479" s="44">
        <v>43955</v>
      </c>
      <c r="B2479" s="126" t="s">
        <v>150</v>
      </c>
      <c r="C2479" s="45" t="s">
        <v>56</v>
      </c>
      <c r="D2479" s="206"/>
      <c r="E2479" s="207"/>
      <c r="F2479" s="136"/>
      <c r="G2479" s="165"/>
      <c r="H2479" s="166"/>
      <c r="I2479" s="166"/>
      <c r="L2479" s="231" t="s">
        <v>1781</v>
      </c>
    </row>
    <row r="2480" spans="1:12" customFormat="1" ht="15.75" hidden="1" customHeight="1" x14ac:dyDescent="0.35">
      <c r="A2480" s="44">
        <v>43955</v>
      </c>
      <c r="B2480" s="126" t="s">
        <v>150</v>
      </c>
      <c r="C2480" s="45" t="s">
        <v>56</v>
      </c>
      <c r="D2480" s="206"/>
      <c r="E2480" s="207"/>
      <c r="F2480" s="136"/>
      <c r="G2480" s="165"/>
      <c r="H2480" s="166"/>
      <c r="I2480" s="166"/>
      <c r="L2480" s="231" t="s">
        <v>1781</v>
      </c>
    </row>
    <row r="2481" spans="1:12" customFormat="1" ht="15.75" hidden="1" customHeight="1" x14ac:dyDescent="0.35">
      <c r="A2481" s="44">
        <v>43955</v>
      </c>
      <c r="B2481" s="126" t="s">
        <v>150</v>
      </c>
      <c r="C2481" s="45" t="s">
        <v>56</v>
      </c>
      <c r="D2481" s="136"/>
      <c r="E2481" s="3"/>
      <c r="F2481" s="136"/>
      <c r="G2481" s="165"/>
      <c r="H2481" s="166"/>
      <c r="I2481" s="166"/>
      <c r="J2481" s="194"/>
      <c r="K2481" s="194"/>
      <c r="L2481" s="231" t="s">
        <v>1781</v>
      </c>
    </row>
    <row r="2482" spans="1:12" customFormat="1" ht="15.75" hidden="1" customHeight="1" x14ac:dyDescent="0.35">
      <c r="A2482" s="141"/>
      <c r="B2482" s="194"/>
      <c r="C2482" s="130"/>
      <c r="D2482" s="141"/>
      <c r="E2482" s="194"/>
      <c r="F2482" s="141"/>
      <c r="G2482" s="174"/>
      <c r="H2482" s="174"/>
      <c r="I2482" s="174"/>
      <c r="J2482" s="194"/>
      <c r="K2482" s="25" t="s">
        <v>151</v>
      </c>
      <c r="L2482" s="231" t="s">
        <v>1781</v>
      </c>
    </row>
    <row r="2483" spans="1:12" ht="15.75" hidden="1" customHeight="1" x14ac:dyDescent="0.3">
      <c r="A2483" s="248">
        <v>43948</v>
      </c>
      <c r="B2483" s="249" t="s">
        <v>152</v>
      </c>
      <c r="C2483" s="250" t="s">
        <v>153</v>
      </c>
      <c r="D2483" s="251" t="s">
        <v>11</v>
      </c>
      <c r="E2483" s="252"/>
      <c r="F2483" s="251" t="s">
        <v>12</v>
      </c>
      <c r="G2483" s="253">
        <v>0</v>
      </c>
      <c r="H2483" s="254">
        <v>50</v>
      </c>
      <c r="I2483" s="254">
        <f t="shared" ref="I2483:I2506" si="123">G2483*H2483</f>
        <v>0</v>
      </c>
      <c r="K2483" s="256"/>
      <c r="L2483" s="234" t="s">
        <v>1781</v>
      </c>
    </row>
    <row r="2484" spans="1:12" customFormat="1" ht="15.75" hidden="1" customHeight="1" x14ac:dyDescent="0.35">
      <c r="A2484" s="47">
        <v>43948</v>
      </c>
      <c r="B2484" s="126" t="s">
        <v>152</v>
      </c>
      <c r="C2484" s="45" t="s">
        <v>153</v>
      </c>
      <c r="D2484" s="197" t="s">
        <v>14</v>
      </c>
      <c r="E2484" s="198"/>
      <c r="F2484" s="144" t="s">
        <v>15</v>
      </c>
      <c r="G2484" s="165">
        <v>0</v>
      </c>
      <c r="H2484" s="167">
        <v>30</v>
      </c>
      <c r="I2484" s="167">
        <f t="shared" si="123"/>
        <v>0</v>
      </c>
      <c r="J2484" s="194"/>
      <c r="K2484" s="195"/>
      <c r="L2484" s="231" t="s">
        <v>1781</v>
      </c>
    </row>
    <row r="2485" spans="1:12" customFormat="1" ht="15.75" hidden="1" customHeight="1" x14ac:dyDescent="0.35">
      <c r="A2485" s="44">
        <v>43948</v>
      </c>
      <c r="B2485" s="126" t="s">
        <v>152</v>
      </c>
      <c r="C2485" s="45" t="s">
        <v>153</v>
      </c>
      <c r="D2485" s="197" t="s">
        <v>16</v>
      </c>
      <c r="E2485" s="198"/>
      <c r="F2485" s="144" t="s">
        <v>15</v>
      </c>
      <c r="G2485" s="165">
        <v>0</v>
      </c>
      <c r="H2485" s="167">
        <v>20</v>
      </c>
      <c r="I2485" s="167">
        <f t="shared" si="123"/>
        <v>0</v>
      </c>
      <c r="J2485" s="194"/>
      <c r="K2485" s="194"/>
      <c r="L2485" s="231" t="s">
        <v>1781</v>
      </c>
    </row>
    <row r="2486" spans="1:12" customFormat="1" ht="15.75" hidden="1" customHeight="1" x14ac:dyDescent="0.35">
      <c r="A2486" s="47">
        <v>43948</v>
      </c>
      <c r="B2486" s="126" t="s">
        <v>152</v>
      </c>
      <c r="C2486" s="45" t="s">
        <v>153</v>
      </c>
      <c r="D2486" s="197" t="s">
        <v>17</v>
      </c>
      <c r="E2486" s="198"/>
      <c r="F2486" s="144" t="s">
        <v>15</v>
      </c>
      <c r="G2486" s="165">
        <v>0</v>
      </c>
      <c r="H2486" s="167">
        <v>20</v>
      </c>
      <c r="I2486" s="167">
        <f t="shared" si="123"/>
        <v>0</v>
      </c>
      <c r="J2486" s="194"/>
      <c r="K2486" s="194"/>
      <c r="L2486" s="231" t="s">
        <v>1781</v>
      </c>
    </row>
    <row r="2487" spans="1:12" customFormat="1" ht="15.75" hidden="1" customHeight="1" x14ac:dyDescent="0.35">
      <c r="A2487" s="44">
        <v>43948</v>
      </c>
      <c r="B2487" s="126" t="s">
        <v>152</v>
      </c>
      <c r="C2487" s="45" t="s">
        <v>153</v>
      </c>
      <c r="D2487" s="197" t="s">
        <v>18</v>
      </c>
      <c r="E2487" s="198"/>
      <c r="F2487" s="144" t="s">
        <v>15</v>
      </c>
      <c r="G2487" s="165">
        <v>0</v>
      </c>
      <c r="H2487" s="167">
        <v>20</v>
      </c>
      <c r="I2487" s="167">
        <f t="shared" si="123"/>
        <v>0</v>
      </c>
      <c r="J2487" s="194"/>
      <c r="K2487" s="194"/>
      <c r="L2487" s="231" t="s">
        <v>1781</v>
      </c>
    </row>
    <row r="2488" spans="1:12" customFormat="1" ht="15.75" hidden="1" customHeight="1" x14ac:dyDescent="0.35">
      <c r="A2488" s="47">
        <v>43948</v>
      </c>
      <c r="B2488" s="126" t="s">
        <v>152</v>
      </c>
      <c r="C2488" s="45" t="s">
        <v>153</v>
      </c>
      <c r="D2488" s="197" t="s">
        <v>19</v>
      </c>
      <c r="E2488" s="198"/>
      <c r="F2488" s="144" t="s">
        <v>15</v>
      </c>
      <c r="G2488" s="165">
        <v>0</v>
      </c>
      <c r="H2488" s="167">
        <v>20</v>
      </c>
      <c r="I2488" s="167">
        <f t="shared" si="123"/>
        <v>0</v>
      </c>
      <c r="J2488" s="194"/>
      <c r="K2488" s="194"/>
      <c r="L2488" s="231" t="s">
        <v>1781</v>
      </c>
    </row>
    <row r="2489" spans="1:12" customFormat="1" ht="15.75" hidden="1" customHeight="1" x14ac:dyDescent="0.35">
      <c r="A2489" s="44">
        <v>43948</v>
      </c>
      <c r="B2489" s="126" t="s">
        <v>152</v>
      </c>
      <c r="C2489" s="45" t="s">
        <v>153</v>
      </c>
      <c r="D2489" s="142" t="s">
        <v>20</v>
      </c>
      <c r="E2489" s="26"/>
      <c r="F2489" s="157" t="s">
        <v>21</v>
      </c>
      <c r="G2489" s="175">
        <v>0</v>
      </c>
      <c r="H2489" s="176">
        <v>1</v>
      </c>
      <c r="I2489" s="177">
        <f t="shared" si="123"/>
        <v>0</v>
      </c>
      <c r="J2489" s="194"/>
      <c r="K2489" s="194"/>
      <c r="L2489" s="231" t="s">
        <v>1781</v>
      </c>
    </row>
    <row r="2490" spans="1:12" customFormat="1" ht="15.75" hidden="1" customHeight="1" x14ac:dyDescent="0.35">
      <c r="A2490" s="47">
        <v>43948</v>
      </c>
      <c r="B2490" s="126" t="s">
        <v>152</v>
      </c>
      <c r="C2490" s="45" t="s">
        <v>153</v>
      </c>
      <c r="D2490" s="209" t="s">
        <v>22</v>
      </c>
      <c r="E2490" s="210"/>
      <c r="F2490" s="158" t="s">
        <v>21</v>
      </c>
      <c r="G2490" s="165">
        <v>0</v>
      </c>
      <c r="H2490" s="177">
        <v>1</v>
      </c>
      <c r="I2490" s="177">
        <f t="shared" si="123"/>
        <v>0</v>
      </c>
      <c r="J2490" s="194"/>
      <c r="K2490" s="194"/>
      <c r="L2490" s="231" t="s">
        <v>1781</v>
      </c>
    </row>
    <row r="2491" spans="1:12" customFormat="1" ht="15.75" hidden="1" customHeight="1" x14ac:dyDescent="0.35">
      <c r="A2491" s="44">
        <v>43948</v>
      </c>
      <c r="B2491" s="126" t="s">
        <v>152</v>
      </c>
      <c r="C2491" s="45" t="s">
        <v>153</v>
      </c>
      <c r="D2491" s="209" t="s">
        <v>23</v>
      </c>
      <c r="E2491" s="210"/>
      <c r="F2491" s="158" t="s">
        <v>21</v>
      </c>
      <c r="G2491" s="165">
        <v>0</v>
      </c>
      <c r="H2491" s="177">
        <v>1</v>
      </c>
      <c r="I2491" s="177">
        <f t="shared" si="123"/>
        <v>0</v>
      </c>
      <c r="J2491" s="194"/>
      <c r="K2491" s="194"/>
      <c r="L2491" s="231" t="s">
        <v>1781</v>
      </c>
    </row>
    <row r="2492" spans="1:12" customFormat="1" ht="15.75" hidden="1" customHeight="1" x14ac:dyDescent="0.35">
      <c r="A2492" s="47">
        <v>43948</v>
      </c>
      <c r="B2492" s="126" t="s">
        <v>152</v>
      </c>
      <c r="C2492" s="45" t="s">
        <v>153</v>
      </c>
      <c r="D2492" s="209" t="s">
        <v>24</v>
      </c>
      <c r="E2492" s="210"/>
      <c r="F2492" s="158" t="s">
        <v>21</v>
      </c>
      <c r="G2492" s="165">
        <v>55</v>
      </c>
      <c r="H2492" s="177">
        <v>1</v>
      </c>
      <c r="I2492" s="177">
        <f t="shared" si="123"/>
        <v>55</v>
      </c>
      <c r="J2492" s="194"/>
      <c r="K2492" s="194"/>
      <c r="L2492" s="231" t="s">
        <v>1781</v>
      </c>
    </row>
    <row r="2493" spans="1:12" customFormat="1" ht="15.75" hidden="1" customHeight="1" x14ac:dyDescent="0.35">
      <c r="A2493" s="44">
        <v>43948</v>
      </c>
      <c r="B2493" s="126" t="s">
        <v>152</v>
      </c>
      <c r="C2493" s="45" t="s">
        <v>153</v>
      </c>
      <c r="D2493" s="209" t="s">
        <v>25</v>
      </c>
      <c r="E2493" s="210"/>
      <c r="F2493" s="158" t="s">
        <v>21</v>
      </c>
      <c r="G2493" s="165">
        <v>0</v>
      </c>
      <c r="H2493" s="177">
        <v>1</v>
      </c>
      <c r="I2493" s="177">
        <f t="shared" si="123"/>
        <v>0</v>
      </c>
      <c r="J2493" s="194"/>
      <c r="K2493" s="194"/>
      <c r="L2493" s="231" t="s">
        <v>1781</v>
      </c>
    </row>
    <row r="2494" spans="1:12" customFormat="1" ht="15.75" hidden="1" customHeight="1" x14ac:dyDescent="0.35">
      <c r="A2494" s="47">
        <v>43948</v>
      </c>
      <c r="B2494" s="126" t="s">
        <v>152</v>
      </c>
      <c r="C2494" s="45" t="s">
        <v>153</v>
      </c>
      <c r="D2494" s="201" t="s">
        <v>26</v>
      </c>
      <c r="E2494" s="202"/>
      <c r="F2494" s="154" t="s">
        <v>27</v>
      </c>
      <c r="G2494" s="165">
        <v>0</v>
      </c>
      <c r="H2494" s="170">
        <v>30</v>
      </c>
      <c r="I2494" s="170">
        <f t="shared" si="123"/>
        <v>0</v>
      </c>
      <c r="J2494" s="194"/>
      <c r="K2494" s="194"/>
      <c r="L2494" s="231" t="s">
        <v>1781</v>
      </c>
    </row>
    <row r="2495" spans="1:12" customFormat="1" ht="15.75" hidden="1" customHeight="1" x14ac:dyDescent="0.35">
      <c r="A2495" s="44">
        <v>43948</v>
      </c>
      <c r="B2495" s="126" t="s">
        <v>152</v>
      </c>
      <c r="C2495" s="45" t="s">
        <v>153</v>
      </c>
      <c r="D2495" s="201" t="s">
        <v>28</v>
      </c>
      <c r="E2495" s="202"/>
      <c r="F2495" s="154" t="s">
        <v>27</v>
      </c>
      <c r="G2495" s="165">
        <v>0</v>
      </c>
      <c r="H2495" s="170">
        <v>30</v>
      </c>
      <c r="I2495" s="170">
        <f t="shared" si="123"/>
        <v>0</v>
      </c>
      <c r="J2495" s="194"/>
      <c r="K2495" s="194"/>
      <c r="L2495" s="231" t="s">
        <v>1781</v>
      </c>
    </row>
    <row r="2496" spans="1:12" customFormat="1" ht="15.75" hidden="1" customHeight="1" x14ac:dyDescent="0.35">
      <c r="A2496" s="47">
        <v>43948</v>
      </c>
      <c r="B2496" s="126" t="s">
        <v>152</v>
      </c>
      <c r="C2496" s="45" t="s">
        <v>153</v>
      </c>
      <c r="D2496" s="201" t="s">
        <v>29</v>
      </c>
      <c r="E2496" s="202"/>
      <c r="F2496" s="154" t="s">
        <v>27</v>
      </c>
      <c r="G2496" s="165">
        <v>0</v>
      </c>
      <c r="H2496" s="170">
        <v>18</v>
      </c>
      <c r="I2496" s="170">
        <f t="shared" si="123"/>
        <v>0</v>
      </c>
      <c r="J2496" s="194"/>
      <c r="K2496" s="194"/>
      <c r="L2496" s="231" t="s">
        <v>1781</v>
      </c>
    </row>
    <row r="2497" spans="1:12" customFormat="1" ht="15.75" hidden="1" customHeight="1" x14ac:dyDescent="0.35">
      <c r="A2497" s="44">
        <v>43948</v>
      </c>
      <c r="B2497" s="126" t="s">
        <v>152</v>
      </c>
      <c r="C2497" s="45" t="s">
        <v>153</v>
      </c>
      <c r="D2497" s="149" t="s">
        <v>30</v>
      </c>
      <c r="E2497" s="203"/>
      <c r="F2497" s="155" t="s">
        <v>31</v>
      </c>
      <c r="G2497" s="165">
        <v>0</v>
      </c>
      <c r="H2497" s="171">
        <v>100</v>
      </c>
      <c r="I2497" s="171">
        <f t="shared" si="123"/>
        <v>0</v>
      </c>
      <c r="L2497" s="231" t="s">
        <v>1781</v>
      </c>
    </row>
    <row r="2498" spans="1:12" customFormat="1" ht="15.75" hidden="1" customHeight="1" x14ac:dyDescent="0.35">
      <c r="A2498" s="47">
        <v>43948</v>
      </c>
      <c r="B2498" s="126" t="s">
        <v>152</v>
      </c>
      <c r="C2498" s="45" t="s">
        <v>153</v>
      </c>
      <c r="D2498" s="149" t="s">
        <v>32</v>
      </c>
      <c r="E2498" s="203"/>
      <c r="F2498" s="155" t="s">
        <v>31</v>
      </c>
      <c r="G2498" s="165">
        <v>0</v>
      </c>
      <c r="H2498" s="171">
        <v>100</v>
      </c>
      <c r="I2498" s="171">
        <f t="shared" si="123"/>
        <v>0</v>
      </c>
      <c r="L2498" s="231" t="s">
        <v>1781</v>
      </c>
    </row>
    <row r="2499" spans="1:12" customFormat="1" ht="15.75" hidden="1" customHeight="1" x14ac:dyDescent="0.35">
      <c r="A2499" s="44">
        <v>43948</v>
      </c>
      <c r="B2499" s="126" t="s">
        <v>152</v>
      </c>
      <c r="C2499" s="45" t="s">
        <v>153</v>
      </c>
      <c r="D2499" s="149" t="s">
        <v>33</v>
      </c>
      <c r="E2499" s="203"/>
      <c r="F2499" s="155" t="s">
        <v>31</v>
      </c>
      <c r="G2499" s="165">
        <v>0</v>
      </c>
      <c r="H2499" s="171">
        <v>100</v>
      </c>
      <c r="I2499" s="171">
        <f t="shared" si="123"/>
        <v>0</v>
      </c>
      <c r="L2499" s="231" t="s">
        <v>1781</v>
      </c>
    </row>
    <row r="2500" spans="1:12" customFormat="1" ht="15.75" hidden="1" customHeight="1" x14ac:dyDescent="0.35">
      <c r="A2500" s="47">
        <v>43948</v>
      </c>
      <c r="B2500" s="126" t="s">
        <v>152</v>
      </c>
      <c r="C2500" s="45" t="s">
        <v>153</v>
      </c>
      <c r="D2500" s="149" t="s">
        <v>34</v>
      </c>
      <c r="E2500" s="203"/>
      <c r="F2500" s="155" t="s">
        <v>31</v>
      </c>
      <c r="G2500" s="165">
        <v>0</v>
      </c>
      <c r="H2500" s="171">
        <v>100</v>
      </c>
      <c r="I2500" s="171">
        <f t="shared" si="123"/>
        <v>0</v>
      </c>
      <c r="L2500" s="231" t="s">
        <v>1781</v>
      </c>
    </row>
    <row r="2501" spans="1:12" customFormat="1" ht="15.75" hidden="1" customHeight="1" x14ac:dyDescent="0.35">
      <c r="A2501" s="44">
        <v>43948</v>
      </c>
      <c r="B2501" s="126" t="s">
        <v>152</v>
      </c>
      <c r="C2501" s="45" t="s">
        <v>153</v>
      </c>
      <c r="D2501" s="149" t="s">
        <v>35</v>
      </c>
      <c r="E2501" s="203"/>
      <c r="F2501" s="155" t="s">
        <v>31</v>
      </c>
      <c r="G2501" s="165">
        <v>0</v>
      </c>
      <c r="H2501" s="171">
        <v>100</v>
      </c>
      <c r="I2501" s="171">
        <f t="shared" si="123"/>
        <v>0</v>
      </c>
      <c r="L2501" s="231" t="s">
        <v>1781</v>
      </c>
    </row>
    <row r="2502" spans="1:12" customFormat="1" ht="15.75" hidden="1" customHeight="1" x14ac:dyDescent="0.35">
      <c r="A2502" s="47">
        <v>43948</v>
      </c>
      <c r="B2502" s="126" t="s">
        <v>152</v>
      </c>
      <c r="C2502" s="45" t="s">
        <v>153</v>
      </c>
      <c r="D2502" s="149" t="s">
        <v>36</v>
      </c>
      <c r="E2502" s="203"/>
      <c r="F2502" s="155" t="s">
        <v>31</v>
      </c>
      <c r="G2502" s="165">
        <v>0</v>
      </c>
      <c r="H2502" s="171">
        <v>100</v>
      </c>
      <c r="I2502" s="171">
        <f t="shared" si="123"/>
        <v>0</v>
      </c>
      <c r="L2502" s="231" t="s">
        <v>1781</v>
      </c>
    </row>
    <row r="2503" spans="1:12" customFormat="1" ht="15.75" hidden="1" customHeight="1" x14ac:dyDescent="0.35">
      <c r="A2503" s="44">
        <v>43948</v>
      </c>
      <c r="B2503" s="126" t="s">
        <v>152</v>
      </c>
      <c r="C2503" s="45" t="s">
        <v>153</v>
      </c>
      <c r="D2503" s="149" t="s">
        <v>37</v>
      </c>
      <c r="E2503" s="203"/>
      <c r="F2503" s="155" t="s">
        <v>31</v>
      </c>
      <c r="G2503" s="165">
        <v>0</v>
      </c>
      <c r="H2503" s="171">
        <v>100</v>
      </c>
      <c r="I2503" s="171">
        <f t="shared" si="123"/>
        <v>0</v>
      </c>
      <c r="L2503" s="231" t="s">
        <v>1781</v>
      </c>
    </row>
    <row r="2504" spans="1:12" customFormat="1" ht="15.75" hidden="1" customHeight="1" x14ac:dyDescent="0.35">
      <c r="A2504" s="47">
        <v>43948</v>
      </c>
      <c r="B2504" s="126" t="s">
        <v>152</v>
      </c>
      <c r="C2504" s="45" t="s">
        <v>153</v>
      </c>
      <c r="D2504" s="149" t="s">
        <v>38</v>
      </c>
      <c r="E2504" s="203"/>
      <c r="F2504" s="155" t="s">
        <v>31</v>
      </c>
      <c r="G2504" s="165">
        <v>0</v>
      </c>
      <c r="H2504" s="171">
        <v>100</v>
      </c>
      <c r="I2504" s="171">
        <f t="shared" si="123"/>
        <v>0</v>
      </c>
      <c r="L2504" s="231" t="s">
        <v>1781</v>
      </c>
    </row>
    <row r="2505" spans="1:12" customFormat="1" ht="15.75" hidden="1" customHeight="1" x14ac:dyDescent="0.35">
      <c r="A2505" s="44">
        <v>43948</v>
      </c>
      <c r="B2505" s="126" t="s">
        <v>152</v>
      </c>
      <c r="C2505" s="45" t="s">
        <v>153</v>
      </c>
      <c r="D2505" s="149" t="s">
        <v>39</v>
      </c>
      <c r="E2505" s="203"/>
      <c r="F2505" s="155" t="s">
        <v>31</v>
      </c>
      <c r="G2505" s="165">
        <v>0</v>
      </c>
      <c r="H2505" s="171">
        <v>100</v>
      </c>
      <c r="I2505" s="171">
        <f t="shared" si="123"/>
        <v>0</v>
      </c>
      <c r="L2505" s="231" t="s">
        <v>1781</v>
      </c>
    </row>
    <row r="2506" spans="1:12" customFormat="1" ht="15.75" hidden="1" customHeight="1" x14ac:dyDescent="0.35">
      <c r="A2506" s="47">
        <v>43948</v>
      </c>
      <c r="B2506" s="126" t="s">
        <v>152</v>
      </c>
      <c r="C2506" s="45" t="s">
        <v>153</v>
      </c>
      <c r="D2506" s="204" t="s">
        <v>40</v>
      </c>
      <c r="E2506" s="205"/>
      <c r="F2506" s="156" t="s">
        <v>41</v>
      </c>
      <c r="G2506" s="165">
        <v>0</v>
      </c>
      <c r="H2506" s="172">
        <v>24</v>
      </c>
      <c r="I2506" s="172">
        <f t="shared" si="123"/>
        <v>0</v>
      </c>
      <c r="L2506" s="231" t="s">
        <v>1781</v>
      </c>
    </row>
    <row r="2507" spans="1:12" customFormat="1" ht="15.75" hidden="1" customHeight="1" x14ac:dyDescent="0.35">
      <c r="A2507" s="44">
        <v>43948</v>
      </c>
      <c r="B2507" s="126" t="s">
        <v>152</v>
      </c>
      <c r="C2507" s="45" t="s">
        <v>153</v>
      </c>
      <c r="D2507" s="206" t="s">
        <v>42</v>
      </c>
      <c r="E2507" s="207"/>
      <c r="F2507" s="136" t="s">
        <v>15</v>
      </c>
      <c r="G2507" s="165"/>
      <c r="H2507" s="166"/>
      <c r="I2507" s="166"/>
      <c r="L2507" s="231" t="s">
        <v>1781</v>
      </c>
    </row>
    <row r="2508" spans="1:12" customFormat="1" ht="15.75" hidden="1" customHeight="1" x14ac:dyDescent="0.35">
      <c r="A2508" s="47">
        <v>43948</v>
      </c>
      <c r="B2508" s="126" t="s">
        <v>152</v>
      </c>
      <c r="C2508" s="45" t="s">
        <v>153</v>
      </c>
      <c r="D2508" s="206" t="s">
        <v>43</v>
      </c>
      <c r="E2508" s="207"/>
      <c r="F2508" s="136" t="s">
        <v>15</v>
      </c>
      <c r="G2508" s="165"/>
      <c r="H2508" s="166"/>
      <c r="I2508" s="166" t="s">
        <v>154</v>
      </c>
      <c r="L2508" s="231" t="s">
        <v>1781</v>
      </c>
    </row>
    <row r="2509" spans="1:12" customFormat="1" ht="15.75" hidden="1" customHeight="1" x14ac:dyDescent="0.35">
      <c r="A2509" s="44">
        <v>43948</v>
      </c>
      <c r="B2509" s="126" t="s">
        <v>152</v>
      </c>
      <c r="C2509" s="45" t="s">
        <v>153</v>
      </c>
      <c r="D2509" s="206" t="s">
        <v>44</v>
      </c>
      <c r="E2509" s="207"/>
      <c r="F2509" s="136" t="s">
        <v>44</v>
      </c>
      <c r="G2509" s="165"/>
      <c r="H2509" s="166"/>
      <c r="I2509" s="166"/>
      <c r="L2509" s="231" t="s">
        <v>1781</v>
      </c>
    </row>
    <row r="2510" spans="1:12" customFormat="1" ht="15.75" hidden="1" customHeight="1" x14ac:dyDescent="0.35">
      <c r="A2510" s="47">
        <v>43948</v>
      </c>
      <c r="B2510" s="126" t="s">
        <v>152</v>
      </c>
      <c r="C2510" s="45" t="s">
        <v>153</v>
      </c>
      <c r="D2510" s="206" t="s">
        <v>45</v>
      </c>
      <c r="E2510" s="207"/>
      <c r="F2510" s="136" t="s">
        <v>21</v>
      </c>
      <c r="G2510" s="165"/>
      <c r="H2510" s="166"/>
      <c r="I2510" s="166"/>
      <c r="L2510" s="231" t="s">
        <v>1781</v>
      </c>
    </row>
    <row r="2511" spans="1:12" customFormat="1" ht="15.75" hidden="1" customHeight="1" x14ac:dyDescent="0.35">
      <c r="A2511" s="44">
        <v>43948</v>
      </c>
      <c r="B2511" s="126" t="s">
        <v>152</v>
      </c>
      <c r="C2511" s="45" t="s">
        <v>153</v>
      </c>
      <c r="D2511" s="206" t="s">
        <v>46</v>
      </c>
      <c r="E2511" s="207"/>
      <c r="F2511" s="136" t="s">
        <v>21</v>
      </c>
      <c r="G2511" s="165">
        <v>0</v>
      </c>
      <c r="H2511" s="166">
        <v>24</v>
      </c>
      <c r="I2511" s="166">
        <f>G2511*H2511</f>
        <v>0</v>
      </c>
      <c r="L2511" s="231" t="s">
        <v>1781</v>
      </c>
    </row>
    <row r="2512" spans="1:12" customFormat="1" ht="15.75" hidden="1" customHeight="1" x14ac:dyDescent="0.35">
      <c r="A2512" s="138"/>
      <c r="B2512" s="127"/>
      <c r="C2512" s="131"/>
      <c r="D2512" s="150"/>
      <c r="E2512" s="56"/>
      <c r="F2512" s="159"/>
      <c r="G2512" s="178"/>
      <c r="H2512" s="178"/>
      <c r="I2512" s="178"/>
      <c r="L2512" s="231" t="s">
        <v>1781</v>
      </c>
    </row>
    <row r="2513" spans="1:12" ht="15.75" hidden="1" customHeight="1" x14ac:dyDescent="0.3">
      <c r="A2513" s="248">
        <v>43948</v>
      </c>
      <c r="B2513" s="249" t="s">
        <v>155</v>
      </c>
      <c r="C2513" s="250" t="s">
        <v>56</v>
      </c>
      <c r="D2513" s="251" t="s">
        <v>11</v>
      </c>
      <c r="E2513" s="252"/>
      <c r="F2513" s="251" t="s">
        <v>12</v>
      </c>
      <c r="G2513" s="253">
        <v>3</v>
      </c>
      <c r="H2513" s="254">
        <v>50</v>
      </c>
      <c r="I2513" s="254">
        <f t="shared" ref="I2513:I2536" si="124">G2513*H2513</f>
        <v>150</v>
      </c>
      <c r="L2513" s="234" t="s">
        <v>1781</v>
      </c>
    </row>
    <row r="2514" spans="1:12" customFormat="1" ht="15.75" hidden="1" customHeight="1" x14ac:dyDescent="0.35">
      <c r="A2514" s="47">
        <v>43948</v>
      </c>
      <c r="B2514" s="126" t="s">
        <v>155</v>
      </c>
      <c r="C2514" s="45" t="s">
        <v>56</v>
      </c>
      <c r="D2514" s="197" t="s">
        <v>14</v>
      </c>
      <c r="E2514" s="198"/>
      <c r="F2514" s="144" t="s">
        <v>15</v>
      </c>
      <c r="G2514" s="165">
        <v>3</v>
      </c>
      <c r="H2514" s="167">
        <v>30</v>
      </c>
      <c r="I2514" s="167">
        <f t="shared" si="124"/>
        <v>90</v>
      </c>
      <c r="J2514" s="194"/>
      <c r="K2514" s="194"/>
      <c r="L2514" s="231" t="s">
        <v>1781</v>
      </c>
    </row>
    <row r="2515" spans="1:12" customFormat="1" ht="15.75" hidden="1" customHeight="1" x14ac:dyDescent="0.35">
      <c r="A2515" s="44">
        <v>43948</v>
      </c>
      <c r="B2515" s="126" t="s">
        <v>155</v>
      </c>
      <c r="C2515" s="45" t="s">
        <v>56</v>
      </c>
      <c r="D2515" s="197" t="s">
        <v>16</v>
      </c>
      <c r="E2515" s="198"/>
      <c r="F2515" s="144" t="s">
        <v>15</v>
      </c>
      <c r="G2515" s="165">
        <v>0</v>
      </c>
      <c r="H2515" s="167">
        <v>20</v>
      </c>
      <c r="I2515" s="167">
        <f t="shared" si="124"/>
        <v>0</v>
      </c>
      <c r="J2515" s="194"/>
      <c r="K2515" s="194"/>
      <c r="L2515" s="231" t="s">
        <v>1781</v>
      </c>
    </row>
    <row r="2516" spans="1:12" customFormat="1" ht="15.75" hidden="1" customHeight="1" x14ac:dyDescent="0.35">
      <c r="A2516" s="47">
        <v>43948</v>
      </c>
      <c r="B2516" s="126" t="s">
        <v>155</v>
      </c>
      <c r="C2516" s="45" t="s">
        <v>56</v>
      </c>
      <c r="D2516" s="197" t="s">
        <v>17</v>
      </c>
      <c r="E2516" s="198"/>
      <c r="F2516" s="144" t="s">
        <v>15</v>
      </c>
      <c r="G2516" s="165">
        <v>0</v>
      </c>
      <c r="H2516" s="167">
        <v>20</v>
      </c>
      <c r="I2516" s="167">
        <f t="shared" si="124"/>
        <v>0</v>
      </c>
      <c r="J2516" s="194"/>
      <c r="K2516" s="194"/>
      <c r="L2516" s="231" t="s">
        <v>1781</v>
      </c>
    </row>
    <row r="2517" spans="1:12" customFormat="1" ht="15.75" hidden="1" customHeight="1" x14ac:dyDescent="0.35">
      <c r="A2517" s="44">
        <v>43948</v>
      </c>
      <c r="B2517" s="126" t="s">
        <v>155</v>
      </c>
      <c r="C2517" s="45" t="s">
        <v>56</v>
      </c>
      <c r="D2517" s="197" t="s">
        <v>18</v>
      </c>
      <c r="E2517" s="198"/>
      <c r="F2517" s="144" t="s">
        <v>15</v>
      </c>
      <c r="G2517" s="165">
        <v>0</v>
      </c>
      <c r="H2517" s="167">
        <v>20</v>
      </c>
      <c r="I2517" s="167">
        <f t="shared" si="124"/>
        <v>0</v>
      </c>
      <c r="J2517" s="194"/>
      <c r="K2517" s="194"/>
      <c r="L2517" s="231" t="s">
        <v>1781</v>
      </c>
    </row>
    <row r="2518" spans="1:12" customFormat="1" ht="15.75" hidden="1" customHeight="1" x14ac:dyDescent="0.35">
      <c r="A2518" s="47">
        <v>43948</v>
      </c>
      <c r="B2518" s="126" t="s">
        <v>155</v>
      </c>
      <c r="C2518" s="45" t="s">
        <v>56</v>
      </c>
      <c r="D2518" s="197" t="s">
        <v>19</v>
      </c>
      <c r="E2518" s="198"/>
      <c r="F2518" s="144" t="s">
        <v>15</v>
      </c>
      <c r="G2518" s="165">
        <v>1</v>
      </c>
      <c r="H2518" s="167">
        <v>20</v>
      </c>
      <c r="I2518" s="167">
        <f t="shared" si="124"/>
        <v>20</v>
      </c>
      <c r="J2518" s="194"/>
      <c r="K2518" s="194"/>
      <c r="L2518" s="231" t="s">
        <v>1781</v>
      </c>
    </row>
    <row r="2519" spans="1:12" customFormat="1" ht="15.75" hidden="1" customHeight="1" x14ac:dyDescent="0.35">
      <c r="A2519" s="44">
        <v>43948</v>
      </c>
      <c r="B2519" s="126" t="s">
        <v>155</v>
      </c>
      <c r="C2519" s="45" t="s">
        <v>56</v>
      </c>
      <c r="D2519" s="142" t="s">
        <v>20</v>
      </c>
      <c r="E2519" s="26"/>
      <c r="F2519" s="157" t="s">
        <v>21</v>
      </c>
      <c r="G2519" s="175">
        <v>0</v>
      </c>
      <c r="H2519" s="176">
        <v>1</v>
      </c>
      <c r="I2519" s="177">
        <f t="shared" si="124"/>
        <v>0</v>
      </c>
      <c r="J2519" s="18"/>
      <c r="K2519" s="18"/>
      <c r="L2519" s="231" t="s">
        <v>1781</v>
      </c>
    </row>
    <row r="2520" spans="1:12" customFormat="1" ht="15.75" hidden="1" customHeight="1" x14ac:dyDescent="0.35">
      <c r="A2520" s="47">
        <v>43948</v>
      </c>
      <c r="B2520" s="126" t="s">
        <v>155</v>
      </c>
      <c r="C2520" s="45" t="s">
        <v>56</v>
      </c>
      <c r="D2520" s="209" t="s">
        <v>22</v>
      </c>
      <c r="E2520" s="210"/>
      <c r="F2520" s="158" t="s">
        <v>21</v>
      </c>
      <c r="G2520" s="165">
        <v>0</v>
      </c>
      <c r="H2520" s="177">
        <v>1</v>
      </c>
      <c r="I2520" s="177">
        <f t="shared" si="124"/>
        <v>0</v>
      </c>
      <c r="J2520" s="194"/>
      <c r="K2520" s="194"/>
      <c r="L2520" s="231" t="s">
        <v>1781</v>
      </c>
    </row>
    <row r="2521" spans="1:12" customFormat="1" ht="15.75" hidden="1" customHeight="1" x14ac:dyDescent="0.35">
      <c r="A2521" s="44">
        <v>43948</v>
      </c>
      <c r="B2521" s="126" t="s">
        <v>155</v>
      </c>
      <c r="C2521" s="45" t="s">
        <v>56</v>
      </c>
      <c r="D2521" s="209" t="s">
        <v>23</v>
      </c>
      <c r="E2521" s="210"/>
      <c r="F2521" s="158" t="s">
        <v>21</v>
      </c>
      <c r="G2521" s="165">
        <v>0</v>
      </c>
      <c r="H2521" s="177">
        <v>1</v>
      </c>
      <c r="I2521" s="177">
        <f t="shared" si="124"/>
        <v>0</v>
      </c>
      <c r="J2521" s="194"/>
      <c r="K2521" s="194"/>
      <c r="L2521" s="231" t="s">
        <v>1781</v>
      </c>
    </row>
    <row r="2522" spans="1:12" customFormat="1" ht="15.75" hidden="1" customHeight="1" x14ac:dyDescent="0.35">
      <c r="A2522" s="47">
        <v>43948</v>
      </c>
      <c r="B2522" s="126" t="s">
        <v>155</v>
      </c>
      <c r="C2522" s="45" t="s">
        <v>56</v>
      </c>
      <c r="D2522" s="209" t="s">
        <v>24</v>
      </c>
      <c r="E2522" s="210"/>
      <c r="F2522" s="158" t="s">
        <v>21</v>
      </c>
      <c r="G2522" s="165">
        <v>0</v>
      </c>
      <c r="H2522" s="177">
        <v>1</v>
      </c>
      <c r="I2522" s="177">
        <f t="shared" si="124"/>
        <v>0</v>
      </c>
      <c r="J2522" s="194"/>
      <c r="K2522" s="194"/>
      <c r="L2522" s="231" t="s">
        <v>1781</v>
      </c>
    </row>
    <row r="2523" spans="1:12" customFormat="1" ht="15.75" hidden="1" customHeight="1" x14ac:dyDescent="0.35">
      <c r="A2523" s="44">
        <v>43948</v>
      </c>
      <c r="B2523" s="126" t="s">
        <v>155</v>
      </c>
      <c r="C2523" s="45" t="s">
        <v>56</v>
      </c>
      <c r="D2523" s="209" t="s">
        <v>25</v>
      </c>
      <c r="E2523" s="210"/>
      <c r="F2523" s="158" t="s">
        <v>21</v>
      </c>
      <c r="G2523" s="165">
        <v>0</v>
      </c>
      <c r="H2523" s="177">
        <v>1</v>
      </c>
      <c r="I2523" s="177">
        <f t="shared" si="124"/>
        <v>0</v>
      </c>
      <c r="J2523" s="194"/>
      <c r="K2523" s="194"/>
      <c r="L2523" s="231" t="s">
        <v>1781</v>
      </c>
    </row>
    <row r="2524" spans="1:12" customFormat="1" ht="15.75" hidden="1" customHeight="1" x14ac:dyDescent="0.35">
      <c r="A2524" s="47">
        <v>43948</v>
      </c>
      <c r="B2524" s="126" t="s">
        <v>155</v>
      </c>
      <c r="C2524" s="45" t="s">
        <v>56</v>
      </c>
      <c r="D2524" s="201" t="s">
        <v>26</v>
      </c>
      <c r="E2524" s="202"/>
      <c r="F2524" s="154" t="s">
        <v>27</v>
      </c>
      <c r="G2524" s="165">
        <v>1</v>
      </c>
      <c r="H2524" s="170">
        <v>30</v>
      </c>
      <c r="I2524" s="170">
        <f t="shared" si="124"/>
        <v>30</v>
      </c>
      <c r="J2524" s="194"/>
      <c r="K2524" s="194"/>
      <c r="L2524" s="231" t="s">
        <v>1781</v>
      </c>
    </row>
    <row r="2525" spans="1:12" customFormat="1" ht="15.75" hidden="1" customHeight="1" x14ac:dyDescent="0.35">
      <c r="A2525" s="44">
        <v>43948</v>
      </c>
      <c r="B2525" s="126" t="s">
        <v>155</v>
      </c>
      <c r="C2525" s="45" t="s">
        <v>56</v>
      </c>
      <c r="D2525" s="201" t="s">
        <v>28</v>
      </c>
      <c r="E2525" s="202"/>
      <c r="F2525" s="154" t="s">
        <v>27</v>
      </c>
      <c r="G2525" s="165">
        <v>2</v>
      </c>
      <c r="H2525" s="170">
        <v>30</v>
      </c>
      <c r="I2525" s="170">
        <f t="shared" si="124"/>
        <v>60</v>
      </c>
      <c r="J2525" s="194"/>
      <c r="K2525" s="194"/>
      <c r="L2525" s="231" t="s">
        <v>1781</v>
      </c>
    </row>
    <row r="2526" spans="1:12" customFormat="1" ht="15.75" hidden="1" customHeight="1" x14ac:dyDescent="0.35">
      <c r="A2526" s="47">
        <v>43948</v>
      </c>
      <c r="B2526" s="126" t="s">
        <v>155</v>
      </c>
      <c r="C2526" s="45" t="s">
        <v>56</v>
      </c>
      <c r="D2526" s="201" t="s">
        <v>29</v>
      </c>
      <c r="E2526" s="202"/>
      <c r="F2526" s="154" t="s">
        <v>27</v>
      </c>
      <c r="G2526" s="165">
        <v>1</v>
      </c>
      <c r="H2526" s="170">
        <v>18</v>
      </c>
      <c r="I2526" s="170">
        <f t="shared" si="124"/>
        <v>18</v>
      </c>
      <c r="J2526" s="194"/>
      <c r="K2526" s="194"/>
      <c r="L2526" s="231" t="s">
        <v>1781</v>
      </c>
    </row>
    <row r="2527" spans="1:12" customFormat="1" ht="15.75" hidden="1" customHeight="1" x14ac:dyDescent="0.35">
      <c r="A2527" s="44">
        <v>43948</v>
      </c>
      <c r="B2527" s="126" t="s">
        <v>155</v>
      </c>
      <c r="C2527" s="45" t="s">
        <v>56</v>
      </c>
      <c r="D2527" s="149" t="s">
        <v>30</v>
      </c>
      <c r="E2527" s="203"/>
      <c r="F2527" s="155" t="s">
        <v>31</v>
      </c>
      <c r="G2527" s="165">
        <v>0</v>
      </c>
      <c r="H2527" s="171">
        <v>100</v>
      </c>
      <c r="I2527" s="171">
        <f t="shared" si="124"/>
        <v>0</v>
      </c>
      <c r="J2527" s="194"/>
      <c r="K2527" s="194"/>
      <c r="L2527" s="231" t="s">
        <v>1781</v>
      </c>
    </row>
    <row r="2528" spans="1:12" customFormat="1" ht="15.75" hidden="1" customHeight="1" x14ac:dyDescent="0.35">
      <c r="A2528" s="47">
        <v>43948</v>
      </c>
      <c r="B2528" s="126" t="s">
        <v>155</v>
      </c>
      <c r="C2528" s="45" t="s">
        <v>56</v>
      </c>
      <c r="D2528" s="149" t="s">
        <v>32</v>
      </c>
      <c r="E2528" s="203"/>
      <c r="F2528" s="155" t="s">
        <v>31</v>
      </c>
      <c r="G2528" s="165">
        <v>0</v>
      </c>
      <c r="H2528" s="171">
        <v>100</v>
      </c>
      <c r="I2528" s="171">
        <f t="shared" si="124"/>
        <v>0</v>
      </c>
      <c r="J2528" s="194"/>
      <c r="K2528" s="194"/>
      <c r="L2528" s="231" t="s">
        <v>1781</v>
      </c>
    </row>
    <row r="2529" spans="1:12" customFormat="1" ht="15.75" hidden="1" customHeight="1" x14ac:dyDescent="0.35">
      <c r="A2529" s="44">
        <v>43948</v>
      </c>
      <c r="B2529" s="126" t="s">
        <v>155</v>
      </c>
      <c r="C2529" s="45" t="s">
        <v>56</v>
      </c>
      <c r="D2529" s="149" t="s">
        <v>33</v>
      </c>
      <c r="E2529" s="203"/>
      <c r="F2529" s="155" t="s">
        <v>31</v>
      </c>
      <c r="G2529" s="165">
        <v>0</v>
      </c>
      <c r="H2529" s="171">
        <v>100</v>
      </c>
      <c r="I2529" s="171">
        <f t="shared" si="124"/>
        <v>0</v>
      </c>
      <c r="L2529" s="231" t="s">
        <v>1781</v>
      </c>
    </row>
    <row r="2530" spans="1:12" customFormat="1" ht="15.75" hidden="1" customHeight="1" x14ac:dyDescent="0.35">
      <c r="A2530" s="47">
        <v>43948</v>
      </c>
      <c r="B2530" s="126" t="s">
        <v>155</v>
      </c>
      <c r="C2530" s="45" t="s">
        <v>56</v>
      </c>
      <c r="D2530" s="149" t="s">
        <v>34</v>
      </c>
      <c r="E2530" s="203"/>
      <c r="F2530" s="155" t="s">
        <v>31</v>
      </c>
      <c r="G2530" s="165">
        <v>0</v>
      </c>
      <c r="H2530" s="171">
        <v>100</v>
      </c>
      <c r="I2530" s="171">
        <f t="shared" si="124"/>
        <v>0</v>
      </c>
      <c r="L2530" s="231" t="s">
        <v>1781</v>
      </c>
    </row>
    <row r="2531" spans="1:12" customFormat="1" ht="15.75" hidden="1" customHeight="1" x14ac:dyDescent="0.35">
      <c r="A2531" s="44">
        <v>43948</v>
      </c>
      <c r="B2531" s="126" t="s">
        <v>155</v>
      </c>
      <c r="C2531" s="45" t="s">
        <v>56</v>
      </c>
      <c r="D2531" s="149" t="s">
        <v>35</v>
      </c>
      <c r="E2531" s="203"/>
      <c r="F2531" s="155" t="s">
        <v>31</v>
      </c>
      <c r="G2531" s="165">
        <v>0</v>
      </c>
      <c r="H2531" s="171">
        <v>100</v>
      </c>
      <c r="I2531" s="171">
        <f t="shared" si="124"/>
        <v>0</v>
      </c>
      <c r="L2531" s="231" t="s">
        <v>1781</v>
      </c>
    </row>
    <row r="2532" spans="1:12" customFormat="1" ht="15.75" hidden="1" customHeight="1" x14ac:dyDescent="0.35">
      <c r="A2532" s="47">
        <v>43948</v>
      </c>
      <c r="B2532" s="126" t="s">
        <v>155</v>
      </c>
      <c r="C2532" s="45" t="s">
        <v>56</v>
      </c>
      <c r="D2532" s="149" t="s">
        <v>36</v>
      </c>
      <c r="E2532" s="203"/>
      <c r="F2532" s="155" t="s">
        <v>31</v>
      </c>
      <c r="G2532" s="165">
        <v>0</v>
      </c>
      <c r="H2532" s="171">
        <v>100</v>
      </c>
      <c r="I2532" s="171">
        <f t="shared" si="124"/>
        <v>0</v>
      </c>
      <c r="L2532" s="231" t="s">
        <v>1781</v>
      </c>
    </row>
    <row r="2533" spans="1:12" customFormat="1" ht="15.75" hidden="1" customHeight="1" x14ac:dyDescent="0.35">
      <c r="A2533" s="44">
        <v>43948</v>
      </c>
      <c r="B2533" s="126" t="s">
        <v>155</v>
      </c>
      <c r="C2533" s="45" t="s">
        <v>56</v>
      </c>
      <c r="D2533" s="149" t="s">
        <v>37</v>
      </c>
      <c r="E2533" s="203"/>
      <c r="F2533" s="155" t="s">
        <v>31</v>
      </c>
      <c r="G2533" s="165">
        <v>0</v>
      </c>
      <c r="H2533" s="171">
        <v>100</v>
      </c>
      <c r="I2533" s="171">
        <f t="shared" si="124"/>
        <v>0</v>
      </c>
      <c r="L2533" s="231" t="s">
        <v>1781</v>
      </c>
    </row>
    <row r="2534" spans="1:12" customFormat="1" ht="15.75" hidden="1" customHeight="1" x14ac:dyDescent="0.35">
      <c r="A2534" s="47">
        <v>43948</v>
      </c>
      <c r="B2534" s="126" t="s">
        <v>155</v>
      </c>
      <c r="C2534" s="45" t="s">
        <v>56</v>
      </c>
      <c r="D2534" s="149" t="s">
        <v>38</v>
      </c>
      <c r="E2534" s="203"/>
      <c r="F2534" s="155" t="s">
        <v>31</v>
      </c>
      <c r="G2534" s="165">
        <v>0</v>
      </c>
      <c r="H2534" s="171">
        <v>100</v>
      </c>
      <c r="I2534" s="171">
        <f t="shared" si="124"/>
        <v>0</v>
      </c>
      <c r="L2534" s="231" t="s">
        <v>1781</v>
      </c>
    </row>
    <row r="2535" spans="1:12" customFormat="1" ht="15.75" hidden="1" customHeight="1" x14ac:dyDescent="0.35">
      <c r="A2535" s="44">
        <v>43948</v>
      </c>
      <c r="B2535" s="126" t="s">
        <v>155</v>
      </c>
      <c r="C2535" s="45" t="s">
        <v>56</v>
      </c>
      <c r="D2535" s="149" t="s">
        <v>39</v>
      </c>
      <c r="E2535" s="203"/>
      <c r="F2535" s="155" t="s">
        <v>31</v>
      </c>
      <c r="G2535" s="165">
        <v>0</v>
      </c>
      <c r="H2535" s="171">
        <v>100</v>
      </c>
      <c r="I2535" s="171">
        <f t="shared" si="124"/>
        <v>0</v>
      </c>
      <c r="L2535" s="231" t="s">
        <v>1781</v>
      </c>
    </row>
    <row r="2536" spans="1:12" customFormat="1" ht="15.75" hidden="1" customHeight="1" x14ac:dyDescent="0.35">
      <c r="A2536" s="47">
        <v>43948</v>
      </c>
      <c r="B2536" s="126" t="s">
        <v>155</v>
      </c>
      <c r="C2536" s="45" t="s">
        <v>56</v>
      </c>
      <c r="D2536" s="204" t="s">
        <v>40</v>
      </c>
      <c r="E2536" s="205"/>
      <c r="F2536" s="156" t="s">
        <v>41</v>
      </c>
      <c r="G2536" s="165">
        <v>2</v>
      </c>
      <c r="H2536" s="172">
        <v>24</v>
      </c>
      <c r="I2536" s="172">
        <f t="shared" si="124"/>
        <v>48</v>
      </c>
      <c r="L2536" s="231" t="s">
        <v>1781</v>
      </c>
    </row>
    <row r="2537" spans="1:12" customFormat="1" ht="15.75" hidden="1" customHeight="1" x14ac:dyDescent="0.35">
      <c r="A2537" s="44">
        <v>43948</v>
      </c>
      <c r="B2537" s="126" t="s">
        <v>155</v>
      </c>
      <c r="C2537" s="45" t="s">
        <v>56</v>
      </c>
      <c r="D2537" s="206" t="s">
        <v>42</v>
      </c>
      <c r="E2537" s="207"/>
      <c r="F2537" s="136" t="s">
        <v>15</v>
      </c>
      <c r="G2537" s="165"/>
      <c r="H2537" s="166"/>
      <c r="I2537" s="166"/>
      <c r="L2537" s="231" t="s">
        <v>1781</v>
      </c>
    </row>
    <row r="2538" spans="1:12" customFormat="1" ht="15.75" hidden="1" customHeight="1" x14ac:dyDescent="0.35">
      <c r="A2538" s="47">
        <v>43948</v>
      </c>
      <c r="B2538" s="126" t="s">
        <v>155</v>
      </c>
      <c r="C2538" s="45" t="s">
        <v>56</v>
      </c>
      <c r="D2538" s="206" t="s">
        <v>43</v>
      </c>
      <c r="E2538" s="207"/>
      <c r="F2538" s="136" t="s">
        <v>15</v>
      </c>
      <c r="G2538" s="165"/>
      <c r="H2538" s="166"/>
      <c r="I2538" s="166"/>
      <c r="L2538" s="231" t="s">
        <v>1781</v>
      </c>
    </row>
    <row r="2539" spans="1:12" customFormat="1" ht="15.75" hidden="1" customHeight="1" x14ac:dyDescent="0.35">
      <c r="A2539" s="44">
        <v>43948</v>
      </c>
      <c r="B2539" s="126" t="s">
        <v>155</v>
      </c>
      <c r="C2539" s="45" t="s">
        <v>56</v>
      </c>
      <c r="D2539" s="206" t="s">
        <v>44</v>
      </c>
      <c r="E2539" s="207"/>
      <c r="F2539" s="136" t="s">
        <v>44</v>
      </c>
      <c r="G2539" s="165"/>
      <c r="H2539" s="166"/>
      <c r="I2539" s="166"/>
      <c r="L2539" s="231" t="s">
        <v>1781</v>
      </c>
    </row>
    <row r="2540" spans="1:12" customFormat="1" ht="15.75" hidden="1" customHeight="1" x14ac:dyDescent="0.35">
      <c r="A2540" s="47">
        <v>43948</v>
      </c>
      <c r="B2540" s="126" t="s">
        <v>155</v>
      </c>
      <c r="C2540" s="45" t="s">
        <v>56</v>
      </c>
      <c r="D2540" s="206" t="s">
        <v>45</v>
      </c>
      <c r="E2540" s="207"/>
      <c r="F2540" s="136" t="s">
        <v>21</v>
      </c>
      <c r="G2540" s="165"/>
      <c r="H2540" s="166"/>
      <c r="I2540" s="166"/>
      <c r="L2540" s="231" t="s">
        <v>1781</v>
      </c>
    </row>
    <row r="2541" spans="1:12" customFormat="1" ht="15.75" hidden="1" customHeight="1" x14ac:dyDescent="0.35">
      <c r="A2541" s="44">
        <v>43948</v>
      </c>
      <c r="B2541" s="126" t="s">
        <v>155</v>
      </c>
      <c r="C2541" s="45" t="s">
        <v>56</v>
      </c>
      <c r="D2541" s="206" t="s">
        <v>46</v>
      </c>
      <c r="E2541" s="207"/>
      <c r="F2541" s="136" t="s">
        <v>21</v>
      </c>
      <c r="G2541" s="165">
        <v>0</v>
      </c>
      <c r="H2541" s="166">
        <v>24</v>
      </c>
      <c r="I2541" s="166">
        <f>G2541*H2541</f>
        <v>0</v>
      </c>
      <c r="L2541" s="231" t="s">
        <v>1781</v>
      </c>
    </row>
    <row r="2542" spans="1:12" customFormat="1" ht="15.75" hidden="1" customHeight="1" x14ac:dyDescent="0.35">
      <c r="A2542" s="138"/>
      <c r="B2542" s="127"/>
      <c r="C2542" s="16"/>
      <c r="D2542" s="139"/>
      <c r="E2542" s="19"/>
      <c r="F2542" s="138"/>
      <c r="G2542" s="173"/>
      <c r="H2542" s="173"/>
      <c r="I2542" s="173"/>
      <c r="L2542" s="231" t="s">
        <v>1781</v>
      </c>
    </row>
    <row r="2543" spans="1:12" ht="15.75" hidden="1" customHeight="1" x14ac:dyDescent="0.3">
      <c r="A2543" s="248">
        <v>43948</v>
      </c>
      <c r="B2543" s="249" t="s">
        <v>156</v>
      </c>
      <c r="C2543" s="250" t="s">
        <v>56</v>
      </c>
      <c r="D2543" s="251" t="s">
        <v>11</v>
      </c>
      <c r="E2543" s="252"/>
      <c r="F2543" s="251" t="s">
        <v>12</v>
      </c>
      <c r="G2543" s="253">
        <v>0</v>
      </c>
      <c r="H2543" s="254">
        <v>50</v>
      </c>
      <c r="I2543" s="254">
        <f t="shared" ref="I2543:I2566" si="125">G2543*H2543</f>
        <v>0</v>
      </c>
      <c r="L2543" s="234" t="s">
        <v>1781</v>
      </c>
    </row>
    <row r="2544" spans="1:12" customFormat="1" ht="15.75" hidden="1" customHeight="1" x14ac:dyDescent="0.35">
      <c r="A2544" s="47">
        <v>43948</v>
      </c>
      <c r="B2544" s="126" t="s">
        <v>156</v>
      </c>
      <c r="C2544" s="45" t="s">
        <v>56</v>
      </c>
      <c r="D2544" s="197" t="s">
        <v>14</v>
      </c>
      <c r="E2544" s="198"/>
      <c r="F2544" s="144" t="s">
        <v>15</v>
      </c>
      <c r="G2544" s="165">
        <v>3</v>
      </c>
      <c r="H2544" s="167">
        <v>30</v>
      </c>
      <c r="I2544" s="167">
        <f t="shared" si="125"/>
        <v>90</v>
      </c>
      <c r="L2544" s="231" t="s">
        <v>1781</v>
      </c>
    </row>
    <row r="2545" spans="1:12" customFormat="1" ht="15.75" hidden="1" customHeight="1" x14ac:dyDescent="0.35">
      <c r="A2545" s="44">
        <v>43948</v>
      </c>
      <c r="B2545" s="126" t="s">
        <v>156</v>
      </c>
      <c r="C2545" s="45" t="s">
        <v>56</v>
      </c>
      <c r="D2545" s="197" t="s">
        <v>16</v>
      </c>
      <c r="E2545" s="198"/>
      <c r="F2545" s="144" t="s">
        <v>15</v>
      </c>
      <c r="G2545" s="165">
        <v>0</v>
      </c>
      <c r="H2545" s="167">
        <v>20</v>
      </c>
      <c r="I2545" s="167">
        <f t="shared" si="125"/>
        <v>0</v>
      </c>
      <c r="J2545" s="194"/>
      <c r="K2545" s="194"/>
      <c r="L2545" s="231" t="s">
        <v>1781</v>
      </c>
    </row>
    <row r="2546" spans="1:12" customFormat="1" ht="15.75" hidden="1" customHeight="1" x14ac:dyDescent="0.35">
      <c r="A2546" s="47">
        <v>43948</v>
      </c>
      <c r="B2546" s="126" t="s">
        <v>156</v>
      </c>
      <c r="C2546" s="45" t="s">
        <v>56</v>
      </c>
      <c r="D2546" s="197" t="s">
        <v>17</v>
      </c>
      <c r="E2546" s="198"/>
      <c r="F2546" s="144" t="s">
        <v>15</v>
      </c>
      <c r="G2546" s="165">
        <v>0</v>
      </c>
      <c r="H2546" s="167">
        <v>20</v>
      </c>
      <c r="I2546" s="167">
        <f t="shared" si="125"/>
        <v>0</v>
      </c>
      <c r="J2546" s="194"/>
      <c r="K2546" s="194"/>
      <c r="L2546" s="231" t="s">
        <v>1781</v>
      </c>
    </row>
    <row r="2547" spans="1:12" customFormat="1" ht="15.75" hidden="1" customHeight="1" x14ac:dyDescent="0.35">
      <c r="A2547" s="44">
        <v>43948</v>
      </c>
      <c r="B2547" s="126" t="s">
        <v>156</v>
      </c>
      <c r="C2547" s="45" t="s">
        <v>56</v>
      </c>
      <c r="D2547" s="197" t="s">
        <v>18</v>
      </c>
      <c r="E2547" s="198"/>
      <c r="F2547" s="144" t="s">
        <v>15</v>
      </c>
      <c r="G2547" s="165">
        <v>0</v>
      </c>
      <c r="H2547" s="167">
        <v>20</v>
      </c>
      <c r="I2547" s="167">
        <f t="shared" si="125"/>
        <v>0</v>
      </c>
      <c r="J2547" s="194"/>
      <c r="K2547" s="194"/>
      <c r="L2547" s="231" t="s">
        <v>1781</v>
      </c>
    </row>
    <row r="2548" spans="1:12" customFormat="1" ht="15.75" hidden="1" customHeight="1" x14ac:dyDescent="0.35">
      <c r="A2548" s="47">
        <v>43948</v>
      </c>
      <c r="B2548" s="126" t="s">
        <v>156</v>
      </c>
      <c r="C2548" s="45" t="s">
        <v>56</v>
      </c>
      <c r="D2548" s="197" t="s">
        <v>19</v>
      </c>
      <c r="E2548" s="198"/>
      <c r="F2548" s="144" t="s">
        <v>15</v>
      </c>
      <c r="G2548" s="165">
        <v>2</v>
      </c>
      <c r="H2548" s="167">
        <v>20</v>
      </c>
      <c r="I2548" s="167">
        <f t="shared" si="125"/>
        <v>40</v>
      </c>
      <c r="J2548" s="194"/>
      <c r="K2548" s="194"/>
      <c r="L2548" s="231" t="s">
        <v>1781</v>
      </c>
    </row>
    <row r="2549" spans="1:12" customFormat="1" ht="15.75" hidden="1" customHeight="1" x14ac:dyDescent="0.35">
      <c r="A2549" s="44">
        <v>43948</v>
      </c>
      <c r="B2549" s="126" t="s">
        <v>156</v>
      </c>
      <c r="C2549" s="45" t="s">
        <v>56</v>
      </c>
      <c r="D2549" s="142" t="s">
        <v>20</v>
      </c>
      <c r="E2549" s="26"/>
      <c r="F2549" s="157" t="s">
        <v>21</v>
      </c>
      <c r="G2549" s="175">
        <v>0</v>
      </c>
      <c r="H2549" s="176">
        <v>1</v>
      </c>
      <c r="I2549" s="177">
        <f t="shared" si="125"/>
        <v>0</v>
      </c>
      <c r="J2549" s="18"/>
      <c r="K2549" s="18"/>
      <c r="L2549" s="231" t="s">
        <v>1781</v>
      </c>
    </row>
    <row r="2550" spans="1:12" customFormat="1" ht="15.75" hidden="1" customHeight="1" x14ac:dyDescent="0.35">
      <c r="A2550" s="47">
        <v>43948</v>
      </c>
      <c r="B2550" s="126" t="s">
        <v>156</v>
      </c>
      <c r="C2550" s="45" t="s">
        <v>56</v>
      </c>
      <c r="D2550" s="209" t="s">
        <v>22</v>
      </c>
      <c r="E2550" s="210"/>
      <c r="F2550" s="158" t="s">
        <v>21</v>
      </c>
      <c r="G2550" s="165">
        <v>0</v>
      </c>
      <c r="H2550" s="177">
        <v>1</v>
      </c>
      <c r="I2550" s="177">
        <f t="shared" si="125"/>
        <v>0</v>
      </c>
      <c r="J2550" s="194"/>
      <c r="K2550" s="194"/>
      <c r="L2550" s="231" t="s">
        <v>1781</v>
      </c>
    </row>
    <row r="2551" spans="1:12" customFormat="1" ht="15.75" hidden="1" customHeight="1" x14ac:dyDescent="0.35">
      <c r="A2551" s="44">
        <v>43948</v>
      </c>
      <c r="B2551" s="126" t="s">
        <v>156</v>
      </c>
      <c r="C2551" s="45" t="s">
        <v>56</v>
      </c>
      <c r="D2551" s="209" t="s">
        <v>23</v>
      </c>
      <c r="E2551" s="210"/>
      <c r="F2551" s="158" t="s">
        <v>21</v>
      </c>
      <c r="G2551" s="165">
        <v>0</v>
      </c>
      <c r="H2551" s="177">
        <v>1</v>
      </c>
      <c r="I2551" s="177">
        <f t="shared" si="125"/>
        <v>0</v>
      </c>
      <c r="J2551" s="194"/>
      <c r="K2551" s="194"/>
      <c r="L2551" s="231" t="s">
        <v>1781</v>
      </c>
    </row>
    <row r="2552" spans="1:12" customFormat="1" ht="15.75" hidden="1" customHeight="1" x14ac:dyDescent="0.35">
      <c r="A2552" s="47">
        <v>43948</v>
      </c>
      <c r="B2552" s="126" t="s">
        <v>156</v>
      </c>
      <c r="C2552" s="45" t="s">
        <v>56</v>
      </c>
      <c r="D2552" s="209" t="s">
        <v>24</v>
      </c>
      <c r="E2552" s="210"/>
      <c r="F2552" s="158" t="s">
        <v>21</v>
      </c>
      <c r="G2552" s="165">
        <v>0</v>
      </c>
      <c r="H2552" s="177">
        <v>1</v>
      </c>
      <c r="I2552" s="177">
        <f t="shared" si="125"/>
        <v>0</v>
      </c>
      <c r="J2552" s="194"/>
      <c r="K2552" s="194"/>
      <c r="L2552" s="231" t="s">
        <v>1781</v>
      </c>
    </row>
    <row r="2553" spans="1:12" customFormat="1" ht="15.75" hidden="1" customHeight="1" x14ac:dyDescent="0.35">
      <c r="A2553" s="44">
        <v>43948</v>
      </c>
      <c r="B2553" s="126" t="s">
        <v>156</v>
      </c>
      <c r="C2553" s="45" t="s">
        <v>56</v>
      </c>
      <c r="D2553" s="209" t="s">
        <v>25</v>
      </c>
      <c r="E2553" s="210"/>
      <c r="F2553" s="158" t="s">
        <v>21</v>
      </c>
      <c r="G2553" s="165">
        <v>0</v>
      </c>
      <c r="H2553" s="177">
        <v>1</v>
      </c>
      <c r="I2553" s="177">
        <f t="shared" si="125"/>
        <v>0</v>
      </c>
      <c r="J2553" s="194"/>
      <c r="K2553" s="194"/>
      <c r="L2553" s="231" t="s">
        <v>1781</v>
      </c>
    </row>
    <row r="2554" spans="1:12" customFormat="1" ht="15.75" hidden="1" customHeight="1" x14ac:dyDescent="0.35">
      <c r="A2554" s="47">
        <v>43948</v>
      </c>
      <c r="B2554" s="126" t="s">
        <v>156</v>
      </c>
      <c r="C2554" s="45" t="s">
        <v>56</v>
      </c>
      <c r="D2554" s="201" t="s">
        <v>26</v>
      </c>
      <c r="E2554" s="202"/>
      <c r="F2554" s="154" t="s">
        <v>27</v>
      </c>
      <c r="G2554" s="165">
        <v>0</v>
      </c>
      <c r="H2554" s="170">
        <v>30</v>
      </c>
      <c r="I2554" s="170">
        <f t="shared" si="125"/>
        <v>0</v>
      </c>
      <c r="J2554" s="194"/>
      <c r="K2554" s="194"/>
      <c r="L2554" s="231" t="s">
        <v>1781</v>
      </c>
    </row>
    <row r="2555" spans="1:12" customFormat="1" ht="15.75" hidden="1" customHeight="1" x14ac:dyDescent="0.35">
      <c r="A2555" s="44">
        <v>43948</v>
      </c>
      <c r="B2555" s="126" t="s">
        <v>156</v>
      </c>
      <c r="C2555" s="45" t="s">
        <v>56</v>
      </c>
      <c r="D2555" s="201" t="s">
        <v>28</v>
      </c>
      <c r="E2555" s="202"/>
      <c r="F2555" s="154" t="s">
        <v>27</v>
      </c>
      <c r="G2555" s="165">
        <v>0</v>
      </c>
      <c r="H2555" s="170">
        <v>30</v>
      </c>
      <c r="I2555" s="170">
        <f t="shared" si="125"/>
        <v>0</v>
      </c>
      <c r="J2555" s="194"/>
      <c r="K2555" s="194"/>
      <c r="L2555" s="231" t="s">
        <v>1781</v>
      </c>
    </row>
    <row r="2556" spans="1:12" customFormat="1" ht="15.75" hidden="1" customHeight="1" x14ac:dyDescent="0.35">
      <c r="A2556" s="47">
        <v>43948</v>
      </c>
      <c r="B2556" s="126" t="s">
        <v>156</v>
      </c>
      <c r="C2556" s="45" t="s">
        <v>56</v>
      </c>
      <c r="D2556" s="201" t="s">
        <v>29</v>
      </c>
      <c r="E2556" s="202"/>
      <c r="F2556" s="154" t="s">
        <v>27</v>
      </c>
      <c r="G2556" s="165">
        <v>0</v>
      </c>
      <c r="H2556" s="170">
        <v>18</v>
      </c>
      <c r="I2556" s="170">
        <f t="shared" si="125"/>
        <v>0</v>
      </c>
      <c r="J2556" s="194"/>
      <c r="K2556" s="194"/>
      <c r="L2556" s="231" t="s">
        <v>1781</v>
      </c>
    </row>
    <row r="2557" spans="1:12" customFormat="1" ht="15.75" hidden="1" customHeight="1" x14ac:dyDescent="0.35">
      <c r="A2557" s="44">
        <v>43948</v>
      </c>
      <c r="B2557" s="126" t="s">
        <v>156</v>
      </c>
      <c r="C2557" s="45" t="s">
        <v>56</v>
      </c>
      <c r="D2557" s="149" t="s">
        <v>30</v>
      </c>
      <c r="E2557" s="203"/>
      <c r="F2557" s="155" t="s">
        <v>31</v>
      </c>
      <c r="G2557" s="165">
        <v>0</v>
      </c>
      <c r="H2557" s="171">
        <v>100</v>
      </c>
      <c r="I2557" s="171">
        <f t="shared" si="125"/>
        <v>0</v>
      </c>
      <c r="J2557" s="194"/>
      <c r="K2557" s="194"/>
      <c r="L2557" s="231" t="s">
        <v>1781</v>
      </c>
    </row>
    <row r="2558" spans="1:12" customFormat="1" ht="15.75" hidden="1" customHeight="1" x14ac:dyDescent="0.35">
      <c r="A2558" s="47">
        <v>43948</v>
      </c>
      <c r="B2558" s="126" t="s">
        <v>156</v>
      </c>
      <c r="C2558" s="45" t="s">
        <v>56</v>
      </c>
      <c r="D2558" s="149" t="s">
        <v>32</v>
      </c>
      <c r="E2558" s="203"/>
      <c r="F2558" s="155" t="s">
        <v>31</v>
      </c>
      <c r="G2558" s="165">
        <v>0</v>
      </c>
      <c r="H2558" s="171">
        <v>100</v>
      </c>
      <c r="I2558" s="171">
        <f t="shared" si="125"/>
        <v>0</v>
      </c>
      <c r="J2558" s="194"/>
      <c r="K2558" s="194"/>
      <c r="L2558" s="231" t="s">
        <v>1781</v>
      </c>
    </row>
    <row r="2559" spans="1:12" customFormat="1" ht="15.75" hidden="1" customHeight="1" x14ac:dyDescent="0.35">
      <c r="A2559" s="44">
        <v>43948</v>
      </c>
      <c r="B2559" s="126" t="s">
        <v>156</v>
      </c>
      <c r="C2559" s="45" t="s">
        <v>56</v>
      </c>
      <c r="D2559" s="149" t="s">
        <v>33</v>
      </c>
      <c r="E2559" s="203"/>
      <c r="F2559" s="155" t="s">
        <v>31</v>
      </c>
      <c r="G2559" s="165">
        <v>0</v>
      </c>
      <c r="H2559" s="171">
        <v>100</v>
      </c>
      <c r="I2559" s="171">
        <f t="shared" si="125"/>
        <v>0</v>
      </c>
      <c r="J2559" s="194"/>
      <c r="K2559" s="194"/>
      <c r="L2559" s="231" t="s">
        <v>1781</v>
      </c>
    </row>
    <row r="2560" spans="1:12" customFormat="1" ht="15.75" hidden="1" customHeight="1" x14ac:dyDescent="0.35">
      <c r="A2560" s="47">
        <v>43948</v>
      </c>
      <c r="B2560" s="126" t="s">
        <v>156</v>
      </c>
      <c r="C2560" s="45" t="s">
        <v>56</v>
      </c>
      <c r="D2560" s="149" t="s">
        <v>34</v>
      </c>
      <c r="E2560" s="203"/>
      <c r="F2560" s="155" t="s">
        <v>31</v>
      </c>
      <c r="G2560" s="165">
        <v>0</v>
      </c>
      <c r="H2560" s="171">
        <v>100</v>
      </c>
      <c r="I2560" s="171">
        <f t="shared" si="125"/>
        <v>0</v>
      </c>
      <c r="J2560" s="194"/>
      <c r="K2560" s="194"/>
      <c r="L2560" s="231" t="s">
        <v>1781</v>
      </c>
    </row>
    <row r="2561" spans="1:12" customFormat="1" ht="15.75" hidden="1" customHeight="1" x14ac:dyDescent="0.35">
      <c r="A2561" s="44">
        <v>43948</v>
      </c>
      <c r="B2561" s="126" t="s">
        <v>156</v>
      </c>
      <c r="C2561" s="45" t="s">
        <v>56</v>
      </c>
      <c r="D2561" s="149" t="s">
        <v>35</v>
      </c>
      <c r="E2561" s="203"/>
      <c r="F2561" s="155" t="s">
        <v>31</v>
      </c>
      <c r="G2561" s="165">
        <v>0</v>
      </c>
      <c r="H2561" s="171">
        <v>100</v>
      </c>
      <c r="I2561" s="171">
        <f t="shared" si="125"/>
        <v>0</v>
      </c>
      <c r="L2561" s="231" t="s">
        <v>1781</v>
      </c>
    </row>
    <row r="2562" spans="1:12" customFormat="1" ht="15.75" hidden="1" customHeight="1" x14ac:dyDescent="0.35">
      <c r="A2562" s="47">
        <v>43948</v>
      </c>
      <c r="B2562" s="126" t="s">
        <v>156</v>
      </c>
      <c r="C2562" s="45" t="s">
        <v>56</v>
      </c>
      <c r="D2562" s="149" t="s">
        <v>36</v>
      </c>
      <c r="E2562" s="203"/>
      <c r="F2562" s="155" t="s">
        <v>31</v>
      </c>
      <c r="G2562" s="165">
        <v>0</v>
      </c>
      <c r="H2562" s="171">
        <v>100</v>
      </c>
      <c r="I2562" s="171">
        <f t="shared" si="125"/>
        <v>0</v>
      </c>
      <c r="L2562" s="231" t="s">
        <v>1781</v>
      </c>
    </row>
    <row r="2563" spans="1:12" customFormat="1" ht="15.75" hidden="1" customHeight="1" x14ac:dyDescent="0.35">
      <c r="A2563" s="44">
        <v>43948</v>
      </c>
      <c r="B2563" s="126" t="s">
        <v>156</v>
      </c>
      <c r="C2563" s="45" t="s">
        <v>56</v>
      </c>
      <c r="D2563" s="149" t="s">
        <v>37</v>
      </c>
      <c r="E2563" s="203"/>
      <c r="F2563" s="155" t="s">
        <v>31</v>
      </c>
      <c r="G2563" s="165">
        <v>0</v>
      </c>
      <c r="H2563" s="171">
        <v>100</v>
      </c>
      <c r="I2563" s="171">
        <f t="shared" si="125"/>
        <v>0</v>
      </c>
      <c r="L2563" s="231" t="s">
        <v>1781</v>
      </c>
    </row>
    <row r="2564" spans="1:12" customFormat="1" ht="15.75" hidden="1" customHeight="1" x14ac:dyDescent="0.35">
      <c r="A2564" s="47">
        <v>43948</v>
      </c>
      <c r="B2564" s="126" t="s">
        <v>156</v>
      </c>
      <c r="C2564" s="45" t="s">
        <v>56</v>
      </c>
      <c r="D2564" s="149" t="s">
        <v>38</v>
      </c>
      <c r="E2564" s="203"/>
      <c r="F2564" s="155" t="s">
        <v>31</v>
      </c>
      <c r="G2564" s="165">
        <v>0</v>
      </c>
      <c r="H2564" s="171">
        <v>100</v>
      </c>
      <c r="I2564" s="171">
        <f t="shared" si="125"/>
        <v>0</v>
      </c>
      <c r="L2564" s="231" t="s">
        <v>1781</v>
      </c>
    </row>
    <row r="2565" spans="1:12" customFormat="1" ht="15.75" hidden="1" customHeight="1" x14ac:dyDescent="0.35">
      <c r="A2565" s="44">
        <v>43948</v>
      </c>
      <c r="B2565" s="126" t="s">
        <v>156</v>
      </c>
      <c r="C2565" s="45" t="s">
        <v>56</v>
      </c>
      <c r="D2565" s="149" t="s">
        <v>39</v>
      </c>
      <c r="E2565" s="203"/>
      <c r="F2565" s="155" t="s">
        <v>31</v>
      </c>
      <c r="G2565" s="165">
        <v>0</v>
      </c>
      <c r="H2565" s="171">
        <v>100</v>
      </c>
      <c r="I2565" s="171">
        <f t="shared" si="125"/>
        <v>0</v>
      </c>
      <c r="L2565" s="231" t="s">
        <v>1781</v>
      </c>
    </row>
    <row r="2566" spans="1:12" customFormat="1" ht="15.75" hidden="1" customHeight="1" x14ac:dyDescent="0.35">
      <c r="A2566" s="47">
        <v>43948</v>
      </c>
      <c r="B2566" s="126" t="s">
        <v>156</v>
      </c>
      <c r="C2566" s="45" t="s">
        <v>56</v>
      </c>
      <c r="D2566" s="204" t="s">
        <v>40</v>
      </c>
      <c r="E2566" s="205"/>
      <c r="F2566" s="156" t="s">
        <v>41</v>
      </c>
      <c r="G2566" s="165">
        <v>0</v>
      </c>
      <c r="H2566" s="172">
        <v>24</v>
      </c>
      <c r="I2566" s="172">
        <f t="shared" si="125"/>
        <v>0</v>
      </c>
      <c r="L2566" s="231" t="s">
        <v>1781</v>
      </c>
    </row>
    <row r="2567" spans="1:12" customFormat="1" ht="15.75" hidden="1" customHeight="1" x14ac:dyDescent="0.35">
      <c r="A2567" s="44">
        <v>43948</v>
      </c>
      <c r="B2567" s="126" t="s">
        <v>156</v>
      </c>
      <c r="C2567" s="45" t="s">
        <v>56</v>
      </c>
      <c r="D2567" s="206" t="s">
        <v>42</v>
      </c>
      <c r="E2567" s="207"/>
      <c r="F2567" s="136" t="s">
        <v>15</v>
      </c>
      <c r="G2567" s="165"/>
      <c r="H2567" s="166"/>
      <c r="I2567" s="166"/>
      <c r="L2567" s="231" t="s">
        <v>1781</v>
      </c>
    </row>
    <row r="2568" spans="1:12" customFormat="1" ht="15.75" hidden="1" customHeight="1" x14ac:dyDescent="0.35">
      <c r="A2568" s="47">
        <v>43948</v>
      </c>
      <c r="B2568" s="126" t="s">
        <v>156</v>
      </c>
      <c r="C2568" s="45" t="s">
        <v>56</v>
      </c>
      <c r="D2568" s="206" t="s">
        <v>43</v>
      </c>
      <c r="E2568" s="207"/>
      <c r="F2568" s="136" t="s">
        <v>15</v>
      </c>
      <c r="G2568" s="165"/>
      <c r="H2568" s="166"/>
      <c r="I2568" s="166"/>
      <c r="L2568" s="231" t="s">
        <v>1781</v>
      </c>
    </row>
    <row r="2569" spans="1:12" customFormat="1" ht="15.75" hidden="1" customHeight="1" x14ac:dyDescent="0.35">
      <c r="A2569" s="44">
        <v>43948</v>
      </c>
      <c r="B2569" s="126" t="s">
        <v>156</v>
      </c>
      <c r="C2569" s="45" t="s">
        <v>56</v>
      </c>
      <c r="D2569" s="206" t="s">
        <v>44</v>
      </c>
      <c r="E2569" s="207"/>
      <c r="F2569" s="136" t="s">
        <v>44</v>
      </c>
      <c r="G2569" s="165"/>
      <c r="H2569" s="166"/>
      <c r="I2569" s="166"/>
      <c r="L2569" s="231" t="s">
        <v>1781</v>
      </c>
    </row>
    <row r="2570" spans="1:12" customFormat="1" ht="15.75" hidden="1" customHeight="1" x14ac:dyDescent="0.35">
      <c r="A2570" s="47">
        <v>43948</v>
      </c>
      <c r="B2570" s="126" t="s">
        <v>156</v>
      </c>
      <c r="C2570" s="45" t="s">
        <v>56</v>
      </c>
      <c r="D2570" s="206" t="s">
        <v>45</v>
      </c>
      <c r="E2570" s="207"/>
      <c r="F2570" s="136" t="s">
        <v>21</v>
      </c>
      <c r="G2570" s="165"/>
      <c r="H2570" s="166"/>
      <c r="I2570" s="166"/>
      <c r="L2570" s="231" t="s">
        <v>1781</v>
      </c>
    </row>
    <row r="2571" spans="1:12" customFormat="1" ht="15.75" hidden="1" customHeight="1" x14ac:dyDescent="0.35">
      <c r="A2571" s="44">
        <v>43948</v>
      </c>
      <c r="B2571" s="126" t="s">
        <v>156</v>
      </c>
      <c r="C2571" s="45" t="s">
        <v>56</v>
      </c>
      <c r="D2571" s="206" t="s">
        <v>46</v>
      </c>
      <c r="E2571" s="207" t="s">
        <v>48</v>
      </c>
      <c r="F2571" s="136" t="s">
        <v>21</v>
      </c>
      <c r="G2571" s="165">
        <v>4</v>
      </c>
      <c r="H2571" s="166">
        <v>24</v>
      </c>
      <c r="I2571" s="166">
        <f>G2571*H2571</f>
        <v>96</v>
      </c>
      <c r="L2571" s="231" t="s">
        <v>1781</v>
      </c>
    </row>
    <row r="2572" spans="1:12" customFormat="1" ht="15.75" hidden="1" customHeight="1" x14ac:dyDescent="0.35">
      <c r="A2572" s="138"/>
      <c r="B2572" s="127"/>
      <c r="C2572" s="16"/>
      <c r="D2572" s="139"/>
      <c r="E2572" s="19"/>
      <c r="F2572" s="138"/>
      <c r="G2572" s="173"/>
      <c r="H2572" s="173"/>
      <c r="I2572" s="173"/>
      <c r="L2572" s="231" t="s">
        <v>1781</v>
      </c>
    </row>
    <row r="2573" spans="1:12" ht="15.75" hidden="1" customHeight="1" x14ac:dyDescent="0.3">
      <c r="A2573" s="248">
        <v>43948</v>
      </c>
      <c r="B2573" s="249" t="s">
        <v>157</v>
      </c>
      <c r="C2573" s="250" t="s">
        <v>56</v>
      </c>
      <c r="D2573" s="251" t="s">
        <v>11</v>
      </c>
      <c r="E2573" s="252"/>
      <c r="F2573" s="251" t="s">
        <v>12</v>
      </c>
      <c r="G2573" s="253">
        <v>0</v>
      </c>
      <c r="H2573" s="254">
        <v>50</v>
      </c>
      <c r="I2573" s="254">
        <f t="shared" ref="I2573:I2596" si="126">G2573*H2573</f>
        <v>0</v>
      </c>
      <c r="L2573" s="234" t="s">
        <v>1781</v>
      </c>
    </row>
    <row r="2574" spans="1:12" customFormat="1" ht="15.75" hidden="1" customHeight="1" x14ac:dyDescent="0.35">
      <c r="A2574" s="47">
        <v>43948</v>
      </c>
      <c r="B2574" s="126" t="s">
        <v>157</v>
      </c>
      <c r="C2574" s="45" t="s">
        <v>56</v>
      </c>
      <c r="D2574" s="197" t="s">
        <v>14</v>
      </c>
      <c r="E2574" s="198"/>
      <c r="F2574" s="144" t="s">
        <v>15</v>
      </c>
      <c r="G2574" s="165">
        <v>0</v>
      </c>
      <c r="H2574" s="167">
        <v>30</v>
      </c>
      <c r="I2574" s="167">
        <f t="shared" si="126"/>
        <v>0</v>
      </c>
      <c r="L2574" s="231" t="s">
        <v>1781</v>
      </c>
    </row>
    <row r="2575" spans="1:12" customFormat="1" ht="15.75" hidden="1" customHeight="1" x14ac:dyDescent="0.35">
      <c r="A2575" s="44">
        <v>43948</v>
      </c>
      <c r="B2575" s="126" t="s">
        <v>157</v>
      </c>
      <c r="C2575" s="45" t="s">
        <v>56</v>
      </c>
      <c r="D2575" s="197" t="s">
        <v>16</v>
      </c>
      <c r="E2575" s="198"/>
      <c r="F2575" s="144" t="s">
        <v>15</v>
      </c>
      <c r="G2575" s="165">
        <v>0</v>
      </c>
      <c r="H2575" s="167">
        <v>20</v>
      </c>
      <c r="I2575" s="167">
        <f t="shared" si="126"/>
        <v>0</v>
      </c>
      <c r="L2575" s="231" t="s">
        <v>1781</v>
      </c>
    </row>
    <row r="2576" spans="1:12" customFormat="1" ht="15.75" hidden="1" customHeight="1" x14ac:dyDescent="0.35">
      <c r="A2576" s="47">
        <v>43948</v>
      </c>
      <c r="B2576" s="126" t="s">
        <v>157</v>
      </c>
      <c r="C2576" s="45" t="s">
        <v>56</v>
      </c>
      <c r="D2576" s="197" t="s">
        <v>17</v>
      </c>
      <c r="E2576" s="198"/>
      <c r="F2576" s="144" t="s">
        <v>15</v>
      </c>
      <c r="G2576" s="165">
        <v>0</v>
      </c>
      <c r="H2576" s="167">
        <v>20</v>
      </c>
      <c r="I2576" s="167">
        <f t="shared" si="126"/>
        <v>0</v>
      </c>
      <c r="L2576" s="231" t="s">
        <v>1781</v>
      </c>
    </row>
    <row r="2577" spans="1:12" customFormat="1" ht="15.75" hidden="1" customHeight="1" x14ac:dyDescent="0.35">
      <c r="A2577" s="44">
        <v>43948</v>
      </c>
      <c r="B2577" s="126" t="s">
        <v>157</v>
      </c>
      <c r="C2577" s="45" t="s">
        <v>56</v>
      </c>
      <c r="D2577" s="197" t="s">
        <v>18</v>
      </c>
      <c r="E2577" s="198"/>
      <c r="F2577" s="144" t="s">
        <v>15</v>
      </c>
      <c r="G2577" s="165">
        <v>0</v>
      </c>
      <c r="H2577" s="167">
        <v>20</v>
      </c>
      <c r="I2577" s="167">
        <f t="shared" si="126"/>
        <v>0</v>
      </c>
      <c r="J2577" s="194"/>
      <c r="K2577" s="194"/>
      <c r="L2577" s="231" t="s">
        <v>1781</v>
      </c>
    </row>
    <row r="2578" spans="1:12" customFormat="1" ht="15.75" hidden="1" customHeight="1" x14ac:dyDescent="0.35">
      <c r="A2578" s="47">
        <v>43948</v>
      </c>
      <c r="B2578" s="126" t="s">
        <v>157</v>
      </c>
      <c r="C2578" s="45" t="s">
        <v>56</v>
      </c>
      <c r="D2578" s="197" t="s">
        <v>19</v>
      </c>
      <c r="E2578" s="198"/>
      <c r="F2578" s="144" t="s">
        <v>15</v>
      </c>
      <c r="G2578" s="165">
        <v>0</v>
      </c>
      <c r="H2578" s="167">
        <v>20</v>
      </c>
      <c r="I2578" s="167">
        <f t="shared" si="126"/>
        <v>0</v>
      </c>
      <c r="J2578" s="194"/>
      <c r="K2578" s="194"/>
      <c r="L2578" s="231" t="s">
        <v>1781</v>
      </c>
    </row>
    <row r="2579" spans="1:12" customFormat="1" ht="15.75" hidden="1" customHeight="1" x14ac:dyDescent="0.35">
      <c r="A2579" s="44">
        <v>43948</v>
      </c>
      <c r="B2579" s="126" t="s">
        <v>157</v>
      </c>
      <c r="C2579" s="45" t="s">
        <v>56</v>
      </c>
      <c r="D2579" s="142" t="s">
        <v>20</v>
      </c>
      <c r="E2579" s="26"/>
      <c r="F2579" s="157" t="s">
        <v>21</v>
      </c>
      <c r="G2579" s="175">
        <v>0</v>
      </c>
      <c r="H2579" s="176">
        <v>1</v>
      </c>
      <c r="I2579" s="177">
        <f t="shared" si="126"/>
        <v>0</v>
      </c>
      <c r="J2579" s="18"/>
      <c r="K2579" s="18"/>
      <c r="L2579" s="231" t="s">
        <v>1781</v>
      </c>
    </row>
    <row r="2580" spans="1:12" customFormat="1" ht="15.75" hidden="1" customHeight="1" x14ac:dyDescent="0.35">
      <c r="A2580" s="47">
        <v>43948</v>
      </c>
      <c r="B2580" s="126" t="s">
        <v>157</v>
      </c>
      <c r="C2580" s="45" t="s">
        <v>56</v>
      </c>
      <c r="D2580" s="209" t="s">
        <v>22</v>
      </c>
      <c r="E2580" s="210"/>
      <c r="F2580" s="158" t="s">
        <v>21</v>
      </c>
      <c r="G2580" s="165">
        <v>0</v>
      </c>
      <c r="H2580" s="177">
        <v>1</v>
      </c>
      <c r="I2580" s="177">
        <f t="shared" si="126"/>
        <v>0</v>
      </c>
      <c r="J2580" s="194"/>
      <c r="K2580" s="194"/>
      <c r="L2580" s="231" t="s">
        <v>1781</v>
      </c>
    </row>
    <row r="2581" spans="1:12" customFormat="1" ht="15.75" hidden="1" customHeight="1" x14ac:dyDescent="0.35">
      <c r="A2581" s="44">
        <v>43948</v>
      </c>
      <c r="B2581" s="126" t="s">
        <v>157</v>
      </c>
      <c r="C2581" s="45" t="s">
        <v>56</v>
      </c>
      <c r="D2581" s="209" t="s">
        <v>23</v>
      </c>
      <c r="E2581" s="210"/>
      <c r="F2581" s="158" t="s">
        <v>21</v>
      </c>
      <c r="G2581" s="165">
        <v>0</v>
      </c>
      <c r="H2581" s="177">
        <v>1</v>
      </c>
      <c r="I2581" s="177">
        <f t="shared" si="126"/>
        <v>0</v>
      </c>
      <c r="J2581" s="194"/>
      <c r="K2581" s="194"/>
      <c r="L2581" s="231" t="s">
        <v>1781</v>
      </c>
    </row>
    <row r="2582" spans="1:12" customFormat="1" ht="15.75" hidden="1" customHeight="1" x14ac:dyDescent="0.35">
      <c r="A2582" s="47">
        <v>43948</v>
      </c>
      <c r="B2582" s="126" t="s">
        <v>157</v>
      </c>
      <c r="C2582" s="45" t="s">
        <v>56</v>
      </c>
      <c r="D2582" s="209" t="s">
        <v>24</v>
      </c>
      <c r="E2582" s="210"/>
      <c r="F2582" s="158" t="s">
        <v>21</v>
      </c>
      <c r="G2582" s="165">
        <v>0</v>
      </c>
      <c r="H2582" s="177">
        <v>1</v>
      </c>
      <c r="I2582" s="177">
        <f t="shared" si="126"/>
        <v>0</v>
      </c>
      <c r="J2582" s="194"/>
      <c r="K2582" s="194"/>
      <c r="L2582" s="231" t="s">
        <v>1781</v>
      </c>
    </row>
    <row r="2583" spans="1:12" customFormat="1" ht="15.75" hidden="1" customHeight="1" x14ac:dyDescent="0.35">
      <c r="A2583" s="44">
        <v>43948</v>
      </c>
      <c r="B2583" s="126" t="s">
        <v>157</v>
      </c>
      <c r="C2583" s="45" t="s">
        <v>56</v>
      </c>
      <c r="D2583" s="209" t="s">
        <v>25</v>
      </c>
      <c r="E2583" s="210"/>
      <c r="F2583" s="158" t="s">
        <v>21</v>
      </c>
      <c r="G2583" s="165">
        <v>0</v>
      </c>
      <c r="H2583" s="177">
        <v>1</v>
      </c>
      <c r="I2583" s="177">
        <f t="shared" si="126"/>
        <v>0</v>
      </c>
      <c r="J2583" s="194"/>
      <c r="K2583" s="194"/>
      <c r="L2583" s="231" t="s">
        <v>1781</v>
      </c>
    </row>
    <row r="2584" spans="1:12" customFormat="1" ht="15.75" hidden="1" customHeight="1" x14ac:dyDescent="0.35">
      <c r="A2584" s="47">
        <v>43948</v>
      </c>
      <c r="B2584" s="126" t="s">
        <v>157</v>
      </c>
      <c r="C2584" s="45" t="s">
        <v>56</v>
      </c>
      <c r="D2584" s="201" t="s">
        <v>26</v>
      </c>
      <c r="E2584" s="202"/>
      <c r="F2584" s="154" t="s">
        <v>27</v>
      </c>
      <c r="G2584" s="165">
        <v>1</v>
      </c>
      <c r="H2584" s="170">
        <v>30</v>
      </c>
      <c r="I2584" s="170">
        <f t="shared" si="126"/>
        <v>30</v>
      </c>
      <c r="J2584" s="194"/>
      <c r="K2584" s="194"/>
      <c r="L2584" s="231" t="s">
        <v>1781</v>
      </c>
    </row>
    <row r="2585" spans="1:12" customFormat="1" ht="15.75" hidden="1" customHeight="1" x14ac:dyDescent="0.35">
      <c r="A2585" s="44">
        <v>43948</v>
      </c>
      <c r="B2585" s="126" t="s">
        <v>157</v>
      </c>
      <c r="C2585" s="45" t="s">
        <v>56</v>
      </c>
      <c r="D2585" s="201" t="s">
        <v>28</v>
      </c>
      <c r="E2585" s="202"/>
      <c r="F2585" s="154" t="s">
        <v>27</v>
      </c>
      <c r="G2585" s="165">
        <v>2</v>
      </c>
      <c r="H2585" s="170">
        <v>30</v>
      </c>
      <c r="I2585" s="170">
        <f t="shared" si="126"/>
        <v>60</v>
      </c>
      <c r="J2585" s="194"/>
      <c r="K2585" s="194"/>
      <c r="L2585" s="231" t="s">
        <v>1781</v>
      </c>
    </row>
    <row r="2586" spans="1:12" customFormat="1" ht="15.75" hidden="1" customHeight="1" x14ac:dyDescent="0.35">
      <c r="A2586" s="47">
        <v>43948</v>
      </c>
      <c r="B2586" s="126" t="s">
        <v>157</v>
      </c>
      <c r="C2586" s="45" t="s">
        <v>56</v>
      </c>
      <c r="D2586" s="201" t="s">
        <v>29</v>
      </c>
      <c r="E2586" s="202"/>
      <c r="F2586" s="154" t="s">
        <v>27</v>
      </c>
      <c r="G2586" s="165">
        <v>1</v>
      </c>
      <c r="H2586" s="170">
        <v>18</v>
      </c>
      <c r="I2586" s="170">
        <f t="shared" si="126"/>
        <v>18</v>
      </c>
      <c r="J2586" s="194"/>
      <c r="K2586" s="194"/>
      <c r="L2586" s="231" t="s">
        <v>1781</v>
      </c>
    </row>
    <row r="2587" spans="1:12" customFormat="1" ht="15.75" hidden="1" customHeight="1" x14ac:dyDescent="0.35">
      <c r="A2587" s="44">
        <v>43948</v>
      </c>
      <c r="B2587" s="126" t="s">
        <v>157</v>
      </c>
      <c r="C2587" s="45" t="s">
        <v>56</v>
      </c>
      <c r="D2587" s="149" t="s">
        <v>30</v>
      </c>
      <c r="E2587" s="203"/>
      <c r="F2587" s="155" t="s">
        <v>31</v>
      </c>
      <c r="G2587" s="165">
        <v>0</v>
      </c>
      <c r="H2587" s="171">
        <v>100</v>
      </c>
      <c r="I2587" s="171">
        <f t="shared" si="126"/>
        <v>0</v>
      </c>
      <c r="J2587" s="194"/>
      <c r="K2587" s="194"/>
      <c r="L2587" s="231" t="s">
        <v>1781</v>
      </c>
    </row>
    <row r="2588" spans="1:12" customFormat="1" ht="15.75" hidden="1" customHeight="1" x14ac:dyDescent="0.35">
      <c r="A2588" s="47">
        <v>43948</v>
      </c>
      <c r="B2588" s="126" t="s">
        <v>157</v>
      </c>
      <c r="C2588" s="45" t="s">
        <v>56</v>
      </c>
      <c r="D2588" s="149" t="s">
        <v>32</v>
      </c>
      <c r="E2588" s="203"/>
      <c r="F2588" s="155" t="s">
        <v>31</v>
      </c>
      <c r="G2588" s="165">
        <v>0</v>
      </c>
      <c r="H2588" s="171">
        <v>100</v>
      </c>
      <c r="I2588" s="171">
        <f t="shared" si="126"/>
        <v>0</v>
      </c>
      <c r="J2588" s="194"/>
      <c r="K2588" s="194"/>
      <c r="L2588" s="231" t="s">
        <v>1781</v>
      </c>
    </row>
    <row r="2589" spans="1:12" customFormat="1" ht="15.75" hidden="1" customHeight="1" x14ac:dyDescent="0.35">
      <c r="A2589" s="44">
        <v>43948</v>
      </c>
      <c r="B2589" s="126" t="s">
        <v>157</v>
      </c>
      <c r="C2589" s="45" t="s">
        <v>56</v>
      </c>
      <c r="D2589" s="149" t="s">
        <v>33</v>
      </c>
      <c r="E2589" s="203"/>
      <c r="F2589" s="155" t="s">
        <v>31</v>
      </c>
      <c r="G2589" s="165">
        <v>0</v>
      </c>
      <c r="H2589" s="171">
        <v>100</v>
      </c>
      <c r="I2589" s="171">
        <f t="shared" si="126"/>
        <v>0</v>
      </c>
      <c r="J2589" s="194"/>
      <c r="K2589" s="194"/>
      <c r="L2589" s="231" t="s">
        <v>1781</v>
      </c>
    </row>
    <row r="2590" spans="1:12" customFormat="1" ht="15.75" hidden="1" customHeight="1" x14ac:dyDescent="0.35">
      <c r="A2590" s="47">
        <v>43948</v>
      </c>
      <c r="B2590" s="126" t="s">
        <v>157</v>
      </c>
      <c r="C2590" s="45" t="s">
        <v>56</v>
      </c>
      <c r="D2590" s="149" t="s">
        <v>34</v>
      </c>
      <c r="E2590" s="203"/>
      <c r="F2590" s="155" t="s">
        <v>31</v>
      </c>
      <c r="G2590" s="165">
        <v>0</v>
      </c>
      <c r="H2590" s="171">
        <v>100</v>
      </c>
      <c r="I2590" s="171">
        <f t="shared" si="126"/>
        <v>0</v>
      </c>
      <c r="J2590" s="194"/>
      <c r="K2590" s="194"/>
      <c r="L2590" s="231" t="s">
        <v>1781</v>
      </c>
    </row>
    <row r="2591" spans="1:12" customFormat="1" ht="15.75" hidden="1" customHeight="1" x14ac:dyDescent="0.35">
      <c r="A2591" s="44">
        <v>43948</v>
      </c>
      <c r="B2591" s="126" t="s">
        <v>157</v>
      </c>
      <c r="C2591" s="45" t="s">
        <v>56</v>
      </c>
      <c r="D2591" s="149" t="s">
        <v>35</v>
      </c>
      <c r="E2591" s="203"/>
      <c r="F2591" s="155" t="s">
        <v>31</v>
      </c>
      <c r="G2591" s="165">
        <v>0</v>
      </c>
      <c r="H2591" s="171">
        <v>100</v>
      </c>
      <c r="I2591" s="171">
        <f t="shared" si="126"/>
        <v>0</v>
      </c>
      <c r="J2591" s="194"/>
      <c r="K2591" s="194"/>
      <c r="L2591" s="231" t="s">
        <v>1781</v>
      </c>
    </row>
    <row r="2592" spans="1:12" customFormat="1" ht="15.75" hidden="1" customHeight="1" x14ac:dyDescent="0.35">
      <c r="A2592" s="47">
        <v>43948</v>
      </c>
      <c r="B2592" s="126" t="s">
        <v>157</v>
      </c>
      <c r="C2592" s="45" t="s">
        <v>56</v>
      </c>
      <c r="D2592" s="149" t="s">
        <v>36</v>
      </c>
      <c r="E2592" s="203"/>
      <c r="F2592" s="155" t="s">
        <v>31</v>
      </c>
      <c r="G2592" s="165">
        <v>0</v>
      </c>
      <c r="H2592" s="171">
        <v>100</v>
      </c>
      <c r="I2592" s="171">
        <f t="shared" si="126"/>
        <v>0</v>
      </c>
      <c r="J2592" s="194"/>
      <c r="K2592" s="194"/>
      <c r="L2592" s="231" t="s">
        <v>1781</v>
      </c>
    </row>
    <row r="2593" spans="1:12" customFormat="1" ht="15.75" hidden="1" customHeight="1" x14ac:dyDescent="0.35">
      <c r="A2593" s="44">
        <v>43948</v>
      </c>
      <c r="B2593" s="126" t="s">
        <v>157</v>
      </c>
      <c r="C2593" s="45" t="s">
        <v>56</v>
      </c>
      <c r="D2593" s="149" t="s">
        <v>37</v>
      </c>
      <c r="E2593" s="203"/>
      <c r="F2593" s="155" t="s">
        <v>31</v>
      </c>
      <c r="G2593" s="165">
        <v>0</v>
      </c>
      <c r="H2593" s="171">
        <v>100</v>
      </c>
      <c r="I2593" s="171">
        <f t="shared" si="126"/>
        <v>0</v>
      </c>
      <c r="L2593" s="231" t="s">
        <v>1781</v>
      </c>
    </row>
    <row r="2594" spans="1:12" customFormat="1" ht="15.75" hidden="1" customHeight="1" x14ac:dyDescent="0.35">
      <c r="A2594" s="47">
        <v>43948</v>
      </c>
      <c r="B2594" s="126" t="s">
        <v>157</v>
      </c>
      <c r="C2594" s="45" t="s">
        <v>56</v>
      </c>
      <c r="D2594" s="149" t="s">
        <v>38</v>
      </c>
      <c r="E2594" s="203"/>
      <c r="F2594" s="155" t="s">
        <v>31</v>
      </c>
      <c r="G2594" s="165">
        <v>0</v>
      </c>
      <c r="H2594" s="171">
        <v>100</v>
      </c>
      <c r="I2594" s="171">
        <f t="shared" si="126"/>
        <v>0</v>
      </c>
      <c r="L2594" s="231" t="s">
        <v>1781</v>
      </c>
    </row>
    <row r="2595" spans="1:12" customFormat="1" ht="15.75" hidden="1" customHeight="1" x14ac:dyDescent="0.35">
      <c r="A2595" s="44">
        <v>43948</v>
      </c>
      <c r="B2595" s="126" t="s">
        <v>157</v>
      </c>
      <c r="C2595" s="45" t="s">
        <v>56</v>
      </c>
      <c r="D2595" s="149" t="s">
        <v>39</v>
      </c>
      <c r="E2595" s="203"/>
      <c r="F2595" s="155" t="s">
        <v>31</v>
      </c>
      <c r="G2595" s="165">
        <v>0</v>
      </c>
      <c r="H2595" s="171">
        <v>100</v>
      </c>
      <c r="I2595" s="171">
        <f t="shared" si="126"/>
        <v>0</v>
      </c>
      <c r="L2595" s="231" t="s">
        <v>1781</v>
      </c>
    </row>
    <row r="2596" spans="1:12" customFormat="1" ht="15.75" hidden="1" customHeight="1" x14ac:dyDescent="0.35">
      <c r="A2596" s="47">
        <v>43948</v>
      </c>
      <c r="B2596" s="126" t="s">
        <v>157</v>
      </c>
      <c r="C2596" s="45" t="s">
        <v>56</v>
      </c>
      <c r="D2596" s="204" t="s">
        <v>40</v>
      </c>
      <c r="E2596" s="205"/>
      <c r="F2596" s="156" t="s">
        <v>41</v>
      </c>
      <c r="G2596" s="165">
        <v>2</v>
      </c>
      <c r="H2596" s="172">
        <v>24</v>
      </c>
      <c r="I2596" s="172">
        <f t="shared" si="126"/>
        <v>48</v>
      </c>
      <c r="L2596" s="231" t="s">
        <v>1781</v>
      </c>
    </row>
    <row r="2597" spans="1:12" customFormat="1" ht="15.75" hidden="1" customHeight="1" x14ac:dyDescent="0.35">
      <c r="A2597" s="44">
        <v>43948</v>
      </c>
      <c r="B2597" s="126" t="s">
        <v>157</v>
      </c>
      <c r="C2597" s="45" t="s">
        <v>56</v>
      </c>
      <c r="D2597" s="206" t="s">
        <v>42</v>
      </c>
      <c r="E2597" s="207"/>
      <c r="F2597" s="136" t="s">
        <v>15</v>
      </c>
      <c r="G2597" s="165"/>
      <c r="H2597" s="166"/>
      <c r="I2597" s="166"/>
      <c r="L2597" s="231" t="s">
        <v>1781</v>
      </c>
    </row>
    <row r="2598" spans="1:12" customFormat="1" ht="15.75" hidden="1" customHeight="1" x14ac:dyDescent="0.35">
      <c r="A2598" s="47">
        <v>43948</v>
      </c>
      <c r="B2598" s="126" t="s">
        <v>157</v>
      </c>
      <c r="C2598" s="45" t="s">
        <v>56</v>
      </c>
      <c r="D2598" s="206" t="s">
        <v>43</v>
      </c>
      <c r="E2598" s="207"/>
      <c r="F2598" s="136" t="s">
        <v>15</v>
      </c>
      <c r="G2598" s="165"/>
      <c r="H2598" s="166"/>
      <c r="I2598" s="166"/>
      <c r="L2598" s="231" t="s">
        <v>1781</v>
      </c>
    </row>
    <row r="2599" spans="1:12" customFormat="1" ht="15.75" hidden="1" customHeight="1" x14ac:dyDescent="0.35">
      <c r="A2599" s="44">
        <v>43948</v>
      </c>
      <c r="B2599" s="126" t="s">
        <v>157</v>
      </c>
      <c r="C2599" s="45" t="s">
        <v>56</v>
      </c>
      <c r="D2599" s="206" t="s">
        <v>44</v>
      </c>
      <c r="E2599" s="207"/>
      <c r="F2599" s="136" t="s">
        <v>44</v>
      </c>
      <c r="G2599" s="165"/>
      <c r="H2599" s="166"/>
      <c r="I2599" s="166"/>
      <c r="L2599" s="231" t="s">
        <v>1781</v>
      </c>
    </row>
    <row r="2600" spans="1:12" customFormat="1" ht="15.75" hidden="1" customHeight="1" x14ac:dyDescent="0.35">
      <c r="A2600" s="47">
        <v>43948</v>
      </c>
      <c r="B2600" s="126" t="s">
        <v>157</v>
      </c>
      <c r="C2600" s="45" t="s">
        <v>56</v>
      </c>
      <c r="D2600" s="206" t="s">
        <v>45</v>
      </c>
      <c r="E2600" s="207"/>
      <c r="F2600" s="136" t="s">
        <v>21</v>
      </c>
      <c r="G2600" s="165"/>
      <c r="H2600" s="166"/>
      <c r="I2600" s="166"/>
      <c r="L2600" s="231" t="s">
        <v>1781</v>
      </c>
    </row>
    <row r="2601" spans="1:12" customFormat="1" ht="15.75" hidden="1" customHeight="1" x14ac:dyDescent="0.35">
      <c r="A2601" s="44">
        <v>43948</v>
      </c>
      <c r="B2601" s="126" t="s">
        <v>157</v>
      </c>
      <c r="C2601" s="45" t="s">
        <v>56</v>
      </c>
      <c r="D2601" s="206" t="s">
        <v>46</v>
      </c>
      <c r="E2601" s="207"/>
      <c r="F2601" s="136" t="s">
        <v>21</v>
      </c>
      <c r="G2601" s="165">
        <v>0</v>
      </c>
      <c r="H2601" s="166">
        <v>24</v>
      </c>
      <c r="I2601" s="166">
        <f>G2601*H2601</f>
        <v>0</v>
      </c>
      <c r="L2601" s="231" t="s">
        <v>1781</v>
      </c>
    </row>
    <row r="2602" spans="1:12" customFormat="1" ht="15.75" hidden="1" customHeight="1" x14ac:dyDescent="0.35">
      <c r="A2602" s="138"/>
      <c r="B2602" s="127"/>
      <c r="C2602" s="16"/>
      <c r="D2602" s="139"/>
      <c r="E2602" s="19"/>
      <c r="F2602" s="138"/>
      <c r="G2602" s="173"/>
      <c r="H2602" s="173"/>
      <c r="I2602" s="173"/>
      <c r="L2602" s="231" t="s">
        <v>1781</v>
      </c>
    </row>
    <row r="2603" spans="1:12" ht="15.75" hidden="1" customHeight="1" x14ac:dyDescent="0.3">
      <c r="A2603" s="248">
        <v>43948</v>
      </c>
      <c r="B2603" s="249" t="s">
        <v>158</v>
      </c>
      <c r="C2603" s="250" t="s">
        <v>56</v>
      </c>
      <c r="D2603" s="251" t="s">
        <v>11</v>
      </c>
      <c r="E2603" s="252"/>
      <c r="F2603" s="251" t="s">
        <v>12</v>
      </c>
      <c r="G2603" s="253">
        <v>6</v>
      </c>
      <c r="H2603" s="254">
        <v>50</v>
      </c>
      <c r="I2603" s="254">
        <f t="shared" ref="I2603:I2626" si="127">G2603*H2603</f>
        <v>300</v>
      </c>
      <c r="L2603" s="234" t="s">
        <v>1781</v>
      </c>
    </row>
    <row r="2604" spans="1:12" customFormat="1" ht="15.75" hidden="1" customHeight="1" x14ac:dyDescent="0.35">
      <c r="A2604" s="47">
        <v>43948</v>
      </c>
      <c r="B2604" s="126" t="s">
        <v>158</v>
      </c>
      <c r="C2604" s="45" t="s">
        <v>56</v>
      </c>
      <c r="D2604" s="197" t="s">
        <v>14</v>
      </c>
      <c r="E2604" s="198"/>
      <c r="F2604" s="144" t="s">
        <v>15</v>
      </c>
      <c r="G2604" s="165">
        <v>0</v>
      </c>
      <c r="H2604" s="167">
        <v>30</v>
      </c>
      <c r="I2604" s="167">
        <f t="shared" si="127"/>
        <v>0</v>
      </c>
      <c r="L2604" s="231" t="s">
        <v>1781</v>
      </c>
    </row>
    <row r="2605" spans="1:12" customFormat="1" ht="15.75" hidden="1" customHeight="1" x14ac:dyDescent="0.35">
      <c r="A2605" s="44">
        <v>43948</v>
      </c>
      <c r="B2605" s="126" t="s">
        <v>158</v>
      </c>
      <c r="C2605" s="45" t="s">
        <v>56</v>
      </c>
      <c r="D2605" s="197" t="s">
        <v>16</v>
      </c>
      <c r="E2605" s="198"/>
      <c r="F2605" s="144" t="s">
        <v>15</v>
      </c>
      <c r="G2605" s="165">
        <v>0</v>
      </c>
      <c r="H2605" s="167">
        <v>20</v>
      </c>
      <c r="I2605" s="167">
        <f t="shared" si="127"/>
        <v>0</v>
      </c>
      <c r="L2605" s="231" t="s">
        <v>1781</v>
      </c>
    </row>
    <row r="2606" spans="1:12" customFormat="1" ht="15.75" hidden="1" customHeight="1" x14ac:dyDescent="0.35">
      <c r="A2606" s="47">
        <v>43948</v>
      </c>
      <c r="B2606" s="126" t="s">
        <v>158</v>
      </c>
      <c r="C2606" s="45" t="s">
        <v>56</v>
      </c>
      <c r="D2606" s="197" t="s">
        <v>17</v>
      </c>
      <c r="E2606" s="198"/>
      <c r="F2606" s="144" t="s">
        <v>15</v>
      </c>
      <c r="G2606" s="165">
        <v>0</v>
      </c>
      <c r="H2606" s="167">
        <v>20</v>
      </c>
      <c r="I2606" s="167">
        <f t="shared" si="127"/>
        <v>0</v>
      </c>
      <c r="L2606" s="231" t="s">
        <v>1781</v>
      </c>
    </row>
    <row r="2607" spans="1:12" customFormat="1" ht="15.75" hidden="1" customHeight="1" x14ac:dyDescent="0.35">
      <c r="A2607" s="44">
        <v>43948</v>
      </c>
      <c r="B2607" s="126" t="s">
        <v>158</v>
      </c>
      <c r="C2607" s="45" t="s">
        <v>56</v>
      </c>
      <c r="D2607" s="197" t="s">
        <v>18</v>
      </c>
      <c r="E2607" s="198"/>
      <c r="F2607" s="144" t="s">
        <v>15</v>
      </c>
      <c r="G2607" s="165">
        <v>0</v>
      </c>
      <c r="H2607" s="167">
        <v>20</v>
      </c>
      <c r="I2607" s="167">
        <f t="shared" si="127"/>
        <v>0</v>
      </c>
      <c r="L2607" s="231" t="s">
        <v>1781</v>
      </c>
    </row>
    <row r="2608" spans="1:12" customFormat="1" ht="15.75" hidden="1" customHeight="1" x14ac:dyDescent="0.35">
      <c r="A2608" s="47">
        <v>43948</v>
      </c>
      <c r="B2608" s="126" t="s">
        <v>158</v>
      </c>
      <c r="C2608" s="45" t="s">
        <v>56</v>
      </c>
      <c r="D2608" s="197" t="s">
        <v>19</v>
      </c>
      <c r="E2608" s="198"/>
      <c r="F2608" s="144" t="s">
        <v>15</v>
      </c>
      <c r="G2608" s="165">
        <v>0</v>
      </c>
      <c r="H2608" s="167">
        <v>20</v>
      </c>
      <c r="I2608" s="167">
        <f t="shared" si="127"/>
        <v>0</v>
      </c>
      <c r="L2608" s="231" t="s">
        <v>1781</v>
      </c>
    </row>
    <row r="2609" spans="1:12" customFormat="1" ht="15.75" hidden="1" customHeight="1" x14ac:dyDescent="0.35">
      <c r="A2609" s="44">
        <v>43948</v>
      </c>
      <c r="B2609" s="126" t="s">
        <v>158</v>
      </c>
      <c r="C2609" s="45" t="s">
        <v>56</v>
      </c>
      <c r="D2609" s="142" t="s">
        <v>20</v>
      </c>
      <c r="E2609" s="26"/>
      <c r="F2609" s="157" t="s">
        <v>21</v>
      </c>
      <c r="G2609" s="175">
        <v>0</v>
      </c>
      <c r="H2609" s="176">
        <v>1</v>
      </c>
      <c r="I2609" s="177">
        <f t="shared" si="127"/>
        <v>0</v>
      </c>
      <c r="J2609" s="18"/>
      <c r="K2609" s="18"/>
      <c r="L2609" s="231" t="s">
        <v>1781</v>
      </c>
    </row>
    <row r="2610" spans="1:12" customFormat="1" ht="15.75" hidden="1" customHeight="1" x14ac:dyDescent="0.35">
      <c r="A2610" s="47">
        <v>43948</v>
      </c>
      <c r="B2610" s="126" t="s">
        <v>158</v>
      </c>
      <c r="C2610" s="45" t="s">
        <v>56</v>
      </c>
      <c r="D2610" s="209" t="s">
        <v>22</v>
      </c>
      <c r="E2610" s="210"/>
      <c r="F2610" s="158" t="s">
        <v>21</v>
      </c>
      <c r="G2610" s="165">
        <v>0</v>
      </c>
      <c r="H2610" s="177">
        <v>1</v>
      </c>
      <c r="I2610" s="177">
        <f t="shared" si="127"/>
        <v>0</v>
      </c>
      <c r="J2610" s="194"/>
      <c r="K2610" s="194"/>
      <c r="L2610" s="231" t="s">
        <v>1781</v>
      </c>
    </row>
    <row r="2611" spans="1:12" customFormat="1" ht="15.75" hidden="1" customHeight="1" x14ac:dyDescent="0.35">
      <c r="A2611" s="44">
        <v>43948</v>
      </c>
      <c r="B2611" s="126" t="s">
        <v>158</v>
      </c>
      <c r="C2611" s="45" t="s">
        <v>56</v>
      </c>
      <c r="D2611" s="209" t="s">
        <v>23</v>
      </c>
      <c r="E2611" s="210"/>
      <c r="F2611" s="158" t="s">
        <v>21</v>
      </c>
      <c r="G2611" s="165">
        <v>0</v>
      </c>
      <c r="H2611" s="177">
        <v>1</v>
      </c>
      <c r="I2611" s="177">
        <f t="shared" si="127"/>
        <v>0</v>
      </c>
      <c r="J2611" s="194"/>
      <c r="K2611" s="194"/>
      <c r="L2611" s="231" t="s">
        <v>1781</v>
      </c>
    </row>
    <row r="2612" spans="1:12" customFormat="1" ht="15.75" hidden="1" customHeight="1" x14ac:dyDescent="0.35">
      <c r="A2612" s="47">
        <v>43948</v>
      </c>
      <c r="B2612" s="126" t="s">
        <v>158</v>
      </c>
      <c r="C2612" s="45" t="s">
        <v>56</v>
      </c>
      <c r="D2612" s="209" t="s">
        <v>24</v>
      </c>
      <c r="E2612" s="210"/>
      <c r="F2612" s="158" t="s">
        <v>21</v>
      </c>
      <c r="G2612" s="165">
        <v>0</v>
      </c>
      <c r="H2612" s="177">
        <v>1</v>
      </c>
      <c r="I2612" s="177">
        <f t="shared" si="127"/>
        <v>0</v>
      </c>
      <c r="J2612" s="194"/>
      <c r="K2612" s="194"/>
      <c r="L2612" s="231" t="s">
        <v>1781</v>
      </c>
    </row>
    <row r="2613" spans="1:12" customFormat="1" ht="15.75" hidden="1" customHeight="1" x14ac:dyDescent="0.35">
      <c r="A2613" s="44">
        <v>43948</v>
      </c>
      <c r="B2613" s="126" t="s">
        <v>158</v>
      </c>
      <c r="C2613" s="45" t="s">
        <v>56</v>
      </c>
      <c r="D2613" s="209" t="s">
        <v>25</v>
      </c>
      <c r="E2613" s="210"/>
      <c r="F2613" s="158" t="s">
        <v>21</v>
      </c>
      <c r="G2613" s="165">
        <v>0</v>
      </c>
      <c r="H2613" s="177">
        <v>1</v>
      </c>
      <c r="I2613" s="177">
        <f t="shared" si="127"/>
        <v>0</v>
      </c>
      <c r="J2613" s="194"/>
      <c r="K2613" s="194"/>
      <c r="L2613" s="231" t="s">
        <v>1781</v>
      </c>
    </row>
    <row r="2614" spans="1:12" customFormat="1" ht="15.75" hidden="1" customHeight="1" x14ac:dyDescent="0.35">
      <c r="A2614" s="47">
        <v>43948</v>
      </c>
      <c r="B2614" s="126" t="s">
        <v>158</v>
      </c>
      <c r="C2614" s="45" t="s">
        <v>56</v>
      </c>
      <c r="D2614" s="201" t="s">
        <v>26</v>
      </c>
      <c r="E2614" s="202"/>
      <c r="F2614" s="154" t="s">
        <v>27</v>
      </c>
      <c r="G2614" s="165">
        <v>1</v>
      </c>
      <c r="H2614" s="170">
        <v>30</v>
      </c>
      <c r="I2614" s="170">
        <f t="shared" si="127"/>
        <v>30</v>
      </c>
      <c r="J2614" s="194"/>
      <c r="K2614" s="194"/>
      <c r="L2614" s="231" t="s">
        <v>1781</v>
      </c>
    </row>
    <row r="2615" spans="1:12" customFormat="1" ht="15.75" hidden="1" customHeight="1" x14ac:dyDescent="0.35">
      <c r="A2615" s="44">
        <v>43948</v>
      </c>
      <c r="B2615" s="126" t="s">
        <v>158</v>
      </c>
      <c r="C2615" s="45" t="s">
        <v>56</v>
      </c>
      <c r="D2615" s="201" t="s">
        <v>28</v>
      </c>
      <c r="E2615" s="202"/>
      <c r="F2615" s="154" t="s">
        <v>27</v>
      </c>
      <c r="G2615" s="165">
        <v>2</v>
      </c>
      <c r="H2615" s="170">
        <v>30</v>
      </c>
      <c r="I2615" s="170">
        <f t="shared" si="127"/>
        <v>60</v>
      </c>
      <c r="J2615" s="194"/>
      <c r="K2615" s="194"/>
      <c r="L2615" s="231" t="s">
        <v>1781</v>
      </c>
    </row>
    <row r="2616" spans="1:12" customFormat="1" ht="15.75" hidden="1" customHeight="1" x14ac:dyDescent="0.35">
      <c r="A2616" s="47">
        <v>43948</v>
      </c>
      <c r="B2616" s="126" t="s">
        <v>158</v>
      </c>
      <c r="C2616" s="45" t="s">
        <v>56</v>
      </c>
      <c r="D2616" s="201" t="s">
        <v>29</v>
      </c>
      <c r="E2616" s="202"/>
      <c r="F2616" s="154" t="s">
        <v>27</v>
      </c>
      <c r="G2616" s="165">
        <v>1</v>
      </c>
      <c r="H2616" s="170">
        <v>18</v>
      </c>
      <c r="I2616" s="170">
        <f t="shared" si="127"/>
        <v>18</v>
      </c>
      <c r="J2616" s="194"/>
      <c r="K2616" s="194"/>
      <c r="L2616" s="231" t="s">
        <v>1781</v>
      </c>
    </row>
    <row r="2617" spans="1:12" customFormat="1" ht="15.75" hidden="1" customHeight="1" x14ac:dyDescent="0.35">
      <c r="A2617" s="44">
        <v>43948</v>
      </c>
      <c r="B2617" s="126" t="s">
        <v>158</v>
      </c>
      <c r="C2617" s="45" t="s">
        <v>56</v>
      </c>
      <c r="D2617" s="149" t="s">
        <v>30</v>
      </c>
      <c r="E2617" s="203"/>
      <c r="F2617" s="155" t="s">
        <v>31</v>
      </c>
      <c r="G2617" s="165">
        <v>0</v>
      </c>
      <c r="H2617" s="171">
        <v>100</v>
      </c>
      <c r="I2617" s="171">
        <f t="shared" si="127"/>
        <v>0</v>
      </c>
      <c r="J2617" s="194"/>
      <c r="K2617" s="194"/>
      <c r="L2617" s="231" t="s">
        <v>1781</v>
      </c>
    </row>
    <row r="2618" spans="1:12" customFormat="1" ht="15.75" hidden="1" customHeight="1" x14ac:dyDescent="0.35">
      <c r="A2618" s="47">
        <v>43948</v>
      </c>
      <c r="B2618" s="126" t="s">
        <v>158</v>
      </c>
      <c r="C2618" s="45" t="s">
        <v>56</v>
      </c>
      <c r="D2618" s="149" t="s">
        <v>32</v>
      </c>
      <c r="E2618" s="203"/>
      <c r="F2618" s="155" t="s">
        <v>31</v>
      </c>
      <c r="G2618" s="165">
        <v>0</v>
      </c>
      <c r="H2618" s="171">
        <v>100</v>
      </c>
      <c r="I2618" s="171">
        <f t="shared" si="127"/>
        <v>0</v>
      </c>
      <c r="J2618" s="194"/>
      <c r="K2618" s="194"/>
      <c r="L2618" s="231" t="s">
        <v>1781</v>
      </c>
    </row>
    <row r="2619" spans="1:12" customFormat="1" ht="15.75" hidden="1" customHeight="1" x14ac:dyDescent="0.35">
      <c r="A2619" s="44">
        <v>43948</v>
      </c>
      <c r="B2619" s="126" t="s">
        <v>158</v>
      </c>
      <c r="C2619" s="45" t="s">
        <v>56</v>
      </c>
      <c r="D2619" s="149" t="s">
        <v>33</v>
      </c>
      <c r="E2619" s="203"/>
      <c r="F2619" s="155" t="s">
        <v>31</v>
      </c>
      <c r="G2619" s="165">
        <v>0</v>
      </c>
      <c r="H2619" s="171">
        <v>100</v>
      </c>
      <c r="I2619" s="171">
        <f t="shared" si="127"/>
        <v>0</v>
      </c>
      <c r="J2619" s="194"/>
      <c r="K2619" s="194"/>
      <c r="L2619" s="231" t="s">
        <v>1781</v>
      </c>
    </row>
    <row r="2620" spans="1:12" customFormat="1" ht="15.75" hidden="1" customHeight="1" x14ac:dyDescent="0.35">
      <c r="A2620" s="47">
        <v>43948</v>
      </c>
      <c r="B2620" s="126" t="s">
        <v>158</v>
      </c>
      <c r="C2620" s="45" t="s">
        <v>56</v>
      </c>
      <c r="D2620" s="149" t="s">
        <v>34</v>
      </c>
      <c r="E2620" s="203"/>
      <c r="F2620" s="155" t="s">
        <v>31</v>
      </c>
      <c r="G2620" s="165">
        <v>0</v>
      </c>
      <c r="H2620" s="171">
        <v>100</v>
      </c>
      <c r="I2620" s="171">
        <f t="shared" si="127"/>
        <v>0</v>
      </c>
      <c r="J2620" s="194"/>
      <c r="K2620" s="194"/>
      <c r="L2620" s="231" t="s">
        <v>1781</v>
      </c>
    </row>
    <row r="2621" spans="1:12" customFormat="1" ht="15.75" hidden="1" customHeight="1" x14ac:dyDescent="0.35">
      <c r="A2621" s="44">
        <v>43948</v>
      </c>
      <c r="B2621" s="126" t="s">
        <v>158</v>
      </c>
      <c r="C2621" s="45" t="s">
        <v>56</v>
      </c>
      <c r="D2621" s="149" t="s">
        <v>35</v>
      </c>
      <c r="E2621" s="203"/>
      <c r="F2621" s="155" t="s">
        <v>31</v>
      </c>
      <c r="G2621" s="165">
        <v>0</v>
      </c>
      <c r="H2621" s="171">
        <v>100</v>
      </c>
      <c r="I2621" s="171">
        <f t="shared" si="127"/>
        <v>0</v>
      </c>
      <c r="J2621" s="194"/>
      <c r="K2621" s="194"/>
      <c r="L2621" s="231" t="s">
        <v>1781</v>
      </c>
    </row>
    <row r="2622" spans="1:12" customFormat="1" ht="15.75" hidden="1" customHeight="1" x14ac:dyDescent="0.35">
      <c r="A2622" s="47">
        <v>43948</v>
      </c>
      <c r="B2622" s="126" t="s">
        <v>158</v>
      </c>
      <c r="C2622" s="45" t="s">
        <v>56</v>
      </c>
      <c r="D2622" s="149" t="s">
        <v>36</v>
      </c>
      <c r="E2622" s="203"/>
      <c r="F2622" s="155" t="s">
        <v>31</v>
      </c>
      <c r="G2622" s="165">
        <v>0</v>
      </c>
      <c r="H2622" s="171">
        <v>100</v>
      </c>
      <c r="I2622" s="171">
        <f t="shared" si="127"/>
        <v>0</v>
      </c>
      <c r="J2622" s="194"/>
      <c r="K2622" s="194"/>
      <c r="L2622" s="231" t="s">
        <v>1781</v>
      </c>
    </row>
    <row r="2623" spans="1:12" customFormat="1" ht="15.75" hidden="1" customHeight="1" x14ac:dyDescent="0.35">
      <c r="A2623" s="44">
        <v>43948</v>
      </c>
      <c r="B2623" s="126" t="s">
        <v>158</v>
      </c>
      <c r="C2623" s="45" t="s">
        <v>56</v>
      </c>
      <c r="D2623" s="149" t="s">
        <v>37</v>
      </c>
      <c r="E2623" s="203"/>
      <c r="F2623" s="155" t="s">
        <v>31</v>
      </c>
      <c r="G2623" s="165">
        <v>0</v>
      </c>
      <c r="H2623" s="171">
        <v>100</v>
      </c>
      <c r="I2623" s="171">
        <f t="shared" si="127"/>
        <v>0</v>
      </c>
      <c r="J2623" s="194"/>
      <c r="K2623" s="194"/>
      <c r="L2623" s="231" t="s">
        <v>1781</v>
      </c>
    </row>
    <row r="2624" spans="1:12" customFormat="1" ht="15.75" hidden="1" customHeight="1" x14ac:dyDescent="0.35">
      <c r="A2624" s="47">
        <v>43948</v>
      </c>
      <c r="B2624" s="126" t="s">
        <v>158</v>
      </c>
      <c r="C2624" s="45" t="s">
        <v>56</v>
      </c>
      <c r="D2624" s="149" t="s">
        <v>38</v>
      </c>
      <c r="E2624" s="203"/>
      <c r="F2624" s="155" t="s">
        <v>31</v>
      </c>
      <c r="G2624" s="165">
        <v>0</v>
      </c>
      <c r="H2624" s="171">
        <v>100</v>
      </c>
      <c r="I2624" s="171">
        <f t="shared" si="127"/>
        <v>0</v>
      </c>
      <c r="J2624" s="194"/>
      <c r="K2624" s="194"/>
      <c r="L2624" s="231" t="s">
        <v>1781</v>
      </c>
    </row>
    <row r="2625" spans="1:12" customFormat="1" ht="15.75" hidden="1" customHeight="1" x14ac:dyDescent="0.35">
      <c r="A2625" s="44">
        <v>43948</v>
      </c>
      <c r="B2625" s="126" t="s">
        <v>158</v>
      </c>
      <c r="C2625" s="45" t="s">
        <v>56</v>
      </c>
      <c r="D2625" s="149" t="s">
        <v>39</v>
      </c>
      <c r="E2625" s="203"/>
      <c r="F2625" s="155" t="s">
        <v>31</v>
      </c>
      <c r="G2625" s="165">
        <v>0</v>
      </c>
      <c r="H2625" s="171">
        <v>100</v>
      </c>
      <c r="I2625" s="171">
        <f t="shared" si="127"/>
        <v>0</v>
      </c>
      <c r="J2625" s="194"/>
      <c r="K2625" s="194"/>
      <c r="L2625" s="231" t="s">
        <v>1781</v>
      </c>
    </row>
    <row r="2626" spans="1:12" customFormat="1" ht="15.75" hidden="1" customHeight="1" x14ac:dyDescent="0.35">
      <c r="A2626" s="47">
        <v>43948</v>
      </c>
      <c r="B2626" s="126" t="s">
        <v>158</v>
      </c>
      <c r="C2626" s="45" t="s">
        <v>56</v>
      </c>
      <c r="D2626" s="204" t="s">
        <v>40</v>
      </c>
      <c r="E2626" s="205"/>
      <c r="F2626" s="156" t="s">
        <v>41</v>
      </c>
      <c r="G2626" s="165">
        <v>2</v>
      </c>
      <c r="H2626" s="172">
        <v>24</v>
      </c>
      <c r="I2626" s="172">
        <f t="shared" si="127"/>
        <v>48</v>
      </c>
      <c r="J2626" s="194"/>
      <c r="K2626" s="194"/>
      <c r="L2626" s="231" t="s">
        <v>1781</v>
      </c>
    </row>
    <row r="2627" spans="1:12" customFormat="1" ht="15.75" hidden="1" customHeight="1" x14ac:dyDescent="0.35">
      <c r="A2627" s="44">
        <v>43948</v>
      </c>
      <c r="B2627" s="126" t="s">
        <v>158</v>
      </c>
      <c r="C2627" s="45" t="s">
        <v>56</v>
      </c>
      <c r="D2627" s="206" t="s">
        <v>42</v>
      </c>
      <c r="E2627" s="207"/>
      <c r="F2627" s="136" t="s">
        <v>15</v>
      </c>
      <c r="G2627" s="165"/>
      <c r="H2627" s="166"/>
      <c r="I2627" s="166"/>
      <c r="J2627" s="194"/>
      <c r="K2627" s="194"/>
      <c r="L2627" s="231" t="s">
        <v>1781</v>
      </c>
    </row>
    <row r="2628" spans="1:12" customFormat="1" ht="15.75" hidden="1" customHeight="1" x14ac:dyDescent="0.35">
      <c r="A2628" s="47">
        <v>43948</v>
      </c>
      <c r="B2628" s="126" t="s">
        <v>158</v>
      </c>
      <c r="C2628" s="45" t="s">
        <v>56</v>
      </c>
      <c r="D2628" s="206" t="s">
        <v>43</v>
      </c>
      <c r="E2628" s="207"/>
      <c r="F2628" s="136" t="s">
        <v>15</v>
      </c>
      <c r="G2628" s="165"/>
      <c r="H2628" s="166"/>
      <c r="I2628" s="166"/>
      <c r="J2628" s="194"/>
      <c r="K2628" s="194"/>
      <c r="L2628" s="231" t="s">
        <v>1781</v>
      </c>
    </row>
    <row r="2629" spans="1:12" customFormat="1" ht="15.75" hidden="1" customHeight="1" x14ac:dyDescent="0.35">
      <c r="A2629" s="44">
        <v>43948</v>
      </c>
      <c r="B2629" s="126" t="s">
        <v>158</v>
      </c>
      <c r="C2629" s="45" t="s">
        <v>56</v>
      </c>
      <c r="D2629" s="206" t="s">
        <v>44</v>
      </c>
      <c r="E2629" s="207"/>
      <c r="F2629" s="136" t="s">
        <v>44</v>
      </c>
      <c r="G2629" s="165"/>
      <c r="H2629" s="166"/>
      <c r="I2629" s="166"/>
      <c r="J2629" s="194"/>
      <c r="K2629" s="194"/>
      <c r="L2629" s="231" t="s">
        <v>1781</v>
      </c>
    </row>
    <row r="2630" spans="1:12" customFormat="1" ht="15.75" hidden="1" customHeight="1" x14ac:dyDescent="0.35">
      <c r="A2630" s="47">
        <v>43948</v>
      </c>
      <c r="B2630" s="126" t="s">
        <v>158</v>
      </c>
      <c r="C2630" s="45" t="s">
        <v>56</v>
      </c>
      <c r="D2630" s="206" t="s">
        <v>45</v>
      </c>
      <c r="E2630" s="207"/>
      <c r="F2630" s="136" t="s">
        <v>21</v>
      </c>
      <c r="G2630" s="165"/>
      <c r="H2630" s="166"/>
      <c r="I2630" s="166"/>
      <c r="J2630" s="194"/>
      <c r="K2630" s="194"/>
      <c r="L2630" s="231" t="s">
        <v>1781</v>
      </c>
    </row>
    <row r="2631" spans="1:12" customFormat="1" ht="15.75" hidden="1" customHeight="1" x14ac:dyDescent="0.35">
      <c r="A2631" s="44">
        <v>43948</v>
      </c>
      <c r="B2631" s="126" t="s">
        <v>158</v>
      </c>
      <c r="C2631" s="45" t="s">
        <v>56</v>
      </c>
      <c r="D2631" s="206" t="s">
        <v>46</v>
      </c>
      <c r="E2631" s="207"/>
      <c r="F2631" s="136" t="s">
        <v>21</v>
      </c>
      <c r="G2631" s="165">
        <v>0</v>
      </c>
      <c r="H2631" s="166">
        <v>24</v>
      </c>
      <c r="I2631" s="166">
        <f>G2631*H2631</f>
        <v>0</v>
      </c>
      <c r="J2631" s="194"/>
      <c r="K2631" s="194"/>
      <c r="L2631" s="231" t="s">
        <v>1781</v>
      </c>
    </row>
    <row r="2632" spans="1:12" customFormat="1" ht="15.75" hidden="1" customHeight="1" x14ac:dyDescent="0.35">
      <c r="A2632" s="138"/>
      <c r="B2632" s="127"/>
      <c r="C2632" s="16"/>
      <c r="D2632" s="139"/>
      <c r="E2632" s="19"/>
      <c r="F2632" s="138"/>
      <c r="G2632" s="173"/>
      <c r="H2632" s="173"/>
      <c r="I2632" s="173"/>
      <c r="J2632" s="194"/>
      <c r="K2632" s="194"/>
      <c r="L2632" s="231" t="s">
        <v>1781</v>
      </c>
    </row>
    <row r="2633" spans="1:12" ht="15.75" hidden="1" customHeight="1" x14ac:dyDescent="0.3">
      <c r="A2633" s="248">
        <v>43948</v>
      </c>
      <c r="B2633" s="249" t="s">
        <v>159</v>
      </c>
      <c r="C2633" s="250" t="s">
        <v>56</v>
      </c>
      <c r="D2633" s="251" t="s">
        <v>11</v>
      </c>
      <c r="E2633" s="252"/>
      <c r="F2633" s="251" t="s">
        <v>12</v>
      </c>
      <c r="G2633" s="253">
        <v>5</v>
      </c>
      <c r="H2633" s="254">
        <v>50</v>
      </c>
      <c r="I2633" s="254">
        <f t="shared" ref="I2633:I2656" si="128">G2633*H2633</f>
        <v>250</v>
      </c>
      <c r="L2633" s="234" t="s">
        <v>1781</v>
      </c>
    </row>
    <row r="2634" spans="1:12" customFormat="1" ht="15.75" hidden="1" customHeight="1" x14ac:dyDescent="0.35">
      <c r="A2634" s="47">
        <v>43948</v>
      </c>
      <c r="B2634" s="126" t="s">
        <v>159</v>
      </c>
      <c r="C2634" s="45" t="s">
        <v>56</v>
      </c>
      <c r="D2634" s="197" t="s">
        <v>14</v>
      </c>
      <c r="E2634" s="198"/>
      <c r="F2634" s="144" t="s">
        <v>15</v>
      </c>
      <c r="G2634" s="165">
        <v>1</v>
      </c>
      <c r="H2634" s="167">
        <v>30</v>
      </c>
      <c r="I2634" s="167">
        <f t="shared" si="128"/>
        <v>30</v>
      </c>
      <c r="J2634" s="194"/>
      <c r="K2634" s="194"/>
      <c r="L2634" s="231" t="s">
        <v>1781</v>
      </c>
    </row>
    <row r="2635" spans="1:12" customFormat="1" ht="15.75" hidden="1" customHeight="1" x14ac:dyDescent="0.35">
      <c r="A2635" s="44">
        <v>43948</v>
      </c>
      <c r="B2635" s="126" t="s">
        <v>159</v>
      </c>
      <c r="C2635" s="45" t="s">
        <v>56</v>
      </c>
      <c r="D2635" s="197" t="s">
        <v>16</v>
      </c>
      <c r="E2635" s="198"/>
      <c r="F2635" s="144" t="s">
        <v>15</v>
      </c>
      <c r="G2635" s="165">
        <v>0</v>
      </c>
      <c r="H2635" s="167">
        <v>20</v>
      </c>
      <c r="I2635" s="167">
        <f t="shared" si="128"/>
        <v>0</v>
      </c>
      <c r="J2635" s="194"/>
      <c r="K2635" s="194"/>
      <c r="L2635" s="231" t="s">
        <v>1781</v>
      </c>
    </row>
    <row r="2636" spans="1:12" customFormat="1" ht="15.75" hidden="1" customHeight="1" x14ac:dyDescent="0.35">
      <c r="A2636" s="47">
        <v>43948</v>
      </c>
      <c r="B2636" s="126" t="s">
        <v>159</v>
      </c>
      <c r="C2636" s="45" t="s">
        <v>56</v>
      </c>
      <c r="D2636" s="197" t="s">
        <v>17</v>
      </c>
      <c r="E2636" s="198"/>
      <c r="F2636" s="144" t="s">
        <v>15</v>
      </c>
      <c r="G2636" s="165">
        <v>0</v>
      </c>
      <c r="H2636" s="167">
        <v>20</v>
      </c>
      <c r="I2636" s="167">
        <f t="shared" si="128"/>
        <v>0</v>
      </c>
      <c r="J2636" s="194"/>
      <c r="K2636" s="194"/>
      <c r="L2636" s="231" t="s">
        <v>1781</v>
      </c>
    </row>
    <row r="2637" spans="1:12" customFormat="1" ht="15.75" hidden="1" customHeight="1" x14ac:dyDescent="0.35">
      <c r="A2637" s="44">
        <v>43948</v>
      </c>
      <c r="B2637" s="126" t="s">
        <v>159</v>
      </c>
      <c r="C2637" s="45" t="s">
        <v>56</v>
      </c>
      <c r="D2637" s="197" t="s">
        <v>18</v>
      </c>
      <c r="E2637" s="198"/>
      <c r="F2637" s="144" t="s">
        <v>15</v>
      </c>
      <c r="G2637" s="165">
        <v>0</v>
      </c>
      <c r="H2637" s="167">
        <v>20</v>
      </c>
      <c r="I2637" s="167">
        <f t="shared" si="128"/>
        <v>0</v>
      </c>
      <c r="J2637" s="194"/>
      <c r="K2637" s="194"/>
      <c r="L2637" s="231" t="s">
        <v>1781</v>
      </c>
    </row>
    <row r="2638" spans="1:12" customFormat="1" ht="15.75" hidden="1" customHeight="1" x14ac:dyDescent="0.35">
      <c r="A2638" s="47">
        <v>43948</v>
      </c>
      <c r="B2638" s="126" t="s">
        <v>159</v>
      </c>
      <c r="C2638" s="45" t="s">
        <v>56</v>
      </c>
      <c r="D2638" s="197" t="s">
        <v>19</v>
      </c>
      <c r="E2638" s="198"/>
      <c r="F2638" s="144" t="s">
        <v>15</v>
      </c>
      <c r="G2638" s="165">
        <v>1</v>
      </c>
      <c r="H2638" s="167">
        <v>20</v>
      </c>
      <c r="I2638" s="167">
        <f t="shared" si="128"/>
        <v>20</v>
      </c>
      <c r="J2638" s="194"/>
      <c r="K2638" s="194"/>
      <c r="L2638" s="231" t="s">
        <v>1781</v>
      </c>
    </row>
    <row r="2639" spans="1:12" customFormat="1" ht="15.75" hidden="1" customHeight="1" x14ac:dyDescent="0.35">
      <c r="A2639" s="44">
        <v>43948</v>
      </c>
      <c r="B2639" s="126" t="s">
        <v>159</v>
      </c>
      <c r="C2639" s="45" t="s">
        <v>56</v>
      </c>
      <c r="D2639" s="142" t="s">
        <v>20</v>
      </c>
      <c r="E2639" s="26"/>
      <c r="F2639" s="157" t="s">
        <v>21</v>
      </c>
      <c r="G2639" s="175">
        <v>0</v>
      </c>
      <c r="H2639" s="176">
        <v>1</v>
      </c>
      <c r="I2639" s="177">
        <f t="shared" si="128"/>
        <v>0</v>
      </c>
      <c r="J2639" s="18"/>
      <c r="K2639" s="18"/>
      <c r="L2639" s="231" t="s">
        <v>1781</v>
      </c>
    </row>
    <row r="2640" spans="1:12" customFormat="1" ht="15.75" hidden="1" customHeight="1" x14ac:dyDescent="0.35">
      <c r="A2640" s="47">
        <v>43948</v>
      </c>
      <c r="B2640" s="126" t="s">
        <v>159</v>
      </c>
      <c r="C2640" s="45" t="s">
        <v>56</v>
      </c>
      <c r="D2640" s="209" t="s">
        <v>22</v>
      </c>
      <c r="E2640" s="210"/>
      <c r="F2640" s="158" t="s">
        <v>21</v>
      </c>
      <c r="G2640" s="165">
        <v>0</v>
      </c>
      <c r="H2640" s="177">
        <v>1</v>
      </c>
      <c r="I2640" s="177">
        <f t="shared" si="128"/>
        <v>0</v>
      </c>
      <c r="J2640" s="194"/>
      <c r="K2640" s="194"/>
      <c r="L2640" s="231" t="s">
        <v>1781</v>
      </c>
    </row>
    <row r="2641" spans="1:12" customFormat="1" ht="15.75" hidden="1" customHeight="1" x14ac:dyDescent="0.35">
      <c r="A2641" s="44">
        <v>43948</v>
      </c>
      <c r="B2641" s="126" t="s">
        <v>159</v>
      </c>
      <c r="C2641" s="45" t="s">
        <v>56</v>
      </c>
      <c r="D2641" s="209" t="s">
        <v>23</v>
      </c>
      <c r="E2641" s="210"/>
      <c r="F2641" s="158" t="s">
        <v>21</v>
      </c>
      <c r="G2641" s="165">
        <v>0</v>
      </c>
      <c r="H2641" s="177">
        <v>1</v>
      </c>
      <c r="I2641" s="177">
        <f t="shared" si="128"/>
        <v>0</v>
      </c>
      <c r="L2641" s="231" t="s">
        <v>1781</v>
      </c>
    </row>
    <row r="2642" spans="1:12" customFormat="1" ht="15.75" hidden="1" customHeight="1" x14ac:dyDescent="0.35">
      <c r="A2642" s="47">
        <v>43948</v>
      </c>
      <c r="B2642" s="126" t="s">
        <v>159</v>
      </c>
      <c r="C2642" s="45" t="s">
        <v>56</v>
      </c>
      <c r="D2642" s="209" t="s">
        <v>24</v>
      </c>
      <c r="E2642" s="210"/>
      <c r="F2642" s="158" t="s">
        <v>21</v>
      </c>
      <c r="G2642" s="165">
        <v>0</v>
      </c>
      <c r="H2642" s="177">
        <v>1</v>
      </c>
      <c r="I2642" s="177">
        <f t="shared" si="128"/>
        <v>0</v>
      </c>
      <c r="L2642" s="231" t="s">
        <v>1781</v>
      </c>
    </row>
    <row r="2643" spans="1:12" customFormat="1" ht="15.75" hidden="1" customHeight="1" x14ac:dyDescent="0.35">
      <c r="A2643" s="44">
        <v>43948</v>
      </c>
      <c r="B2643" s="126" t="s">
        <v>159</v>
      </c>
      <c r="C2643" s="45" t="s">
        <v>56</v>
      </c>
      <c r="D2643" s="209" t="s">
        <v>25</v>
      </c>
      <c r="E2643" s="210"/>
      <c r="F2643" s="158" t="s">
        <v>21</v>
      </c>
      <c r="G2643" s="165">
        <v>0</v>
      </c>
      <c r="H2643" s="177">
        <v>1</v>
      </c>
      <c r="I2643" s="177">
        <f t="shared" si="128"/>
        <v>0</v>
      </c>
      <c r="L2643" s="231" t="s">
        <v>1781</v>
      </c>
    </row>
    <row r="2644" spans="1:12" customFormat="1" ht="15.75" hidden="1" customHeight="1" x14ac:dyDescent="0.35">
      <c r="A2644" s="47">
        <v>43948</v>
      </c>
      <c r="B2644" s="126" t="s">
        <v>159</v>
      </c>
      <c r="C2644" s="45" t="s">
        <v>56</v>
      </c>
      <c r="D2644" s="201" t="s">
        <v>26</v>
      </c>
      <c r="E2644" s="202"/>
      <c r="F2644" s="154" t="s">
        <v>27</v>
      </c>
      <c r="G2644" s="165">
        <v>0</v>
      </c>
      <c r="H2644" s="170">
        <v>30</v>
      </c>
      <c r="I2644" s="170">
        <f t="shared" si="128"/>
        <v>0</v>
      </c>
      <c r="L2644" s="231" t="s">
        <v>1781</v>
      </c>
    </row>
    <row r="2645" spans="1:12" customFormat="1" ht="15.75" hidden="1" customHeight="1" x14ac:dyDescent="0.35">
      <c r="A2645" s="44">
        <v>43948</v>
      </c>
      <c r="B2645" s="126" t="s">
        <v>159</v>
      </c>
      <c r="C2645" s="45" t="s">
        <v>56</v>
      </c>
      <c r="D2645" s="201" t="s">
        <v>28</v>
      </c>
      <c r="E2645" s="202"/>
      <c r="F2645" s="154" t="s">
        <v>27</v>
      </c>
      <c r="G2645" s="165">
        <v>0</v>
      </c>
      <c r="H2645" s="170">
        <v>30</v>
      </c>
      <c r="I2645" s="170">
        <f t="shared" si="128"/>
        <v>0</v>
      </c>
      <c r="L2645" s="231" t="s">
        <v>1781</v>
      </c>
    </row>
    <row r="2646" spans="1:12" customFormat="1" ht="15.75" hidden="1" customHeight="1" x14ac:dyDescent="0.35">
      <c r="A2646" s="47">
        <v>43948</v>
      </c>
      <c r="B2646" s="126" t="s">
        <v>159</v>
      </c>
      <c r="C2646" s="45" t="s">
        <v>56</v>
      </c>
      <c r="D2646" s="201" t="s">
        <v>29</v>
      </c>
      <c r="E2646" s="202"/>
      <c r="F2646" s="154" t="s">
        <v>27</v>
      </c>
      <c r="G2646" s="165">
        <v>0</v>
      </c>
      <c r="H2646" s="170">
        <v>18</v>
      </c>
      <c r="I2646" s="170">
        <f t="shared" si="128"/>
        <v>0</v>
      </c>
      <c r="L2646" s="231" t="s">
        <v>1781</v>
      </c>
    </row>
    <row r="2647" spans="1:12" customFormat="1" ht="15.75" hidden="1" customHeight="1" x14ac:dyDescent="0.35">
      <c r="A2647" s="44">
        <v>43948</v>
      </c>
      <c r="B2647" s="126" t="s">
        <v>159</v>
      </c>
      <c r="C2647" s="45" t="s">
        <v>56</v>
      </c>
      <c r="D2647" s="149" t="s">
        <v>30</v>
      </c>
      <c r="E2647" s="203"/>
      <c r="F2647" s="155" t="s">
        <v>31</v>
      </c>
      <c r="G2647" s="165">
        <v>3</v>
      </c>
      <c r="H2647" s="171">
        <v>100</v>
      </c>
      <c r="I2647" s="171">
        <f t="shared" si="128"/>
        <v>300</v>
      </c>
      <c r="L2647" s="231" t="s">
        <v>1781</v>
      </c>
    </row>
    <row r="2648" spans="1:12" customFormat="1" ht="15.75" hidden="1" customHeight="1" x14ac:dyDescent="0.35">
      <c r="A2648" s="47">
        <v>43948</v>
      </c>
      <c r="B2648" s="126" t="s">
        <v>159</v>
      </c>
      <c r="C2648" s="45" t="s">
        <v>56</v>
      </c>
      <c r="D2648" s="149" t="s">
        <v>32</v>
      </c>
      <c r="E2648" s="203"/>
      <c r="F2648" s="155" t="s">
        <v>31</v>
      </c>
      <c r="G2648" s="165">
        <v>3</v>
      </c>
      <c r="H2648" s="171">
        <v>100</v>
      </c>
      <c r="I2648" s="171">
        <f t="shared" si="128"/>
        <v>300</v>
      </c>
      <c r="L2648" s="231" t="s">
        <v>1781</v>
      </c>
    </row>
    <row r="2649" spans="1:12" customFormat="1" ht="15.75" hidden="1" customHeight="1" x14ac:dyDescent="0.35">
      <c r="A2649" s="44">
        <v>43948</v>
      </c>
      <c r="B2649" s="126" t="s">
        <v>159</v>
      </c>
      <c r="C2649" s="45" t="s">
        <v>56</v>
      </c>
      <c r="D2649" s="149" t="s">
        <v>33</v>
      </c>
      <c r="E2649" s="203"/>
      <c r="F2649" s="155" t="s">
        <v>31</v>
      </c>
      <c r="G2649" s="165">
        <v>3</v>
      </c>
      <c r="H2649" s="171">
        <v>100</v>
      </c>
      <c r="I2649" s="171">
        <f t="shared" si="128"/>
        <v>300</v>
      </c>
      <c r="L2649" s="231" t="s">
        <v>1781</v>
      </c>
    </row>
    <row r="2650" spans="1:12" customFormat="1" ht="15.75" hidden="1" customHeight="1" x14ac:dyDescent="0.35">
      <c r="A2650" s="47">
        <v>43948</v>
      </c>
      <c r="B2650" s="126" t="s">
        <v>159</v>
      </c>
      <c r="C2650" s="45" t="s">
        <v>56</v>
      </c>
      <c r="D2650" s="149" t="s">
        <v>34</v>
      </c>
      <c r="E2650" s="203"/>
      <c r="F2650" s="155" t="s">
        <v>31</v>
      </c>
      <c r="G2650" s="165">
        <v>0</v>
      </c>
      <c r="H2650" s="171">
        <v>100</v>
      </c>
      <c r="I2650" s="171">
        <f t="shared" si="128"/>
        <v>0</v>
      </c>
      <c r="L2650" s="231" t="s">
        <v>1781</v>
      </c>
    </row>
    <row r="2651" spans="1:12" customFormat="1" ht="15.75" hidden="1" customHeight="1" x14ac:dyDescent="0.35">
      <c r="A2651" s="44">
        <v>43948</v>
      </c>
      <c r="B2651" s="126" t="s">
        <v>159</v>
      </c>
      <c r="C2651" s="45" t="s">
        <v>56</v>
      </c>
      <c r="D2651" s="149" t="s">
        <v>35</v>
      </c>
      <c r="E2651" s="203"/>
      <c r="F2651" s="155" t="s">
        <v>31</v>
      </c>
      <c r="G2651" s="165">
        <v>2</v>
      </c>
      <c r="H2651" s="171">
        <v>100</v>
      </c>
      <c r="I2651" s="171">
        <f t="shared" si="128"/>
        <v>200</v>
      </c>
      <c r="L2651" s="231" t="s">
        <v>1781</v>
      </c>
    </row>
    <row r="2652" spans="1:12" customFormat="1" ht="15.75" hidden="1" customHeight="1" x14ac:dyDescent="0.35">
      <c r="A2652" s="47">
        <v>43948</v>
      </c>
      <c r="B2652" s="126" t="s">
        <v>159</v>
      </c>
      <c r="C2652" s="45" t="s">
        <v>56</v>
      </c>
      <c r="D2652" s="149" t="s">
        <v>36</v>
      </c>
      <c r="E2652" s="203"/>
      <c r="F2652" s="155" t="s">
        <v>31</v>
      </c>
      <c r="G2652" s="165">
        <v>2</v>
      </c>
      <c r="H2652" s="171">
        <v>100</v>
      </c>
      <c r="I2652" s="171">
        <f t="shared" si="128"/>
        <v>200</v>
      </c>
      <c r="L2652" s="231" t="s">
        <v>1781</v>
      </c>
    </row>
    <row r="2653" spans="1:12" customFormat="1" ht="15.75" hidden="1" customHeight="1" x14ac:dyDescent="0.35">
      <c r="A2653" s="44">
        <v>43948</v>
      </c>
      <c r="B2653" s="126" t="s">
        <v>159</v>
      </c>
      <c r="C2653" s="45" t="s">
        <v>56</v>
      </c>
      <c r="D2653" s="149" t="s">
        <v>37</v>
      </c>
      <c r="E2653" s="203"/>
      <c r="F2653" s="155" t="s">
        <v>31</v>
      </c>
      <c r="G2653" s="165">
        <v>0</v>
      </c>
      <c r="H2653" s="171">
        <v>100</v>
      </c>
      <c r="I2653" s="171">
        <f t="shared" si="128"/>
        <v>0</v>
      </c>
      <c r="L2653" s="231" t="s">
        <v>1781</v>
      </c>
    </row>
    <row r="2654" spans="1:12" customFormat="1" ht="15.75" hidden="1" customHeight="1" x14ac:dyDescent="0.35">
      <c r="A2654" s="47">
        <v>43948</v>
      </c>
      <c r="B2654" s="126" t="s">
        <v>159</v>
      </c>
      <c r="C2654" s="45" t="s">
        <v>56</v>
      </c>
      <c r="D2654" s="149" t="s">
        <v>38</v>
      </c>
      <c r="E2654" s="203"/>
      <c r="F2654" s="155" t="s">
        <v>31</v>
      </c>
      <c r="G2654" s="165">
        <v>0</v>
      </c>
      <c r="H2654" s="171">
        <v>100</v>
      </c>
      <c r="I2654" s="171">
        <f t="shared" si="128"/>
        <v>0</v>
      </c>
      <c r="L2654" s="231" t="s">
        <v>1781</v>
      </c>
    </row>
    <row r="2655" spans="1:12" customFormat="1" ht="15.75" hidden="1" customHeight="1" x14ac:dyDescent="0.35">
      <c r="A2655" s="44">
        <v>43948</v>
      </c>
      <c r="B2655" s="126" t="s">
        <v>159</v>
      </c>
      <c r="C2655" s="45" t="s">
        <v>56</v>
      </c>
      <c r="D2655" s="149" t="s">
        <v>39</v>
      </c>
      <c r="E2655" s="203"/>
      <c r="F2655" s="155" t="s">
        <v>31</v>
      </c>
      <c r="G2655" s="165">
        <v>1</v>
      </c>
      <c r="H2655" s="171">
        <v>100</v>
      </c>
      <c r="I2655" s="171">
        <f t="shared" si="128"/>
        <v>100</v>
      </c>
      <c r="L2655" s="231" t="s">
        <v>1781</v>
      </c>
    </row>
    <row r="2656" spans="1:12" customFormat="1" ht="15.75" hidden="1" customHeight="1" x14ac:dyDescent="0.35">
      <c r="A2656" s="47">
        <v>43948</v>
      </c>
      <c r="B2656" s="126" t="s">
        <v>159</v>
      </c>
      <c r="C2656" s="45" t="s">
        <v>56</v>
      </c>
      <c r="D2656" s="204" t="s">
        <v>40</v>
      </c>
      <c r="E2656" s="205"/>
      <c r="F2656" s="156" t="s">
        <v>41</v>
      </c>
      <c r="G2656" s="165">
        <v>1</v>
      </c>
      <c r="H2656" s="172">
        <v>24</v>
      </c>
      <c r="I2656" s="172">
        <f t="shared" si="128"/>
        <v>24</v>
      </c>
      <c r="L2656" s="231" t="s">
        <v>1781</v>
      </c>
    </row>
    <row r="2657" spans="1:12" customFormat="1" ht="15.75" hidden="1" customHeight="1" x14ac:dyDescent="0.35">
      <c r="A2657" s="44">
        <v>43948</v>
      </c>
      <c r="B2657" s="126" t="s">
        <v>159</v>
      </c>
      <c r="C2657" s="45" t="s">
        <v>56</v>
      </c>
      <c r="D2657" s="206" t="s">
        <v>42</v>
      </c>
      <c r="E2657" s="207"/>
      <c r="F2657" s="136" t="s">
        <v>15</v>
      </c>
      <c r="G2657" s="165"/>
      <c r="H2657" s="166"/>
      <c r="I2657" s="166"/>
      <c r="J2657" s="194"/>
      <c r="K2657" s="194"/>
      <c r="L2657" s="231" t="s">
        <v>1781</v>
      </c>
    </row>
    <row r="2658" spans="1:12" customFormat="1" ht="15.75" hidden="1" customHeight="1" x14ac:dyDescent="0.35">
      <c r="A2658" s="47">
        <v>43948</v>
      </c>
      <c r="B2658" s="126" t="s">
        <v>159</v>
      </c>
      <c r="C2658" s="45" t="s">
        <v>56</v>
      </c>
      <c r="D2658" s="206" t="s">
        <v>43</v>
      </c>
      <c r="E2658" s="207"/>
      <c r="F2658" s="136" t="s">
        <v>15</v>
      </c>
      <c r="G2658" s="165"/>
      <c r="H2658" s="166"/>
      <c r="I2658" s="166"/>
      <c r="J2658" s="194"/>
      <c r="K2658" s="194"/>
      <c r="L2658" s="231" t="s">
        <v>1781</v>
      </c>
    </row>
    <row r="2659" spans="1:12" customFormat="1" ht="15.75" hidden="1" customHeight="1" x14ac:dyDescent="0.35">
      <c r="A2659" s="44">
        <v>43948</v>
      </c>
      <c r="B2659" s="126" t="s">
        <v>159</v>
      </c>
      <c r="C2659" s="45" t="s">
        <v>56</v>
      </c>
      <c r="D2659" s="206" t="s">
        <v>44</v>
      </c>
      <c r="E2659" s="207"/>
      <c r="F2659" s="136" t="s">
        <v>44</v>
      </c>
      <c r="G2659" s="165"/>
      <c r="H2659" s="166"/>
      <c r="I2659" s="166"/>
      <c r="J2659" s="194"/>
      <c r="K2659" s="194"/>
      <c r="L2659" s="231" t="s">
        <v>1781</v>
      </c>
    </row>
    <row r="2660" spans="1:12" customFormat="1" ht="15.75" hidden="1" customHeight="1" x14ac:dyDescent="0.35">
      <c r="A2660" s="47">
        <v>43948</v>
      </c>
      <c r="B2660" s="126" t="s">
        <v>159</v>
      </c>
      <c r="C2660" s="45" t="s">
        <v>56</v>
      </c>
      <c r="D2660" s="206" t="s">
        <v>45</v>
      </c>
      <c r="E2660" s="207"/>
      <c r="F2660" s="136" t="s">
        <v>21</v>
      </c>
      <c r="G2660" s="165"/>
      <c r="H2660" s="166"/>
      <c r="I2660" s="166"/>
      <c r="J2660" s="194"/>
      <c r="K2660" s="194"/>
      <c r="L2660" s="231" t="s">
        <v>1781</v>
      </c>
    </row>
    <row r="2661" spans="1:12" customFormat="1" ht="15.75" hidden="1" customHeight="1" x14ac:dyDescent="0.35">
      <c r="A2661" s="44">
        <v>43948</v>
      </c>
      <c r="B2661" s="126" t="s">
        <v>159</v>
      </c>
      <c r="C2661" s="45" t="s">
        <v>56</v>
      </c>
      <c r="D2661" s="206" t="s">
        <v>46</v>
      </c>
      <c r="E2661" s="207"/>
      <c r="F2661" s="136" t="s">
        <v>21</v>
      </c>
      <c r="G2661" s="165">
        <v>0</v>
      </c>
      <c r="H2661" s="166">
        <v>24</v>
      </c>
      <c r="I2661" s="166">
        <f>G2661*H2661</f>
        <v>0</v>
      </c>
      <c r="J2661" s="194"/>
      <c r="K2661" s="194"/>
      <c r="L2661" s="231" t="s">
        <v>1781</v>
      </c>
    </row>
    <row r="2662" spans="1:12" customFormat="1" ht="15.75" hidden="1" customHeight="1" x14ac:dyDescent="0.35">
      <c r="A2662" s="138"/>
      <c r="B2662" s="127"/>
      <c r="C2662" s="16"/>
      <c r="D2662" s="139"/>
      <c r="E2662" s="19"/>
      <c r="F2662" s="138"/>
      <c r="G2662" s="173"/>
      <c r="H2662" s="173"/>
      <c r="I2662" s="173"/>
      <c r="J2662" s="194"/>
      <c r="K2662" s="194"/>
      <c r="L2662" s="231" t="s">
        <v>1781</v>
      </c>
    </row>
    <row r="2663" spans="1:12" ht="15.75" hidden="1" customHeight="1" x14ac:dyDescent="0.3">
      <c r="A2663" s="248">
        <v>43949</v>
      </c>
      <c r="B2663" s="249" t="s">
        <v>160</v>
      </c>
      <c r="C2663" s="250" t="s">
        <v>56</v>
      </c>
      <c r="D2663" s="251" t="s">
        <v>11</v>
      </c>
      <c r="E2663" s="252"/>
      <c r="F2663" s="251" t="s">
        <v>12</v>
      </c>
      <c r="G2663" s="253">
        <v>0</v>
      </c>
      <c r="H2663" s="254">
        <v>50</v>
      </c>
      <c r="I2663" s="254">
        <f t="shared" ref="I2663:I2686" si="129">G2663*H2663</f>
        <v>0</v>
      </c>
      <c r="L2663" s="234" t="s">
        <v>1781</v>
      </c>
    </row>
    <row r="2664" spans="1:12" customFormat="1" ht="15.75" hidden="1" customHeight="1" x14ac:dyDescent="0.35">
      <c r="A2664" s="47">
        <v>43949</v>
      </c>
      <c r="B2664" s="126" t="s">
        <v>160</v>
      </c>
      <c r="C2664" s="45" t="s">
        <v>56</v>
      </c>
      <c r="D2664" s="197" t="s">
        <v>14</v>
      </c>
      <c r="E2664" s="198"/>
      <c r="F2664" s="144" t="s">
        <v>15</v>
      </c>
      <c r="G2664" s="165">
        <v>0</v>
      </c>
      <c r="H2664" s="167">
        <v>30</v>
      </c>
      <c r="I2664" s="167">
        <f t="shared" si="129"/>
        <v>0</v>
      </c>
      <c r="J2664" s="194"/>
      <c r="K2664" s="194"/>
      <c r="L2664" s="231" t="s">
        <v>1781</v>
      </c>
    </row>
    <row r="2665" spans="1:12" customFormat="1" ht="15.75" hidden="1" customHeight="1" x14ac:dyDescent="0.35">
      <c r="A2665" s="44">
        <v>43949</v>
      </c>
      <c r="B2665" s="126" t="s">
        <v>160</v>
      </c>
      <c r="C2665" s="45" t="s">
        <v>56</v>
      </c>
      <c r="D2665" s="197" t="s">
        <v>16</v>
      </c>
      <c r="E2665" s="198"/>
      <c r="F2665" s="144" t="s">
        <v>15</v>
      </c>
      <c r="G2665" s="165">
        <v>0</v>
      </c>
      <c r="H2665" s="167">
        <v>20</v>
      </c>
      <c r="I2665" s="167">
        <f t="shared" si="129"/>
        <v>0</v>
      </c>
      <c r="J2665" s="194"/>
      <c r="K2665" s="194"/>
      <c r="L2665" s="231" t="s">
        <v>1781</v>
      </c>
    </row>
    <row r="2666" spans="1:12" customFormat="1" ht="15.75" hidden="1" customHeight="1" x14ac:dyDescent="0.35">
      <c r="A2666" s="47">
        <v>43949</v>
      </c>
      <c r="B2666" s="126" t="s">
        <v>160</v>
      </c>
      <c r="C2666" s="45" t="s">
        <v>56</v>
      </c>
      <c r="D2666" s="197" t="s">
        <v>17</v>
      </c>
      <c r="E2666" s="198"/>
      <c r="F2666" s="144" t="s">
        <v>15</v>
      </c>
      <c r="G2666" s="165">
        <v>0</v>
      </c>
      <c r="H2666" s="167">
        <v>20</v>
      </c>
      <c r="I2666" s="167">
        <f t="shared" si="129"/>
        <v>0</v>
      </c>
      <c r="J2666" s="194"/>
      <c r="K2666" s="194"/>
      <c r="L2666" s="231" t="s">
        <v>1781</v>
      </c>
    </row>
    <row r="2667" spans="1:12" customFormat="1" ht="15.75" hidden="1" customHeight="1" x14ac:dyDescent="0.35">
      <c r="A2667" s="44">
        <v>43949</v>
      </c>
      <c r="B2667" s="126" t="s">
        <v>160</v>
      </c>
      <c r="C2667" s="45" t="s">
        <v>56</v>
      </c>
      <c r="D2667" s="197" t="s">
        <v>18</v>
      </c>
      <c r="E2667" s="198"/>
      <c r="F2667" s="144" t="s">
        <v>15</v>
      </c>
      <c r="G2667" s="165">
        <v>0</v>
      </c>
      <c r="H2667" s="167">
        <v>20</v>
      </c>
      <c r="I2667" s="167">
        <f t="shared" si="129"/>
        <v>0</v>
      </c>
      <c r="J2667" s="194"/>
      <c r="K2667" s="194"/>
      <c r="L2667" s="231" t="s">
        <v>1781</v>
      </c>
    </row>
    <row r="2668" spans="1:12" customFormat="1" ht="15.75" hidden="1" customHeight="1" x14ac:dyDescent="0.35">
      <c r="A2668" s="47">
        <v>43949</v>
      </c>
      <c r="B2668" s="126" t="s">
        <v>160</v>
      </c>
      <c r="C2668" s="45" t="s">
        <v>56</v>
      </c>
      <c r="D2668" s="197" t="s">
        <v>19</v>
      </c>
      <c r="E2668" s="198"/>
      <c r="F2668" s="144" t="s">
        <v>15</v>
      </c>
      <c r="G2668" s="165">
        <v>0</v>
      </c>
      <c r="H2668" s="167">
        <v>20</v>
      </c>
      <c r="I2668" s="167">
        <f t="shared" si="129"/>
        <v>0</v>
      </c>
      <c r="J2668" s="194"/>
      <c r="K2668" s="194"/>
      <c r="L2668" s="231" t="s">
        <v>1781</v>
      </c>
    </row>
    <row r="2669" spans="1:12" customFormat="1" ht="15.75" hidden="1" customHeight="1" x14ac:dyDescent="0.35">
      <c r="A2669" s="44">
        <v>43949</v>
      </c>
      <c r="B2669" s="126" t="s">
        <v>160</v>
      </c>
      <c r="C2669" s="45" t="s">
        <v>56</v>
      </c>
      <c r="D2669" s="142" t="s">
        <v>20</v>
      </c>
      <c r="E2669" s="26"/>
      <c r="F2669" s="157" t="s">
        <v>21</v>
      </c>
      <c r="G2669" s="175">
        <v>0</v>
      </c>
      <c r="H2669" s="176">
        <v>1</v>
      </c>
      <c r="I2669" s="177">
        <f t="shared" si="129"/>
        <v>0</v>
      </c>
      <c r="J2669" s="18"/>
      <c r="K2669" s="18"/>
      <c r="L2669" s="231" t="s">
        <v>1781</v>
      </c>
    </row>
    <row r="2670" spans="1:12" customFormat="1" ht="15.75" hidden="1" customHeight="1" x14ac:dyDescent="0.35">
      <c r="A2670" s="47">
        <v>43949</v>
      </c>
      <c r="B2670" s="126" t="s">
        <v>160</v>
      </c>
      <c r="C2670" s="45" t="s">
        <v>56</v>
      </c>
      <c r="D2670" s="209" t="s">
        <v>22</v>
      </c>
      <c r="E2670" s="210"/>
      <c r="F2670" s="158" t="s">
        <v>21</v>
      </c>
      <c r="G2670" s="165">
        <v>0</v>
      </c>
      <c r="H2670" s="177">
        <v>1</v>
      </c>
      <c r="I2670" s="177">
        <f t="shared" si="129"/>
        <v>0</v>
      </c>
      <c r="J2670" s="194"/>
      <c r="K2670" s="194"/>
      <c r="L2670" s="231" t="s">
        <v>1781</v>
      </c>
    </row>
    <row r="2671" spans="1:12" customFormat="1" ht="15.75" hidden="1" customHeight="1" x14ac:dyDescent="0.35">
      <c r="A2671" s="44">
        <v>43949</v>
      </c>
      <c r="B2671" s="126" t="s">
        <v>160</v>
      </c>
      <c r="C2671" s="45" t="s">
        <v>56</v>
      </c>
      <c r="D2671" s="209" t="s">
        <v>23</v>
      </c>
      <c r="E2671" s="210"/>
      <c r="F2671" s="158" t="s">
        <v>21</v>
      </c>
      <c r="G2671" s="165">
        <v>0</v>
      </c>
      <c r="H2671" s="177">
        <v>1</v>
      </c>
      <c r="I2671" s="177">
        <f t="shared" si="129"/>
        <v>0</v>
      </c>
      <c r="J2671" s="194"/>
      <c r="K2671" s="194"/>
      <c r="L2671" s="231" t="s">
        <v>1781</v>
      </c>
    </row>
    <row r="2672" spans="1:12" customFormat="1" ht="15.75" hidden="1" customHeight="1" x14ac:dyDescent="0.35">
      <c r="A2672" s="47">
        <v>43949</v>
      </c>
      <c r="B2672" s="126" t="s">
        <v>160</v>
      </c>
      <c r="C2672" s="45" t="s">
        <v>56</v>
      </c>
      <c r="D2672" s="209" t="s">
        <v>24</v>
      </c>
      <c r="E2672" s="210"/>
      <c r="F2672" s="158" t="s">
        <v>21</v>
      </c>
      <c r="G2672" s="165">
        <v>0</v>
      </c>
      <c r="H2672" s="177">
        <v>1</v>
      </c>
      <c r="I2672" s="177">
        <f t="shared" si="129"/>
        <v>0</v>
      </c>
      <c r="J2672" s="194"/>
      <c r="K2672" s="194"/>
      <c r="L2672" s="231" t="s">
        <v>1781</v>
      </c>
    </row>
    <row r="2673" spans="1:12" customFormat="1" ht="15.75" hidden="1" customHeight="1" x14ac:dyDescent="0.35">
      <c r="A2673" s="44">
        <v>43949</v>
      </c>
      <c r="B2673" s="126" t="s">
        <v>160</v>
      </c>
      <c r="C2673" s="45" t="s">
        <v>56</v>
      </c>
      <c r="D2673" s="209" t="s">
        <v>25</v>
      </c>
      <c r="E2673" s="210"/>
      <c r="F2673" s="158" t="s">
        <v>21</v>
      </c>
      <c r="G2673" s="165">
        <v>0</v>
      </c>
      <c r="H2673" s="177">
        <v>1</v>
      </c>
      <c r="I2673" s="177">
        <f t="shared" si="129"/>
        <v>0</v>
      </c>
      <c r="L2673" s="231" t="s">
        <v>1781</v>
      </c>
    </row>
    <row r="2674" spans="1:12" customFormat="1" ht="15.75" hidden="1" customHeight="1" x14ac:dyDescent="0.35">
      <c r="A2674" s="47">
        <v>43949</v>
      </c>
      <c r="B2674" s="126" t="s">
        <v>160</v>
      </c>
      <c r="C2674" s="45" t="s">
        <v>56</v>
      </c>
      <c r="D2674" s="201" t="s">
        <v>26</v>
      </c>
      <c r="E2674" s="202"/>
      <c r="F2674" s="154" t="s">
        <v>27</v>
      </c>
      <c r="G2674" s="165">
        <v>0</v>
      </c>
      <c r="H2674" s="170">
        <v>30</v>
      </c>
      <c r="I2674" s="170">
        <f t="shared" si="129"/>
        <v>0</v>
      </c>
      <c r="L2674" s="231" t="s">
        <v>1781</v>
      </c>
    </row>
    <row r="2675" spans="1:12" customFormat="1" ht="15.75" hidden="1" customHeight="1" x14ac:dyDescent="0.35">
      <c r="A2675" s="44">
        <v>43949</v>
      </c>
      <c r="B2675" s="126" t="s">
        <v>160</v>
      </c>
      <c r="C2675" s="45" t="s">
        <v>56</v>
      </c>
      <c r="D2675" s="201" t="s">
        <v>28</v>
      </c>
      <c r="E2675" s="202"/>
      <c r="F2675" s="154" t="s">
        <v>27</v>
      </c>
      <c r="G2675" s="165">
        <v>0</v>
      </c>
      <c r="H2675" s="170">
        <v>30</v>
      </c>
      <c r="I2675" s="170">
        <f t="shared" si="129"/>
        <v>0</v>
      </c>
      <c r="L2675" s="231" t="s">
        <v>1781</v>
      </c>
    </row>
    <row r="2676" spans="1:12" customFormat="1" ht="15.75" hidden="1" customHeight="1" x14ac:dyDescent="0.35">
      <c r="A2676" s="47">
        <v>43949</v>
      </c>
      <c r="B2676" s="126" t="s">
        <v>160</v>
      </c>
      <c r="C2676" s="45" t="s">
        <v>56</v>
      </c>
      <c r="D2676" s="201" t="s">
        <v>29</v>
      </c>
      <c r="E2676" s="202"/>
      <c r="F2676" s="154" t="s">
        <v>27</v>
      </c>
      <c r="G2676" s="165">
        <v>0</v>
      </c>
      <c r="H2676" s="170">
        <v>18</v>
      </c>
      <c r="I2676" s="170">
        <f t="shared" si="129"/>
        <v>0</v>
      </c>
      <c r="L2676" s="231" t="s">
        <v>1781</v>
      </c>
    </row>
    <row r="2677" spans="1:12" customFormat="1" ht="15.75" hidden="1" customHeight="1" x14ac:dyDescent="0.35">
      <c r="A2677" s="44">
        <v>43949</v>
      </c>
      <c r="B2677" s="126" t="s">
        <v>160</v>
      </c>
      <c r="C2677" s="45" t="s">
        <v>56</v>
      </c>
      <c r="D2677" s="149" t="s">
        <v>30</v>
      </c>
      <c r="E2677" s="203"/>
      <c r="F2677" s="155" t="s">
        <v>31</v>
      </c>
      <c r="G2677" s="165">
        <v>0</v>
      </c>
      <c r="H2677" s="171">
        <v>100</v>
      </c>
      <c r="I2677" s="171">
        <f t="shared" si="129"/>
        <v>0</v>
      </c>
      <c r="L2677" s="231" t="s">
        <v>1781</v>
      </c>
    </row>
    <row r="2678" spans="1:12" customFormat="1" ht="15.75" hidden="1" customHeight="1" x14ac:dyDescent="0.35">
      <c r="A2678" s="47">
        <v>43949</v>
      </c>
      <c r="B2678" s="126" t="s">
        <v>160</v>
      </c>
      <c r="C2678" s="45" t="s">
        <v>56</v>
      </c>
      <c r="D2678" s="149" t="s">
        <v>32</v>
      </c>
      <c r="E2678" s="203"/>
      <c r="F2678" s="155" t="s">
        <v>31</v>
      </c>
      <c r="G2678" s="165">
        <v>0</v>
      </c>
      <c r="H2678" s="171">
        <v>100</v>
      </c>
      <c r="I2678" s="171">
        <f t="shared" si="129"/>
        <v>0</v>
      </c>
      <c r="L2678" s="231" t="s">
        <v>1781</v>
      </c>
    </row>
    <row r="2679" spans="1:12" customFormat="1" ht="15.75" hidden="1" customHeight="1" x14ac:dyDescent="0.35">
      <c r="A2679" s="44">
        <v>43949</v>
      </c>
      <c r="B2679" s="126" t="s">
        <v>160</v>
      </c>
      <c r="C2679" s="45" t="s">
        <v>56</v>
      </c>
      <c r="D2679" s="149" t="s">
        <v>33</v>
      </c>
      <c r="E2679" s="203"/>
      <c r="F2679" s="155" t="s">
        <v>31</v>
      </c>
      <c r="G2679" s="165">
        <v>0</v>
      </c>
      <c r="H2679" s="171">
        <v>100</v>
      </c>
      <c r="I2679" s="171">
        <f t="shared" si="129"/>
        <v>0</v>
      </c>
      <c r="L2679" s="231" t="s">
        <v>1781</v>
      </c>
    </row>
    <row r="2680" spans="1:12" customFormat="1" ht="15.75" hidden="1" customHeight="1" x14ac:dyDescent="0.35">
      <c r="A2680" s="47">
        <v>43949</v>
      </c>
      <c r="B2680" s="126" t="s">
        <v>160</v>
      </c>
      <c r="C2680" s="45" t="s">
        <v>56</v>
      </c>
      <c r="D2680" s="149" t="s">
        <v>34</v>
      </c>
      <c r="E2680" s="203"/>
      <c r="F2680" s="155" t="s">
        <v>31</v>
      </c>
      <c r="G2680" s="165">
        <v>0</v>
      </c>
      <c r="H2680" s="171">
        <v>100</v>
      </c>
      <c r="I2680" s="171">
        <f t="shared" si="129"/>
        <v>0</v>
      </c>
      <c r="L2680" s="231" t="s">
        <v>1781</v>
      </c>
    </row>
    <row r="2681" spans="1:12" customFormat="1" ht="15.75" hidden="1" customHeight="1" x14ac:dyDescent="0.35">
      <c r="A2681" s="44">
        <v>43949</v>
      </c>
      <c r="B2681" s="126" t="s">
        <v>160</v>
      </c>
      <c r="C2681" s="45" t="s">
        <v>56</v>
      </c>
      <c r="D2681" s="149" t="s">
        <v>35</v>
      </c>
      <c r="E2681" s="203"/>
      <c r="F2681" s="155" t="s">
        <v>31</v>
      </c>
      <c r="G2681" s="165">
        <v>0</v>
      </c>
      <c r="H2681" s="171">
        <v>100</v>
      </c>
      <c r="I2681" s="171">
        <f t="shared" si="129"/>
        <v>0</v>
      </c>
      <c r="L2681" s="231" t="s">
        <v>1781</v>
      </c>
    </row>
    <row r="2682" spans="1:12" customFormat="1" ht="15.75" hidden="1" customHeight="1" x14ac:dyDescent="0.35">
      <c r="A2682" s="47">
        <v>43949</v>
      </c>
      <c r="B2682" s="126" t="s">
        <v>160</v>
      </c>
      <c r="C2682" s="45" t="s">
        <v>56</v>
      </c>
      <c r="D2682" s="149" t="s">
        <v>36</v>
      </c>
      <c r="E2682" s="203"/>
      <c r="F2682" s="155" t="s">
        <v>31</v>
      </c>
      <c r="G2682" s="165">
        <v>0</v>
      </c>
      <c r="H2682" s="171">
        <v>100</v>
      </c>
      <c r="I2682" s="171">
        <f t="shared" si="129"/>
        <v>0</v>
      </c>
      <c r="L2682" s="231" t="s">
        <v>1781</v>
      </c>
    </row>
    <row r="2683" spans="1:12" customFormat="1" ht="15.75" hidden="1" customHeight="1" x14ac:dyDescent="0.35">
      <c r="A2683" s="44">
        <v>43949</v>
      </c>
      <c r="B2683" s="126" t="s">
        <v>160</v>
      </c>
      <c r="C2683" s="45" t="s">
        <v>56</v>
      </c>
      <c r="D2683" s="149" t="s">
        <v>37</v>
      </c>
      <c r="E2683" s="203"/>
      <c r="F2683" s="155" t="s">
        <v>31</v>
      </c>
      <c r="G2683" s="165">
        <v>0</v>
      </c>
      <c r="H2683" s="171">
        <v>100</v>
      </c>
      <c r="I2683" s="171">
        <f t="shared" si="129"/>
        <v>0</v>
      </c>
      <c r="L2683" s="231" t="s">
        <v>1781</v>
      </c>
    </row>
    <row r="2684" spans="1:12" customFormat="1" ht="15.75" hidden="1" customHeight="1" x14ac:dyDescent="0.35">
      <c r="A2684" s="47">
        <v>43949</v>
      </c>
      <c r="B2684" s="126" t="s">
        <v>160</v>
      </c>
      <c r="C2684" s="45" t="s">
        <v>56</v>
      </c>
      <c r="D2684" s="149" t="s">
        <v>38</v>
      </c>
      <c r="E2684" s="203"/>
      <c r="F2684" s="155" t="s">
        <v>31</v>
      </c>
      <c r="G2684" s="165">
        <v>0</v>
      </c>
      <c r="H2684" s="171">
        <v>100</v>
      </c>
      <c r="I2684" s="171">
        <f t="shared" si="129"/>
        <v>0</v>
      </c>
      <c r="L2684" s="231" t="s">
        <v>1781</v>
      </c>
    </row>
    <row r="2685" spans="1:12" customFormat="1" ht="15.75" hidden="1" customHeight="1" x14ac:dyDescent="0.35">
      <c r="A2685" s="44">
        <v>43949</v>
      </c>
      <c r="B2685" s="126" t="s">
        <v>160</v>
      </c>
      <c r="C2685" s="45" t="s">
        <v>56</v>
      </c>
      <c r="D2685" s="149" t="s">
        <v>39</v>
      </c>
      <c r="E2685" s="203"/>
      <c r="F2685" s="155" t="s">
        <v>31</v>
      </c>
      <c r="G2685" s="165">
        <v>0</v>
      </c>
      <c r="H2685" s="171">
        <v>100</v>
      </c>
      <c r="I2685" s="171">
        <f t="shared" si="129"/>
        <v>0</v>
      </c>
      <c r="L2685" s="231" t="s">
        <v>1781</v>
      </c>
    </row>
    <row r="2686" spans="1:12" customFormat="1" ht="15.75" hidden="1" customHeight="1" x14ac:dyDescent="0.35">
      <c r="A2686" s="47">
        <v>43949</v>
      </c>
      <c r="B2686" s="126" t="s">
        <v>160</v>
      </c>
      <c r="C2686" s="45" t="s">
        <v>56</v>
      </c>
      <c r="D2686" s="204" t="s">
        <v>40</v>
      </c>
      <c r="E2686" s="205"/>
      <c r="F2686" s="156" t="s">
        <v>41</v>
      </c>
      <c r="G2686" s="165">
        <v>0</v>
      </c>
      <c r="H2686" s="172">
        <v>24</v>
      </c>
      <c r="I2686" s="172">
        <f t="shared" si="129"/>
        <v>0</v>
      </c>
      <c r="L2686" s="231" t="s">
        <v>1781</v>
      </c>
    </row>
    <row r="2687" spans="1:12" customFormat="1" ht="15.75" hidden="1" customHeight="1" x14ac:dyDescent="0.35">
      <c r="A2687" s="44">
        <v>43949</v>
      </c>
      <c r="B2687" s="126" t="s">
        <v>160</v>
      </c>
      <c r="C2687" s="45" t="s">
        <v>56</v>
      </c>
      <c r="D2687" s="206" t="s">
        <v>42</v>
      </c>
      <c r="E2687" s="207"/>
      <c r="F2687" s="136" t="s">
        <v>15</v>
      </c>
      <c r="G2687" s="165"/>
      <c r="H2687" s="166"/>
      <c r="I2687" s="166"/>
      <c r="L2687" s="231" t="s">
        <v>1781</v>
      </c>
    </row>
    <row r="2688" spans="1:12" customFormat="1" ht="15.75" hidden="1" customHeight="1" x14ac:dyDescent="0.35">
      <c r="A2688" s="47">
        <v>43949</v>
      </c>
      <c r="B2688" s="126" t="s">
        <v>160</v>
      </c>
      <c r="C2688" s="45" t="s">
        <v>56</v>
      </c>
      <c r="D2688" s="206" t="s">
        <v>43</v>
      </c>
      <c r="E2688" s="207"/>
      <c r="F2688" s="136" t="s">
        <v>15</v>
      </c>
      <c r="G2688" s="165"/>
      <c r="H2688" s="166"/>
      <c r="I2688" s="166"/>
      <c r="L2688" s="231" t="s">
        <v>1781</v>
      </c>
    </row>
    <row r="2689" spans="1:12" customFormat="1" ht="15.75" hidden="1" customHeight="1" x14ac:dyDescent="0.35">
      <c r="A2689" s="44">
        <v>43949</v>
      </c>
      <c r="B2689" s="126" t="s">
        <v>160</v>
      </c>
      <c r="C2689" s="45" t="s">
        <v>56</v>
      </c>
      <c r="D2689" s="206" t="s">
        <v>44</v>
      </c>
      <c r="E2689" s="207"/>
      <c r="F2689" s="136" t="s">
        <v>44</v>
      </c>
      <c r="G2689" s="165"/>
      <c r="H2689" s="166"/>
      <c r="I2689" s="166"/>
      <c r="J2689" s="194"/>
      <c r="K2689" s="194"/>
      <c r="L2689" s="231" t="s">
        <v>1781</v>
      </c>
    </row>
    <row r="2690" spans="1:12" customFormat="1" ht="15.75" hidden="1" customHeight="1" x14ac:dyDescent="0.35">
      <c r="A2690" s="47">
        <v>43949</v>
      </c>
      <c r="B2690" s="126" t="s">
        <v>160</v>
      </c>
      <c r="C2690" s="45" t="s">
        <v>56</v>
      </c>
      <c r="D2690" s="206" t="s">
        <v>45</v>
      </c>
      <c r="E2690" s="207"/>
      <c r="F2690" s="136" t="s">
        <v>21</v>
      </c>
      <c r="G2690" s="165"/>
      <c r="H2690" s="166"/>
      <c r="I2690" s="166"/>
      <c r="J2690" s="194"/>
      <c r="K2690" s="194"/>
      <c r="L2690" s="231" t="s">
        <v>1781</v>
      </c>
    </row>
    <row r="2691" spans="1:12" customFormat="1" ht="15.75" hidden="1" customHeight="1" x14ac:dyDescent="0.35">
      <c r="A2691" s="44">
        <v>43949</v>
      </c>
      <c r="B2691" s="126" t="s">
        <v>160</v>
      </c>
      <c r="C2691" s="45" t="s">
        <v>56</v>
      </c>
      <c r="D2691" s="206" t="s">
        <v>46</v>
      </c>
      <c r="E2691" s="207" t="s">
        <v>48</v>
      </c>
      <c r="F2691" s="136" t="s">
        <v>21</v>
      </c>
      <c r="G2691" s="165">
        <v>2</v>
      </c>
      <c r="H2691" s="166">
        <v>24</v>
      </c>
      <c r="I2691" s="166">
        <f>G2691*H2691</f>
        <v>48</v>
      </c>
      <c r="J2691" s="194"/>
      <c r="K2691" s="194"/>
      <c r="L2691" s="231" t="s">
        <v>1781</v>
      </c>
    </row>
    <row r="2692" spans="1:12" customFormat="1" ht="15.75" hidden="1" customHeight="1" x14ac:dyDescent="0.35">
      <c r="A2692" s="138"/>
      <c r="B2692" s="127"/>
      <c r="C2692" s="16"/>
      <c r="D2692" s="139"/>
      <c r="E2692" s="19"/>
      <c r="F2692" s="138"/>
      <c r="G2692" s="173"/>
      <c r="H2692" s="173"/>
      <c r="I2692" s="173"/>
      <c r="J2692" s="194"/>
      <c r="K2692" s="194"/>
      <c r="L2692" s="231" t="s">
        <v>1781</v>
      </c>
    </row>
    <row r="2693" spans="1:12" ht="15.75" hidden="1" customHeight="1" x14ac:dyDescent="0.3">
      <c r="A2693" s="248">
        <v>43949</v>
      </c>
      <c r="B2693" s="249" t="s">
        <v>161</v>
      </c>
      <c r="C2693" s="250" t="s">
        <v>56</v>
      </c>
      <c r="D2693" s="251" t="s">
        <v>11</v>
      </c>
      <c r="E2693" s="252"/>
      <c r="F2693" s="251" t="s">
        <v>12</v>
      </c>
      <c r="G2693" s="253">
        <v>3</v>
      </c>
      <c r="H2693" s="254">
        <v>50</v>
      </c>
      <c r="I2693" s="254">
        <f t="shared" ref="I2693:I2716" si="130">G2693*H2693</f>
        <v>150</v>
      </c>
      <c r="J2693" s="256"/>
      <c r="L2693" s="234" t="s">
        <v>1781</v>
      </c>
    </row>
    <row r="2694" spans="1:12" customFormat="1" ht="15.75" hidden="1" customHeight="1" x14ac:dyDescent="0.35">
      <c r="A2694" s="47">
        <v>43949</v>
      </c>
      <c r="B2694" s="126" t="s">
        <v>161</v>
      </c>
      <c r="C2694" s="45" t="s">
        <v>56</v>
      </c>
      <c r="D2694" s="197" t="s">
        <v>14</v>
      </c>
      <c r="E2694" s="198"/>
      <c r="F2694" s="144" t="s">
        <v>15</v>
      </c>
      <c r="G2694" s="165">
        <v>0</v>
      </c>
      <c r="H2694" s="167">
        <v>30</v>
      </c>
      <c r="I2694" s="167">
        <f t="shared" si="130"/>
        <v>0</v>
      </c>
      <c r="J2694" s="18"/>
      <c r="K2694" s="194"/>
      <c r="L2694" s="231" t="s">
        <v>1781</v>
      </c>
    </row>
    <row r="2695" spans="1:12" customFormat="1" ht="15.75" hidden="1" customHeight="1" x14ac:dyDescent="0.35">
      <c r="A2695" s="44">
        <v>43949</v>
      </c>
      <c r="B2695" s="126" t="s">
        <v>161</v>
      </c>
      <c r="C2695" s="45" t="s">
        <v>56</v>
      </c>
      <c r="D2695" s="197" t="s">
        <v>16</v>
      </c>
      <c r="E2695" s="198"/>
      <c r="F2695" s="144" t="s">
        <v>15</v>
      </c>
      <c r="G2695" s="165">
        <v>0</v>
      </c>
      <c r="H2695" s="167">
        <v>20</v>
      </c>
      <c r="I2695" s="167">
        <f t="shared" si="130"/>
        <v>0</v>
      </c>
      <c r="J2695" s="18"/>
      <c r="K2695" s="194"/>
      <c r="L2695" s="231" t="s">
        <v>1781</v>
      </c>
    </row>
    <row r="2696" spans="1:12" customFormat="1" ht="15.75" hidden="1" customHeight="1" x14ac:dyDescent="0.35">
      <c r="A2696" s="47">
        <v>43949</v>
      </c>
      <c r="B2696" s="126" t="s">
        <v>161</v>
      </c>
      <c r="C2696" s="45" t="s">
        <v>56</v>
      </c>
      <c r="D2696" s="197" t="s">
        <v>17</v>
      </c>
      <c r="E2696" s="198"/>
      <c r="F2696" s="144" t="s">
        <v>15</v>
      </c>
      <c r="G2696" s="165">
        <v>0</v>
      </c>
      <c r="H2696" s="167">
        <v>20</v>
      </c>
      <c r="I2696" s="167">
        <f t="shared" si="130"/>
        <v>0</v>
      </c>
      <c r="J2696" s="18"/>
      <c r="K2696" s="194"/>
      <c r="L2696" s="231" t="s">
        <v>1781</v>
      </c>
    </row>
    <row r="2697" spans="1:12" customFormat="1" ht="15.75" hidden="1" customHeight="1" x14ac:dyDescent="0.35">
      <c r="A2697" s="44">
        <v>43949</v>
      </c>
      <c r="B2697" s="126" t="s">
        <v>161</v>
      </c>
      <c r="C2697" s="45" t="s">
        <v>56</v>
      </c>
      <c r="D2697" s="197" t="s">
        <v>18</v>
      </c>
      <c r="E2697" s="198"/>
      <c r="F2697" s="144" t="s">
        <v>15</v>
      </c>
      <c r="G2697" s="165">
        <v>0</v>
      </c>
      <c r="H2697" s="167">
        <v>20</v>
      </c>
      <c r="I2697" s="167">
        <f t="shared" si="130"/>
        <v>0</v>
      </c>
      <c r="J2697" s="18"/>
      <c r="K2697" s="194"/>
      <c r="L2697" s="231" t="s">
        <v>1781</v>
      </c>
    </row>
    <row r="2698" spans="1:12" customFormat="1" ht="15.75" hidden="1" customHeight="1" x14ac:dyDescent="0.35">
      <c r="A2698" s="47">
        <v>43949</v>
      </c>
      <c r="B2698" s="126" t="s">
        <v>161</v>
      </c>
      <c r="C2698" s="45" t="s">
        <v>56</v>
      </c>
      <c r="D2698" s="197" t="s">
        <v>19</v>
      </c>
      <c r="E2698" s="198"/>
      <c r="F2698" s="144" t="s">
        <v>15</v>
      </c>
      <c r="G2698" s="165">
        <v>0</v>
      </c>
      <c r="H2698" s="167">
        <v>20</v>
      </c>
      <c r="I2698" s="167">
        <f t="shared" si="130"/>
        <v>0</v>
      </c>
      <c r="J2698" s="18"/>
      <c r="K2698" s="194"/>
      <c r="L2698" s="231" t="s">
        <v>1781</v>
      </c>
    </row>
    <row r="2699" spans="1:12" customFormat="1" ht="15.75" hidden="1" customHeight="1" x14ac:dyDescent="0.35">
      <c r="A2699" s="44">
        <v>43949</v>
      </c>
      <c r="B2699" s="126" t="s">
        <v>161</v>
      </c>
      <c r="C2699" s="45" t="s">
        <v>56</v>
      </c>
      <c r="D2699" s="142" t="s">
        <v>20</v>
      </c>
      <c r="E2699" s="26"/>
      <c r="F2699" s="157" t="s">
        <v>21</v>
      </c>
      <c r="G2699" s="175">
        <v>0</v>
      </c>
      <c r="H2699" s="176">
        <v>1</v>
      </c>
      <c r="I2699" s="177">
        <f t="shared" si="130"/>
        <v>0</v>
      </c>
      <c r="J2699" s="18"/>
      <c r="K2699" s="18"/>
      <c r="L2699" s="231" t="s">
        <v>1781</v>
      </c>
    </row>
    <row r="2700" spans="1:12" customFormat="1" ht="15.75" hidden="1" customHeight="1" x14ac:dyDescent="0.35">
      <c r="A2700" s="47">
        <v>43949</v>
      </c>
      <c r="B2700" s="126" t="s">
        <v>161</v>
      </c>
      <c r="C2700" s="45" t="s">
        <v>56</v>
      </c>
      <c r="D2700" s="209" t="s">
        <v>22</v>
      </c>
      <c r="E2700" s="210"/>
      <c r="F2700" s="158" t="s">
        <v>21</v>
      </c>
      <c r="G2700" s="165">
        <v>0</v>
      </c>
      <c r="H2700" s="177">
        <v>1</v>
      </c>
      <c r="I2700" s="177">
        <f t="shared" si="130"/>
        <v>0</v>
      </c>
      <c r="J2700" s="18"/>
      <c r="K2700" s="194"/>
      <c r="L2700" s="231" t="s">
        <v>1781</v>
      </c>
    </row>
    <row r="2701" spans="1:12" customFormat="1" ht="15.75" hidden="1" customHeight="1" x14ac:dyDescent="0.35">
      <c r="A2701" s="44">
        <v>43949</v>
      </c>
      <c r="B2701" s="126" t="s">
        <v>161</v>
      </c>
      <c r="C2701" s="45" t="s">
        <v>56</v>
      </c>
      <c r="D2701" s="209" t="s">
        <v>23</v>
      </c>
      <c r="E2701" s="210"/>
      <c r="F2701" s="158" t="s">
        <v>21</v>
      </c>
      <c r="G2701" s="165">
        <v>0</v>
      </c>
      <c r="H2701" s="177">
        <v>1</v>
      </c>
      <c r="I2701" s="177">
        <f t="shared" si="130"/>
        <v>0</v>
      </c>
      <c r="J2701" s="18"/>
      <c r="K2701" s="194"/>
      <c r="L2701" s="231" t="s">
        <v>1781</v>
      </c>
    </row>
    <row r="2702" spans="1:12" customFormat="1" ht="15.75" hidden="1" customHeight="1" x14ac:dyDescent="0.35">
      <c r="A2702" s="47">
        <v>43949</v>
      </c>
      <c r="B2702" s="126" t="s">
        <v>161</v>
      </c>
      <c r="C2702" s="45" t="s">
        <v>56</v>
      </c>
      <c r="D2702" s="209" t="s">
        <v>24</v>
      </c>
      <c r="E2702" s="210"/>
      <c r="F2702" s="158" t="s">
        <v>21</v>
      </c>
      <c r="G2702" s="165">
        <v>0</v>
      </c>
      <c r="H2702" s="177">
        <v>1</v>
      </c>
      <c r="I2702" s="177">
        <f t="shared" si="130"/>
        <v>0</v>
      </c>
      <c r="J2702" s="18"/>
      <c r="K2702" s="194"/>
      <c r="L2702" s="231" t="s">
        <v>1781</v>
      </c>
    </row>
    <row r="2703" spans="1:12" customFormat="1" ht="15.75" hidden="1" customHeight="1" x14ac:dyDescent="0.35">
      <c r="A2703" s="44">
        <v>43949</v>
      </c>
      <c r="B2703" s="126" t="s">
        <v>161</v>
      </c>
      <c r="C2703" s="45" t="s">
        <v>56</v>
      </c>
      <c r="D2703" s="209" t="s">
        <v>25</v>
      </c>
      <c r="E2703" s="210"/>
      <c r="F2703" s="158" t="s">
        <v>21</v>
      </c>
      <c r="G2703" s="165">
        <v>0</v>
      </c>
      <c r="H2703" s="177">
        <v>1</v>
      </c>
      <c r="I2703" s="177">
        <f t="shared" si="130"/>
        <v>0</v>
      </c>
      <c r="J2703" s="18"/>
      <c r="K2703" s="194"/>
      <c r="L2703" s="231" t="s">
        <v>1781</v>
      </c>
    </row>
    <row r="2704" spans="1:12" customFormat="1" ht="15.75" hidden="1" customHeight="1" x14ac:dyDescent="0.35">
      <c r="A2704" s="47">
        <v>43949</v>
      </c>
      <c r="B2704" s="126" t="s">
        <v>161</v>
      </c>
      <c r="C2704" s="45" t="s">
        <v>56</v>
      </c>
      <c r="D2704" s="201" t="s">
        <v>26</v>
      </c>
      <c r="E2704" s="202"/>
      <c r="F2704" s="154" t="s">
        <v>27</v>
      </c>
      <c r="G2704" s="165">
        <v>1</v>
      </c>
      <c r="H2704" s="170">
        <v>30</v>
      </c>
      <c r="I2704" s="170">
        <f t="shared" si="130"/>
        <v>30</v>
      </c>
      <c r="J2704" s="18"/>
      <c r="K2704" s="194"/>
      <c r="L2704" s="231" t="s">
        <v>1781</v>
      </c>
    </row>
    <row r="2705" spans="1:12" customFormat="1" ht="15.75" hidden="1" customHeight="1" x14ac:dyDescent="0.35">
      <c r="A2705" s="44">
        <v>43949</v>
      </c>
      <c r="B2705" s="126" t="s">
        <v>161</v>
      </c>
      <c r="C2705" s="45" t="s">
        <v>56</v>
      </c>
      <c r="D2705" s="201" t="s">
        <v>28</v>
      </c>
      <c r="E2705" s="202"/>
      <c r="F2705" s="154" t="s">
        <v>27</v>
      </c>
      <c r="G2705" s="165">
        <v>1</v>
      </c>
      <c r="H2705" s="170">
        <v>30</v>
      </c>
      <c r="I2705" s="170">
        <f t="shared" si="130"/>
        <v>30</v>
      </c>
      <c r="J2705" s="18"/>
      <c r="L2705" s="231" t="s">
        <v>1781</v>
      </c>
    </row>
    <row r="2706" spans="1:12" customFormat="1" ht="15.75" hidden="1" customHeight="1" x14ac:dyDescent="0.35">
      <c r="A2706" s="47">
        <v>43949</v>
      </c>
      <c r="B2706" s="126" t="s">
        <v>161</v>
      </c>
      <c r="C2706" s="45" t="s">
        <v>56</v>
      </c>
      <c r="D2706" s="201" t="s">
        <v>29</v>
      </c>
      <c r="E2706" s="202"/>
      <c r="F2706" s="154" t="s">
        <v>27</v>
      </c>
      <c r="G2706" s="165">
        <v>0</v>
      </c>
      <c r="H2706" s="170">
        <v>18</v>
      </c>
      <c r="I2706" s="170">
        <f t="shared" si="130"/>
        <v>0</v>
      </c>
      <c r="J2706" s="18"/>
      <c r="L2706" s="231" t="s">
        <v>1781</v>
      </c>
    </row>
    <row r="2707" spans="1:12" customFormat="1" ht="15.75" hidden="1" customHeight="1" x14ac:dyDescent="0.35">
      <c r="A2707" s="44">
        <v>43949</v>
      </c>
      <c r="B2707" s="126" t="s">
        <v>161</v>
      </c>
      <c r="C2707" s="45" t="s">
        <v>56</v>
      </c>
      <c r="D2707" s="149" t="s">
        <v>30</v>
      </c>
      <c r="E2707" s="203"/>
      <c r="F2707" s="155" t="s">
        <v>31</v>
      </c>
      <c r="G2707" s="165">
        <v>0</v>
      </c>
      <c r="H2707" s="171">
        <v>100</v>
      </c>
      <c r="I2707" s="171">
        <f t="shared" si="130"/>
        <v>0</v>
      </c>
      <c r="J2707" s="18"/>
      <c r="L2707" s="231" t="s">
        <v>1781</v>
      </c>
    </row>
    <row r="2708" spans="1:12" customFormat="1" ht="15.75" hidden="1" customHeight="1" x14ac:dyDescent="0.35">
      <c r="A2708" s="47">
        <v>43949</v>
      </c>
      <c r="B2708" s="126" t="s">
        <v>161</v>
      </c>
      <c r="C2708" s="45" t="s">
        <v>56</v>
      </c>
      <c r="D2708" s="149" t="s">
        <v>32</v>
      </c>
      <c r="E2708" s="203"/>
      <c r="F2708" s="155" t="s">
        <v>31</v>
      </c>
      <c r="G2708" s="165">
        <v>0</v>
      </c>
      <c r="H2708" s="171">
        <v>100</v>
      </c>
      <c r="I2708" s="171">
        <f t="shared" si="130"/>
        <v>0</v>
      </c>
      <c r="J2708" s="18"/>
      <c r="L2708" s="231" t="s">
        <v>1781</v>
      </c>
    </row>
    <row r="2709" spans="1:12" customFormat="1" ht="15.75" hidden="1" customHeight="1" x14ac:dyDescent="0.35">
      <c r="A2709" s="44">
        <v>43949</v>
      </c>
      <c r="B2709" s="126" t="s">
        <v>161</v>
      </c>
      <c r="C2709" s="45" t="s">
        <v>56</v>
      </c>
      <c r="D2709" s="149" t="s">
        <v>33</v>
      </c>
      <c r="E2709" s="203"/>
      <c r="F2709" s="155" t="s">
        <v>31</v>
      </c>
      <c r="G2709" s="165">
        <v>0</v>
      </c>
      <c r="H2709" s="171">
        <v>100</v>
      </c>
      <c r="I2709" s="171">
        <f t="shared" si="130"/>
        <v>0</v>
      </c>
      <c r="J2709" s="18"/>
      <c r="L2709" s="231" t="s">
        <v>1781</v>
      </c>
    </row>
    <row r="2710" spans="1:12" customFormat="1" ht="15.75" hidden="1" customHeight="1" x14ac:dyDescent="0.35">
      <c r="A2710" s="47">
        <v>43949</v>
      </c>
      <c r="B2710" s="126" t="s">
        <v>161</v>
      </c>
      <c r="C2710" s="45" t="s">
        <v>56</v>
      </c>
      <c r="D2710" s="149" t="s">
        <v>34</v>
      </c>
      <c r="E2710" s="203"/>
      <c r="F2710" s="155" t="s">
        <v>31</v>
      </c>
      <c r="G2710" s="165">
        <v>0</v>
      </c>
      <c r="H2710" s="171">
        <v>100</v>
      </c>
      <c r="I2710" s="171">
        <f t="shared" si="130"/>
        <v>0</v>
      </c>
      <c r="J2710" s="18"/>
      <c r="L2710" s="231" t="s">
        <v>1781</v>
      </c>
    </row>
    <row r="2711" spans="1:12" customFormat="1" ht="15.75" hidden="1" customHeight="1" x14ac:dyDescent="0.35">
      <c r="A2711" s="44">
        <v>43949</v>
      </c>
      <c r="B2711" s="126" t="s">
        <v>161</v>
      </c>
      <c r="C2711" s="45" t="s">
        <v>56</v>
      </c>
      <c r="D2711" s="149" t="s">
        <v>35</v>
      </c>
      <c r="E2711" s="203"/>
      <c r="F2711" s="155" t="s">
        <v>31</v>
      </c>
      <c r="G2711" s="165">
        <v>0</v>
      </c>
      <c r="H2711" s="171">
        <v>100</v>
      </c>
      <c r="I2711" s="171">
        <f t="shared" si="130"/>
        <v>0</v>
      </c>
      <c r="J2711" s="18"/>
      <c r="L2711" s="231" t="s">
        <v>1781</v>
      </c>
    </row>
    <row r="2712" spans="1:12" customFormat="1" ht="15.75" hidden="1" customHeight="1" x14ac:dyDescent="0.35">
      <c r="A2712" s="47">
        <v>43949</v>
      </c>
      <c r="B2712" s="126" t="s">
        <v>161</v>
      </c>
      <c r="C2712" s="45" t="s">
        <v>56</v>
      </c>
      <c r="D2712" s="149" t="s">
        <v>36</v>
      </c>
      <c r="E2712" s="203"/>
      <c r="F2712" s="155" t="s">
        <v>31</v>
      </c>
      <c r="G2712" s="165">
        <v>0</v>
      </c>
      <c r="H2712" s="171">
        <v>100</v>
      </c>
      <c r="I2712" s="171">
        <f t="shared" si="130"/>
        <v>0</v>
      </c>
      <c r="J2712" s="18"/>
      <c r="L2712" s="231" t="s">
        <v>1781</v>
      </c>
    </row>
    <row r="2713" spans="1:12" customFormat="1" ht="15.75" hidden="1" customHeight="1" x14ac:dyDescent="0.35">
      <c r="A2713" s="44">
        <v>43949</v>
      </c>
      <c r="B2713" s="126" t="s">
        <v>161</v>
      </c>
      <c r="C2713" s="45" t="s">
        <v>56</v>
      </c>
      <c r="D2713" s="149" t="s">
        <v>37</v>
      </c>
      <c r="E2713" s="203"/>
      <c r="F2713" s="155" t="s">
        <v>31</v>
      </c>
      <c r="G2713" s="165">
        <v>0</v>
      </c>
      <c r="H2713" s="171">
        <v>100</v>
      </c>
      <c r="I2713" s="171">
        <f t="shared" si="130"/>
        <v>0</v>
      </c>
      <c r="J2713" s="18"/>
      <c r="L2713" s="231" t="s">
        <v>1781</v>
      </c>
    </row>
    <row r="2714" spans="1:12" customFormat="1" ht="15.75" hidden="1" customHeight="1" x14ac:dyDescent="0.35">
      <c r="A2714" s="47">
        <v>43949</v>
      </c>
      <c r="B2714" s="126" t="s">
        <v>161</v>
      </c>
      <c r="C2714" s="45" t="s">
        <v>56</v>
      </c>
      <c r="D2714" s="149" t="s">
        <v>38</v>
      </c>
      <c r="E2714" s="203"/>
      <c r="F2714" s="155" t="s">
        <v>31</v>
      </c>
      <c r="G2714" s="165">
        <v>0</v>
      </c>
      <c r="H2714" s="171">
        <v>100</v>
      </c>
      <c r="I2714" s="171">
        <f t="shared" si="130"/>
        <v>0</v>
      </c>
      <c r="J2714" s="18"/>
      <c r="L2714" s="231" t="s">
        <v>1781</v>
      </c>
    </row>
    <row r="2715" spans="1:12" customFormat="1" ht="15.75" hidden="1" customHeight="1" x14ac:dyDescent="0.35">
      <c r="A2715" s="44">
        <v>43949</v>
      </c>
      <c r="B2715" s="126" t="s">
        <v>161</v>
      </c>
      <c r="C2715" s="45" t="s">
        <v>56</v>
      </c>
      <c r="D2715" s="149" t="s">
        <v>39</v>
      </c>
      <c r="E2715" s="203"/>
      <c r="F2715" s="155" t="s">
        <v>31</v>
      </c>
      <c r="G2715" s="165">
        <v>0</v>
      </c>
      <c r="H2715" s="171">
        <v>100</v>
      </c>
      <c r="I2715" s="171">
        <f t="shared" si="130"/>
        <v>0</v>
      </c>
      <c r="J2715" s="18"/>
      <c r="L2715" s="231" t="s">
        <v>1781</v>
      </c>
    </row>
    <row r="2716" spans="1:12" customFormat="1" ht="15.75" hidden="1" customHeight="1" x14ac:dyDescent="0.35">
      <c r="A2716" s="47">
        <v>43949</v>
      </c>
      <c r="B2716" s="126" t="s">
        <v>161</v>
      </c>
      <c r="C2716" s="45" t="s">
        <v>56</v>
      </c>
      <c r="D2716" s="204" t="s">
        <v>40</v>
      </c>
      <c r="E2716" s="205"/>
      <c r="F2716" s="156" t="s">
        <v>41</v>
      </c>
      <c r="G2716" s="165">
        <v>6</v>
      </c>
      <c r="H2716" s="172">
        <v>24</v>
      </c>
      <c r="I2716" s="172">
        <f t="shared" si="130"/>
        <v>144</v>
      </c>
      <c r="J2716" s="18"/>
      <c r="L2716" s="231" t="s">
        <v>1781</v>
      </c>
    </row>
    <row r="2717" spans="1:12" customFormat="1" ht="15.75" hidden="1" customHeight="1" x14ac:dyDescent="0.35">
      <c r="A2717" s="44">
        <v>43949</v>
      </c>
      <c r="B2717" s="126" t="s">
        <v>161</v>
      </c>
      <c r="C2717" s="45" t="s">
        <v>56</v>
      </c>
      <c r="D2717" s="206" t="s">
        <v>42</v>
      </c>
      <c r="E2717" s="207"/>
      <c r="F2717" s="136" t="s">
        <v>15</v>
      </c>
      <c r="G2717" s="165"/>
      <c r="H2717" s="166"/>
      <c r="I2717" s="166"/>
      <c r="J2717" s="18"/>
      <c r="L2717" s="231" t="s">
        <v>1781</v>
      </c>
    </row>
    <row r="2718" spans="1:12" customFormat="1" ht="15.75" hidden="1" customHeight="1" x14ac:dyDescent="0.35">
      <c r="A2718" s="47">
        <v>43949</v>
      </c>
      <c r="B2718" s="126" t="s">
        <v>161</v>
      </c>
      <c r="C2718" s="45" t="s">
        <v>56</v>
      </c>
      <c r="D2718" s="206" t="s">
        <v>43</v>
      </c>
      <c r="E2718" s="207"/>
      <c r="F2718" s="136" t="s">
        <v>15</v>
      </c>
      <c r="G2718" s="165"/>
      <c r="H2718" s="166"/>
      <c r="I2718" s="166"/>
      <c r="J2718" s="18"/>
      <c r="L2718" s="231" t="s">
        <v>1781</v>
      </c>
    </row>
    <row r="2719" spans="1:12" customFormat="1" ht="15.75" hidden="1" customHeight="1" x14ac:dyDescent="0.35">
      <c r="A2719" s="44">
        <v>43949</v>
      </c>
      <c r="B2719" s="126" t="s">
        <v>161</v>
      </c>
      <c r="C2719" s="45" t="s">
        <v>56</v>
      </c>
      <c r="D2719" s="206" t="s">
        <v>44</v>
      </c>
      <c r="E2719" s="207"/>
      <c r="F2719" s="136" t="s">
        <v>44</v>
      </c>
      <c r="G2719" s="165"/>
      <c r="H2719" s="166"/>
      <c r="I2719" s="166"/>
      <c r="J2719" s="18"/>
      <c r="L2719" s="231" t="s">
        <v>1781</v>
      </c>
    </row>
    <row r="2720" spans="1:12" customFormat="1" ht="15.75" hidden="1" customHeight="1" x14ac:dyDescent="0.35">
      <c r="A2720" s="47">
        <v>43949</v>
      </c>
      <c r="B2720" s="126" t="s">
        <v>161</v>
      </c>
      <c r="C2720" s="45" t="s">
        <v>56</v>
      </c>
      <c r="D2720" s="206" t="s">
        <v>45</v>
      </c>
      <c r="E2720" s="207"/>
      <c r="F2720" s="136" t="s">
        <v>21</v>
      </c>
      <c r="G2720" s="165"/>
      <c r="H2720" s="166"/>
      <c r="I2720" s="166"/>
      <c r="J2720" s="18"/>
      <c r="L2720" s="231" t="s">
        <v>1781</v>
      </c>
    </row>
    <row r="2721" spans="1:12" customFormat="1" ht="15.75" hidden="1" customHeight="1" x14ac:dyDescent="0.35">
      <c r="A2721" s="44">
        <v>43949</v>
      </c>
      <c r="B2721" s="126" t="s">
        <v>161</v>
      </c>
      <c r="C2721" s="45" t="s">
        <v>56</v>
      </c>
      <c r="D2721" s="206" t="s">
        <v>46</v>
      </c>
      <c r="E2721" s="207"/>
      <c r="F2721" s="136" t="s">
        <v>21</v>
      </c>
      <c r="G2721" s="165">
        <v>2</v>
      </c>
      <c r="H2721" s="166">
        <v>24</v>
      </c>
      <c r="I2721" s="166">
        <f>G2721*H2721</f>
        <v>48</v>
      </c>
      <c r="J2721" s="18"/>
      <c r="K2721" s="194"/>
      <c r="L2721" s="231" t="s">
        <v>1781</v>
      </c>
    </row>
    <row r="2722" spans="1:12" customFormat="1" ht="15.75" hidden="1" customHeight="1" x14ac:dyDescent="0.35">
      <c r="A2722" s="138"/>
      <c r="B2722" s="127"/>
      <c r="C2722" s="16"/>
      <c r="D2722" s="139"/>
      <c r="E2722" s="19"/>
      <c r="F2722" s="138"/>
      <c r="G2722" s="173"/>
      <c r="H2722" s="173"/>
      <c r="I2722" s="173"/>
      <c r="J2722" s="194"/>
      <c r="K2722" s="194"/>
      <c r="L2722" s="231" t="s">
        <v>1781</v>
      </c>
    </row>
    <row r="2723" spans="1:12" ht="15.75" hidden="1" customHeight="1" x14ac:dyDescent="0.3">
      <c r="A2723" s="248">
        <v>43949</v>
      </c>
      <c r="B2723" s="249" t="s">
        <v>142</v>
      </c>
      <c r="C2723" s="250" t="s">
        <v>56</v>
      </c>
      <c r="D2723" s="251" t="s">
        <v>11</v>
      </c>
      <c r="E2723" s="252"/>
      <c r="F2723" s="251" t="s">
        <v>12</v>
      </c>
      <c r="G2723" s="253">
        <v>4</v>
      </c>
      <c r="H2723" s="254">
        <v>50</v>
      </c>
      <c r="I2723" s="254">
        <f t="shared" ref="I2723:I2746" si="131">G2723*H2723</f>
        <v>200</v>
      </c>
      <c r="L2723" s="234" t="s">
        <v>1781</v>
      </c>
    </row>
    <row r="2724" spans="1:12" customFormat="1" ht="15.75" hidden="1" customHeight="1" x14ac:dyDescent="0.35">
      <c r="A2724" s="47">
        <v>43949</v>
      </c>
      <c r="B2724" s="126" t="s">
        <v>142</v>
      </c>
      <c r="C2724" s="45" t="s">
        <v>56</v>
      </c>
      <c r="D2724" s="197" t="s">
        <v>14</v>
      </c>
      <c r="E2724" s="198"/>
      <c r="F2724" s="144" t="s">
        <v>15</v>
      </c>
      <c r="G2724" s="165">
        <v>0</v>
      </c>
      <c r="H2724" s="167">
        <v>30</v>
      </c>
      <c r="I2724" s="167">
        <f t="shared" si="131"/>
        <v>0</v>
      </c>
      <c r="J2724" s="194"/>
      <c r="K2724" s="194"/>
      <c r="L2724" s="231" t="s">
        <v>1781</v>
      </c>
    </row>
    <row r="2725" spans="1:12" customFormat="1" ht="15.75" hidden="1" customHeight="1" x14ac:dyDescent="0.35">
      <c r="A2725" s="44">
        <v>43949</v>
      </c>
      <c r="B2725" s="126" t="s">
        <v>142</v>
      </c>
      <c r="C2725" s="45" t="s">
        <v>56</v>
      </c>
      <c r="D2725" s="197" t="s">
        <v>16</v>
      </c>
      <c r="E2725" s="198"/>
      <c r="F2725" s="144" t="s">
        <v>15</v>
      </c>
      <c r="G2725" s="165">
        <v>0</v>
      </c>
      <c r="H2725" s="167">
        <v>20</v>
      </c>
      <c r="I2725" s="167">
        <f t="shared" si="131"/>
        <v>0</v>
      </c>
      <c r="J2725" s="194"/>
      <c r="K2725" s="194"/>
      <c r="L2725" s="231" t="s">
        <v>1781</v>
      </c>
    </row>
    <row r="2726" spans="1:12" customFormat="1" ht="15.75" hidden="1" customHeight="1" x14ac:dyDescent="0.35">
      <c r="A2726" s="47">
        <v>43949</v>
      </c>
      <c r="B2726" s="126" t="s">
        <v>142</v>
      </c>
      <c r="C2726" s="45" t="s">
        <v>56</v>
      </c>
      <c r="D2726" s="197" t="s">
        <v>17</v>
      </c>
      <c r="E2726" s="198"/>
      <c r="F2726" s="144" t="s">
        <v>15</v>
      </c>
      <c r="G2726" s="165">
        <v>0</v>
      </c>
      <c r="H2726" s="167">
        <v>20</v>
      </c>
      <c r="I2726" s="167">
        <f t="shared" si="131"/>
        <v>0</v>
      </c>
      <c r="J2726" s="194"/>
      <c r="K2726" s="194"/>
      <c r="L2726" s="231" t="s">
        <v>1781</v>
      </c>
    </row>
    <row r="2727" spans="1:12" customFormat="1" ht="15.75" hidden="1" customHeight="1" x14ac:dyDescent="0.35">
      <c r="A2727" s="44">
        <v>43949</v>
      </c>
      <c r="B2727" s="126" t="s">
        <v>142</v>
      </c>
      <c r="C2727" s="45" t="s">
        <v>56</v>
      </c>
      <c r="D2727" s="197" t="s">
        <v>18</v>
      </c>
      <c r="E2727" s="198"/>
      <c r="F2727" s="144" t="s">
        <v>15</v>
      </c>
      <c r="G2727" s="165">
        <v>0</v>
      </c>
      <c r="H2727" s="167">
        <v>20</v>
      </c>
      <c r="I2727" s="167">
        <f t="shared" si="131"/>
        <v>0</v>
      </c>
      <c r="J2727" s="194"/>
      <c r="K2727" s="194"/>
      <c r="L2727" s="231" t="s">
        <v>1781</v>
      </c>
    </row>
    <row r="2728" spans="1:12" customFormat="1" ht="15.75" hidden="1" customHeight="1" x14ac:dyDescent="0.35">
      <c r="A2728" s="47">
        <v>43949</v>
      </c>
      <c r="B2728" s="126" t="s">
        <v>142</v>
      </c>
      <c r="C2728" s="45" t="s">
        <v>56</v>
      </c>
      <c r="D2728" s="197" t="s">
        <v>19</v>
      </c>
      <c r="E2728" s="198"/>
      <c r="F2728" s="144" t="s">
        <v>15</v>
      </c>
      <c r="G2728" s="165">
        <v>1</v>
      </c>
      <c r="H2728" s="167">
        <v>20</v>
      </c>
      <c r="I2728" s="167">
        <f t="shared" si="131"/>
        <v>20</v>
      </c>
      <c r="J2728" s="194"/>
      <c r="K2728" s="194"/>
      <c r="L2728" s="231" t="s">
        <v>1781</v>
      </c>
    </row>
    <row r="2729" spans="1:12" customFormat="1" ht="15.75" hidden="1" customHeight="1" x14ac:dyDescent="0.35">
      <c r="A2729" s="44">
        <v>43949</v>
      </c>
      <c r="B2729" s="126" t="s">
        <v>142</v>
      </c>
      <c r="C2729" s="45" t="s">
        <v>56</v>
      </c>
      <c r="D2729" s="142" t="s">
        <v>20</v>
      </c>
      <c r="E2729" s="26"/>
      <c r="F2729" s="157" t="s">
        <v>21</v>
      </c>
      <c r="G2729" s="175">
        <v>0</v>
      </c>
      <c r="H2729" s="176">
        <v>1</v>
      </c>
      <c r="I2729" s="177">
        <f t="shared" si="131"/>
        <v>0</v>
      </c>
      <c r="J2729" s="18"/>
      <c r="K2729" s="18"/>
      <c r="L2729" s="231" t="s">
        <v>1781</v>
      </c>
    </row>
    <row r="2730" spans="1:12" customFormat="1" ht="15.75" hidden="1" customHeight="1" x14ac:dyDescent="0.35">
      <c r="A2730" s="47">
        <v>43949</v>
      </c>
      <c r="B2730" s="126" t="s">
        <v>142</v>
      </c>
      <c r="C2730" s="45" t="s">
        <v>56</v>
      </c>
      <c r="D2730" s="209" t="s">
        <v>22</v>
      </c>
      <c r="E2730" s="210"/>
      <c r="F2730" s="158" t="s">
        <v>21</v>
      </c>
      <c r="G2730" s="165">
        <v>0</v>
      </c>
      <c r="H2730" s="177">
        <v>1</v>
      </c>
      <c r="I2730" s="177">
        <f t="shared" si="131"/>
        <v>0</v>
      </c>
      <c r="J2730" s="194"/>
      <c r="K2730" s="194"/>
      <c r="L2730" s="231" t="s">
        <v>1781</v>
      </c>
    </row>
    <row r="2731" spans="1:12" customFormat="1" ht="15.75" hidden="1" customHeight="1" x14ac:dyDescent="0.35">
      <c r="A2731" s="44">
        <v>43949</v>
      </c>
      <c r="B2731" s="126" t="s">
        <v>142</v>
      </c>
      <c r="C2731" s="45" t="s">
        <v>56</v>
      </c>
      <c r="D2731" s="209" t="s">
        <v>23</v>
      </c>
      <c r="E2731" s="210"/>
      <c r="F2731" s="158" t="s">
        <v>21</v>
      </c>
      <c r="G2731" s="165">
        <v>0</v>
      </c>
      <c r="H2731" s="177">
        <v>1</v>
      </c>
      <c r="I2731" s="177">
        <f t="shared" si="131"/>
        <v>0</v>
      </c>
      <c r="J2731" s="194"/>
      <c r="K2731" s="194"/>
      <c r="L2731" s="231" t="s">
        <v>1781</v>
      </c>
    </row>
    <row r="2732" spans="1:12" customFormat="1" ht="15.75" hidden="1" customHeight="1" x14ac:dyDescent="0.35">
      <c r="A2732" s="47">
        <v>43949</v>
      </c>
      <c r="B2732" s="126" t="s">
        <v>142</v>
      </c>
      <c r="C2732" s="45" t="s">
        <v>56</v>
      </c>
      <c r="D2732" s="209" t="s">
        <v>24</v>
      </c>
      <c r="E2732" s="210"/>
      <c r="F2732" s="158" t="s">
        <v>21</v>
      </c>
      <c r="G2732" s="165">
        <v>0</v>
      </c>
      <c r="H2732" s="177">
        <v>1</v>
      </c>
      <c r="I2732" s="177">
        <f t="shared" si="131"/>
        <v>0</v>
      </c>
      <c r="J2732" s="194"/>
      <c r="K2732" s="194"/>
      <c r="L2732" s="231" t="s">
        <v>1781</v>
      </c>
    </row>
    <row r="2733" spans="1:12" customFormat="1" ht="15.75" hidden="1" customHeight="1" x14ac:dyDescent="0.35">
      <c r="A2733" s="44">
        <v>43949</v>
      </c>
      <c r="B2733" s="126" t="s">
        <v>142</v>
      </c>
      <c r="C2733" s="45" t="s">
        <v>56</v>
      </c>
      <c r="D2733" s="209" t="s">
        <v>25</v>
      </c>
      <c r="E2733" s="210"/>
      <c r="F2733" s="158" t="s">
        <v>21</v>
      </c>
      <c r="G2733" s="165">
        <v>0</v>
      </c>
      <c r="H2733" s="177">
        <v>1</v>
      </c>
      <c r="I2733" s="177">
        <f t="shared" si="131"/>
        <v>0</v>
      </c>
      <c r="J2733" s="194"/>
      <c r="K2733" s="194"/>
      <c r="L2733" s="231" t="s">
        <v>1781</v>
      </c>
    </row>
    <row r="2734" spans="1:12" customFormat="1" ht="15.75" hidden="1" customHeight="1" x14ac:dyDescent="0.35">
      <c r="A2734" s="47">
        <v>43949</v>
      </c>
      <c r="B2734" s="126" t="s">
        <v>142</v>
      </c>
      <c r="C2734" s="45" t="s">
        <v>56</v>
      </c>
      <c r="D2734" s="201" t="s">
        <v>26</v>
      </c>
      <c r="E2734" s="202"/>
      <c r="F2734" s="154" t="s">
        <v>27</v>
      </c>
      <c r="G2734" s="165">
        <v>0</v>
      </c>
      <c r="H2734" s="170">
        <v>30</v>
      </c>
      <c r="I2734" s="170">
        <f t="shared" si="131"/>
        <v>0</v>
      </c>
      <c r="J2734" s="194"/>
      <c r="K2734" s="194"/>
      <c r="L2734" s="231" t="s">
        <v>1781</v>
      </c>
    </row>
    <row r="2735" spans="1:12" customFormat="1" ht="15.75" hidden="1" customHeight="1" x14ac:dyDescent="0.35">
      <c r="A2735" s="44">
        <v>43949</v>
      </c>
      <c r="B2735" s="126" t="s">
        <v>142</v>
      </c>
      <c r="C2735" s="45" t="s">
        <v>56</v>
      </c>
      <c r="D2735" s="201" t="s">
        <v>28</v>
      </c>
      <c r="E2735" s="202"/>
      <c r="F2735" s="154" t="s">
        <v>27</v>
      </c>
      <c r="G2735" s="165">
        <v>0</v>
      </c>
      <c r="H2735" s="170">
        <v>30</v>
      </c>
      <c r="I2735" s="170">
        <f t="shared" si="131"/>
        <v>0</v>
      </c>
      <c r="J2735" s="194"/>
      <c r="K2735" s="194"/>
      <c r="L2735" s="231" t="s">
        <v>1781</v>
      </c>
    </row>
    <row r="2736" spans="1:12" customFormat="1" ht="15.75" hidden="1" customHeight="1" x14ac:dyDescent="0.35">
      <c r="A2736" s="47">
        <v>43949</v>
      </c>
      <c r="B2736" s="126" t="s">
        <v>142</v>
      </c>
      <c r="C2736" s="45" t="s">
        <v>56</v>
      </c>
      <c r="D2736" s="201" t="s">
        <v>29</v>
      </c>
      <c r="E2736" s="202"/>
      <c r="F2736" s="154" t="s">
        <v>27</v>
      </c>
      <c r="G2736" s="165">
        <v>0</v>
      </c>
      <c r="H2736" s="170">
        <v>18</v>
      </c>
      <c r="I2736" s="170">
        <f t="shared" si="131"/>
        <v>0</v>
      </c>
      <c r="J2736" s="194"/>
      <c r="K2736" s="194"/>
      <c r="L2736" s="231" t="s">
        <v>1781</v>
      </c>
    </row>
    <row r="2737" spans="1:12" customFormat="1" ht="15.75" hidden="1" customHeight="1" x14ac:dyDescent="0.35">
      <c r="A2737" s="44">
        <v>43949</v>
      </c>
      <c r="B2737" s="126" t="s">
        <v>142</v>
      </c>
      <c r="C2737" s="45" t="s">
        <v>56</v>
      </c>
      <c r="D2737" s="149" t="s">
        <v>30</v>
      </c>
      <c r="E2737" s="203"/>
      <c r="F2737" s="155" t="s">
        <v>31</v>
      </c>
      <c r="G2737" s="165">
        <v>0</v>
      </c>
      <c r="H2737" s="171">
        <v>100</v>
      </c>
      <c r="I2737" s="171">
        <f t="shared" si="131"/>
        <v>0</v>
      </c>
      <c r="L2737" s="231" t="s">
        <v>1781</v>
      </c>
    </row>
    <row r="2738" spans="1:12" customFormat="1" ht="15.75" hidden="1" customHeight="1" x14ac:dyDescent="0.35">
      <c r="A2738" s="47">
        <v>43949</v>
      </c>
      <c r="B2738" s="126" t="s">
        <v>142</v>
      </c>
      <c r="C2738" s="45" t="s">
        <v>56</v>
      </c>
      <c r="D2738" s="149" t="s">
        <v>32</v>
      </c>
      <c r="E2738" s="203"/>
      <c r="F2738" s="155" t="s">
        <v>31</v>
      </c>
      <c r="G2738" s="165">
        <v>0</v>
      </c>
      <c r="H2738" s="171">
        <v>100</v>
      </c>
      <c r="I2738" s="171">
        <f t="shared" si="131"/>
        <v>0</v>
      </c>
      <c r="L2738" s="231" t="s">
        <v>1781</v>
      </c>
    </row>
    <row r="2739" spans="1:12" customFormat="1" ht="15.75" hidden="1" customHeight="1" x14ac:dyDescent="0.35">
      <c r="A2739" s="44">
        <v>43949</v>
      </c>
      <c r="B2739" s="126" t="s">
        <v>142</v>
      </c>
      <c r="C2739" s="45" t="s">
        <v>56</v>
      </c>
      <c r="D2739" s="149" t="s">
        <v>33</v>
      </c>
      <c r="E2739" s="203"/>
      <c r="F2739" s="155" t="s">
        <v>31</v>
      </c>
      <c r="G2739" s="165">
        <v>0</v>
      </c>
      <c r="H2739" s="171">
        <v>100</v>
      </c>
      <c r="I2739" s="171">
        <f t="shared" si="131"/>
        <v>0</v>
      </c>
      <c r="L2739" s="231" t="s">
        <v>1781</v>
      </c>
    </row>
    <row r="2740" spans="1:12" customFormat="1" ht="15.75" hidden="1" customHeight="1" x14ac:dyDescent="0.35">
      <c r="A2740" s="47">
        <v>43949</v>
      </c>
      <c r="B2740" s="126" t="s">
        <v>142</v>
      </c>
      <c r="C2740" s="45" t="s">
        <v>56</v>
      </c>
      <c r="D2740" s="149" t="s">
        <v>34</v>
      </c>
      <c r="E2740" s="203"/>
      <c r="F2740" s="155" t="s">
        <v>31</v>
      </c>
      <c r="G2740" s="165">
        <v>0</v>
      </c>
      <c r="H2740" s="171">
        <v>100</v>
      </c>
      <c r="I2740" s="171">
        <f t="shared" si="131"/>
        <v>0</v>
      </c>
      <c r="L2740" s="231" t="s">
        <v>1781</v>
      </c>
    </row>
    <row r="2741" spans="1:12" customFormat="1" ht="15.75" hidden="1" customHeight="1" x14ac:dyDescent="0.35">
      <c r="A2741" s="44">
        <v>43949</v>
      </c>
      <c r="B2741" s="126" t="s">
        <v>142</v>
      </c>
      <c r="C2741" s="45" t="s">
        <v>56</v>
      </c>
      <c r="D2741" s="149" t="s">
        <v>35</v>
      </c>
      <c r="E2741" s="203"/>
      <c r="F2741" s="155" t="s">
        <v>31</v>
      </c>
      <c r="G2741" s="165">
        <v>0</v>
      </c>
      <c r="H2741" s="171">
        <v>100</v>
      </c>
      <c r="I2741" s="171">
        <f t="shared" si="131"/>
        <v>0</v>
      </c>
      <c r="L2741" s="231" t="s">
        <v>1781</v>
      </c>
    </row>
    <row r="2742" spans="1:12" customFormat="1" ht="15.75" hidden="1" customHeight="1" x14ac:dyDescent="0.35">
      <c r="A2742" s="47">
        <v>43949</v>
      </c>
      <c r="B2742" s="126" t="s">
        <v>142</v>
      </c>
      <c r="C2742" s="45" t="s">
        <v>56</v>
      </c>
      <c r="D2742" s="149" t="s">
        <v>36</v>
      </c>
      <c r="E2742" s="203"/>
      <c r="F2742" s="155" t="s">
        <v>31</v>
      </c>
      <c r="G2742" s="165">
        <v>0</v>
      </c>
      <c r="H2742" s="171">
        <v>100</v>
      </c>
      <c r="I2742" s="171">
        <f t="shared" si="131"/>
        <v>0</v>
      </c>
      <c r="L2742" s="231" t="s">
        <v>1781</v>
      </c>
    </row>
    <row r="2743" spans="1:12" customFormat="1" ht="15.75" hidden="1" customHeight="1" x14ac:dyDescent="0.35">
      <c r="A2743" s="44">
        <v>43949</v>
      </c>
      <c r="B2743" s="126" t="s">
        <v>142</v>
      </c>
      <c r="C2743" s="45" t="s">
        <v>56</v>
      </c>
      <c r="D2743" s="149" t="s">
        <v>37</v>
      </c>
      <c r="E2743" s="203"/>
      <c r="F2743" s="155" t="s">
        <v>31</v>
      </c>
      <c r="G2743" s="165">
        <v>0</v>
      </c>
      <c r="H2743" s="171">
        <v>100</v>
      </c>
      <c r="I2743" s="171">
        <f t="shared" si="131"/>
        <v>0</v>
      </c>
      <c r="L2743" s="231" t="s">
        <v>1781</v>
      </c>
    </row>
    <row r="2744" spans="1:12" customFormat="1" ht="15.75" hidden="1" customHeight="1" x14ac:dyDescent="0.35">
      <c r="A2744" s="47">
        <v>43949</v>
      </c>
      <c r="B2744" s="126" t="s">
        <v>142</v>
      </c>
      <c r="C2744" s="45" t="s">
        <v>56</v>
      </c>
      <c r="D2744" s="149" t="s">
        <v>38</v>
      </c>
      <c r="E2744" s="203"/>
      <c r="F2744" s="155" t="s">
        <v>31</v>
      </c>
      <c r="G2744" s="165">
        <v>0</v>
      </c>
      <c r="H2744" s="171">
        <v>100</v>
      </c>
      <c r="I2744" s="171">
        <f t="shared" si="131"/>
        <v>0</v>
      </c>
      <c r="L2744" s="231" t="s">
        <v>1781</v>
      </c>
    </row>
    <row r="2745" spans="1:12" customFormat="1" ht="15.75" hidden="1" customHeight="1" x14ac:dyDescent="0.35">
      <c r="A2745" s="44">
        <v>43949</v>
      </c>
      <c r="B2745" s="126" t="s">
        <v>142</v>
      </c>
      <c r="C2745" s="45" t="s">
        <v>56</v>
      </c>
      <c r="D2745" s="149" t="s">
        <v>39</v>
      </c>
      <c r="E2745" s="203"/>
      <c r="F2745" s="155" t="s">
        <v>31</v>
      </c>
      <c r="G2745" s="165">
        <v>0</v>
      </c>
      <c r="H2745" s="171">
        <v>100</v>
      </c>
      <c r="I2745" s="171">
        <f t="shared" si="131"/>
        <v>0</v>
      </c>
      <c r="L2745" s="231" t="s">
        <v>1781</v>
      </c>
    </row>
    <row r="2746" spans="1:12" customFormat="1" ht="15.75" hidden="1" customHeight="1" x14ac:dyDescent="0.35">
      <c r="A2746" s="47">
        <v>43949</v>
      </c>
      <c r="B2746" s="126" t="s">
        <v>142</v>
      </c>
      <c r="C2746" s="45" t="s">
        <v>56</v>
      </c>
      <c r="D2746" s="204" t="s">
        <v>40</v>
      </c>
      <c r="E2746" s="205"/>
      <c r="F2746" s="156" t="s">
        <v>41</v>
      </c>
      <c r="G2746" s="165">
        <v>1</v>
      </c>
      <c r="H2746" s="172">
        <v>24</v>
      </c>
      <c r="I2746" s="172">
        <f t="shared" si="131"/>
        <v>24</v>
      </c>
      <c r="L2746" s="231" t="s">
        <v>1781</v>
      </c>
    </row>
    <row r="2747" spans="1:12" customFormat="1" ht="15.75" hidden="1" customHeight="1" x14ac:dyDescent="0.35">
      <c r="A2747" s="44">
        <v>43949</v>
      </c>
      <c r="B2747" s="126" t="s">
        <v>142</v>
      </c>
      <c r="C2747" s="45" t="s">
        <v>56</v>
      </c>
      <c r="D2747" s="206" t="s">
        <v>42</v>
      </c>
      <c r="E2747" s="207"/>
      <c r="F2747" s="136" t="s">
        <v>15</v>
      </c>
      <c r="G2747" s="165"/>
      <c r="H2747" s="166"/>
      <c r="I2747" s="166"/>
      <c r="L2747" s="231" t="s">
        <v>1781</v>
      </c>
    </row>
    <row r="2748" spans="1:12" customFormat="1" ht="15.75" hidden="1" customHeight="1" x14ac:dyDescent="0.35">
      <c r="A2748" s="47">
        <v>43949</v>
      </c>
      <c r="B2748" s="126" t="s">
        <v>142</v>
      </c>
      <c r="C2748" s="45" t="s">
        <v>56</v>
      </c>
      <c r="D2748" s="206" t="s">
        <v>43</v>
      </c>
      <c r="E2748" s="207"/>
      <c r="F2748" s="136" t="s">
        <v>15</v>
      </c>
      <c r="G2748" s="165"/>
      <c r="H2748" s="166"/>
      <c r="I2748" s="166"/>
      <c r="L2748" s="231" t="s">
        <v>1781</v>
      </c>
    </row>
    <row r="2749" spans="1:12" customFormat="1" ht="15.75" hidden="1" customHeight="1" x14ac:dyDescent="0.35">
      <c r="A2749" s="44">
        <v>43949</v>
      </c>
      <c r="B2749" s="126" t="s">
        <v>142</v>
      </c>
      <c r="C2749" s="45" t="s">
        <v>56</v>
      </c>
      <c r="D2749" s="206" t="s">
        <v>44</v>
      </c>
      <c r="E2749" s="207"/>
      <c r="F2749" s="136" t="s">
        <v>44</v>
      </c>
      <c r="G2749" s="165"/>
      <c r="H2749" s="166"/>
      <c r="I2749" s="166"/>
      <c r="L2749" s="231" t="s">
        <v>1781</v>
      </c>
    </row>
    <row r="2750" spans="1:12" customFormat="1" ht="15.75" hidden="1" customHeight="1" x14ac:dyDescent="0.35">
      <c r="A2750" s="47">
        <v>43949</v>
      </c>
      <c r="B2750" s="126" t="s">
        <v>142</v>
      </c>
      <c r="C2750" s="45" t="s">
        <v>56</v>
      </c>
      <c r="D2750" s="206" t="s">
        <v>45</v>
      </c>
      <c r="E2750" s="207"/>
      <c r="F2750" s="136" t="s">
        <v>21</v>
      </c>
      <c r="G2750" s="165"/>
      <c r="H2750" s="166"/>
      <c r="I2750" s="166"/>
      <c r="L2750" s="231" t="s">
        <v>1781</v>
      </c>
    </row>
    <row r="2751" spans="1:12" customFormat="1" ht="15.75" hidden="1" customHeight="1" x14ac:dyDescent="0.35">
      <c r="A2751" s="44">
        <v>43949</v>
      </c>
      <c r="B2751" s="126" t="s">
        <v>142</v>
      </c>
      <c r="C2751" s="45" t="s">
        <v>56</v>
      </c>
      <c r="D2751" s="206" t="s">
        <v>46</v>
      </c>
      <c r="E2751" s="207" t="s">
        <v>48</v>
      </c>
      <c r="F2751" s="136" t="s">
        <v>21</v>
      </c>
      <c r="G2751" s="165">
        <v>2</v>
      </c>
      <c r="H2751" s="166">
        <v>24</v>
      </c>
      <c r="I2751" s="166">
        <f>G2751*H2751</f>
        <v>48</v>
      </c>
      <c r="L2751" s="231" t="s">
        <v>1781</v>
      </c>
    </row>
    <row r="2752" spans="1:12" customFormat="1" ht="15.75" hidden="1" customHeight="1" x14ac:dyDescent="0.35">
      <c r="A2752" s="138"/>
      <c r="B2752" s="127"/>
      <c r="C2752" s="16"/>
      <c r="D2752" s="139"/>
      <c r="E2752" s="19"/>
      <c r="F2752" s="138"/>
      <c r="G2752" s="173"/>
      <c r="H2752" s="173"/>
      <c r="I2752" s="173"/>
      <c r="L2752" s="231" t="s">
        <v>1781</v>
      </c>
    </row>
    <row r="2753" spans="1:12" ht="15.75" hidden="1" customHeight="1" x14ac:dyDescent="0.3">
      <c r="A2753" s="248">
        <v>43951</v>
      </c>
      <c r="B2753" s="249" t="s">
        <v>162</v>
      </c>
      <c r="C2753" s="250" t="s">
        <v>56</v>
      </c>
      <c r="D2753" s="251" t="s">
        <v>11</v>
      </c>
      <c r="E2753" s="252"/>
      <c r="F2753" s="251" t="s">
        <v>12</v>
      </c>
      <c r="G2753" s="253">
        <v>0</v>
      </c>
      <c r="H2753" s="254">
        <v>50</v>
      </c>
      <c r="I2753" s="254">
        <f t="shared" ref="I2753:I2776" si="132">G2753*H2753</f>
        <v>0</v>
      </c>
      <c r="L2753" s="234" t="s">
        <v>1781</v>
      </c>
    </row>
    <row r="2754" spans="1:12" customFormat="1" ht="15.75" hidden="1" customHeight="1" x14ac:dyDescent="0.35">
      <c r="A2754" s="47">
        <v>43951</v>
      </c>
      <c r="B2754" s="126" t="s">
        <v>162</v>
      </c>
      <c r="C2754" s="45" t="s">
        <v>56</v>
      </c>
      <c r="D2754" s="197" t="s">
        <v>14</v>
      </c>
      <c r="E2754" s="198"/>
      <c r="F2754" s="144" t="s">
        <v>15</v>
      </c>
      <c r="G2754" s="165">
        <v>0</v>
      </c>
      <c r="H2754" s="167">
        <v>30</v>
      </c>
      <c r="I2754" s="167">
        <f t="shared" si="132"/>
        <v>0</v>
      </c>
      <c r="J2754" s="194"/>
      <c r="K2754" s="194"/>
      <c r="L2754" s="231" t="s">
        <v>1781</v>
      </c>
    </row>
    <row r="2755" spans="1:12" customFormat="1" ht="15.75" hidden="1" customHeight="1" x14ac:dyDescent="0.35">
      <c r="A2755" s="44">
        <v>43951</v>
      </c>
      <c r="B2755" s="126" t="s">
        <v>162</v>
      </c>
      <c r="C2755" s="45" t="s">
        <v>56</v>
      </c>
      <c r="D2755" s="197" t="s">
        <v>16</v>
      </c>
      <c r="E2755" s="198"/>
      <c r="F2755" s="144" t="s">
        <v>15</v>
      </c>
      <c r="G2755" s="165">
        <v>0</v>
      </c>
      <c r="H2755" s="167">
        <v>20</v>
      </c>
      <c r="I2755" s="167">
        <f t="shared" si="132"/>
        <v>0</v>
      </c>
      <c r="J2755" s="194"/>
      <c r="K2755" s="194"/>
      <c r="L2755" s="231" t="s">
        <v>1781</v>
      </c>
    </row>
    <row r="2756" spans="1:12" customFormat="1" ht="15.75" hidden="1" customHeight="1" x14ac:dyDescent="0.35">
      <c r="A2756" s="47">
        <v>43951</v>
      </c>
      <c r="B2756" s="126" t="s">
        <v>162</v>
      </c>
      <c r="C2756" s="45" t="s">
        <v>56</v>
      </c>
      <c r="D2756" s="197" t="s">
        <v>17</v>
      </c>
      <c r="E2756" s="198"/>
      <c r="F2756" s="144" t="s">
        <v>15</v>
      </c>
      <c r="G2756" s="165">
        <v>0</v>
      </c>
      <c r="H2756" s="167">
        <v>20</v>
      </c>
      <c r="I2756" s="167">
        <f t="shared" si="132"/>
        <v>0</v>
      </c>
      <c r="J2756" s="194"/>
      <c r="K2756" s="194"/>
      <c r="L2756" s="231" t="s">
        <v>1781</v>
      </c>
    </row>
    <row r="2757" spans="1:12" customFormat="1" ht="15.75" hidden="1" customHeight="1" x14ac:dyDescent="0.35">
      <c r="A2757" s="44">
        <v>43951</v>
      </c>
      <c r="B2757" s="126" t="s">
        <v>162</v>
      </c>
      <c r="C2757" s="45" t="s">
        <v>56</v>
      </c>
      <c r="D2757" s="197" t="s">
        <v>18</v>
      </c>
      <c r="E2757" s="198"/>
      <c r="F2757" s="144" t="s">
        <v>15</v>
      </c>
      <c r="G2757" s="165">
        <v>0</v>
      </c>
      <c r="H2757" s="167">
        <v>20</v>
      </c>
      <c r="I2757" s="167">
        <f t="shared" si="132"/>
        <v>0</v>
      </c>
      <c r="J2757" s="194"/>
      <c r="K2757" s="194"/>
      <c r="L2757" s="231" t="s">
        <v>1781</v>
      </c>
    </row>
    <row r="2758" spans="1:12" customFormat="1" ht="15.75" hidden="1" customHeight="1" x14ac:dyDescent="0.35">
      <c r="A2758" s="47">
        <v>43951</v>
      </c>
      <c r="B2758" s="126" t="s">
        <v>162</v>
      </c>
      <c r="C2758" s="45" t="s">
        <v>56</v>
      </c>
      <c r="D2758" s="197" t="s">
        <v>19</v>
      </c>
      <c r="E2758" s="198"/>
      <c r="F2758" s="144" t="s">
        <v>15</v>
      </c>
      <c r="G2758" s="165">
        <v>0</v>
      </c>
      <c r="H2758" s="167">
        <v>20</v>
      </c>
      <c r="I2758" s="167">
        <f t="shared" si="132"/>
        <v>0</v>
      </c>
      <c r="J2758" s="194"/>
      <c r="K2758" s="194"/>
      <c r="L2758" s="231" t="s">
        <v>1781</v>
      </c>
    </row>
    <row r="2759" spans="1:12" customFormat="1" ht="15.75" hidden="1" customHeight="1" x14ac:dyDescent="0.35">
      <c r="A2759" s="44">
        <v>43951</v>
      </c>
      <c r="B2759" s="126" t="s">
        <v>162</v>
      </c>
      <c r="C2759" s="45" t="s">
        <v>56</v>
      </c>
      <c r="D2759" s="142" t="s">
        <v>20</v>
      </c>
      <c r="E2759" s="26"/>
      <c r="F2759" s="157" t="s">
        <v>21</v>
      </c>
      <c r="G2759" s="175">
        <v>0</v>
      </c>
      <c r="H2759" s="176">
        <v>1</v>
      </c>
      <c r="I2759" s="177">
        <f t="shared" si="132"/>
        <v>0</v>
      </c>
      <c r="J2759" s="18"/>
      <c r="K2759" s="18"/>
      <c r="L2759" s="231" t="s">
        <v>1781</v>
      </c>
    </row>
    <row r="2760" spans="1:12" customFormat="1" ht="15.75" hidden="1" customHeight="1" x14ac:dyDescent="0.35">
      <c r="A2760" s="47">
        <v>43951</v>
      </c>
      <c r="B2760" s="126" t="s">
        <v>162</v>
      </c>
      <c r="C2760" s="45" t="s">
        <v>56</v>
      </c>
      <c r="D2760" s="209" t="s">
        <v>22</v>
      </c>
      <c r="E2760" s="210"/>
      <c r="F2760" s="158" t="s">
        <v>21</v>
      </c>
      <c r="G2760" s="165">
        <v>0</v>
      </c>
      <c r="H2760" s="177">
        <v>1</v>
      </c>
      <c r="I2760" s="177">
        <f t="shared" si="132"/>
        <v>0</v>
      </c>
      <c r="J2760" s="194"/>
      <c r="K2760" s="194"/>
      <c r="L2760" s="231" t="s">
        <v>1781</v>
      </c>
    </row>
    <row r="2761" spans="1:12" customFormat="1" ht="15.75" hidden="1" customHeight="1" x14ac:dyDescent="0.35">
      <c r="A2761" s="44">
        <v>43951</v>
      </c>
      <c r="B2761" s="126" t="s">
        <v>162</v>
      </c>
      <c r="C2761" s="45" t="s">
        <v>56</v>
      </c>
      <c r="D2761" s="209" t="s">
        <v>23</v>
      </c>
      <c r="E2761" s="210"/>
      <c r="F2761" s="158" t="s">
        <v>21</v>
      </c>
      <c r="G2761" s="165">
        <v>0</v>
      </c>
      <c r="H2761" s="177">
        <v>1</v>
      </c>
      <c r="I2761" s="177">
        <f t="shared" si="132"/>
        <v>0</v>
      </c>
      <c r="J2761" s="194"/>
      <c r="K2761" s="194"/>
      <c r="L2761" s="231" t="s">
        <v>1781</v>
      </c>
    </row>
    <row r="2762" spans="1:12" customFormat="1" ht="15.75" hidden="1" customHeight="1" x14ac:dyDescent="0.35">
      <c r="A2762" s="47">
        <v>43951</v>
      </c>
      <c r="B2762" s="126" t="s">
        <v>162</v>
      </c>
      <c r="C2762" s="45" t="s">
        <v>56</v>
      </c>
      <c r="D2762" s="209" t="s">
        <v>24</v>
      </c>
      <c r="E2762" s="210"/>
      <c r="F2762" s="158" t="s">
        <v>21</v>
      </c>
      <c r="G2762" s="165">
        <v>0</v>
      </c>
      <c r="H2762" s="177">
        <v>1</v>
      </c>
      <c r="I2762" s="177">
        <f t="shared" si="132"/>
        <v>0</v>
      </c>
      <c r="J2762" s="194"/>
      <c r="K2762" s="194"/>
      <c r="L2762" s="231" t="s">
        <v>1781</v>
      </c>
    </row>
    <row r="2763" spans="1:12" customFormat="1" ht="15.75" hidden="1" customHeight="1" x14ac:dyDescent="0.35">
      <c r="A2763" s="44">
        <v>43951</v>
      </c>
      <c r="B2763" s="126" t="s">
        <v>162</v>
      </c>
      <c r="C2763" s="45" t="s">
        <v>56</v>
      </c>
      <c r="D2763" s="209" t="s">
        <v>25</v>
      </c>
      <c r="E2763" s="210"/>
      <c r="F2763" s="158" t="s">
        <v>21</v>
      </c>
      <c r="G2763" s="165">
        <v>0</v>
      </c>
      <c r="H2763" s="177">
        <v>1</v>
      </c>
      <c r="I2763" s="177">
        <f t="shared" si="132"/>
        <v>0</v>
      </c>
      <c r="J2763" s="194"/>
      <c r="K2763" s="194"/>
      <c r="L2763" s="231" t="s">
        <v>1781</v>
      </c>
    </row>
    <row r="2764" spans="1:12" customFormat="1" ht="15.75" hidden="1" customHeight="1" x14ac:dyDescent="0.35">
      <c r="A2764" s="47">
        <v>43951</v>
      </c>
      <c r="B2764" s="126" t="s">
        <v>162</v>
      </c>
      <c r="C2764" s="45" t="s">
        <v>56</v>
      </c>
      <c r="D2764" s="201" t="s">
        <v>26</v>
      </c>
      <c r="E2764" s="202"/>
      <c r="F2764" s="154" t="s">
        <v>27</v>
      </c>
      <c r="G2764" s="165">
        <v>0</v>
      </c>
      <c r="H2764" s="170">
        <v>30</v>
      </c>
      <c r="I2764" s="170">
        <f t="shared" si="132"/>
        <v>0</v>
      </c>
      <c r="J2764" s="194"/>
      <c r="K2764" s="194"/>
      <c r="L2764" s="231" t="s">
        <v>1781</v>
      </c>
    </row>
    <row r="2765" spans="1:12" customFormat="1" ht="15.75" hidden="1" customHeight="1" x14ac:dyDescent="0.35">
      <c r="A2765" s="44">
        <v>43951</v>
      </c>
      <c r="B2765" s="126" t="s">
        <v>162</v>
      </c>
      <c r="C2765" s="45" t="s">
        <v>56</v>
      </c>
      <c r="D2765" s="201" t="s">
        <v>28</v>
      </c>
      <c r="E2765" s="202"/>
      <c r="F2765" s="154" t="s">
        <v>27</v>
      </c>
      <c r="G2765" s="165">
        <v>0</v>
      </c>
      <c r="H2765" s="170">
        <v>30</v>
      </c>
      <c r="I2765" s="170">
        <f t="shared" si="132"/>
        <v>0</v>
      </c>
      <c r="J2765" s="194"/>
      <c r="K2765" s="194"/>
      <c r="L2765" s="231" t="s">
        <v>1781</v>
      </c>
    </row>
    <row r="2766" spans="1:12" customFormat="1" ht="15.75" hidden="1" customHeight="1" x14ac:dyDescent="0.35">
      <c r="A2766" s="47">
        <v>43951</v>
      </c>
      <c r="B2766" s="126" t="s">
        <v>162</v>
      </c>
      <c r="C2766" s="45" t="s">
        <v>56</v>
      </c>
      <c r="D2766" s="201" t="s">
        <v>29</v>
      </c>
      <c r="E2766" s="202"/>
      <c r="F2766" s="154" t="s">
        <v>27</v>
      </c>
      <c r="G2766" s="165">
        <v>0</v>
      </c>
      <c r="H2766" s="170">
        <v>18</v>
      </c>
      <c r="I2766" s="170">
        <f t="shared" si="132"/>
        <v>0</v>
      </c>
      <c r="J2766" s="194"/>
      <c r="K2766" s="194"/>
      <c r="L2766" s="231" t="s">
        <v>1781</v>
      </c>
    </row>
    <row r="2767" spans="1:12" customFormat="1" ht="15.75" hidden="1" customHeight="1" x14ac:dyDescent="0.35">
      <c r="A2767" s="44">
        <v>43951</v>
      </c>
      <c r="B2767" s="126" t="s">
        <v>162</v>
      </c>
      <c r="C2767" s="45" t="s">
        <v>56</v>
      </c>
      <c r="D2767" s="149" t="s">
        <v>30</v>
      </c>
      <c r="E2767" s="203"/>
      <c r="F2767" s="155" t="s">
        <v>31</v>
      </c>
      <c r="G2767" s="165">
        <v>0</v>
      </c>
      <c r="H2767" s="171">
        <v>100</v>
      </c>
      <c r="I2767" s="171">
        <f t="shared" si="132"/>
        <v>0</v>
      </c>
      <c r="J2767" s="194"/>
      <c r="K2767" s="194"/>
      <c r="L2767" s="231" t="s">
        <v>1781</v>
      </c>
    </row>
    <row r="2768" spans="1:12" customFormat="1" ht="15.75" hidden="1" customHeight="1" x14ac:dyDescent="0.35">
      <c r="A2768" s="47">
        <v>43951</v>
      </c>
      <c r="B2768" s="126" t="s">
        <v>162</v>
      </c>
      <c r="C2768" s="45" t="s">
        <v>56</v>
      </c>
      <c r="D2768" s="149" t="s">
        <v>32</v>
      </c>
      <c r="E2768" s="203"/>
      <c r="F2768" s="155" t="s">
        <v>31</v>
      </c>
      <c r="G2768" s="165">
        <v>0</v>
      </c>
      <c r="H2768" s="171">
        <v>100</v>
      </c>
      <c r="I2768" s="171">
        <f t="shared" si="132"/>
        <v>0</v>
      </c>
      <c r="J2768" s="194"/>
      <c r="K2768" s="194"/>
      <c r="L2768" s="231" t="s">
        <v>1781</v>
      </c>
    </row>
    <row r="2769" spans="1:12" customFormat="1" ht="15.75" hidden="1" customHeight="1" x14ac:dyDescent="0.35">
      <c r="A2769" s="44">
        <v>43951</v>
      </c>
      <c r="B2769" s="126" t="s">
        <v>162</v>
      </c>
      <c r="C2769" s="45" t="s">
        <v>56</v>
      </c>
      <c r="D2769" s="149" t="s">
        <v>33</v>
      </c>
      <c r="E2769" s="203"/>
      <c r="F2769" s="155" t="s">
        <v>31</v>
      </c>
      <c r="G2769" s="165">
        <v>0</v>
      </c>
      <c r="H2769" s="171">
        <v>100</v>
      </c>
      <c r="I2769" s="171">
        <f t="shared" si="132"/>
        <v>0</v>
      </c>
      <c r="L2769" s="231" t="s">
        <v>1781</v>
      </c>
    </row>
    <row r="2770" spans="1:12" customFormat="1" ht="15.75" hidden="1" customHeight="1" x14ac:dyDescent="0.35">
      <c r="A2770" s="47">
        <v>43951</v>
      </c>
      <c r="B2770" s="126" t="s">
        <v>162</v>
      </c>
      <c r="C2770" s="45" t="s">
        <v>56</v>
      </c>
      <c r="D2770" s="149" t="s">
        <v>34</v>
      </c>
      <c r="E2770" s="203"/>
      <c r="F2770" s="155" t="s">
        <v>31</v>
      </c>
      <c r="G2770" s="165">
        <v>0</v>
      </c>
      <c r="H2770" s="171">
        <v>100</v>
      </c>
      <c r="I2770" s="171">
        <f t="shared" si="132"/>
        <v>0</v>
      </c>
      <c r="L2770" s="231" t="s">
        <v>1781</v>
      </c>
    </row>
    <row r="2771" spans="1:12" customFormat="1" ht="15.75" hidden="1" customHeight="1" x14ac:dyDescent="0.35">
      <c r="A2771" s="44">
        <v>43951</v>
      </c>
      <c r="B2771" s="126" t="s">
        <v>162</v>
      </c>
      <c r="C2771" s="45" t="s">
        <v>56</v>
      </c>
      <c r="D2771" s="149" t="s">
        <v>35</v>
      </c>
      <c r="E2771" s="203"/>
      <c r="F2771" s="155" t="s">
        <v>31</v>
      </c>
      <c r="G2771" s="165">
        <v>0</v>
      </c>
      <c r="H2771" s="171">
        <v>100</v>
      </c>
      <c r="I2771" s="171">
        <f t="shared" si="132"/>
        <v>0</v>
      </c>
      <c r="L2771" s="231" t="s">
        <v>1781</v>
      </c>
    </row>
    <row r="2772" spans="1:12" customFormat="1" ht="15.75" hidden="1" customHeight="1" x14ac:dyDescent="0.35">
      <c r="A2772" s="47">
        <v>43951</v>
      </c>
      <c r="B2772" s="126" t="s">
        <v>162</v>
      </c>
      <c r="C2772" s="45" t="s">
        <v>56</v>
      </c>
      <c r="D2772" s="149" t="s">
        <v>36</v>
      </c>
      <c r="E2772" s="203"/>
      <c r="F2772" s="155" t="s">
        <v>31</v>
      </c>
      <c r="G2772" s="165">
        <v>0</v>
      </c>
      <c r="H2772" s="171">
        <v>100</v>
      </c>
      <c r="I2772" s="171">
        <f t="shared" si="132"/>
        <v>0</v>
      </c>
      <c r="L2772" s="231" t="s">
        <v>1781</v>
      </c>
    </row>
    <row r="2773" spans="1:12" customFormat="1" ht="15.75" hidden="1" customHeight="1" x14ac:dyDescent="0.35">
      <c r="A2773" s="44">
        <v>43951</v>
      </c>
      <c r="B2773" s="126" t="s">
        <v>162</v>
      </c>
      <c r="C2773" s="45" t="s">
        <v>56</v>
      </c>
      <c r="D2773" s="149" t="s">
        <v>37</v>
      </c>
      <c r="E2773" s="203"/>
      <c r="F2773" s="155" t="s">
        <v>31</v>
      </c>
      <c r="G2773" s="165">
        <v>0</v>
      </c>
      <c r="H2773" s="171">
        <v>100</v>
      </c>
      <c r="I2773" s="171">
        <f t="shared" si="132"/>
        <v>0</v>
      </c>
      <c r="L2773" s="231" t="s">
        <v>1781</v>
      </c>
    </row>
    <row r="2774" spans="1:12" customFormat="1" ht="15.75" hidden="1" customHeight="1" x14ac:dyDescent="0.35">
      <c r="A2774" s="47">
        <v>43951</v>
      </c>
      <c r="B2774" s="126" t="s">
        <v>162</v>
      </c>
      <c r="C2774" s="45" t="s">
        <v>56</v>
      </c>
      <c r="D2774" s="149" t="s">
        <v>38</v>
      </c>
      <c r="E2774" s="203"/>
      <c r="F2774" s="155" t="s">
        <v>31</v>
      </c>
      <c r="G2774" s="165">
        <v>0</v>
      </c>
      <c r="H2774" s="171">
        <v>100</v>
      </c>
      <c r="I2774" s="171">
        <f t="shared" si="132"/>
        <v>0</v>
      </c>
      <c r="L2774" s="231" t="s">
        <v>1781</v>
      </c>
    </row>
    <row r="2775" spans="1:12" customFormat="1" ht="15.75" hidden="1" customHeight="1" x14ac:dyDescent="0.35">
      <c r="A2775" s="44">
        <v>43951</v>
      </c>
      <c r="B2775" s="126" t="s">
        <v>162</v>
      </c>
      <c r="C2775" s="45" t="s">
        <v>56</v>
      </c>
      <c r="D2775" s="149" t="s">
        <v>39</v>
      </c>
      <c r="E2775" s="203"/>
      <c r="F2775" s="155" t="s">
        <v>31</v>
      </c>
      <c r="G2775" s="165">
        <v>0</v>
      </c>
      <c r="H2775" s="171">
        <v>100</v>
      </c>
      <c r="I2775" s="171">
        <f t="shared" si="132"/>
        <v>0</v>
      </c>
      <c r="L2775" s="231" t="s">
        <v>1781</v>
      </c>
    </row>
    <row r="2776" spans="1:12" customFormat="1" ht="15.75" hidden="1" customHeight="1" x14ac:dyDescent="0.35">
      <c r="A2776" s="47">
        <v>43951</v>
      </c>
      <c r="B2776" s="126" t="s">
        <v>162</v>
      </c>
      <c r="C2776" s="45" t="s">
        <v>56</v>
      </c>
      <c r="D2776" s="204" t="s">
        <v>40</v>
      </c>
      <c r="E2776" s="205"/>
      <c r="F2776" s="156" t="s">
        <v>41</v>
      </c>
      <c r="G2776" s="165">
        <v>0</v>
      </c>
      <c r="H2776" s="172">
        <v>24</v>
      </c>
      <c r="I2776" s="172">
        <f t="shared" si="132"/>
        <v>0</v>
      </c>
      <c r="L2776" s="231" t="s">
        <v>1781</v>
      </c>
    </row>
    <row r="2777" spans="1:12" customFormat="1" ht="15.75" hidden="1" customHeight="1" x14ac:dyDescent="0.35">
      <c r="A2777" s="44">
        <v>43951</v>
      </c>
      <c r="B2777" s="126" t="s">
        <v>162</v>
      </c>
      <c r="C2777" s="45" t="s">
        <v>56</v>
      </c>
      <c r="D2777" s="206" t="s">
        <v>42</v>
      </c>
      <c r="E2777" s="207"/>
      <c r="F2777" s="136" t="s">
        <v>15</v>
      </c>
      <c r="G2777" s="165"/>
      <c r="H2777" s="166"/>
      <c r="I2777" s="166"/>
      <c r="L2777" s="231" t="s">
        <v>1781</v>
      </c>
    </row>
    <row r="2778" spans="1:12" customFormat="1" ht="15.75" hidden="1" customHeight="1" x14ac:dyDescent="0.35">
      <c r="A2778" s="47">
        <v>43951</v>
      </c>
      <c r="B2778" s="126" t="s">
        <v>162</v>
      </c>
      <c r="C2778" s="45" t="s">
        <v>56</v>
      </c>
      <c r="D2778" s="206" t="s">
        <v>43</v>
      </c>
      <c r="E2778" s="207"/>
      <c r="F2778" s="136" t="s">
        <v>15</v>
      </c>
      <c r="G2778" s="165"/>
      <c r="H2778" s="166"/>
      <c r="I2778" s="166"/>
      <c r="L2778" s="231" t="s">
        <v>1781</v>
      </c>
    </row>
    <row r="2779" spans="1:12" customFormat="1" ht="15.75" hidden="1" customHeight="1" x14ac:dyDescent="0.35">
      <c r="A2779" s="44">
        <v>43951</v>
      </c>
      <c r="B2779" s="126" t="s">
        <v>162</v>
      </c>
      <c r="C2779" s="45" t="s">
        <v>56</v>
      </c>
      <c r="D2779" s="206" t="s">
        <v>44</v>
      </c>
      <c r="E2779" s="207" t="s">
        <v>79</v>
      </c>
      <c r="F2779" s="136" t="s">
        <v>44</v>
      </c>
      <c r="G2779" s="165">
        <v>6</v>
      </c>
      <c r="H2779" s="166">
        <v>1</v>
      </c>
      <c r="I2779" s="166">
        <f>G2779*H2779</f>
        <v>6</v>
      </c>
      <c r="L2779" s="231" t="s">
        <v>1781</v>
      </c>
    </row>
    <row r="2780" spans="1:12" customFormat="1" ht="15.75" hidden="1" customHeight="1" x14ac:dyDescent="0.35">
      <c r="A2780" s="47">
        <v>43951</v>
      </c>
      <c r="B2780" s="126" t="s">
        <v>162</v>
      </c>
      <c r="C2780" s="45" t="s">
        <v>56</v>
      </c>
      <c r="D2780" s="206" t="s">
        <v>45</v>
      </c>
      <c r="E2780" s="207"/>
      <c r="F2780" s="136" t="s">
        <v>21</v>
      </c>
      <c r="G2780" s="165"/>
      <c r="H2780" s="166"/>
      <c r="I2780" s="166"/>
      <c r="L2780" s="231" t="s">
        <v>1781</v>
      </c>
    </row>
    <row r="2781" spans="1:12" customFormat="1" ht="15.75" hidden="1" customHeight="1" x14ac:dyDescent="0.35">
      <c r="A2781" s="44">
        <v>43951</v>
      </c>
      <c r="B2781" s="126" t="s">
        <v>162</v>
      </c>
      <c r="C2781" s="45" t="s">
        <v>56</v>
      </c>
      <c r="D2781" s="206" t="s">
        <v>46</v>
      </c>
      <c r="E2781" s="207"/>
      <c r="F2781" s="136" t="s">
        <v>21</v>
      </c>
      <c r="G2781" s="165">
        <v>0</v>
      </c>
      <c r="H2781" s="166">
        <v>24</v>
      </c>
      <c r="I2781" s="166">
        <f>G2781*H2781</f>
        <v>0</v>
      </c>
      <c r="L2781" s="231" t="s">
        <v>1781</v>
      </c>
    </row>
    <row r="2782" spans="1:12" customFormat="1" ht="15.75" hidden="1" customHeight="1" x14ac:dyDescent="0.35">
      <c r="A2782" s="138"/>
      <c r="B2782" s="127"/>
      <c r="C2782" s="16"/>
      <c r="D2782" s="139"/>
      <c r="E2782" s="19"/>
      <c r="F2782" s="138"/>
      <c r="G2782" s="173"/>
      <c r="H2782" s="173"/>
      <c r="I2782" s="173"/>
      <c r="L2782" s="231" t="s">
        <v>1781</v>
      </c>
    </row>
    <row r="2783" spans="1:12" ht="15.75" hidden="1" customHeight="1" x14ac:dyDescent="0.3">
      <c r="A2783" s="248">
        <v>43951</v>
      </c>
      <c r="B2783" s="249" t="s">
        <v>163</v>
      </c>
      <c r="C2783" s="250" t="s">
        <v>56</v>
      </c>
      <c r="D2783" s="251" t="s">
        <v>11</v>
      </c>
      <c r="E2783" s="252"/>
      <c r="F2783" s="251" t="s">
        <v>12</v>
      </c>
      <c r="G2783" s="253">
        <v>20</v>
      </c>
      <c r="H2783" s="254">
        <v>50</v>
      </c>
      <c r="I2783" s="254">
        <f t="shared" ref="I2783:I2806" si="133">G2783*H2783</f>
        <v>1000</v>
      </c>
      <c r="L2783" s="234" t="s">
        <v>1781</v>
      </c>
    </row>
    <row r="2784" spans="1:12" customFormat="1" ht="15.75" hidden="1" customHeight="1" x14ac:dyDescent="0.35">
      <c r="A2784" s="47">
        <v>43951</v>
      </c>
      <c r="B2784" s="126" t="s">
        <v>163</v>
      </c>
      <c r="C2784" s="45" t="s">
        <v>56</v>
      </c>
      <c r="D2784" s="197" t="s">
        <v>14</v>
      </c>
      <c r="E2784" s="198"/>
      <c r="F2784" s="144" t="s">
        <v>15</v>
      </c>
      <c r="G2784" s="165">
        <v>0</v>
      </c>
      <c r="H2784" s="167">
        <v>30</v>
      </c>
      <c r="I2784" s="167">
        <f t="shared" si="133"/>
        <v>0</v>
      </c>
      <c r="L2784" s="231" t="s">
        <v>1781</v>
      </c>
    </row>
    <row r="2785" spans="1:12" customFormat="1" ht="15.75" hidden="1" customHeight="1" x14ac:dyDescent="0.35">
      <c r="A2785" s="44">
        <v>43951</v>
      </c>
      <c r="B2785" s="126" t="s">
        <v>163</v>
      </c>
      <c r="C2785" s="45" t="s">
        <v>56</v>
      </c>
      <c r="D2785" s="197" t="s">
        <v>16</v>
      </c>
      <c r="E2785" s="198"/>
      <c r="F2785" s="144" t="s">
        <v>15</v>
      </c>
      <c r="G2785" s="165">
        <v>0</v>
      </c>
      <c r="H2785" s="167">
        <v>20</v>
      </c>
      <c r="I2785" s="167">
        <f t="shared" si="133"/>
        <v>0</v>
      </c>
      <c r="J2785" s="194"/>
      <c r="K2785" s="194"/>
      <c r="L2785" s="231" t="s">
        <v>1781</v>
      </c>
    </row>
    <row r="2786" spans="1:12" customFormat="1" ht="15.75" hidden="1" customHeight="1" x14ac:dyDescent="0.35">
      <c r="A2786" s="47">
        <v>43951</v>
      </c>
      <c r="B2786" s="126" t="s">
        <v>163</v>
      </c>
      <c r="C2786" s="45" t="s">
        <v>56</v>
      </c>
      <c r="D2786" s="197" t="s">
        <v>17</v>
      </c>
      <c r="E2786" s="198"/>
      <c r="F2786" s="144" t="s">
        <v>15</v>
      </c>
      <c r="G2786" s="165">
        <v>0</v>
      </c>
      <c r="H2786" s="167">
        <v>20</v>
      </c>
      <c r="I2786" s="167">
        <f t="shared" si="133"/>
        <v>0</v>
      </c>
      <c r="J2786" s="194"/>
      <c r="K2786" s="194"/>
      <c r="L2786" s="231" t="s">
        <v>1781</v>
      </c>
    </row>
    <row r="2787" spans="1:12" customFormat="1" ht="15.75" hidden="1" customHeight="1" x14ac:dyDescent="0.35">
      <c r="A2787" s="44">
        <v>43951</v>
      </c>
      <c r="B2787" s="126" t="s">
        <v>163</v>
      </c>
      <c r="C2787" s="45" t="s">
        <v>56</v>
      </c>
      <c r="D2787" s="197" t="s">
        <v>18</v>
      </c>
      <c r="E2787" s="198"/>
      <c r="F2787" s="144" t="s">
        <v>15</v>
      </c>
      <c r="G2787" s="165">
        <v>0</v>
      </c>
      <c r="H2787" s="167">
        <v>20</v>
      </c>
      <c r="I2787" s="167">
        <f t="shared" si="133"/>
        <v>0</v>
      </c>
      <c r="J2787" s="194"/>
      <c r="K2787" s="194"/>
      <c r="L2787" s="231" t="s">
        <v>1781</v>
      </c>
    </row>
    <row r="2788" spans="1:12" customFormat="1" ht="15.75" hidden="1" customHeight="1" x14ac:dyDescent="0.35">
      <c r="A2788" s="47">
        <v>43951</v>
      </c>
      <c r="B2788" s="126" t="s">
        <v>163</v>
      </c>
      <c r="C2788" s="45" t="s">
        <v>56</v>
      </c>
      <c r="D2788" s="197" t="s">
        <v>19</v>
      </c>
      <c r="E2788" s="198"/>
      <c r="F2788" s="144" t="s">
        <v>15</v>
      </c>
      <c r="G2788" s="165">
        <v>0</v>
      </c>
      <c r="H2788" s="167">
        <v>20</v>
      </c>
      <c r="I2788" s="167">
        <f t="shared" si="133"/>
        <v>0</v>
      </c>
      <c r="J2788" s="194"/>
      <c r="K2788" s="194"/>
      <c r="L2788" s="231" t="s">
        <v>1781</v>
      </c>
    </row>
    <row r="2789" spans="1:12" customFormat="1" ht="15.75" hidden="1" customHeight="1" x14ac:dyDescent="0.35">
      <c r="A2789" s="44">
        <v>43951</v>
      </c>
      <c r="B2789" s="126" t="s">
        <v>163</v>
      </c>
      <c r="C2789" s="45" t="s">
        <v>56</v>
      </c>
      <c r="D2789" s="142" t="s">
        <v>20</v>
      </c>
      <c r="E2789" s="26"/>
      <c r="F2789" s="157" t="s">
        <v>21</v>
      </c>
      <c r="G2789" s="175">
        <v>0</v>
      </c>
      <c r="H2789" s="176">
        <v>1</v>
      </c>
      <c r="I2789" s="177">
        <f t="shared" si="133"/>
        <v>0</v>
      </c>
      <c r="J2789" s="18"/>
      <c r="K2789" s="18"/>
      <c r="L2789" s="231" t="s">
        <v>1781</v>
      </c>
    </row>
    <row r="2790" spans="1:12" customFormat="1" ht="15.75" hidden="1" customHeight="1" x14ac:dyDescent="0.35">
      <c r="A2790" s="47">
        <v>43951</v>
      </c>
      <c r="B2790" s="126" t="s">
        <v>163</v>
      </c>
      <c r="C2790" s="45" t="s">
        <v>56</v>
      </c>
      <c r="D2790" s="209" t="s">
        <v>22</v>
      </c>
      <c r="E2790" s="210"/>
      <c r="F2790" s="158" t="s">
        <v>21</v>
      </c>
      <c r="G2790" s="165">
        <v>0</v>
      </c>
      <c r="H2790" s="177">
        <v>1</v>
      </c>
      <c r="I2790" s="177">
        <f t="shared" si="133"/>
        <v>0</v>
      </c>
      <c r="J2790" s="194"/>
      <c r="K2790" s="194"/>
      <c r="L2790" s="231" t="s">
        <v>1781</v>
      </c>
    </row>
    <row r="2791" spans="1:12" customFormat="1" ht="15.75" hidden="1" customHeight="1" x14ac:dyDescent="0.35">
      <c r="A2791" s="44">
        <v>43951</v>
      </c>
      <c r="B2791" s="126" t="s">
        <v>163</v>
      </c>
      <c r="C2791" s="45" t="s">
        <v>56</v>
      </c>
      <c r="D2791" s="209" t="s">
        <v>23</v>
      </c>
      <c r="E2791" s="210"/>
      <c r="F2791" s="158" t="s">
        <v>21</v>
      </c>
      <c r="G2791" s="165">
        <v>0</v>
      </c>
      <c r="H2791" s="177">
        <v>1</v>
      </c>
      <c r="I2791" s="177">
        <f t="shared" si="133"/>
        <v>0</v>
      </c>
      <c r="J2791" s="194"/>
      <c r="K2791" s="194"/>
      <c r="L2791" s="231" t="s">
        <v>1781</v>
      </c>
    </row>
    <row r="2792" spans="1:12" customFormat="1" ht="15.75" hidden="1" customHeight="1" x14ac:dyDescent="0.35">
      <c r="A2792" s="47">
        <v>43951</v>
      </c>
      <c r="B2792" s="126" t="s">
        <v>163</v>
      </c>
      <c r="C2792" s="45" t="s">
        <v>56</v>
      </c>
      <c r="D2792" s="209" t="s">
        <v>24</v>
      </c>
      <c r="E2792" s="210"/>
      <c r="F2792" s="158" t="s">
        <v>21</v>
      </c>
      <c r="G2792" s="165">
        <v>0</v>
      </c>
      <c r="H2792" s="177">
        <v>1</v>
      </c>
      <c r="I2792" s="177">
        <f t="shared" si="133"/>
        <v>0</v>
      </c>
      <c r="J2792" s="194"/>
      <c r="K2792" s="194"/>
      <c r="L2792" s="231" t="s">
        <v>1781</v>
      </c>
    </row>
    <row r="2793" spans="1:12" customFormat="1" ht="15.75" hidden="1" customHeight="1" x14ac:dyDescent="0.35">
      <c r="A2793" s="44">
        <v>43951</v>
      </c>
      <c r="B2793" s="126" t="s">
        <v>163</v>
      </c>
      <c r="C2793" s="45" t="s">
        <v>56</v>
      </c>
      <c r="D2793" s="209" t="s">
        <v>25</v>
      </c>
      <c r="E2793" s="210"/>
      <c r="F2793" s="158" t="s">
        <v>21</v>
      </c>
      <c r="G2793" s="165">
        <v>0</v>
      </c>
      <c r="H2793" s="177">
        <v>1</v>
      </c>
      <c r="I2793" s="177">
        <f t="shared" si="133"/>
        <v>0</v>
      </c>
      <c r="J2793" s="194"/>
      <c r="K2793" s="194"/>
      <c r="L2793" s="231" t="s">
        <v>1781</v>
      </c>
    </row>
    <row r="2794" spans="1:12" customFormat="1" ht="15.75" hidden="1" customHeight="1" x14ac:dyDescent="0.35">
      <c r="A2794" s="47">
        <v>43951</v>
      </c>
      <c r="B2794" s="126" t="s">
        <v>163</v>
      </c>
      <c r="C2794" s="45" t="s">
        <v>56</v>
      </c>
      <c r="D2794" s="201" t="s">
        <v>26</v>
      </c>
      <c r="E2794" s="202"/>
      <c r="F2794" s="154" t="s">
        <v>27</v>
      </c>
      <c r="G2794" s="165">
        <v>0</v>
      </c>
      <c r="H2794" s="170">
        <v>30</v>
      </c>
      <c r="I2794" s="170">
        <f t="shared" si="133"/>
        <v>0</v>
      </c>
      <c r="J2794" s="194"/>
      <c r="K2794" s="194"/>
      <c r="L2794" s="231" t="s">
        <v>1781</v>
      </c>
    </row>
    <row r="2795" spans="1:12" customFormat="1" ht="15.75" hidden="1" customHeight="1" x14ac:dyDescent="0.35">
      <c r="A2795" s="44">
        <v>43951</v>
      </c>
      <c r="B2795" s="126" t="s">
        <v>163</v>
      </c>
      <c r="C2795" s="45" t="s">
        <v>56</v>
      </c>
      <c r="D2795" s="201" t="s">
        <v>28</v>
      </c>
      <c r="E2795" s="202"/>
      <c r="F2795" s="154" t="s">
        <v>27</v>
      </c>
      <c r="G2795" s="165">
        <v>0</v>
      </c>
      <c r="H2795" s="170">
        <v>30</v>
      </c>
      <c r="I2795" s="170">
        <f t="shared" si="133"/>
        <v>0</v>
      </c>
      <c r="J2795" s="194"/>
      <c r="K2795" s="194"/>
      <c r="L2795" s="231" t="s">
        <v>1781</v>
      </c>
    </row>
    <row r="2796" spans="1:12" customFormat="1" ht="15.75" hidden="1" customHeight="1" x14ac:dyDescent="0.35">
      <c r="A2796" s="47">
        <v>43951</v>
      </c>
      <c r="B2796" s="126" t="s">
        <v>163</v>
      </c>
      <c r="C2796" s="45" t="s">
        <v>56</v>
      </c>
      <c r="D2796" s="201" t="s">
        <v>29</v>
      </c>
      <c r="E2796" s="202"/>
      <c r="F2796" s="154" t="s">
        <v>27</v>
      </c>
      <c r="G2796" s="165">
        <v>0</v>
      </c>
      <c r="H2796" s="170">
        <v>18</v>
      </c>
      <c r="I2796" s="170">
        <f t="shared" si="133"/>
        <v>0</v>
      </c>
      <c r="J2796" s="194"/>
      <c r="K2796" s="194"/>
      <c r="L2796" s="231" t="s">
        <v>1781</v>
      </c>
    </row>
    <row r="2797" spans="1:12" customFormat="1" ht="15.75" hidden="1" customHeight="1" x14ac:dyDescent="0.35">
      <c r="A2797" s="44">
        <v>43951</v>
      </c>
      <c r="B2797" s="126" t="s">
        <v>163</v>
      </c>
      <c r="C2797" s="45" t="s">
        <v>56</v>
      </c>
      <c r="D2797" s="149" t="s">
        <v>30</v>
      </c>
      <c r="E2797" s="203"/>
      <c r="F2797" s="155" t="s">
        <v>31</v>
      </c>
      <c r="G2797" s="165">
        <v>2</v>
      </c>
      <c r="H2797" s="171">
        <v>100</v>
      </c>
      <c r="I2797" s="171">
        <f t="shared" si="133"/>
        <v>200</v>
      </c>
      <c r="J2797" s="194"/>
      <c r="K2797" s="194"/>
      <c r="L2797" s="231" t="s">
        <v>1781</v>
      </c>
    </row>
    <row r="2798" spans="1:12" customFormat="1" ht="15.75" hidden="1" customHeight="1" x14ac:dyDescent="0.35">
      <c r="A2798" s="47">
        <v>43951</v>
      </c>
      <c r="B2798" s="126" t="s">
        <v>163</v>
      </c>
      <c r="C2798" s="45" t="s">
        <v>56</v>
      </c>
      <c r="D2798" s="149" t="s">
        <v>32</v>
      </c>
      <c r="E2798" s="203"/>
      <c r="F2798" s="155" t="s">
        <v>31</v>
      </c>
      <c r="G2798" s="165">
        <v>3</v>
      </c>
      <c r="H2798" s="171">
        <v>100</v>
      </c>
      <c r="I2798" s="171">
        <f t="shared" si="133"/>
        <v>300</v>
      </c>
      <c r="J2798" s="194"/>
      <c r="K2798" s="194"/>
      <c r="L2798" s="231" t="s">
        <v>1781</v>
      </c>
    </row>
    <row r="2799" spans="1:12" customFormat="1" ht="15.75" hidden="1" customHeight="1" x14ac:dyDescent="0.35">
      <c r="A2799" s="44">
        <v>43951</v>
      </c>
      <c r="B2799" s="126" t="s">
        <v>163</v>
      </c>
      <c r="C2799" s="45" t="s">
        <v>56</v>
      </c>
      <c r="D2799" s="149" t="s">
        <v>33</v>
      </c>
      <c r="E2799" s="203"/>
      <c r="F2799" s="155" t="s">
        <v>31</v>
      </c>
      <c r="G2799" s="165">
        <v>2</v>
      </c>
      <c r="H2799" s="171">
        <v>100</v>
      </c>
      <c r="I2799" s="171">
        <f t="shared" si="133"/>
        <v>200</v>
      </c>
      <c r="J2799" s="194"/>
      <c r="K2799" s="194"/>
      <c r="L2799" s="231" t="s">
        <v>1781</v>
      </c>
    </row>
    <row r="2800" spans="1:12" customFormat="1" ht="15.75" hidden="1" customHeight="1" x14ac:dyDescent="0.35">
      <c r="A2800" s="47">
        <v>43951</v>
      </c>
      <c r="B2800" s="126" t="s">
        <v>163</v>
      </c>
      <c r="C2800" s="45" t="s">
        <v>56</v>
      </c>
      <c r="D2800" s="149" t="s">
        <v>34</v>
      </c>
      <c r="E2800" s="203"/>
      <c r="F2800" s="155" t="s">
        <v>31</v>
      </c>
      <c r="G2800" s="165">
        <v>0</v>
      </c>
      <c r="H2800" s="171">
        <v>100</v>
      </c>
      <c r="I2800" s="171">
        <f t="shared" si="133"/>
        <v>0</v>
      </c>
      <c r="J2800" s="194"/>
      <c r="K2800" s="194"/>
      <c r="L2800" s="231" t="s">
        <v>1781</v>
      </c>
    </row>
    <row r="2801" spans="1:12" customFormat="1" ht="15.75" hidden="1" customHeight="1" x14ac:dyDescent="0.35">
      <c r="A2801" s="44">
        <v>43951</v>
      </c>
      <c r="B2801" s="126" t="s">
        <v>163</v>
      </c>
      <c r="C2801" s="45" t="s">
        <v>56</v>
      </c>
      <c r="D2801" s="149" t="s">
        <v>35</v>
      </c>
      <c r="E2801" s="203"/>
      <c r="F2801" s="155" t="s">
        <v>31</v>
      </c>
      <c r="G2801" s="165">
        <v>2</v>
      </c>
      <c r="H2801" s="171">
        <v>100</v>
      </c>
      <c r="I2801" s="171">
        <f t="shared" si="133"/>
        <v>200</v>
      </c>
      <c r="J2801" s="194"/>
      <c r="L2801" s="231" t="s">
        <v>1781</v>
      </c>
    </row>
    <row r="2802" spans="1:12" customFormat="1" ht="15.75" hidden="1" customHeight="1" x14ac:dyDescent="0.35">
      <c r="A2802" s="47">
        <v>43951</v>
      </c>
      <c r="B2802" s="126" t="s">
        <v>163</v>
      </c>
      <c r="C2802" s="45" t="s">
        <v>56</v>
      </c>
      <c r="D2802" s="149" t="s">
        <v>36</v>
      </c>
      <c r="E2802" s="203"/>
      <c r="F2802" s="155" t="s">
        <v>31</v>
      </c>
      <c r="G2802" s="165">
        <v>2</v>
      </c>
      <c r="H2802" s="171">
        <v>100</v>
      </c>
      <c r="I2802" s="171">
        <f t="shared" si="133"/>
        <v>200</v>
      </c>
      <c r="J2802" s="194"/>
      <c r="L2802" s="231" t="s">
        <v>1781</v>
      </c>
    </row>
    <row r="2803" spans="1:12" customFormat="1" ht="15.75" hidden="1" customHeight="1" x14ac:dyDescent="0.35">
      <c r="A2803" s="44">
        <v>43951</v>
      </c>
      <c r="B2803" s="126" t="s">
        <v>163</v>
      </c>
      <c r="C2803" s="45" t="s">
        <v>56</v>
      </c>
      <c r="D2803" s="149" t="s">
        <v>37</v>
      </c>
      <c r="E2803" s="203"/>
      <c r="F2803" s="155" t="s">
        <v>31</v>
      </c>
      <c r="G2803" s="165">
        <v>0</v>
      </c>
      <c r="H2803" s="171">
        <v>100</v>
      </c>
      <c r="I2803" s="171">
        <f t="shared" si="133"/>
        <v>0</v>
      </c>
      <c r="J2803" s="194"/>
      <c r="L2803" s="231" t="s">
        <v>1781</v>
      </c>
    </row>
    <row r="2804" spans="1:12" customFormat="1" ht="15.75" hidden="1" customHeight="1" x14ac:dyDescent="0.35">
      <c r="A2804" s="47">
        <v>43951</v>
      </c>
      <c r="B2804" s="126" t="s">
        <v>163</v>
      </c>
      <c r="C2804" s="45" t="s">
        <v>56</v>
      </c>
      <c r="D2804" s="149" t="s">
        <v>38</v>
      </c>
      <c r="E2804" s="203"/>
      <c r="F2804" s="155" t="s">
        <v>31</v>
      </c>
      <c r="G2804" s="165">
        <v>0</v>
      </c>
      <c r="H2804" s="171">
        <v>100</v>
      </c>
      <c r="I2804" s="171">
        <f t="shared" si="133"/>
        <v>0</v>
      </c>
      <c r="J2804" s="194"/>
      <c r="L2804" s="231" t="s">
        <v>1781</v>
      </c>
    </row>
    <row r="2805" spans="1:12" customFormat="1" ht="15.75" hidden="1" customHeight="1" x14ac:dyDescent="0.35">
      <c r="A2805" s="44">
        <v>43951</v>
      </c>
      <c r="B2805" s="126" t="s">
        <v>163</v>
      </c>
      <c r="C2805" s="45" t="s">
        <v>56</v>
      </c>
      <c r="D2805" s="149" t="s">
        <v>39</v>
      </c>
      <c r="E2805" s="203"/>
      <c r="F2805" s="155" t="s">
        <v>31</v>
      </c>
      <c r="G2805" s="165">
        <v>1</v>
      </c>
      <c r="H2805" s="171">
        <v>100</v>
      </c>
      <c r="I2805" s="171">
        <f t="shared" si="133"/>
        <v>100</v>
      </c>
      <c r="J2805" s="194"/>
      <c r="L2805" s="231" t="s">
        <v>1781</v>
      </c>
    </row>
    <row r="2806" spans="1:12" customFormat="1" ht="15.75" hidden="1" customHeight="1" x14ac:dyDescent="0.35">
      <c r="A2806" s="47">
        <v>43951</v>
      </c>
      <c r="B2806" s="126" t="s">
        <v>163</v>
      </c>
      <c r="C2806" s="45" t="s">
        <v>56</v>
      </c>
      <c r="D2806" s="204" t="s">
        <v>40</v>
      </c>
      <c r="E2806" s="205"/>
      <c r="F2806" s="156" t="s">
        <v>41</v>
      </c>
      <c r="G2806" s="165">
        <v>5</v>
      </c>
      <c r="H2806" s="172">
        <v>24</v>
      </c>
      <c r="I2806" s="172">
        <f t="shared" si="133"/>
        <v>120</v>
      </c>
      <c r="J2806" s="194"/>
      <c r="L2806" s="231" t="s">
        <v>1781</v>
      </c>
    </row>
    <row r="2807" spans="1:12" customFormat="1" ht="15.75" hidden="1" customHeight="1" x14ac:dyDescent="0.35">
      <c r="A2807" s="44">
        <v>43951</v>
      </c>
      <c r="B2807" s="126" t="s">
        <v>163</v>
      </c>
      <c r="C2807" s="45" t="s">
        <v>56</v>
      </c>
      <c r="D2807" s="206" t="s">
        <v>42</v>
      </c>
      <c r="E2807" s="207"/>
      <c r="F2807" s="136" t="s">
        <v>15</v>
      </c>
      <c r="G2807" s="165"/>
      <c r="H2807" s="166"/>
      <c r="I2807" s="166"/>
      <c r="J2807" s="194"/>
      <c r="L2807" s="231" t="s">
        <v>1781</v>
      </c>
    </row>
    <row r="2808" spans="1:12" customFormat="1" ht="15.75" hidden="1" customHeight="1" x14ac:dyDescent="0.35">
      <c r="A2808" s="47">
        <v>43951</v>
      </c>
      <c r="B2808" s="126" t="s">
        <v>163</v>
      </c>
      <c r="C2808" s="45" t="s">
        <v>56</v>
      </c>
      <c r="D2808" s="206" t="s">
        <v>43</v>
      </c>
      <c r="E2808" s="207"/>
      <c r="F2808" s="136" t="s">
        <v>15</v>
      </c>
      <c r="G2808" s="165"/>
      <c r="H2808" s="166"/>
      <c r="I2808" s="166"/>
      <c r="J2808" s="194"/>
      <c r="L2808" s="231" t="s">
        <v>1781</v>
      </c>
    </row>
    <row r="2809" spans="1:12" customFormat="1" ht="15.75" hidden="1" customHeight="1" x14ac:dyDescent="0.35">
      <c r="A2809" s="44">
        <v>43951</v>
      </c>
      <c r="B2809" s="126" t="s">
        <v>163</v>
      </c>
      <c r="C2809" s="45" t="s">
        <v>56</v>
      </c>
      <c r="D2809" s="206" t="s">
        <v>44</v>
      </c>
      <c r="E2809" s="207"/>
      <c r="F2809" s="136" t="s">
        <v>44</v>
      </c>
      <c r="G2809" s="165"/>
      <c r="H2809" s="166"/>
      <c r="I2809" s="166"/>
      <c r="J2809" s="194"/>
      <c r="L2809" s="231" t="s">
        <v>1781</v>
      </c>
    </row>
    <row r="2810" spans="1:12" customFormat="1" ht="15.75" hidden="1" customHeight="1" x14ac:dyDescent="0.35">
      <c r="A2810" s="47">
        <v>43951</v>
      </c>
      <c r="B2810" s="126" t="s">
        <v>163</v>
      </c>
      <c r="C2810" s="45" t="s">
        <v>56</v>
      </c>
      <c r="D2810" s="206" t="s">
        <v>45</v>
      </c>
      <c r="E2810" s="207"/>
      <c r="F2810" s="136" t="s">
        <v>21</v>
      </c>
      <c r="G2810" s="165"/>
      <c r="H2810" s="166"/>
      <c r="I2810" s="166"/>
      <c r="J2810" s="194"/>
      <c r="L2810" s="231" t="s">
        <v>1781</v>
      </c>
    </row>
    <row r="2811" spans="1:12" customFormat="1" ht="15.75" hidden="1" customHeight="1" x14ac:dyDescent="0.35">
      <c r="A2811" s="44">
        <v>43951</v>
      </c>
      <c r="B2811" s="126" t="s">
        <v>163</v>
      </c>
      <c r="C2811" s="45" t="s">
        <v>56</v>
      </c>
      <c r="D2811" s="206" t="s">
        <v>46</v>
      </c>
      <c r="E2811" s="207" t="s">
        <v>48</v>
      </c>
      <c r="F2811" s="136" t="s">
        <v>21</v>
      </c>
      <c r="G2811" s="165">
        <v>8</v>
      </c>
      <c r="H2811" s="166">
        <v>24</v>
      </c>
      <c r="I2811" s="166">
        <f>G2811*H2811</f>
        <v>192</v>
      </c>
      <c r="J2811" s="18"/>
      <c r="L2811" s="231" t="s">
        <v>1781</v>
      </c>
    </row>
    <row r="2812" spans="1:12" customFormat="1" ht="15.75" hidden="1" customHeight="1" x14ac:dyDescent="0.35">
      <c r="A2812" s="138"/>
      <c r="B2812" s="127"/>
      <c r="C2812" s="16"/>
      <c r="D2812" s="139"/>
      <c r="E2812" s="19"/>
      <c r="F2812" s="138"/>
      <c r="G2812" s="173"/>
      <c r="H2812" s="173"/>
      <c r="I2812" s="173"/>
      <c r="J2812" s="194"/>
      <c r="L2812" s="231" t="s">
        <v>1781</v>
      </c>
    </row>
    <row r="2813" spans="1:12" ht="15.75" hidden="1" customHeight="1" x14ac:dyDescent="0.3">
      <c r="A2813" s="248">
        <v>43951</v>
      </c>
      <c r="B2813" s="249" t="s">
        <v>164</v>
      </c>
      <c r="C2813" s="250" t="s">
        <v>56</v>
      </c>
      <c r="D2813" s="251" t="s">
        <v>11</v>
      </c>
      <c r="E2813" s="252"/>
      <c r="F2813" s="251" t="s">
        <v>12</v>
      </c>
      <c r="G2813" s="253">
        <v>5</v>
      </c>
      <c r="H2813" s="254">
        <v>50</v>
      </c>
      <c r="I2813" s="254">
        <f t="shared" ref="I2813:I2836" si="134">G2813*H2813</f>
        <v>250</v>
      </c>
      <c r="L2813" s="234" t="s">
        <v>1781</v>
      </c>
    </row>
    <row r="2814" spans="1:12" customFormat="1" ht="15.75" hidden="1" customHeight="1" x14ac:dyDescent="0.35">
      <c r="A2814" s="47">
        <v>43951</v>
      </c>
      <c r="B2814" s="126" t="s">
        <v>164</v>
      </c>
      <c r="C2814" s="45" t="s">
        <v>56</v>
      </c>
      <c r="D2814" s="197" t="s">
        <v>14</v>
      </c>
      <c r="E2814" s="198"/>
      <c r="F2814" s="144" t="s">
        <v>15</v>
      </c>
      <c r="G2814" s="165">
        <v>10</v>
      </c>
      <c r="H2814" s="167">
        <v>30</v>
      </c>
      <c r="I2814" s="167">
        <f t="shared" si="134"/>
        <v>300</v>
      </c>
      <c r="J2814" s="194"/>
      <c r="L2814" s="231" t="s">
        <v>1781</v>
      </c>
    </row>
    <row r="2815" spans="1:12" customFormat="1" ht="15.75" hidden="1" customHeight="1" x14ac:dyDescent="0.35">
      <c r="A2815" s="44">
        <v>43951</v>
      </c>
      <c r="B2815" s="126" t="s">
        <v>164</v>
      </c>
      <c r="C2815" s="45" t="s">
        <v>56</v>
      </c>
      <c r="D2815" s="197" t="s">
        <v>16</v>
      </c>
      <c r="E2815" s="198"/>
      <c r="F2815" s="144" t="s">
        <v>15</v>
      </c>
      <c r="G2815" s="165">
        <v>0</v>
      </c>
      <c r="H2815" s="167">
        <v>20</v>
      </c>
      <c r="I2815" s="167">
        <f t="shared" si="134"/>
        <v>0</v>
      </c>
      <c r="J2815" s="194"/>
      <c r="L2815" s="231" t="s">
        <v>1781</v>
      </c>
    </row>
    <row r="2816" spans="1:12" customFormat="1" ht="15.75" hidden="1" customHeight="1" x14ac:dyDescent="0.35">
      <c r="A2816" s="47">
        <v>43951</v>
      </c>
      <c r="B2816" s="126" t="s">
        <v>164</v>
      </c>
      <c r="C2816" s="45" t="s">
        <v>56</v>
      </c>
      <c r="D2816" s="197" t="s">
        <v>17</v>
      </c>
      <c r="E2816" s="198"/>
      <c r="F2816" s="144" t="s">
        <v>15</v>
      </c>
      <c r="G2816" s="165">
        <v>0</v>
      </c>
      <c r="H2816" s="167">
        <v>20</v>
      </c>
      <c r="I2816" s="167">
        <f t="shared" si="134"/>
        <v>0</v>
      </c>
      <c r="J2816" s="194"/>
      <c r="L2816" s="231" t="s">
        <v>1781</v>
      </c>
    </row>
    <row r="2817" spans="1:12" customFormat="1" ht="15.75" hidden="1" customHeight="1" x14ac:dyDescent="0.35">
      <c r="A2817" s="44">
        <v>43951</v>
      </c>
      <c r="B2817" s="126" t="s">
        <v>164</v>
      </c>
      <c r="C2817" s="45" t="s">
        <v>56</v>
      </c>
      <c r="D2817" s="197" t="s">
        <v>18</v>
      </c>
      <c r="E2817" s="198"/>
      <c r="F2817" s="144" t="s">
        <v>15</v>
      </c>
      <c r="G2817" s="165">
        <v>0</v>
      </c>
      <c r="H2817" s="167">
        <v>20</v>
      </c>
      <c r="I2817" s="167">
        <f t="shared" si="134"/>
        <v>0</v>
      </c>
      <c r="J2817" s="194"/>
      <c r="K2817" s="194"/>
      <c r="L2817" s="231" t="s">
        <v>1781</v>
      </c>
    </row>
    <row r="2818" spans="1:12" customFormat="1" ht="15.75" hidden="1" customHeight="1" x14ac:dyDescent="0.35">
      <c r="A2818" s="47">
        <v>43951</v>
      </c>
      <c r="B2818" s="126" t="s">
        <v>164</v>
      </c>
      <c r="C2818" s="45" t="s">
        <v>56</v>
      </c>
      <c r="D2818" s="197" t="s">
        <v>19</v>
      </c>
      <c r="E2818" s="198"/>
      <c r="F2818" s="144" t="s">
        <v>15</v>
      </c>
      <c r="G2818" s="165">
        <v>0</v>
      </c>
      <c r="H2818" s="167">
        <v>20</v>
      </c>
      <c r="I2818" s="167">
        <f t="shared" si="134"/>
        <v>0</v>
      </c>
      <c r="J2818" s="194"/>
      <c r="K2818" s="194"/>
      <c r="L2818" s="231" t="s">
        <v>1781</v>
      </c>
    </row>
    <row r="2819" spans="1:12" customFormat="1" ht="15.75" hidden="1" customHeight="1" x14ac:dyDescent="0.35">
      <c r="A2819" s="44">
        <v>43951</v>
      </c>
      <c r="B2819" s="126" t="s">
        <v>164</v>
      </c>
      <c r="C2819" s="45" t="s">
        <v>56</v>
      </c>
      <c r="D2819" s="142" t="s">
        <v>20</v>
      </c>
      <c r="E2819" s="26"/>
      <c r="F2819" s="157" t="s">
        <v>21</v>
      </c>
      <c r="G2819" s="175">
        <v>0</v>
      </c>
      <c r="H2819" s="176">
        <v>1</v>
      </c>
      <c r="I2819" s="177">
        <f t="shared" si="134"/>
        <v>0</v>
      </c>
      <c r="J2819" s="18"/>
      <c r="K2819" s="18"/>
      <c r="L2819" s="231" t="s">
        <v>1781</v>
      </c>
    </row>
    <row r="2820" spans="1:12" customFormat="1" ht="15.75" hidden="1" customHeight="1" x14ac:dyDescent="0.35">
      <c r="A2820" s="47">
        <v>43951</v>
      </c>
      <c r="B2820" s="126" t="s">
        <v>164</v>
      </c>
      <c r="C2820" s="45" t="s">
        <v>56</v>
      </c>
      <c r="D2820" s="209" t="s">
        <v>22</v>
      </c>
      <c r="E2820" s="210"/>
      <c r="F2820" s="158" t="s">
        <v>21</v>
      </c>
      <c r="G2820" s="165">
        <v>0</v>
      </c>
      <c r="H2820" s="177">
        <v>1</v>
      </c>
      <c r="I2820" s="177">
        <f t="shared" si="134"/>
        <v>0</v>
      </c>
      <c r="J2820" s="194"/>
      <c r="K2820" s="194"/>
      <c r="L2820" s="231" t="s">
        <v>1781</v>
      </c>
    </row>
    <row r="2821" spans="1:12" customFormat="1" ht="15.75" hidden="1" customHeight="1" x14ac:dyDescent="0.35">
      <c r="A2821" s="44">
        <v>43951</v>
      </c>
      <c r="B2821" s="126" t="s">
        <v>164</v>
      </c>
      <c r="C2821" s="45" t="s">
        <v>56</v>
      </c>
      <c r="D2821" s="209" t="s">
        <v>23</v>
      </c>
      <c r="E2821" s="210"/>
      <c r="F2821" s="158" t="s">
        <v>21</v>
      </c>
      <c r="G2821" s="165">
        <v>0</v>
      </c>
      <c r="H2821" s="177">
        <v>1</v>
      </c>
      <c r="I2821" s="177">
        <f t="shared" si="134"/>
        <v>0</v>
      </c>
      <c r="J2821" s="194"/>
      <c r="K2821" s="194"/>
      <c r="L2821" s="231" t="s">
        <v>1781</v>
      </c>
    </row>
    <row r="2822" spans="1:12" customFormat="1" ht="15.75" hidden="1" customHeight="1" x14ac:dyDescent="0.35">
      <c r="A2822" s="47">
        <v>43951</v>
      </c>
      <c r="B2822" s="126" t="s">
        <v>164</v>
      </c>
      <c r="C2822" s="45" t="s">
        <v>56</v>
      </c>
      <c r="D2822" s="209" t="s">
        <v>24</v>
      </c>
      <c r="E2822" s="210"/>
      <c r="F2822" s="158" t="s">
        <v>21</v>
      </c>
      <c r="G2822" s="165">
        <v>0</v>
      </c>
      <c r="H2822" s="177">
        <v>1</v>
      </c>
      <c r="I2822" s="177">
        <f t="shared" si="134"/>
        <v>0</v>
      </c>
      <c r="J2822" s="194"/>
      <c r="K2822" s="194"/>
      <c r="L2822" s="231" t="s">
        <v>1781</v>
      </c>
    </row>
    <row r="2823" spans="1:12" customFormat="1" ht="15.75" hidden="1" customHeight="1" x14ac:dyDescent="0.35">
      <c r="A2823" s="44">
        <v>43951</v>
      </c>
      <c r="B2823" s="126" t="s">
        <v>164</v>
      </c>
      <c r="C2823" s="45" t="s">
        <v>56</v>
      </c>
      <c r="D2823" s="209" t="s">
        <v>25</v>
      </c>
      <c r="E2823" s="210"/>
      <c r="F2823" s="158" t="s">
        <v>21</v>
      </c>
      <c r="G2823" s="165">
        <v>0</v>
      </c>
      <c r="H2823" s="177">
        <v>1</v>
      </c>
      <c r="I2823" s="177">
        <f t="shared" si="134"/>
        <v>0</v>
      </c>
      <c r="J2823" s="194"/>
      <c r="K2823" s="194"/>
      <c r="L2823" s="231" t="s">
        <v>1781</v>
      </c>
    </row>
    <row r="2824" spans="1:12" customFormat="1" ht="15.75" hidden="1" customHeight="1" x14ac:dyDescent="0.35">
      <c r="A2824" s="47">
        <v>43951</v>
      </c>
      <c r="B2824" s="126" t="s">
        <v>164</v>
      </c>
      <c r="C2824" s="45" t="s">
        <v>56</v>
      </c>
      <c r="D2824" s="201" t="s">
        <v>26</v>
      </c>
      <c r="E2824" s="202"/>
      <c r="F2824" s="154" t="s">
        <v>27</v>
      </c>
      <c r="G2824" s="165">
        <v>0</v>
      </c>
      <c r="H2824" s="170">
        <v>30</v>
      </c>
      <c r="I2824" s="170">
        <f t="shared" si="134"/>
        <v>0</v>
      </c>
      <c r="J2824" s="194"/>
      <c r="K2824" s="194"/>
      <c r="L2824" s="231" t="s">
        <v>1781</v>
      </c>
    </row>
    <row r="2825" spans="1:12" customFormat="1" ht="15.75" hidden="1" customHeight="1" x14ac:dyDescent="0.35">
      <c r="A2825" s="44">
        <v>43951</v>
      </c>
      <c r="B2825" s="126" t="s">
        <v>164</v>
      </c>
      <c r="C2825" s="45" t="s">
        <v>56</v>
      </c>
      <c r="D2825" s="201" t="s">
        <v>28</v>
      </c>
      <c r="E2825" s="202"/>
      <c r="F2825" s="154" t="s">
        <v>27</v>
      </c>
      <c r="G2825" s="165">
        <v>0</v>
      </c>
      <c r="H2825" s="170">
        <v>30</v>
      </c>
      <c r="I2825" s="170">
        <f t="shared" si="134"/>
        <v>0</v>
      </c>
      <c r="J2825" s="194"/>
      <c r="K2825" s="194"/>
      <c r="L2825" s="231" t="s">
        <v>1781</v>
      </c>
    </row>
    <row r="2826" spans="1:12" customFormat="1" ht="15.75" hidden="1" customHeight="1" x14ac:dyDescent="0.35">
      <c r="A2826" s="47">
        <v>43951</v>
      </c>
      <c r="B2826" s="126" t="s">
        <v>164</v>
      </c>
      <c r="C2826" s="45" t="s">
        <v>56</v>
      </c>
      <c r="D2826" s="201" t="s">
        <v>29</v>
      </c>
      <c r="E2826" s="202"/>
      <c r="F2826" s="154" t="s">
        <v>27</v>
      </c>
      <c r="G2826" s="165">
        <v>0</v>
      </c>
      <c r="H2826" s="170">
        <v>18</v>
      </c>
      <c r="I2826" s="170">
        <f t="shared" si="134"/>
        <v>0</v>
      </c>
      <c r="J2826" s="194"/>
      <c r="K2826" s="194"/>
      <c r="L2826" s="231" t="s">
        <v>1781</v>
      </c>
    </row>
    <row r="2827" spans="1:12" customFormat="1" ht="15.75" hidden="1" customHeight="1" x14ac:dyDescent="0.35">
      <c r="A2827" s="44">
        <v>43951</v>
      </c>
      <c r="B2827" s="126" t="s">
        <v>164</v>
      </c>
      <c r="C2827" s="45" t="s">
        <v>56</v>
      </c>
      <c r="D2827" s="149" t="s">
        <v>30</v>
      </c>
      <c r="E2827" s="203"/>
      <c r="F2827" s="155" t="s">
        <v>31</v>
      </c>
      <c r="G2827" s="165">
        <v>3</v>
      </c>
      <c r="H2827" s="171">
        <v>100</v>
      </c>
      <c r="I2827" s="171">
        <f t="shared" si="134"/>
        <v>300</v>
      </c>
      <c r="J2827" s="194"/>
      <c r="K2827" s="194"/>
      <c r="L2827" s="231" t="s">
        <v>1781</v>
      </c>
    </row>
    <row r="2828" spans="1:12" customFormat="1" ht="15.75" hidden="1" customHeight="1" x14ac:dyDescent="0.35">
      <c r="A2828" s="47">
        <v>43951</v>
      </c>
      <c r="B2828" s="126" t="s">
        <v>164</v>
      </c>
      <c r="C2828" s="45" t="s">
        <v>56</v>
      </c>
      <c r="D2828" s="149" t="s">
        <v>32</v>
      </c>
      <c r="E2828" s="203"/>
      <c r="F2828" s="155" t="s">
        <v>31</v>
      </c>
      <c r="G2828" s="165">
        <v>6</v>
      </c>
      <c r="H2828" s="171">
        <v>100</v>
      </c>
      <c r="I2828" s="171">
        <f t="shared" si="134"/>
        <v>600</v>
      </c>
      <c r="J2828" s="194"/>
      <c r="K2828" s="194"/>
      <c r="L2828" s="231" t="s">
        <v>1781</v>
      </c>
    </row>
    <row r="2829" spans="1:12" customFormat="1" ht="15.75" hidden="1" customHeight="1" x14ac:dyDescent="0.35">
      <c r="A2829" s="44">
        <v>43951</v>
      </c>
      <c r="B2829" s="126" t="s">
        <v>164</v>
      </c>
      <c r="C2829" s="45" t="s">
        <v>56</v>
      </c>
      <c r="D2829" s="149" t="s">
        <v>33</v>
      </c>
      <c r="E2829" s="203"/>
      <c r="F2829" s="155" t="s">
        <v>31</v>
      </c>
      <c r="G2829" s="165">
        <v>3</v>
      </c>
      <c r="H2829" s="171">
        <v>100</v>
      </c>
      <c r="I2829" s="171">
        <f t="shared" si="134"/>
        <v>300</v>
      </c>
      <c r="J2829" s="194"/>
      <c r="K2829" s="194"/>
      <c r="L2829" s="231" t="s">
        <v>1781</v>
      </c>
    </row>
    <row r="2830" spans="1:12" customFormat="1" ht="15.75" hidden="1" customHeight="1" x14ac:dyDescent="0.35">
      <c r="A2830" s="47">
        <v>43951</v>
      </c>
      <c r="B2830" s="126" t="s">
        <v>164</v>
      </c>
      <c r="C2830" s="45" t="s">
        <v>56</v>
      </c>
      <c r="D2830" s="149" t="s">
        <v>34</v>
      </c>
      <c r="E2830" s="203"/>
      <c r="F2830" s="155" t="s">
        <v>31</v>
      </c>
      <c r="G2830" s="165">
        <v>0</v>
      </c>
      <c r="H2830" s="171">
        <v>100</v>
      </c>
      <c r="I2830" s="171">
        <f t="shared" si="134"/>
        <v>0</v>
      </c>
      <c r="J2830" s="194"/>
      <c r="K2830" s="194"/>
      <c r="L2830" s="231" t="s">
        <v>1781</v>
      </c>
    </row>
    <row r="2831" spans="1:12" customFormat="1" ht="15.75" hidden="1" customHeight="1" x14ac:dyDescent="0.35">
      <c r="A2831" s="44">
        <v>43951</v>
      </c>
      <c r="B2831" s="126" t="s">
        <v>164</v>
      </c>
      <c r="C2831" s="45" t="s">
        <v>56</v>
      </c>
      <c r="D2831" s="149" t="s">
        <v>35</v>
      </c>
      <c r="E2831" s="203"/>
      <c r="F2831" s="155" t="s">
        <v>31</v>
      </c>
      <c r="G2831" s="165">
        <v>3</v>
      </c>
      <c r="H2831" s="171">
        <v>100</v>
      </c>
      <c r="I2831" s="171">
        <f t="shared" si="134"/>
        <v>300</v>
      </c>
      <c r="J2831" s="194"/>
      <c r="K2831" s="194"/>
      <c r="L2831" s="231" t="s">
        <v>1781</v>
      </c>
    </row>
    <row r="2832" spans="1:12" customFormat="1" ht="15.75" hidden="1" customHeight="1" x14ac:dyDescent="0.35">
      <c r="A2832" s="47">
        <v>43951</v>
      </c>
      <c r="B2832" s="126" t="s">
        <v>164</v>
      </c>
      <c r="C2832" s="45" t="s">
        <v>56</v>
      </c>
      <c r="D2832" s="149" t="s">
        <v>36</v>
      </c>
      <c r="E2832" s="203"/>
      <c r="F2832" s="155" t="s">
        <v>31</v>
      </c>
      <c r="G2832" s="165">
        <v>3</v>
      </c>
      <c r="H2832" s="171">
        <v>100</v>
      </c>
      <c r="I2832" s="171">
        <f t="shared" si="134"/>
        <v>300</v>
      </c>
      <c r="J2832" s="194"/>
      <c r="K2832" s="194"/>
      <c r="L2832" s="231" t="s">
        <v>1781</v>
      </c>
    </row>
    <row r="2833" spans="1:12" customFormat="1" ht="15.75" hidden="1" customHeight="1" x14ac:dyDescent="0.35">
      <c r="A2833" s="44">
        <v>43951</v>
      </c>
      <c r="B2833" s="126" t="s">
        <v>164</v>
      </c>
      <c r="C2833" s="45" t="s">
        <v>56</v>
      </c>
      <c r="D2833" s="149" t="s">
        <v>37</v>
      </c>
      <c r="E2833" s="203"/>
      <c r="F2833" s="155" t="s">
        <v>31</v>
      </c>
      <c r="G2833" s="165">
        <v>0</v>
      </c>
      <c r="H2833" s="171">
        <v>100</v>
      </c>
      <c r="I2833" s="171">
        <f t="shared" si="134"/>
        <v>0</v>
      </c>
      <c r="J2833" s="194"/>
      <c r="K2833" s="194"/>
      <c r="L2833" s="231" t="s">
        <v>1781</v>
      </c>
    </row>
    <row r="2834" spans="1:12" customFormat="1" ht="15.75" hidden="1" customHeight="1" x14ac:dyDescent="0.35">
      <c r="A2834" s="47">
        <v>43951</v>
      </c>
      <c r="B2834" s="126" t="s">
        <v>164</v>
      </c>
      <c r="C2834" s="45" t="s">
        <v>56</v>
      </c>
      <c r="D2834" s="149" t="s">
        <v>38</v>
      </c>
      <c r="E2834" s="203"/>
      <c r="F2834" s="155" t="s">
        <v>31</v>
      </c>
      <c r="G2834" s="165">
        <v>0</v>
      </c>
      <c r="H2834" s="171">
        <v>100</v>
      </c>
      <c r="I2834" s="171">
        <f t="shared" si="134"/>
        <v>0</v>
      </c>
      <c r="J2834" s="194"/>
      <c r="K2834" s="194"/>
      <c r="L2834" s="231" t="s">
        <v>1781</v>
      </c>
    </row>
    <row r="2835" spans="1:12" customFormat="1" ht="15.75" hidden="1" customHeight="1" x14ac:dyDescent="0.35">
      <c r="A2835" s="44">
        <v>43951</v>
      </c>
      <c r="B2835" s="126" t="s">
        <v>164</v>
      </c>
      <c r="C2835" s="45" t="s">
        <v>56</v>
      </c>
      <c r="D2835" s="149" t="s">
        <v>39</v>
      </c>
      <c r="E2835" s="203"/>
      <c r="F2835" s="155" t="s">
        <v>31</v>
      </c>
      <c r="G2835" s="165">
        <v>2</v>
      </c>
      <c r="H2835" s="171">
        <v>100</v>
      </c>
      <c r="I2835" s="171">
        <f t="shared" si="134"/>
        <v>200</v>
      </c>
      <c r="J2835" s="194"/>
      <c r="K2835" s="194"/>
      <c r="L2835" s="231" t="s">
        <v>1781</v>
      </c>
    </row>
    <row r="2836" spans="1:12" customFormat="1" ht="15.75" hidden="1" customHeight="1" x14ac:dyDescent="0.35">
      <c r="A2836" s="47">
        <v>43951</v>
      </c>
      <c r="B2836" s="126" t="s">
        <v>164</v>
      </c>
      <c r="C2836" s="45" t="s">
        <v>56</v>
      </c>
      <c r="D2836" s="204" t="s">
        <v>40</v>
      </c>
      <c r="E2836" s="205"/>
      <c r="F2836" s="156" t="s">
        <v>41</v>
      </c>
      <c r="G2836" s="165">
        <v>5</v>
      </c>
      <c r="H2836" s="172">
        <v>24</v>
      </c>
      <c r="I2836" s="172">
        <f t="shared" si="134"/>
        <v>120</v>
      </c>
      <c r="J2836" s="194"/>
      <c r="K2836" s="194"/>
      <c r="L2836" s="231" t="s">
        <v>1781</v>
      </c>
    </row>
    <row r="2837" spans="1:12" customFormat="1" ht="15.75" hidden="1" customHeight="1" x14ac:dyDescent="0.35">
      <c r="A2837" s="44">
        <v>43951</v>
      </c>
      <c r="B2837" s="126" t="s">
        <v>164</v>
      </c>
      <c r="C2837" s="45" t="s">
        <v>56</v>
      </c>
      <c r="D2837" s="206" t="s">
        <v>42</v>
      </c>
      <c r="E2837" s="207"/>
      <c r="F2837" s="136" t="s">
        <v>15</v>
      </c>
      <c r="G2837" s="165"/>
      <c r="H2837" s="166"/>
      <c r="I2837" s="166"/>
      <c r="J2837" s="194"/>
      <c r="K2837" s="194"/>
      <c r="L2837" s="231" t="s">
        <v>1781</v>
      </c>
    </row>
    <row r="2838" spans="1:12" customFormat="1" ht="15.75" hidden="1" customHeight="1" x14ac:dyDescent="0.35">
      <c r="A2838" s="47">
        <v>43951</v>
      </c>
      <c r="B2838" s="126" t="s">
        <v>164</v>
      </c>
      <c r="C2838" s="45" t="s">
        <v>56</v>
      </c>
      <c r="D2838" s="206" t="s">
        <v>43</v>
      </c>
      <c r="E2838" s="207"/>
      <c r="F2838" s="136" t="s">
        <v>15</v>
      </c>
      <c r="G2838" s="165"/>
      <c r="H2838" s="166"/>
      <c r="I2838" s="166"/>
      <c r="J2838" s="194"/>
      <c r="K2838" s="194"/>
      <c r="L2838" s="231" t="s">
        <v>1781</v>
      </c>
    </row>
    <row r="2839" spans="1:12" customFormat="1" ht="15.75" hidden="1" customHeight="1" x14ac:dyDescent="0.35">
      <c r="A2839" s="44">
        <v>43951</v>
      </c>
      <c r="B2839" s="126" t="s">
        <v>164</v>
      </c>
      <c r="C2839" s="45" t="s">
        <v>56</v>
      </c>
      <c r="D2839" s="206" t="s">
        <v>44</v>
      </c>
      <c r="E2839" s="207"/>
      <c r="F2839" s="136" t="s">
        <v>44</v>
      </c>
      <c r="G2839" s="165"/>
      <c r="H2839" s="166"/>
      <c r="I2839" s="166"/>
      <c r="J2839" s="194"/>
      <c r="K2839" s="194"/>
      <c r="L2839" s="231" t="s">
        <v>1781</v>
      </c>
    </row>
    <row r="2840" spans="1:12" customFormat="1" ht="15.75" hidden="1" customHeight="1" x14ac:dyDescent="0.35">
      <c r="A2840" s="47">
        <v>43951</v>
      </c>
      <c r="B2840" s="126" t="s">
        <v>164</v>
      </c>
      <c r="C2840" s="45" t="s">
        <v>56</v>
      </c>
      <c r="D2840" s="206" t="s">
        <v>45</v>
      </c>
      <c r="E2840" s="207" t="s">
        <v>48</v>
      </c>
      <c r="F2840" s="136" t="s">
        <v>21</v>
      </c>
      <c r="G2840" s="165">
        <v>64</v>
      </c>
      <c r="H2840" s="166"/>
      <c r="I2840" s="166">
        <v>64</v>
      </c>
      <c r="J2840" s="18"/>
      <c r="K2840" s="18"/>
      <c r="L2840" s="231" t="s">
        <v>1781</v>
      </c>
    </row>
    <row r="2841" spans="1:12" customFormat="1" ht="15.75" hidden="1" customHeight="1" x14ac:dyDescent="0.35">
      <c r="A2841" s="44">
        <v>43951</v>
      </c>
      <c r="B2841" s="126" t="s">
        <v>164</v>
      </c>
      <c r="C2841" s="45" t="s">
        <v>56</v>
      </c>
      <c r="D2841" s="206" t="s">
        <v>46</v>
      </c>
      <c r="E2841" s="207"/>
      <c r="F2841" s="136" t="s">
        <v>21</v>
      </c>
      <c r="G2841" s="165">
        <v>0</v>
      </c>
      <c r="H2841" s="166">
        <v>24</v>
      </c>
      <c r="I2841" s="166">
        <f>G2841*H2841</f>
        <v>0</v>
      </c>
      <c r="J2841" s="29"/>
      <c r="K2841" s="194"/>
      <c r="L2841" s="231" t="s">
        <v>1781</v>
      </c>
    </row>
    <row r="2842" spans="1:12" customFormat="1" ht="15.75" hidden="1" customHeight="1" x14ac:dyDescent="0.35">
      <c r="A2842" s="138"/>
      <c r="B2842" s="127"/>
      <c r="C2842" s="16"/>
      <c r="D2842" s="139"/>
      <c r="E2842" s="19"/>
      <c r="F2842" s="138"/>
      <c r="G2842" s="173"/>
      <c r="H2842" s="173"/>
      <c r="I2842" s="173"/>
      <c r="J2842" s="194"/>
      <c r="K2842" s="194"/>
      <c r="L2842" s="231" t="s">
        <v>1781</v>
      </c>
    </row>
    <row r="2843" spans="1:12" ht="15.75" hidden="1" customHeight="1" x14ac:dyDescent="0.3">
      <c r="A2843" s="248">
        <v>43951</v>
      </c>
      <c r="B2843" s="249" t="s">
        <v>165</v>
      </c>
      <c r="C2843" s="250" t="s">
        <v>56</v>
      </c>
      <c r="D2843" s="251" t="s">
        <v>11</v>
      </c>
      <c r="E2843" s="252"/>
      <c r="F2843" s="251" t="s">
        <v>12</v>
      </c>
      <c r="G2843" s="253">
        <v>0</v>
      </c>
      <c r="H2843" s="254">
        <v>50</v>
      </c>
      <c r="I2843" s="254">
        <f t="shared" ref="I2843:I2866" si="135">G2843*H2843</f>
        <v>0</v>
      </c>
      <c r="L2843" s="234" t="s">
        <v>1781</v>
      </c>
    </row>
    <row r="2844" spans="1:12" customFormat="1" ht="15.75" hidden="1" customHeight="1" x14ac:dyDescent="0.35">
      <c r="A2844" s="47">
        <v>43951</v>
      </c>
      <c r="B2844" s="126" t="s">
        <v>165</v>
      </c>
      <c r="C2844" s="45" t="s">
        <v>56</v>
      </c>
      <c r="D2844" s="197" t="s">
        <v>14</v>
      </c>
      <c r="E2844" s="198"/>
      <c r="F2844" s="144" t="s">
        <v>15</v>
      </c>
      <c r="G2844" s="165">
        <v>4</v>
      </c>
      <c r="H2844" s="167">
        <v>30</v>
      </c>
      <c r="I2844" s="167">
        <f t="shared" si="135"/>
        <v>120</v>
      </c>
      <c r="J2844" s="194"/>
      <c r="K2844" s="194"/>
      <c r="L2844" s="231" t="s">
        <v>1781</v>
      </c>
    </row>
    <row r="2845" spans="1:12" customFormat="1" ht="15.75" hidden="1" customHeight="1" x14ac:dyDescent="0.35">
      <c r="A2845" s="44">
        <v>43951</v>
      </c>
      <c r="B2845" s="126" t="s">
        <v>165</v>
      </c>
      <c r="C2845" s="45" t="s">
        <v>56</v>
      </c>
      <c r="D2845" s="197" t="s">
        <v>16</v>
      </c>
      <c r="E2845" s="198"/>
      <c r="F2845" s="144" t="s">
        <v>15</v>
      </c>
      <c r="G2845" s="165">
        <v>0</v>
      </c>
      <c r="H2845" s="167">
        <v>20</v>
      </c>
      <c r="I2845" s="167">
        <f t="shared" si="135"/>
        <v>0</v>
      </c>
      <c r="J2845" s="194"/>
      <c r="K2845" s="194"/>
      <c r="L2845" s="231" t="s">
        <v>1781</v>
      </c>
    </row>
    <row r="2846" spans="1:12" customFormat="1" ht="15.75" hidden="1" customHeight="1" x14ac:dyDescent="0.35">
      <c r="A2846" s="47">
        <v>43951</v>
      </c>
      <c r="B2846" s="126" t="s">
        <v>165</v>
      </c>
      <c r="C2846" s="45" t="s">
        <v>56</v>
      </c>
      <c r="D2846" s="197" t="s">
        <v>17</v>
      </c>
      <c r="E2846" s="198"/>
      <c r="F2846" s="144" t="s">
        <v>15</v>
      </c>
      <c r="G2846" s="165">
        <v>0</v>
      </c>
      <c r="H2846" s="167">
        <v>20</v>
      </c>
      <c r="I2846" s="167">
        <f t="shared" si="135"/>
        <v>0</v>
      </c>
      <c r="J2846" s="194"/>
      <c r="K2846" s="194"/>
      <c r="L2846" s="231" t="s">
        <v>1781</v>
      </c>
    </row>
    <row r="2847" spans="1:12" customFormat="1" ht="15.75" hidden="1" customHeight="1" x14ac:dyDescent="0.35">
      <c r="A2847" s="44">
        <v>43951</v>
      </c>
      <c r="B2847" s="126" t="s">
        <v>165</v>
      </c>
      <c r="C2847" s="45" t="s">
        <v>56</v>
      </c>
      <c r="D2847" s="197" t="s">
        <v>18</v>
      </c>
      <c r="E2847" s="198"/>
      <c r="F2847" s="144" t="s">
        <v>15</v>
      </c>
      <c r="G2847" s="165">
        <v>0</v>
      </c>
      <c r="H2847" s="167">
        <v>20</v>
      </c>
      <c r="I2847" s="167">
        <f t="shared" si="135"/>
        <v>0</v>
      </c>
      <c r="J2847" s="194"/>
      <c r="K2847" s="194"/>
      <c r="L2847" s="231" t="s">
        <v>1781</v>
      </c>
    </row>
    <row r="2848" spans="1:12" customFormat="1" ht="15.75" hidden="1" customHeight="1" x14ac:dyDescent="0.35">
      <c r="A2848" s="47">
        <v>43951</v>
      </c>
      <c r="B2848" s="126" t="s">
        <v>165</v>
      </c>
      <c r="C2848" s="45" t="s">
        <v>56</v>
      </c>
      <c r="D2848" s="197" t="s">
        <v>19</v>
      </c>
      <c r="E2848" s="198"/>
      <c r="F2848" s="144" t="s">
        <v>15</v>
      </c>
      <c r="G2848" s="165">
        <v>4</v>
      </c>
      <c r="H2848" s="167">
        <v>20</v>
      </c>
      <c r="I2848" s="167">
        <f t="shared" si="135"/>
        <v>80</v>
      </c>
      <c r="J2848" s="194"/>
      <c r="K2848" s="194"/>
      <c r="L2848" s="231" t="s">
        <v>1781</v>
      </c>
    </row>
    <row r="2849" spans="1:12" customFormat="1" ht="15.75" hidden="1" customHeight="1" x14ac:dyDescent="0.35">
      <c r="A2849" s="44">
        <v>43951</v>
      </c>
      <c r="B2849" s="126" t="s">
        <v>165</v>
      </c>
      <c r="C2849" s="45" t="s">
        <v>56</v>
      </c>
      <c r="D2849" s="142" t="s">
        <v>20</v>
      </c>
      <c r="E2849" s="26"/>
      <c r="F2849" s="157" t="s">
        <v>21</v>
      </c>
      <c r="G2849" s="175">
        <v>0</v>
      </c>
      <c r="H2849" s="176">
        <v>1</v>
      </c>
      <c r="I2849" s="177">
        <f t="shared" si="135"/>
        <v>0</v>
      </c>
      <c r="J2849" s="18"/>
      <c r="K2849" s="18"/>
      <c r="L2849" s="231" t="s">
        <v>1781</v>
      </c>
    </row>
    <row r="2850" spans="1:12" customFormat="1" ht="15.75" hidden="1" customHeight="1" x14ac:dyDescent="0.35">
      <c r="A2850" s="47">
        <v>43951</v>
      </c>
      <c r="B2850" s="126" t="s">
        <v>165</v>
      </c>
      <c r="C2850" s="45" t="s">
        <v>56</v>
      </c>
      <c r="D2850" s="209" t="s">
        <v>22</v>
      </c>
      <c r="E2850" s="210"/>
      <c r="F2850" s="158" t="s">
        <v>21</v>
      </c>
      <c r="G2850" s="165">
        <v>0</v>
      </c>
      <c r="H2850" s="177">
        <v>1</v>
      </c>
      <c r="I2850" s="177">
        <f t="shared" si="135"/>
        <v>0</v>
      </c>
      <c r="J2850" s="194"/>
      <c r="K2850" s="194"/>
      <c r="L2850" s="231" t="s">
        <v>1781</v>
      </c>
    </row>
    <row r="2851" spans="1:12" customFormat="1" ht="15.75" hidden="1" customHeight="1" x14ac:dyDescent="0.35">
      <c r="A2851" s="44">
        <v>43951</v>
      </c>
      <c r="B2851" s="126" t="s">
        <v>165</v>
      </c>
      <c r="C2851" s="45" t="s">
        <v>56</v>
      </c>
      <c r="D2851" s="209" t="s">
        <v>23</v>
      </c>
      <c r="E2851" s="210"/>
      <c r="F2851" s="158" t="s">
        <v>21</v>
      </c>
      <c r="G2851" s="165">
        <v>0</v>
      </c>
      <c r="H2851" s="177">
        <v>1</v>
      </c>
      <c r="I2851" s="177">
        <f t="shared" si="135"/>
        <v>0</v>
      </c>
      <c r="J2851" s="194"/>
      <c r="K2851" s="194"/>
      <c r="L2851" s="231" t="s">
        <v>1781</v>
      </c>
    </row>
    <row r="2852" spans="1:12" customFormat="1" ht="15.75" hidden="1" customHeight="1" x14ac:dyDescent="0.35">
      <c r="A2852" s="47">
        <v>43951</v>
      </c>
      <c r="B2852" s="126" t="s">
        <v>165</v>
      </c>
      <c r="C2852" s="45" t="s">
        <v>56</v>
      </c>
      <c r="D2852" s="209" t="s">
        <v>24</v>
      </c>
      <c r="E2852" s="210"/>
      <c r="F2852" s="158" t="s">
        <v>21</v>
      </c>
      <c r="G2852" s="165">
        <v>0</v>
      </c>
      <c r="H2852" s="177">
        <v>1</v>
      </c>
      <c r="I2852" s="177">
        <f t="shared" si="135"/>
        <v>0</v>
      </c>
      <c r="J2852" s="194"/>
      <c r="K2852" s="194"/>
      <c r="L2852" s="231" t="s">
        <v>1781</v>
      </c>
    </row>
    <row r="2853" spans="1:12" customFormat="1" ht="15.75" hidden="1" customHeight="1" x14ac:dyDescent="0.35">
      <c r="A2853" s="44">
        <v>43951</v>
      </c>
      <c r="B2853" s="126" t="s">
        <v>165</v>
      </c>
      <c r="C2853" s="45" t="s">
        <v>56</v>
      </c>
      <c r="D2853" s="209" t="s">
        <v>25</v>
      </c>
      <c r="E2853" s="210"/>
      <c r="F2853" s="158" t="s">
        <v>21</v>
      </c>
      <c r="G2853" s="165">
        <v>0</v>
      </c>
      <c r="H2853" s="177">
        <v>1</v>
      </c>
      <c r="I2853" s="177">
        <f t="shared" si="135"/>
        <v>0</v>
      </c>
      <c r="J2853" s="194"/>
      <c r="K2853" s="194"/>
      <c r="L2853" s="231" t="s">
        <v>1781</v>
      </c>
    </row>
    <row r="2854" spans="1:12" customFormat="1" ht="15.75" hidden="1" customHeight="1" x14ac:dyDescent="0.35">
      <c r="A2854" s="47">
        <v>43951</v>
      </c>
      <c r="B2854" s="126" t="s">
        <v>165</v>
      </c>
      <c r="C2854" s="45" t="s">
        <v>56</v>
      </c>
      <c r="D2854" s="201" t="s">
        <v>26</v>
      </c>
      <c r="E2854" s="202"/>
      <c r="F2854" s="154" t="s">
        <v>27</v>
      </c>
      <c r="G2854" s="165">
        <v>1</v>
      </c>
      <c r="H2854" s="170">
        <v>30</v>
      </c>
      <c r="I2854" s="170">
        <f t="shared" si="135"/>
        <v>30</v>
      </c>
      <c r="J2854" s="194"/>
      <c r="K2854" s="194"/>
      <c r="L2854" s="231" t="s">
        <v>1781</v>
      </c>
    </row>
    <row r="2855" spans="1:12" customFormat="1" ht="15.75" hidden="1" customHeight="1" x14ac:dyDescent="0.35">
      <c r="A2855" s="44">
        <v>43951</v>
      </c>
      <c r="B2855" s="126" t="s">
        <v>165</v>
      </c>
      <c r="C2855" s="45" t="s">
        <v>56</v>
      </c>
      <c r="D2855" s="201" t="s">
        <v>28</v>
      </c>
      <c r="E2855" s="202"/>
      <c r="F2855" s="154" t="s">
        <v>27</v>
      </c>
      <c r="G2855" s="165">
        <v>1</v>
      </c>
      <c r="H2855" s="170">
        <v>30</v>
      </c>
      <c r="I2855" s="170">
        <f t="shared" si="135"/>
        <v>30</v>
      </c>
      <c r="J2855" s="194"/>
      <c r="K2855" s="194"/>
      <c r="L2855" s="231" t="s">
        <v>1781</v>
      </c>
    </row>
    <row r="2856" spans="1:12" customFormat="1" ht="15.75" hidden="1" customHeight="1" x14ac:dyDescent="0.35">
      <c r="A2856" s="47">
        <v>43951</v>
      </c>
      <c r="B2856" s="126" t="s">
        <v>165</v>
      </c>
      <c r="C2856" s="45" t="s">
        <v>56</v>
      </c>
      <c r="D2856" s="201" t="s">
        <v>29</v>
      </c>
      <c r="E2856" s="202"/>
      <c r="F2856" s="154" t="s">
        <v>27</v>
      </c>
      <c r="G2856" s="165">
        <v>1</v>
      </c>
      <c r="H2856" s="170">
        <v>18</v>
      </c>
      <c r="I2856" s="170">
        <f t="shared" si="135"/>
        <v>18</v>
      </c>
      <c r="J2856" s="194"/>
      <c r="K2856" s="194"/>
      <c r="L2856" s="231" t="s">
        <v>1781</v>
      </c>
    </row>
    <row r="2857" spans="1:12" customFormat="1" ht="15.75" hidden="1" customHeight="1" x14ac:dyDescent="0.35">
      <c r="A2857" s="44">
        <v>43951</v>
      </c>
      <c r="B2857" s="126" t="s">
        <v>165</v>
      </c>
      <c r="C2857" s="45" t="s">
        <v>56</v>
      </c>
      <c r="D2857" s="149" t="s">
        <v>30</v>
      </c>
      <c r="E2857" s="203"/>
      <c r="F2857" s="155" t="s">
        <v>31</v>
      </c>
      <c r="G2857" s="165">
        <v>0</v>
      </c>
      <c r="H2857" s="171">
        <v>100</v>
      </c>
      <c r="I2857" s="171">
        <f t="shared" si="135"/>
        <v>0</v>
      </c>
      <c r="J2857" s="194"/>
      <c r="K2857" s="194"/>
      <c r="L2857" s="231" t="s">
        <v>1781</v>
      </c>
    </row>
    <row r="2858" spans="1:12" customFormat="1" ht="15.75" hidden="1" customHeight="1" x14ac:dyDescent="0.35">
      <c r="A2858" s="47">
        <v>43951</v>
      </c>
      <c r="B2858" s="126" t="s">
        <v>165</v>
      </c>
      <c r="C2858" s="45" t="s">
        <v>56</v>
      </c>
      <c r="D2858" s="149" t="s">
        <v>32</v>
      </c>
      <c r="E2858" s="203"/>
      <c r="F2858" s="155" t="s">
        <v>31</v>
      </c>
      <c r="G2858" s="165">
        <v>0</v>
      </c>
      <c r="H2858" s="171">
        <v>100</v>
      </c>
      <c r="I2858" s="171">
        <f t="shared" si="135"/>
        <v>0</v>
      </c>
      <c r="J2858" s="194"/>
      <c r="K2858" s="194"/>
      <c r="L2858" s="231" t="s">
        <v>1781</v>
      </c>
    </row>
    <row r="2859" spans="1:12" customFormat="1" ht="15.75" hidden="1" customHeight="1" x14ac:dyDescent="0.35">
      <c r="A2859" s="44">
        <v>43951</v>
      </c>
      <c r="B2859" s="126" t="s">
        <v>165</v>
      </c>
      <c r="C2859" s="45" t="s">
        <v>56</v>
      </c>
      <c r="D2859" s="149" t="s">
        <v>33</v>
      </c>
      <c r="E2859" s="203"/>
      <c r="F2859" s="155" t="s">
        <v>31</v>
      </c>
      <c r="G2859" s="165">
        <v>0</v>
      </c>
      <c r="H2859" s="171">
        <v>100</v>
      </c>
      <c r="I2859" s="171">
        <f t="shared" si="135"/>
        <v>0</v>
      </c>
      <c r="J2859" s="194"/>
      <c r="K2859" s="194"/>
      <c r="L2859" s="231" t="s">
        <v>1781</v>
      </c>
    </row>
    <row r="2860" spans="1:12" customFormat="1" ht="15.75" hidden="1" customHeight="1" x14ac:dyDescent="0.35">
      <c r="A2860" s="47">
        <v>43951</v>
      </c>
      <c r="B2860" s="126" t="s">
        <v>165</v>
      </c>
      <c r="C2860" s="45" t="s">
        <v>56</v>
      </c>
      <c r="D2860" s="149" t="s">
        <v>34</v>
      </c>
      <c r="E2860" s="203"/>
      <c r="F2860" s="155" t="s">
        <v>31</v>
      </c>
      <c r="G2860" s="165">
        <v>0</v>
      </c>
      <c r="H2860" s="171">
        <v>100</v>
      </c>
      <c r="I2860" s="171">
        <f t="shared" si="135"/>
        <v>0</v>
      </c>
      <c r="J2860" s="194"/>
      <c r="K2860" s="194"/>
      <c r="L2860" s="231" t="s">
        <v>1781</v>
      </c>
    </row>
    <row r="2861" spans="1:12" customFormat="1" ht="15.75" hidden="1" customHeight="1" x14ac:dyDescent="0.35">
      <c r="A2861" s="44">
        <v>43951</v>
      </c>
      <c r="B2861" s="126" t="s">
        <v>165</v>
      </c>
      <c r="C2861" s="45" t="s">
        <v>56</v>
      </c>
      <c r="D2861" s="149" t="s">
        <v>35</v>
      </c>
      <c r="E2861" s="203"/>
      <c r="F2861" s="155" t="s">
        <v>31</v>
      </c>
      <c r="G2861" s="165">
        <v>0</v>
      </c>
      <c r="H2861" s="171">
        <v>100</v>
      </c>
      <c r="I2861" s="171">
        <f t="shared" si="135"/>
        <v>0</v>
      </c>
      <c r="J2861" s="194"/>
      <c r="K2861" s="194"/>
      <c r="L2861" s="231" t="s">
        <v>1781</v>
      </c>
    </row>
    <row r="2862" spans="1:12" customFormat="1" ht="15.75" hidden="1" customHeight="1" x14ac:dyDescent="0.35">
      <c r="A2862" s="47">
        <v>43951</v>
      </c>
      <c r="B2862" s="126" t="s">
        <v>165</v>
      </c>
      <c r="C2862" s="45" t="s">
        <v>56</v>
      </c>
      <c r="D2862" s="149" t="s">
        <v>36</v>
      </c>
      <c r="E2862" s="203"/>
      <c r="F2862" s="155" t="s">
        <v>31</v>
      </c>
      <c r="G2862" s="165">
        <v>0</v>
      </c>
      <c r="H2862" s="171">
        <v>100</v>
      </c>
      <c r="I2862" s="171">
        <f t="shared" si="135"/>
        <v>0</v>
      </c>
      <c r="J2862" s="194"/>
      <c r="K2862" s="194"/>
      <c r="L2862" s="231" t="s">
        <v>1781</v>
      </c>
    </row>
    <row r="2863" spans="1:12" customFormat="1" ht="15.75" hidden="1" customHeight="1" x14ac:dyDescent="0.35">
      <c r="A2863" s="44">
        <v>43951</v>
      </c>
      <c r="B2863" s="126" t="s">
        <v>165</v>
      </c>
      <c r="C2863" s="45" t="s">
        <v>56</v>
      </c>
      <c r="D2863" s="149" t="s">
        <v>37</v>
      </c>
      <c r="E2863" s="203"/>
      <c r="F2863" s="155" t="s">
        <v>31</v>
      </c>
      <c r="G2863" s="165">
        <v>0</v>
      </c>
      <c r="H2863" s="171">
        <v>100</v>
      </c>
      <c r="I2863" s="171">
        <f t="shared" si="135"/>
        <v>0</v>
      </c>
      <c r="J2863" s="194"/>
      <c r="K2863" s="194"/>
      <c r="L2863" s="231" t="s">
        <v>1781</v>
      </c>
    </row>
    <row r="2864" spans="1:12" customFormat="1" ht="15.75" hidden="1" customHeight="1" x14ac:dyDescent="0.35">
      <c r="A2864" s="47">
        <v>43951</v>
      </c>
      <c r="B2864" s="126" t="s">
        <v>165</v>
      </c>
      <c r="C2864" s="45" t="s">
        <v>56</v>
      </c>
      <c r="D2864" s="149" t="s">
        <v>38</v>
      </c>
      <c r="E2864" s="203"/>
      <c r="F2864" s="155" t="s">
        <v>31</v>
      </c>
      <c r="G2864" s="165">
        <v>0</v>
      </c>
      <c r="H2864" s="171">
        <v>100</v>
      </c>
      <c r="I2864" s="171">
        <f t="shared" si="135"/>
        <v>0</v>
      </c>
      <c r="J2864" s="194"/>
      <c r="K2864" s="194"/>
      <c r="L2864" s="231" t="s">
        <v>1781</v>
      </c>
    </row>
    <row r="2865" spans="1:12" customFormat="1" ht="15.75" hidden="1" customHeight="1" x14ac:dyDescent="0.35">
      <c r="A2865" s="44">
        <v>43951</v>
      </c>
      <c r="B2865" s="126" t="s">
        <v>165</v>
      </c>
      <c r="C2865" s="45" t="s">
        <v>56</v>
      </c>
      <c r="D2865" s="149" t="s">
        <v>39</v>
      </c>
      <c r="E2865" s="203"/>
      <c r="F2865" s="155" t="s">
        <v>31</v>
      </c>
      <c r="G2865" s="165">
        <v>0</v>
      </c>
      <c r="H2865" s="171">
        <v>100</v>
      </c>
      <c r="I2865" s="171">
        <f t="shared" si="135"/>
        <v>0</v>
      </c>
      <c r="J2865" s="194"/>
      <c r="L2865" s="231" t="s">
        <v>1781</v>
      </c>
    </row>
    <row r="2866" spans="1:12" customFormat="1" ht="15.75" hidden="1" customHeight="1" x14ac:dyDescent="0.35">
      <c r="A2866" s="47">
        <v>43951</v>
      </c>
      <c r="B2866" s="126" t="s">
        <v>165</v>
      </c>
      <c r="C2866" s="45" t="s">
        <v>56</v>
      </c>
      <c r="D2866" s="204" t="s">
        <v>40</v>
      </c>
      <c r="E2866" s="205"/>
      <c r="F2866" s="156" t="s">
        <v>41</v>
      </c>
      <c r="G2866" s="165">
        <v>0</v>
      </c>
      <c r="H2866" s="172">
        <v>24</v>
      </c>
      <c r="I2866" s="172">
        <f t="shared" si="135"/>
        <v>0</v>
      </c>
      <c r="J2866" s="194"/>
      <c r="L2866" s="231" t="s">
        <v>1781</v>
      </c>
    </row>
    <row r="2867" spans="1:12" customFormat="1" ht="15.75" hidden="1" customHeight="1" x14ac:dyDescent="0.35">
      <c r="A2867" s="44">
        <v>43951</v>
      </c>
      <c r="B2867" s="126" t="s">
        <v>165</v>
      </c>
      <c r="C2867" s="45" t="s">
        <v>56</v>
      </c>
      <c r="D2867" s="206" t="s">
        <v>42</v>
      </c>
      <c r="E2867" s="207"/>
      <c r="F2867" s="136" t="s">
        <v>15</v>
      </c>
      <c r="G2867" s="165"/>
      <c r="H2867" s="166"/>
      <c r="I2867" s="166"/>
      <c r="J2867" s="194"/>
      <c r="L2867" s="231" t="s">
        <v>1781</v>
      </c>
    </row>
    <row r="2868" spans="1:12" customFormat="1" ht="15.75" hidden="1" customHeight="1" x14ac:dyDescent="0.35">
      <c r="A2868" s="47">
        <v>43951</v>
      </c>
      <c r="B2868" s="126" t="s">
        <v>165</v>
      </c>
      <c r="C2868" s="45" t="s">
        <v>56</v>
      </c>
      <c r="D2868" s="206" t="s">
        <v>43</v>
      </c>
      <c r="E2868" s="207"/>
      <c r="F2868" s="136" t="s">
        <v>15</v>
      </c>
      <c r="G2868" s="165"/>
      <c r="H2868" s="166"/>
      <c r="I2868" s="166"/>
      <c r="J2868" s="194"/>
      <c r="L2868" s="231" t="s">
        <v>1781</v>
      </c>
    </row>
    <row r="2869" spans="1:12" customFormat="1" ht="15.75" hidden="1" customHeight="1" x14ac:dyDescent="0.35">
      <c r="A2869" s="44">
        <v>43951</v>
      </c>
      <c r="B2869" s="126" t="s">
        <v>165</v>
      </c>
      <c r="C2869" s="45" t="s">
        <v>56</v>
      </c>
      <c r="D2869" s="206" t="s">
        <v>44</v>
      </c>
      <c r="E2869" s="207"/>
      <c r="F2869" s="136" t="s">
        <v>44</v>
      </c>
      <c r="G2869" s="165"/>
      <c r="H2869" s="166"/>
      <c r="I2869" s="166"/>
      <c r="J2869" s="194"/>
      <c r="L2869" s="231" t="s">
        <v>1781</v>
      </c>
    </row>
    <row r="2870" spans="1:12" customFormat="1" ht="15.75" hidden="1" customHeight="1" x14ac:dyDescent="0.35">
      <c r="A2870" s="47">
        <v>43951</v>
      </c>
      <c r="B2870" s="126" t="s">
        <v>165</v>
      </c>
      <c r="C2870" s="45" t="s">
        <v>56</v>
      </c>
      <c r="D2870" s="206" t="s">
        <v>45</v>
      </c>
      <c r="E2870" s="207" t="s">
        <v>48</v>
      </c>
      <c r="F2870" s="136" t="s">
        <v>21</v>
      </c>
      <c r="G2870" s="165">
        <v>3</v>
      </c>
      <c r="H2870" s="166">
        <v>25</v>
      </c>
      <c r="I2870" s="166">
        <f t="shared" ref="I2870:I2871" si="136">G2870*H2870</f>
        <v>75</v>
      </c>
      <c r="J2870" s="18"/>
      <c r="L2870" s="231" t="s">
        <v>1781</v>
      </c>
    </row>
    <row r="2871" spans="1:12" customFormat="1" ht="15.75" hidden="1" customHeight="1" x14ac:dyDescent="0.35">
      <c r="A2871" s="44">
        <v>43951</v>
      </c>
      <c r="B2871" s="126" t="s">
        <v>165</v>
      </c>
      <c r="C2871" s="45" t="s">
        <v>56</v>
      </c>
      <c r="D2871" s="206" t="s">
        <v>46</v>
      </c>
      <c r="E2871" s="207"/>
      <c r="F2871" s="136" t="s">
        <v>21</v>
      </c>
      <c r="G2871" s="165">
        <v>0</v>
      </c>
      <c r="H2871" s="166">
        <v>24</v>
      </c>
      <c r="I2871" s="166">
        <f t="shared" si="136"/>
        <v>0</v>
      </c>
      <c r="J2871" s="18"/>
      <c r="L2871" s="231" t="s">
        <v>1781</v>
      </c>
    </row>
    <row r="2872" spans="1:12" customFormat="1" ht="15.75" hidden="1" customHeight="1" x14ac:dyDescent="0.35">
      <c r="A2872" s="47"/>
      <c r="B2872" s="126"/>
      <c r="C2872" s="45"/>
      <c r="D2872" s="206"/>
      <c r="E2872" s="207"/>
      <c r="F2872" s="136"/>
      <c r="G2872" s="165"/>
      <c r="H2872" s="166"/>
      <c r="I2872" s="166"/>
      <c r="J2872" s="194"/>
      <c r="L2872" s="231" t="s">
        <v>1781</v>
      </c>
    </row>
    <row r="2873" spans="1:12" customFormat="1" ht="15.75" hidden="1" customHeight="1" x14ac:dyDescent="0.35">
      <c r="A2873" s="47"/>
      <c r="B2873" s="126"/>
      <c r="C2873" s="45"/>
      <c r="D2873" s="206"/>
      <c r="E2873" s="207"/>
      <c r="F2873" s="136"/>
      <c r="G2873" s="165"/>
      <c r="H2873" s="166"/>
      <c r="I2873" s="166"/>
      <c r="J2873" s="194"/>
      <c r="L2873" s="231" t="s">
        <v>1781</v>
      </c>
    </row>
    <row r="2874" spans="1:12" customFormat="1" ht="15.75" hidden="1" customHeight="1" x14ac:dyDescent="0.35">
      <c r="A2874" s="47"/>
      <c r="B2874" s="126"/>
      <c r="C2874" s="45"/>
      <c r="D2874" s="206"/>
      <c r="E2874" s="207"/>
      <c r="F2874" s="136"/>
      <c r="G2874" s="165"/>
      <c r="H2874" s="166"/>
      <c r="I2874" s="166"/>
      <c r="J2874" s="194"/>
      <c r="L2874" s="231" t="s">
        <v>1781</v>
      </c>
    </row>
    <row r="2875" spans="1:12" customFormat="1" ht="15.75" hidden="1" customHeight="1" x14ac:dyDescent="0.35">
      <c r="A2875" s="47"/>
      <c r="B2875" s="126"/>
      <c r="C2875" s="45"/>
      <c r="D2875" s="206"/>
      <c r="E2875" s="207"/>
      <c r="F2875" s="136"/>
      <c r="G2875" s="165"/>
      <c r="H2875" s="166"/>
      <c r="I2875" s="166"/>
      <c r="J2875" s="194"/>
      <c r="L2875" s="231" t="s">
        <v>1781</v>
      </c>
    </row>
    <row r="2876" spans="1:12" customFormat="1" ht="15.75" hidden="1" customHeight="1" x14ac:dyDescent="0.35">
      <c r="A2876" s="47"/>
      <c r="B2876" s="126"/>
      <c r="C2876" s="45"/>
      <c r="D2876" s="206"/>
      <c r="E2876" s="207"/>
      <c r="F2876" s="136"/>
      <c r="G2876" s="165"/>
      <c r="H2876" s="166"/>
      <c r="I2876" s="166"/>
      <c r="J2876" s="194"/>
      <c r="L2876" s="231" t="s">
        <v>1781</v>
      </c>
    </row>
    <row r="2877" spans="1:12" customFormat="1" ht="15.75" hidden="1" customHeight="1" x14ac:dyDescent="0.35">
      <c r="A2877" s="47"/>
      <c r="B2877" s="126"/>
      <c r="C2877" s="45"/>
      <c r="D2877" s="206"/>
      <c r="E2877" s="207"/>
      <c r="F2877" s="136"/>
      <c r="G2877" s="165"/>
      <c r="H2877" s="166"/>
      <c r="I2877" s="166"/>
      <c r="J2877" s="194"/>
      <c r="L2877" s="231" t="s">
        <v>1781</v>
      </c>
    </row>
    <row r="2878" spans="1:12" customFormat="1" ht="15.75" hidden="1" customHeight="1" x14ac:dyDescent="0.35">
      <c r="A2878" s="47"/>
      <c r="B2878" s="126"/>
      <c r="C2878" s="45"/>
      <c r="D2878" s="136"/>
      <c r="E2878" s="3"/>
      <c r="F2878" s="136"/>
      <c r="G2878" s="165"/>
      <c r="H2878" s="166"/>
      <c r="I2878" s="166"/>
      <c r="J2878" s="194"/>
      <c r="L2878" s="231" t="s">
        <v>1781</v>
      </c>
    </row>
    <row r="2879" spans="1:12" customFormat="1" ht="15.75" hidden="1" customHeight="1" x14ac:dyDescent="0.35">
      <c r="A2879" s="138"/>
      <c r="B2879" s="127"/>
      <c r="C2879" s="16"/>
      <c r="D2879" s="139"/>
      <c r="E2879" s="19"/>
      <c r="F2879" s="138"/>
      <c r="G2879" s="173"/>
      <c r="H2879" s="173"/>
      <c r="I2879" s="173"/>
      <c r="J2879" s="194"/>
      <c r="L2879" s="231" t="s">
        <v>1781</v>
      </c>
    </row>
    <row r="2880" spans="1:12" ht="15.75" hidden="1" customHeight="1" x14ac:dyDescent="0.3">
      <c r="A2880" s="248">
        <v>43951</v>
      </c>
      <c r="B2880" s="249" t="s">
        <v>166</v>
      </c>
      <c r="C2880" s="250" t="s">
        <v>56</v>
      </c>
      <c r="D2880" s="251" t="s">
        <v>11</v>
      </c>
      <c r="E2880" s="252"/>
      <c r="F2880" s="251" t="s">
        <v>12</v>
      </c>
      <c r="G2880" s="253">
        <v>1</v>
      </c>
      <c r="H2880" s="254">
        <v>50</v>
      </c>
      <c r="I2880" s="254">
        <f t="shared" ref="I2880:I2903" si="137">G2880*H2880</f>
        <v>50</v>
      </c>
      <c r="L2880" s="234" t="s">
        <v>1781</v>
      </c>
    </row>
    <row r="2881" spans="1:12" customFormat="1" ht="15.75" hidden="1" customHeight="1" x14ac:dyDescent="0.35">
      <c r="A2881" s="44">
        <v>43951</v>
      </c>
      <c r="B2881" s="126" t="s">
        <v>166</v>
      </c>
      <c r="C2881" s="45" t="s">
        <v>56</v>
      </c>
      <c r="D2881" s="197" t="s">
        <v>14</v>
      </c>
      <c r="E2881" s="198"/>
      <c r="F2881" s="144" t="s">
        <v>15</v>
      </c>
      <c r="G2881" s="165">
        <v>1</v>
      </c>
      <c r="H2881" s="167">
        <v>30</v>
      </c>
      <c r="I2881" s="167">
        <f t="shared" si="137"/>
        <v>30</v>
      </c>
      <c r="L2881" s="231" t="s">
        <v>1781</v>
      </c>
    </row>
    <row r="2882" spans="1:12" customFormat="1" ht="15.75" hidden="1" customHeight="1" x14ac:dyDescent="0.35">
      <c r="A2882" s="44">
        <v>43951</v>
      </c>
      <c r="B2882" s="126" t="s">
        <v>166</v>
      </c>
      <c r="C2882" s="45" t="s">
        <v>56</v>
      </c>
      <c r="D2882" s="197" t="s">
        <v>16</v>
      </c>
      <c r="E2882" s="198"/>
      <c r="F2882" s="144" t="s">
        <v>15</v>
      </c>
      <c r="G2882" s="165">
        <v>0</v>
      </c>
      <c r="H2882" s="167">
        <v>20</v>
      </c>
      <c r="I2882" s="167">
        <f t="shared" si="137"/>
        <v>0</v>
      </c>
      <c r="L2882" s="231" t="s">
        <v>1781</v>
      </c>
    </row>
    <row r="2883" spans="1:12" customFormat="1" ht="15.75" hidden="1" customHeight="1" x14ac:dyDescent="0.35">
      <c r="A2883" s="44">
        <v>43951</v>
      </c>
      <c r="B2883" s="126" t="s">
        <v>166</v>
      </c>
      <c r="C2883" s="45" t="s">
        <v>56</v>
      </c>
      <c r="D2883" s="197" t="s">
        <v>17</v>
      </c>
      <c r="E2883" s="198"/>
      <c r="F2883" s="144" t="s">
        <v>15</v>
      </c>
      <c r="G2883" s="165">
        <v>0</v>
      </c>
      <c r="H2883" s="167">
        <v>20</v>
      </c>
      <c r="I2883" s="167">
        <f t="shared" si="137"/>
        <v>0</v>
      </c>
      <c r="L2883" s="231" t="s">
        <v>1781</v>
      </c>
    </row>
    <row r="2884" spans="1:12" customFormat="1" ht="15.75" hidden="1" customHeight="1" x14ac:dyDescent="0.35">
      <c r="A2884" s="44">
        <v>43951</v>
      </c>
      <c r="B2884" s="126" t="s">
        <v>166</v>
      </c>
      <c r="C2884" s="45" t="s">
        <v>56</v>
      </c>
      <c r="D2884" s="197" t="s">
        <v>18</v>
      </c>
      <c r="E2884" s="198"/>
      <c r="F2884" s="144" t="s">
        <v>15</v>
      </c>
      <c r="G2884" s="165">
        <v>0</v>
      </c>
      <c r="H2884" s="167">
        <v>20</v>
      </c>
      <c r="I2884" s="167">
        <f t="shared" si="137"/>
        <v>0</v>
      </c>
      <c r="L2884" s="231" t="s">
        <v>1781</v>
      </c>
    </row>
    <row r="2885" spans="1:12" customFormat="1" ht="15.75" hidden="1" customHeight="1" x14ac:dyDescent="0.35">
      <c r="A2885" s="44">
        <v>43951</v>
      </c>
      <c r="B2885" s="126" t="s">
        <v>166</v>
      </c>
      <c r="C2885" s="45" t="s">
        <v>56</v>
      </c>
      <c r="D2885" s="197" t="s">
        <v>19</v>
      </c>
      <c r="E2885" s="198"/>
      <c r="F2885" s="144" t="s">
        <v>15</v>
      </c>
      <c r="G2885" s="165">
        <v>0</v>
      </c>
      <c r="H2885" s="167">
        <v>20</v>
      </c>
      <c r="I2885" s="167">
        <f t="shared" si="137"/>
        <v>0</v>
      </c>
      <c r="L2885" s="231" t="s">
        <v>1781</v>
      </c>
    </row>
    <row r="2886" spans="1:12" customFormat="1" ht="15.75" hidden="1" customHeight="1" x14ac:dyDescent="0.35">
      <c r="A2886" s="44">
        <v>43951</v>
      </c>
      <c r="B2886" s="126" t="s">
        <v>166</v>
      </c>
      <c r="C2886" s="45" t="s">
        <v>56</v>
      </c>
      <c r="D2886" s="142" t="s">
        <v>20</v>
      </c>
      <c r="E2886" s="26"/>
      <c r="F2886" s="157" t="s">
        <v>21</v>
      </c>
      <c r="G2886" s="175">
        <v>0</v>
      </c>
      <c r="H2886" s="176">
        <v>1</v>
      </c>
      <c r="I2886" s="177">
        <f t="shared" si="137"/>
        <v>0</v>
      </c>
      <c r="L2886" s="231" t="s">
        <v>1781</v>
      </c>
    </row>
    <row r="2887" spans="1:12" customFormat="1" ht="15.75" hidden="1" customHeight="1" x14ac:dyDescent="0.35">
      <c r="A2887" s="44">
        <v>43951</v>
      </c>
      <c r="B2887" s="126" t="s">
        <v>166</v>
      </c>
      <c r="C2887" s="45" t="s">
        <v>56</v>
      </c>
      <c r="D2887" s="209" t="s">
        <v>22</v>
      </c>
      <c r="E2887" s="210"/>
      <c r="F2887" s="158" t="s">
        <v>21</v>
      </c>
      <c r="G2887" s="165">
        <v>0</v>
      </c>
      <c r="H2887" s="177">
        <v>1</v>
      </c>
      <c r="I2887" s="177">
        <f t="shared" si="137"/>
        <v>0</v>
      </c>
      <c r="L2887" s="231" t="s">
        <v>1781</v>
      </c>
    </row>
    <row r="2888" spans="1:12" customFormat="1" ht="15.75" hidden="1" customHeight="1" x14ac:dyDescent="0.35">
      <c r="A2888" s="44">
        <v>43951</v>
      </c>
      <c r="B2888" s="126" t="s">
        <v>166</v>
      </c>
      <c r="C2888" s="45" t="s">
        <v>56</v>
      </c>
      <c r="D2888" s="209" t="s">
        <v>23</v>
      </c>
      <c r="E2888" s="210"/>
      <c r="F2888" s="158" t="s">
        <v>21</v>
      </c>
      <c r="G2888" s="165">
        <v>0</v>
      </c>
      <c r="H2888" s="177">
        <v>1</v>
      </c>
      <c r="I2888" s="177">
        <f t="shared" si="137"/>
        <v>0</v>
      </c>
      <c r="L2888" s="231" t="s">
        <v>1781</v>
      </c>
    </row>
    <row r="2889" spans="1:12" customFormat="1" ht="15.75" hidden="1" customHeight="1" x14ac:dyDescent="0.35">
      <c r="A2889" s="44">
        <v>43951</v>
      </c>
      <c r="B2889" s="126" t="s">
        <v>166</v>
      </c>
      <c r="C2889" s="45" t="s">
        <v>56</v>
      </c>
      <c r="D2889" s="209" t="s">
        <v>24</v>
      </c>
      <c r="E2889" s="210"/>
      <c r="F2889" s="158" t="s">
        <v>21</v>
      </c>
      <c r="G2889" s="165">
        <v>0</v>
      </c>
      <c r="H2889" s="177">
        <v>1</v>
      </c>
      <c r="I2889" s="177">
        <f t="shared" si="137"/>
        <v>0</v>
      </c>
      <c r="L2889" s="231" t="s">
        <v>1781</v>
      </c>
    </row>
    <row r="2890" spans="1:12" customFormat="1" ht="15.75" hidden="1" customHeight="1" x14ac:dyDescent="0.35">
      <c r="A2890" s="44">
        <v>43951</v>
      </c>
      <c r="B2890" s="126" t="s">
        <v>166</v>
      </c>
      <c r="C2890" s="45" t="s">
        <v>56</v>
      </c>
      <c r="D2890" s="209" t="s">
        <v>25</v>
      </c>
      <c r="E2890" s="210"/>
      <c r="F2890" s="158" t="s">
        <v>21</v>
      </c>
      <c r="G2890" s="165">
        <v>0</v>
      </c>
      <c r="H2890" s="177">
        <v>1</v>
      </c>
      <c r="I2890" s="177">
        <f t="shared" si="137"/>
        <v>0</v>
      </c>
      <c r="L2890" s="231" t="s">
        <v>1781</v>
      </c>
    </row>
    <row r="2891" spans="1:12" customFormat="1" ht="15.75" hidden="1" customHeight="1" x14ac:dyDescent="0.35">
      <c r="A2891" s="44">
        <v>43951</v>
      </c>
      <c r="B2891" s="126" t="s">
        <v>166</v>
      </c>
      <c r="C2891" s="45" t="s">
        <v>56</v>
      </c>
      <c r="D2891" s="201" t="s">
        <v>26</v>
      </c>
      <c r="E2891" s="202"/>
      <c r="F2891" s="154" t="s">
        <v>27</v>
      </c>
      <c r="G2891" s="165">
        <v>0</v>
      </c>
      <c r="H2891" s="170">
        <v>30</v>
      </c>
      <c r="I2891" s="170">
        <f t="shared" si="137"/>
        <v>0</v>
      </c>
      <c r="L2891" s="231" t="s">
        <v>1781</v>
      </c>
    </row>
    <row r="2892" spans="1:12" customFormat="1" ht="15.75" hidden="1" customHeight="1" x14ac:dyDescent="0.35">
      <c r="A2892" s="44">
        <v>43951</v>
      </c>
      <c r="B2892" s="126" t="s">
        <v>166</v>
      </c>
      <c r="C2892" s="45" t="s">
        <v>56</v>
      </c>
      <c r="D2892" s="201" t="s">
        <v>28</v>
      </c>
      <c r="E2892" s="202"/>
      <c r="F2892" s="154" t="s">
        <v>27</v>
      </c>
      <c r="G2892" s="165">
        <v>0</v>
      </c>
      <c r="H2892" s="170">
        <v>30</v>
      </c>
      <c r="I2892" s="170">
        <f t="shared" si="137"/>
        <v>0</v>
      </c>
      <c r="L2892" s="231" t="s">
        <v>1781</v>
      </c>
    </row>
    <row r="2893" spans="1:12" customFormat="1" ht="15.75" hidden="1" customHeight="1" x14ac:dyDescent="0.35">
      <c r="A2893" s="44">
        <v>43951</v>
      </c>
      <c r="B2893" s="126" t="s">
        <v>166</v>
      </c>
      <c r="C2893" s="45" t="s">
        <v>56</v>
      </c>
      <c r="D2893" s="201" t="s">
        <v>29</v>
      </c>
      <c r="E2893" s="202"/>
      <c r="F2893" s="154" t="s">
        <v>27</v>
      </c>
      <c r="G2893" s="165">
        <v>0</v>
      </c>
      <c r="H2893" s="170">
        <v>18</v>
      </c>
      <c r="I2893" s="170">
        <f t="shared" si="137"/>
        <v>0</v>
      </c>
      <c r="L2893" s="231" t="s">
        <v>1781</v>
      </c>
    </row>
    <row r="2894" spans="1:12" customFormat="1" ht="15.75" hidden="1" customHeight="1" x14ac:dyDescent="0.35">
      <c r="A2894" s="44">
        <v>43951</v>
      </c>
      <c r="B2894" s="126" t="s">
        <v>166</v>
      </c>
      <c r="C2894" s="45" t="s">
        <v>56</v>
      </c>
      <c r="D2894" s="149" t="s">
        <v>30</v>
      </c>
      <c r="E2894" s="203"/>
      <c r="F2894" s="155" t="s">
        <v>31</v>
      </c>
      <c r="G2894" s="165">
        <v>1</v>
      </c>
      <c r="H2894" s="171">
        <v>100</v>
      </c>
      <c r="I2894" s="171">
        <f t="shared" si="137"/>
        <v>100</v>
      </c>
      <c r="L2894" s="231" t="s">
        <v>1781</v>
      </c>
    </row>
    <row r="2895" spans="1:12" customFormat="1" ht="15.75" hidden="1" customHeight="1" x14ac:dyDescent="0.35">
      <c r="A2895" s="44">
        <v>43951</v>
      </c>
      <c r="B2895" s="126" t="s">
        <v>166</v>
      </c>
      <c r="C2895" s="45" t="s">
        <v>56</v>
      </c>
      <c r="D2895" s="149" t="s">
        <v>32</v>
      </c>
      <c r="E2895" s="203"/>
      <c r="F2895" s="155" t="s">
        <v>31</v>
      </c>
      <c r="G2895" s="165">
        <v>1</v>
      </c>
      <c r="H2895" s="171">
        <v>100</v>
      </c>
      <c r="I2895" s="171">
        <f t="shared" si="137"/>
        <v>100</v>
      </c>
      <c r="L2895" s="231" t="s">
        <v>1781</v>
      </c>
    </row>
    <row r="2896" spans="1:12" customFormat="1" ht="15.75" hidden="1" customHeight="1" x14ac:dyDescent="0.35">
      <c r="A2896" s="44">
        <v>43951</v>
      </c>
      <c r="B2896" s="126" t="s">
        <v>166</v>
      </c>
      <c r="C2896" s="45" t="s">
        <v>56</v>
      </c>
      <c r="D2896" s="149" t="s">
        <v>33</v>
      </c>
      <c r="E2896" s="203"/>
      <c r="F2896" s="155" t="s">
        <v>31</v>
      </c>
      <c r="G2896" s="165">
        <v>1</v>
      </c>
      <c r="H2896" s="171">
        <v>100</v>
      </c>
      <c r="I2896" s="171">
        <f t="shared" si="137"/>
        <v>100</v>
      </c>
      <c r="L2896" s="231" t="s">
        <v>1781</v>
      </c>
    </row>
    <row r="2897" spans="1:12" customFormat="1" ht="15.75" hidden="1" customHeight="1" x14ac:dyDescent="0.35">
      <c r="A2897" s="44">
        <v>43951</v>
      </c>
      <c r="B2897" s="126" t="s">
        <v>166</v>
      </c>
      <c r="C2897" s="45" t="s">
        <v>56</v>
      </c>
      <c r="D2897" s="149" t="s">
        <v>34</v>
      </c>
      <c r="E2897" s="203"/>
      <c r="F2897" s="155" t="s">
        <v>31</v>
      </c>
      <c r="G2897" s="165">
        <v>0</v>
      </c>
      <c r="H2897" s="171">
        <v>100</v>
      </c>
      <c r="I2897" s="171">
        <f t="shared" si="137"/>
        <v>0</v>
      </c>
      <c r="L2897" s="231" t="s">
        <v>1781</v>
      </c>
    </row>
    <row r="2898" spans="1:12" customFormat="1" ht="15.75" hidden="1" customHeight="1" x14ac:dyDescent="0.35">
      <c r="A2898" s="44">
        <v>43951</v>
      </c>
      <c r="B2898" s="126" t="s">
        <v>166</v>
      </c>
      <c r="C2898" s="45" t="s">
        <v>56</v>
      </c>
      <c r="D2898" s="149" t="s">
        <v>35</v>
      </c>
      <c r="E2898" s="203"/>
      <c r="F2898" s="155" t="s">
        <v>31</v>
      </c>
      <c r="G2898" s="165">
        <v>0</v>
      </c>
      <c r="H2898" s="171">
        <v>100</v>
      </c>
      <c r="I2898" s="171">
        <f t="shared" si="137"/>
        <v>0</v>
      </c>
      <c r="L2898" s="231" t="s">
        <v>1781</v>
      </c>
    </row>
    <row r="2899" spans="1:12" customFormat="1" ht="15.75" hidden="1" customHeight="1" x14ac:dyDescent="0.35">
      <c r="A2899" s="44">
        <v>43951</v>
      </c>
      <c r="B2899" s="126" t="s">
        <v>166</v>
      </c>
      <c r="C2899" s="45" t="s">
        <v>56</v>
      </c>
      <c r="D2899" s="149" t="s">
        <v>36</v>
      </c>
      <c r="E2899" s="203"/>
      <c r="F2899" s="155" t="s">
        <v>31</v>
      </c>
      <c r="G2899" s="165">
        <v>0</v>
      </c>
      <c r="H2899" s="171">
        <v>100</v>
      </c>
      <c r="I2899" s="171">
        <f t="shared" si="137"/>
        <v>0</v>
      </c>
      <c r="L2899" s="231" t="s">
        <v>1781</v>
      </c>
    </row>
    <row r="2900" spans="1:12" customFormat="1" ht="15.75" hidden="1" customHeight="1" x14ac:dyDescent="0.35">
      <c r="A2900" s="44">
        <v>43951</v>
      </c>
      <c r="B2900" s="126" t="s">
        <v>166</v>
      </c>
      <c r="C2900" s="45" t="s">
        <v>56</v>
      </c>
      <c r="D2900" s="149" t="s">
        <v>37</v>
      </c>
      <c r="E2900" s="203"/>
      <c r="F2900" s="155" t="s">
        <v>31</v>
      </c>
      <c r="G2900" s="165">
        <v>0</v>
      </c>
      <c r="H2900" s="171">
        <v>100</v>
      </c>
      <c r="I2900" s="171">
        <f t="shared" si="137"/>
        <v>0</v>
      </c>
      <c r="L2900" s="231" t="s">
        <v>1781</v>
      </c>
    </row>
    <row r="2901" spans="1:12" customFormat="1" ht="15.75" hidden="1" customHeight="1" x14ac:dyDescent="0.35">
      <c r="A2901" s="44">
        <v>43951</v>
      </c>
      <c r="B2901" s="126" t="s">
        <v>166</v>
      </c>
      <c r="C2901" s="45" t="s">
        <v>56</v>
      </c>
      <c r="D2901" s="149" t="s">
        <v>38</v>
      </c>
      <c r="E2901" s="203"/>
      <c r="F2901" s="155" t="s">
        <v>31</v>
      </c>
      <c r="G2901" s="165">
        <v>0</v>
      </c>
      <c r="H2901" s="171">
        <v>100</v>
      </c>
      <c r="I2901" s="171">
        <f t="shared" si="137"/>
        <v>0</v>
      </c>
      <c r="L2901" s="231" t="s">
        <v>1781</v>
      </c>
    </row>
    <row r="2902" spans="1:12" customFormat="1" ht="15.75" hidden="1" customHeight="1" x14ac:dyDescent="0.35">
      <c r="A2902" s="44">
        <v>43951</v>
      </c>
      <c r="B2902" s="126" t="s">
        <v>166</v>
      </c>
      <c r="C2902" s="45" t="s">
        <v>56</v>
      </c>
      <c r="D2902" s="149" t="s">
        <v>39</v>
      </c>
      <c r="E2902" s="203"/>
      <c r="F2902" s="155" t="s">
        <v>31</v>
      </c>
      <c r="G2902" s="165">
        <v>0</v>
      </c>
      <c r="H2902" s="171">
        <v>100</v>
      </c>
      <c r="I2902" s="171">
        <f t="shared" si="137"/>
        <v>0</v>
      </c>
      <c r="L2902" s="231" t="s">
        <v>1781</v>
      </c>
    </row>
    <row r="2903" spans="1:12" customFormat="1" ht="15.75" hidden="1" customHeight="1" x14ac:dyDescent="0.35">
      <c r="A2903" s="44">
        <v>43951</v>
      </c>
      <c r="B2903" s="126" t="s">
        <v>166</v>
      </c>
      <c r="C2903" s="45" t="s">
        <v>56</v>
      </c>
      <c r="D2903" s="204" t="s">
        <v>40</v>
      </c>
      <c r="E2903" s="205"/>
      <c r="F2903" s="156" t="s">
        <v>41</v>
      </c>
      <c r="G2903" s="165">
        <v>1</v>
      </c>
      <c r="H2903" s="172">
        <v>24</v>
      </c>
      <c r="I2903" s="172">
        <f t="shared" si="137"/>
        <v>24</v>
      </c>
      <c r="L2903" s="231" t="s">
        <v>1781</v>
      </c>
    </row>
    <row r="2904" spans="1:12" customFormat="1" ht="15.75" hidden="1" customHeight="1" x14ac:dyDescent="0.35">
      <c r="A2904" s="44">
        <v>43951</v>
      </c>
      <c r="B2904" s="126" t="s">
        <v>166</v>
      </c>
      <c r="C2904" s="45" t="s">
        <v>56</v>
      </c>
      <c r="D2904" s="206" t="s">
        <v>42</v>
      </c>
      <c r="E2904" s="207"/>
      <c r="F2904" s="136" t="s">
        <v>15</v>
      </c>
      <c r="G2904" s="165"/>
      <c r="H2904" s="166"/>
      <c r="I2904" s="166"/>
      <c r="L2904" s="231" t="s">
        <v>1781</v>
      </c>
    </row>
    <row r="2905" spans="1:12" customFormat="1" ht="15.75" hidden="1" customHeight="1" x14ac:dyDescent="0.35">
      <c r="A2905" s="44">
        <v>43951</v>
      </c>
      <c r="B2905" s="126" t="s">
        <v>166</v>
      </c>
      <c r="C2905" s="45" t="s">
        <v>56</v>
      </c>
      <c r="D2905" s="206" t="s">
        <v>43</v>
      </c>
      <c r="E2905" s="207"/>
      <c r="F2905" s="136" t="s">
        <v>15</v>
      </c>
      <c r="G2905" s="165"/>
      <c r="H2905" s="166"/>
      <c r="I2905" s="166"/>
      <c r="L2905" s="231" t="s">
        <v>1781</v>
      </c>
    </row>
    <row r="2906" spans="1:12" customFormat="1" ht="15.75" hidden="1" customHeight="1" x14ac:dyDescent="0.35">
      <c r="A2906" s="44">
        <v>43951</v>
      </c>
      <c r="B2906" s="126" t="s">
        <v>166</v>
      </c>
      <c r="C2906" s="45" t="s">
        <v>56</v>
      </c>
      <c r="D2906" s="206" t="s">
        <v>44</v>
      </c>
      <c r="E2906" s="207"/>
      <c r="F2906" s="136" t="s">
        <v>44</v>
      </c>
      <c r="G2906" s="165"/>
      <c r="H2906" s="166"/>
      <c r="I2906" s="166"/>
      <c r="L2906" s="231" t="s">
        <v>1781</v>
      </c>
    </row>
    <row r="2907" spans="1:12" customFormat="1" ht="15.75" hidden="1" customHeight="1" x14ac:dyDescent="0.35">
      <c r="A2907" s="44">
        <v>43951</v>
      </c>
      <c r="B2907" s="126" t="s">
        <v>166</v>
      </c>
      <c r="C2907" s="45" t="s">
        <v>56</v>
      </c>
      <c r="D2907" s="206" t="s">
        <v>45</v>
      </c>
      <c r="E2907" s="207" t="s">
        <v>48</v>
      </c>
      <c r="F2907" s="136" t="s">
        <v>21</v>
      </c>
      <c r="G2907" s="165">
        <v>24</v>
      </c>
      <c r="H2907" s="166">
        <v>1</v>
      </c>
      <c r="I2907" s="166">
        <f t="shared" ref="I2907:I2908" si="138">G2907*H2907</f>
        <v>24</v>
      </c>
      <c r="L2907" s="231" t="s">
        <v>1781</v>
      </c>
    </row>
    <row r="2908" spans="1:12" customFormat="1" ht="15.75" hidden="1" customHeight="1" x14ac:dyDescent="0.35">
      <c r="A2908" s="44">
        <v>43951</v>
      </c>
      <c r="B2908" s="126" t="s">
        <v>166</v>
      </c>
      <c r="C2908" s="45" t="s">
        <v>56</v>
      </c>
      <c r="D2908" s="206" t="s">
        <v>46</v>
      </c>
      <c r="E2908" s="207"/>
      <c r="F2908" s="136" t="s">
        <v>21</v>
      </c>
      <c r="G2908" s="165">
        <v>0</v>
      </c>
      <c r="H2908" s="166">
        <v>24</v>
      </c>
      <c r="I2908" s="166">
        <f t="shared" si="138"/>
        <v>0</v>
      </c>
      <c r="L2908" s="231" t="s">
        <v>1781</v>
      </c>
    </row>
    <row r="2909" spans="1:12" customFormat="1" ht="15.75" hidden="1" customHeight="1" x14ac:dyDescent="0.35">
      <c r="A2909" s="47"/>
      <c r="B2909" s="126"/>
      <c r="C2909" s="45"/>
      <c r="D2909" s="206"/>
      <c r="E2909" s="207"/>
      <c r="F2909" s="136"/>
      <c r="G2909" s="165"/>
      <c r="H2909" s="166"/>
      <c r="I2909" s="166"/>
      <c r="L2909" s="231" t="s">
        <v>1781</v>
      </c>
    </row>
    <row r="2910" spans="1:12" customFormat="1" ht="15.75" hidden="1" customHeight="1" x14ac:dyDescent="0.35">
      <c r="A2910" s="47"/>
      <c r="B2910" s="126"/>
      <c r="C2910" s="45"/>
      <c r="D2910" s="206"/>
      <c r="E2910" s="207"/>
      <c r="F2910" s="136"/>
      <c r="G2910" s="165"/>
      <c r="H2910" s="166"/>
      <c r="I2910" s="166"/>
      <c r="L2910" s="231" t="s">
        <v>1781</v>
      </c>
    </row>
    <row r="2911" spans="1:12" customFormat="1" ht="15.75" hidden="1" customHeight="1" x14ac:dyDescent="0.35">
      <c r="A2911" s="47"/>
      <c r="B2911" s="126"/>
      <c r="C2911" s="45"/>
      <c r="D2911" s="206"/>
      <c r="E2911" s="207"/>
      <c r="F2911" s="136"/>
      <c r="G2911" s="165"/>
      <c r="H2911" s="166"/>
      <c r="I2911" s="166"/>
      <c r="L2911" s="231" t="s">
        <v>1781</v>
      </c>
    </row>
    <row r="2912" spans="1:12" customFormat="1" ht="15.75" hidden="1" customHeight="1" x14ac:dyDescent="0.35">
      <c r="A2912" s="47"/>
      <c r="B2912" s="126"/>
      <c r="C2912" s="45"/>
      <c r="D2912" s="206"/>
      <c r="E2912" s="207"/>
      <c r="F2912" s="136"/>
      <c r="G2912" s="165"/>
      <c r="H2912" s="166"/>
      <c r="I2912" s="166"/>
      <c r="L2912" s="231" t="s">
        <v>1781</v>
      </c>
    </row>
    <row r="2913" spans="1:12" customFormat="1" ht="15.75" hidden="1" customHeight="1" x14ac:dyDescent="0.35">
      <c r="A2913" s="47"/>
      <c r="B2913" s="126"/>
      <c r="C2913" s="45"/>
      <c r="D2913" s="206"/>
      <c r="E2913" s="207"/>
      <c r="F2913" s="136"/>
      <c r="G2913" s="165"/>
      <c r="H2913" s="166"/>
      <c r="I2913" s="166"/>
      <c r="L2913" s="231" t="s">
        <v>1781</v>
      </c>
    </row>
    <row r="2914" spans="1:12" customFormat="1" ht="15.75" hidden="1" customHeight="1" x14ac:dyDescent="0.35">
      <c r="A2914" s="47"/>
      <c r="B2914" s="126"/>
      <c r="C2914" s="45"/>
      <c r="D2914" s="206"/>
      <c r="E2914" s="207"/>
      <c r="F2914" s="136"/>
      <c r="G2914" s="165"/>
      <c r="H2914" s="166"/>
      <c r="I2914" s="166"/>
      <c r="L2914" s="231" t="s">
        <v>1781</v>
      </c>
    </row>
    <row r="2915" spans="1:12" customFormat="1" ht="15.75" hidden="1" customHeight="1" x14ac:dyDescent="0.35">
      <c r="A2915" s="47"/>
      <c r="B2915" s="126"/>
      <c r="C2915" s="45"/>
      <c r="D2915" s="136"/>
      <c r="E2915" s="3"/>
      <c r="F2915" s="136"/>
      <c r="G2915" s="165"/>
      <c r="H2915" s="166"/>
      <c r="I2915" s="166"/>
      <c r="L2915" s="231" t="s">
        <v>1781</v>
      </c>
    </row>
    <row r="2916" spans="1:12" customFormat="1" ht="15.75" hidden="1" customHeight="1" x14ac:dyDescent="0.35">
      <c r="A2916" s="138"/>
      <c r="B2916" s="127"/>
      <c r="C2916" s="16"/>
      <c r="D2916" s="139"/>
      <c r="E2916" s="19"/>
      <c r="F2916" s="138"/>
      <c r="G2916" s="173"/>
      <c r="H2916" s="173"/>
      <c r="I2916" s="173"/>
      <c r="L2916" s="231" t="s">
        <v>1781</v>
      </c>
    </row>
    <row r="2917" spans="1:12" ht="15.75" hidden="1" customHeight="1" x14ac:dyDescent="0.3">
      <c r="A2917" s="248">
        <v>43951</v>
      </c>
      <c r="B2917" s="249" t="s">
        <v>167</v>
      </c>
      <c r="C2917" s="250" t="s">
        <v>56</v>
      </c>
      <c r="D2917" s="251" t="s">
        <v>11</v>
      </c>
      <c r="E2917" s="252"/>
      <c r="F2917" s="251" t="s">
        <v>12</v>
      </c>
      <c r="G2917" s="253">
        <v>1</v>
      </c>
      <c r="H2917" s="254">
        <v>50</v>
      </c>
      <c r="I2917" s="254">
        <f t="shared" ref="I2917:I2940" si="139">G2917*H2917</f>
        <v>50</v>
      </c>
      <c r="L2917" s="234" t="s">
        <v>1781</v>
      </c>
    </row>
    <row r="2918" spans="1:12" customFormat="1" ht="15.75" hidden="1" customHeight="1" x14ac:dyDescent="0.35">
      <c r="A2918" s="44">
        <v>43951</v>
      </c>
      <c r="B2918" s="126" t="s">
        <v>167</v>
      </c>
      <c r="C2918" s="45" t="s">
        <v>56</v>
      </c>
      <c r="D2918" s="197" t="s">
        <v>14</v>
      </c>
      <c r="E2918" s="198"/>
      <c r="F2918" s="144" t="s">
        <v>15</v>
      </c>
      <c r="G2918" s="165">
        <v>1</v>
      </c>
      <c r="H2918" s="167">
        <v>30</v>
      </c>
      <c r="I2918" s="167">
        <f t="shared" si="139"/>
        <v>30</v>
      </c>
      <c r="L2918" s="231" t="s">
        <v>1781</v>
      </c>
    </row>
    <row r="2919" spans="1:12" customFormat="1" ht="15.75" hidden="1" customHeight="1" x14ac:dyDescent="0.35">
      <c r="A2919" s="44">
        <v>43951</v>
      </c>
      <c r="B2919" s="126" t="s">
        <v>167</v>
      </c>
      <c r="C2919" s="45" t="s">
        <v>56</v>
      </c>
      <c r="D2919" s="197" t="s">
        <v>16</v>
      </c>
      <c r="E2919" s="198"/>
      <c r="F2919" s="144" t="s">
        <v>15</v>
      </c>
      <c r="G2919" s="165">
        <v>0</v>
      </c>
      <c r="H2919" s="167">
        <v>20</v>
      </c>
      <c r="I2919" s="167">
        <f t="shared" si="139"/>
        <v>0</v>
      </c>
      <c r="L2919" s="231" t="s">
        <v>1781</v>
      </c>
    </row>
    <row r="2920" spans="1:12" customFormat="1" ht="15.75" hidden="1" customHeight="1" x14ac:dyDescent="0.35">
      <c r="A2920" s="44">
        <v>43951</v>
      </c>
      <c r="B2920" s="126" t="s">
        <v>167</v>
      </c>
      <c r="C2920" s="45" t="s">
        <v>56</v>
      </c>
      <c r="D2920" s="197" t="s">
        <v>17</v>
      </c>
      <c r="E2920" s="198"/>
      <c r="F2920" s="144" t="s">
        <v>15</v>
      </c>
      <c r="G2920" s="165">
        <v>0</v>
      </c>
      <c r="H2920" s="167">
        <v>20</v>
      </c>
      <c r="I2920" s="167">
        <f t="shared" si="139"/>
        <v>0</v>
      </c>
      <c r="L2920" s="231" t="s">
        <v>1781</v>
      </c>
    </row>
    <row r="2921" spans="1:12" customFormat="1" ht="15.75" hidden="1" customHeight="1" x14ac:dyDescent="0.35">
      <c r="A2921" s="44">
        <v>43951</v>
      </c>
      <c r="B2921" s="126" t="s">
        <v>167</v>
      </c>
      <c r="C2921" s="45" t="s">
        <v>56</v>
      </c>
      <c r="D2921" s="197" t="s">
        <v>18</v>
      </c>
      <c r="E2921" s="198"/>
      <c r="F2921" s="144" t="s">
        <v>15</v>
      </c>
      <c r="G2921" s="165">
        <v>0</v>
      </c>
      <c r="H2921" s="167">
        <v>20</v>
      </c>
      <c r="I2921" s="167">
        <f t="shared" si="139"/>
        <v>0</v>
      </c>
      <c r="L2921" s="231" t="s">
        <v>1781</v>
      </c>
    </row>
    <row r="2922" spans="1:12" customFormat="1" ht="15.75" hidden="1" customHeight="1" x14ac:dyDescent="0.35">
      <c r="A2922" s="44">
        <v>43951</v>
      </c>
      <c r="B2922" s="126" t="s">
        <v>167</v>
      </c>
      <c r="C2922" s="45" t="s">
        <v>56</v>
      </c>
      <c r="D2922" s="197" t="s">
        <v>19</v>
      </c>
      <c r="E2922" s="198"/>
      <c r="F2922" s="144" t="s">
        <v>15</v>
      </c>
      <c r="G2922" s="165">
        <v>0</v>
      </c>
      <c r="H2922" s="167">
        <v>20</v>
      </c>
      <c r="I2922" s="167">
        <f t="shared" si="139"/>
        <v>0</v>
      </c>
      <c r="L2922" s="231" t="s">
        <v>1781</v>
      </c>
    </row>
    <row r="2923" spans="1:12" customFormat="1" ht="15.75" hidden="1" customHeight="1" x14ac:dyDescent="0.35">
      <c r="A2923" s="44">
        <v>43951</v>
      </c>
      <c r="B2923" s="126" t="s">
        <v>167</v>
      </c>
      <c r="C2923" s="45" t="s">
        <v>56</v>
      </c>
      <c r="D2923" s="142" t="s">
        <v>20</v>
      </c>
      <c r="E2923" s="26"/>
      <c r="F2923" s="157" t="s">
        <v>21</v>
      </c>
      <c r="G2923" s="175">
        <v>0</v>
      </c>
      <c r="H2923" s="176">
        <v>1</v>
      </c>
      <c r="I2923" s="177">
        <f t="shared" si="139"/>
        <v>0</v>
      </c>
      <c r="L2923" s="231" t="s">
        <v>1781</v>
      </c>
    </row>
    <row r="2924" spans="1:12" customFormat="1" ht="15.75" hidden="1" customHeight="1" x14ac:dyDescent="0.35">
      <c r="A2924" s="44">
        <v>43951</v>
      </c>
      <c r="B2924" s="126" t="s">
        <v>167</v>
      </c>
      <c r="C2924" s="45" t="s">
        <v>56</v>
      </c>
      <c r="D2924" s="209" t="s">
        <v>22</v>
      </c>
      <c r="E2924" s="210"/>
      <c r="F2924" s="158" t="s">
        <v>21</v>
      </c>
      <c r="G2924" s="165">
        <v>0</v>
      </c>
      <c r="H2924" s="177">
        <v>1</v>
      </c>
      <c r="I2924" s="177">
        <f t="shared" si="139"/>
        <v>0</v>
      </c>
      <c r="L2924" s="231" t="s">
        <v>1781</v>
      </c>
    </row>
    <row r="2925" spans="1:12" customFormat="1" ht="15.75" hidden="1" customHeight="1" x14ac:dyDescent="0.35">
      <c r="A2925" s="44">
        <v>43951</v>
      </c>
      <c r="B2925" s="126" t="s">
        <v>167</v>
      </c>
      <c r="C2925" s="45" t="s">
        <v>56</v>
      </c>
      <c r="D2925" s="209" t="s">
        <v>23</v>
      </c>
      <c r="E2925" s="210"/>
      <c r="F2925" s="158" t="s">
        <v>21</v>
      </c>
      <c r="G2925" s="165">
        <v>0</v>
      </c>
      <c r="H2925" s="177">
        <v>1</v>
      </c>
      <c r="I2925" s="177">
        <f t="shared" si="139"/>
        <v>0</v>
      </c>
      <c r="L2925" s="231" t="s">
        <v>1781</v>
      </c>
    </row>
    <row r="2926" spans="1:12" customFormat="1" ht="15.75" hidden="1" customHeight="1" x14ac:dyDescent="0.35">
      <c r="A2926" s="44">
        <v>43951</v>
      </c>
      <c r="B2926" s="126" t="s">
        <v>167</v>
      </c>
      <c r="C2926" s="45" t="s">
        <v>56</v>
      </c>
      <c r="D2926" s="209" t="s">
        <v>24</v>
      </c>
      <c r="E2926" s="210"/>
      <c r="F2926" s="158" t="s">
        <v>21</v>
      </c>
      <c r="G2926" s="165">
        <v>0</v>
      </c>
      <c r="H2926" s="177">
        <v>1</v>
      </c>
      <c r="I2926" s="177">
        <f t="shared" si="139"/>
        <v>0</v>
      </c>
      <c r="L2926" s="231" t="s">
        <v>1781</v>
      </c>
    </row>
    <row r="2927" spans="1:12" customFormat="1" ht="15.75" hidden="1" customHeight="1" x14ac:dyDescent="0.35">
      <c r="A2927" s="44">
        <v>43951</v>
      </c>
      <c r="B2927" s="126" t="s">
        <v>167</v>
      </c>
      <c r="C2927" s="45" t="s">
        <v>56</v>
      </c>
      <c r="D2927" s="209" t="s">
        <v>25</v>
      </c>
      <c r="E2927" s="210"/>
      <c r="F2927" s="158" t="s">
        <v>21</v>
      </c>
      <c r="G2927" s="165">
        <v>0</v>
      </c>
      <c r="H2927" s="177">
        <v>1</v>
      </c>
      <c r="I2927" s="177">
        <f t="shared" si="139"/>
        <v>0</v>
      </c>
      <c r="L2927" s="231" t="s">
        <v>1781</v>
      </c>
    </row>
    <row r="2928" spans="1:12" customFormat="1" ht="15.75" hidden="1" customHeight="1" x14ac:dyDescent="0.35">
      <c r="A2928" s="44">
        <v>43951</v>
      </c>
      <c r="B2928" s="126" t="s">
        <v>167</v>
      </c>
      <c r="C2928" s="45" t="s">
        <v>56</v>
      </c>
      <c r="D2928" s="201" t="s">
        <v>26</v>
      </c>
      <c r="E2928" s="202"/>
      <c r="F2928" s="154" t="s">
        <v>27</v>
      </c>
      <c r="G2928" s="165">
        <v>0</v>
      </c>
      <c r="H2928" s="170">
        <v>30</v>
      </c>
      <c r="I2928" s="170">
        <f t="shared" si="139"/>
        <v>0</v>
      </c>
      <c r="L2928" s="231" t="s">
        <v>1781</v>
      </c>
    </row>
    <row r="2929" spans="1:12" customFormat="1" ht="15.75" hidden="1" customHeight="1" x14ac:dyDescent="0.35">
      <c r="A2929" s="44">
        <v>43951</v>
      </c>
      <c r="B2929" s="126" t="s">
        <v>167</v>
      </c>
      <c r="C2929" s="45" t="s">
        <v>56</v>
      </c>
      <c r="D2929" s="201" t="s">
        <v>28</v>
      </c>
      <c r="E2929" s="202"/>
      <c r="F2929" s="154" t="s">
        <v>27</v>
      </c>
      <c r="G2929" s="165">
        <v>1</v>
      </c>
      <c r="H2929" s="170">
        <v>30</v>
      </c>
      <c r="I2929" s="170">
        <f t="shared" si="139"/>
        <v>30</v>
      </c>
      <c r="L2929" s="231" t="s">
        <v>1781</v>
      </c>
    </row>
    <row r="2930" spans="1:12" customFormat="1" ht="15.75" hidden="1" customHeight="1" x14ac:dyDescent="0.35">
      <c r="A2930" s="44">
        <v>43951</v>
      </c>
      <c r="B2930" s="126" t="s">
        <v>167</v>
      </c>
      <c r="C2930" s="45" t="s">
        <v>56</v>
      </c>
      <c r="D2930" s="201" t="s">
        <v>29</v>
      </c>
      <c r="E2930" s="202"/>
      <c r="F2930" s="154" t="s">
        <v>27</v>
      </c>
      <c r="G2930" s="165">
        <v>0</v>
      </c>
      <c r="H2930" s="170">
        <v>18</v>
      </c>
      <c r="I2930" s="170">
        <f t="shared" si="139"/>
        <v>0</v>
      </c>
      <c r="L2930" s="231" t="s">
        <v>1781</v>
      </c>
    </row>
    <row r="2931" spans="1:12" customFormat="1" ht="15.75" hidden="1" customHeight="1" x14ac:dyDescent="0.35">
      <c r="A2931" s="44">
        <v>43951</v>
      </c>
      <c r="B2931" s="126" t="s">
        <v>167</v>
      </c>
      <c r="C2931" s="45" t="s">
        <v>56</v>
      </c>
      <c r="D2931" s="149" t="s">
        <v>30</v>
      </c>
      <c r="E2931" s="203"/>
      <c r="F2931" s="155" t="s">
        <v>31</v>
      </c>
      <c r="G2931" s="165">
        <v>0</v>
      </c>
      <c r="H2931" s="171">
        <v>100</v>
      </c>
      <c r="I2931" s="171">
        <f t="shared" si="139"/>
        <v>0</v>
      </c>
      <c r="L2931" s="231" t="s">
        <v>1781</v>
      </c>
    </row>
    <row r="2932" spans="1:12" customFormat="1" ht="15.75" hidden="1" customHeight="1" x14ac:dyDescent="0.35">
      <c r="A2932" s="44">
        <v>43951</v>
      </c>
      <c r="B2932" s="126" t="s">
        <v>167</v>
      </c>
      <c r="C2932" s="45" t="s">
        <v>56</v>
      </c>
      <c r="D2932" s="149" t="s">
        <v>32</v>
      </c>
      <c r="E2932" s="203"/>
      <c r="F2932" s="155" t="s">
        <v>31</v>
      </c>
      <c r="G2932" s="165">
        <v>0</v>
      </c>
      <c r="H2932" s="171">
        <v>100</v>
      </c>
      <c r="I2932" s="171">
        <f t="shared" si="139"/>
        <v>0</v>
      </c>
      <c r="L2932" s="231" t="s">
        <v>1781</v>
      </c>
    </row>
    <row r="2933" spans="1:12" customFormat="1" ht="15.75" hidden="1" customHeight="1" x14ac:dyDescent="0.35">
      <c r="A2933" s="44">
        <v>43951</v>
      </c>
      <c r="B2933" s="126" t="s">
        <v>167</v>
      </c>
      <c r="C2933" s="45" t="s">
        <v>56</v>
      </c>
      <c r="D2933" s="149" t="s">
        <v>33</v>
      </c>
      <c r="E2933" s="203"/>
      <c r="F2933" s="155" t="s">
        <v>31</v>
      </c>
      <c r="G2933" s="165">
        <v>0</v>
      </c>
      <c r="H2933" s="171">
        <v>100</v>
      </c>
      <c r="I2933" s="171">
        <f t="shared" si="139"/>
        <v>0</v>
      </c>
      <c r="L2933" s="231" t="s">
        <v>1781</v>
      </c>
    </row>
    <row r="2934" spans="1:12" customFormat="1" ht="15.75" hidden="1" customHeight="1" x14ac:dyDescent="0.35">
      <c r="A2934" s="44">
        <v>43951</v>
      </c>
      <c r="B2934" s="126" t="s">
        <v>167</v>
      </c>
      <c r="C2934" s="45" t="s">
        <v>56</v>
      </c>
      <c r="D2934" s="149" t="s">
        <v>34</v>
      </c>
      <c r="E2934" s="203"/>
      <c r="F2934" s="155" t="s">
        <v>31</v>
      </c>
      <c r="G2934" s="165">
        <v>0</v>
      </c>
      <c r="H2934" s="171">
        <v>100</v>
      </c>
      <c r="I2934" s="171">
        <f t="shared" si="139"/>
        <v>0</v>
      </c>
      <c r="L2934" s="231" t="s">
        <v>1781</v>
      </c>
    </row>
    <row r="2935" spans="1:12" customFormat="1" ht="15.75" hidden="1" customHeight="1" x14ac:dyDescent="0.35">
      <c r="A2935" s="44">
        <v>43951</v>
      </c>
      <c r="B2935" s="126" t="s">
        <v>167</v>
      </c>
      <c r="C2935" s="45" t="s">
        <v>56</v>
      </c>
      <c r="D2935" s="149" t="s">
        <v>35</v>
      </c>
      <c r="E2935" s="203"/>
      <c r="F2935" s="155" t="s">
        <v>31</v>
      </c>
      <c r="G2935" s="165">
        <v>0</v>
      </c>
      <c r="H2935" s="171">
        <v>100</v>
      </c>
      <c r="I2935" s="171">
        <f t="shared" si="139"/>
        <v>0</v>
      </c>
      <c r="L2935" s="231" t="s">
        <v>1781</v>
      </c>
    </row>
    <row r="2936" spans="1:12" customFormat="1" ht="15.75" hidden="1" customHeight="1" x14ac:dyDescent="0.35">
      <c r="A2936" s="44">
        <v>43951</v>
      </c>
      <c r="B2936" s="126" t="s">
        <v>167</v>
      </c>
      <c r="C2936" s="45" t="s">
        <v>56</v>
      </c>
      <c r="D2936" s="149" t="s">
        <v>36</v>
      </c>
      <c r="E2936" s="203"/>
      <c r="F2936" s="155" t="s">
        <v>31</v>
      </c>
      <c r="G2936" s="165">
        <v>0</v>
      </c>
      <c r="H2936" s="171">
        <v>100</v>
      </c>
      <c r="I2936" s="171">
        <f t="shared" si="139"/>
        <v>0</v>
      </c>
      <c r="L2936" s="231" t="s">
        <v>1781</v>
      </c>
    </row>
    <row r="2937" spans="1:12" customFormat="1" ht="15.75" hidden="1" customHeight="1" x14ac:dyDescent="0.35">
      <c r="A2937" s="44">
        <v>43951</v>
      </c>
      <c r="B2937" s="126" t="s">
        <v>167</v>
      </c>
      <c r="C2937" s="45" t="s">
        <v>56</v>
      </c>
      <c r="D2937" s="149" t="s">
        <v>37</v>
      </c>
      <c r="E2937" s="203"/>
      <c r="F2937" s="155" t="s">
        <v>31</v>
      </c>
      <c r="G2937" s="165">
        <v>0</v>
      </c>
      <c r="H2937" s="171">
        <v>100</v>
      </c>
      <c r="I2937" s="171">
        <f t="shared" si="139"/>
        <v>0</v>
      </c>
      <c r="L2937" s="231" t="s">
        <v>1781</v>
      </c>
    </row>
    <row r="2938" spans="1:12" customFormat="1" ht="15.75" hidden="1" customHeight="1" x14ac:dyDescent="0.35">
      <c r="A2938" s="44">
        <v>43951</v>
      </c>
      <c r="B2938" s="126" t="s">
        <v>167</v>
      </c>
      <c r="C2938" s="45" t="s">
        <v>56</v>
      </c>
      <c r="D2938" s="149" t="s">
        <v>38</v>
      </c>
      <c r="E2938" s="203"/>
      <c r="F2938" s="155" t="s">
        <v>31</v>
      </c>
      <c r="G2938" s="165">
        <v>0</v>
      </c>
      <c r="H2938" s="171">
        <v>100</v>
      </c>
      <c r="I2938" s="171">
        <f t="shared" si="139"/>
        <v>0</v>
      </c>
      <c r="L2938" s="231" t="s">
        <v>1781</v>
      </c>
    </row>
    <row r="2939" spans="1:12" customFormat="1" ht="15.75" hidden="1" customHeight="1" x14ac:dyDescent="0.35">
      <c r="A2939" s="44">
        <v>43951</v>
      </c>
      <c r="B2939" s="126" t="s">
        <v>167</v>
      </c>
      <c r="C2939" s="45" t="s">
        <v>56</v>
      </c>
      <c r="D2939" s="149" t="s">
        <v>39</v>
      </c>
      <c r="E2939" s="203"/>
      <c r="F2939" s="155" t="s">
        <v>31</v>
      </c>
      <c r="G2939" s="165">
        <v>0</v>
      </c>
      <c r="H2939" s="171">
        <v>100</v>
      </c>
      <c r="I2939" s="171">
        <f t="shared" si="139"/>
        <v>0</v>
      </c>
      <c r="L2939" s="231" t="s">
        <v>1781</v>
      </c>
    </row>
    <row r="2940" spans="1:12" customFormat="1" ht="15.75" hidden="1" customHeight="1" x14ac:dyDescent="0.35">
      <c r="A2940" s="44">
        <v>43951</v>
      </c>
      <c r="B2940" s="126" t="s">
        <v>167</v>
      </c>
      <c r="C2940" s="45" t="s">
        <v>56</v>
      </c>
      <c r="D2940" s="204" t="s">
        <v>40</v>
      </c>
      <c r="E2940" s="205"/>
      <c r="F2940" s="156" t="s">
        <v>41</v>
      </c>
      <c r="G2940" s="165">
        <v>0</v>
      </c>
      <c r="H2940" s="172">
        <v>24</v>
      </c>
      <c r="I2940" s="172">
        <f t="shared" si="139"/>
        <v>0</v>
      </c>
      <c r="L2940" s="231" t="s">
        <v>1781</v>
      </c>
    </row>
    <row r="2941" spans="1:12" customFormat="1" ht="15.75" hidden="1" customHeight="1" x14ac:dyDescent="0.35">
      <c r="A2941" s="44">
        <v>43951</v>
      </c>
      <c r="B2941" s="126" t="s">
        <v>167</v>
      </c>
      <c r="C2941" s="45" t="s">
        <v>56</v>
      </c>
      <c r="D2941" s="206" t="s">
        <v>42</v>
      </c>
      <c r="E2941" s="207"/>
      <c r="F2941" s="136" t="s">
        <v>15</v>
      </c>
      <c r="G2941" s="165"/>
      <c r="H2941" s="166"/>
      <c r="I2941" s="166"/>
      <c r="L2941" s="231" t="s">
        <v>1781</v>
      </c>
    </row>
    <row r="2942" spans="1:12" customFormat="1" ht="15.75" hidden="1" customHeight="1" x14ac:dyDescent="0.35">
      <c r="A2942" s="44">
        <v>43951</v>
      </c>
      <c r="B2942" s="126" t="s">
        <v>167</v>
      </c>
      <c r="C2942" s="45" t="s">
        <v>56</v>
      </c>
      <c r="D2942" s="206" t="s">
        <v>43</v>
      </c>
      <c r="E2942" s="207"/>
      <c r="F2942" s="136" t="s">
        <v>15</v>
      </c>
      <c r="G2942" s="165"/>
      <c r="H2942" s="166"/>
      <c r="I2942" s="166"/>
      <c r="L2942" s="231" t="s">
        <v>1781</v>
      </c>
    </row>
    <row r="2943" spans="1:12" customFormat="1" ht="15.75" hidden="1" customHeight="1" x14ac:dyDescent="0.35">
      <c r="A2943" s="44">
        <v>43951</v>
      </c>
      <c r="B2943" s="126" t="s">
        <v>167</v>
      </c>
      <c r="C2943" s="45" t="s">
        <v>56</v>
      </c>
      <c r="D2943" s="206" t="s">
        <v>44</v>
      </c>
      <c r="E2943" s="207"/>
      <c r="F2943" s="136" t="s">
        <v>44</v>
      </c>
      <c r="G2943" s="165"/>
      <c r="H2943" s="166"/>
      <c r="I2943" s="166"/>
      <c r="L2943" s="231" t="s">
        <v>1781</v>
      </c>
    </row>
    <row r="2944" spans="1:12" customFormat="1" ht="15.75" hidden="1" customHeight="1" x14ac:dyDescent="0.35">
      <c r="A2944" s="44">
        <v>43951</v>
      </c>
      <c r="B2944" s="126" t="s">
        <v>167</v>
      </c>
      <c r="C2944" s="45" t="s">
        <v>56</v>
      </c>
      <c r="D2944" s="206" t="s">
        <v>45</v>
      </c>
      <c r="E2944" s="207"/>
      <c r="F2944" s="136" t="s">
        <v>21</v>
      </c>
      <c r="G2944" s="165"/>
      <c r="H2944" s="166"/>
      <c r="I2944" s="166"/>
      <c r="L2944" s="231" t="s">
        <v>1781</v>
      </c>
    </row>
    <row r="2945" spans="1:12" customFormat="1" ht="15.75" hidden="1" customHeight="1" x14ac:dyDescent="0.35">
      <c r="A2945" s="44">
        <v>43951</v>
      </c>
      <c r="B2945" s="126" t="s">
        <v>167</v>
      </c>
      <c r="C2945" s="45" t="s">
        <v>56</v>
      </c>
      <c r="D2945" s="206" t="s">
        <v>46</v>
      </c>
      <c r="E2945" s="207"/>
      <c r="F2945" s="136" t="s">
        <v>21</v>
      </c>
      <c r="G2945" s="165">
        <v>0</v>
      </c>
      <c r="H2945" s="166">
        <v>24</v>
      </c>
      <c r="I2945" s="166">
        <f>G2945*H2945</f>
        <v>0</v>
      </c>
      <c r="L2945" s="231" t="s">
        <v>1781</v>
      </c>
    </row>
    <row r="2946" spans="1:12" customFormat="1" ht="15.75" hidden="1" customHeight="1" x14ac:dyDescent="0.35">
      <c r="A2946" s="47"/>
      <c r="B2946" s="126"/>
      <c r="C2946" s="45"/>
      <c r="D2946" s="206"/>
      <c r="E2946" s="207"/>
      <c r="F2946" s="136"/>
      <c r="G2946" s="165"/>
      <c r="H2946" s="166"/>
      <c r="I2946" s="166"/>
      <c r="L2946" s="231" t="s">
        <v>1781</v>
      </c>
    </row>
    <row r="2947" spans="1:12" customFormat="1" ht="15.75" hidden="1" customHeight="1" x14ac:dyDescent="0.35">
      <c r="A2947" s="47"/>
      <c r="B2947" s="126"/>
      <c r="C2947" s="45"/>
      <c r="D2947" s="206"/>
      <c r="E2947" s="207"/>
      <c r="F2947" s="136"/>
      <c r="G2947" s="165"/>
      <c r="H2947" s="166"/>
      <c r="I2947" s="166"/>
      <c r="L2947" s="231" t="s">
        <v>1781</v>
      </c>
    </row>
    <row r="2948" spans="1:12" customFormat="1" ht="15.75" hidden="1" customHeight="1" x14ac:dyDescent="0.35">
      <c r="A2948" s="47"/>
      <c r="B2948" s="126"/>
      <c r="C2948" s="45"/>
      <c r="D2948" s="206"/>
      <c r="E2948" s="207"/>
      <c r="F2948" s="136"/>
      <c r="G2948" s="165"/>
      <c r="H2948" s="166"/>
      <c r="I2948" s="166"/>
      <c r="L2948" s="231" t="s">
        <v>1781</v>
      </c>
    </row>
    <row r="2949" spans="1:12" customFormat="1" ht="15.75" hidden="1" customHeight="1" x14ac:dyDescent="0.35">
      <c r="A2949" s="47"/>
      <c r="B2949" s="126"/>
      <c r="C2949" s="45"/>
      <c r="D2949" s="206"/>
      <c r="E2949" s="207"/>
      <c r="F2949" s="136"/>
      <c r="G2949" s="165"/>
      <c r="H2949" s="166"/>
      <c r="I2949" s="166"/>
      <c r="L2949" s="231" t="s">
        <v>1781</v>
      </c>
    </row>
    <row r="2950" spans="1:12" customFormat="1" ht="15.75" hidden="1" customHeight="1" x14ac:dyDescent="0.35">
      <c r="A2950" s="47"/>
      <c r="B2950" s="126"/>
      <c r="C2950" s="45"/>
      <c r="D2950" s="206"/>
      <c r="E2950" s="207"/>
      <c r="F2950" s="136"/>
      <c r="G2950" s="165"/>
      <c r="H2950" s="166"/>
      <c r="I2950" s="166"/>
      <c r="L2950" s="231" t="s">
        <v>1781</v>
      </c>
    </row>
    <row r="2951" spans="1:12" customFormat="1" ht="15.75" hidden="1" customHeight="1" x14ac:dyDescent="0.35">
      <c r="A2951" s="47"/>
      <c r="B2951" s="126"/>
      <c r="C2951" s="45"/>
      <c r="D2951" s="206"/>
      <c r="E2951" s="207"/>
      <c r="F2951" s="136"/>
      <c r="G2951" s="165"/>
      <c r="H2951" s="166"/>
      <c r="I2951" s="166"/>
      <c r="L2951" s="231" t="s">
        <v>1781</v>
      </c>
    </row>
    <row r="2952" spans="1:12" customFormat="1" ht="15.75" hidden="1" customHeight="1" x14ac:dyDescent="0.35">
      <c r="A2952" s="47"/>
      <c r="B2952" s="126"/>
      <c r="C2952" s="45"/>
      <c r="D2952" s="136"/>
      <c r="E2952" s="3"/>
      <c r="F2952" s="136"/>
      <c r="G2952" s="165"/>
      <c r="H2952" s="166"/>
      <c r="I2952" s="166"/>
      <c r="L2952" s="231" t="s">
        <v>1781</v>
      </c>
    </row>
    <row r="2953" spans="1:12" customFormat="1" ht="15.75" hidden="1" customHeight="1" x14ac:dyDescent="0.35">
      <c r="A2953" s="138"/>
      <c r="B2953" s="127"/>
      <c r="C2953" s="16"/>
      <c r="D2953" s="139"/>
      <c r="E2953" s="19"/>
      <c r="F2953" s="138"/>
      <c r="G2953" s="173"/>
      <c r="H2953" s="173"/>
      <c r="I2953" s="173"/>
      <c r="L2953" s="231" t="s">
        <v>1781</v>
      </c>
    </row>
    <row r="2954" spans="1:12" ht="15.75" hidden="1" customHeight="1" x14ac:dyDescent="0.3">
      <c r="A2954" s="248">
        <v>43951</v>
      </c>
      <c r="B2954" s="249" t="s">
        <v>168</v>
      </c>
      <c r="C2954" s="250" t="s">
        <v>56</v>
      </c>
      <c r="D2954" s="251" t="s">
        <v>11</v>
      </c>
      <c r="E2954" s="252"/>
      <c r="F2954" s="251" t="s">
        <v>12</v>
      </c>
      <c r="G2954" s="253">
        <v>10</v>
      </c>
      <c r="H2954" s="254">
        <v>50</v>
      </c>
      <c r="I2954" s="254">
        <f t="shared" ref="I2954:I2977" si="140">G2954*H2954</f>
        <v>500</v>
      </c>
      <c r="L2954" s="234" t="s">
        <v>1781</v>
      </c>
    </row>
    <row r="2955" spans="1:12" customFormat="1" ht="15.75" hidden="1" customHeight="1" x14ac:dyDescent="0.35">
      <c r="A2955" s="44">
        <v>43951</v>
      </c>
      <c r="B2955" s="126" t="s">
        <v>168</v>
      </c>
      <c r="C2955" s="45" t="s">
        <v>56</v>
      </c>
      <c r="D2955" s="197" t="s">
        <v>14</v>
      </c>
      <c r="E2955" s="198"/>
      <c r="F2955" s="144" t="s">
        <v>15</v>
      </c>
      <c r="G2955" s="165">
        <v>17</v>
      </c>
      <c r="H2955" s="167">
        <v>30</v>
      </c>
      <c r="I2955" s="167">
        <f t="shared" si="140"/>
        <v>510</v>
      </c>
      <c r="L2955" s="231" t="s">
        <v>1781</v>
      </c>
    </row>
    <row r="2956" spans="1:12" customFormat="1" ht="15.75" hidden="1" customHeight="1" x14ac:dyDescent="0.35">
      <c r="A2956" s="44">
        <v>43951</v>
      </c>
      <c r="B2956" s="126" t="s">
        <v>168</v>
      </c>
      <c r="C2956" s="45" t="s">
        <v>56</v>
      </c>
      <c r="D2956" s="197" t="s">
        <v>16</v>
      </c>
      <c r="E2956" s="198"/>
      <c r="F2956" s="144" t="s">
        <v>15</v>
      </c>
      <c r="G2956" s="165">
        <v>0</v>
      </c>
      <c r="H2956" s="167">
        <v>20</v>
      </c>
      <c r="I2956" s="167">
        <f t="shared" si="140"/>
        <v>0</v>
      </c>
      <c r="L2956" s="231" t="s">
        <v>1781</v>
      </c>
    </row>
    <row r="2957" spans="1:12" customFormat="1" ht="15.75" hidden="1" customHeight="1" x14ac:dyDescent="0.35">
      <c r="A2957" s="44">
        <v>43951</v>
      </c>
      <c r="B2957" s="126" t="s">
        <v>168</v>
      </c>
      <c r="C2957" s="45" t="s">
        <v>56</v>
      </c>
      <c r="D2957" s="197" t="s">
        <v>17</v>
      </c>
      <c r="E2957" s="198"/>
      <c r="F2957" s="144" t="s">
        <v>15</v>
      </c>
      <c r="G2957" s="165">
        <v>0</v>
      </c>
      <c r="H2957" s="167">
        <v>20</v>
      </c>
      <c r="I2957" s="167">
        <f t="shared" si="140"/>
        <v>0</v>
      </c>
      <c r="L2957" s="231" t="s">
        <v>1781</v>
      </c>
    </row>
    <row r="2958" spans="1:12" customFormat="1" ht="15.75" hidden="1" customHeight="1" x14ac:dyDescent="0.35">
      <c r="A2958" s="44">
        <v>43951</v>
      </c>
      <c r="B2958" s="126" t="s">
        <v>168</v>
      </c>
      <c r="C2958" s="45" t="s">
        <v>56</v>
      </c>
      <c r="D2958" s="197" t="s">
        <v>18</v>
      </c>
      <c r="E2958" s="198"/>
      <c r="F2958" s="144" t="s">
        <v>15</v>
      </c>
      <c r="G2958" s="165">
        <v>0</v>
      </c>
      <c r="H2958" s="167">
        <v>20</v>
      </c>
      <c r="I2958" s="167">
        <f t="shared" si="140"/>
        <v>0</v>
      </c>
      <c r="L2958" s="231" t="s">
        <v>1781</v>
      </c>
    </row>
    <row r="2959" spans="1:12" customFormat="1" ht="15.75" hidden="1" customHeight="1" x14ac:dyDescent="0.35">
      <c r="A2959" s="44">
        <v>43951</v>
      </c>
      <c r="B2959" s="126" t="s">
        <v>168</v>
      </c>
      <c r="C2959" s="45" t="s">
        <v>56</v>
      </c>
      <c r="D2959" s="197" t="s">
        <v>19</v>
      </c>
      <c r="E2959" s="198"/>
      <c r="F2959" s="144" t="s">
        <v>15</v>
      </c>
      <c r="G2959" s="165">
        <v>0</v>
      </c>
      <c r="H2959" s="167">
        <v>20</v>
      </c>
      <c r="I2959" s="167">
        <f t="shared" si="140"/>
        <v>0</v>
      </c>
      <c r="L2959" s="231" t="s">
        <v>1781</v>
      </c>
    </row>
    <row r="2960" spans="1:12" customFormat="1" ht="15.75" hidden="1" customHeight="1" x14ac:dyDescent="0.35">
      <c r="A2960" s="44">
        <v>43951</v>
      </c>
      <c r="B2960" s="126" t="s">
        <v>168</v>
      </c>
      <c r="C2960" s="45" t="s">
        <v>56</v>
      </c>
      <c r="D2960" s="142" t="s">
        <v>20</v>
      </c>
      <c r="E2960" s="26"/>
      <c r="F2960" s="157" t="s">
        <v>21</v>
      </c>
      <c r="G2960" s="175">
        <v>0</v>
      </c>
      <c r="H2960" s="176">
        <v>1</v>
      </c>
      <c r="I2960" s="177">
        <f t="shared" si="140"/>
        <v>0</v>
      </c>
      <c r="L2960" s="231" t="s">
        <v>1781</v>
      </c>
    </row>
    <row r="2961" spans="1:12" customFormat="1" ht="15.75" hidden="1" customHeight="1" x14ac:dyDescent="0.35">
      <c r="A2961" s="44">
        <v>43951</v>
      </c>
      <c r="B2961" s="126" t="s">
        <v>168</v>
      </c>
      <c r="C2961" s="45" t="s">
        <v>56</v>
      </c>
      <c r="D2961" s="209" t="s">
        <v>22</v>
      </c>
      <c r="E2961" s="210"/>
      <c r="F2961" s="158" t="s">
        <v>21</v>
      </c>
      <c r="G2961" s="165">
        <v>0</v>
      </c>
      <c r="H2961" s="177">
        <v>1</v>
      </c>
      <c r="I2961" s="177">
        <f t="shared" si="140"/>
        <v>0</v>
      </c>
      <c r="L2961" s="231" t="s">
        <v>1781</v>
      </c>
    </row>
    <row r="2962" spans="1:12" customFormat="1" ht="15.75" hidden="1" customHeight="1" x14ac:dyDescent="0.35">
      <c r="A2962" s="44">
        <v>43951</v>
      </c>
      <c r="B2962" s="126" t="s">
        <v>168</v>
      </c>
      <c r="C2962" s="45" t="s">
        <v>56</v>
      </c>
      <c r="D2962" s="209" t="s">
        <v>23</v>
      </c>
      <c r="E2962" s="210"/>
      <c r="F2962" s="158" t="s">
        <v>21</v>
      </c>
      <c r="G2962" s="165">
        <v>0</v>
      </c>
      <c r="H2962" s="177">
        <v>1</v>
      </c>
      <c r="I2962" s="177">
        <f t="shared" si="140"/>
        <v>0</v>
      </c>
      <c r="L2962" s="231" t="s">
        <v>1781</v>
      </c>
    </row>
    <row r="2963" spans="1:12" customFormat="1" ht="15.75" hidden="1" customHeight="1" x14ac:dyDescent="0.35">
      <c r="A2963" s="44">
        <v>43951</v>
      </c>
      <c r="B2963" s="126" t="s">
        <v>168</v>
      </c>
      <c r="C2963" s="45" t="s">
        <v>56</v>
      </c>
      <c r="D2963" s="209" t="s">
        <v>24</v>
      </c>
      <c r="E2963" s="210"/>
      <c r="F2963" s="158" t="s">
        <v>21</v>
      </c>
      <c r="G2963" s="165">
        <v>0</v>
      </c>
      <c r="H2963" s="177">
        <v>1</v>
      </c>
      <c r="I2963" s="177">
        <f t="shared" si="140"/>
        <v>0</v>
      </c>
      <c r="L2963" s="231" t="s">
        <v>1781</v>
      </c>
    </row>
    <row r="2964" spans="1:12" customFormat="1" ht="15.75" hidden="1" customHeight="1" x14ac:dyDescent="0.35">
      <c r="A2964" s="44">
        <v>43951</v>
      </c>
      <c r="B2964" s="126" t="s">
        <v>168</v>
      </c>
      <c r="C2964" s="45" t="s">
        <v>56</v>
      </c>
      <c r="D2964" s="209" t="s">
        <v>25</v>
      </c>
      <c r="E2964" s="210"/>
      <c r="F2964" s="158" t="s">
        <v>21</v>
      </c>
      <c r="G2964" s="165">
        <v>0</v>
      </c>
      <c r="H2964" s="177">
        <v>1</v>
      </c>
      <c r="I2964" s="177">
        <f t="shared" si="140"/>
        <v>0</v>
      </c>
      <c r="L2964" s="231" t="s">
        <v>1781</v>
      </c>
    </row>
    <row r="2965" spans="1:12" customFormat="1" ht="15.75" hidden="1" customHeight="1" x14ac:dyDescent="0.35">
      <c r="A2965" s="44">
        <v>43951</v>
      </c>
      <c r="B2965" s="126" t="s">
        <v>168</v>
      </c>
      <c r="C2965" s="45" t="s">
        <v>56</v>
      </c>
      <c r="D2965" s="201" t="s">
        <v>26</v>
      </c>
      <c r="E2965" s="202"/>
      <c r="F2965" s="154" t="s">
        <v>27</v>
      </c>
      <c r="G2965" s="165">
        <v>1</v>
      </c>
      <c r="H2965" s="170">
        <v>30</v>
      </c>
      <c r="I2965" s="170">
        <f t="shared" si="140"/>
        <v>30</v>
      </c>
      <c r="L2965" s="231" t="s">
        <v>1781</v>
      </c>
    </row>
    <row r="2966" spans="1:12" customFormat="1" ht="15.75" hidden="1" customHeight="1" x14ac:dyDescent="0.35">
      <c r="A2966" s="44">
        <v>43951</v>
      </c>
      <c r="B2966" s="126" t="s">
        <v>168</v>
      </c>
      <c r="C2966" s="45" t="s">
        <v>56</v>
      </c>
      <c r="D2966" s="201" t="s">
        <v>28</v>
      </c>
      <c r="E2966" s="202"/>
      <c r="F2966" s="154" t="s">
        <v>27</v>
      </c>
      <c r="G2966" s="165">
        <v>1</v>
      </c>
      <c r="H2966" s="170">
        <v>30</v>
      </c>
      <c r="I2966" s="170">
        <f t="shared" si="140"/>
        <v>30</v>
      </c>
      <c r="L2966" s="231" t="s">
        <v>1781</v>
      </c>
    </row>
    <row r="2967" spans="1:12" customFormat="1" ht="15.75" hidden="1" customHeight="1" x14ac:dyDescent="0.35">
      <c r="A2967" s="44">
        <v>43951</v>
      </c>
      <c r="B2967" s="126" t="s">
        <v>168</v>
      </c>
      <c r="C2967" s="45" t="s">
        <v>56</v>
      </c>
      <c r="D2967" s="201" t="s">
        <v>29</v>
      </c>
      <c r="E2967" s="202"/>
      <c r="F2967" s="154" t="s">
        <v>27</v>
      </c>
      <c r="G2967" s="165">
        <v>1</v>
      </c>
      <c r="H2967" s="170">
        <v>18</v>
      </c>
      <c r="I2967" s="170">
        <f t="shared" si="140"/>
        <v>18</v>
      </c>
      <c r="L2967" s="231" t="s">
        <v>1781</v>
      </c>
    </row>
    <row r="2968" spans="1:12" customFormat="1" ht="15.75" hidden="1" customHeight="1" x14ac:dyDescent="0.35">
      <c r="A2968" s="44">
        <v>43951</v>
      </c>
      <c r="B2968" s="126" t="s">
        <v>168</v>
      </c>
      <c r="C2968" s="45" t="s">
        <v>56</v>
      </c>
      <c r="D2968" s="149" t="s">
        <v>30</v>
      </c>
      <c r="E2968" s="203"/>
      <c r="F2968" s="155" t="s">
        <v>31</v>
      </c>
      <c r="G2968" s="165">
        <v>0</v>
      </c>
      <c r="H2968" s="171">
        <v>100</v>
      </c>
      <c r="I2968" s="171">
        <f t="shared" si="140"/>
        <v>0</v>
      </c>
      <c r="L2968" s="231" t="s">
        <v>1781</v>
      </c>
    </row>
    <row r="2969" spans="1:12" customFormat="1" ht="15.75" hidden="1" customHeight="1" x14ac:dyDescent="0.35">
      <c r="A2969" s="44">
        <v>43951</v>
      </c>
      <c r="B2969" s="126" t="s">
        <v>168</v>
      </c>
      <c r="C2969" s="45" t="s">
        <v>56</v>
      </c>
      <c r="D2969" s="149" t="s">
        <v>32</v>
      </c>
      <c r="E2969" s="203"/>
      <c r="F2969" s="155" t="s">
        <v>31</v>
      </c>
      <c r="G2969" s="165">
        <v>0</v>
      </c>
      <c r="H2969" s="171">
        <v>100</v>
      </c>
      <c r="I2969" s="171">
        <f t="shared" si="140"/>
        <v>0</v>
      </c>
      <c r="L2969" s="231" t="s">
        <v>1781</v>
      </c>
    </row>
    <row r="2970" spans="1:12" customFormat="1" ht="15.75" hidden="1" customHeight="1" x14ac:dyDescent="0.35">
      <c r="A2970" s="44">
        <v>43951</v>
      </c>
      <c r="B2970" s="126" t="s">
        <v>168</v>
      </c>
      <c r="C2970" s="45" t="s">
        <v>56</v>
      </c>
      <c r="D2970" s="149" t="s">
        <v>33</v>
      </c>
      <c r="E2970" s="203"/>
      <c r="F2970" s="155" t="s">
        <v>31</v>
      </c>
      <c r="G2970" s="165">
        <v>0</v>
      </c>
      <c r="H2970" s="171">
        <v>100</v>
      </c>
      <c r="I2970" s="171">
        <f t="shared" si="140"/>
        <v>0</v>
      </c>
      <c r="L2970" s="231" t="s">
        <v>1781</v>
      </c>
    </row>
    <row r="2971" spans="1:12" customFormat="1" ht="15.75" hidden="1" customHeight="1" x14ac:dyDescent="0.35">
      <c r="A2971" s="44">
        <v>43951</v>
      </c>
      <c r="B2971" s="126" t="s">
        <v>168</v>
      </c>
      <c r="C2971" s="45" t="s">
        <v>56</v>
      </c>
      <c r="D2971" s="149" t="s">
        <v>34</v>
      </c>
      <c r="E2971" s="203"/>
      <c r="F2971" s="155" t="s">
        <v>31</v>
      </c>
      <c r="G2971" s="165">
        <v>0</v>
      </c>
      <c r="H2971" s="171">
        <v>100</v>
      </c>
      <c r="I2971" s="171">
        <f t="shared" si="140"/>
        <v>0</v>
      </c>
      <c r="L2971" s="231" t="s">
        <v>1781</v>
      </c>
    </row>
    <row r="2972" spans="1:12" customFormat="1" ht="15.75" hidden="1" customHeight="1" x14ac:dyDescent="0.35">
      <c r="A2972" s="44">
        <v>43951</v>
      </c>
      <c r="B2972" s="126" t="s">
        <v>168</v>
      </c>
      <c r="C2972" s="45" t="s">
        <v>56</v>
      </c>
      <c r="D2972" s="149" t="s">
        <v>35</v>
      </c>
      <c r="E2972" s="203"/>
      <c r="F2972" s="155" t="s">
        <v>31</v>
      </c>
      <c r="G2972" s="165">
        <v>0</v>
      </c>
      <c r="H2972" s="171">
        <v>100</v>
      </c>
      <c r="I2972" s="171">
        <f t="shared" si="140"/>
        <v>0</v>
      </c>
      <c r="L2972" s="231" t="s">
        <v>1781</v>
      </c>
    </row>
    <row r="2973" spans="1:12" customFormat="1" ht="15.75" hidden="1" customHeight="1" x14ac:dyDescent="0.35">
      <c r="A2973" s="44">
        <v>43951</v>
      </c>
      <c r="B2973" s="126" t="s">
        <v>168</v>
      </c>
      <c r="C2973" s="45" t="s">
        <v>56</v>
      </c>
      <c r="D2973" s="149" t="s">
        <v>36</v>
      </c>
      <c r="E2973" s="203"/>
      <c r="F2973" s="155" t="s">
        <v>31</v>
      </c>
      <c r="G2973" s="165">
        <v>0</v>
      </c>
      <c r="H2973" s="171">
        <v>100</v>
      </c>
      <c r="I2973" s="171">
        <f t="shared" si="140"/>
        <v>0</v>
      </c>
      <c r="L2973" s="231" t="s">
        <v>1781</v>
      </c>
    </row>
    <row r="2974" spans="1:12" customFormat="1" ht="15.75" hidden="1" customHeight="1" x14ac:dyDescent="0.35">
      <c r="A2974" s="44">
        <v>43951</v>
      </c>
      <c r="B2974" s="126" t="s">
        <v>168</v>
      </c>
      <c r="C2974" s="45" t="s">
        <v>56</v>
      </c>
      <c r="D2974" s="149" t="s">
        <v>37</v>
      </c>
      <c r="E2974" s="203"/>
      <c r="F2974" s="155" t="s">
        <v>31</v>
      </c>
      <c r="G2974" s="165">
        <v>0</v>
      </c>
      <c r="H2974" s="171">
        <v>100</v>
      </c>
      <c r="I2974" s="171">
        <f t="shared" si="140"/>
        <v>0</v>
      </c>
      <c r="L2974" s="231" t="s">
        <v>1781</v>
      </c>
    </row>
    <row r="2975" spans="1:12" customFormat="1" ht="15.75" hidden="1" customHeight="1" x14ac:dyDescent="0.35">
      <c r="A2975" s="44">
        <v>43951</v>
      </c>
      <c r="B2975" s="126" t="s">
        <v>168</v>
      </c>
      <c r="C2975" s="45" t="s">
        <v>56</v>
      </c>
      <c r="D2975" s="149" t="s">
        <v>38</v>
      </c>
      <c r="E2975" s="203"/>
      <c r="F2975" s="155" t="s">
        <v>31</v>
      </c>
      <c r="G2975" s="165">
        <v>0</v>
      </c>
      <c r="H2975" s="171">
        <v>100</v>
      </c>
      <c r="I2975" s="171">
        <f t="shared" si="140"/>
        <v>0</v>
      </c>
      <c r="L2975" s="231" t="s">
        <v>1781</v>
      </c>
    </row>
    <row r="2976" spans="1:12" customFormat="1" ht="15.75" hidden="1" customHeight="1" x14ac:dyDescent="0.35">
      <c r="A2976" s="44">
        <v>43951</v>
      </c>
      <c r="B2976" s="126" t="s">
        <v>168</v>
      </c>
      <c r="C2976" s="45" t="s">
        <v>56</v>
      </c>
      <c r="D2976" s="149" t="s">
        <v>39</v>
      </c>
      <c r="E2976" s="203"/>
      <c r="F2976" s="155" t="s">
        <v>31</v>
      </c>
      <c r="G2976" s="165">
        <v>0</v>
      </c>
      <c r="H2976" s="171">
        <v>100</v>
      </c>
      <c r="I2976" s="171">
        <f t="shared" si="140"/>
        <v>0</v>
      </c>
      <c r="L2976" s="231" t="s">
        <v>1781</v>
      </c>
    </row>
    <row r="2977" spans="1:12" customFormat="1" ht="15.75" hidden="1" customHeight="1" x14ac:dyDescent="0.35">
      <c r="A2977" s="44">
        <v>43951</v>
      </c>
      <c r="B2977" s="126" t="s">
        <v>168</v>
      </c>
      <c r="C2977" s="45" t="s">
        <v>56</v>
      </c>
      <c r="D2977" s="204" t="s">
        <v>40</v>
      </c>
      <c r="E2977" s="205"/>
      <c r="F2977" s="156" t="s">
        <v>41</v>
      </c>
      <c r="G2977" s="165">
        <v>21</v>
      </c>
      <c r="H2977" s="172">
        <v>24</v>
      </c>
      <c r="I2977" s="172">
        <f t="shared" si="140"/>
        <v>504</v>
      </c>
      <c r="L2977" s="231" t="s">
        <v>1781</v>
      </c>
    </row>
    <row r="2978" spans="1:12" customFormat="1" ht="15.75" hidden="1" customHeight="1" x14ac:dyDescent="0.35">
      <c r="A2978" s="44">
        <v>43951</v>
      </c>
      <c r="B2978" s="126" t="s">
        <v>168</v>
      </c>
      <c r="C2978" s="45" t="s">
        <v>56</v>
      </c>
      <c r="D2978" s="206" t="s">
        <v>42</v>
      </c>
      <c r="E2978" s="207"/>
      <c r="F2978" s="136" t="s">
        <v>15</v>
      </c>
      <c r="G2978" s="165"/>
      <c r="H2978" s="166"/>
      <c r="I2978" s="166"/>
      <c r="L2978" s="231" t="s">
        <v>1781</v>
      </c>
    </row>
    <row r="2979" spans="1:12" customFormat="1" ht="15.75" hidden="1" customHeight="1" x14ac:dyDescent="0.35">
      <c r="A2979" s="44">
        <v>43951</v>
      </c>
      <c r="B2979" s="126" t="s">
        <v>168</v>
      </c>
      <c r="C2979" s="45" t="s">
        <v>56</v>
      </c>
      <c r="D2979" s="206" t="s">
        <v>43</v>
      </c>
      <c r="E2979" s="207"/>
      <c r="F2979" s="136" t="s">
        <v>15</v>
      </c>
      <c r="G2979" s="165"/>
      <c r="H2979" s="166"/>
      <c r="I2979" s="166"/>
      <c r="L2979" s="231" t="s">
        <v>1781</v>
      </c>
    </row>
    <row r="2980" spans="1:12" customFormat="1" ht="15.75" hidden="1" customHeight="1" x14ac:dyDescent="0.35">
      <c r="A2980" s="44">
        <v>43951</v>
      </c>
      <c r="B2980" s="126" t="s">
        <v>168</v>
      </c>
      <c r="C2980" s="45" t="s">
        <v>56</v>
      </c>
      <c r="D2980" s="206" t="s">
        <v>44</v>
      </c>
      <c r="E2980" s="207"/>
      <c r="F2980" s="136" t="s">
        <v>44</v>
      </c>
      <c r="G2980" s="165"/>
      <c r="H2980" s="166"/>
      <c r="I2980" s="166"/>
      <c r="L2980" s="231" t="s">
        <v>1781</v>
      </c>
    </row>
    <row r="2981" spans="1:12" customFormat="1" ht="15.75" hidden="1" customHeight="1" x14ac:dyDescent="0.35">
      <c r="A2981" s="44">
        <v>43951</v>
      </c>
      <c r="B2981" s="126" t="s">
        <v>168</v>
      </c>
      <c r="C2981" s="45" t="s">
        <v>56</v>
      </c>
      <c r="D2981" s="206" t="s">
        <v>45</v>
      </c>
      <c r="E2981" s="207"/>
      <c r="F2981" s="136" t="s">
        <v>21</v>
      </c>
      <c r="G2981" s="165"/>
      <c r="H2981" s="166"/>
      <c r="I2981" s="166"/>
      <c r="L2981" s="231" t="s">
        <v>1781</v>
      </c>
    </row>
    <row r="2982" spans="1:12" customFormat="1" ht="15.75" hidden="1" customHeight="1" x14ac:dyDescent="0.35">
      <c r="A2982" s="44">
        <v>43951</v>
      </c>
      <c r="B2982" s="126" t="s">
        <v>168</v>
      </c>
      <c r="C2982" s="45" t="s">
        <v>56</v>
      </c>
      <c r="D2982" s="206" t="s">
        <v>46</v>
      </c>
      <c r="E2982" s="207"/>
      <c r="F2982" s="136" t="s">
        <v>21</v>
      </c>
      <c r="G2982" s="165">
        <v>0</v>
      </c>
      <c r="H2982" s="166">
        <v>24</v>
      </c>
      <c r="I2982" s="166">
        <f>G2982*H2982</f>
        <v>0</v>
      </c>
      <c r="L2982" s="231" t="s">
        <v>1781</v>
      </c>
    </row>
    <row r="2983" spans="1:12" customFormat="1" ht="15.75" hidden="1" customHeight="1" x14ac:dyDescent="0.35">
      <c r="A2983" s="47"/>
      <c r="B2983" s="126"/>
      <c r="C2983" s="45"/>
      <c r="D2983" s="206"/>
      <c r="E2983" s="207"/>
      <c r="F2983" s="136"/>
      <c r="G2983" s="165"/>
      <c r="H2983" s="166"/>
      <c r="I2983" s="166"/>
      <c r="L2983" s="231" t="s">
        <v>1781</v>
      </c>
    </row>
    <row r="2984" spans="1:12" customFormat="1" ht="15.75" hidden="1" customHeight="1" x14ac:dyDescent="0.35">
      <c r="A2984" s="47"/>
      <c r="B2984" s="126"/>
      <c r="C2984" s="45"/>
      <c r="D2984" s="206"/>
      <c r="E2984" s="207"/>
      <c r="F2984" s="136"/>
      <c r="G2984" s="165"/>
      <c r="H2984" s="166"/>
      <c r="I2984" s="166"/>
      <c r="L2984" s="231" t="s">
        <v>1781</v>
      </c>
    </row>
    <row r="2985" spans="1:12" customFormat="1" ht="15.75" hidden="1" customHeight="1" x14ac:dyDescent="0.35">
      <c r="A2985" s="47"/>
      <c r="B2985" s="126"/>
      <c r="C2985" s="45"/>
      <c r="D2985" s="206"/>
      <c r="E2985" s="207"/>
      <c r="F2985" s="136"/>
      <c r="G2985" s="165"/>
      <c r="H2985" s="166"/>
      <c r="I2985" s="166"/>
      <c r="L2985" s="231" t="s">
        <v>1781</v>
      </c>
    </row>
    <row r="2986" spans="1:12" customFormat="1" ht="15.75" hidden="1" customHeight="1" x14ac:dyDescent="0.35">
      <c r="A2986" s="47"/>
      <c r="B2986" s="126"/>
      <c r="C2986" s="45"/>
      <c r="D2986" s="206"/>
      <c r="E2986" s="207"/>
      <c r="F2986" s="136"/>
      <c r="G2986" s="165"/>
      <c r="H2986" s="166"/>
      <c r="I2986" s="166"/>
      <c r="L2986" s="231" t="s">
        <v>1781</v>
      </c>
    </row>
    <row r="2987" spans="1:12" customFormat="1" ht="15.75" hidden="1" customHeight="1" x14ac:dyDescent="0.35">
      <c r="A2987" s="47"/>
      <c r="B2987" s="126"/>
      <c r="C2987" s="45"/>
      <c r="D2987" s="206"/>
      <c r="E2987" s="207"/>
      <c r="F2987" s="136"/>
      <c r="G2987" s="165"/>
      <c r="H2987" s="166"/>
      <c r="I2987" s="166"/>
      <c r="L2987" s="231" t="s">
        <v>1781</v>
      </c>
    </row>
    <row r="2988" spans="1:12" customFormat="1" ht="15.75" hidden="1" customHeight="1" x14ac:dyDescent="0.35">
      <c r="A2988" s="47"/>
      <c r="B2988" s="126"/>
      <c r="C2988" s="45"/>
      <c r="D2988" s="206"/>
      <c r="E2988" s="207"/>
      <c r="F2988" s="136"/>
      <c r="G2988" s="165"/>
      <c r="H2988" s="166"/>
      <c r="I2988" s="166"/>
      <c r="L2988" s="231" t="s">
        <v>1781</v>
      </c>
    </row>
    <row r="2989" spans="1:12" customFormat="1" ht="15.75" hidden="1" customHeight="1" x14ac:dyDescent="0.35">
      <c r="A2989" s="47"/>
      <c r="B2989" s="126"/>
      <c r="C2989" s="45"/>
      <c r="D2989" s="136"/>
      <c r="E2989" s="3"/>
      <c r="F2989" s="136"/>
      <c r="G2989" s="165"/>
      <c r="H2989" s="166"/>
      <c r="I2989" s="166"/>
      <c r="L2989" s="231" t="s">
        <v>1781</v>
      </c>
    </row>
    <row r="2990" spans="1:12" customFormat="1" ht="15.75" hidden="1" customHeight="1" x14ac:dyDescent="0.35">
      <c r="A2990" s="138"/>
      <c r="B2990" s="127"/>
      <c r="C2990" s="16"/>
      <c r="D2990" s="139"/>
      <c r="E2990" s="19"/>
      <c r="F2990" s="138"/>
      <c r="G2990" s="173"/>
      <c r="H2990" s="173"/>
      <c r="I2990" s="173"/>
      <c r="L2990" s="231" t="s">
        <v>1781</v>
      </c>
    </row>
    <row r="2991" spans="1:12" ht="15.75" hidden="1" customHeight="1" x14ac:dyDescent="0.3">
      <c r="A2991" s="248">
        <v>43950</v>
      </c>
      <c r="B2991" s="249" t="s">
        <v>169</v>
      </c>
      <c r="C2991" s="250" t="s">
        <v>56</v>
      </c>
      <c r="D2991" s="251" t="s">
        <v>11</v>
      </c>
      <c r="E2991" s="252"/>
      <c r="F2991" s="251" t="s">
        <v>12</v>
      </c>
      <c r="G2991" s="253">
        <v>5</v>
      </c>
      <c r="H2991" s="254">
        <v>50</v>
      </c>
      <c r="I2991" s="254">
        <f t="shared" ref="I2991:I3014" si="141">G2991*H2991</f>
        <v>250</v>
      </c>
      <c r="L2991" s="234" t="s">
        <v>1781</v>
      </c>
    </row>
    <row r="2992" spans="1:12" customFormat="1" ht="15.75" hidden="1" customHeight="1" x14ac:dyDescent="0.35">
      <c r="A2992" s="44">
        <v>43950</v>
      </c>
      <c r="B2992" s="126" t="s">
        <v>169</v>
      </c>
      <c r="C2992" s="45" t="s">
        <v>56</v>
      </c>
      <c r="D2992" s="197" t="s">
        <v>14</v>
      </c>
      <c r="E2992" s="198"/>
      <c r="F2992" s="144" t="s">
        <v>15</v>
      </c>
      <c r="G2992" s="165">
        <v>1</v>
      </c>
      <c r="H2992" s="167">
        <v>30</v>
      </c>
      <c r="I2992" s="167">
        <f t="shared" si="141"/>
        <v>30</v>
      </c>
      <c r="L2992" s="231" t="s">
        <v>1781</v>
      </c>
    </row>
    <row r="2993" spans="1:12" customFormat="1" ht="15.75" hidden="1" customHeight="1" x14ac:dyDescent="0.35">
      <c r="A2993" s="44">
        <v>43950</v>
      </c>
      <c r="B2993" s="126" t="s">
        <v>169</v>
      </c>
      <c r="C2993" s="45" t="s">
        <v>56</v>
      </c>
      <c r="D2993" s="197" t="s">
        <v>16</v>
      </c>
      <c r="E2993" s="198"/>
      <c r="F2993" s="144" t="s">
        <v>15</v>
      </c>
      <c r="G2993" s="165">
        <v>0</v>
      </c>
      <c r="H2993" s="167">
        <v>20</v>
      </c>
      <c r="I2993" s="167">
        <f t="shared" si="141"/>
        <v>0</v>
      </c>
      <c r="L2993" s="231" t="s">
        <v>1781</v>
      </c>
    </row>
    <row r="2994" spans="1:12" customFormat="1" ht="15.75" hidden="1" customHeight="1" x14ac:dyDescent="0.35">
      <c r="A2994" s="44">
        <v>43950</v>
      </c>
      <c r="B2994" s="126" t="s">
        <v>169</v>
      </c>
      <c r="C2994" s="45" t="s">
        <v>56</v>
      </c>
      <c r="D2994" s="197" t="s">
        <v>17</v>
      </c>
      <c r="E2994" s="198"/>
      <c r="F2994" s="144" t="s">
        <v>15</v>
      </c>
      <c r="G2994" s="165">
        <v>0</v>
      </c>
      <c r="H2994" s="167">
        <v>20</v>
      </c>
      <c r="I2994" s="167">
        <f t="shared" si="141"/>
        <v>0</v>
      </c>
      <c r="L2994" s="231" t="s">
        <v>1781</v>
      </c>
    </row>
    <row r="2995" spans="1:12" customFormat="1" ht="15.75" hidden="1" customHeight="1" x14ac:dyDescent="0.35">
      <c r="A2995" s="44">
        <v>43950</v>
      </c>
      <c r="B2995" s="126" t="s">
        <v>169</v>
      </c>
      <c r="C2995" s="45" t="s">
        <v>56</v>
      </c>
      <c r="D2995" s="197" t="s">
        <v>18</v>
      </c>
      <c r="E2995" s="198"/>
      <c r="F2995" s="144" t="s">
        <v>15</v>
      </c>
      <c r="G2995" s="165">
        <v>0</v>
      </c>
      <c r="H2995" s="167">
        <v>20</v>
      </c>
      <c r="I2995" s="167">
        <f t="shared" si="141"/>
        <v>0</v>
      </c>
      <c r="L2995" s="231" t="s">
        <v>1781</v>
      </c>
    </row>
    <row r="2996" spans="1:12" customFormat="1" ht="15.75" hidden="1" customHeight="1" x14ac:dyDescent="0.35">
      <c r="A2996" s="44">
        <v>43950</v>
      </c>
      <c r="B2996" s="126" t="s">
        <v>169</v>
      </c>
      <c r="C2996" s="45" t="s">
        <v>56</v>
      </c>
      <c r="D2996" s="197" t="s">
        <v>19</v>
      </c>
      <c r="E2996" s="198"/>
      <c r="F2996" s="144" t="s">
        <v>15</v>
      </c>
      <c r="G2996" s="165">
        <v>1</v>
      </c>
      <c r="H2996" s="167">
        <v>20</v>
      </c>
      <c r="I2996" s="167">
        <f t="shared" si="141"/>
        <v>20</v>
      </c>
      <c r="L2996" s="231" t="s">
        <v>1781</v>
      </c>
    </row>
    <row r="2997" spans="1:12" customFormat="1" ht="15.75" hidden="1" customHeight="1" x14ac:dyDescent="0.35">
      <c r="A2997" s="44">
        <v>43950</v>
      </c>
      <c r="B2997" s="126" t="s">
        <v>169</v>
      </c>
      <c r="C2997" s="45" t="s">
        <v>56</v>
      </c>
      <c r="D2997" s="142" t="s">
        <v>20</v>
      </c>
      <c r="E2997" s="26"/>
      <c r="F2997" s="157" t="s">
        <v>21</v>
      </c>
      <c r="G2997" s="175">
        <v>0</v>
      </c>
      <c r="H2997" s="176">
        <v>1</v>
      </c>
      <c r="I2997" s="177">
        <f t="shared" si="141"/>
        <v>0</v>
      </c>
      <c r="L2997" s="231" t="s">
        <v>1781</v>
      </c>
    </row>
    <row r="2998" spans="1:12" customFormat="1" ht="15.75" hidden="1" customHeight="1" x14ac:dyDescent="0.35">
      <c r="A2998" s="44">
        <v>43950</v>
      </c>
      <c r="B2998" s="126" t="s">
        <v>169</v>
      </c>
      <c r="C2998" s="45" t="s">
        <v>56</v>
      </c>
      <c r="D2998" s="209" t="s">
        <v>22</v>
      </c>
      <c r="E2998" s="210"/>
      <c r="F2998" s="158" t="s">
        <v>21</v>
      </c>
      <c r="G2998" s="165">
        <v>0</v>
      </c>
      <c r="H2998" s="177">
        <v>1</v>
      </c>
      <c r="I2998" s="177">
        <f t="shared" si="141"/>
        <v>0</v>
      </c>
      <c r="L2998" s="231" t="s">
        <v>1781</v>
      </c>
    </row>
    <row r="2999" spans="1:12" customFormat="1" ht="15.75" hidden="1" customHeight="1" x14ac:dyDescent="0.35">
      <c r="A2999" s="44">
        <v>43950</v>
      </c>
      <c r="B2999" s="126" t="s">
        <v>169</v>
      </c>
      <c r="C2999" s="45" t="s">
        <v>56</v>
      </c>
      <c r="D2999" s="209" t="s">
        <v>23</v>
      </c>
      <c r="E2999" s="210"/>
      <c r="F2999" s="158" t="s">
        <v>21</v>
      </c>
      <c r="G2999" s="165">
        <v>0</v>
      </c>
      <c r="H2999" s="177">
        <v>1</v>
      </c>
      <c r="I2999" s="177">
        <f t="shared" si="141"/>
        <v>0</v>
      </c>
      <c r="L2999" s="231" t="s">
        <v>1781</v>
      </c>
    </row>
    <row r="3000" spans="1:12" customFormat="1" ht="15.75" hidden="1" customHeight="1" x14ac:dyDescent="0.35">
      <c r="A3000" s="44">
        <v>43950</v>
      </c>
      <c r="B3000" s="126" t="s">
        <v>169</v>
      </c>
      <c r="C3000" s="45" t="s">
        <v>56</v>
      </c>
      <c r="D3000" s="209" t="s">
        <v>24</v>
      </c>
      <c r="E3000" s="210"/>
      <c r="F3000" s="158" t="s">
        <v>21</v>
      </c>
      <c r="G3000" s="165">
        <v>0</v>
      </c>
      <c r="H3000" s="177">
        <v>1</v>
      </c>
      <c r="I3000" s="177">
        <f t="shared" si="141"/>
        <v>0</v>
      </c>
      <c r="L3000" s="231" t="s">
        <v>1781</v>
      </c>
    </row>
    <row r="3001" spans="1:12" customFormat="1" ht="15.75" hidden="1" customHeight="1" x14ac:dyDescent="0.35">
      <c r="A3001" s="44">
        <v>43950</v>
      </c>
      <c r="B3001" s="126" t="s">
        <v>169</v>
      </c>
      <c r="C3001" s="45" t="s">
        <v>56</v>
      </c>
      <c r="D3001" s="209" t="s">
        <v>25</v>
      </c>
      <c r="E3001" s="210"/>
      <c r="F3001" s="158" t="s">
        <v>21</v>
      </c>
      <c r="G3001" s="165">
        <v>0</v>
      </c>
      <c r="H3001" s="177">
        <v>1</v>
      </c>
      <c r="I3001" s="177">
        <f t="shared" si="141"/>
        <v>0</v>
      </c>
      <c r="L3001" s="231" t="s">
        <v>1781</v>
      </c>
    </row>
    <row r="3002" spans="1:12" customFormat="1" ht="15.75" hidden="1" customHeight="1" x14ac:dyDescent="0.35">
      <c r="A3002" s="44">
        <v>43950</v>
      </c>
      <c r="B3002" s="126" t="s">
        <v>169</v>
      </c>
      <c r="C3002" s="45" t="s">
        <v>56</v>
      </c>
      <c r="D3002" s="201" t="s">
        <v>26</v>
      </c>
      <c r="E3002" s="202"/>
      <c r="F3002" s="154" t="s">
        <v>27</v>
      </c>
      <c r="G3002" s="165">
        <v>0</v>
      </c>
      <c r="H3002" s="170">
        <v>30</v>
      </c>
      <c r="I3002" s="170">
        <f t="shared" si="141"/>
        <v>0</v>
      </c>
      <c r="L3002" s="231" t="s">
        <v>1781</v>
      </c>
    </row>
    <row r="3003" spans="1:12" customFormat="1" ht="15.75" hidden="1" customHeight="1" x14ac:dyDescent="0.35">
      <c r="A3003" s="44">
        <v>43950</v>
      </c>
      <c r="B3003" s="126" t="s">
        <v>169</v>
      </c>
      <c r="C3003" s="45" t="s">
        <v>56</v>
      </c>
      <c r="D3003" s="201" t="s">
        <v>28</v>
      </c>
      <c r="E3003" s="202"/>
      <c r="F3003" s="154" t="s">
        <v>27</v>
      </c>
      <c r="G3003" s="165">
        <v>0</v>
      </c>
      <c r="H3003" s="170">
        <v>30</v>
      </c>
      <c r="I3003" s="170">
        <f t="shared" si="141"/>
        <v>0</v>
      </c>
      <c r="L3003" s="231" t="s">
        <v>1781</v>
      </c>
    </row>
    <row r="3004" spans="1:12" customFormat="1" ht="15.75" hidden="1" customHeight="1" x14ac:dyDescent="0.35">
      <c r="A3004" s="44">
        <v>43950</v>
      </c>
      <c r="B3004" s="126" t="s">
        <v>169</v>
      </c>
      <c r="C3004" s="45" t="s">
        <v>56</v>
      </c>
      <c r="D3004" s="201" t="s">
        <v>29</v>
      </c>
      <c r="E3004" s="202"/>
      <c r="F3004" s="154" t="s">
        <v>27</v>
      </c>
      <c r="G3004" s="165">
        <v>0</v>
      </c>
      <c r="H3004" s="170">
        <v>18</v>
      </c>
      <c r="I3004" s="170">
        <f t="shared" si="141"/>
        <v>0</v>
      </c>
      <c r="L3004" s="231" t="s">
        <v>1781</v>
      </c>
    </row>
    <row r="3005" spans="1:12" customFormat="1" ht="15.75" hidden="1" customHeight="1" x14ac:dyDescent="0.35">
      <c r="A3005" s="44">
        <v>43950</v>
      </c>
      <c r="B3005" s="126" t="s">
        <v>169</v>
      </c>
      <c r="C3005" s="45" t="s">
        <v>56</v>
      </c>
      <c r="D3005" s="149" t="s">
        <v>30</v>
      </c>
      <c r="E3005" s="203"/>
      <c r="F3005" s="155" t="s">
        <v>31</v>
      </c>
      <c r="G3005" s="165">
        <v>0</v>
      </c>
      <c r="H3005" s="171">
        <v>100</v>
      </c>
      <c r="I3005" s="171">
        <f t="shared" si="141"/>
        <v>0</v>
      </c>
      <c r="L3005" s="231" t="s">
        <v>1781</v>
      </c>
    </row>
    <row r="3006" spans="1:12" customFormat="1" ht="15.75" hidden="1" customHeight="1" x14ac:dyDescent="0.35">
      <c r="A3006" s="44">
        <v>43950</v>
      </c>
      <c r="B3006" s="126" t="s">
        <v>169</v>
      </c>
      <c r="C3006" s="45" t="s">
        <v>56</v>
      </c>
      <c r="D3006" s="149" t="s">
        <v>32</v>
      </c>
      <c r="E3006" s="203"/>
      <c r="F3006" s="155" t="s">
        <v>31</v>
      </c>
      <c r="G3006" s="165">
        <v>0</v>
      </c>
      <c r="H3006" s="171">
        <v>100</v>
      </c>
      <c r="I3006" s="171">
        <f t="shared" si="141"/>
        <v>0</v>
      </c>
      <c r="L3006" s="231" t="s">
        <v>1781</v>
      </c>
    </row>
    <row r="3007" spans="1:12" customFormat="1" ht="15.75" hidden="1" customHeight="1" x14ac:dyDescent="0.35">
      <c r="A3007" s="44">
        <v>43950</v>
      </c>
      <c r="B3007" s="126" t="s">
        <v>169</v>
      </c>
      <c r="C3007" s="45" t="s">
        <v>56</v>
      </c>
      <c r="D3007" s="149" t="s">
        <v>33</v>
      </c>
      <c r="E3007" s="203"/>
      <c r="F3007" s="155" t="s">
        <v>31</v>
      </c>
      <c r="G3007" s="165">
        <v>0</v>
      </c>
      <c r="H3007" s="171">
        <v>100</v>
      </c>
      <c r="I3007" s="171">
        <f t="shared" si="141"/>
        <v>0</v>
      </c>
      <c r="L3007" s="231" t="s">
        <v>1781</v>
      </c>
    </row>
    <row r="3008" spans="1:12" customFormat="1" ht="15.75" hidden="1" customHeight="1" x14ac:dyDescent="0.35">
      <c r="A3008" s="44">
        <v>43950</v>
      </c>
      <c r="B3008" s="126" t="s">
        <v>169</v>
      </c>
      <c r="C3008" s="45" t="s">
        <v>56</v>
      </c>
      <c r="D3008" s="149" t="s">
        <v>34</v>
      </c>
      <c r="E3008" s="203"/>
      <c r="F3008" s="155" t="s">
        <v>31</v>
      </c>
      <c r="G3008" s="165">
        <v>0</v>
      </c>
      <c r="H3008" s="171">
        <v>100</v>
      </c>
      <c r="I3008" s="171">
        <f t="shared" si="141"/>
        <v>0</v>
      </c>
      <c r="L3008" s="231" t="s">
        <v>1781</v>
      </c>
    </row>
    <row r="3009" spans="1:12" customFormat="1" ht="15.75" hidden="1" customHeight="1" x14ac:dyDescent="0.35">
      <c r="A3009" s="44">
        <v>43950</v>
      </c>
      <c r="B3009" s="126" t="s">
        <v>169</v>
      </c>
      <c r="C3009" s="45" t="s">
        <v>56</v>
      </c>
      <c r="D3009" s="149" t="s">
        <v>35</v>
      </c>
      <c r="E3009" s="203"/>
      <c r="F3009" s="155" t="s">
        <v>31</v>
      </c>
      <c r="G3009" s="165">
        <v>0</v>
      </c>
      <c r="H3009" s="171">
        <v>100</v>
      </c>
      <c r="I3009" s="171">
        <f t="shared" si="141"/>
        <v>0</v>
      </c>
      <c r="L3009" s="231" t="s">
        <v>1781</v>
      </c>
    </row>
    <row r="3010" spans="1:12" customFormat="1" ht="15.75" hidden="1" customHeight="1" x14ac:dyDescent="0.35">
      <c r="A3010" s="44">
        <v>43950</v>
      </c>
      <c r="B3010" s="126" t="s">
        <v>169</v>
      </c>
      <c r="C3010" s="45" t="s">
        <v>56</v>
      </c>
      <c r="D3010" s="149" t="s">
        <v>36</v>
      </c>
      <c r="E3010" s="203"/>
      <c r="F3010" s="155" t="s">
        <v>31</v>
      </c>
      <c r="G3010" s="165">
        <v>0</v>
      </c>
      <c r="H3010" s="171">
        <v>100</v>
      </c>
      <c r="I3010" s="171">
        <f t="shared" si="141"/>
        <v>0</v>
      </c>
      <c r="L3010" s="231" t="s">
        <v>1781</v>
      </c>
    </row>
    <row r="3011" spans="1:12" customFormat="1" ht="15.75" hidden="1" customHeight="1" x14ac:dyDescent="0.35">
      <c r="A3011" s="44">
        <v>43950</v>
      </c>
      <c r="B3011" s="126" t="s">
        <v>169</v>
      </c>
      <c r="C3011" s="45" t="s">
        <v>56</v>
      </c>
      <c r="D3011" s="149" t="s">
        <v>37</v>
      </c>
      <c r="E3011" s="203"/>
      <c r="F3011" s="155" t="s">
        <v>31</v>
      </c>
      <c r="G3011" s="165">
        <v>0</v>
      </c>
      <c r="H3011" s="171">
        <v>100</v>
      </c>
      <c r="I3011" s="171">
        <f t="shared" si="141"/>
        <v>0</v>
      </c>
      <c r="L3011" s="231" t="s">
        <v>1781</v>
      </c>
    </row>
    <row r="3012" spans="1:12" customFormat="1" ht="15.75" hidden="1" customHeight="1" x14ac:dyDescent="0.35">
      <c r="A3012" s="44">
        <v>43950</v>
      </c>
      <c r="B3012" s="126" t="s">
        <v>169</v>
      </c>
      <c r="C3012" s="45" t="s">
        <v>56</v>
      </c>
      <c r="D3012" s="149" t="s">
        <v>38</v>
      </c>
      <c r="E3012" s="203"/>
      <c r="F3012" s="155" t="s">
        <v>31</v>
      </c>
      <c r="G3012" s="165">
        <v>0</v>
      </c>
      <c r="H3012" s="171">
        <v>100</v>
      </c>
      <c r="I3012" s="171">
        <f t="shared" si="141"/>
        <v>0</v>
      </c>
      <c r="L3012" s="231" t="s">
        <v>1781</v>
      </c>
    </row>
    <row r="3013" spans="1:12" customFormat="1" ht="15.75" hidden="1" customHeight="1" x14ac:dyDescent="0.35">
      <c r="A3013" s="44">
        <v>43950</v>
      </c>
      <c r="B3013" s="126" t="s">
        <v>169</v>
      </c>
      <c r="C3013" s="45" t="s">
        <v>56</v>
      </c>
      <c r="D3013" s="149" t="s">
        <v>39</v>
      </c>
      <c r="E3013" s="203"/>
      <c r="F3013" s="155" t="s">
        <v>31</v>
      </c>
      <c r="G3013" s="165">
        <v>0</v>
      </c>
      <c r="H3013" s="171">
        <v>100</v>
      </c>
      <c r="I3013" s="171">
        <f t="shared" si="141"/>
        <v>0</v>
      </c>
      <c r="L3013" s="231" t="s">
        <v>1781</v>
      </c>
    </row>
    <row r="3014" spans="1:12" customFormat="1" ht="15.75" hidden="1" customHeight="1" x14ac:dyDescent="0.35">
      <c r="A3014" s="44">
        <v>43950</v>
      </c>
      <c r="B3014" s="126" t="s">
        <v>169</v>
      </c>
      <c r="C3014" s="45" t="s">
        <v>56</v>
      </c>
      <c r="D3014" s="204" t="s">
        <v>40</v>
      </c>
      <c r="E3014" s="205"/>
      <c r="F3014" s="156" t="s">
        <v>41</v>
      </c>
      <c r="G3014" s="165">
        <v>0</v>
      </c>
      <c r="H3014" s="172">
        <v>24</v>
      </c>
      <c r="I3014" s="172">
        <f t="shared" si="141"/>
        <v>0</v>
      </c>
      <c r="L3014" s="231" t="s">
        <v>1781</v>
      </c>
    </row>
    <row r="3015" spans="1:12" customFormat="1" ht="15.75" hidden="1" customHeight="1" x14ac:dyDescent="0.35">
      <c r="A3015" s="44">
        <v>43950</v>
      </c>
      <c r="B3015" s="126" t="s">
        <v>169</v>
      </c>
      <c r="C3015" s="45" t="s">
        <v>56</v>
      </c>
      <c r="D3015" s="206" t="s">
        <v>42</v>
      </c>
      <c r="E3015" s="207"/>
      <c r="F3015" s="136" t="s">
        <v>15</v>
      </c>
      <c r="G3015" s="165"/>
      <c r="H3015" s="166"/>
      <c r="I3015" s="166"/>
      <c r="L3015" s="231" t="s">
        <v>1781</v>
      </c>
    </row>
    <row r="3016" spans="1:12" customFormat="1" ht="15.75" hidden="1" customHeight="1" x14ac:dyDescent="0.35">
      <c r="A3016" s="44">
        <v>43950</v>
      </c>
      <c r="B3016" s="126" t="s">
        <v>169</v>
      </c>
      <c r="C3016" s="45" t="s">
        <v>56</v>
      </c>
      <c r="D3016" s="206" t="s">
        <v>43</v>
      </c>
      <c r="E3016" s="207"/>
      <c r="F3016" s="136" t="s">
        <v>15</v>
      </c>
      <c r="G3016" s="165"/>
      <c r="H3016" s="166"/>
      <c r="I3016" s="166"/>
      <c r="L3016" s="231" t="s">
        <v>1781</v>
      </c>
    </row>
    <row r="3017" spans="1:12" customFormat="1" ht="15.75" hidden="1" customHeight="1" x14ac:dyDescent="0.35">
      <c r="A3017" s="44">
        <v>43950</v>
      </c>
      <c r="B3017" s="126" t="s">
        <v>169</v>
      </c>
      <c r="C3017" s="45" t="s">
        <v>56</v>
      </c>
      <c r="D3017" s="206" t="s">
        <v>44</v>
      </c>
      <c r="E3017" s="207"/>
      <c r="F3017" s="136" t="s">
        <v>44</v>
      </c>
      <c r="G3017" s="165"/>
      <c r="H3017" s="166"/>
      <c r="I3017" s="166"/>
      <c r="L3017" s="231" t="s">
        <v>1781</v>
      </c>
    </row>
    <row r="3018" spans="1:12" customFormat="1" ht="15.75" hidden="1" customHeight="1" x14ac:dyDescent="0.35">
      <c r="A3018" s="44">
        <v>43950</v>
      </c>
      <c r="B3018" s="126" t="s">
        <v>169</v>
      </c>
      <c r="C3018" s="45" t="s">
        <v>56</v>
      </c>
      <c r="D3018" s="206" t="s">
        <v>45</v>
      </c>
      <c r="E3018" s="207"/>
      <c r="F3018" s="136" t="s">
        <v>21</v>
      </c>
      <c r="G3018" s="165"/>
      <c r="H3018" s="166"/>
      <c r="I3018" s="166"/>
      <c r="L3018" s="231" t="s">
        <v>1781</v>
      </c>
    </row>
    <row r="3019" spans="1:12" customFormat="1" ht="15.75" hidden="1" customHeight="1" x14ac:dyDescent="0.35">
      <c r="A3019" s="44">
        <v>43950</v>
      </c>
      <c r="B3019" s="126" t="s">
        <v>169</v>
      </c>
      <c r="C3019" s="45" t="s">
        <v>56</v>
      </c>
      <c r="D3019" s="206" t="s">
        <v>46</v>
      </c>
      <c r="E3019" s="207" t="s">
        <v>48</v>
      </c>
      <c r="F3019" s="136" t="s">
        <v>21</v>
      </c>
      <c r="G3019" s="165">
        <v>2</v>
      </c>
      <c r="H3019" s="166">
        <v>24</v>
      </c>
      <c r="I3019" s="166">
        <f>G3019*H3019</f>
        <v>48</v>
      </c>
      <c r="L3019" s="231" t="s">
        <v>1781</v>
      </c>
    </row>
    <row r="3020" spans="1:12" customFormat="1" ht="15.75" hidden="1" customHeight="1" x14ac:dyDescent="0.35">
      <c r="A3020" s="47"/>
      <c r="B3020" s="126"/>
      <c r="C3020" s="45"/>
      <c r="D3020" s="206"/>
      <c r="E3020" s="207"/>
      <c r="F3020" s="136"/>
      <c r="G3020" s="165"/>
      <c r="H3020" s="166"/>
      <c r="I3020" s="166"/>
      <c r="L3020" s="231" t="s">
        <v>1781</v>
      </c>
    </row>
    <row r="3021" spans="1:12" customFormat="1" ht="15.75" hidden="1" customHeight="1" x14ac:dyDescent="0.35">
      <c r="A3021" s="47"/>
      <c r="B3021" s="126"/>
      <c r="C3021" s="45"/>
      <c r="D3021" s="206"/>
      <c r="E3021" s="207"/>
      <c r="F3021" s="136"/>
      <c r="G3021" s="165"/>
      <c r="H3021" s="166"/>
      <c r="I3021" s="166"/>
      <c r="L3021" s="231" t="s">
        <v>1781</v>
      </c>
    </row>
    <row r="3022" spans="1:12" customFormat="1" ht="15.75" hidden="1" customHeight="1" x14ac:dyDescent="0.35">
      <c r="A3022" s="47"/>
      <c r="B3022" s="126"/>
      <c r="C3022" s="45"/>
      <c r="D3022" s="206"/>
      <c r="E3022" s="207"/>
      <c r="F3022" s="136"/>
      <c r="G3022" s="165"/>
      <c r="H3022" s="166"/>
      <c r="I3022" s="166"/>
      <c r="L3022" s="231" t="s">
        <v>1781</v>
      </c>
    </row>
    <row r="3023" spans="1:12" customFormat="1" ht="15.75" hidden="1" customHeight="1" x14ac:dyDescent="0.35">
      <c r="A3023" s="47"/>
      <c r="B3023" s="126"/>
      <c r="C3023" s="45"/>
      <c r="D3023" s="206"/>
      <c r="E3023" s="207"/>
      <c r="F3023" s="136"/>
      <c r="G3023" s="165"/>
      <c r="H3023" s="166"/>
      <c r="I3023" s="166"/>
      <c r="L3023" s="231" t="s">
        <v>1781</v>
      </c>
    </row>
    <row r="3024" spans="1:12" customFormat="1" ht="15.75" hidden="1" customHeight="1" x14ac:dyDescent="0.35">
      <c r="A3024" s="47"/>
      <c r="B3024" s="126"/>
      <c r="C3024" s="45"/>
      <c r="D3024" s="206"/>
      <c r="E3024" s="207"/>
      <c r="F3024" s="136"/>
      <c r="G3024" s="165"/>
      <c r="H3024" s="166"/>
      <c r="I3024" s="166"/>
      <c r="L3024" s="231" t="s">
        <v>1781</v>
      </c>
    </row>
    <row r="3025" spans="1:12" customFormat="1" ht="15.75" hidden="1" customHeight="1" x14ac:dyDescent="0.35">
      <c r="A3025" s="47"/>
      <c r="B3025" s="126"/>
      <c r="C3025" s="45"/>
      <c r="D3025" s="206"/>
      <c r="E3025" s="207"/>
      <c r="F3025" s="136"/>
      <c r="G3025" s="165"/>
      <c r="H3025" s="166"/>
      <c r="I3025" s="166"/>
      <c r="L3025" s="231" t="s">
        <v>1781</v>
      </c>
    </row>
    <row r="3026" spans="1:12" customFormat="1" ht="15.75" hidden="1" customHeight="1" x14ac:dyDescent="0.35">
      <c r="A3026" s="47"/>
      <c r="B3026" s="126"/>
      <c r="C3026" s="45"/>
      <c r="D3026" s="136"/>
      <c r="E3026" s="3"/>
      <c r="F3026" s="136"/>
      <c r="G3026" s="165"/>
      <c r="H3026" s="166"/>
      <c r="I3026" s="166"/>
      <c r="L3026" s="231" t="s">
        <v>1781</v>
      </c>
    </row>
    <row r="3027" spans="1:12" customFormat="1" ht="15.75" hidden="1" customHeight="1" x14ac:dyDescent="0.35">
      <c r="A3027" s="138"/>
      <c r="B3027" s="127"/>
      <c r="C3027" s="16"/>
      <c r="D3027" s="139"/>
      <c r="E3027" s="19"/>
      <c r="F3027" s="138"/>
      <c r="G3027" s="173"/>
      <c r="H3027" s="173"/>
      <c r="I3027" s="173"/>
      <c r="L3027" s="231" t="s">
        <v>1781</v>
      </c>
    </row>
    <row r="3028" spans="1:12" ht="15.75" hidden="1" customHeight="1" x14ac:dyDescent="0.3">
      <c r="A3028" s="248">
        <v>43951</v>
      </c>
      <c r="B3028" s="249" t="s">
        <v>170</v>
      </c>
      <c r="C3028" s="250" t="s">
        <v>56</v>
      </c>
      <c r="D3028" s="251" t="s">
        <v>11</v>
      </c>
      <c r="E3028" s="252"/>
      <c r="F3028" s="251" t="s">
        <v>12</v>
      </c>
      <c r="G3028" s="253">
        <v>10</v>
      </c>
      <c r="H3028" s="254">
        <v>50</v>
      </c>
      <c r="I3028" s="254">
        <f t="shared" ref="I3028:I3051" si="142">G3028*H3028</f>
        <v>500</v>
      </c>
      <c r="L3028" s="234" t="s">
        <v>1781</v>
      </c>
    </row>
    <row r="3029" spans="1:12" customFormat="1" ht="15.75" hidden="1" customHeight="1" x14ac:dyDescent="0.35">
      <c r="A3029" s="44">
        <v>43951</v>
      </c>
      <c r="B3029" s="126" t="s">
        <v>170</v>
      </c>
      <c r="C3029" s="45" t="s">
        <v>56</v>
      </c>
      <c r="D3029" s="197" t="s">
        <v>14</v>
      </c>
      <c r="E3029" s="198"/>
      <c r="F3029" s="144" t="s">
        <v>15</v>
      </c>
      <c r="G3029" s="165">
        <v>2</v>
      </c>
      <c r="H3029" s="167">
        <v>30</v>
      </c>
      <c r="I3029" s="167">
        <f t="shared" si="142"/>
        <v>60</v>
      </c>
      <c r="L3029" s="231" t="s">
        <v>1781</v>
      </c>
    </row>
    <row r="3030" spans="1:12" customFormat="1" ht="15.75" hidden="1" customHeight="1" x14ac:dyDescent="0.35">
      <c r="A3030" s="44">
        <v>43951</v>
      </c>
      <c r="B3030" s="126" t="s">
        <v>170</v>
      </c>
      <c r="C3030" s="45" t="s">
        <v>56</v>
      </c>
      <c r="D3030" s="197" t="s">
        <v>16</v>
      </c>
      <c r="E3030" s="198"/>
      <c r="F3030" s="144" t="s">
        <v>15</v>
      </c>
      <c r="G3030" s="165">
        <v>0</v>
      </c>
      <c r="H3030" s="167">
        <v>20</v>
      </c>
      <c r="I3030" s="167">
        <f t="shared" si="142"/>
        <v>0</v>
      </c>
      <c r="L3030" s="231" t="s">
        <v>1781</v>
      </c>
    </row>
    <row r="3031" spans="1:12" customFormat="1" ht="15.75" hidden="1" customHeight="1" x14ac:dyDescent="0.35">
      <c r="A3031" s="44">
        <v>43951</v>
      </c>
      <c r="B3031" s="126" t="s">
        <v>170</v>
      </c>
      <c r="C3031" s="45" t="s">
        <v>56</v>
      </c>
      <c r="D3031" s="197" t="s">
        <v>17</v>
      </c>
      <c r="E3031" s="198"/>
      <c r="F3031" s="144" t="s">
        <v>15</v>
      </c>
      <c r="G3031" s="165">
        <v>0</v>
      </c>
      <c r="H3031" s="167">
        <v>20</v>
      </c>
      <c r="I3031" s="167">
        <f t="shared" si="142"/>
        <v>0</v>
      </c>
      <c r="L3031" s="231" t="s">
        <v>1781</v>
      </c>
    </row>
    <row r="3032" spans="1:12" customFormat="1" ht="15.75" hidden="1" customHeight="1" x14ac:dyDescent="0.35">
      <c r="A3032" s="44">
        <v>43951</v>
      </c>
      <c r="B3032" s="126" t="s">
        <v>170</v>
      </c>
      <c r="C3032" s="45" t="s">
        <v>56</v>
      </c>
      <c r="D3032" s="197" t="s">
        <v>18</v>
      </c>
      <c r="E3032" s="198"/>
      <c r="F3032" s="144" t="s">
        <v>15</v>
      </c>
      <c r="G3032" s="165">
        <v>0</v>
      </c>
      <c r="H3032" s="167">
        <v>20</v>
      </c>
      <c r="I3032" s="167">
        <f t="shared" si="142"/>
        <v>0</v>
      </c>
      <c r="L3032" s="231" t="s">
        <v>1781</v>
      </c>
    </row>
    <row r="3033" spans="1:12" customFormat="1" ht="15.75" hidden="1" customHeight="1" x14ac:dyDescent="0.35">
      <c r="A3033" s="44">
        <v>43951</v>
      </c>
      <c r="B3033" s="126" t="s">
        <v>170</v>
      </c>
      <c r="C3033" s="45" t="s">
        <v>56</v>
      </c>
      <c r="D3033" s="197" t="s">
        <v>19</v>
      </c>
      <c r="E3033" s="198"/>
      <c r="F3033" s="144" t="s">
        <v>15</v>
      </c>
      <c r="G3033" s="165">
        <v>2</v>
      </c>
      <c r="H3033" s="167">
        <v>20</v>
      </c>
      <c r="I3033" s="167">
        <f t="shared" si="142"/>
        <v>40</v>
      </c>
      <c r="L3033" s="231" t="s">
        <v>1781</v>
      </c>
    </row>
    <row r="3034" spans="1:12" customFormat="1" ht="15.75" hidden="1" customHeight="1" x14ac:dyDescent="0.35">
      <c r="A3034" s="44">
        <v>43951</v>
      </c>
      <c r="B3034" s="126" t="s">
        <v>170</v>
      </c>
      <c r="C3034" s="45" t="s">
        <v>56</v>
      </c>
      <c r="D3034" s="142" t="s">
        <v>20</v>
      </c>
      <c r="E3034" s="26"/>
      <c r="F3034" s="157" t="s">
        <v>21</v>
      </c>
      <c r="G3034" s="175">
        <v>0</v>
      </c>
      <c r="H3034" s="176">
        <v>1</v>
      </c>
      <c r="I3034" s="177">
        <f t="shared" si="142"/>
        <v>0</v>
      </c>
      <c r="L3034" s="231" t="s">
        <v>1781</v>
      </c>
    </row>
    <row r="3035" spans="1:12" customFormat="1" ht="15.75" hidden="1" customHeight="1" x14ac:dyDescent="0.35">
      <c r="A3035" s="44">
        <v>43951</v>
      </c>
      <c r="B3035" s="126" t="s">
        <v>170</v>
      </c>
      <c r="C3035" s="45" t="s">
        <v>56</v>
      </c>
      <c r="D3035" s="209" t="s">
        <v>22</v>
      </c>
      <c r="E3035" s="210"/>
      <c r="F3035" s="158" t="s">
        <v>21</v>
      </c>
      <c r="G3035" s="165">
        <v>0</v>
      </c>
      <c r="H3035" s="177">
        <v>1</v>
      </c>
      <c r="I3035" s="177">
        <f t="shared" si="142"/>
        <v>0</v>
      </c>
      <c r="L3035" s="231" t="s">
        <v>1781</v>
      </c>
    </row>
    <row r="3036" spans="1:12" customFormat="1" ht="15.75" hidden="1" customHeight="1" x14ac:dyDescent="0.35">
      <c r="A3036" s="44">
        <v>43951</v>
      </c>
      <c r="B3036" s="126" t="s">
        <v>170</v>
      </c>
      <c r="C3036" s="45" t="s">
        <v>56</v>
      </c>
      <c r="D3036" s="209" t="s">
        <v>23</v>
      </c>
      <c r="E3036" s="210"/>
      <c r="F3036" s="158" t="s">
        <v>21</v>
      </c>
      <c r="G3036" s="165">
        <v>0</v>
      </c>
      <c r="H3036" s="177">
        <v>1</v>
      </c>
      <c r="I3036" s="177">
        <f t="shared" si="142"/>
        <v>0</v>
      </c>
      <c r="L3036" s="231" t="s">
        <v>1781</v>
      </c>
    </row>
    <row r="3037" spans="1:12" customFormat="1" ht="15.75" hidden="1" customHeight="1" x14ac:dyDescent="0.35">
      <c r="A3037" s="44">
        <v>43951</v>
      </c>
      <c r="B3037" s="126" t="s">
        <v>170</v>
      </c>
      <c r="C3037" s="45" t="s">
        <v>56</v>
      </c>
      <c r="D3037" s="209" t="s">
        <v>24</v>
      </c>
      <c r="E3037" s="210"/>
      <c r="F3037" s="158" t="s">
        <v>21</v>
      </c>
      <c r="G3037" s="165">
        <v>0</v>
      </c>
      <c r="H3037" s="177">
        <v>1</v>
      </c>
      <c r="I3037" s="177">
        <f t="shared" si="142"/>
        <v>0</v>
      </c>
      <c r="L3037" s="231" t="s">
        <v>1781</v>
      </c>
    </row>
    <row r="3038" spans="1:12" customFormat="1" ht="15.75" hidden="1" customHeight="1" x14ac:dyDescent="0.35">
      <c r="A3038" s="44">
        <v>43951</v>
      </c>
      <c r="B3038" s="126" t="s">
        <v>170</v>
      </c>
      <c r="C3038" s="45" t="s">
        <v>56</v>
      </c>
      <c r="D3038" s="209" t="s">
        <v>25</v>
      </c>
      <c r="E3038" s="210"/>
      <c r="F3038" s="158" t="s">
        <v>21</v>
      </c>
      <c r="G3038" s="165">
        <v>0</v>
      </c>
      <c r="H3038" s="177">
        <v>1</v>
      </c>
      <c r="I3038" s="177">
        <f t="shared" si="142"/>
        <v>0</v>
      </c>
      <c r="L3038" s="231" t="s">
        <v>1781</v>
      </c>
    </row>
    <row r="3039" spans="1:12" customFormat="1" ht="15.75" hidden="1" customHeight="1" x14ac:dyDescent="0.35">
      <c r="A3039" s="44">
        <v>43951</v>
      </c>
      <c r="B3039" s="126" t="s">
        <v>170</v>
      </c>
      <c r="C3039" s="45" t="s">
        <v>56</v>
      </c>
      <c r="D3039" s="201" t="s">
        <v>26</v>
      </c>
      <c r="E3039" s="202"/>
      <c r="F3039" s="154" t="s">
        <v>27</v>
      </c>
      <c r="G3039" s="165">
        <v>0</v>
      </c>
      <c r="H3039" s="170">
        <v>30</v>
      </c>
      <c r="I3039" s="170">
        <f t="shared" si="142"/>
        <v>0</v>
      </c>
      <c r="L3039" s="231" t="s">
        <v>1781</v>
      </c>
    </row>
    <row r="3040" spans="1:12" customFormat="1" ht="15.75" hidden="1" customHeight="1" x14ac:dyDescent="0.35">
      <c r="A3040" s="44">
        <v>43951</v>
      </c>
      <c r="B3040" s="126" t="s">
        <v>170</v>
      </c>
      <c r="C3040" s="45" t="s">
        <v>56</v>
      </c>
      <c r="D3040" s="201" t="s">
        <v>28</v>
      </c>
      <c r="E3040" s="202"/>
      <c r="F3040" s="154" t="s">
        <v>27</v>
      </c>
      <c r="G3040" s="165">
        <v>0</v>
      </c>
      <c r="H3040" s="170">
        <v>30</v>
      </c>
      <c r="I3040" s="170">
        <f t="shared" si="142"/>
        <v>0</v>
      </c>
      <c r="L3040" s="231" t="s">
        <v>1781</v>
      </c>
    </row>
    <row r="3041" spans="1:12" customFormat="1" ht="15.75" hidden="1" customHeight="1" x14ac:dyDescent="0.35">
      <c r="A3041" s="44">
        <v>43951</v>
      </c>
      <c r="B3041" s="126" t="s">
        <v>170</v>
      </c>
      <c r="C3041" s="45" t="s">
        <v>56</v>
      </c>
      <c r="D3041" s="201" t="s">
        <v>29</v>
      </c>
      <c r="E3041" s="202"/>
      <c r="F3041" s="154" t="s">
        <v>27</v>
      </c>
      <c r="G3041" s="165">
        <v>0</v>
      </c>
      <c r="H3041" s="170">
        <v>18</v>
      </c>
      <c r="I3041" s="170">
        <f t="shared" si="142"/>
        <v>0</v>
      </c>
      <c r="L3041" s="231" t="s">
        <v>1781</v>
      </c>
    </row>
    <row r="3042" spans="1:12" customFormat="1" ht="15.75" hidden="1" customHeight="1" x14ac:dyDescent="0.35">
      <c r="A3042" s="44">
        <v>43951</v>
      </c>
      <c r="B3042" s="126" t="s">
        <v>170</v>
      </c>
      <c r="C3042" s="45" t="s">
        <v>56</v>
      </c>
      <c r="D3042" s="149" t="s">
        <v>30</v>
      </c>
      <c r="E3042" s="203"/>
      <c r="F3042" s="155" t="s">
        <v>31</v>
      </c>
      <c r="G3042" s="165">
        <v>2</v>
      </c>
      <c r="H3042" s="171">
        <v>100</v>
      </c>
      <c r="I3042" s="171">
        <f t="shared" si="142"/>
        <v>200</v>
      </c>
      <c r="L3042" s="231" t="s">
        <v>1781</v>
      </c>
    </row>
    <row r="3043" spans="1:12" customFormat="1" ht="15.75" hidden="1" customHeight="1" x14ac:dyDescent="0.35">
      <c r="A3043" s="44">
        <v>43951</v>
      </c>
      <c r="B3043" s="126" t="s">
        <v>170</v>
      </c>
      <c r="C3043" s="45" t="s">
        <v>56</v>
      </c>
      <c r="D3043" s="149" t="s">
        <v>32</v>
      </c>
      <c r="E3043" s="203"/>
      <c r="F3043" s="155" t="s">
        <v>31</v>
      </c>
      <c r="G3043" s="165">
        <v>3</v>
      </c>
      <c r="H3043" s="171">
        <v>100</v>
      </c>
      <c r="I3043" s="171">
        <f t="shared" si="142"/>
        <v>300</v>
      </c>
      <c r="L3043" s="231" t="s">
        <v>1781</v>
      </c>
    </row>
    <row r="3044" spans="1:12" customFormat="1" ht="15.75" hidden="1" customHeight="1" x14ac:dyDescent="0.35">
      <c r="A3044" s="44">
        <v>43951</v>
      </c>
      <c r="B3044" s="126" t="s">
        <v>170</v>
      </c>
      <c r="C3044" s="45" t="s">
        <v>56</v>
      </c>
      <c r="D3044" s="149" t="s">
        <v>33</v>
      </c>
      <c r="E3044" s="203"/>
      <c r="F3044" s="155" t="s">
        <v>31</v>
      </c>
      <c r="G3044" s="165">
        <v>2</v>
      </c>
      <c r="H3044" s="171">
        <v>100</v>
      </c>
      <c r="I3044" s="171">
        <f t="shared" si="142"/>
        <v>200</v>
      </c>
      <c r="L3044" s="231" t="s">
        <v>1781</v>
      </c>
    </row>
    <row r="3045" spans="1:12" customFormat="1" ht="15.75" hidden="1" customHeight="1" x14ac:dyDescent="0.35">
      <c r="A3045" s="44">
        <v>43951</v>
      </c>
      <c r="B3045" s="126" t="s">
        <v>170</v>
      </c>
      <c r="C3045" s="45" t="s">
        <v>56</v>
      </c>
      <c r="D3045" s="149" t="s">
        <v>34</v>
      </c>
      <c r="E3045" s="203"/>
      <c r="F3045" s="155" t="s">
        <v>31</v>
      </c>
      <c r="G3045" s="165">
        <v>0</v>
      </c>
      <c r="H3045" s="171">
        <v>100</v>
      </c>
      <c r="I3045" s="171">
        <f t="shared" si="142"/>
        <v>0</v>
      </c>
      <c r="L3045" s="231" t="s">
        <v>1781</v>
      </c>
    </row>
    <row r="3046" spans="1:12" customFormat="1" ht="15.75" hidden="1" customHeight="1" x14ac:dyDescent="0.35">
      <c r="A3046" s="44">
        <v>43951</v>
      </c>
      <c r="B3046" s="126" t="s">
        <v>170</v>
      </c>
      <c r="C3046" s="45" t="s">
        <v>56</v>
      </c>
      <c r="D3046" s="149" t="s">
        <v>35</v>
      </c>
      <c r="E3046" s="203"/>
      <c r="F3046" s="155" t="s">
        <v>31</v>
      </c>
      <c r="G3046" s="165">
        <v>1</v>
      </c>
      <c r="H3046" s="171">
        <v>100</v>
      </c>
      <c r="I3046" s="171">
        <f t="shared" si="142"/>
        <v>100</v>
      </c>
      <c r="L3046" s="231" t="s">
        <v>1781</v>
      </c>
    </row>
    <row r="3047" spans="1:12" customFormat="1" ht="15.75" hidden="1" customHeight="1" x14ac:dyDescent="0.35">
      <c r="A3047" s="44">
        <v>43951</v>
      </c>
      <c r="B3047" s="126" t="s">
        <v>170</v>
      </c>
      <c r="C3047" s="45" t="s">
        <v>56</v>
      </c>
      <c r="D3047" s="149" t="s">
        <v>36</v>
      </c>
      <c r="E3047" s="203"/>
      <c r="F3047" s="155" t="s">
        <v>31</v>
      </c>
      <c r="G3047" s="165">
        <v>1</v>
      </c>
      <c r="H3047" s="171">
        <v>100</v>
      </c>
      <c r="I3047" s="171">
        <f t="shared" si="142"/>
        <v>100</v>
      </c>
      <c r="L3047" s="231" t="s">
        <v>1781</v>
      </c>
    </row>
    <row r="3048" spans="1:12" customFormat="1" ht="15.75" hidden="1" customHeight="1" x14ac:dyDescent="0.35">
      <c r="A3048" s="44">
        <v>43951</v>
      </c>
      <c r="B3048" s="126" t="s">
        <v>170</v>
      </c>
      <c r="C3048" s="45" t="s">
        <v>56</v>
      </c>
      <c r="D3048" s="149" t="s">
        <v>37</v>
      </c>
      <c r="E3048" s="203"/>
      <c r="F3048" s="155" t="s">
        <v>31</v>
      </c>
      <c r="G3048" s="165">
        <v>0</v>
      </c>
      <c r="H3048" s="171">
        <v>100</v>
      </c>
      <c r="I3048" s="171">
        <f t="shared" si="142"/>
        <v>0</v>
      </c>
      <c r="L3048" s="231" t="s">
        <v>1781</v>
      </c>
    </row>
    <row r="3049" spans="1:12" customFormat="1" ht="15.75" hidden="1" customHeight="1" x14ac:dyDescent="0.35">
      <c r="A3049" s="44">
        <v>43951</v>
      </c>
      <c r="B3049" s="126" t="s">
        <v>170</v>
      </c>
      <c r="C3049" s="45" t="s">
        <v>56</v>
      </c>
      <c r="D3049" s="149" t="s">
        <v>38</v>
      </c>
      <c r="E3049" s="203"/>
      <c r="F3049" s="155" t="s">
        <v>31</v>
      </c>
      <c r="G3049" s="165">
        <v>0</v>
      </c>
      <c r="H3049" s="171">
        <v>100</v>
      </c>
      <c r="I3049" s="171">
        <f t="shared" si="142"/>
        <v>0</v>
      </c>
      <c r="L3049" s="231" t="s">
        <v>1781</v>
      </c>
    </row>
    <row r="3050" spans="1:12" customFormat="1" ht="15.75" hidden="1" customHeight="1" x14ac:dyDescent="0.35">
      <c r="A3050" s="44">
        <v>43951</v>
      </c>
      <c r="B3050" s="126" t="s">
        <v>170</v>
      </c>
      <c r="C3050" s="45" t="s">
        <v>56</v>
      </c>
      <c r="D3050" s="149" t="s">
        <v>39</v>
      </c>
      <c r="E3050" s="203"/>
      <c r="F3050" s="155" t="s">
        <v>31</v>
      </c>
      <c r="G3050" s="165">
        <v>1</v>
      </c>
      <c r="H3050" s="171">
        <v>100</v>
      </c>
      <c r="I3050" s="171">
        <f t="shared" si="142"/>
        <v>100</v>
      </c>
      <c r="L3050" s="231" t="s">
        <v>1781</v>
      </c>
    </row>
    <row r="3051" spans="1:12" customFormat="1" ht="15.75" hidden="1" customHeight="1" x14ac:dyDescent="0.35">
      <c r="A3051" s="44">
        <v>43951</v>
      </c>
      <c r="B3051" s="126" t="s">
        <v>170</v>
      </c>
      <c r="C3051" s="45" t="s">
        <v>56</v>
      </c>
      <c r="D3051" s="204" t="s">
        <v>40</v>
      </c>
      <c r="E3051" s="205"/>
      <c r="F3051" s="156" t="s">
        <v>41</v>
      </c>
      <c r="G3051" s="165">
        <v>4</v>
      </c>
      <c r="H3051" s="172">
        <v>24</v>
      </c>
      <c r="I3051" s="172">
        <f t="shared" si="142"/>
        <v>96</v>
      </c>
      <c r="L3051" s="231" t="s">
        <v>1781</v>
      </c>
    </row>
    <row r="3052" spans="1:12" customFormat="1" ht="15.75" hidden="1" customHeight="1" x14ac:dyDescent="0.35">
      <c r="A3052" s="44">
        <v>43951</v>
      </c>
      <c r="B3052" s="126" t="s">
        <v>170</v>
      </c>
      <c r="C3052" s="45" t="s">
        <v>56</v>
      </c>
      <c r="D3052" s="206" t="s">
        <v>42</v>
      </c>
      <c r="E3052" s="207"/>
      <c r="F3052" s="136" t="s">
        <v>15</v>
      </c>
      <c r="G3052" s="165"/>
      <c r="H3052" s="166"/>
      <c r="I3052" s="166"/>
      <c r="L3052" s="231" t="s">
        <v>1781</v>
      </c>
    </row>
    <row r="3053" spans="1:12" customFormat="1" ht="15.75" hidden="1" customHeight="1" x14ac:dyDescent="0.35">
      <c r="A3053" s="44">
        <v>43951</v>
      </c>
      <c r="B3053" s="126" t="s">
        <v>170</v>
      </c>
      <c r="C3053" s="45" t="s">
        <v>56</v>
      </c>
      <c r="D3053" s="206" t="s">
        <v>43</v>
      </c>
      <c r="E3053" s="207"/>
      <c r="F3053" s="136" t="s">
        <v>15</v>
      </c>
      <c r="G3053" s="165"/>
      <c r="H3053" s="166"/>
      <c r="I3053" s="166"/>
      <c r="L3053" s="231" t="s">
        <v>1781</v>
      </c>
    </row>
    <row r="3054" spans="1:12" customFormat="1" ht="15.75" hidden="1" customHeight="1" x14ac:dyDescent="0.35">
      <c r="A3054" s="44">
        <v>43951</v>
      </c>
      <c r="B3054" s="126" t="s">
        <v>170</v>
      </c>
      <c r="C3054" s="45" t="s">
        <v>56</v>
      </c>
      <c r="D3054" s="206" t="s">
        <v>44</v>
      </c>
      <c r="E3054" s="207"/>
      <c r="F3054" s="136" t="s">
        <v>44</v>
      </c>
      <c r="G3054" s="165"/>
      <c r="H3054" s="166"/>
      <c r="I3054" s="166"/>
      <c r="L3054" s="231" t="s">
        <v>1781</v>
      </c>
    </row>
    <row r="3055" spans="1:12" customFormat="1" ht="15.75" hidden="1" customHeight="1" x14ac:dyDescent="0.35">
      <c r="A3055" s="44">
        <v>43951</v>
      </c>
      <c r="B3055" s="126" t="s">
        <v>170</v>
      </c>
      <c r="C3055" s="45" t="s">
        <v>56</v>
      </c>
      <c r="D3055" s="206" t="s">
        <v>45</v>
      </c>
      <c r="E3055" s="207" t="s">
        <v>48</v>
      </c>
      <c r="F3055" s="136" t="s">
        <v>21</v>
      </c>
      <c r="G3055" s="165">
        <v>90</v>
      </c>
      <c r="H3055" s="166">
        <v>1</v>
      </c>
      <c r="I3055" s="166">
        <f t="shared" ref="I3055:I3056" si="143">G3055*H3055</f>
        <v>90</v>
      </c>
      <c r="L3055" s="231" t="s">
        <v>1781</v>
      </c>
    </row>
    <row r="3056" spans="1:12" customFormat="1" ht="15.75" hidden="1" customHeight="1" x14ac:dyDescent="0.35">
      <c r="A3056" s="44">
        <v>43951</v>
      </c>
      <c r="B3056" s="126" t="s">
        <v>170</v>
      </c>
      <c r="C3056" s="45" t="s">
        <v>56</v>
      </c>
      <c r="D3056" s="206" t="s">
        <v>46</v>
      </c>
      <c r="E3056" s="207"/>
      <c r="F3056" s="136" t="s">
        <v>21</v>
      </c>
      <c r="G3056" s="165">
        <v>0</v>
      </c>
      <c r="H3056" s="166">
        <v>24</v>
      </c>
      <c r="I3056" s="166">
        <f t="shared" si="143"/>
        <v>0</v>
      </c>
      <c r="L3056" s="231" t="s">
        <v>1781</v>
      </c>
    </row>
    <row r="3057" spans="1:12" customFormat="1" ht="15.75" hidden="1" customHeight="1" x14ac:dyDescent="0.35">
      <c r="A3057" s="47"/>
      <c r="B3057" s="126"/>
      <c r="C3057" s="45"/>
      <c r="D3057" s="206"/>
      <c r="E3057" s="207"/>
      <c r="F3057" s="136"/>
      <c r="G3057" s="165"/>
      <c r="H3057" s="166"/>
      <c r="I3057" s="166"/>
      <c r="L3057" s="231" t="s">
        <v>1781</v>
      </c>
    </row>
    <row r="3058" spans="1:12" customFormat="1" ht="15.75" hidden="1" customHeight="1" x14ac:dyDescent="0.35">
      <c r="A3058" s="47"/>
      <c r="B3058" s="126"/>
      <c r="C3058" s="45"/>
      <c r="D3058" s="206"/>
      <c r="E3058" s="207"/>
      <c r="F3058" s="136"/>
      <c r="G3058" s="165"/>
      <c r="H3058" s="166"/>
      <c r="I3058" s="166"/>
      <c r="L3058" s="231" t="s">
        <v>1781</v>
      </c>
    </row>
    <row r="3059" spans="1:12" customFormat="1" ht="15.75" hidden="1" customHeight="1" x14ac:dyDescent="0.35">
      <c r="A3059" s="47"/>
      <c r="B3059" s="126"/>
      <c r="C3059" s="45"/>
      <c r="D3059" s="206"/>
      <c r="E3059" s="207"/>
      <c r="F3059" s="136"/>
      <c r="G3059" s="165"/>
      <c r="H3059" s="166"/>
      <c r="I3059" s="166"/>
      <c r="L3059" s="231" t="s">
        <v>1781</v>
      </c>
    </row>
    <row r="3060" spans="1:12" customFormat="1" ht="15.75" hidden="1" customHeight="1" x14ac:dyDescent="0.35">
      <c r="A3060" s="47"/>
      <c r="B3060" s="126"/>
      <c r="C3060" s="45"/>
      <c r="D3060" s="206"/>
      <c r="E3060" s="207"/>
      <c r="F3060" s="136"/>
      <c r="G3060" s="165"/>
      <c r="H3060" s="166"/>
      <c r="I3060" s="166"/>
      <c r="L3060" s="231" t="s">
        <v>1781</v>
      </c>
    </row>
    <row r="3061" spans="1:12" customFormat="1" ht="15.75" hidden="1" customHeight="1" x14ac:dyDescent="0.35">
      <c r="A3061" s="47"/>
      <c r="B3061" s="126"/>
      <c r="C3061" s="45"/>
      <c r="D3061" s="206"/>
      <c r="E3061" s="207"/>
      <c r="F3061" s="136"/>
      <c r="G3061" s="165"/>
      <c r="H3061" s="166"/>
      <c r="I3061" s="166"/>
      <c r="L3061" s="231" t="s">
        <v>1781</v>
      </c>
    </row>
    <row r="3062" spans="1:12" customFormat="1" ht="15.75" hidden="1" customHeight="1" x14ac:dyDescent="0.35">
      <c r="A3062" s="47"/>
      <c r="B3062" s="126"/>
      <c r="C3062" s="45"/>
      <c r="D3062" s="206"/>
      <c r="E3062" s="207"/>
      <c r="F3062" s="136"/>
      <c r="G3062" s="165"/>
      <c r="H3062" s="166"/>
      <c r="I3062" s="166"/>
      <c r="L3062" s="231" t="s">
        <v>1781</v>
      </c>
    </row>
    <row r="3063" spans="1:12" customFormat="1" ht="15.75" hidden="1" customHeight="1" x14ac:dyDescent="0.35">
      <c r="A3063" s="47"/>
      <c r="B3063" s="126"/>
      <c r="C3063" s="45"/>
      <c r="D3063" s="136"/>
      <c r="E3063" s="3"/>
      <c r="F3063" s="136"/>
      <c r="G3063" s="165"/>
      <c r="H3063" s="166"/>
      <c r="I3063" s="166"/>
      <c r="L3063" s="231" t="s">
        <v>1781</v>
      </c>
    </row>
    <row r="3064" spans="1:12" customFormat="1" ht="15.75" hidden="1" customHeight="1" x14ac:dyDescent="0.35">
      <c r="A3064" s="138"/>
      <c r="B3064" s="127"/>
      <c r="C3064" s="16"/>
      <c r="D3064" s="139"/>
      <c r="E3064" s="19"/>
      <c r="F3064" s="138"/>
      <c r="G3064" s="173"/>
      <c r="H3064" s="173"/>
      <c r="I3064" s="173"/>
      <c r="L3064" s="231" t="s">
        <v>1781</v>
      </c>
    </row>
    <row r="3065" spans="1:12" ht="15.75" hidden="1" customHeight="1" x14ac:dyDescent="0.3">
      <c r="A3065" s="248">
        <v>43951</v>
      </c>
      <c r="B3065" s="249" t="s">
        <v>171</v>
      </c>
      <c r="C3065" s="250" t="s">
        <v>56</v>
      </c>
      <c r="D3065" s="251" t="s">
        <v>11</v>
      </c>
      <c r="E3065" s="252"/>
      <c r="F3065" s="251" t="s">
        <v>12</v>
      </c>
      <c r="G3065" s="253">
        <v>2</v>
      </c>
      <c r="H3065" s="254">
        <v>50</v>
      </c>
      <c r="I3065" s="254">
        <f t="shared" ref="I3065:I3088" si="144">G3065*H3065</f>
        <v>100</v>
      </c>
      <c r="L3065" s="234" t="s">
        <v>1781</v>
      </c>
    </row>
    <row r="3066" spans="1:12" customFormat="1" ht="15.75" hidden="1" customHeight="1" x14ac:dyDescent="0.35">
      <c r="A3066" s="44">
        <v>43951</v>
      </c>
      <c r="B3066" s="126" t="s">
        <v>171</v>
      </c>
      <c r="C3066" s="45" t="s">
        <v>56</v>
      </c>
      <c r="D3066" s="197" t="s">
        <v>14</v>
      </c>
      <c r="E3066" s="198"/>
      <c r="F3066" s="144" t="s">
        <v>15</v>
      </c>
      <c r="G3066" s="165">
        <v>2</v>
      </c>
      <c r="H3066" s="167">
        <v>30</v>
      </c>
      <c r="I3066" s="167">
        <f t="shared" si="144"/>
        <v>60</v>
      </c>
      <c r="L3066" s="231" t="s">
        <v>1781</v>
      </c>
    </row>
    <row r="3067" spans="1:12" customFormat="1" ht="15.75" hidden="1" customHeight="1" x14ac:dyDescent="0.35">
      <c r="A3067" s="44">
        <v>43951</v>
      </c>
      <c r="B3067" s="126" t="s">
        <v>171</v>
      </c>
      <c r="C3067" s="45" t="s">
        <v>56</v>
      </c>
      <c r="D3067" s="197" t="s">
        <v>16</v>
      </c>
      <c r="E3067" s="198"/>
      <c r="F3067" s="144" t="s">
        <v>15</v>
      </c>
      <c r="G3067" s="165">
        <v>0</v>
      </c>
      <c r="H3067" s="167">
        <v>20</v>
      </c>
      <c r="I3067" s="167">
        <f t="shared" si="144"/>
        <v>0</v>
      </c>
      <c r="L3067" s="231" t="s">
        <v>1781</v>
      </c>
    </row>
    <row r="3068" spans="1:12" customFormat="1" ht="15.75" hidden="1" customHeight="1" x14ac:dyDescent="0.35">
      <c r="A3068" s="44">
        <v>43951</v>
      </c>
      <c r="B3068" s="126" t="s">
        <v>171</v>
      </c>
      <c r="C3068" s="45" t="s">
        <v>56</v>
      </c>
      <c r="D3068" s="197" t="s">
        <v>17</v>
      </c>
      <c r="E3068" s="198"/>
      <c r="F3068" s="144" t="s">
        <v>15</v>
      </c>
      <c r="G3068" s="165">
        <v>0</v>
      </c>
      <c r="H3068" s="167">
        <v>20</v>
      </c>
      <c r="I3068" s="167">
        <f t="shared" si="144"/>
        <v>0</v>
      </c>
      <c r="L3068" s="231" t="s">
        <v>1781</v>
      </c>
    </row>
    <row r="3069" spans="1:12" customFormat="1" ht="15.75" hidden="1" customHeight="1" x14ac:dyDescent="0.35">
      <c r="A3069" s="44">
        <v>43951</v>
      </c>
      <c r="B3069" s="126" t="s">
        <v>171</v>
      </c>
      <c r="C3069" s="45" t="s">
        <v>56</v>
      </c>
      <c r="D3069" s="197" t="s">
        <v>18</v>
      </c>
      <c r="E3069" s="198"/>
      <c r="F3069" s="144" t="s">
        <v>15</v>
      </c>
      <c r="G3069" s="165">
        <v>0</v>
      </c>
      <c r="H3069" s="167">
        <v>20</v>
      </c>
      <c r="I3069" s="167">
        <f t="shared" si="144"/>
        <v>0</v>
      </c>
      <c r="L3069" s="231" t="s">
        <v>1781</v>
      </c>
    </row>
    <row r="3070" spans="1:12" customFormat="1" ht="15.75" hidden="1" customHeight="1" x14ac:dyDescent="0.35">
      <c r="A3070" s="44">
        <v>43951</v>
      </c>
      <c r="B3070" s="126" t="s">
        <v>171</v>
      </c>
      <c r="C3070" s="45" t="s">
        <v>56</v>
      </c>
      <c r="D3070" s="197" t="s">
        <v>19</v>
      </c>
      <c r="E3070" s="198"/>
      <c r="F3070" s="144" t="s">
        <v>15</v>
      </c>
      <c r="G3070" s="165">
        <v>2</v>
      </c>
      <c r="H3070" s="167">
        <v>20</v>
      </c>
      <c r="I3070" s="167">
        <f t="shared" si="144"/>
        <v>40</v>
      </c>
      <c r="L3070" s="231" t="s">
        <v>1781</v>
      </c>
    </row>
    <row r="3071" spans="1:12" customFormat="1" ht="15.75" hidden="1" customHeight="1" x14ac:dyDescent="0.35">
      <c r="A3071" s="44">
        <v>43951</v>
      </c>
      <c r="B3071" s="126" t="s">
        <v>171</v>
      </c>
      <c r="C3071" s="45" t="s">
        <v>56</v>
      </c>
      <c r="D3071" s="142" t="s">
        <v>20</v>
      </c>
      <c r="E3071" s="26"/>
      <c r="F3071" s="157" t="s">
        <v>21</v>
      </c>
      <c r="G3071" s="175">
        <v>0</v>
      </c>
      <c r="H3071" s="176">
        <v>1</v>
      </c>
      <c r="I3071" s="177">
        <f t="shared" si="144"/>
        <v>0</v>
      </c>
      <c r="L3071" s="231" t="s">
        <v>1781</v>
      </c>
    </row>
    <row r="3072" spans="1:12" customFormat="1" ht="15.75" hidden="1" customHeight="1" x14ac:dyDescent="0.35">
      <c r="A3072" s="44">
        <v>43951</v>
      </c>
      <c r="B3072" s="126" t="s">
        <v>171</v>
      </c>
      <c r="C3072" s="45" t="s">
        <v>56</v>
      </c>
      <c r="D3072" s="209" t="s">
        <v>22</v>
      </c>
      <c r="E3072" s="210"/>
      <c r="F3072" s="158" t="s">
        <v>21</v>
      </c>
      <c r="G3072" s="165">
        <v>0</v>
      </c>
      <c r="H3072" s="177">
        <v>1</v>
      </c>
      <c r="I3072" s="177">
        <f t="shared" si="144"/>
        <v>0</v>
      </c>
      <c r="L3072" s="231" t="s">
        <v>1781</v>
      </c>
    </row>
    <row r="3073" spans="1:12" customFormat="1" ht="15.75" hidden="1" customHeight="1" x14ac:dyDescent="0.35">
      <c r="A3073" s="44">
        <v>43951</v>
      </c>
      <c r="B3073" s="126" t="s">
        <v>171</v>
      </c>
      <c r="C3073" s="45" t="s">
        <v>56</v>
      </c>
      <c r="D3073" s="209" t="s">
        <v>23</v>
      </c>
      <c r="E3073" s="210"/>
      <c r="F3073" s="158" t="s">
        <v>21</v>
      </c>
      <c r="G3073" s="165">
        <v>0</v>
      </c>
      <c r="H3073" s="177">
        <v>1</v>
      </c>
      <c r="I3073" s="177">
        <f t="shared" si="144"/>
        <v>0</v>
      </c>
      <c r="L3073" s="231" t="s">
        <v>1781</v>
      </c>
    </row>
    <row r="3074" spans="1:12" customFormat="1" ht="15.75" hidden="1" customHeight="1" x14ac:dyDescent="0.35">
      <c r="A3074" s="44">
        <v>43951</v>
      </c>
      <c r="B3074" s="126" t="s">
        <v>171</v>
      </c>
      <c r="C3074" s="45" t="s">
        <v>56</v>
      </c>
      <c r="D3074" s="209" t="s">
        <v>24</v>
      </c>
      <c r="E3074" s="210"/>
      <c r="F3074" s="158" t="s">
        <v>21</v>
      </c>
      <c r="G3074" s="165">
        <v>0</v>
      </c>
      <c r="H3074" s="177">
        <v>1</v>
      </c>
      <c r="I3074" s="177">
        <f t="shared" si="144"/>
        <v>0</v>
      </c>
      <c r="L3074" s="231" t="s">
        <v>1781</v>
      </c>
    </row>
    <row r="3075" spans="1:12" customFormat="1" ht="15.75" hidden="1" customHeight="1" x14ac:dyDescent="0.35">
      <c r="A3075" s="44">
        <v>43951</v>
      </c>
      <c r="B3075" s="126" t="s">
        <v>171</v>
      </c>
      <c r="C3075" s="45" t="s">
        <v>56</v>
      </c>
      <c r="D3075" s="209" t="s">
        <v>25</v>
      </c>
      <c r="E3075" s="210"/>
      <c r="F3075" s="158" t="s">
        <v>21</v>
      </c>
      <c r="G3075" s="165">
        <v>0</v>
      </c>
      <c r="H3075" s="177">
        <v>1</v>
      </c>
      <c r="I3075" s="177">
        <f t="shared" si="144"/>
        <v>0</v>
      </c>
      <c r="L3075" s="231" t="s">
        <v>1781</v>
      </c>
    </row>
    <row r="3076" spans="1:12" customFormat="1" ht="15.75" hidden="1" customHeight="1" x14ac:dyDescent="0.35">
      <c r="A3076" s="44">
        <v>43951</v>
      </c>
      <c r="B3076" s="126" t="s">
        <v>171</v>
      </c>
      <c r="C3076" s="45" t="s">
        <v>56</v>
      </c>
      <c r="D3076" s="201" t="s">
        <v>26</v>
      </c>
      <c r="E3076" s="202"/>
      <c r="F3076" s="154" t="s">
        <v>27</v>
      </c>
      <c r="G3076" s="165">
        <v>0</v>
      </c>
      <c r="H3076" s="170">
        <v>30</v>
      </c>
      <c r="I3076" s="170">
        <f t="shared" si="144"/>
        <v>0</v>
      </c>
      <c r="L3076" s="231" t="s">
        <v>1781</v>
      </c>
    </row>
    <row r="3077" spans="1:12" customFormat="1" ht="15.75" hidden="1" customHeight="1" x14ac:dyDescent="0.35">
      <c r="A3077" s="44">
        <v>43951</v>
      </c>
      <c r="B3077" s="126" t="s">
        <v>171</v>
      </c>
      <c r="C3077" s="45" t="s">
        <v>56</v>
      </c>
      <c r="D3077" s="201" t="s">
        <v>28</v>
      </c>
      <c r="E3077" s="202"/>
      <c r="F3077" s="154" t="s">
        <v>27</v>
      </c>
      <c r="G3077" s="165">
        <v>0</v>
      </c>
      <c r="H3077" s="170">
        <v>30</v>
      </c>
      <c r="I3077" s="170">
        <f t="shared" si="144"/>
        <v>0</v>
      </c>
      <c r="L3077" s="231" t="s">
        <v>1781</v>
      </c>
    </row>
    <row r="3078" spans="1:12" customFormat="1" ht="15.75" hidden="1" customHeight="1" x14ac:dyDescent="0.35">
      <c r="A3078" s="44">
        <v>43951</v>
      </c>
      <c r="B3078" s="126" t="s">
        <v>171</v>
      </c>
      <c r="C3078" s="45" t="s">
        <v>56</v>
      </c>
      <c r="D3078" s="201" t="s">
        <v>29</v>
      </c>
      <c r="E3078" s="202"/>
      <c r="F3078" s="154" t="s">
        <v>27</v>
      </c>
      <c r="G3078" s="165">
        <v>0</v>
      </c>
      <c r="H3078" s="170">
        <v>18</v>
      </c>
      <c r="I3078" s="170">
        <f t="shared" si="144"/>
        <v>0</v>
      </c>
      <c r="L3078" s="231" t="s">
        <v>1781</v>
      </c>
    </row>
    <row r="3079" spans="1:12" customFormat="1" ht="15.75" hidden="1" customHeight="1" x14ac:dyDescent="0.35">
      <c r="A3079" s="44">
        <v>43951</v>
      </c>
      <c r="B3079" s="126" t="s">
        <v>171</v>
      </c>
      <c r="C3079" s="45" t="s">
        <v>56</v>
      </c>
      <c r="D3079" s="149" t="s">
        <v>30</v>
      </c>
      <c r="E3079" s="203"/>
      <c r="F3079" s="155" t="s">
        <v>31</v>
      </c>
      <c r="G3079" s="165">
        <v>2</v>
      </c>
      <c r="H3079" s="171">
        <v>100</v>
      </c>
      <c r="I3079" s="171">
        <f t="shared" si="144"/>
        <v>200</v>
      </c>
      <c r="L3079" s="231" t="s">
        <v>1781</v>
      </c>
    </row>
    <row r="3080" spans="1:12" customFormat="1" ht="15.75" hidden="1" customHeight="1" x14ac:dyDescent="0.35">
      <c r="A3080" s="44">
        <v>43951</v>
      </c>
      <c r="B3080" s="126" t="s">
        <v>171</v>
      </c>
      <c r="C3080" s="45" t="s">
        <v>56</v>
      </c>
      <c r="D3080" s="149" t="s">
        <v>32</v>
      </c>
      <c r="E3080" s="203"/>
      <c r="F3080" s="155" t="s">
        <v>31</v>
      </c>
      <c r="G3080" s="165">
        <v>4</v>
      </c>
      <c r="H3080" s="171">
        <v>100</v>
      </c>
      <c r="I3080" s="171">
        <f t="shared" si="144"/>
        <v>400</v>
      </c>
      <c r="L3080" s="231" t="s">
        <v>1781</v>
      </c>
    </row>
    <row r="3081" spans="1:12" customFormat="1" ht="15.75" hidden="1" customHeight="1" x14ac:dyDescent="0.35">
      <c r="A3081" s="44">
        <v>43951</v>
      </c>
      <c r="B3081" s="126" t="s">
        <v>171</v>
      </c>
      <c r="C3081" s="45" t="s">
        <v>56</v>
      </c>
      <c r="D3081" s="149" t="s">
        <v>33</v>
      </c>
      <c r="E3081" s="203"/>
      <c r="F3081" s="155" t="s">
        <v>31</v>
      </c>
      <c r="G3081" s="165">
        <v>2</v>
      </c>
      <c r="H3081" s="171">
        <v>100</v>
      </c>
      <c r="I3081" s="171">
        <f t="shared" si="144"/>
        <v>200</v>
      </c>
      <c r="L3081" s="231" t="s">
        <v>1781</v>
      </c>
    </row>
    <row r="3082" spans="1:12" customFormat="1" ht="15.75" hidden="1" customHeight="1" x14ac:dyDescent="0.35">
      <c r="A3082" s="44">
        <v>43951</v>
      </c>
      <c r="B3082" s="126" t="s">
        <v>171</v>
      </c>
      <c r="C3082" s="45" t="s">
        <v>56</v>
      </c>
      <c r="D3082" s="149" t="s">
        <v>34</v>
      </c>
      <c r="E3082" s="203"/>
      <c r="F3082" s="155" t="s">
        <v>31</v>
      </c>
      <c r="G3082" s="165">
        <v>0</v>
      </c>
      <c r="H3082" s="171">
        <v>100</v>
      </c>
      <c r="I3082" s="171">
        <f t="shared" si="144"/>
        <v>0</v>
      </c>
      <c r="L3082" s="231" t="s">
        <v>1781</v>
      </c>
    </row>
    <row r="3083" spans="1:12" customFormat="1" ht="15.75" hidden="1" customHeight="1" x14ac:dyDescent="0.35">
      <c r="A3083" s="44">
        <v>43951</v>
      </c>
      <c r="B3083" s="126" t="s">
        <v>171</v>
      </c>
      <c r="C3083" s="45" t="s">
        <v>56</v>
      </c>
      <c r="D3083" s="149" t="s">
        <v>35</v>
      </c>
      <c r="E3083" s="203"/>
      <c r="F3083" s="155" t="s">
        <v>31</v>
      </c>
      <c r="G3083" s="165">
        <v>1</v>
      </c>
      <c r="H3083" s="171">
        <v>100</v>
      </c>
      <c r="I3083" s="171">
        <f t="shared" si="144"/>
        <v>100</v>
      </c>
      <c r="L3083" s="231" t="s">
        <v>1781</v>
      </c>
    </row>
    <row r="3084" spans="1:12" customFormat="1" ht="15.75" hidden="1" customHeight="1" x14ac:dyDescent="0.35">
      <c r="A3084" s="44">
        <v>43951</v>
      </c>
      <c r="B3084" s="126" t="s">
        <v>171</v>
      </c>
      <c r="C3084" s="45" t="s">
        <v>56</v>
      </c>
      <c r="D3084" s="149" t="s">
        <v>36</v>
      </c>
      <c r="E3084" s="203"/>
      <c r="F3084" s="155" t="s">
        <v>31</v>
      </c>
      <c r="G3084" s="165">
        <v>1</v>
      </c>
      <c r="H3084" s="171">
        <v>100</v>
      </c>
      <c r="I3084" s="171">
        <f t="shared" si="144"/>
        <v>100</v>
      </c>
      <c r="L3084" s="231" t="s">
        <v>1781</v>
      </c>
    </row>
    <row r="3085" spans="1:12" customFormat="1" ht="15.75" hidden="1" customHeight="1" x14ac:dyDescent="0.35">
      <c r="A3085" s="44">
        <v>43951</v>
      </c>
      <c r="B3085" s="126" t="s">
        <v>171</v>
      </c>
      <c r="C3085" s="45" t="s">
        <v>56</v>
      </c>
      <c r="D3085" s="149" t="s">
        <v>37</v>
      </c>
      <c r="E3085" s="203"/>
      <c r="F3085" s="155" t="s">
        <v>31</v>
      </c>
      <c r="G3085" s="165">
        <v>0</v>
      </c>
      <c r="H3085" s="171">
        <v>100</v>
      </c>
      <c r="I3085" s="171">
        <f t="shared" si="144"/>
        <v>0</v>
      </c>
      <c r="L3085" s="231" t="s">
        <v>1781</v>
      </c>
    </row>
    <row r="3086" spans="1:12" customFormat="1" ht="15.75" hidden="1" customHeight="1" x14ac:dyDescent="0.35">
      <c r="A3086" s="44">
        <v>43951</v>
      </c>
      <c r="B3086" s="126" t="s">
        <v>171</v>
      </c>
      <c r="C3086" s="45" t="s">
        <v>56</v>
      </c>
      <c r="D3086" s="149" t="s">
        <v>38</v>
      </c>
      <c r="E3086" s="203"/>
      <c r="F3086" s="155" t="s">
        <v>31</v>
      </c>
      <c r="G3086" s="165">
        <v>0</v>
      </c>
      <c r="H3086" s="171">
        <v>100</v>
      </c>
      <c r="I3086" s="171">
        <f t="shared" si="144"/>
        <v>0</v>
      </c>
      <c r="L3086" s="231" t="s">
        <v>1781</v>
      </c>
    </row>
    <row r="3087" spans="1:12" customFormat="1" ht="15.75" hidden="1" customHeight="1" x14ac:dyDescent="0.35">
      <c r="A3087" s="44">
        <v>43951</v>
      </c>
      <c r="B3087" s="126" t="s">
        <v>171</v>
      </c>
      <c r="C3087" s="45" t="s">
        <v>56</v>
      </c>
      <c r="D3087" s="149" t="s">
        <v>39</v>
      </c>
      <c r="E3087" s="203"/>
      <c r="F3087" s="155" t="s">
        <v>31</v>
      </c>
      <c r="G3087" s="165">
        <v>0</v>
      </c>
      <c r="H3087" s="171">
        <v>100</v>
      </c>
      <c r="I3087" s="171">
        <f t="shared" si="144"/>
        <v>0</v>
      </c>
      <c r="L3087" s="231" t="s">
        <v>1781</v>
      </c>
    </row>
    <row r="3088" spans="1:12" customFormat="1" ht="15.75" hidden="1" customHeight="1" x14ac:dyDescent="0.35">
      <c r="A3088" s="44">
        <v>43951</v>
      </c>
      <c r="B3088" s="126" t="s">
        <v>171</v>
      </c>
      <c r="C3088" s="45" t="s">
        <v>56</v>
      </c>
      <c r="D3088" s="204" t="s">
        <v>40</v>
      </c>
      <c r="E3088" s="205"/>
      <c r="F3088" s="156" t="s">
        <v>41</v>
      </c>
      <c r="G3088" s="165">
        <v>2</v>
      </c>
      <c r="H3088" s="172">
        <v>24</v>
      </c>
      <c r="I3088" s="172">
        <f t="shared" si="144"/>
        <v>48</v>
      </c>
      <c r="L3088" s="231" t="s">
        <v>1781</v>
      </c>
    </row>
    <row r="3089" spans="1:12" customFormat="1" ht="15.75" hidden="1" customHeight="1" x14ac:dyDescent="0.35">
      <c r="A3089" s="44">
        <v>43951</v>
      </c>
      <c r="B3089" s="126" t="s">
        <v>171</v>
      </c>
      <c r="C3089" s="45" t="s">
        <v>56</v>
      </c>
      <c r="D3089" s="206" t="s">
        <v>42</v>
      </c>
      <c r="E3089" s="207"/>
      <c r="F3089" s="136" t="s">
        <v>15</v>
      </c>
      <c r="G3089" s="165"/>
      <c r="H3089" s="166"/>
      <c r="I3089" s="166"/>
      <c r="L3089" s="231" t="s">
        <v>1781</v>
      </c>
    </row>
    <row r="3090" spans="1:12" customFormat="1" ht="15.75" hidden="1" customHeight="1" x14ac:dyDescent="0.35">
      <c r="A3090" s="44">
        <v>43951</v>
      </c>
      <c r="B3090" s="126" t="s">
        <v>171</v>
      </c>
      <c r="C3090" s="45" t="s">
        <v>56</v>
      </c>
      <c r="D3090" s="206" t="s">
        <v>43</v>
      </c>
      <c r="E3090" s="207"/>
      <c r="F3090" s="136" t="s">
        <v>15</v>
      </c>
      <c r="G3090" s="165"/>
      <c r="H3090" s="166"/>
      <c r="I3090" s="166"/>
      <c r="L3090" s="231" t="s">
        <v>1781</v>
      </c>
    </row>
    <row r="3091" spans="1:12" customFormat="1" ht="15.75" hidden="1" customHeight="1" x14ac:dyDescent="0.35">
      <c r="A3091" s="44">
        <v>43951</v>
      </c>
      <c r="B3091" s="126" t="s">
        <v>171</v>
      </c>
      <c r="C3091" s="45" t="s">
        <v>56</v>
      </c>
      <c r="D3091" s="206" t="s">
        <v>44</v>
      </c>
      <c r="E3091" s="207"/>
      <c r="F3091" s="136" t="s">
        <v>44</v>
      </c>
      <c r="G3091" s="165"/>
      <c r="H3091" s="166"/>
      <c r="I3091" s="166"/>
      <c r="L3091" s="231" t="s">
        <v>1781</v>
      </c>
    </row>
    <row r="3092" spans="1:12" customFormat="1" ht="15.75" hidden="1" customHeight="1" x14ac:dyDescent="0.35">
      <c r="A3092" s="44">
        <v>43951</v>
      </c>
      <c r="B3092" s="126" t="s">
        <v>171</v>
      </c>
      <c r="C3092" s="45" t="s">
        <v>56</v>
      </c>
      <c r="D3092" s="206" t="s">
        <v>45</v>
      </c>
      <c r="E3092" s="207"/>
      <c r="F3092" s="136" t="s">
        <v>21</v>
      </c>
      <c r="G3092" s="165"/>
      <c r="H3092" s="166"/>
      <c r="I3092" s="166"/>
      <c r="L3092" s="231" t="s">
        <v>1781</v>
      </c>
    </row>
    <row r="3093" spans="1:12" customFormat="1" ht="15.75" hidden="1" customHeight="1" x14ac:dyDescent="0.35">
      <c r="A3093" s="44">
        <v>43951</v>
      </c>
      <c r="B3093" s="126" t="s">
        <v>171</v>
      </c>
      <c r="C3093" s="45" t="s">
        <v>56</v>
      </c>
      <c r="D3093" s="206" t="s">
        <v>46</v>
      </c>
      <c r="E3093" s="207" t="s">
        <v>48</v>
      </c>
      <c r="F3093" s="136" t="s">
        <v>21</v>
      </c>
      <c r="G3093" s="165">
        <v>2</v>
      </c>
      <c r="H3093" s="166">
        <v>24</v>
      </c>
      <c r="I3093" s="166">
        <f>G3093*H3093</f>
        <v>48</v>
      </c>
      <c r="L3093" s="231" t="s">
        <v>1781</v>
      </c>
    </row>
    <row r="3094" spans="1:12" customFormat="1" ht="15.75" hidden="1" customHeight="1" x14ac:dyDescent="0.35">
      <c r="A3094" s="47"/>
      <c r="B3094" s="126"/>
      <c r="C3094" s="45"/>
      <c r="D3094" s="206"/>
      <c r="E3094" s="207"/>
      <c r="F3094" s="136"/>
      <c r="G3094" s="165"/>
      <c r="H3094" s="166"/>
      <c r="I3094" s="166"/>
      <c r="L3094" s="231" t="s">
        <v>1781</v>
      </c>
    </row>
    <row r="3095" spans="1:12" customFormat="1" ht="15.75" hidden="1" customHeight="1" x14ac:dyDescent="0.35">
      <c r="A3095" s="47"/>
      <c r="B3095" s="126"/>
      <c r="C3095" s="45"/>
      <c r="D3095" s="206"/>
      <c r="E3095" s="207"/>
      <c r="F3095" s="136"/>
      <c r="G3095" s="165"/>
      <c r="H3095" s="166"/>
      <c r="I3095" s="166"/>
      <c r="L3095" s="231" t="s">
        <v>1781</v>
      </c>
    </row>
    <row r="3096" spans="1:12" customFormat="1" ht="15.75" hidden="1" customHeight="1" x14ac:dyDescent="0.35">
      <c r="A3096" s="47"/>
      <c r="B3096" s="126"/>
      <c r="C3096" s="45"/>
      <c r="D3096" s="206"/>
      <c r="E3096" s="207"/>
      <c r="F3096" s="136"/>
      <c r="G3096" s="165"/>
      <c r="H3096" s="166"/>
      <c r="I3096" s="166"/>
      <c r="L3096" s="231" t="s">
        <v>1781</v>
      </c>
    </row>
    <row r="3097" spans="1:12" customFormat="1" ht="15.75" hidden="1" customHeight="1" x14ac:dyDescent="0.35">
      <c r="A3097" s="47"/>
      <c r="B3097" s="126"/>
      <c r="C3097" s="45"/>
      <c r="D3097" s="206"/>
      <c r="E3097" s="207"/>
      <c r="F3097" s="136"/>
      <c r="G3097" s="165"/>
      <c r="H3097" s="166"/>
      <c r="I3097" s="166"/>
      <c r="L3097" s="231" t="s">
        <v>1781</v>
      </c>
    </row>
    <row r="3098" spans="1:12" customFormat="1" ht="15.75" hidden="1" customHeight="1" x14ac:dyDescent="0.35">
      <c r="A3098" s="47"/>
      <c r="B3098" s="126"/>
      <c r="C3098" s="45"/>
      <c r="D3098" s="206"/>
      <c r="E3098" s="207"/>
      <c r="F3098" s="136"/>
      <c r="G3098" s="165"/>
      <c r="H3098" s="166"/>
      <c r="I3098" s="166"/>
      <c r="L3098" s="231" t="s">
        <v>1781</v>
      </c>
    </row>
    <row r="3099" spans="1:12" customFormat="1" ht="15.75" hidden="1" customHeight="1" x14ac:dyDescent="0.35">
      <c r="A3099" s="47"/>
      <c r="B3099" s="126"/>
      <c r="C3099" s="45"/>
      <c r="D3099" s="206"/>
      <c r="E3099" s="207"/>
      <c r="F3099" s="136"/>
      <c r="G3099" s="165"/>
      <c r="H3099" s="166"/>
      <c r="I3099" s="166"/>
      <c r="L3099" s="231" t="s">
        <v>1781</v>
      </c>
    </row>
    <row r="3100" spans="1:12" customFormat="1" ht="15.75" hidden="1" customHeight="1" x14ac:dyDescent="0.35">
      <c r="A3100" s="47"/>
      <c r="B3100" s="126"/>
      <c r="C3100" s="45"/>
      <c r="D3100" s="136"/>
      <c r="E3100" s="3"/>
      <c r="F3100" s="136"/>
      <c r="G3100" s="165"/>
      <c r="H3100" s="166"/>
      <c r="I3100" s="166"/>
      <c r="L3100" s="231" t="s">
        <v>1781</v>
      </c>
    </row>
    <row r="3101" spans="1:12" customFormat="1" ht="15.75" hidden="1" customHeight="1" x14ac:dyDescent="0.35">
      <c r="A3101" s="138"/>
      <c r="B3101" s="127"/>
      <c r="C3101" s="16"/>
      <c r="D3101" s="139"/>
      <c r="E3101" s="19"/>
      <c r="F3101" s="138"/>
      <c r="G3101" s="173"/>
      <c r="H3101" s="173"/>
      <c r="I3101" s="173"/>
      <c r="L3101" s="231" t="s">
        <v>1781</v>
      </c>
    </row>
    <row r="3102" spans="1:12" ht="15.75" hidden="1" customHeight="1" x14ac:dyDescent="0.3">
      <c r="A3102" s="248">
        <v>43951</v>
      </c>
      <c r="B3102" s="249" t="s">
        <v>144</v>
      </c>
      <c r="C3102" s="250" t="s">
        <v>56</v>
      </c>
      <c r="D3102" s="251" t="s">
        <v>11</v>
      </c>
      <c r="E3102" s="252"/>
      <c r="F3102" s="251" t="s">
        <v>12</v>
      </c>
      <c r="G3102" s="253">
        <v>5</v>
      </c>
      <c r="H3102" s="254">
        <v>50</v>
      </c>
      <c r="I3102" s="254">
        <f t="shared" ref="I3102:I3125" si="145">G3102*H3102</f>
        <v>250</v>
      </c>
      <c r="L3102" s="234" t="s">
        <v>1781</v>
      </c>
    </row>
    <row r="3103" spans="1:12" customFormat="1" ht="15.75" hidden="1" customHeight="1" x14ac:dyDescent="0.35">
      <c r="A3103" s="44">
        <v>43951</v>
      </c>
      <c r="B3103" s="126" t="s">
        <v>144</v>
      </c>
      <c r="C3103" s="45" t="s">
        <v>56</v>
      </c>
      <c r="D3103" s="197" t="s">
        <v>14</v>
      </c>
      <c r="E3103" s="198"/>
      <c r="F3103" s="144" t="s">
        <v>15</v>
      </c>
      <c r="G3103" s="165">
        <v>9</v>
      </c>
      <c r="H3103" s="167">
        <v>30</v>
      </c>
      <c r="I3103" s="167">
        <f t="shared" si="145"/>
        <v>270</v>
      </c>
      <c r="L3103" s="231" t="s">
        <v>1781</v>
      </c>
    </row>
    <row r="3104" spans="1:12" customFormat="1" ht="15.75" hidden="1" customHeight="1" x14ac:dyDescent="0.35">
      <c r="A3104" s="44">
        <v>43951</v>
      </c>
      <c r="B3104" s="126" t="s">
        <v>144</v>
      </c>
      <c r="C3104" s="45" t="s">
        <v>56</v>
      </c>
      <c r="D3104" s="197" t="s">
        <v>16</v>
      </c>
      <c r="E3104" s="198"/>
      <c r="F3104" s="144" t="s">
        <v>15</v>
      </c>
      <c r="G3104" s="165">
        <v>0</v>
      </c>
      <c r="H3104" s="167">
        <v>20</v>
      </c>
      <c r="I3104" s="167">
        <f t="shared" si="145"/>
        <v>0</v>
      </c>
      <c r="L3104" s="231" t="s">
        <v>1781</v>
      </c>
    </row>
    <row r="3105" spans="1:12" customFormat="1" ht="15.75" hidden="1" customHeight="1" x14ac:dyDescent="0.35">
      <c r="A3105" s="44">
        <v>43951</v>
      </c>
      <c r="B3105" s="126" t="s">
        <v>144</v>
      </c>
      <c r="C3105" s="45" t="s">
        <v>56</v>
      </c>
      <c r="D3105" s="197" t="s">
        <v>17</v>
      </c>
      <c r="E3105" s="198"/>
      <c r="F3105" s="144" t="s">
        <v>15</v>
      </c>
      <c r="G3105" s="165">
        <v>0</v>
      </c>
      <c r="H3105" s="167">
        <v>20</v>
      </c>
      <c r="I3105" s="167">
        <f t="shared" si="145"/>
        <v>0</v>
      </c>
      <c r="L3105" s="231" t="s">
        <v>1781</v>
      </c>
    </row>
    <row r="3106" spans="1:12" customFormat="1" ht="15.75" hidden="1" customHeight="1" x14ac:dyDescent="0.35">
      <c r="A3106" s="44">
        <v>43951</v>
      </c>
      <c r="B3106" s="126" t="s">
        <v>144</v>
      </c>
      <c r="C3106" s="45" t="s">
        <v>56</v>
      </c>
      <c r="D3106" s="197" t="s">
        <v>18</v>
      </c>
      <c r="E3106" s="198"/>
      <c r="F3106" s="144" t="s">
        <v>15</v>
      </c>
      <c r="G3106" s="165">
        <v>0</v>
      </c>
      <c r="H3106" s="167">
        <v>20</v>
      </c>
      <c r="I3106" s="167">
        <f t="shared" si="145"/>
        <v>0</v>
      </c>
      <c r="L3106" s="231" t="s">
        <v>1781</v>
      </c>
    </row>
    <row r="3107" spans="1:12" customFormat="1" ht="15.75" hidden="1" customHeight="1" x14ac:dyDescent="0.35">
      <c r="A3107" s="44">
        <v>43951</v>
      </c>
      <c r="B3107" s="126" t="s">
        <v>144</v>
      </c>
      <c r="C3107" s="45" t="s">
        <v>56</v>
      </c>
      <c r="D3107" s="197" t="s">
        <v>19</v>
      </c>
      <c r="E3107" s="198"/>
      <c r="F3107" s="144" t="s">
        <v>15</v>
      </c>
      <c r="G3107" s="165">
        <v>0</v>
      </c>
      <c r="H3107" s="167">
        <v>20</v>
      </c>
      <c r="I3107" s="167">
        <f t="shared" si="145"/>
        <v>0</v>
      </c>
      <c r="L3107" s="231" t="s">
        <v>1781</v>
      </c>
    </row>
    <row r="3108" spans="1:12" customFormat="1" ht="15.75" hidden="1" customHeight="1" x14ac:dyDescent="0.35">
      <c r="A3108" s="44">
        <v>43951</v>
      </c>
      <c r="B3108" s="126" t="s">
        <v>144</v>
      </c>
      <c r="C3108" s="45" t="s">
        <v>56</v>
      </c>
      <c r="D3108" s="142" t="s">
        <v>20</v>
      </c>
      <c r="E3108" s="26"/>
      <c r="F3108" s="157" t="s">
        <v>21</v>
      </c>
      <c r="G3108" s="175">
        <v>0</v>
      </c>
      <c r="H3108" s="176">
        <v>1</v>
      </c>
      <c r="I3108" s="177">
        <f t="shared" si="145"/>
        <v>0</v>
      </c>
      <c r="L3108" s="231" t="s">
        <v>1781</v>
      </c>
    </row>
    <row r="3109" spans="1:12" customFormat="1" ht="15.75" hidden="1" customHeight="1" x14ac:dyDescent="0.35">
      <c r="A3109" s="44">
        <v>43951</v>
      </c>
      <c r="B3109" s="126" t="s">
        <v>144</v>
      </c>
      <c r="C3109" s="45" t="s">
        <v>56</v>
      </c>
      <c r="D3109" s="209" t="s">
        <v>22</v>
      </c>
      <c r="E3109" s="210"/>
      <c r="F3109" s="158" t="s">
        <v>21</v>
      </c>
      <c r="G3109" s="165">
        <v>0</v>
      </c>
      <c r="H3109" s="177">
        <v>1</v>
      </c>
      <c r="I3109" s="177">
        <f t="shared" si="145"/>
        <v>0</v>
      </c>
      <c r="L3109" s="231" t="s">
        <v>1781</v>
      </c>
    </row>
    <row r="3110" spans="1:12" customFormat="1" ht="15.75" hidden="1" customHeight="1" x14ac:dyDescent="0.35">
      <c r="A3110" s="44">
        <v>43951</v>
      </c>
      <c r="B3110" s="126" t="s">
        <v>144</v>
      </c>
      <c r="C3110" s="45" t="s">
        <v>56</v>
      </c>
      <c r="D3110" s="209" t="s">
        <v>23</v>
      </c>
      <c r="E3110" s="210"/>
      <c r="F3110" s="158" t="s">
        <v>21</v>
      </c>
      <c r="G3110" s="165">
        <v>0</v>
      </c>
      <c r="H3110" s="177">
        <v>1</v>
      </c>
      <c r="I3110" s="177">
        <f t="shared" si="145"/>
        <v>0</v>
      </c>
      <c r="L3110" s="231" t="s">
        <v>1781</v>
      </c>
    </row>
    <row r="3111" spans="1:12" customFormat="1" ht="15.75" hidden="1" customHeight="1" x14ac:dyDescent="0.35">
      <c r="A3111" s="44">
        <v>43951</v>
      </c>
      <c r="B3111" s="126" t="s">
        <v>144</v>
      </c>
      <c r="C3111" s="45" t="s">
        <v>56</v>
      </c>
      <c r="D3111" s="209" t="s">
        <v>24</v>
      </c>
      <c r="E3111" s="210"/>
      <c r="F3111" s="158" t="s">
        <v>21</v>
      </c>
      <c r="G3111" s="165">
        <v>0</v>
      </c>
      <c r="H3111" s="177">
        <v>1</v>
      </c>
      <c r="I3111" s="177">
        <f t="shared" si="145"/>
        <v>0</v>
      </c>
      <c r="L3111" s="231" t="s">
        <v>1781</v>
      </c>
    </row>
    <row r="3112" spans="1:12" customFormat="1" ht="15.75" hidden="1" customHeight="1" x14ac:dyDescent="0.35">
      <c r="A3112" s="44">
        <v>43951</v>
      </c>
      <c r="B3112" s="126" t="s">
        <v>144</v>
      </c>
      <c r="C3112" s="45" t="s">
        <v>56</v>
      </c>
      <c r="D3112" s="209" t="s">
        <v>25</v>
      </c>
      <c r="E3112" s="210"/>
      <c r="F3112" s="158" t="s">
        <v>21</v>
      </c>
      <c r="G3112" s="165">
        <v>0</v>
      </c>
      <c r="H3112" s="177">
        <v>1</v>
      </c>
      <c r="I3112" s="177">
        <f t="shared" si="145"/>
        <v>0</v>
      </c>
      <c r="L3112" s="231" t="s">
        <v>1781</v>
      </c>
    </row>
    <row r="3113" spans="1:12" customFormat="1" ht="15.75" hidden="1" customHeight="1" x14ac:dyDescent="0.35">
      <c r="A3113" s="44">
        <v>43951</v>
      </c>
      <c r="B3113" s="126" t="s">
        <v>144</v>
      </c>
      <c r="C3113" s="45" t="s">
        <v>56</v>
      </c>
      <c r="D3113" s="201" t="s">
        <v>26</v>
      </c>
      <c r="E3113" s="202"/>
      <c r="F3113" s="154" t="s">
        <v>27</v>
      </c>
      <c r="G3113" s="165">
        <v>0</v>
      </c>
      <c r="H3113" s="170">
        <v>30</v>
      </c>
      <c r="I3113" s="170">
        <f t="shared" si="145"/>
        <v>0</v>
      </c>
      <c r="L3113" s="231" t="s">
        <v>1781</v>
      </c>
    </row>
    <row r="3114" spans="1:12" customFormat="1" ht="15.75" hidden="1" customHeight="1" x14ac:dyDescent="0.35">
      <c r="A3114" s="44">
        <v>43951</v>
      </c>
      <c r="B3114" s="126" t="s">
        <v>144</v>
      </c>
      <c r="C3114" s="45" t="s">
        <v>56</v>
      </c>
      <c r="D3114" s="201" t="s">
        <v>28</v>
      </c>
      <c r="E3114" s="202"/>
      <c r="F3114" s="154" t="s">
        <v>27</v>
      </c>
      <c r="G3114" s="165">
        <v>0</v>
      </c>
      <c r="H3114" s="170">
        <v>30</v>
      </c>
      <c r="I3114" s="170">
        <f t="shared" si="145"/>
        <v>0</v>
      </c>
      <c r="L3114" s="231" t="s">
        <v>1781</v>
      </c>
    </row>
    <row r="3115" spans="1:12" customFormat="1" ht="15.75" hidden="1" customHeight="1" x14ac:dyDescent="0.35">
      <c r="A3115" s="44">
        <v>43951</v>
      </c>
      <c r="B3115" s="126" t="s">
        <v>144</v>
      </c>
      <c r="C3115" s="45" t="s">
        <v>56</v>
      </c>
      <c r="D3115" s="201" t="s">
        <v>29</v>
      </c>
      <c r="E3115" s="202"/>
      <c r="F3115" s="154" t="s">
        <v>27</v>
      </c>
      <c r="G3115" s="165">
        <v>0</v>
      </c>
      <c r="H3115" s="170">
        <v>18</v>
      </c>
      <c r="I3115" s="170">
        <f t="shared" si="145"/>
        <v>0</v>
      </c>
      <c r="L3115" s="231" t="s">
        <v>1781</v>
      </c>
    </row>
    <row r="3116" spans="1:12" customFormat="1" ht="15.75" hidden="1" customHeight="1" x14ac:dyDescent="0.35">
      <c r="A3116" s="44">
        <v>43951</v>
      </c>
      <c r="B3116" s="126" t="s">
        <v>144</v>
      </c>
      <c r="C3116" s="45" t="s">
        <v>56</v>
      </c>
      <c r="D3116" s="149" t="s">
        <v>30</v>
      </c>
      <c r="E3116" s="203"/>
      <c r="F3116" s="155" t="s">
        <v>31</v>
      </c>
      <c r="G3116" s="165">
        <v>9</v>
      </c>
      <c r="H3116" s="171">
        <v>100</v>
      </c>
      <c r="I3116" s="171">
        <f t="shared" si="145"/>
        <v>900</v>
      </c>
      <c r="L3116" s="231" t="s">
        <v>1781</v>
      </c>
    </row>
    <row r="3117" spans="1:12" customFormat="1" ht="15.75" hidden="1" customHeight="1" x14ac:dyDescent="0.35">
      <c r="A3117" s="44">
        <v>43951</v>
      </c>
      <c r="B3117" s="126" t="s">
        <v>144</v>
      </c>
      <c r="C3117" s="45" t="s">
        <v>56</v>
      </c>
      <c r="D3117" s="149" t="s">
        <v>32</v>
      </c>
      <c r="E3117" s="203"/>
      <c r="F3117" s="155" t="s">
        <v>31</v>
      </c>
      <c r="G3117" s="165">
        <v>9</v>
      </c>
      <c r="H3117" s="171">
        <v>100</v>
      </c>
      <c r="I3117" s="171">
        <f t="shared" si="145"/>
        <v>900</v>
      </c>
      <c r="L3117" s="231" t="s">
        <v>1781</v>
      </c>
    </row>
    <row r="3118" spans="1:12" customFormat="1" ht="15.75" hidden="1" customHeight="1" x14ac:dyDescent="0.35">
      <c r="A3118" s="44">
        <v>43951</v>
      </c>
      <c r="B3118" s="126" t="s">
        <v>144</v>
      </c>
      <c r="C3118" s="45" t="s">
        <v>56</v>
      </c>
      <c r="D3118" s="149" t="s">
        <v>33</v>
      </c>
      <c r="E3118" s="203"/>
      <c r="F3118" s="155" t="s">
        <v>31</v>
      </c>
      <c r="G3118" s="165">
        <v>9</v>
      </c>
      <c r="H3118" s="171">
        <v>100</v>
      </c>
      <c r="I3118" s="171">
        <f t="shared" si="145"/>
        <v>900</v>
      </c>
      <c r="L3118" s="231" t="s">
        <v>1781</v>
      </c>
    </row>
    <row r="3119" spans="1:12" customFormat="1" ht="15.75" hidden="1" customHeight="1" x14ac:dyDescent="0.35">
      <c r="A3119" s="44">
        <v>43951</v>
      </c>
      <c r="B3119" s="126" t="s">
        <v>144</v>
      </c>
      <c r="C3119" s="45" t="s">
        <v>56</v>
      </c>
      <c r="D3119" s="149" t="s">
        <v>34</v>
      </c>
      <c r="E3119" s="203"/>
      <c r="F3119" s="155" t="s">
        <v>31</v>
      </c>
      <c r="G3119" s="165">
        <v>0</v>
      </c>
      <c r="H3119" s="171">
        <v>100</v>
      </c>
      <c r="I3119" s="171">
        <f t="shared" si="145"/>
        <v>0</v>
      </c>
      <c r="L3119" s="231" t="s">
        <v>1781</v>
      </c>
    </row>
    <row r="3120" spans="1:12" customFormat="1" ht="15.75" hidden="1" customHeight="1" x14ac:dyDescent="0.35">
      <c r="A3120" s="44">
        <v>43951</v>
      </c>
      <c r="B3120" s="126" t="s">
        <v>144</v>
      </c>
      <c r="C3120" s="45" t="s">
        <v>56</v>
      </c>
      <c r="D3120" s="149" t="s">
        <v>35</v>
      </c>
      <c r="E3120" s="203"/>
      <c r="F3120" s="155" t="s">
        <v>31</v>
      </c>
      <c r="G3120" s="165">
        <v>9</v>
      </c>
      <c r="H3120" s="171">
        <v>100</v>
      </c>
      <c r="I3120" s="171">
        <f t="shared" si="145"/>
        <v>900</v>
      </c>
      <c r="L3120" s="231" t="s">
        <v>1781</v>
      </c>
    </row>
    <row r="3121" spans="1:12" customFormat="1" ht="15.75" hidden="1" customHeight="1" x14ac:dyDescent="0.35">
      <c r="A3121" s="44">
        <v>43951</v>
      </c>
      <c r="B3121" s="126" t="s">
        <v>144</v>
      </c>
      <c r="C3121" s="45" t="s">
        <v>56</v>
      </c>
      <c r="D3121" s="149" t="s">
        <v>36</v>
      </c>
      <c r="E3121" s="203"/>
      <c r="F3121" s="155" t="s">
        <v>31</v>
      </c>
      <c r="G3121" s="165">
        <v>9</v>
      </c>
      <c r="H3121" s="171">
        <v>100</v>
      </c>
      <c r="I3121" s="171">
        <f t="shared" si="145"/>
        <v>900</v>
      </c>
      <c r="L3121" s="231" t="s">
        <v>1781</v>
      </c>
    </row>
    <row r="3122" spans="1:12" customFormat="1" ht="15.75" hidden="1" customHeight="1" x14ac:dyDescent="0.35">
      <c r="A3122" s="44">
        <v>43951</v>
      </c>
      <c r="B3122" s="126" t="s">
        <v>144</v>
      </c>
      <c r="C3122" s="45" t="s">
        <v>56</v>
      </c>
      <c r="D3122" s="149" t="s">
        <v>37</v>
      </c>
      <c r="E3122" s="203"/>
      <c r="F3122" s="155" t="s">
        <v>31</v>
      </c>
      <c r="G3122" s="165">
        <v>0</v>
      </c>
      <c r="H3122" s="171">
        <v>100</v>
      </c>
      <c r="I3122" s="171">
        <f t="shared" si="145"/>
        <v>0</v>
      </c>
      <c r="L3122" s="231" t="s">
        <v>1781</v>
      </c>
    </row>
    <row r="3123" spans="1:12" customFormat="1" ht="15.75" hidden="1" customHeight="1" x14ac:dyDescent="0.35">
      <c r="A3123" s="44">
        <v>43951</v>
      </c>
      <c r="B3123" s="126" t="s">
        <v>144</v>
      </c>
      <c r="C3123" s="45" t="s">
        <v>56</v>
      </c>
      <c r="D3123" s="149" t="s">
        <v>38</v>
      </c>
      <c r="E3123" s="203"/>
      <c r="F3123" s="155" t="s">
        <v>31</v>
      </c>
      <c r="G3123" s="165">
        <v>0</v>
      </c>
      <c r="H3123" s="171">
        <v>100</v>
      </c>
      <c r="I3123" s="171">
        <f t="shared" si="145"/>
        <v>0</v>
      </c>
      <c r="L3123" s="231" t="s">
        <v>1781</v>
      </c>
    </row>
    <row r="3124" spans="1:12" customFormat="1" ht="15.75" hidden="1" customHeight="1" x14ac:dyDescent="0.35">
      <c r="A3124" s="44">
        <v>43951</v>
      </c>
      <c r="B3124" s="126" t="s">
        <v>144</v>
      </c>
      <c r="C3124" s="45" t="s">
        <v>56</v>
      </c>
      <c r="D3124" s="149" t="s">
        <v>39</v>
      </c>
      <c r="E3124" s="203"/>
      <c r="F3124" s="155" t="s">
        <v>31</v>
      </c>
      <c r="G3124" s="165">
        <v>2</v>
      </c>
      <c r="H3124" s="171">
        <v>100</v>
      </c>
      <c r="I3124" s="171">
        <f t="shared" si="145"/>
        <v>200</v>
      </c>
      <c r="L3124" s="231" t="s">
        <v>1781</v>
      </c>
    </row>
    <row r="3125" spans="1:12" customFormat="1" ht="15.75" hidden="1" customHeight="1" x14ac:dyDescent="0.35">
      <c r="A3125" s="44">
        <v>43951</v>
      </c>
      <c r="B3125" s="126" t="s">
        <v>144</v>
      </c>
      <c r="C3125" s="45" t="s">
        <v>56</v>
      </c>
      <c r="D3125" s="204" t="s">
        <v>40</v>
      </c>
      <c r="E3125" s="205"/>
      <c r="F3125" s="156" t="s">
        <v>41</v>
      </c>
      <c r="G3125" s="165">
        <v>11</v>
      </c>
      <c r="H3125" s="172">
        <v>24</v>
      </c>
      <c r="I3125" s="172">
        <f t="shared" si="145"/>
        <v>264</v>
      </c>
      <c r="L3125" s="231" t="s">
        <v>1781</v>
      </c>
    </row>
    <row r="3126" spans="1:12" customFormat="1" ht="15.75" hidden="1" customHeight="1" x14ac:dyDescent="0.35">
      <c r="A3126" s="44">
        <v>43951</v>
      </c>
      <c r="B3126" s="126" t="s">
        <v>144</v>
      </c>
      <c r="C3126" s="45" t="s">
        <v>56</v>
      </c>
      <c r="D3126" s="206" t="s">
        <v>42</v>
      </c>
      <c r="E3126" s="207"/>
      <c r="F3126" s="136" t="s">
        <v>15</v>
      </c>
      <c r="G3126" s="165"/>
      <c r="H3126" s="166"/>
      <c r="I3126" s="166"/>
      <c r="L3126" s="231" t="s">
        <v>1781</v>
      </c>
    </row>
    <row r="3127" spans="1:12" customFormat="1" ht="15.75" hidden="1" customHeight="1" x14ac:dyDescent="0.35">
      <c r="A3127" s="44">
        <v>43951</v>
      </c>
      <c r="B3127" s="126" t="s">
        <v>144</v>
      </c>
      <c r="C3127" s="45" t="s">
        <v>56</v>
      </c>
      <c r="D3127" s="206" t="s">
        <v>43</v>
      </c>
      <c r="E3127" s="207"/>
      <c r="F3127" s="136" t="s">
        <v>15</v>
      </c>
      <c r="G3127" s="165"/>
      <c r="H3127" s="166"/>
      <c r="I3127" s="166"/>
      <c r="L3127" s="231" t="s">
        <v>1781</v>
      </c>
    </row>
    <row r="3128" spans="1:12" customFormat="1" ht="15.75" hidden="1" customHeight="1" x14ac:dyDescent="0.35">
      <c r="A3128" s="44">
        <v>43951</v>
      </c>
      <c r="B3128" s="126" t="s">
        <v>144</v>
      </c>
      <c r="C3128" s="45" t="s">
        <v>56</v>
      </c>
      <c r="D3128" s="206" t="s">
        <v>44</v>
      </c>
      <c r="E3128" s="207"/>
      <c r="F3128" s="136" t="s">
        <v>44</v>
      </c>
      <c r="G3128" s="165"/>
      <c r="H3128" s="166"/>
      <c r="I3128" s="166"/>
      <c r="L3128" s="231" t="s">
        <v>1781</v>
      </c>
    </row>
    <row r="3129" spans="1:12" customFormat="1" ht="15.75" hidden="1" customHeight="1" x14ac:dyDescent="0.35">
      <c r="A3129" s="44">
        <v>43951</v>
      </c>
      <c r="B3129" s="126" t="s">
        <v>144</v>
      </c>
      <c r="C3129" s="45" t="s">
        <v>56</v>
      </c>
      <c r="D3129" s="206" t="s">
        <v>45</v>
      </c>
      <c r="E3129" s="207"/>
      <c r="F3129" s="136" t="s">
        <v>21</v>
      </c>
      <c r="G3129" s="165"/>
      <c r="H3129" s="166"/>
      <c r="I3129" s="166"/>
      <c r="L3129" s="231" t="s">
        <v>1781</v>
      </c>
    </row>
    <row r="3130" spans="1:12" customFormat="1" ht="15.75" hidden="1" customHeight="1" x14ac:dyDescent="0.35">
      <c r="A3130" s="44">
        <v>43951</v>
      </c>
      <c r="B3130" s="126" t="s">
        <v>144</v>
      </c>
      <c r="C3130" s="45" t="s">
        <v>56</v>
      </c>
      <c r="D3130" s="206" t="s">
        <v>46</v>
      </c>
      <c r="E3130" s="207" t="s">
        <v>48</v>
      </c>
      <c r="F3130" s="136" t="s">
        <v>21</v>
      </c>
      <c r="G3130" s="165">
        <v>2</v>
      </c>
      <c r="H3130" s="166">
        <v>24</v>
      </c>
      <c r="I3130" s="166">
        <f>G3130*H3130</f>
        <v>48</v>
      </c>
      <c r="L3130" s="231" t="s">
        <v>1781</v>
      </c>
    </row>
    <row r="3131" spans="1:12" customFormat="1" ht="15.75" hidden="1" customHeight="1" x14ac:dyDescent="0.35">
      <c r="A3131" s="47"/>
      <c r="B3131" s="126"/>
      <c r="C3131" s="45"/>
      <c r="D3131" s="206"/>
      <c r="E3131" s="207"/>
      <c r="F3131" s="136"/>
      <c r="G3131" s="165"/>
      <c r="H3131" s="166"/>
      <c r="I3131" s="166"/>
      <c r="L3131" s="231" t="s">
        <v>1781</v>
      </c>
    </row>
    <row r="3132" spans="1:12" customFormat="1" ht="15.75" hidden="1" customHeight="1" x14ac:dyDescent="0.35">
      <c r="A3132" s="47"/>
      <c r="B3132" s="126"/>
      <c r="C3132" s="45"/>
      <c r="D3132" s="206"/>
      <c r="E3132" s="207"/>
      <c r="F3132" s="136"/>
      <c r="G3132" s="165"/>
      <c r="H3132" s="166"/>
      <c r="I3132" s="166"/>
      <c r="L3132" s="231" t="s">
        <v>1781</v>
      </c>
    </row>
    <row r="3133" spans="1:12" customFormat="1" ht="15.75" hidden="1" customHeight="1" x14ac:dyDescent="0.35">
      <c r="A3133" s="47"/>
      <c r="B3133" s="126"/>
      <c r="C3133" s="45"/>
      <c r="D3133" s="206"/>
      <c r="E3133" s="207"/>
      <c r="F3133" s="136"/>
      <c r="G3133" s="165"/>
      <c r="H3133" s="166"/>
      <c r="I3133" s="166"/>
      <c r="L3133" s="231" t="s">
        <v>1781</v>
      </c>
    </row>
    <row r="3134" spans="1:12" customFormat="1" ht="15.75" hidden="1" customHeight="1" x14ac:dyDescent="0.35">
      <c r="A3134" s="47"/>
      <c r="B3134" s="126"/>
      <c r="C3134" s="45"/>
      <c r="D3134" s="206"/>
      <c r="E3134" s="207"/>
      <c r="F3134" s="136"/>
      <c r="G3134" s="165"/>
      <c r="H3134" s="166"/>
      <c r="I3134" s="166"/>
      <c r="L3134" s="231" t="s">
        <v>1781</v>
      </c>
    </row>
    <row r="3135" spans="1:12" customFormat="1" ht="15.75" hidden="1" customHeight="1" x14ac:dyDescent="0.35">
      <c r="A3135" s="47"/>
      <c r="B3135" s="126"/>
      <c r="C3135" s="45"/>
      <c r="D3135" s="206"/>
      <c r="E3135" s="207"/>
      <c r="F3135" s="136"/>
      <c r="G3135" s="165"/>
      <c r="H3135" s="166"/>
      <c r="I3135" s="166"/>
      <c r="L3135" s="231" t="s">
        <v>1781</v>
      </c>
    </row>
    <row r="3136" spans="1:12" customFormat="1" ht="15.75" hidden="1" customHeight="1" x14ac:dyDescent="0.35">
      <c r="A3136" s="47"/>
      <c r="B3136" s="126"/>
      <c r="C3136" s="45"/>
      <c r="D3136" s="206"/>
      <c r="E3136" s="207"/>
      <c r="F3136" s="136"/>
      <c r="G3136" s="165"/>
      <c r="H3136" s="166"/>
      <c r="I3136" s="166"/>
      <c r="L3136" s="231" t="s">
        <v>1781</v>
      </c>
    </row>
    <row r="3137" spans="1:12" customFormat="1" ht="15.75" hidden="1" customHeight="1" x14ac:dyDescent="0.35">
      <c r="A3137" s="47"/>
      <c r="B3137" s="126"/>
      <c r="C3137" s="45"/>
      <c r="D3137" s="136"/>
      <c r="E3137" s="3"/>
      <c r="F3137" s="136"/>
      <c r="G3137" s="165"/>
      <c r="H3137" s="166"/>
      <c r="I3137" s="166"/>
      <c r="L3137" s="231" t="s">
        <v>1781</v>
      </c>
    </row>
    <row r="3138" spans="1:12" customFormat="1" ht="15.75" hidden="1" customHeight="1" x14ac:dyDescent="0.35">
      <c r="A3138" s="138"/>
      <c r="B3138" s="127"/>
      <c r="C3138" s="16"/>
      <c r="D3138" s="139"/>
      <c r="E3138" s="19"/>
      <c r="F3138" s="138"/>
      <c r="G3138" s="173"/>
      <c r="H3138" s="173"/>
      <c r="I3138" s="173"/>
      <c r="L3138" s="231" t="s">
        <v>1781</v>
      </c>
    </row>
    <row r="3139" spans="1:12" ht="15.75" hidden="1" customHeight="1" x14ac:dyDescent="0.3">
      <c r="A3139" s="248">
        <v>43951</v>
      </c>
      <c r="B3139" s="249" t="s">
        <v>172</v>
      </c>
      <c r="C3139" s="250" t="s">
        <v>56</v>
      </c>
      <c r="D3139" s="251" t="s">
        <v>11</v>
      </c>
      <c r="E3139" s="252"/>
      <c r="F3139" s="251" t="s">
        <v>12</v>
      </c>
      <c r="G3139" s="253">
        <v>8</v>
      </c>
      <c r="H3139" s="254">
        <v>50</v>
      </c>
      <c r="I3139" s="254">
        <f t="shared" ref="I3139:I3162" si="146">G3139*H3139</f>
        <v>400</v>
      </c>
      <c r="L3139" s="234" t="s">
        <v>1781</v>
      </c>
    </row>
    <row r="3140" spans="1:12" customFormat="1" ht="15.75" hidden="1" customHeight="1" x14ac:dyDescent="0.35">
      <c r="A3140" s="44">
        <v>43951</v>
      </c>
      <c r="B3140" s="126" t="s">
        <v>172</v>
      </c>
      <c r="C3140" s="45" t="s">
        <v>56</v>
      </c>
      <c r="D3140" s="197" t="s">
        <v>14</v>
      </c>
      <c r="E3140" s="198"/>
      <c r="F3140" s="144" t="s">
        <v>15</v>
      </c>
      <c r="G3140" s="165">
        <v>2</v>
      </c>
      <c r="H3140" s="167">
        <v>30</v>
      </c>
      <c r="I3140" s="167">
        <f t="shared" si="146"/>
        <v>60</v>
      </c>
      <c r="L3140" s="231" t="s">
        <v>1781</v>
      </c>
    </row>
    <row r="3141" spans="1:12" customFormat="1" ht="15.75" hidden="1" customHeight="1" x14ac:dyDescent="0.35">
      <c r="A3141" s="44">
        <v>43951</v>
      </c>
      <c r="B3141" s="126" t="s">
        <v>172</v>
      </c>
      <c r="C3141" s="45" t="s">
        <v>56</v>
      </c>
      <c r="D3141" s="197" t="s">
        <v>16</v>
      </c>
      <c r="E3141" s="198"/>
      <c r="F3141" s="144" t="s">
        <v>15</v>
      </c>
      <c r="G3141" s="165">
        <v>0</v>
      </c>
      <c r="H3141" s="167">
        <v>20</v>
      </c>
      <c r="I3141" s="167">
        <f t="shared" si="146"/>
        <v>0</v>
      </c>
      <c r="L3141" s="231" t="s">
        <v>1781</v>
      </c>
    </row>
    <row r="3142" spans="1:12" customFormat="1" ht="15.75" hidden="1" customHeight="1" x14ac:dyDescent="0.35">
      <c r="A3142" s="44">
        <v>43951</v>
      </c>
      <c r="B3142" s="126" t="s">
        <v>172</v>
      </c>
      <c r="C3142" s="45" t="s">
        <v>56</v>
      </c>
      <c r="D3142" s="197" t="s">
        <v>17</v>
      </c>
      <c r="E3142" s="198"/>
      <c r="F3142" s="144" t="s">
        <v>15</v>
      </c>
      <c r="G3142" s="165">
        <v>0</v>
      </c>
      <c r="H3142" s="167">
        <v>20</v>
      </c>
      <c r="I3142" s="167">
        <f t="shared" si="146"/>
        <v>0</v>
      </c>
      <c r="L3142" s="231" t="s">
        <v>1781</v>
      </c>
    </row>
    <row r="3143" spans="1:12" customFormat="1" ht="15.75" hidden="1" customHeight="1" x14ac:dyDescent="0.35">
      <c r="A3143" s="44">
        <v>43951</v>
      </c>
      <c r="B3143" s="126" t="s">
        <v>172</v>
      </c>
      <c r="C3143" s="45" t="s">
        <v>56</v>
      </c>
      <c r="D3143" s="197" t="s">
        <v>18</v>
      </c>
      <c r="E3143" s="198"/>
      <c r="F3143" s="144" t="s">
        <v>15</v>
      </c>
      <c r="G3143" s="165">
        <v>0</v>
      </c>
      <c r="H3143" s="167">
        <v>20</v>
      </c>
      <c r="I3143" s="167">
        <f t="shared" si="146"/>
        <v>0</v>
      </c>
      <c r="L3143" s="231" t="s">
        <v>1781</v>
      </c>
    </row>
    <row r="3144" spans="1:12" customFormat="1" ht="15.75" hidden="1" customHeight="1" x14ac:dyDescent="0.35">
      <c r="A3144" s="44">
        <v>43951</v>
      </c>
      <c r="B3144" s="126" t="s">
        <v>172</v>
      </c>
      <c r="C3144" s="45" t="s">
        <v>56</v>
      </c>
      <c r="D3144" s="197" t="s">
        <v>19</v>
      </c>
      <c r="E3144" s="198"/>
      <c r="F3144" s="144" t="s">
        <v>15</v>
      </c>
      <c r="G3144" s="165">
        <v>1</v>
      </c>
      <c r="H3144" s="167">
        <v>20</v>
      </c>
      <c r="I3144" s="167">
        <f t="shared" si="146"/>
        <v>20</v>
      </c>
      <c r="L3144" s="231" t="s">
        <v>1781</v>
      </c>
    </row>
    <row r="3145" spans="1:12" customFormat="1" ht="15.75" hidden="1" customHeight="1" x14ac:dyDescent="0.35">
      <c r="A3145" s="44">
        <v>43951</v>
      </c>
      <c r="B3145" s="126" t="s">
        <v>172</v>
      </c>
      <c r="C3145" s="45" t="s">
        <v>56</v>
      </c>
      <c r="D3145" s="142" t="s">
        <v>20</v>
      </c>
      <c r="E3145" s="26"/>
      <c r="F3145" s="157" t="s">
        <v>21</v>
      </c>
      <c r="G3145" s="175">
        <v>0</v>
      </c>
      <c r="H3145" s="176">
        <v>1</v>
      </c>
      <c r="I3145" s="177">
        <f t="shared" si="146"/>
        <v>0</v>
      </c>
      <c r="L3145" s="231" t="s">
        <v>1781</v>
      </c>
    </row>
    <row r="3146" spans="1:12" customFormat="1" ht="15.75" hidden="1" customHeight="1" x14ac:dyDescent="0.35">
      <c r="A3146" s="44">
        <v>43951</v>
      </c>
      <c r="B3146" s="126" t="s">
        <v>172</v>
      </c>
      <c r="C3146" s="45" t="s">
        <v>56</v>
      </c>
      <c r="D3146" s="209" t="s">
        <v>22</v>
      </c>
      <c r="E3146" s="210"/>
      <c r="F3146" s="158" t="s">
        <v>21</v>
      </c>
      <c r="G3146" s="165">
        <v>0</v>
      </c>
      <c r="H3146" s="177">
        <v>1</v>
      </c>
      <c r="I3146" s="177">
        <f t="shared" si="146"/>
        <v>0</v>
      </c>
      <c r="L3146" s="231" t="s">
        <v>1781</v>
      </c>
    </row>
    <row r="3147" spans="1:12" customFormat="1" ht="15.75" hidden="1" customHeight="1" x14ac:dyDescent="0.35">
      <c r="A3147" s="44">
        <v>43951</v>
      </c>
      <c r="B3147" s="126" t="s">
        <v>172</v>
      </c>
      <c r="C3147" s="45" t="s">
        <v>56</v>
      </c>
      <c r="D3147" s="209" t="s">
        <v>23</v>
      </c>
      <c r="E3147" s="210"/>
      <c r="F3147" s="158" t="s">
        <v>21</v>
      </c>
      <c r="G3147" s="165">
        <v>0</v>
      </c>
      <c r="H3147" s="177">
        <v>1</v>
      </c>
      <c r="I3147" s="177">
        <f t="shared" si="146"/>
        <v>0</v>
      </c>
      <c r="L3147" s="231" t="s">
        <v>1781</v>
      </c>
    </row>
    <row r="3148" spans="1:12" customFormat="1" ht="15.75" hidden="1" customHeight="1" x14ac:dyDescent="0.35">
      <c r="A3148" s="44">
        <v>43951</v>
      </c>
      <c r="B3148" s="126" t="s">
        <v>172</v>
      </c>
      <c r="C3148" s="45" t="s">
        <v>56</v>
      </c>
      <c r="D3148" s="209" t="s">
        <v>24</v>
      </c>
      <c r="E3148" s="210"/>
      <c r="F3148" s="158" t="s">
        <v>21</v>
      </c>
      <c r="G3148" s="165">
        <v>0</v>
      </c>
      <c r="H3148" s="177">
        <v>1</v>
      </c>
      <c r="I3148" s="177">
        <f t="shared" si="146"/>
        <v>0</v>
      </c>
      <c r="L3148" s="231" t="s">
        <v>1781</v>
      </c>
    </row>
    <row r="3149" spans="1:12" customFormat="1" ht="15.75" hidden="1" customHeight="1" x14ac:dyDescent="0.35">
      <c r="A3149" s="44">
        <v>43951</v>
      </c>
      <c r="B3149" s="126" t="s">
        <v>172</v>
      </c>
      <c r="C3149" s="45" t="s">
        <v>56</v>
      </c>
      <c r="D3149" s="209" t="s">
        <v>25</v>
      </c>
      <c r="E3149" s="210"/>
      <c r="F3149" s="158" t="s">
        <v>21</v>
      </c>
      <c r="G3149" s="165">
        <v>0</v>
      </c>
      <c r="H3149" s="177">
        <v>1</v>
      </c>
      <c r="I3149" s="177">
        <f t="shared" si="146"/>
        <v>0</v>
      </c>
      <c r="L3149" s="231" t="s">
        <v>1781</v>
      </c>
    </row>
    <row r="3150" spans="1:12" customFormat="1" ht="15.75" hidden="1" customHeight="1" x14ac:dyDescent="0.35">
      <c r="A3150" s="44">
        <v>43951</v>
      </c>
      <c r="B3150" s="126" t="s">
        <v>172</v>
      </c>
      <c r="C3150" s="45" t="s">
        <v>56</v>
      </c>
      <c r="D3150" s="201" t="s">
        <v>26</v>
      </c>
      <c r="E3150" s="202"/>
      <c r="F3150" s="154" t="s">
        <v>27</v>
      </c>
      <c r="G3150" s="165">
        <v>0</v>
      </c>
      <c r="H3150" s="170">
        <v>30</v>
      </c>
      <c r="I3150" s="170">
        <f t="shared" si="146"/>
        <v>0</v>
      </c>
      <c r="L3150" s="231" t="s">
        <v>1781</v>
      </c>
    </row>
    <row r="3151" spans="1:12" customFormat="1" ht="15.75" hidden="1" customHeight="1" x14ac:dyDescent="0.35">
      <c r="A3151" s="44">
        <v>43951</v>
      </c>
      <c r="B3151" s="126" t="s">
        <v>172</v>
      </c>
      <c r="C3151" s="45" t="s">
        <v>56</v>
      </c>
      <c r="D3151" s="201" t="s">
        <v>28</v>
      </c>
      <c r="E3151" s="202"/>
      <c r="F3151" s="154" t="s">
        <v>27</v>
      </c>
      <c r="G3151" s="165">
        <v>0</v>
      </c>
      <c r="H3151" s="170">
        <v>30</v>
      </c>
      <c r="I3151" s="170">
        <f t="shared" si="146"/>
        <v>0</v>
      </c>
      <c r="L3151" s="231" t="s">
        <v>1781</v>
      </c>
    </row>
    <row r="3152" spans="1:12" customFormat="1" ht="15.75" hidden="1" customHeight="1" x14ac:dyDescent="0.35">
      <c r="A3152" s="44">
        <v>43951</v>
      </c>
      <c r="B3152" s="126" t="s">
        <v>172</v>
      </c>
      <c r="C3152" s="45" t="s">
        <v>56</v>
      </c>
      <c r="D3152" s="201" t="s">
        <v>29</v>
      </c>
      <c r="E3152" s="202"/>
      <c r="F3152" s="154" t="s">
        <v>27</v>
      </c>
      <c r="G3152" s="165">
        <v>0</v>
      </c>
      <c r="H3152" s="170">
        <v>18</v>
      </c>
      <c r="I3152" s="170">
        <f t="shared" si="146"/>
        <v>0</v>
      </c>
      <c r="L3152" s="231" t="s">
        <v>1781</v>
      </c>
    </row>
    <row r="3153" spans="1:12" customFormat="1" ht="15.75" hidden="1" customHeight="1" x14ac:dyDescent="0.35">
      <c r="A3153" s="44">
        <v>43951</v>
      </c>
      <c r="B3153" s="126" t="s">
        <v>172</v>
      </c>
      <c r="C3153" s="45" t="s">
        <v>56</v>
      </c>
      <c r="D3153" s="149" t="s">
        <v>30</v>
      </c>
      <c r="E3153" s="203"/>
      <c r="F3153" s="155" t="s">
        <v>31</v>
      </c>
      <c r="G3153" s="165">
        <v>0</v>
      </c>
      <c r="H3153" s="171">
        <v>100</v>
      </c>
      <c r="I3153" s="171">
        <f t="shared" si="146"/>
        <v>0</v>
      </c>
      <c r="L3153" s="231" t="s">
        <v>1781</v>
      </c>
    </row>
    <row r="3154" spans="1:12" customFormat="1" ht="15.75" hidden="1" customHeight="1" x14ac:dyDescent="0.35">
      <c r="A3154" s="44">
        <v>43951</v>
      </c>
      <c r="B3154" s="126" t="s">
        <v>172</v>
      </c>
      <c r="C3154" s="45" t="s">
        <v>56</v>
      </c>
      <c r="D3154" s="149" t="s">
        <v>32</v>
      </c>
      <c r="E3154" s="203"/>
      <c r="F3154" s="155" t="s">
        <v>31</v>
      </c>
      <c r="G3154" s="165">
        <v>0</v>
      </c>
      <c r="H3154" s="171">
        <v>100</v>
      </c>
      <c r="I3154" s="171">
        <f t="shared" si="146"/>
        <v>0</v>
      </c>
      <c r="L3154" s="231" t="s">
        <v>1781</v>
      </c>
    </row>
    <row r="3155" spans="1:12" customFormat="1" ht="15.75" hidden="1" customHeight="1" x14ac:dyDescent="0.35">
      <c r="A3155" s="44">
        <v>43951</v>
      </c>
      <c r="B3155" s="126" t="s">
        <v>172</v>
      </c>
      <c r="C3155" s="45" t="s">
        <v>56</v>
      </c>
      <c r="D3155" s="149" t="s">
        <v>33</v>
      </c>
      <c r="E3155" s="203"/>
      <c r="F3155" s="155" t="s">
        <v>31</v>
      </c>
      <c r="G3155" s="165">
        <v>0</v>
      </c>
      <c r="H3155" s="171">
        <v>100</v>
      </c>
      <c r="I3155" s="171">
        <f t="shared" si="146"/>
        <v>0</v>
      </c>
      <c r="L3155" s="231" t="s">
        <v>1781</v>
      </c>
    </row>
    <row r="3156" spans="1:12" customFormat="1" ht="15.75" hidden="1" customHeight="1" x14ac:dyDescent="0.35">
      <c r="A3156" s="44">
        <v>43951</v>
      </c>
      <c r="B3156" s="126" t="s">
        <v>172</v>
      </c>
      <c r="C3156" s="45" t="s">
        <v>56</v>
      </c>
      <c r="D3156" s="149" t="s">
        <v>34</v>
      </c>
      <c r="E3156" s="203"/>
      <c r="F3156" s="155" t="s">
        <v>31</v>
      </c>
      <c r="G3156" s="165">
        <v>0</v>
      </c>
      <c r="H3156" s="171">
        <v>100</v>
      </c>
      <c r="I3156" s="171">
        <f t="shared" si="146"/>
        <v>0</v>
      </c>
      <c r="L3156" s="231" t="s">
        <v>1781</v>
      </c>
    </row>
    <row r="3157" spans="1:12" customFormat="1" ht="15.75" hidden="1" customHeight="1" x14ac:dyDescent="0.35">
      <c r="A3157" s="44">
        <v>43951</v>
      </c>
      <c r="B3157" s="126" t="s">
        <v>172</v>
      </c>
      <c r="C3157" s="45" t="s">
        <v>56</v>
      </c>
      <c r="D3157" s="149" t="s">
        <v>35</v>
      </c>
      <c r="E3157" s="203"/>
      <c r="F3157" s="155" t="s">
        <v>31</v>
      </c>
      <c r="G3157" s="165">
        <v>0</v>
      </c>
      <c r="H3157" s="171">
        <v>100</v>
      </c>
      <c r="I3157" s="171">
        <f t="shared" si="146"/>
        <v>0</v>
      </c>
      <c r="L3157" s="231" t="s">
        <v>1781</v>
      </c>
    </row>
    <row r="3158" spans="1:12" customFormat="1" ht="15.75" hidden="1" customHeight="1" x14ac:dyDescent="0.35">
      <c r="A3158" s="44">
        <v>43951</v>
      </c>
      <c r="B3158" s="126" t="s">
        <v>172</v>
      </c>
      <c r="C3158" s="45" t="s">
        <v>56</v>
      </c>
      <c r="D3158" s="149" t="s">
        <v>36</v>
      </c>
      <c r="E3158" s="203"/>
      <c r="F3158" s="155" t="s">
        <v>31</v>
      </c>
      <c r="G3158" s="165">
        <v>0</v>
      </c>
      <c r="H3158" s="171">
        <v>100</v>
      </c>
      <c r="I3158" s="171">
        <f t="shared" si="146"/>
        <v>0</v>
      </c>
      <c r="L3158" s="231" t="s">
        <v>1781</v>
      </c>
    </row>
    <row r="3159" spans="1:12" customFormat="1" ht="15.75" hidden="1" customHeight="1" x14ac:dyDescent="0.35">
      <c r="A3159" s="44">
        <v>43951</v>
      </c>
      <c r="B3159" s="126" t="s">
        <v>172</v>
      </c>
      <c r="C3159" s="45" t="s">
        <v>56</v>
      </c>
      <c r="D3159" s="149" t="s">
        <v>37</v>
      </c>
      <c r="E3159" s="203"/>
      <c r="F3159" s="155" t="s">
        <v>31</v>
      </c>
      <c r="G3159" s="165">
        <v>0</v>
      </c>
      <c r="H3159" s="171">
        <v>100</v>
      </c>
      <c r="I3159" s="171">
        <f t="shared" si="146"/>
        <v>0</v>
      </c>
      <c r="L3159" s="231" t="s">
        <v>1781</v>
      </c>
    </row>
    <row r="3160" spans="1:12" customFormat="1" ht="15.75" hidden="1" customHeight="1" x14ac:dyDescent="0.35">
      <c r="A3160" s="44">
        <v>43951</v>
      </c>
      <c r="B3160" s="126" t="s">
        <v>172</v>
      </c>
      <c r="C3160" s="45" t="s">
        <v>56</v>
      </c>
      <c r="D3160" s="149" t="s">
        <v>38</v>
      </c>
      <c r="E3160" s="203"/>
      <c r="F3160" s="155" t="s">
        <v>31</v>
      </c>
      <c r="G3160" s="165">
        <v>0</v>
      </c>
      <c r="H3160" s="171">
        <v>100</v>
      </c>
      <c r="I3160" s="171">
        <f t="shared" si="146"/>
        <v>0</v>
      </c>
      <c r="L3160" s="231" t="s">
        <v>1781</v>
      </c>
    </row>
    <row r="3161" spans="1:12" customFormat="1" ht="15.75" hidden="1" customHeight="1" x14ac:dyDescent="0.35">
      <c r="A3161" s="44">
        <v>43951</v>
      </c>
      <c r="B3161" s="126" t="s">
        <v>172</v>
      </c>
      <c r="C3161" s="45" t="s">
        <v>56</v>
      </c>
      <c r="D3161" s="149" t="s">
        <v>39</v>
      </c>
      <c r="E3161" s="203"/>
      <c r="F3161" s="155" t="s">
        <v>31</v>
      </c>
      <c r="G3161" s="165">
        <v>0</v>
      </c>
      <c r="H3161" s="171">
        <v>100</v>
      </c>
      <c r="I3161" s="171">
        <f t="shared" si="146"/>
        <v>0</v>
      </c>
      <c r="L3161" s="231" t="s">
        <v>1781</v>
      </c>
    </row>
    <row r="3162" spans="1:12" customFormat="1" ht="15.75" hidden="1" customHeight="1" x14ac:dyDescent="0.35">
      <c r="A3162" s="44">
        <v>43951</v>
      </c>
      <c r="B3162" s="126" t="s">
        <v>172</v>
      </c>
      <c r="C3162" s="45" t="s">
        <v>56</v>
      </c>
      <c r="D3162" s="204" t="s">
        <v>40</v>
      </c>
      <c r="E3162" s="205"/>
      <c r="F3162" s="156" t="s">
        <v>41</v>
      </c>
      <c r="G3162" s="165">
        <v>1</v>
      </c>
      <c r="H3162" s="172">
        <v>24</v>
      </c>
      <c r="I3162" s="172">
        <f t="shared" si="146"/>
        <v>24</v>
      </c>
      <c r="L3162" s="231" t="s">
        <v>1781</v>
      </c>
    </row>
    <row r="3163" spans="1:12" customFormat="1" ht="15.75" hidden="1" customHeight="1" x14ac:dyDescent="0.35">
      <c r="A3163" s="44">
        <v>43951</v>
      </c>
      <c r="B3163" s="126" t="s">
        <v>172</v>
      </c>
      <c r="C3163" s="45" t="s">
        <v>56</v>
      </c>
      <c r="D3163" s="206" t="s">
        <v>42</v>
      </c>
      <c r="E3163" s="207"/>
      <c r="F3163" s="136" t="s">
        <v>15</v>
      </c>
      <c r="G3163" s="165"/>
      <c r="H3163" s="166"/>
      <c r="I3163" s="166"/>
      <c r="L3163" s="231" t="s">
        <v>1781</v>
      </c>
    </row>
    <row r="3164" spans="1:12" customFormat="1" ht="15.75" hidden="1" customHeight="1" x14ac:dyDescent="0.35">
      <c r="A3164" s="44">
        <v>43951</v>
      </c>
      <c r="B3164" s="126" t="s">
        <v>172</v>
      </c>
      <c r="C3164" s="45" t="s">
        <v>56</v>
      </c>
      <c r="D3164" s="206" t="s">
        <v>43</v>
      </c>
      <c r="E3164" s="207"/>
      <c r="F3164" s="136" t="s">
        <v>15</v>
      </c>
      <c r="G3164" s="165"/>
      <c r="H3164" s="166"/>
      <c r="I3164" s="166"/>
      <c r="L3164" s="231" t="s">
        <v>1781</v>
      </c>
    </row>
    <row r="3165" spans="1:12" customFormat="1" ht="15.75" hidden="1" customHeight="1" x14ac:dyDescent="0.35">
      <c r="A3165" s="44">
        <v>43951</v>
      </c>
      <c r="B3165" s="126" t="s">
        <v>172</v>
      </c>
      <c r="C3165" s="45" t="s">
        <v>56</v>
      </c>
      <c r="D3165" s="206" t="s">
        <v>44</v>
      </c>
      <c r="E3165" s="207"/>
      <c r="F3165" s="136" t="s">
        <v>44</v>
      </c>
      <c r="G3165" s="165"/>
      <c r="H3165" s="166"/>
      <c r="I3165" s="166"/>
      <c r="L3165" s="231" t="s">
        <v>1781</v>
      </c>
    </row>
    <row r="3166" spans="1:12" customFormat="1" ht="15.75" hidden="1" customHeight="1" x14ac:dyDescent="0.35">
      <c r="A3166" s="44">
        <v>43951</v>
      </c>
      <c r="B3166" s="126" t="s">
        <v>172</v>
      </c>
      <c r="C3166" s="45" t="s">
        <v>56</v>
      </c>
      <c r="D3166" s="206" t="s">
        <v>45</v>
      </c>
      <c r="E3166" s="207"/>
      <c r="F3166" s="136" t="s">
        <v>21</v>
      </c>
      <c r="G3166" s="165"/>
      <c r="H3166" s="166"/>
      <c r="I3166" s="166"/>
      <c r="L3166" s="231" t="s">
        <v>1781</v>
      </c>
    </row>
    <row r="3167" spans="1:12" customFormat="1" ht="15.75" hidden="1" customHeight="1" x14ac:dyDescent="0.35">
      <c r="A3167" s="44">
        <v>43951</v>
      </c>
      <c r="B3167" s="126" t="s">
        <v>172</v>
      </c>
      <c r="C3167" s="45" t="s">
        <v>56</v>
      </c>
      <c r="D3167" s="206" t="s">
        <v>46</v>
      </c>
      <c r="E3167" s="207" t="s">
        <v>48</v>
      </c>
      <c r="F3167" s="136" t="s">
        <v>21</v>
      </c>
      <c r="G3167" s="165">
        <v>2</v>
      </c>
      <c r="H3167" s="166">
        <v>24</v>
      </c>
      <c r="I3167" s="166">
        <f>G3167*H3167</f>
        <v>48</v>
      </c>
      <c r="L3167" s="231" t="s">
        <v>1781</v>
      </c>
    </row>
    <row r="3168" spans="1:12" customFormat="1" ht="15.75" hidden="1" customHeight="1" x14ac:dyDescent="0.35">
      <c r="A3168" s="47"/>
      <c r="B3168" s="126"/>
      <c r="C3168" s="45"/>
      <c r="D3168" s="206"/>
      <c r="E3168" s="207"/>
      <c r="F3168" s="136"/>
      <c r="G3168" s="165"/>
      <c r="H3168" s="166"/>
      <c r="I3168" s="166"/>
      <c r="L3168" s="231" t="s">
        <v>1781</v>
      </c>
    </row>
    <row r="3169" spans="1:12" customFormat="1" ht="15.75" hidden="1" customHeight="1" x14ac:dyDescent="0.35">
      <c r="A3169" s="47"/>
      <c r="B3169" s="126"/>
      <c r="C3169" s="45"/>
      <c r="D3169" s="206"/>
      <c r="E3169" s="207"/>
      <c r="F3169" s="136"/>
      <c r="G3169" s="165"/>
      <c r="H3169" s="166"/>
      <c r="I3169" s="166"/>
      <c r="L3169" s="231" t="s">
        <v>1781</v>
      </c>
    </row>
    <row r="3170" spans="1:12" customFormat="1" ht="15.75" hidden="1" customHeight="1" x14ac:dyDescent="0.35">
      <c r="A3170" s="47"/>
      <c r="B3170" s="126"/>
      <c r="C3170" s="45"/>
      <c r="D3170" s="206"/>
      <c r="E3170" s="207"/>
      <c r="F3170" s="136"/>
      <c r="G3170" s="165"/>
      <c r="H3170" s="166"/>
      <c r="I3170" s="166"/>
      <c r="L3170" s="231" t="s">
        <v>1781</v>
      </c>
    </row>
    <row r="3171" spans="1:12" customFormat="1" ht="15.75" hidden="1" customHeight="1" x14ac:dyDescent="0.35">
      <c r="A3171" s="47"/>
      <c r="B3171" s="126"/>
      <c r="C3171" s="45"/>
      <c r="D3171" s="206"/>
      <c r="E3171" s="207"/>
      <c r="F3171" s="136"/>
      <c r="G3171" s="165"/>
      <c r="H3171" s="166"/>
      <c r="I3171" s="166"/>
      <c r="L3171" s="231" t="s">
        <v>1781</v>
      </c>
    </row>
    <row r="3172" spans="1:12" customFormat="1" ht="15.75" hidden="1" customHeight="1" x14ac:dyDescent="0.35">
      <c r="A3172" s="47"/>
      <c r="B3172" s="126"/>
      <c r="C3172" s="45"/>
      <c r="D3172" s="206"/>
      <c r="E3172" s="207"/>
      <c r="F3172" s="136"/>
      <c r="G3172" s="165"/>
      <c r="H3172" s="166"/>
      <c r="I3172" s="166"/>
      <c r="L3172" s="231" t="s">
        <v>1781</v>
      </c>
    </row>
    <row r="3173" spans="1:12" customFormat="1" ht="15.75" hidden="1" customHeight="1" x14ac:dyDescent="0.35">
      <c r="A3173" s="47"/>
      <c r="B3173" s="126"/>
      <c r="C3173" s="45"/>
      <c r="D3173" s="206"/>
      <c r="E3173" s="207"/>
      <c r="F3173" s="136"/>
      <c r="G3173" s="165"/>
      <c r="H3173" s="166"/>
      <c r="I3173" s="166"/>
      <c r="L3173" s="231" t="s">
        <v>1781</v>
      </c>
    </row>
    <row r="3174" spans="1:12" customFormat="1" ht="15.75" hidden="1" customHeight="1" x14ac:dyDescent="0.35">
      <c r="A3174" s="47"/>
      <c r="B3174" s="126"/>
      <c r="C3174" s="45"/>
      <c r="D3174" s="136"/>
      <c r="E3174" s="3"/>
      <c r="F3174" s="136"/>
      <c r="G3174" s="165"/>
      <c r="H3174" s="166"/>
      <c r="I3174" s="166"/>
      <c r="L3174" s="231" t="s">
        <v>1781</v>
      </c>
    </row>
    <row r="3175" spans="1:12" customFormat="1" ht="15.75" hidden="1" customHeight="1" x14ac:dyDescent="0.35">
      <c r="A3175" s="138"/>
      <c r="B3175" s="127"/>
      <c r="C3175" s="16"/>
      <c r="D3175" s="139"/>
      <c r="E3175" s="19"/>
      <c r="F3175" s="138"/>
      <c r="G3175" s="173"/>
      <c r="H3175" s="173"/>
      <c r="I3175" s="173"/>
      <c r="L3175" s="231" t="s">
        <v>1781</v>
      </c>
    </row>
    <row r="3176" spans="1:12" ht="15.75" hidden="1" customHeight="1" x14ac:dyDescent="0.3">
      <c r="A3176" s="248">
        <v>43951</v>
      </c>
      <c r="B3176" s="249" t="s">
        <v>110</v>
      </c>
      <c r="C3176" s="250" t="s">
        <v>56</v>
      </c>
      <c r="D3176" s="251" t="s">
        <v>11</v>
      </c>
      <c r="E3176" s="252"/>
      <c r="F3176" s="251" t="s">
        <v>12</v>
      </c>
      <c r="G3176" s="253">
        <v>4</v>
      </c>
      <c r="H3176" s="254">
        <v>50</v>
      </c>
      <c r="I3176" s="254">
        <f t="shared" ref="I3176:I3199" si="147">G3176*H3176</f>
        <v>200</v>
      </c>
      <c r="L3176" s="234" t="s">
        <v>1781</v>
      </c>
    </row>
    <row r="3177" spans="1:12" customFormat="1" ht="15.75" hidden="1" customHeight="1" x14ac:dyDescent="0.35">
      <c r="A3177" s="44">
        <v>43951</v>
      </c>
      <c r="B3177" s="126" t="s">
        <v>110</v>
      </c>
      <c r="C3177" s="45" t="s">
        <v>56</v>
      </c>
      <c r="D3177" s="197" t="s">
        <v>14</v>
      </c>
      <c r="E3177" s="198"/>
      <c r="F3177" s="144" t="s">
        <v>15</v>
      </c>
      <c r="G3177" s="165">
        <v>0</v>
      </c>
      <c r="H3177" s="167">
        <v>30</v>
      </c>
      <c r="I3177" s="167">
        <f t="shared" si="147"/>
        <v>0</v>
      </c>
      <c r="L3177" s="231" t="s">
        <v>1781</v>
      </c>
    </row>
    <row r="3178" spans="1:12" customFormat="1" ht="15.75" hidden="1" customHeight="1" x14ac:dyDescent="0.35">
      <c r="A3178" s="44">
        <v>43951</v>
      </c>
      <c r="B3178" s="126" t="s">
        <v>110</v>
      </c>
      <c r="C3178" s="45" t="s">
        <v>56</v>
      </c>
      <c r="D3178" s="197" t="s">
        <v>16</v>
      </c>
      <c r="E3178" s="198"/>
      <c r="F3178" s="144" t="s">
        <v>15</v>
      </c>
      <c r="G3178" s="165">
        <v>0</v>
      </c>
      <c r="H3178" s="167">
        <v>20</v>
      </c>
      <c r="I3178" s="167">
        <f t="shared" si="147"/>
        <v>0</v>
      </c>
      <c r="L3178" s="231" t="s">
        <v>1781</v>
      </c>
    </row>
    <row r="3179" spans="1:12" customFormat="1" ht="15.75" hidden="1" customHeight="1" x14ac:dyDescent="0.35">
      <c r="A3179" s="44">
        <v>43951</v>
      </c>
      <c r="B3179" s="126" t="s">
        <v>110</v>
      </c>
      <c r="C3179" s="45" t="s">
        <v>56</v>
      </c>
      <c r="D3179" s="197" t="s">
        <v>17</v>
      </c>
      <c r="E3179" s="198"/>
      <c r="F3179" s="144" t="s">
        <v>15</v>
      </c>
      <c r="G3179" s="165">
        <v>0</v>
      </c>
      <c r="H3179" s="167">
        <v>20</v>
      </c>
      <c r="I3179" s="167">
        <f t="shared" si="147"/>
        <v>0</v>
      </c>
      <c r="L3179" s="231" t="s">
        <v>1781</v>
      </c>
    </row>
    <row r="3180" spans="1:12" customFormat="1" ht="15.75" hidden="1" customHeight="1" x14ac:dyDescent="0.35">
      <c r="A3180" s="44">
        <v>43951</v>
      </c>
      <c r="B3180" s="126" t="s">
        <v>110</v>
      </c>
      <c r="C3180" s="45" t="s">
        <v>56</v>
      </c>
      <c r="D3180" s="197" t="s">
        <v>18</v>
      </c>
      <c r="E3180" s="198"/>
      <c r="F3180" s="144" t="s">
        <v>15</v>
      </c>
      <c r="G3180" s="165">
        <v>0</v>
      </c>
      <c r="H3180" s="167">
        <v>20</v>
      </c>
      <c r="I3180" s="167">
        <f t="shared" si="147"/>
        <v>0</v>
      </c>
      <c r="L3180" s="231" t="s">
        <v>1781</v>
      </c>
    </row>
    <row r="3181" spans="1:12" customFormat="1" ht="15.75" hidden="1" customHeight="1" x14ac:dyDescent="0.35">
      <c r="A3181" s="44">
        <v>43951</v>
      </c>
      <c r="B3181" s="126" t="s">
        <v>110</v>
      </c>
      <c r="C3181" s="45" t="s">
        <v>56</v>
      </c>
      <c r="D3181" s="197" t="s">
        <v>19</v>
      </c>
      <c r="E3181" s="198"/>
      <c r="F3181" s="144" t="s">
        <v>15</v>
      </c>
      <c r="G3181" s="165">
        <v>0</v>
      </c>
      <c r="H3181" s="167">
        <v>20</v>
      </c>
      <c r="I3181" s="167">
        <f t="shared" si="147"/>
        <v>0</v>
      </c>
      <c r="L3181" s="231" t="s">
        <v>1781</v>
      </c>
    </row>
    <row r="3182" spans="1:12" customFormat="1" ht="15.75" hidden="1" customHeight="1" x14ac:dyDescent="0.35">
      <c r="A3182" s="44">
        <v>43951</v>
      </c>
      <c r="B3182" s="126" t="s">
        <v>110</v>
      </c>
      <c r="C3182" s="45" t="s">
        <v>56</v>
      </c>
      <c r="D3182" s="142" t="s">
        <v>20</v>
      </c>
      <c r="E3182" s="26"/>
      <c r="F3182" s="157" t="s">
        <v>21</v>
      </c>
      <c r="G3182" s="175">
        <v>0</v>
      </c>
      <c r="H3182" s="176">
        <v>1</v>
      </c>
      <c r="I3182" s="177">
        <f t="shared" si="147"/>
        <v>0</v>
      </c>
      <c r="L3182" s="231" t="s">
        <v>1781</v>
      </c>
    </row>
    <row r="3183" spans="1:12" customFormat="1" ht="15.75" hidden="1" customHeight="1" x14ac:dyDescent="0.35">
      <c r="A3183" s="44">
        <v>43951</v>
      </c>
      <c r="B3183" s="126" t="s">
        <v>110</v>
      </c>
      <c r="C3183" s="45" t="s">
        <v>56</v>
      </c>
      <c r="D3183" s="209" t="s">
        <v>22</v>
      </c>
      <c r="E3183" s="210"/>
      <c r="F3183" s="158" t="s">
        <v>21</v>
      </c>
      <c r="G3183" s="165">
        <v>0</v>
      </c>
      <c r="H3183" s="177">
        <v>1</v>
      </c>
      <c r="I3183" s="177">
        <f t="shared" si="147"/>
        <v>0</v>
      </c>
      <c r="L3183" s="231" t="s">
        <v>1781</v>
      </c>
    </row>
    <row r="3184" spans="1:12" customFormat="1" ht="15.75" hidden="1" customHeight="1" x14ac:dyDescent="0.35">
      <c r="A3184" s="44">
        <v>43951</v>
      </c>
      <c r="B3184" s="126" t="s">
        <v>110</v>
      </c>
      <c r="C3184" s="45" t="s">
        <v>56</v>
      </c>
      <c r="D3184" s="209" t="s">
        <v>23</v>
      </c>
      <c r="E3184" s="210"/>
      <c r="F3184" s="158" t="s">
        <v>21</v>
      </c>
      <c r="G3184" s="165">
        <v>0</v>
      </c>
      <c r="H3184" s="177">
        <v>1</v>
      </c>
      <c r="I3184" s="177">
        <f t="shared" si="147"/>
        <v>0</v>
      </c>
      <c r="L3184" s="231" t="s">
        <v>1781</v>
      </c>
    </row>
    <row r="3185" spans="1:12" customFormat="1" ht="15.75" hidden="1" customHeight="1" x14ac:dyDescent="0.35">
      <c r="A3185" s="44">
        <v>43951</v>
      </c>
      <c r="B3185" s="126" t="s">
        <v>110</v>
      </c>
      <c r="C3185" s="45" t="s">
        <v>56</v>
      </c>
      <c r="D3185" s="209" t="s">
        <v>24</v>
      </c>
      <c r="E3185" s="210"/>
      <c r="F3185" s="158" t="s">
        <v>21</v>
      </c>
      <c r="G3185" s="165">
        <v>0</v>
      </c>
      <c r="H3185" s="177">
        <v>1</v>
      </c>
      <c r="I3185" s="177">
        <f t="shared" si="147"/>
        <v>0</v>
      </c>
      <c r="L3185" s="231" t="s">
        <v>1781</v>
      </c>
    </row>
    <row r="3186" spans="1:12" customFormat="1" ht="15.75" hidden="1" customHeight="1" x14ac:dyDescent="0.35">
      <c r="A3186" s="44">
        <v>43951</v>
      </c>
      <c r="B3186" s="126" t="s">
        <v>110</v>
      </c>
      <c r="C3186" s="45" t="s">
        <v>56</v>
      </c>
      <c r="D3186" s="209" t="s">
        <v>25</v>
      </c>
      <c r="E3186" s="210"/>
      <c r="F3186" s="158" t="s">
        <v>21</v>
      </c>
      <c r="G3186" s="165">
        <v>0</v>
      </c>
      <c r="H3186" s="177">
        <v>1</v>
      </c>
      <c r="I3186" s="177">
        <f t="shared" si="147"/>
        <v>0</v>
      </c>
      <c r="L3186" s="231" t="s">
        <v>1781</v>
      </c>
    </row>
    <row r="3187" spans="1:12" customFormat="1" ht="15.75" hidden="1" customHeight="1" x14ac:dyDescent="0.35">
      <c r="A3187" s="44">
        <v>43951</v>
      </c>
      <c r="B3187" s="126" t="s">
        <v>110</v>
      </c>
      <c r="C3187" s="45" t="s">
        <v>56</v>
      </c>
      <c r="D3187" s="201" t="s">
        <v>26</v>
      </c>
      <c r="E3187" s="202"/>
      <c r="F3187" s="154" t="s">
        <v>27</v>
      </c>
      <c r="G3187" s="165">
        <v>0</v>
      </c>
      <c r="H3187" s="170">
        <v>30</v>
      </c>
      <c r="I3187" s="170">
        <f t="shared" si="147"/>
        <v>0</v>
      </c>
      <c r="L3187" s="231" t="s">
        <v>1781</v>
      </c>
    </row>
    <row r="3188" spans="1:12" customFormat="1" ht="15.75" hidden="1" customHeight="1" x14ac:dyDescent="0.35">
      <c r="A3188" s="44">
        <v>43951</v>
      </c>
      <c r="B3188" s="126" t="s">
        <v>110</v>
      </c>
      <c r="C3188" s="45" t="s">
        <v>56</v>
      </c>
      <c r="D3188" s="201" t="s">
        <v>28</v>
      </c>
      <c r="E3188" s="202"/>
      <c r="F3188" s="154" t="s">
        <v>27</v>
      </c>
      <c r="G3188" s="165">
        <v>0</v>
      </c>
      <c r="H3188" s="170">
        <v>30</v>
      </c>
      <c r="I3188" s="170">
        <f t="shared" si="147"/>
        <v>0</v>
      </c>
      <c r="L3188" s="231" t="s">
        <v>1781</v>
      </c>
    </row>
    <row r="3189" spans="1:12" customFormat="1" ht="15.75" hidden="1" customHeight="1" x14ac:dyDescent="0.35">
      <c r="A3189" s="44">
        <v>43951</v>
      </c>
      <c r="B3189" s="126" t="s">
        <v>110</v>
      </c>
      <c r="C3189" s="45" t="s">
        <v>56</v>
      </c>
      <c r="D3189" s="201" t="s">
        <v>29</v>
      </c>
      <c r="E3189" s="202"/>
      <c r="F3189" s="154" t="s">
        <v>27</v>
      </c>
      <c r="G3189" s="165">
        <v>0</v>
      </c>
      <c r="H3189" s="170">
        <v>18</v>
      </c>
      <c r="I3189" s="170">
        <f t="shared" si="147"/>
        <v>0</v>
      </c>
      <c r="L3189" s="231" t="s">
        <v>1781</v>
      </c>
    </row>
    <row r="3190" spans="1:12" customFormat="1" ht="15.75" hidden="1" customHeight="1" x14ac:dyDescent="0.35">
      <c r="A3190" s="44">
        <v>43951</v>
      </c>
      <c r="B3190" s="126" t="s">
        <v>110</v>
      </c>
      <c r="C3190" s="45" t="s">
        <v>56</v>
      </c>
      <c r="D3190" s="149" t="s">
        <v>30</v>
      </c>
      <c r="E3190" s="203"/>
      <c r="F3190" s="155" t="s">
        <v>31</v>
      </c>
      <c r="G3190" s="165">
        <v>3</v>
      </c>
      <c r="H3190" s="171">
        <v>100</v>
      </c>
      <c r="I3190" s="171">
        <f t="shared" si="147"/>
        <v>300</v>
      </c>
      <c r="L3190" s="231" t="s">
        <v>1781</v>
      </c>
    </row>
    <row r="3191" spans="1:12" customFormat="1" ht="15.75" hidden="1" customHeight="1" x14ac:dyDescent="0.35">
      <c r="A3191" s="44">
        <v>43951</v>
      </c>
      <c r="B3191" s="126" t="s">
        <v>110</v>
      </c>
      <c r="C3191" s="45" t="s">
        <v>56</v>
      </c>
      <c r="D3191" s="149" t="s">
        <v>32</v>
      </c>
      <c r="E3191" s="203"/>
      <c r="F3191" s="155" t="s">
        <v>31</v>
      </c>
      <c r="G3191" s="165">
        <v>5</v>
      </c>
      <c r="H3191" s="171">
        <v>100</v>
      </c>
      <c r="I3191" s="171">
        <f t="shared" si="147"/>
        <v>500</v>
      </c>
      <c r="L3191" s="231" t="s">
        <v>1781</v>
      </c>
    </row>
    <row r="3192" spans="1:12" customFormat="1" ht="15.75" hidden="1" customHeight="1" x14ac:dyDescent="0.35">
      <c r="A3192" s="44">
        <v>43951</v>
      </c>
      <c r="B3192" s="126" t="s">
        <v>110</v>
      </c>
      <c r="C3192" s="45" t="s">
        <v>56</v>
      </c>
      <c r="D3192" s="149" t="s">
        <v>33</v>
      </c>
      <c r="E3192" s="203"/>
      <c r="F3192" s="155" t="s">
        <v>31</v>
      </c>
      <c r="G3192" s="165">
        <v>3</v>
      </c>
      <c r="H3192" s="171">
        <v>100</v>
      </c>
      <c r="I3192" s="171">
        <f t="shared" si="147"/>
        <v>300</v>
      </c>
      <c r="L3192" s="231" t="s">
        <v>1781</v>
      </c>
    </row>
    <row r="3193" spans="1:12" customFormat="1" ht="15.75" hidden="1" customHeight="1" x14ac:dyDescent="0.35">
      <c r="A3193" s="44">
        <v>43951</v>
      </c>
      <c r="B3193" s="126" t="s">
        <v>110</v>
      </c>
      <c r="C3193" s="45" t="s">
        <v>56</v>
      </c>
      <c r="D3193" s="149" t="s">
        <v>34</v>
      </c>
      <c r="E3193" s="203"/>
      <c r="F3193" s="155" t="s">
        <v>31</v>
      </c>
      <c r="G3193" s="165">
        <v>0</v>
      </c>
      <c r="H3193" s="171">
        <v>100</v>
      </c>
      <c r="I3193" s="171">
        <f t="shared" si="147"/>
        <v>0</v>
      </c>
      <c r="L3193" s="231" t="s">
        <v>1781</v>
      </c>
    </row>
    <row r="3194" spans="1:12" customFormat="1" ht="15.75" hidden="1" customHeight="1" x14ac:dyDescent="0.35">
      <c r="A3194" s="44">
        <v>43951</v>
      </c>
      <c r="B3194" s="126" t="s">
        <v>110</v>
      </c>
      <c r="C3194" s="45" t="s">
        <v>56</v>
      </c>
      <c r="D3194" s="149" t="s">
        <v>35</v>
      </c>
      <c r="E3194" s="203"/>
      <c r="F3194" s="155" t="s">
        <v>31</v>
      </c>
      <c r="G3194" s="165">
        <v>0</v>
      </c>
      <c r="H3194" s="171">
        <v>100</v>
      </c>
      <c r="I3194" s="171">
        <f t="shared" si="147"/>
        <v>0</v>
      </c>
      <c r="L3194" s="231" t="s">
        <v>1781</v>
      </c>
    </row>
    <row r="3195" spans="1:12" customFormat="1" ht="15.75" hidden="1" customHeight="1" x14ac:dyDescent="0.35">
      <c r="A3195" s="44">
        <v>43951</v>
      </c>
      <c r="B3195" s="126" t="s">
        <v>110</v>
      </c>
      <c r="C3195" s="45" t="s">
        <v>56</v>
      </c>
      <c r="D3195" s="149" t="s">
        <v>36</v>
      </c>
      <c r="E3195" s="203"/>
      <c r="F3195" s="155" t="s">
        <v>31</v>
      </c>
      <c r="G3195" s="165">
        <v>0</v>
      </c>
      <c r="H3195" s="171">
        <v>100</v>
      </c>
      <c r="I3195" s="171">
        <f t="shared" si="147"/>
        <v>0</v>
      </c>
      <c r="L3195" s="231" t="s">
        <v>1781</v>
      </c>
    </row>
    <row r="3196" spans="1:12" customFormat="1" ht="15.75" hidden="1" customHeight="1" x14ac:dyDescent="0.35">
      <c r="A3196" s="44">
        <v>43951</v>
      </c>
      <c r="B3196" s="126" t="s">
        <v>110</v>
      </c>
      <c r="C3196" s="45" t="s">
        <v>56</v>
      </c>
      <c r="D3196" s="149" t="s">
        <v>37</v>
      </c>
      <c r="E3196" s="203"/>
      <c r="F3196" s="155" t="s">
        <v>31</v>
      </c>
      <c r="G3196" s="165">
        <v>0</v>
      </c>
      <c r="H3196" s="171">
        <v>100</v>
      </c>
      <c r="I3196" s="171">
        <f t="shared" si="147"/>
        <v>0</v>
      </c>
      <c r="L3196" s="231" t="s">
        <v>1781</v>
      </c>
    </row>
    <row r="3197" spans="1:12" customFormat="1" ht="15.75" hidden="1" customHeight="1" x14ac:dyDescent="0.35">
      <c r="A3197" s="44">
        <v>43951</v>
      </c>
      <c r="B3197" s="126" t="s">
        <v>110</v>
      </c>
      <c r="C3197" s="45" t="s">
        <v>56</v>
      </c>
      <c r="D3197" s="149" t="s">
        <v>38</v>
      </c>
      <c r="E3197" s="203"/>
      <c r="F3197" s="155" t="s">
        <v>31</v>
      </c>
      <c r="G3197" s="165">
        <v>0</v>
      </c>
      <c r="H3197" s="171">
        <v>100</v>
      </c>
      <c r="I3197" s="171">
        <f t="shared" si="147"/>
        <v>0</v>
      </c>
      <c r="L3197" s="231" t="s">
        <v>1781</v>
      </c>
    </row>
    <row r="3198" spans="1:12" customFormat="1" ht="15.75" hidden="1" customHeight="1" x14ac:dyDescent="0.35">
      <c r="A3198" s="44">
        <v>43951</v>
      </c>
      <c r="B3198" s="126" t="s">
        <v>110</v>
      </c>
      <c r="C3198" s="45" t="s">
        <v>56</v>
      </c>
      <c r="D3198" s="149" t="s">
        <v>39</v>
      </c>
      <c r="E3198" s="203"/>
      <c r="F3198" s="155" t="s">
        <v>31</v>
      </c>
      <c r="G3198" s="165">
        <v>1</v>
      </c>
      <c r="H3198" s="171">
        <v>100</v>
      </c>
      <c r="I3198" s="171">
        <f t="shared" si="147"/>
        <v>100</v>
      </c>
      <c r="L3198" s="231" t="s">
        <v>1781</v>
      </c>
    </row>
    <row r="3199" spans="1:12" customFormat="1" ht="15.75" hidden="1" customHeight="1" x14ac:dyDescent="0.35">
      <c r="A3199" s="44">
        <v>43951</v>
      </c>
      <c r="B3199" s="126" t="s">
        <v>110</v>
      </c>
      <c r="C3199" s="45" t="s">
        <v>56</v>
      </c>
      <c r="D3199" s="204" t="s">
        <v>40</v>
      </c>
      <c r="E3199" s="205"/>
      <c r="F3199" s="156" t="s">
        <v>41</v>
      </c>
      <c r="G3199" s="165">
        <v>0</v>
      </c>
      <c r="H3199" s="172">
        <v>24</v>
      </c>
      <c r="I3199" s="172">
        <f t="shared" si="147"/>
        <v>0</v>
      </c>
      <c r="L3199" s="231" t="s">
        <v>1781</v>
      </c>
    </row>
    <row r="3200" spans="1:12" customFormat="1" ht="15.75" hidden="1" customHeight="1" x14ac:dyDescent="0.35">
      <c r="A3200" s="44">
        <v>43951</v>
      </c>
      <c r="B3200" s="126" t="s">
        <v>110</v>
      </c>
      <c r="C3200" s="45" t="s">
        <v>56</v>
      </c>
      <c r="D3200" s="206" t="s">
        <v>42</v>
      </c>
      <c r="E3200" s="207"/>
      <c r="F3200" s="136" t="s">
        <v>15</v>
      </c>
      <c r="G3200" s="165"/>
      <c r="H3200" s="166"/>
      <c r="I3200" s="166"/>
      <c r="L3200" s="231" t="s">
        <v>1781</v>
      </c>
    </row>
    <row r="3201" spans="1:12" customFormat="1" ht="15.75" hidden="1" customHeight="1" x14ac:dyDescent="0.35">
      <c r="A3201" s="44">
        <v>43951</v>
      </c>
      <c r="B3201" s="126" t="s">
        <v>110</v>
      </c>
      <c r="C3201" s="45" t="s">
        <v>56</v>
      </c>
      <c r="D3201" s="206" t="s">
        <v>43</v>
      </c>
      <c r="E3201" s="207"/>
      <c r="F3201" s="136" t="s">
        <v>15</v>
      </c>
      <c r="G3201" s="165"/>
      <c r="H3201" s="166"/>
      <c r="I3201" s="166"/>
      <c r="L3201" s="231" t="s">
        <v>1781</v>
      </c>
    </row>
    <row r="3202" spans="1:12" customFormat="1" ht="15.75" hidden="1" customHeight="1" x14ac:dyDescent="0.35">
      <c r="A3202" s="44">
        <v>43951</v>
      </c>
      <c r="B3202" s="126" t="s">
        <v>110</v>
      </c>
      <c r="C3202" s="45" t="s">
        <v>56</v>
      </c>
      <c r="D3202" s="206" t="s">
        <v>44</v>
      </c>
      <c r="E3202" s="207"/>
      <c r="F3202" s="136" t="s">
        <v>44</v>
      </c>
      <c r="G3202" s="165"/>
      <c r="H3202" s="166"/>
      <c r="I3202" s="166"/>
      <c r="L3202" s="231" t="s">
        <v>1781</v>
      </c>
    </row>
    <row r="3203" spans="1:12" customFormat="1" ht="15.75" hidden="1" customHeight="1" x14ac:dyDescent="0.35">
      <c r="A3203" s="44">
        <v>43951</v>
      </c>
      <c r="B3203" s="126" t="s">
        <v>110</v>
      </c>
      <c r="C3203" s="45" t="s">
        <v>56</v>
      </c>
      <c r="D3203" s="206" t="s">
        <v>45</v>
      </c>
      <c r="E3203" s="207"/>
      <c r="F3203" s="136" t="s">
        <v>21</v>
      </c>
      <c r="G3203" s="165"/>
      <c r="H3203" s="166"/>
      <c r="I3203" s="166"/>
      <c r="L3203" s="231" t="s">
        <v>1781</v>
      </c>
    </row>
    <row r="3204" spans="1:12" customFormat="1" ht="15.75" hidden="1" customHeight="1" x14ac:dyDescent="0.35">
      <c r="A3204" s="44">
        <v>43951</v>
      </c>
      <c r="B3204" s="126" t="s">
        <v>110</v>
      </c>
      <c r="C3204" s="45" t="s">
        <v>56</v>
      </c>
      <c r="D3204" s="206" t="s">
        <v>46</v>
      </c>
      <c r="E3204" s="207"/>
      <c r="F3204" s="136" t="s">
        <v>21</v>
      </c>
      <c r="G3204" s="165">
        <v>0</v>
      </c>
      <c r="H3204" s="166">
        <v>24</v>
      </c>
      <c r="I3204" s="166">
        <f>G3204*H3204</f>
        <v>0</v>
      </c>
      <c r="L3204" s="231" t="s">
        <v>1781</v>
      </c>
    </row>
    <row r="3205" spans="1:12" customFormat="1" ht="15.75" hidden="1" customHeight="1" x14ac:dyDescent="0.35">
      <c r="A3205" s="47"/>
      <c r="B3205" s="126"/>
      <c r="C3205" s="45"/>
      <c r="D3205" s="206"/>
      <c r="E3205" s="207"/>
      <c r="F3205" s="136"/>
      <c r="G3205" s="165"/>
      <c r="H3205" s="166"/>
      <c r="I3205" s="166"/>
      <c r="L3205" s="231" t="s">
        <v>1781</v>
      </c>
    </row>
    <row r="3206" spans="1:12" customFormat="1" ht="15.75" hidden="1" customHeight="1" x14ac:dyDescent="0.35">
      <c r="A3206" s="47"/>
      <c r="B3206" s="126"/>
      <c r="C3206" s="45"/>
      <c r="D3206" s="206"/>
      <c r="E3206" s="207"/>
      <c r="F3206" s="136"/>
      <c r="G3206" s="165"/>
      <c r="H3206" s="166"/>
      <c r="I3206" s="166"/>
      <c r="L3206" s="231" t="s">
        <v>1781</v>
      </c>
    </row>
    <row r="3207" spans="1:12" customFormat="1" ht="15.75" hidden="1" customHeight="1" x14ac:dyDescent="0.35">
      <c r="A3207" s="47"/>
      <c r="B3207" s="126"/>
      <c r="C3207" s="45"/>
      <c r="D3207" s="206"/>
      <c r="E3207" s="207"/>
      <c r="F3207" s="136"/>
      <c r="G3207" s="165"/>
      <c r="H3207" s="166"/>
      <c r="I3207" s="166"/>
      <c r="L3207" s="231" t="s">
        <v>1781</v>
      </c>
    </row>
    <row r="3208" spans="1:12" customFormat="1" ht="15.75" hidden="1" customHeight="1" x14ac:dyDescent="0.35">
      <c r="A3208" s="47"/>
      <c r="B3208" s="126"/>
      <c r="C3208" s="45"/>
      <c r="D3208" s="206"/>
      <c r="E3208" s="207"/>
      <c r="F3208" s="136"/>
      <c r="G3208" s="165"/>
      <c r="H3208" s="166"/>
      <c r="I3208" s="166"/>
      <c r="L3208" s="231" t="s">
        <v>1781</v>
      </c>
    </row>
    <row r="3209" spans="1:12" customFormat="1" ht="15.75" hidden="1" customHeight="1" x14ac:dyDescent="0.35">
      <c r="A3209" s="47"/>
      <c r="B3209" s="126"/>
      <c r="C3209" s="45"/>
      <c r="D3209" s="206"/>
      <c r="E3209" s="207"/>
      <c r="F3209" s="136"/>
      <c r="G3209" s="165"/>
      <c r="H3209" s="166"/>
      <c r="I3209" s="166"/>
      <c r="L3209" s="231" t="s">
        <v>1781</v>
      </c>
    </row>
    <row r="3210" spans="1:12" customFormat="1" ht="15.75" hidden="1" customHeight="1" x14ac:dyDescent="0.35">
      <c r="A3210" s="47"/>
      <c r="B3210" s="126"/>
      <c r="C3210" s="45"/>
      <c r="D3210" s="206"/>
      <c r="E3210" s="207"/>
      <c r="F3210" s="136"/>
      <c r="G3210" s="165"/>
      <c r="H3210" s="166"/>
      <c r="I3210" s="166"/>
      <c r="L3210" s="231" t="s">
        <v>1781</v>
      </c>
    </row>
    <row r="3211" spans="1:12" customFormat="1" ht="15.75" hidden="1" customHeight="1" x14ac:dyDescent="0.35">
      <c r="A3211" s="47"/>
      <c r="B3211" s="126"/>
      <c r="C3211" s="45"/>
      <c r="D3211" s="136"/>
      <c r="E3211" s="3"/>
      <c r="F3211" s="136"/>
      <c r="G3211" s="165"/>
      <c r="H3211" s="166"/>
      <c r="I3211" s="166"/>
      <c r="L3211" s="231" t="s">
        <v>1781</v>
      </c>
    </row>
    <row r="3212" spans="1:12" customFormat="1" ht="15.75" hidden="1" customHeight="1" x14ac:dyDescent="0.35">
      <c r="A3212" s="138"/>
      <c r="B3212" s="127"/>
      <c r="C3212" s="16"/>
      <c r="D3212" s="139"/>
      <c r="E3212" s="19"/>
      <c r="F3212" s="138"/>
      <c r="G3212" s="173"/>
      <c r="H3212" s="173"/>
      <c r="I3212" s="173"/>
      <c r="L3212" s="231" t="s">
        <v>1781</v>
      </c>
    </row>
    <row r="3213" spans="1:12" ht="15.75" hidden="1" customHeight="1" x14ac:dyDescent="0.3">
      <c r="A3213" s="248">
        <v>43951</v>
      </c>
      <c r="B3213" s="249" t="s">
        <v>173</v>
      </c>
      <c r="C3213" s="250" t="s">
        <v>56</v>
      </c>
      <c r="D3213" s="251" t="s">
        <v>11</v>
      </c>
      <c r="E3213" s="252"/>
      <c r="F3213" s="251" t="s">
        <v>12</v>
      </c>
      <c r="G3213" s="253">
        <v>0</v>
      </c>
      <c r="H3213" s="254">
        <v>50</v>
      </c>
      <c r="I3213" s="254">
        <f t="shared" ref="I3213:I3236" si="148">G3213*H3213</f>
        <v>0</v>
      </c>
      <c r="L3213" s="234" t="s">
        <v>1781</v>
      </c>
    </row>
    <row r="3214" spans="1:12" customFormat="1" ht="15.75" hidden="1" customHeight="1" x14ac:dyDescent="0.35">
      <c r="A3214" s="44">
        <v>43951</v>
      </c>
      <c r="B3214" s="126" t="s">
        <v>173</v>
      </c>
      <c r="C3214" s="45" t="s">
        <v>56</v>
      </c>
      <c r="D3214" s="197" t="s">
        <v>14</v>
      </c>
      <c r="E3214" s="198"/>
      <c r="F3214" s="144" t="s">
        <v>15</v>
      </c>
      <c r="G3214" s="165">
        <v>0</v>
      </c>
      <c r="H3214" s="167">
        <v>30</v>
      </c>
      <c r="I3214" s="167">
        <f t="shared" si="148"/>
        <v>0</v>
      </c>
      <c r="L3214" s="231" t="s">
        <v>1781</v>
      </c>
    </row>
    <row r="3215" spans="1:12" customFormat="1" ht="15.75" hidden="1" customHeight="1" x14ac:dyDescent="0.35">
      <c r="A3215" s="44">
        <v>43951</v>
      </c>
      <c r="B3215" s="126" t="s">
        <v>173</v>
      </c>
      <c r="C3215" s="45" t="s">
        <v>56</v>
      </c>
      <c r="D3215" s="197" t="s">
        <v>16</v>
      </c>
      <c r="E3215" s="198"/>
      <c r="F3215" s="144" t="s">
        <v>15</v>
      </c>
      <c r="G3215" s="165">
        <v>0</v>
      </c>
      <c r="H3215" s="167">
        <v>20</v>
      </c>
      <c r="I3215" s="167">
        <f t="shared" si="148"/>
        <v>0</v>
      </c>
      <c r="L3215" s="231" t="s">
        <v>1781</v>
      </c>
    </row>
    <row r="3216" spans="1:12" customFormat="1" ht="15.75" hidden="1" customHeight="1" x14ac:dyDescent="0.35">
      <c r="A3216" s="44">
        <v>43951</v>
      </c>
      <c r="B3216" s="126" t="s">
        <v>173</v>
      </c>
      <c r="C3216" s="45" t="s">
        <v>56</v>
      </c>
      <c r="D3216" s="197" t="s">
        <v>17</v>
      </c>
      <c r="E3216" s="198"/>
      <c r="F3216" s="144" t="s">
        <v>15</v>
      </c>
      <c r="G3216" s="165">
        <v>0</v>
      </c>
      <c r="H3216" s="167">
        <v>20</v>
      </c>
      <c r="I3216" s="167">
        <f t="shared" si="148"/>
        <v>0</v>
      </c>
      <c r="L3216" s="231" t="s">
        <v>1781</v>
      </c>
    </row>
    <row r="3217" spans="1:12" customFormat="1" ht="15.75" hidden="1" customHeight="1" x14ac:dyDescent="0.35">
      <c r="A3217" s="44">
        <v>43951</v>
      </c>
      <c r="B3217" s="126" t="s">
        <v>173</v>
      </c>
      <c r="C3217" s="45" t="s">
        <v>56</v>
      </c>
      <c r="D3217" s="197" t="s">
        <v>18</v>
      </c>
      <c r="E3217" s="198"/>
      <c r="F3217" s="144" t="s">
        <v>15</v>
      </c>
      <c r="G3217" s="165">
        <v>0</v>
      </c>
      <c r="H3217" s="167">
        <v>20</v>
      </c>
      <c r="I3217" s="167">
        <f t="shared" si="148"/>
        <v>0</v>
      </c>
      <c r="L3217" s="231" t="s">
        <v>1781</v>
      </c>
    </row>
    <row r="3218" spans="1:12" customFormat="1" ht="15.75" hidden="1" customHeight="1" x14ac:dyDescent="0.35">
      <c r="A3218" s="44">
        <v>43951</v>
      </c>
      <c r="B3218" s="126" t="s">
        <v>173</v>
      </c>
      <c r="C3218" s="45" t="s">
        <v>56</v>
      </c>
      <c r="D3218" s="197" t="s">
        <v>19</v>
      </c>
      <c r="E3218" s="198"/>
      <c r="F3218" s="144" t="s">
        <v>15</v>
      </c>
      <c r="G3218" s="165">
        <v>0</v>
      </c>
      <c r="H3218" s="167">
        <v>20</v>
      </c>
      <c r="I3218" s="167">
        <f t="shared" si="148"/>
        <v>0</v>
      </c>
      <c r="L3218" s="231" t="s">
        <v>1781</v>
      </c>
    </row>
    <row r="3219" spans="1:12" customFormat="1" ht="15.75" hidden="1" customHeight="1" x14ac:dyDescent="0.35">
      <c r="A3219" s="44">
        <v>43951</v>
      </c>
      <c r="B3219" s="126" t="s">
        <v>173</v>
      </c>
      <c r="C3219" s="45" t="s">
        <v>56</v>
      </c>
      <c r="D3219" s="142" t="s">
        <v>20</v>
      </c>
      <c r="E3219" s="26"/>
      <c r="F3219" s="157" t="s">
        <v>21</v>
      </c>
      <c r="G3219" s="175">
        <v>0</v>
      </c>
      <c r="H3219" s="176">
        <v>1</v>
      </c>
      <c r="I3219" s="177">
        <f t="shared" si="148"/>
        <v>0</v>
      </c>
      <c r="L3219" s="231" t="s">
        <v>1781</v>
      </c>
    </row>
    <row r="3220" spans="1:12" customFormat="1" ht="15.75" hidden="1" customHeight="1" x14ac:dyDescent="0.35">
      <c r="A3220" s="44">
        <v>43951</v>
      </c>
      <c r="B3220" s="126" t="s">
        <v>173</v>
      </c>
      <c r="C3220" s="45" t="s">
        <v>56</v>
      </c>
      <c r="D3220" s="209" t="s">
        <v>22</v>
      </c>
      <c r="E3220" s="210"/>
      <c r="F3220" s="158" t="s">
        <v>21</v>
      </c>
      <c r="G3220" s="165">
        <v>0</v>
      </c>
      <c r="H3220" s="177">
        <v>1</v>
      </c>
      <c r="I3220" s="177">
        <f t="shared" si="148"/>
        <v>0</v>
      </c>
      <c r="L3220" s="231" t="s">
        <v>1781</v>
      </c>
    </row>
    <row r="3221" spans="1:12" customFormat="1" ht="15.75" hidden="1" customHeight="1" x14ac:dyDescent="0.35">
      <c r="A3221" s="44">
        <v>43951</v>
      </c>
      <c r="B3221" s="126" t="s">
        <v>173</v>
      </c>
      <c r="C3221" s="45" t="s">
        <v>56</v>
      </c>
      <c r="D3221" s="209" t="s">
        <v>23</v>
      </c>
      <c r="E3221" s="210"/>
      <c r="F3221" s="158" t="s">
        <v>21</v>
      </c>
      <c r="G3221" s="165">
        <v>0</v>
      </c>
      <c r="H3221" s="177">
        <v>1</v>
      </c>
      <c r="I3221" s="177">
        <f t="shared" si="148"/>
        <v>0</v>
      </c>
      <c r="L3221" s="231" t="s">
        <v>1781</v>
      </c>
    </row>
    <row r="3222" spans="1:12" customFormat="1" ht="15.75" hidden="1" customHeight="1" x14ac:dyDescent="0.35">
      <c r="A3222" s="44">
        <v>43951</v>
      </c>
      <c r="B3222" s="126" t="s">
        <v>173</v>
      </c>
      <c r="C3222" s="45" t="s">
        <v>56</v>
      </c>
      <c r="D3222" s="209" t="s">
        <v>24</v>
      </c>
      <c r="E3222" s="210"/>
      <c r="F3222" s="158" t="s">
        <v>21</v>
      </c>
      <c r="G3222" s="165">
        <v>0</v>
      </c>
      <c r="H3222" s="177">
        <v>1</v>
      </c>
      <c r="I3222" s="177">
        <f t="shared" si="148"/>
        <v>0</v>
      </c>
      <c r="L3222" s="231" t="s">
        <v>1781</v>
      </c>
    </row>
    <row r="3223" spans="1:12" customFormat="1" ht="15.75" hidden="1" customHeight="1" x14ac:dyDescent="0.35">
      <c r="A3223" s="44">
        <v>43951</v>
      </c>
      <c r="B3223" s="126" t="s">
        <v>173</v>
      </c>
      <c r="C3223" s="45" t="s">
        <v>56</v>
      </c>
      <c r="D3223" s="209" t="s">
        <v>25</v>
      </c>
      <c r="E3223" s="210"/>
      <c r="F3223" s="158" t="s">
        <v>21</v>
      </c>
      <c r="G3223" s="165">
        <v>0</v>
      </c>
      <c r="H3223" s="177">
        <v>1</v>
      </c>
      <c r="I3223" s="177">
        <f t="shared" si="148"/>
        <v>0</v>
      </c>
      <c r="L3223" s="231" t="s">
        <v>1781</v>
      </c>
    </row>
    <row r="3224" spans="1:12" customFormat="1" ht="15.75" hidden="1" customHeight="1" x14ac:dyDescent="0.35">
      <c r="A3224" s="44">
        <v>43951</v>
      </c>
      <c r="B3224" s="126" t="s">
        <v>173</v>
      </c>
      <c r="C3224" s="45" t="s">
        <v>56</v>
      </c>
      <c r="D3224" s="201" t="s">
        <v>26</v>
      </c>
      <c r="E3224" s="202"/>
      <c r="F3224" s="154" t="s">
        <v>27</v>
      </c>
      <c r="G3224" s="165">
        <v>0</v>
      </c>
      <c r="H3224" s="170">
        <v>30</v>
      </c>
      <c r="I3224" s="170">
        <f t="shared" si="148"/>
        <v>0</v>
      </c>
      <c r="L3224" s="231" t="s">
        <v>1781</v>
      </c>
    </row>
    <row r="3225" spans="1:12" customFormat="1" ht="15.75" hidden="1" customHeight="1" x14ac:dyDescent="0.35">
      <c r="A3225" s="44">
        <v>43951</v>
      </c>
      <c r="B3225" s="126" t="s">
        <v>173</v>
      </c>
      <c r="C3225" s="45" t="s">
        <v>56</v>
      </c>
      <c r="D3225" s="201" t="s">
        <v>28</v>
      </c>
      <c r="E3225" s="202"/>
      <c r="F3225" s="154" t="s">
        <v>27</v>
      </c>
      <c r="G3225" s="165">
        <v>0</v>
      </c>
      <c r="H3225" s="170">
        <v>30</v>
      </c>
      <c r="I3225" s="170">
        <f t="shared" si="148"/>
        <v>0</v>
      </c>
      <c r="L3225" s="231" t="s">
        <v>1781</v>
      </c>
    </row>
    <row r="3226" spans="1:12" customFormat="1" ht="15.75" hidden="1" customHeight="1" x14ac:dyDescent="0.35">
      <c r="A3226" s="44">
        <v>43951</v>
      </c>
      <c r="B3226" s="126" t="s">
        <v>173</v>
      </c>
      <c r="C3226" s="45" t="s">
        <v>56</v>
      </c>
      <c r="D3226" s="201" t="s">
        <v>29</v>
      </c>
      <c r="E3226" s="202"/>
      <c r="F3226" s="154" t="s">
        <v>27</v>
      </c>
      <c r="G3226" s="165">
        <v>0</v>
      </c>
      <c r="H3226" s="170">
        <v>18</v>
      </c>
      <c r="I3226" s="170">
        <f t="shared" si="148"/>
        <v>0</v>
      </c>
      <c r="L3226" s="231" t="s">
        <v>1781</v>
      </c>
    </row>
    <row r="3227" spans="1:12" customFormat="1" ht="15.75" hidden="1" customHeight="1" x14ac:dyDescent="0.35">
      <c r="A3227" s="44">
        <v>43951</v>
      </c>
      <c r="B3227" s="126" t="s">
        <v>173</v>
      </c>
      <c r="C3227" s="45" t="s">
        <v>56</v>
      </c>
      <c r="D3227" s="149" t="s">
        <v>30</v>
      </c>
      <c r="E3227" s="203"/>
      <c r="F3227" s="155" t="s">
        <v>31</v>
      </c>
      <c r="G3227" s="165">
        <v>0</v>
      </c>
      <c r="H3227" s="171">
        <v>100</v>
      </c>
      <c r="I3227" s="171">
        <f t="shared" si="148"/>
        <v>0</v>
      </c>
      <c r="L3227" s="231" t="s">
        <v>1781</v>
      </c>
    </row>
    <row r="3228" spans="1:12" customFormat="1" ht="15.75" hidden="1" customHeight="1" x14ac:dyDescent="0.35">
      <c r="A3228" s="44">
        <v>43951</v>
      </c>
      <c r="B3228" s="126" t="s">
        <v>173</v>
      </c>
      <c r="C3228" s="45" t="s">
        <v>56</v>
      </c>
      <c r="D3228" s="149" t="s">
        <v>32</v>
      </c>
      <c r="E3228" s="203"/>
      <c r="F3228" s="155" t="s">
        <v>31</v>
      </c>
      <c r="G3228" s="165">
        <v>0</v>
      </c>
      <c r="H3228" s="171">
        <v>100</v>
      </c>
      <c r="I3228" s="171">
        <f t="shared" si="148"/>
        <v>0</v>
      </c>
      <c r="L3228" s="231" t="s">
        <v>1781</v>
      </c>
    </row>
    <row r="3229" spans="1:12" customFormat="1" ht="15.75" hidden="1" customHeight="1" x14ac:dyDescent="0.35">
      <c r="A3229" s="44">
        <v>43951</v>
      </c>
      <c r="B3229" s="126" t="s">
        <v>173</v>
      </c>
      <c r="C3229" s="45" t="s">
        <v>56</v>
      </c>
      <c r="D3229" s="149" t="s">
        <v>33</v>
      </c>
      <c r="E3229" s="203"/>
      <c r="F3229" s="155" t="s">
        <v>31</v>
      </c>
      <c r="G3229" s="165">
        <v>0</v>
      </c>
      <c r="H3229" s="171">
        <v>100</v>
      </c>
      <c r="I3229" s="171">
        <f t="shared" si="148"/>
        <v>0</v>
      </c>
      <c r="L3229" s="231" t="s">
        <v>1781</v>
      </c>
    </row>
    <row r="3230" spans="1:12" customFormat="1" ht="15.75" hidden="1" customHeight="1" x14ac:dyDescent="0.35">
      <c r="A3230" s="44">
        <v>43951</v>
      </c>
      <c r="B3230" s="126" t="s">
        <v>173</v>
      </c>
      <c r="C3230" s="45" t="s">
        <v>56</v>
      </c>
      <c r="D3230" s="149" t="s">
        <v>34</v>
      </c>
      <c r="E3230" s="203"/>
      <c r="F3230" s="155" t="s">
        <v>31</v>
      </c>
      <c r="G3230" s="165">
        <v>0</v>
      </c>
      <c r="H3230" s="171">
        <v>100</v>
      </c>
      <c r="I3230" s="171">
        <f t="shared" si="148"/>
        <v>0</v>
      </c>
      <c r="L3230" s="231" t="s">
        <v>1781</v>
      </c>
    </row>
    <row r="3231" spans="1:12" customFormat="1" ht="15.75" hidden="1" customHeight="1" x14ac:dyDescent="0.35">
      <c r="A3231" s="44">
        <v>43951</v>
      </c>
      <c r="B3231" s="126" t="s">
        <v>173</v>
      </c>
      <c r="C3231" s="45" t="s">
        <v>56</v>
      </c>
      <c r="D3231" s="149" t="s">
        <v>35</v>
      </c>
      <c r="E3231" s="203"/>
      <c r="F3231" s="155" t="s">
        <v>31</v>
      </c>
      <c r="G3231" s="165">
        <v>0</v>
      </c>
      <c r="H3231" s="171">
        <v>100</v>
      </c>
      <c r="I3231" s="171">
        <f t="shared" si="148"/>
        <v>0</v>
      </c>
      <c r="L3231" s="231" t="s">
        <v>1781</v>
      </c>
    </row>
    <row r="3232" spans="1:12" customFormat="1" ht="15.75" hidden="1" customHeight="1" x14ac:dyDescent="0.35">
      <c r="A3232" s="44">
        <v>43951</v>
      </c>
      <c r="B3232" s="126" t="s">
        <v>173</v>
      </c>
      <c r="C3232" s="45" t="s">
        <v>56</v>
      </c>
      <c r="D3232" s="149" t="s">
        <v>36</v>
      </c>
      <c r="E3232" s="203"/>
      <c r="F3232" s="155" t="s">
        <v>31</v>
      </c>
      <c r="G3232" s="165">
        <v>0</v>
      </c>
      <c r="H3232" s="171">
        <v>100</v>
      </c>
      <c r="I3232" s="171">
        <f t="shared" si="148"/>
        <v>0</v>
      </c>
      <c r="L3232" s="231" t="s">
        <v>1781</v>
      </c>
    </row>
    <row r="3233" spans="1:12" customFormat="1" ht="15.75" hidden="1" customHeight="1" x14ac:dyDescent="0.35">
      <c r="A3233" s="44">
        <v>43951</v>
      </c>
      <c r="B3233" s="126" t="s">
        <v>173</v>
      </c>
      <c r="C3233" s="45" t="s">
        <v>56</v>
      </c>
      <c r="D3233" s="149" t="s">
        <v>37</v>
      </c>
      <c r="E3233" s="203"/>
      <c r="F3233" s="155" t="s">
        <v>31</v>
      </c>
      <c r="G3233" s="165">
        <v>0</v>
      </c>
      <c r="H3233" s="171">
        <v>100</v>
      </c>
      <c r="I3233" s="171">
        <f t="shared" si="148"/>
        <v>0</v>
      </c>
      <c r="L3233" s="231" t="s">
        <v>1781</v>
      </c>
    </row>
    <row r="3234" spans="1:12" customFormat="1" ht="15.75" hidden="1" customHeight="1" x14ac:dyDescent="0.35">
      <c r="A3234" s="44">
        <v>43951</v>
      </c>
      <c r="B3234" s="126" t="s">
        <v>173</v>
      </c>
      <c r="C3234" s="45" t="s">
        <v>56</v>
      </c>
      <c r="D3234" s="149" t="s">
        <v>38</v>
      </c>
      <c r="E3234" s="203"/>
      <c r="F3234" s="155" t="s">
        <v>31</v>
      </c>
      <c r="G3234" s="165">
        <v>0</v>
      </c>
      <c r="H3234" s="171">
        <v>100</v>
      </c>
      <c r="I3234" s="171">
        <f t="shared" si="148"/>
        <v>0</v>
      </c>
      <c r="L3234" s="231" t="s">
        <v>1781</v>
      </c>
    </row>
    <row r="3235" spans="1:12" customFormat="1" ht="15.75" hidden="1" customHeight="1" x14ac:dyDescent="0.35">
      <c r="A3235" s="44">
        <v>43951</v>
      </c>
      <c r="B3235" s="126" t="s">
        <v>173</v>
      </c>
      <c r="C3235" s="45" t="s">
        <v>56</v>
      </c>
      <c r="D3235" s="149" t="s">
        <v>39</v>
      </c>
      <c r="E3235" s="203"/>
      <c r="F3235" s="155" t="s">
        <v>31</v>
      </c>
      <c r="G3235" s="165">
        <v>0</v>
      </c>
      <c r="H3235" s="171">
        <v>100</v>
      </c>
      <c r="I3235" s="171">
        <f t="shared" si="148"/>
        <v>0</v>
      </c>
      <c r="L3235" s="231" t="s">
        <v>1781</v>
      </c>
    </row>
    <row r="3236" spans="1:12" customFormat="1" ht="15.75" hidden="1" customHeight="1" x14ac:dyDescent="0.35">
      <c r="A3236" s="44">
        <v>43951</v>
      </c>
      <c r="B3236" s="126" t="s">
        <v>173</v>
      </c>
      <c r="C3236" s="45" t="s">
        <v>56</v>
      </c>
      <c r="D3236" s="204" t="s">
        <v>40</v>
      </c>
      <c r="E3236" s="205"/>
      <c r="F3236" s="156" t="s">
        <v>41</v>
      </c>
      <c r="G3236" s="165">
        <v>0</v>
      </c>
      <c r="H3236" s="172">
        <v>24</v>
      </c>
      <c r="I3236" s="172">
        <f t="shared" si="148"/>
        <v>0</v>
      </c>
      <c r="L3236" s="231" t="s">
        <v>1781</v>
      </c>
    </row>
    <row r="3237" spans="1:12" customFormat="1" ht="15.75" hidden="1" customHeight="1" x14ac:dyDescent="0.35">
      <c r="A3237" s="44">
        <v>43951</v>
      </c>
      <c r="B3237" s="126" t="s">
        <v>173</v>
      </c>
      <c r="C3237" s="45" t="s">
        <v>56</v>
      </c>
      <c r="D3237" s="206" t="s">
        <v>42</v>
      </c>
      <c r="E3237" s="207"/>
      <c r="F3237" s="136" t="s">
        <v>15</v>
      </c>
      <c r="G3237" s="165"/>
      <c r="H3237" s="166"/>
      <c r="I3237" s="166"/>
      <c r="L3237" s="231" t="s">
        <v>1781</v>
      </c>
    </row>
    <row r="3238" spans="1:12" customFormat="1" ht="15.75" hidden="1" customHeight="1" x14ac:dyDescent="0.35">
      <c r="A3238" s="44">
        <v>43951</v>
      </c>
      <c r="B3238" s="126" t="s">
        <v>173</v>
      </c>
      <c r="C3238" s="45" t="s">
        <v>56</v>
      </c>
      <c r="D3238" s="206" t="s">
        <v>43</v>
      </c>
      <c r="E3238" s="207"/>
      <c r="F3238" s="136" t="s">
        <v>15</v>
      </c>
      <c r="G3238" s="165"/>
      <c r="H3238" s="166"/>
      <c r="I3238" s="166"/>
      <c r="L3238" s="231" t="s">
        <v>1781</v>
      </c>
    </row>
    <row r="3239" spans="1:12" customFormat="1" ht="15.75" hidden="1" customHeight="1" x14ac:dyDescent="0.35">
      <c r="A3239" s="44">
        <v>43951</v>
      </c>
      <c r="B3239" s="126" t="s">
        <v>173</v>
      </c>
      <c r="C3239" s="45" t="s">
        <v>56</v>
      </c>
      <c r="D3239" s="206" t="s">
        <v>44</v>
      </c>
      <c r="E3239" s="207" t="s">
        <v>79</v>
      </c>
      <c r="F3239" s="136" t="s">
        <v>44</v>
      </c>
      <c r="G3239" s="165">
        <v>3</v>
      </c>
      <c r="H3239" s="166">
        <v>1</v>
      </c>
      <c r="I3239" s="166">
        <f>G3239*H3239</f>
        <v>3</v>
      </c>
      <c r="L3239" s="231" t="s">
        <v>1781</v>
      </c>
    </row>
    <row r="3240" spans="1:12" customFormat="1" ht="15.75" hidden="1" customHeight="1" x14ac:dyDescent="0.35">
      <c r="A3240" s="44">
        <v>43951</v>
      </c>
      <c r="B3240" s="126" t="s">
        <v>173</v>
      </c>
      <c r="C3240" s="45" t="s">
        <v>56</v>
      </c>
      <c r="D3240" s="206" t="s">
        <v>45</v>
      </c>
      <c r="E3240" s="207"/>
      <c r="F3240" s="136" t="s">
        <v>21</v>
      </c>
      <c r="G3240" s="165"/>
      <c r="H3240" s="166"/>
      <c r="I3240" s="166"/>
      <c r="L3240" s="231" t="s">
        <v>1781</v>
      </c>
    </row>
    <row r="3241" spans="1:12" customFormat="1" ht="15.75" hidden="1" customHeight="1" x14ac:dyDescent="0.35">
      <c r="A3241" s="44">
        <v>43951</v>
      </c>
      <c r="B3241" s="126" t="s">
        <v>173</v>
      </c>
      <c r="C3241" s="45" t="s">
        <v>56</v>
      </c>
      <c r="D3241" s="206" t="s">
        <v>46</v>
      </c>
      <c r="E3241" s="207"/>
      <c r="F3241" s="136" t="s">
        <v>21</v>
      </c>
      <c r="G3241" s="165">
        <v>0</v>
      </c>
      <c r="H3241" s="166">
        <v>24</v>
      </c>
      <c r="I3241" s="166">
        <f>G3241*H3241</f>
        <v>0</v>
      </c>
      <c r="L3241" s="231" t="s">
        <v>1781</v>
      </c>
    </row>
    <row r="3242" spans="1:12" customFormat="1" ht="15.75" hidden="1" customHeight="1" x14ac:dyDescent="0.35">
      <c r="A3242" s="47"/>
      <c r="B3242" s="126"/>
      <c r="C3242" s="45"/>
      <c r="D3242" s="206"/>
      <c r="E3242" s="207"/>
      <c r="F3242" s="136"/>
      <c r="G3242" s="165"/>
      <c r="H3242" s="166"/>
      <c r="I3242" s="166"/>
      <c r="L3242" s="231" t="s">
        <v>1781</v>
      </c>
    </row>
    <row r="3243" spans="1:12" customFormat="1" ht="15.75" hidden="1" customHeight="1" x14ac:dyDescent="0.35">
      <c r="A3243" s="47"/>
      <c r="B3243" s="126"/>
      <c r="C3243" s="45"/>
      <c r="D3243" s="206"/>
      <c r="E3243" s="207"/>
      <c r="F3243" s="136"/>
      <c r="G3243" s="165"/>
      <c r="H3243" s="166"/>
      <c r="I3243" s="166"/>
      <c r="L3243" s="231" t="s">
        <v>1781</v>
      </c>
    </row>
    <row r="3244" spans="1:12" customFormat="1" ht="15.75" hidden="1" customHeight="1" x14ac:dyDescent="0.35">
      <c r="A3244" s="47"/>
      <c r="B3244" s="126"/>
      <c r="C3244" s="45"/>
      <c r="D3244" s="206"/>
      <c r="E3244" s="207"/>
      <c r="F3244" s="136"/>
      <c r="G3244" s="165"/>
      <c r="H3244" s="166"/>
      <c r="I3244" s="166"/>
      <c r="L3244" s="231" t="s">
        <v>1781</v>
      </c>
    </row>
    <row r="3245" spans="1:12" customFormat="1" ht="15.75" hidden="1" customHeight="1" x14ac:dyDescent="0.35">
      <c r="A3245" s="47"/>
      <c r="B3245" s="126"/>
      <c r="C3245" s="45"/>
      <c r="D3245" s="206"/>
      <c r="E3245" s="207"/>
      <c r="F3245" s="136"/>
      <c r="G3245" s="165"/>
      <c r="H3245" s="166"/>
      <c r="I3245" s="166"/>
      <c r="L3245" s="231" t="s">
        <v>1781</v>
      </c>
    </row>
    <row r="3246" spans="1:12" customFormat="1" ht="15.75" hidden="1" customHeight="1" x14ac:dyDescent="0.35">
      <c r="A3246" s="47"/>
      <c r="B3246" s="126"/>
      <c r="C3246" s="45"/>
      <c r="D3246" s="206"/>
      <c r="E3246" s="207"/>
      <c r="F3246" s="136"/>
      <c r="G3246" s="165"/>
      <c r="H3246" s="166"/>
      <c r="I3246" s="166"/>
      <c r="L3246" s="231" t="s">
        <v>1781</v>
      </c>
    </row>
    <row r="3247" spans="1:12" customFormat="1" ht="15.75" hidden="1" customHeight="1" x14ac:dyDescent="0.35">
      <c r="A3247" s="47"/>
      <c r="B3247" s="126"/>
      <c r="C3247" s="45"/>
      <c r="D3247" s="206"/>
      <c r="E3247" s="207"/>
      <c r="F3247" s="136"/>
      <c r="G3247" s="165"/>
      <c r="H3247" s="166"/>
      <c r="I3247" s="166"/>
      <c r="L3247" s="231" t="s">
        <v>1781</v>
      </c>
    </row>
    <row r="3248" spans="1:12" customFormat="1" ht="15.75" hidden="1" customHeight="1" x14ac:dyDescent="0.35">
      <c r="A3248" s="47"/>
      <c r="B3248" s="126"/>
      <c r="C3248" s="45"/>
      <c r="D3248" s="136"/>
      <c r="E3248" s="3"/>
      <c r="F3248" s="136"/>
      <c r="G3248" s="165"/>
      <c r="H3248" s="166"/>
      <c r="I3248" s="166"/>
      <c r="L3248" s="231" t="s">
        <v>1781</v>
      </c>
    </row>
    <row r="3249" spans="1:12" customFormat="1" ht="15.75" hidden="1" customHeight="1" x14ac:dyDescent="0.35">
      <c r="A3249" s="138"/>
      <c r="B3249" s="127"/>
      <c r="C3249" s="16"/>
      <c r="D3249" s="139"/>
      <c r="E3249" s="19"/>
      <c r="F3249" s="138"/>
      <c r="G3249" s="173"/>
      <c r="H3249" s="173"/>
      <c r="I3249" s="173"/>
      <c r="L3249" s="231" t="s">
        <v>1781</v>
      </c>
    </row>
    <row r="3250" spans="1:12" ht="15.75" hidden="1" customHeight="1" x14ac:dyDescent="0.3">
      <c r="A3250" s="248">
        <v>43951</v>
      </c>
      <c r="B3250" s="249" t="s">
        <v>174</v>
      </c>
      <c r="C3250" s="250" t="s">
        <v>56</v>
      </c>
      <c r="D3250" s="251" t="s">
        <v>11</v>
      </c>
      <c r="E3250" s="252"/>
      <c r="F3250" s="251" t="s">
        <v>12</v>
      </c>
      <c r="G3250" s="253">
        <v>0</v>
      </c>
      <c r="H3250" s="254">
        <v>50</v>
      </c>
      <c r="I3250" s="254">
        <f t="shared" ref="I3250:I3273" si="149">G3250*H3250</f>
        <v>0</v>
      </c>
      <c r="L3250" s="234" t="s">
        <v>1781</v>
      </c>
    </row>
    <row r="3251" spans="1:12" customFormat="1" ht="15.75" hidden="1" customHeight="1" x14ac:dyDescent="0.35">
      <c r="A3251" s="44">
        <v>43952</v>
      </c>
      <c r="B3251" s="126" t="s">
        <v>174</v>
      </c>
      <c r="C3251" s="45" t="s">
        <v>56</v>
      </c>
      <c r="D3251" s="197" t="s">
        <v>14</v>
      </c>
      <c r="E3251" s="198"/>
      <c r="F3251" s="144" t="s">
        <v>15</v>
      </c>
      <c r="G3251" s="165">
        <v>0</v>
      </c>
      <c r="H3251" s="167">
        <v>30</v>
      </c>
      <c r="I3251" s="167">
        <f t="shared" si="149"/>
        <v>0</v>
      </c>
      <c r="L3251" s="231" t="s">
        <v>1781</v>
      </c>
    </row>
    <row r="3252" spans="1:12" customFormat="1" ht="15.75" hidden="1" customHeight="1" x14ac:dyDescent="0.35">
      <c r="A3252" s="44">
        <v>43952</v>
      </c>
      <c r="B3252" s="126" t="s">
        <v>174</v>
      </c>
      <c r="C3252" s="45" t="s">
        <v>56</v>
      </c>
      <c r="D3252" s="197" t="s">
        <v>16</v>
      </c>
      <c r="E3252" s="198"/>
      <c r="F3252" s="144" t="s">
        <v>15</v>
      </c>
      <c r="G3252" s="165">
        <v>0</v>
      </c>
      <c r="H3252" s="167">
        <v>20</v>
      </c>
      <c r="I3252" s="167">
        <f t="shared" si="149"/>
        <v>0</v>
      </c>
      <c r="L3252" s="231" t="s">
        <v>1781</v>
      </c>
    </row>
    <row r="3253" spans="1:12" customFormat="1" ht="15.75" hidden="1" customHeight="1" x14ac:dyDescent="0.35">
      <c r="A3253" s="44">
        <v>43952</v>
      </c>
      <c r="B3253" s="126" t="s">
        <v>174</v>
      </c>
      <c r="C3253" s="45" t="s">
        <v>56</v>
      </c>
      <c r="D3253" s="197" t="s">
        <v>17</v>
      </c>
      <c r="E3253" s="198"/>
      <c r="F3253" s="144" t="s">
        <v>15</v>
      </c>
      <c r="G3253" s="165">
        <v>0</v>
      </c>
      <c r="H3253" s="167">
        <v>20</v>
      </c>
      <c r="I3253" s="167">
        <f t="shared" si="149"/>
        <v>0</v>
      </c>
      <c r="L3253" s="231" t="s">
        <v>1781</v>
      </c>
    </row>
    <row r="3254" spans="1:12" customFormat="1" ht="15.75" hidden="1" customHeight="1" x14ac:dyDescent="0.35">
      <c r="A3254" s="44">
        <v>43952</v>
      </c>
      <c r="B3254" s="126" t="s">
        <v>174</v>
      </c>
      <c r="C3254" s="45" t="s">
        <v>56</v>
      </c>
      <c r="D3254" s="197" t="s">
        <v>18</v>
      </c>
      <c r="E3254" s="198"/>
      <c r="F3254" s="144" t="s">
        <v>15</v>
      </c>
      <c r="G3254" s="165">
        <v>0</v>
      </c>
      <c r="H3254" s="167">
        <v>20</v>
      </c>
      <c r="I3254" s="167">
        <f t="shared" si="149"/>
        <v>0</v>
      </c>
      <c r="L3254" s="231" t="s">
        <v>1781</v>
      </c>
    </row>
    <row r="3255" spans="1:12" customFormat="1" ht="15.75" hidden="1" customHeight="1" x14ac:dyDescent="0.35">
      <c r="A3255" s="44">
        <v>43952</v>
      </c>
      <c r="B3255" s="126" t="s">
        <v>174</v>
      </c>
      <c r="C3255" s="45" t="s">
        <v>56</v>
      </c>
      <c r="D3255" s="197" t="s">
        <v>19</v>
      </c>
      <c r="E3255" s="198"/>
      <c r="F3255" s="144" t="s">
        <v>15</v>
      </c>
      <c r="G3255" s="165">
        <v>0</v>
      </c>
      <c r="H3255" s="167">
        <v>20</v>
      </c>
      <c r="I3255" s="167">
        <f t="shared" si="149"/>
        <v>0</v>
      </c>
      <c r="L3255" s="231" t="s">
        <v>1781</v>
      </c>
    </row>
    <row r="3256" spans="1:12" customFormat="1" ht="15.75" hidden="1" customHeight="1" x14ac:dyDescent="0.35">
      <c r="A3256" s="44">
        <v>43952</v>
      </c>
      <c r="B3256" s="126" t="s">
        <v>174</v>
      </c>
      <c r="C3256" s="45" t="s">
        <v>56</v>
      </c>
      <c r="D3256" s="142" t="s">
        <v>20</v>
      </c>
      <c r="E3256" s="26"/>
      <c r="F3256" s="157" t="s">
        <v>21</v>
      </c>
      <c r="G3256" s="175">
        <v>0</v>
      </c>
      <c r="H3256" s="176">
        <v>1</v>
      </c>
      <c r="I3256" s="177">
        <f t="shared" si="149"/>
        <v>0</v>
      </c>
      <c r="L3256" s="231" t="s">
        <v>1781</v>
      </c>
    </row>
    <row r="3257" spans="1:12" customFormat="1" ht="15.75" hidden="1" customHeight="1" x14ac:dyDescent="0.35">
      <c r="A3257" s="44">
        <v>43952</v>
      </c>
      <c r="B3257" s="126" t="s">
        <v>174</v>
      </c>
      <c r="C3257" s="45" t="s">
        <v>56</v>
      </c>
      <c r="D3257" s="209" t="s">
        <v>22</v>
      </c>
      <c r="E3257" s="210"/>
      <c r="F3257" s="158" t="s">
        <v>21</v>
      </c>
      <c r="G3257" s="165">
        <v>0</v>
      </c>
      <c r="H3257" s="177">
        <v>1</v>
      </c>
      <c r="I3257" s="177">
        <f t="shared" si="149"/>
        <v>0</v>
      </c>
      <c r="L3257" s="231" t="s">
        <v>1781</v>
      </c>
    </row>
    <row r="3258" spans="1:12" customFormat="1" ht="15.75" hidden="1" customHeight="1" x14ac:dyDescent="0.35">
      <c r="A3258" s="44">
        <v>43952</v>
      </c>
      <c r="B3258" s="126" t="s">
        <v>174</v>
      </c>
      <c r="C3258" s="45" t="s">
        <v>56</v>
      </c>
      <c r="D3258" s="209" t="s">
        <v>23</v>
      </c>
      <c r="E3258" s="210"/>
      <c r="F3258" s="158" t="s">
        <v>21</v>
      </c>
      <c r="G3258" s="165">
        <v>0</v>
      </c>
      <c r="H3258" s="177">
        <v>1</v>
      </c>
      <c r="I3258" s="177">
        <f t="shared" si="149"/>
        <v>0</v>
      </c>
      <c r="L3258" s="231" t="s">
        <v>1781</v>
      </c>
    </row>
    <row r="3259" spans="1:12" customFormat="1" ht="15.75" hidden="1" customHeight="1" x14ac:dyDescent="0.35">
      <c r="A3259" s="44">
        <v>43952</v>
      </c>
      <c r="B3259" s="126" t="s">
        <v>174</v>
      </c>
      <c r="C3259" s="45" t="s">
        <v>56</v>
      </c>
      <c r="D3259" s="209" t="s">
        <v>24</v>
      </c>
      <c r="E3259" s="210"/>
      <c r="F3259" s="158" t="s">
        <v>21</v>
      </c>
      <c r="G3259" s="165">
        <v>0</v>
      </c>
      <c r="H3259" s="177">
        <v>1</v>
      </c>
      <c r="I3259" s="177">
        <f t="shared" si="149"/>
        <v>0</v>
      </c>
      <c r="L3259" s="231" t="s">
        <v>1781</v>
      </c>
    </row>
    <row r="3260" spans="1:12" customFormat="1" ht="15.75" hidden="1" customHeight="1" x14ac:dyDescent="0.35">
      <c r="A3260" s="44">
        <v>43952</v>
      </c>
      <c r="B3260" s="126" t="s">
        <v>174</v>
      </c>
      <c r="C3260" s="45" t="s">
        <v>56</v>
      </c>
      <c r="D3260" s="209" t="s">
        <v>25</v>
      </c>
      <c r="E3260" s="210"/>
      <c r="F3260" s="158" t="s">
        <v>21</v>
      </c>
      <c r="G3260" s="165">
        <v>0</v>
      </c>
      <c r="H3260" s="177">
        <v>1</v>
      </c>
      <c r="I3260" s="177">
        <f t="shared" si="149"/>
        <v>0</v>
      </c>
      <c r="L3260" s="231" t="s">
        <v>1781</v>
      </c>
    </row>
    <row r="3261" spans="1:12" customFormat="1" ht="15.75" hidden="1" customHeight="1" x14ac:dyDescent="0.35">
      <c r="A3261" s="44">
        <v>43952</v>
      </c>
      <c r="B3261" s="126" t="s">
        <v>174</v>
      </c>
      <c r="C3261" s="45" t="s">
        <v>56</v>
      </c>
      <c r="D3261" s="201" t="s">
        <v>26</v>
      </c>
      <c r="E3261" s="202"/>
      <c r="F3261" s="154" t="s">
        <v>27</v>
      </c>
      <c r="G3261" s="165">
        <v>0</v>
      </c>
      <c r="H3261" s="170">
        <v>30</v>
      </c>
      <c r="I3261" s="170">
        <f t="shared" si="149"/>
        <v>0</v>
      </c>
      <c r="L3261" s="231" t="s">
        <v>1781</v>
      </c>
    </row>
    <row r="3262" spans="1:12" customFormat="1" ht="15.75" hidden="1" customHeight="1" x14ac:dyDescent="0.35">
      <c r="A3262" s="44">
        <v>43952</v>
      </c>
      <c r="B3262" s="126" t="s">
        <v>174</v>
      </c>
      <c r="C3262" s="45" t="s">
        <v>56</v>
      </c>
      <c r="D3262" s="201" t="s">
        <v>28</v>
      </c>
      <c r="E3262" s="202"/>
      <c r="F3262" s="154" t="s">
        <v>27</v>
      </c>
      <c r="G3262" s="165">
        <v>0</v>
      </c>
      <c r="H3262" s="170">
        <v>30</v>
      </c>
      <c r="I3262" s="170">
        <f t="shared" si="149"/>
        <v>0</v>
      </c>
      <c r="L3262" s="231" t="s">
        <v>1781</v>
      </c>
    </row>
    <row r="3263" spans="1:12" customFormat="1" ht="15.75" hidden="1" customHeight="1" x14ac:dyDescent="0.35">
      <c r="A3263" s="44">
        <v>43952</v>
      </c>
      <c r="B3263" s="126" t="s">
        <v>174</v>
      </c>
      <c r="C3263" s="45" t="s">
        <v>56</v>
      </c>
      <c r="D3263" s="201" t="s">
        <v>29</v>
      </c>
      <c r="E3263" s="202"/>
      <c r="F3263" s="154" t="s">
        <v>27</v>
      </c>
      <c r="G3263" s="165">
        <v>0</v>
      </c>
      <c r="H3263" s="170">
        <v>18</v>
      </c>
      <c r="I3263" s="170">
        <f t="shared" si="149"/>
        <v>0</v>
      </c>
      <c r="L3263" s="231" t="s">
        <v>1781</v>
      </c>
    </row>
    <row r="3264" spans="1:12" customFormat="1" ht="15.75" hidden="1" customHeight="1" x14ac:dyDescent="0.35">
      <c r="A3264" s="44">
        <v>43952</v>
      </c>
      <c r="B3264" s="126" t="s">
        <v>174</v>
      </c>
      <c r="C3264" s="45" t="s">
        <v>56</v>
      </c>
      <c r="D3264" s="149" t="s">
        <v>30</v>
      </c>
      <c r="E3264" s="203"/>
      <c r="F3264" s="155" t="s">
        <v>31</v>
      </c>
      <c r="G3264" s="165">
        <v>0</v>
      </c>
      <c r="H3264" s="171">
        <v>100</v>
      </c>
      <c r="I3264" s="171">
        <f t="shared" si="149"/>
        <v>0</v>
      </c>
      <c r="L3264" s="231" t="s">
        <v>1781</v>
      </c>
    </row>
    <row r="3265" spans="1:12" customFormat="1" ht="15.75" hidden="1" customHeight="1" x14ac:dyDescent="0.35">
      <c r="A3265" s="44">
        <v>43952</v>
      </c>
      <c r="B3265" s="126" t="s">
        <v>174</v>
      </c>
      <c r="C3265" s="45" t="s">
        <v>56</v>
      </c>
      <c r="D3265" s="149" t="s">
        <v>32</v>
      </c>
      <c r="E3265" s="203"/>
      <c r="F3265" s="155" t="s">
        <v>31</v>
      </c>
      <c r="G3265" s="165">
        <v>0</v>
      </c>
      <c r="H3265" s="171">
        <v>100</v>
      </c>
      <c r="I3265" s="171">
        <f t="shared" si="149"/>
        <v>0</v>
      </c>
      <c r="L3265" s="231" t="s">
        <v>1781</v>
      </c>
    </row>
    <row r="3266" spans="1:12" customFormat="1" ht="15.75" hidden="1" customHeight="1" x14ac:dyDescent="0.35">
      <c r="A3266" s="44">
        <v>43952</v>
      </c>
      <c r="B3266" s="126" t="s">
        <v>174</v>
      </c>
      <c r="C3266" s="45" t="s">
        <v>56</v>
      </c>
      <c r="D3266" s="149" t="s">
        <v>33</v>
      </c>
      <c r="E3266" s="203"/>
      <c r="F3266" s="155" t="s">
        <v>31</v>
      </c>
      <c r="G3266" s="165">
        <v>0</v>
      </c>
      <c r="H3266" s="171">
        <v>100</v>
      </c>
      <c r="I3266" s="171">
        <f t="shared" si="149"/>
        <v>0</v>
      </c>
      <c r="L3266" s="231" t="s">
        <v>1781</v>
      </c>
    </row>
    <row r="3267" spans="1:12" customFormat="1" ht="15.75" hidden="1" customHeight="1" x14ac:dyDescent="0.35">
      <c r="A3267" s="44">
        <v>43952</v>
      </c>
      <c r="B3267" s="126" t="s">
        <v>174</v>
      </c>
      <c r="C3267" s="45" t="s">
        <v>56</v>
      </c>
      <c r="D3267" s="149" t="s">
        <v>34</v>
      </c>
      <c r="E3267" s="203"/>
      <c r="F3267" s="155" t="s">
        <v>31</v>
      </c>
      <c r="G3267" s="165">
        <v>0</v>
      </c>
      <c r="H3267" s="171">
        <v>100</v>
      </c>
      <c r="I3267" s="171">
        <f t="shared" si="149"/>
        <v>0</v>
      </c>
      <c r="L3267" s="231" t="s">
        <v>1781</v>
      </c>
    </row>
    <row r="3268" spans="1:12" customFormat="1" ht="15.75" hidden="1" customHeight="1" x14ac:dyDescent="0.35">
      <c r="A3268" s="44">
        <v>43952</v>
      </c>
      <c r="B3268" s="126" t="s">
        <v>174</v>
      </c>
      <c r="C3268" s="45" t="s">
        <v>56</v>
      </c>
      <c r="D3268" s="149" t="s">
        <v>35</v>
      </c>
      <c r="E3268" s="203"/>
      <c r="F3268" s="155" t="s">
        <v>31</v>
      </c>
      <c r="G3268" s="165">
        <v>0</v>
      </c>
      <c r="H3268" s="171">
        <v>100</v>
      </c>
      <c r="I3268" s="171">
        <f t="shared" si="149"/>
        <v>0</v>
      </c>
      <c r="L3268" s="231" t="s">
        <v>1781</v>
      </c>
    </row>
    <row r="3269" spans="1:12" customFormat="1" ht="15.75" hidden="1" customHeight="1" x14ac:dyDescent="0.35">
      <c r="A3269" s="44">
        <v>43952</v>
      </c>
      <c r="B3269" s="126" t="s">
        <v>174</v>
      </c>
      <c r="C3269" s="45" t="s">
        <v>56</v>
      </c>
      <c r="D3269" s="149" t="s">
        <v>36</v>
      </c>
      <c r="E3269" s="203"/>
      <c r="F3269" s="155" t="s">
        <v>31</v>
      </c>
      <c r="G3269" s="165">
        <v>0</v>
      </c>
      <c r="H3269" s="171">
        <v>100</v>
      </c>
      <c r="I3269" s="171">
        <f t="shared" si="149"/>
        <v>0</v>
      </c>
      <c r="L3269" s="231" t="s">
        <v>1781</v>
      </c>
    </row>
    <row r="3270" spans="1:12" customFormat="1" ht="15.75" hidden="1" customHeight="1" x14ac:dyDescent="0.35">
      <c r="A3270" s="44">
        <v>43952</v>
      </c>
      <c r="B3270" s="126" t="s">
        <v>174</v>
      </c>
      <c r="C3270" s="45" t="s">
        <v>56</v>
      </c>
      <c r="D3270" s="149" t="s">
        <v>37</v>
      </c>
      <c r="E3270" s="203"/>
      <c r="F3270" s="155" t="s">
        <v>31</v>
      </c>
      <c r="G3270" s="165">
        <v>0</v>
      </c>
      <c r="H3270" s="171">
        <v>100</v>
      </c>
      <c r="I3270" s="171">
        <f t="shared" si="149"/>
        <v>0</v>
      </c>
      <c r="L3270" s="231" t="s">
        <v>1781</v>
      </c>
    </row>
    <row r="3271" spans="1:12" customFormat="1" ht="15.75" hidden="1" customHeight="1" x14ac:dyDescent="0.35">
      <c r="A3271" s="44">
        <v>43952</v>
      </c>
      <c r="B3271" s="126" t="s">
        <v>174</v>
      </c>
      <c r="C3271" s="45" t="s">
        <v>56</v>
      </c>
      <c r="D3271" s="149" t="s">
        <v>38</v>
      </c>
      <c r="E3271" s="203"/>
      <c r="F3271" s="155" t="s">
        <v>31</v>
      </c>
      <c r="G3271" s="165">
        <v>0</v>
      </c>
      <c r="H3271" s="171">
        <v>100</v>
      </c>
      <c r="I3271" s="171">
        <f t="shared" si="149"/>
        <v>0</v>
      </c>
      <c r="L3271" s="231" t="s">
        <v>1781</v>
      </c>
    </row>
    <row r="3272" spans="1:12" customFormat="1" ht="15.75" hidden="1" customHeight="1" x14ac:dyDescent="0.35">
      <c r="A3272" s="44">
        <v>43952</v>
      </c>
      <c r="B3272" s="126" t="s">
        <v>174</v>
      </c>
      <c r="C3272" s="45" t="s">
        <v>56</v>
      </c>
      <c r="D3272" s="149" t="s">
        <v>39</v>
      </c>
      <c r="E3272" s="203"/>
      <c r="F3272" s="155" t="s">
        <v>31</v>
      </c>
      <c r="G3272" s="165">
        <v>0</v>
      </c>
      <c r="H3272" s="171">
        <v>100</v>
      </c>
      <c r="I3272" s="171">
        <f t="shared" si="149"/>
        <v>0</v>
      </c>
      <c r="L3272" s="231" t="s">
        <v>1781</v>
      </c>
    </row>
    <row r="3273" spans="1:12" customFormat="1" ht="15.75" hidden="1" customHeight="1" x14ac:dyDescent="0.35">
      <c r="A3273" s="44">
        <v>43952</v>
      </c>
      <c r="B3273" s="126" t="s">
        <v>174</v>
      </c>
      <c r="C3273" s="45" t="s">
        <v>56</v>
      </c>
      <c r="D3273" s="204" t="s">
        <v>40</v>
      </c>
      <c r="E3273" s="205"/>
      <c r="F3273" s="156" t="s">
        <v>41</v>
      </c>
      <c r="G3273" s="165">
        <v>0</v>
      </c>
      <c r="H3273" s="172">
        <v>24</v>
      </c>
      <c r="I3273" s="172">
        <f t="shared" si="149"/>
        <v>0</v>
      </c>
      <c r="L3273" s="231" t="s">
        <v>1781</v>
      </c>
    </row>
    <row r="3274" spans="1:12" customFormat="1" ht="15.75" hidden="1" customHeight="1" x14ac:dyDescent="0.35">
      <c r="A3274" s="44">
        <v>43952</v>
      </c>
      <c r="B3274" s="126" t="s">
        <v>174</v>
      </c>
      <c r="C3274" s="45" t="s">
        <v>56</v>
      </c>
      <c r="D3274" s="206" t="s">
        <v>42</v>
      </c>
      <c r="E3274" s="207"/>
      <c r="F3274" s="136" t="s">
        <v>15</v>
      </c>
      <c r="G3274" s="165"/>
      <c r="H3274" s="166"/>
      <c r="I3274" s="166"/>
      <c r="L3274" s="231" t="s">
        <v>1781</v>
      </c>
    </row>
    <row r="3275" spans="1:12" customFormat="1" ht="15.75" hidden="1" customHeight="1" x14ac:dyDescent="0.35">
      <c r="A3275" s="44">
        <v>43952</v>
      </c>
      <c r="B3275" s="126" t="s">
        <v>174</v>
      </c>
      <c r="C3275" s="45" t="s">
        <v>56</v>
      </c>
      <c r="D3275" s="206" t="s">
        <v>43</v>
      </c>
      <c r="E3275" s="207"/>
      <c r="F3275" s="136" t="s">
        <v>15</v>
      </c>
      <c r="G3275" s="165"/>
      <c r="H3275" s="166"/>
      <c r="I3275" s="166"/>
      <c r="L3275" s="231" t="s">
        <v>1781</v>
      </c>
    </row>
    <row r="3276" spans="1:12" customFormat="1" ht="15.75" hidden="1" customHeight="1" x14ac:dyDescent="0.35">
      <c r="A3276" s="44">
        <v>43952</v>
      </c>
      <c r="B3276" s="126" t="s">
        <v>174</v>
      </c>
      <c r="C3276" s="45" t="s">
        <v>56</v>
      </c>
      <c r="D3276" s="206" t="s">
        <v>44</v>
      </c>
      <c r="E3276" s="207" t="s">
        <v>79</v>
      </c>
      <c r="F3276" s="136" t="s">
        <v>44</v>
      </c>
      <c r="G3276" s="165">
        <v>3</v>
      </c>
      <c r="H3276" s="166">
        <v>1</v>
      </c>
      <c r="I3276" s="166">
        <f>H3276*G3276</f>
        <v>3</v>
      </c>
      <c r="L3276" s="231" t="s">
        <v>1781</v>
      </c>
    </row>
    <row r="3277" spans="1:12" customFormat="1" ht="15.75" hidden="1" customHeight="1" x14ac:dyDescent="0.35">
      <c r="A3277" s="44">
        <v>43952</v>
      </c>
      <c r="B3277" s="126" t="s">
        <v>174</v>
      </c>
      <c r="C3277" s="45" t="s">
        <v>56</v>
      </c>
      <c r="D3277" s="206" t="s">
        <v>45</v>
      </c>
      <c r="E3277" s="207"/>
      <c r="F3277" s="136" t="s">
        <v>21</v>
      </c>
      <c r="G3277" s="165"/>
      <c r="H3277" s="166"/>
      <c r="I3277" s="166"/>
      <c r="L3277" s="231" t="s">
        <v>1781</v>
      </c>
    </row>
    <row r="3278" spans="1:12" customFormat="1" ht="15.75" hidden="1" customHeight="1" x14ac:dyDescent="0.35">
      <c r="A3278" s="44">
        <v>43952</v>
      </c>
      <c r="B3278" s="126" t="s">
        <v>174</v>
      </c>
      <c r="C3278" s="45" t="s">
        <v>56</v>
      </c>
      <c r="D3278" s="206" t="s">
        <v>46</v>
      </c>
      <c r="E3278" s="207"/>
      <c r="F3278" s="136" t="s">
        <v>21</v>
      </c>
      <c r="G3278" s="165">
        <v>0</v>
      </c>
      <c r="H3278" s="166">
        <v>24</v>
      </c>
      <c r="I3278" s="166">
        <f>G3278*H3278</f>
        <v>0</v>
      </c>
      <c r="L3278" s="231" t="s">
        <v>1781</v>
      </c>
    </row>
    <row r="3279" spans="1:12" customFormat="1" ht="15.75" hidden="1" customHeight="1" x14ac:dyDescent="0.35">
      <c r="A3279" s="47"/>
      <c r="B3279" s="126"/>
      <c r="C3279" s="45"/>
      <c r="D3279" s="206"/>
      <c r="E3279" s="207"/>
      <c r="F3279" s="136"/>
      <c r="G3279" s="165"/>
      <c r="H3279" s="166"/>
      <c r="I3279" s="166"/>
      <c r="L3279" s="231" t="s">
        <v>1781</v>
      </c>
    </row>
    <row r="3280" spans="1:12" customFormat="1" ht="15.75" hidden="1" customHeight="1" x14ac:dyDescent="0.35">
      <c r="A3280" s="47"/>
      <c r="B3280" s="126"/>
      <c r="C3280" s="45"/>
      <c r="D3280" s="206"/>
      <c r="E3280" s="207"/>
      <c r="F3280" s="136"/>
      <c r="G3280" s="165"/>
      <c r="H3280" s="166"/>
      <c r="I3280" s="166"/>
      <c r="L3280" s="231" t="s">
        <v>1781</v>
      </c>
    </row>
    <row r="3281" spans="1:12" customFormat="1" ht="15.75" hidden="1" customHeight="1" x14ac:dyDescent="0.35">
      <c r="A3281" s="47"/>
      <c r="B3281" s="126"/>
      <c r="C3281" s="45"/>
      <c r="D3281" s="206"/>
      <c r="E3281" s="207"/>
      <c r="F3281" s="136"/>
      <c r="G3281" s="165"/>
      <c r="H3281" s="166"/>
      <c r="I3281" s="166"/>
      <c r="L3281" s="231" t="s">
        <v>1781</v>
      </c>
    </row>
    <row r="3282" spans="1:12" customFormat="1" ht="15.75" hidden="1" customHeight="1" x14ac:dyDescent="0.35">
      <c r="A3282" s="47"/>
      <c r="B3282" s="126"/>
      <c r="C3282" s="45"/>
      <c r="D3282" s="206"/>
      <c r="E3282" s="207"/>
      <c r="F3282" s="136"/>
      <c r="G3282" s="165"/>
      <c r="H3282" s="166"/>
      <c r="I3282" s="166"/>
      <c r="L3282" s="231" t="s">
        <v>1781</v>
      </c>
    </row>
    <row r="3283" spans="1:12" customFormat="1" ht="15.75" hidden="1" customHeight="1" x14ac:dyDescent="0.35">
      <c r="A3283" s="47"/>
      <c r="B3283" s="126"/>
      <c r="C3283" s="45"/>
      <c r="D3283" s="206"/>
      <c r="E3283" s="207"/>
      <c r="F3283" s="136"/>
      <c r="G3283" s="165"/>
      <c r="H3283" s="166"/>
      <c r="I3283" s="166"/>
      <c r="L3283" s="231" t="s">
        <v>1781</v>
      </c>
    </row>
    <row r="3284" spans="1:12" customFormat="1" ht="15.75" hidden="1" customHeight="1" x14ac:dyDescent="0.35">
      <c r="A3284" s="47"/>
      <c r="B3284" s="126"/>
      <c r="C3284" s="45"/>
      <c r="D3284" s="206"/>
      <c r="E3284" s="207"/>
      <c r="F3284" s="136"/>
      <c r="G3284" s="165"/>
      <c r="H3284" s="166"/>
      <c r="I3284" s="166"/>
      <c r="L3284" s="231" t="s">
        <v>1781</v>
      </c>
    </row>
    <row r="3285" spans="1:12" customFormat="1" ht="15.75" hidden="1" customHeight="1" x14ac:dyDescent="0.35">
      <c r="A3285" s="47"/>
      <c r="B3285" s="126"/>
      <c r="C3285" s="45"/>
      <c r="D3285" s="136"/>
      <c r="E3285" s="3"/>
      <c r="F3285" s="136"/>
      <c r="G3285" s="165"/>
      <c r="H3285" s="166"/>
      <c r="I3285" s="166"/>
      <c r="L3285" s="231" t="s">
        <v>1781</v>
      </c>
    </row>
    <row r="3286" spans="1:12" customFormat="1" ht="15.75" hidden="1" customHeight="1" x14ac:dyDescent="0.35">
      <c r="A3286" s="138"/>
      <c r="B3286" s="127"/>
      <c r="C3286" s="16"/>
      <c r="D3286" s="139"/>
      <c r="E3286" s="19"/>
      <c r="F3286" s="138"/>
      <c r="G3286" s="173"/>
      <c r="H3286" s="173"/>
      <c r="I3286" s="173"/>
      <c r="L3286" s="231" t="s">
        <v>1781</v>
      </c>
    </row>
    <row r="3287" spans="1:12" ht="15.75" hidden="1" customHeight="1" x14ac:dyDescent="0.3">
      <c r="A3287" s="248">
        <v>43951</v>
      </c>
      <c r="B3287" s="249" t="s">
        <v>175</v>
      </c>
      <c r="C3287" s="250" t="s">
        <v>56</v>
      </c>
      <c r="D3287" s="251" t="s">
        <v>11</v>
      </c>
      <c r="E3287" s="252"/>
      <c r="F3287" s="251" t="s">
        <v>12</v>
      </c>
      <c r="G3287" s="253">
        <v>1</v>
      </c>
      <c r="H3287" s="254">
        <v>50</v>
      </c>
      <c r="I3287" s="254">
        <f t="shared" ref="I3287:I3310" si="150">G3287*H3287</f>
        <v>50</v>
      </c>
      <c r="L3287" s="234" t="s">
        <v>1781</v>
      </c>
    </row>
    <row r="3288" spans="1:12" customFormat="1" ht="15.75" hidden="1" customHeight="1" x14ac:dyDescent="0.35">
      <c r="A3288" s="44">
        <v>43951</v>
      </c>
      <c r="B3288" s="126" t="s">
        <v>175</v>
      </c>
      <c r="C3288" s="45" t="s">
        <v>56</v>
      </c>
      <c r="D3288" s="197" t="s">
        <v>14</v>
      </c>
      <c r="E3288" s="198"/>
      <c r="F3288" s="144" t="s">
        <v>15</v>
      </c>
      <c r="G3288" s="165">
        <v>6</v>
      </c>
      <c r="H3288" s="167">
        <v>30</v>
      </c>
      <c r="I3288" s="167">
        <f t="shared" si="150"/>
        <v>180</v>
      </c>
      <c r="L3288" s="231" t="s">
        <v>1781</v>
      </c>
    </row>
    <row r="3289" spans="1:12" customFormat="1" ht="15.75" hidden="1" customHeight="1" x14ac:dyDescent="0.35">
      <c r="A3289" s="44">
        <v>43951</v>
      </c>
      <c r="B3289" s="126" t="s">
        <v>175</v>
      </c>
      <c r="C3289" s="45" t="s">
        <v>56</v>
      </c>
      <c r="D3289" s="197" t="s">
        <v>16</v>
      </c>
      <c r="E3289" s="198"/>
      <c r="F3289" s="144" t="s">
        <v>15</v>
      </c>
      <c r="G3289" s="165">
        <v>0</v>
      </c>
      <c r="H3289" s="167">
        <v>20</v>
      </c>
      <c r="I3289" s="167">
        <f t="shared" si="150"/>
        <v>0</v>
      </c>
      <c r="L3289" s="231" t="s">
        <v>1781</v>
      </c>
    </row>
    <row r="3290" spans="1:12" customFormat="1" ht="15.75" hidden="1" customHeight="1" x14ac:dyDescent="0.35">
      <c r="A3290" s="44">
        <v>43951</v>
      </c>
      <c r="B3290" s="126" t="s">
        <v>175</v>
      </c>
      <c r="C3290" s="45" t="s">
        <v>56</v>
      </c>
      <c r="D3290" s="197" t="s">
        <v>17</v>
      </c>
      <c r="E3290" s="198"/>
      <c r="F3290" s="144" t="s">
        <v>15</v>
      </c>
      <c r="G3290" s="165">
        <v>0</v>
      </c>
      <c r="H3290" s="167">
        <v>20</v>
      </c>
      <c r="I3290" s="167">
        <f t="shared" si="150"/>
        <v>0</v>
      </c>
      <c r="L3290" s="231" t="s">
        <v>1781</v>
      </c>
    </row>
    <row r="3291" spans="1:12" customFormat="1" ht="15.75" hidden="1" customHeight="1" x14ac:dyDescent="0.35">
      <c r="A3291" s="44">
        <v>43951</v>
      </c>
      <c r="B3291" s="126" t="s">
        <v>175</v>
      </c>
      <c r="C3291" s="45" t="s">
        <v>56</v>
      </c>
      <c r="D3291" s="197" t="s">
        <v>18</v>
      </c>
      <c r="E3291" s="198"/>
      <c r="F3291" s="144" t="s">
        <v>15</v>
      </c>
      <c r="G3291" s="165">
        <v>0</v>
      </c>
      <c r="H3291" s="167">
        <v>20</v>
      </c>
      <c r="I3291" s="167">
        <f t="shared" si="150"/>
        <v>0</v>
      </c>
      <c r="L3291" s="231" t="s">
        <v>1781</v>
      </c>
    </row>
    <row r="3292" spans="1:12" customFormat="1" ht="15.75" hidden="1" customHeight="1" x14ac:dyDescent="0.35">
      <c r="A3292" s="44">
        <v>43951</v>
      </c>
      <c r="B3292" s="126" t="s">
        <v>175</v>
      </c>
      <c r="C3292" s="45" t="s">
        <v>56</v>
      </c>
      <c r="D3292" s="197" t="s">
        <v>19</v>
      </c>
      <c r="E3292" s="198"/>
      <c r="F3292" s="144" t="s">
        <v>15</v>
      </c>
      <c r="G3292" s="165">
        <v>1</v>
      </c>
      <c r="H3292" s="167">
        <v>20</v>
      </c>
      <c r="I3292" s="167">
        <f t="shared" si="150"/>
        <v>20</v>
      </c>
      <c r="L3292" s="231" t="s">
        <v>1781</v>
      </c>
    </row>
    <row r="3293" spans="1:12" customFormat="1" ht="15.75" hidden="1" customHeight="1" x14ac:dyDescent="0.35">
      <c r="A3293" s="44">
        <v>43951</v>
      </c>
      <c r="B3293" s="126" t="s">
        <v>175</v>
      </c>
      <c r="C3293" s="45" t="s">
        <v>56</v>
      </c>
      <c r="D3293" s="142" t="s">
        <v>20</v>
      </c>
      <c r="E3293" s="26"/>
      <c r="F3293" s="157" t="s">
        <v>21</v>
      </c>
      <c r="G3293" s="175">
        <v>0</v>
      </c>
      <c r="H3293" s="176">
        <v>1</v>
      </c>
      <c r="I3293" s="177">
        <f t="shared" si="150"/>
        <v>0</v>
      </c>
      <c r="L3293" s="231" t="s">
        <v>1781</v>
      </c>
    </row>
    <row r="3294" spans="1:12" customFormat="1" ht="15.75" hidden="1" customHeight="1" x14ac:dyDescent="0.35">
      <c r="A3294" s="44">
        <v>43951</v>
      </c>
      <c r="B3294" s="126" t="s">
        <v>175</v>
      </c>
      <c r="C3294" s="45" t="s">
        <v>56</v>
      </c>
      <c r="D3294" s="209" t="s">
        <v>22</v>
      </c>
      <c r="E3294" s="210"/>
      <c r="F3294" s="158" t="s">
        <v>21</v>
      </c>
      <c r="G3294" s="165">
        <v>0</v>
      </c>
      <c r="H3294" s="177">
        <v>1</v>
      </c>
      <c r="I3294" s="177">
        <f t="shared" si="150"/>
        <v>0</v>
      </c>
      <c r="L3294" s="231" t="s">
        <v>1781</v>
      </c>
    </row>
    <row r="3295" spans="1:12" customFormat="1" ht="15.75" hidden="1" customHeight="1" x14ac:dyDescent="0.35">
      <c r="A3295" s="44">
        <v>43951</v>
      </c>
      <c r="B3295" s="126" t="s">
        <v>175</v>
      </c>
      <c r="C3295" s="45" t="s">
        <v>56</v>
      </c>
      <c r="D3295" s="209" t="s">
        <v>23</v>
      </c>
      <c r="E3295" s="210"/>
      <c r="F3295" s="158" t="s">
        <v>21</v>
      </c>
      <c r="G3295" s="165">
        <v>0</v>
      </c>
      <c r="H3295" s="177">
        <v>1</v>
      </c>
      <c r="I3295" s="177">
        <f t="shared" si="150"/>
        <v>0</v>
      </c>
      <c r="L3295" s="231" t="s">
        <v>1781</v>
      </c>
    </row>
    <row r="3296" spans="1:12" customFormat="1" ht="15.75" hidden="1" customHeight="1" x14ac:dyDescent="0.35">
      <c r="A3296" s="44">
        <v>43951</v>
      </c>
      <c r="B3296" s="126" t="s">
        <v>175</v>
      </c>
      <c r="C3296" s="45" t="s">
        <v>56</v>
      </c>
      <c r="D3296" s="209" t="s">
        <v>24</v>
      </c>
      <c r="E3296" s="210"/>
      <c r="F3296" s="158" t="s">
        <v>21</v>
      </c>
      <c r="G3296" s="165">
        <v>0</v>
      </c>
      <c r="H3296" s="177">
        <v>1</v>
      </c>
      <c r="I3296" s="177">
        <f t="shared" si="150"/>
        <v>0</v>
      </c>
      <c r="L3296" s="231" t="s">
        <v>1781</v>
      </c>
    </row>
    <row r="3297" spans="1:12" customFormat="1" ht="15.75" hidden="1" customHeight="1" x14ac:dyDescent="0.35">
      <c r="A3297" s="44">
        <v>43951</v>
      </c>
      <c r="B3297" s="126" t="s">
        <v>175</v>
      </c>
      <c r="C3297" s="45" t="s">
        <v>56</v>
      </c>
      <c r="D3297" s="209" t="s">
        <v>25</v>
      </c>
      <c r="E3297" s="210"/>
      <c r="F3297" s="158" t="s">
        <v>21</v>
      </c>
      <c r="G3297" s="165">
        <v>0</v>
      </c>
      <c r="H3297" s="177">
        <v>1</v>
      </c>
      <c r="I3297" s="177">
        <f t="shared" si="150"/>
        <v>0</v>
      </c>
      <c r="L3297" s="231" t="s">
        <v>1781</v>
      </c>
    </row>
    <row r="3298" spans="1:12" customFormat="1" ht="15.75" hidden="1" customHeight="1" x14ac:dyDescent="0.35">
      <c r="A3298" s="44">
        <v>43951</v>
      </c>
      <c r="B3298" s="126" t="s">
        <v>175</v>
      </c>
      <c r="C3298" s="45" t="s">
        <v>56</v>
      </c>
      <c r="D3298" s="201" t="s">
        <v>26</v>
      </c>
      <c r="E3298" s="202"/>
      <c r="F3298" s="154" t="s">
        <v>27</v>
      </c>
      <c r="G3298" s="165">
        <v>0</v>
      </c>
      <c r="H3298" s="170">
        <v>30</v>
      </c>
      <c r="I3298" s="170">
        <f t="shared" si="150"/>
        <v>0</v>
      </c>
      <c r="L3298" s="231" t="s">
        <v>1781</v>
      </c>
    </row>
    <row r="3299" spans="1:12" customFormat="1" ht="15.75" hidden="1" customHeight="1" x14ac:dyDescent="0.35">
      <c r="A3299" s="44">
        <v>43951</v>
      </c>
      <c r="B3299" s="126" t="s">
        <v>175</v>
      </c>
      <c r="C3299" s="45" t="s">
        <v>56</v>
      </c>
      <c r="D3299" s="201" t="s">
        <v>28</v>
      </c>
      <c r="E3299" s="202"/>
      <c r="F3299" s="154" t="s">
        <v>27</v>
      </c>
      <c r="G3299" s="165">
        <v>0</v>
      </c>
      <c r="H3299" s="170">
        <v>30</v>
      </c>
      <c r="I3299" s="170">
        <f t="shared" si="150"/>
        <v>0</v>
      </c>
      <c r="L3299" s="231" t="s">
        <v>1781</v>
      </c>
    </row>
    <row r="3300" spans="1:12" customFormat="1" ht="15.75" hidden="1" customHeight="1" x14ac:dyDescent="0.35">
      <c r="A3300" s="44">
        <v>43951</v>
      </c>
      <c r="B3300" s="126" t="s">
        <v>175</v>
      </c>
      <c r="C3300" s="45" t="s">
        <v>56</v>
      </c>
      <c r="D3300" s="201" t="s">
        <v>29</v>
      </c>
      <c r="E3300" s="202"/>
      <c r="F3300" s="154" t="s">
        <v>27</v>
      </c>
      <c r="G3300" s="165">
        <v>0</v>
      </c>
      <c r="H3300" s="170">
        <v>18</v>
      </c>
      <c r="I3300" s="170">
        <f t="shared" si="150"/>
        <v>0</v>
      </c>
      <c r="L3300" s="231" t="s">
        <v>1781</v>
      </c>
    </row>
    <row r="3301" spans="1:12" customFormat="1" ht="15.75" hidden="1" customHeight="1" x14ac:dyDescent="0.35">
      <c r="A3301" s="44">
        <v>43951</v>
      </c>
      <c r="B3301" s="126" t="s">
        <v>175</v>
      </c>
      <c r="C3301" s="45" t="s">
        <v>56</v>
      </c>
      <c r="D3301" s="149" t="s">
        <v>30</v>
      </c>
      <c r="E3301" s="203"/>
      <c r="F3301" s="155" t="s">
        <v>31</v>
      </c>
      <c r="G3301" s="165">
        <v>0</v>
      </c>
      <c r="H3301" s="171">
        <v>100</v>
      </c>
      <c r="I3301" s="171">
        <f t="shared" si="150"/>
        <v>0</v>
      </c>
      <c r="L3301" s="231" t="s">
        <v>1781</v>
      </c>
    </row>
    <row r="3302" spans="1:12" customFormat="1" ht="15.75" hidden="1" customHeight="1" x14ac:dyDescent="0.35">
      <c r="A3302" s="44">
        <v>43951</v>
      </c>
      <c r="B3302" s="126" t="s">
        <v>175</v>
      </c>
      <c r="C3302" s="45" t="s">
        <v>56</v>
      </c>
      <c r="D3302" s="149" t="s">
        <v>32</v>
      </c>
      <c r="E3302" s="203"/>
      <c r="F3302" s="155" t="s">
        <v>31</v>
      </c>
      <c r="G3302" s="165">
        <v>0</v>
      </c>
      <c r="H3302" s="171">
        <v>100</v>
      </c>
      <c r="I3302" s="171">
        <f t="shared" si="150"/>
        <v>0</v>
      </c>
      <c r="L3302" s="231" t="s">
        <v>1781</v>
      </c>
    </row>
    <row r="3303" spans="1:12" customFormat="1" ht="15.75" hidden="1" customHeight="1" x14ac:dyDescent="0.35">
      <c r="A3303" s="44">
        <v>43951</v>
      </c>
      <c r="B3303" s="126" t="s">
        <v>175</v>
      </c>
      <c r="C3303" s="45" t="s">
        <v>56</v>
      </c>
      <c r="D3303" s="149" t="s">
        <v>33</v>
      </c>
      <c r="E3303" s="203"/>
      <c r="F3303" s="155" t="s">
        <v>31</v>
      </c>
      <c r="G3303" s="165">
        <v>0</v>
      </c>
      <c r="H3303" s="171">
        <v>100</v>
      </c>
      <c r="I3303" s="171">
        <f t="shared" si="150"/>
        <v>0</v>
      </c>
      <c r="L3303" s="231" t="s">
        <v>1781</v>
      </c>
    </row>
    <row r="3304" spans="1:12" customFormat="1" ht="15.75" hidden="1" customHeight="1" x14ac:dyDescent="0.35">
      <c r="A3304" s="44">
        <v>43951</v>
      </c>
      <c r="B3304" s="126" t="s">
        <v>175</v>
      </c>
      <c r="C3304" s="45" t="s">
        <v>56</v>
      </c>
      <c r="D3304" s="149" t="s">
        <v>34</v>
      </c>
      <c r="E3304" s="203"/>
      <c r="F3304" s="155" t="s">
        <v>31</v>
      </c>
      <c r="G3304" s="165">
        <v>0</v>
      </c>
      <c r="H3304" s="171">
        <v>100</v>
      </c>
      <c r="I3304" s="171">
        <f t="shared" si="150"/>
        <v>0</v>
      </c>
      <c r="L3304" s="231" t="s">
        <v>1781</v>
      </c>
    </row>
    <row r="3305" spans="1:12" customFormat="1" ht="15.75" hidden="1" customHeight="1" x14ac:dyDescent="0.35">
      <c r="A3305" s="44">
        <v>43951</v>
      </c>
      <c r="B3305" s="126" t="s">
        <v>175</v>
      </c>
      <c r="C3305" s="45" t="s">
        <v>56</v>
      </c>
      <c r="D3305" s="149" t="s">
        <v>35</v>
      </c>
      <c r="E3305" s="203"/>
      <c r="F3305" s="155" t="s">
        <v>31</v>
      </c>
      <c r="G3305" s="165">
        <v>0</v>
      </c>
      <c r="H3305" s="171">
        <v>100</v>
      </c>
      <c r="I3305" s="171">
        <f t="shared" si="150"/>
        <v>0</v>
      </c>
      <c r="L3305" s="231" t="s">
        <v>1781</v>
      </c>
    </row>
    <row r="3306" spans="1:12" customFormat="1" ht="15.75" hidden="1" customHeight="1" x14ac:dyDescent="0.35">
      <c r="A3306" s="44">
        <v>43951</v>
      </c>
      <c r="B3306" s="126" t="s">
        <v>175</v>
      </c>
      <c r="C3306" s="45" t="s">
        <v>56</v>
      </c>
      <c r="D3306" s="149" t="s">
        <v>36</v>
      </c>
      <c r="E3306" s="203"/>
      <c r="F3306" s="155" t="s">
        <v>31</v>
      </c>
      <c r="G3306" s="165">
        <v>0</v>
      </c>
      <c r="H3306" s="171">
        <v>100</v>
      </c>
      <c r="I3306" s="171">
        <f t="shared" si="150"/>
        <v>0</v>
      </c>
      <c r="L3306" s="231" t="s">
        <v>1781</v>
      </c>
    </row>
    <row r="3307" spans="1:12" customFormat="1" ht="15.75" hidden="1" customHeight="1" x14ac:dyDescent="0.35">
      <c r="A3307" s="44">
        <v>43951</v>
      </c>
      <c r="B3307" s="126" t="s">
        <v>175</v>
      </c>
      <c r="C3307" s="45" t="s">
        <v>56</v>
      </c>
      <c r="D3307" s="149" t="s">
        <v>37</v>
      </c>
      <c r="E3307" s="203"/>
      <c r="F3307" s="155" t="s">
        <v>31</v>
      </c>
      <c r="G3307" s="165">
        <v>0</v>
      </c>
      <c r="H3307" s="171">
        <v>100</v>
      </c>
      <c r="I3307" s="171">
        <f t="shared" si="150"/>
        <v>0</v>
      </c>
      <c r="L3307" s="231" t="s">
        <v>1781</v>
      </c>
    </row>
    <row r="3308" spans="1:12" customFormat="1" ht="15.75" hidden="1" customHeight="1" x14ac:dyDescent="0.35">
      <c r="A3308" s="44">
        <v>43951</v>
      </c>
      <c r="B3308" s="126" t="s">
        <v>175</v>
      </c>
      <c r="C3308" s="45" t="s">
        <v>56</v>
      </c>
      <c r="D3308" s="149" t="s">
        <v>38</v>
      </c>
      <c r="E3308" s="203"/>
      <c r="F3308" s="155" t="s">
        <v>31</v>
      </c>
      <c r="G3308" s="165">
        <v>0</v>
      </c>
      <c r="H3308" s="171">
        <v>100</v>
      </c>
      <c r="I3308" s="171">
        <f t="shared" si="150"/>
        <v>0</v>
      </c>
      <c r="L3308" s="231" t="s">
        <v>1781</v>
      </c>
    </row>
    <row r="3309" spans="1:12" customFormat="1" ht="15.75" hidden="1" customHeight="1" x14ac:dyDescent="0.35">
      <c r="A3309" s="44">
        <v>43951</v>
      </c>
      <c r="B3309" s="126" t="s">
        <v>175</v>
      </c>
      <c r="C3309" s="45" t="s">
        <v>56</v>
      </c>
      <c r="D3309" s="149" t="s">
        <v>39</v>
      </c>
      <c r="E3309" s="203"/>
      <c r="F3309" s="155" t="s">
        <v>31</v>
      </c>
      <c r="G3309" s="165">
        <v>0</v>
      </c>
      <c r="H3309" s="171">
        <v>100</v>
      </c>
      <c r="I3309" s="171">
        <f t="shared" si="150"/>
        <v>0</v>
      </c>
      <c r="L3309" s="231" t="s">
        <v>1781</v>
      </c>
    </row>
    <row r="3310" spans="1:12" customFormat="1" ht="15.75" hidden="1" customHeight="1" x14ac:dyDescent="0.35">
      <c r="A3310" s="44">
        <v>43951</v>
      </c>
      <c r="B3310" s="126" t="s">
        <v>175</v>
      </c>
      <c r="C3310" s="45" t="s">
        <v>56</v>
      </c>
      <c r="D3310" s="204" t="s">
        <v>40</v>
      </c>
      <c r="E3310" s="205"/>
      <c r="F3310" s="156" t="s">
        <v>41</v>
      </c>
      <c r="G3310" s="165">
        <v>2</v>
      </c>
      <c r="H3310" s="172">
        <v>24</v>
      </c>
      <c r="I3310" s="172">
        <f t="shared" si="150"/>
        <v>48</v>
      </c>
      <c r="L3310" s="231" t="s">
        <v>1781</v>
      </c>
    </row>
    <row r="3311" spans="1:12" customFormat="1" ht="15.75" hidden="1" customHeight="1" x14ac:dyDescent="0.35">
      <c r="A3311" s="44">
        <v>43951</v>
      </c>
      <c r="B3311" s="126" t="s">
        <v>175</v>
      </c>
      <c r="C3311" s="45" t="s">
        <v>56</v>
      </c>
      <c r="D3311" s="206" t="s">
        <v>42</v>
      </c>
      <c r="E3311" s="207"/>
      <c r="F3311" s="136" t="s">
        <v>15</v>
      </c>
      <c r="G3311" s="165"/>
      <c r="H3311" s="166"/>
      <c r="I3311" s="166"/>
      <c r="L3311" s="231" t="s">
        <v>1781</v>
      </c>
    </row>
    <row r="3312" spans="1:12" customFormat="1" ht="15.75" hidden="1" customHeight="1" x14ac:dyDescent="0.35">
      <c r="A3312" s="44">
        <v>43951</v>
      </c>
      <c r="B3312" s="126" t="s">
        <v>175</v>
      </c>
      <c r="C3312" s="45" t="s">
        <v>56</v>
      </c>
      <c r="D3312" s="206" t="s">
        <v>43</v>
      </c>
      <c r="E3312" s="207"/>
      <c r="F3312" s="136" t="s">
        <v>15</v>
      </c>
      <c r="G3312" s="165"/>
      <c r="H3312" s="166"/>
      <c r="I3312" s="166"/>
      <c r="L3312" s="231" t="s">
        <v>1781</v>
      </c>
    </row>
    <row r="3313" spans="1:12" customFormat="1" ht="15.75" hidden="1" customHeight="1" x14ac:dyDescent="0.35">
      <c r="A3313" s="44">
        <v>43951</v>
      </c>
      <c r="B3313" s="126" t="s">
        <v>175</v>
      </c>
      <c r="C3313" s="45" t="s">
        <v>56</v>
      </c>
      <c r="D3313" s="206" t="s">
        <v>44</v>
      </c>
      <c r="E3313" s="207"/>
      <c r="F3313" s="136" t="s">
        <v>44</v>
      </c>
      <c r="G3313" s="165"/>
      <c r="H3313" s="166"/>
      <c r="I3313" s="166"/>
      <c r="L3313" s="231" t="s">
        <v>1781</v>
      </c>
    </row>
    <row r="3314" spans="1:12" customFormat="1" ht="15.75" hidden="1" customHeight="1" x14ac:dyDescent="0.35">
      <c r="A3314" s="44">
        <v>43951</v>
      </c>
      <c r="B3314" s="126" t="s">
        <v>175</v>
      </c>
      <c r="C3314" s="45" t="s">
        <v>56</v>
      </c>
      <c r="D3314" s="206" t="s">
        <v>45</v>
      </c>
      <c r="E3314" s="207"/>
      <c r="F3314" s="136" t="s">
        <v>21</v>
      </c>
      <c r="G3314" s="165"/>
      <c r="H3314" s="166"/>
      <c r="I3314" s="166"/>
      <c r="L3314" s="231" t="s">
        <v>1781</v>
      </c>
    </row>
    <row r="3315" spans="1:12" customFormat="1" ht="15.75" hidden="1" customHeight="1" x14ac:dyDescent="0.35">
      <c r="A3315" s="44">
        <v>43951</v>
      </c>
      <c r="B3315" s="126" t="s">
        <v>175</v>
      </c>
      <c r="C3315" s="45" t="s">
        <v>56</v>
      </c>
      <c r="D3315" s="206" t="s">
        <v>46</v>
      </c>
      <c r="E3315" s="207"/>
      <c r="F3315" s="136" t="s">
        <v>21</v>
      </c>
      <c r="G3315" s="165">
        <v>0</v>
      </c>
      <c r="H3315" s="166">
        <v>24</v>
      </c>
      <c r="I3315" s="166">
        <f>G3315*H3315</f>
        <v>0</v>
      </c>
      <c r="L3315" s="231" t="s">
        <v>1781</v>
      </c>
    </row>
    <row r="3316" spans="1:12" customFormat="1" ht="15.75" hidden="1" customHeight="1" x14ac:dyDescent="0.35">
      <c r="A3316" s="47"/>
      <c r="B3316" s="126"/>
      <c r="C3316" s="45"/>
      <c r="D3316" s="206"/>
      <c r="E3316" s="207"/>
      <c r="F3316" s="136"/>
      <c r="G3316" s="165"/>
      <c r="H3316" s="166"/>
      <c r="I3316" s="166"/>
      <c r="L3316" s="231" t="s">
        <v>1781</v>
      </c>
    </row>
    <row r="3317" spans="1:12" customFormat="1" ht="15.75" hidden="1" customHeight="1" x14ac:dyDescent="0.35">
      <c r="A3317" s="47"/>
      <c r="B3317" s="126"/>
      <c r="C3317" s="45"/>
      <c r="D3317" s="206"/>
      <c r="E3317" s="207"/>
      <c r="F3317" s="136"/>
      <c r="G3317" s="165"/>
      <c r="H3317" s="166"/>
      <c r="I3317" s="166"/>
      <c r="L3317" s="231" t="s">
        <v>1781</v>
      </c>
    </row>
    <row r="3318" spans="1:12" customFormat="1" ht="15.75" hidden="1" customHeight="1" x14ac:dyDescent="0.35">
      <c r="A3318" s="47"/>
      <c r="B3318" s="126"/>
      <c r="C3318" s="45"/>
      <c r="D3318" s="206"/>
      <c r="E3318" s="207"/>
      <c r="F3318" s="136"/>
      <c r="G3318" s="165"/>
      <c r="H3318" s="166"/>
      <c r="I3318" s="166"/>
      <c r="L3318" s="231" t="s">
        <v>1781</v>
      </c>
    </row>
    <row r="3319" spans="1:12" customFormat="1" ht="15.75" hidden="1" customHeight="1" x14ac:dyDescent="0.35">
      <c r="A3319" s="47"/>
      <c r="B3319" s="126"/>
      <c r="C3319" s="45"/>
      <c r="D3319" s="206"/>
      <c r="E3319" s="207"/>
      <c r="F3319" s="136"/>
      <c r="G3319" s="165"/>
      <c r="H3319" s="166"/>
      <c r="I3319" s="166"/>
      <c r="L3319" s="231" t="s">
        <v>1781</v>
      </c>
    </row>
    <row r="3320" spans="1:12" customFormat="1" ht="15.75" hidden="1" customHeight="1" x14ac:dyDescent="0.35">
      <c r="A3320" s="47"/>
      <c r="B3320" s="126"/>
      <c r="C3320" s="45"/>
      <c r="D3320" s="206"/>
      <c r="E3320" s="207"/>
      <c r="F3320" s="136"/>
      <c r="G3320" s="165"/>
      <c r="H3320" s="166"/>
      <c r="I3320" s="166"/>
      <c r="L3320" s="231" t="s">
        <v>1781</v>
      </c>
    </row>
    <row r="3321" spans="1:12" customFormat="1" ht="15.75" hidden="1" customHeight="1" x14ac:dyDescent="0.35">
      <c r="A3321" s="47"/>
      <c r="B3321" s="126"/>
      <c r="C3321" s="45"/>
      <c r="D3321" s="206"/>
      <c r="E3321" s="207"/>
      <c r="F3321" s="136"/>
      <c r="G3321" s="165"/>
      <c r="H3321" s="166"/>
      <c r="I3321" s="166"/>
      <c r="L3321" s="231" t="s">
        <v>1781</v>
      </c>
    </row>
    <row r="3322" spans="1:12" customFormat="1" ht="15.75" hidden="1" customHeight="1" x14ac:dyDescent="0.35">
      <c r="A3322" s="47"/>
      <c r="B3322" s="126"/>
      <c r="C3322" s="45"/>
      <c r="D3322" s="136"/>
      <c r="E3322" s="3"/>
      <c r="F3322" s="136"/>
      <c r="G3322" s="165"/>
      <c r="H3322" s="166"/>
      <c r="I3322" s="166"/>
      <c r="L3322" s="231" t="s">
        <v>1781</v>
      </c>
    </row>
    <row r="3323" spans="1:12" customFormat="1" ht="15.75" hidden="1" customHeight="1" x14ac:dyDescent="0.35">
      <c r="A3323" s="138"/>
      <c r="B3323" s="127"/>
      <c r="C3323" s="16"/>
      <c r="D3323" s="139"/>
      <c r="E3323" s="19"/>
      <c r="F3323" s="138"/>
      <c r="G3323" s="173"/>
      <c r="H3323" s="173"/>
      <c r="I3323" s="173"/>
      <c r="L3323" s="231" t="s">
        <v>1781</v>
      </c>
    </row>
    <row r="3324" spans="1:12" ht="15.75" hidden="1" customHeight="1" x14ac:dyDescent="0.3">
      <c r="A3324" s="248">
        <v>43952</v>
      </c>
      <c r="B3324" s="249" t="s">
        <v>176</v>
      </c>
      <c r="C3324" s="250" t="s">
        <v>56</v>
      </c>
      <c r="D3324" s="251" t="s">
        <v>11</v>
      </c>
      <c r="E3324" s="252"/>
      <c r="F3324" s="251" t="s">
        <v>12</v>
      </c>
      <c r="G3324" s="253">
        <v>4</v>
      </c>
      <c r="H3324" s="254">
        <v>50</v>
      </c>
      <c r="I3324" s="254">
        <f t="shared" ref="I3324:I3347" si="151">G3324*H3324</f>
        <v>200</v>
      </c>
      <c r="L3324" s="234" t="s">
        <v>1781</v>
      </c>
    </row>
    <row r="3325" spans="1:12" customFormat="1" ht="15.75" hidden="1" customHeight="1" x14ac:dyDescent="0.35">
      <c r="A3325" s="44">
        <v>43952</v>
      </c>
      <c r="B3325" s="126" t="s">
        <v>176</v>
      </c>
      <c r="C3325" s="45" t="s">
        <v>56</v>
      </c>
      <c r="D3325" s="197" t="s">
        <v>14</v>
      </c>
      <c r="E3325" s="198"/>
      <c r="F3325" s="144" t="s">
        <v>15</v>
      </c>
      <c r="G3325" s="165">
        <v>2</v>
      </c>
      <c r="H3325" s="167">
        <v>30</v>
      </c>
      <c r="I3325" s="167">
        <f t="shared" si="151"/>
        <v>60</v>
      </c>
      <c r="L3325" s="231" t="s">
        <v>1781</v>
      </c>
    </row>
    <row r="3326" spans="1:12" customFormat="1" ht="15.75" hidden="1" customHeight="1" x14ac:dyDescent="0.35">
      <c r="A3326" s="44">
        <v>43952</v>
      </c>
      <c r="B3326" s="126" t="s">
        <v>176</v>
      </c>
      <c r="C3326" s="45" t="s">
        <v>56</v>
      </c>
      <c r="D3326" s="197" t="s">
        <v>16</v>
      </c>
      <c r="E3326" s="198"/>
      <c r="F3326" s="144" t="s">
        <v>15</v>
      </c>
      <c r="G3326" s="165">
        <v>0</v>
      </c>
      <c r="H3326" s="167">
        <v>20</v>
      </c>
      <c r="I3326" s="167">
        <f t="shared" si="151"/>
        <v>0</v>
      </c>
      <c r="L3326" s="231" t="s">
        <v>1781</v>
      </c>
    </row>
    <row r="3327" spans="1:12" customFormat="1" ht="15.75" hidden="1" customHeight="1" x14ac:dyDescent="0.35">
      <c r="A3327" s="44">
        <v>43952</v>
      </c>
      <c r="B3327" s="126" t="s">
        <v>176</v>
      </c>
      <c r="C3327" s="45" t="s">
        <v>56</v>
      </c>
      <c r="D3327" s="197" t="s">
        <v>17</v>
      </c>
      <c r="E3327" s="198"/>
      <c r="F3327" s="144" t="s">
        <v>15</v>
      </c>
      <c r="G3327" s="165">
        <v>0</v>
      </c>
      <c r="H3327" s="167">
        <v>20</v>
      </c>
      <c r="I3327" s="167">
        <f t="shared" si="151"/>
        <v>0</v>
      </c>
      <c r="L3327" s="231" t="s">
        <v>1781</v>
      </c>
    </row>
    <row r="3328" spans="1:12" customFormat="1" ht="15.75" hidden="1" customHeight="1" x14ac:dyDescent="0.35">
      <c r="A3328" s="44">
        <v>43952</v>
      </c>
      <c r="B3328" s="126" t="s">
        <v>176</v>
      </c>
      <c r="C3328" s="45" t="s">
        <v>56</v>
      </c>
      <c r="D3328" s="197" t="s">
        <v>18</v>
      </c>
      <c r="E3328" s="198"/>
      <c r="F3328" s="144" t="s">
        <v>15</v>
      </c>
      <c r="G3328" s="165">
        <v>0</v>
      </c>
      <c r="H3328" s="167">
        <v>20</v>
      </c>
      <c r="I3328" s="167">
        <f t="shared" si="151"/>
        <v>0</v>
      </c>
      <c r="L3328" s="231" t="s">
        <v>1781</v>
      </c>
    </row>
    <row r="3329" spans="1:12" customFormat="1" ht="15.75" hidden="1" customHeight="1" x14ac:dyDescent="0.35">
      <c r="A3329" s="44">
        <v>43952</v>
      </c>
      <c r="B3329" s="126" t="s">
        <v>176</v>
      </c>
      <c r="C3329" s="45" t="s">
        <v>56</v>
      </c>
      <c r="D3329" s="197" t="s">
        <v>19</v>
      </c>
      <c r="E3329" s="198"/>
      <c r="F3329" s="144" t="s">
        <v>15</v>
      </c>
      <c r="G3329" s="165">
        <v>2</v>
      </c>
      <c r="H3329" s="167">
        <v>20</v>
      </c>
      <c r="I3329" s="167">
        <f t="shared" si="151"/>
        <v>40</v>
      </c>
      <c r="L3329" s="231" t="s">
        <v>1781</v>
      </c>
    </row>
    <row r="3330" spans="1:12" customFormat="1" ht="15.75" hidden="1" customHeight="1" x14ac:dyDescent="0.35">
      <c r="A3330" s="44">
        <v>43952</v>
      </c>
      <c r="B3330" s="126" t="s">
        <v>176</v>
      </c>
      <c r="C3330" s="45" t="s">
        <v>56</v>
      </c>
      <c r="D3330" s="142" t="s">
        <v>20</v>
      </c>
      <c r="E3330" s="26"/>
      <c r="F3330" s="157" t="s">
        <v>21</v>
      </c>
      <c r="G3330" s="175">
        <v>0</v>
      </c>
      <c r="H3330" s="176">
        <v>1</v>
      </c>
      <c r="I3330" s="177">
        <f t="shared" si="151"/>
        <v>0</v>
      </c>
      <c r="L3330" s="231" t="s">
        <v>1781</v>
      </c>
    </row>
    <row r="3331" spans="1:12" customFormat="1" ht="15.75" hidden="1" customHeight="1" x14ac:dyDescent="0.35">
      <c r="A3331" s="44">
        <v>43952</v>
      </c>
      <c r="B3331" s="126" t="s">
        <v>176</v>
      </c>
      <c r="C3331" s="45" t="s">
        <v>56</v>
      </c>
      <c r="D3331" s="209" t="s">
        <v>22</v>
      </c>
      <c r="E3331" s="210"/>
      <c r="F3331" s="158" t="s">
        <v>21</v>
      </c>
      <c r="G3331" s="165">
        <v>0</v>
      </c>
      <c r="H3331" s="177">
        <v>1</v>
      </c>
      <c r="I3331" s="177">
        <f t="shared" si="151"/>
        <v>0</v>
      </c>
      <c r="L3331" s="231" t="s">
        <v>1781</v>
      </c>
    </row>
    <row r="3332" spans="1:12" customFormat="1" ht="15.75" hidden="1" customHeight="1" x14ac:dyDescent="0.35">
      <c r="A3332" s="44">
        <v>43952</v>
      </c>
      <c r="B3332" s="126" t="s">
        <v>176</v>
      </c>
      <c r="C3332" s="45" t="s">
        <v>56</v>
      </c>
      <c r="D3332" s="209" t="s">
        <v>23</v>
      </c>
      <c r="E3332" s="210"/>
      <c r="F3332" s="158" t="s">
        <v>21</v>
      </c>
      <c r="G3332" s="165">
        <v>0</v>
      </c>
      <c r="H3332" s="177">
        <v>1</v>
      </c>
      <c r="I3332" s="177">
        <f t="shared" si="151"/>
        <v>0</v>
      </c>
      <c r="L3332" s="231" t="s">
        <v>1781</v>
      </c>
    </row>
    <row r="3333" spans="1:12" customFormat="1" ht="15.75" hidden="1" customHeight="1" x14ac:dyDescent="0.35">
      <c r="A3333" s="44">
        <v>43952</v>
      </c>
      <c r="B3333" s="126" t="s">
        <v>176</v>
      </c>
      <c r="C3333" s="45" t="s">
        <v>56</v>
      </c>
      <c r="D3333" s="209" t="s">
        <v>24</v>
      </c>
      <c r="E3333" s="210"/>
      <c r="F3333" s="158" t="s">
        <v>21</v>
      </c>
      <c r="G3333" s="165">
        <v>0</v>
      </c>
      <c r="H3333" s="177">
        <v>1</v>
      </c>
      <c r="I3333" s="177">
        <f t="shared" si="151"/>
        <v>0</v>
      </c>
      <c r="L3333" s="231" t="s">
        <v>1781</v>
      </c>
    </row>
    <row r="3334" spans="1:12" customFormat="1" ht="15.75" hidden="1" customHeight="1" x14ac:dyDescent="0.35">
      <c r="A3334" s="44">
        <v>43952</v>
      </c>
      <c r="B3334" s="126" t="s">
        <v>176</v>
      </c>
      <c r="C3334" s="45" t="s">
        <v>56</v>
      </c>
      <c r="D3334" s="209" t="s">
        <v>25</v>
      </c>
      <c r="E3334" s="210"/>
      <c r="F3334" s="158" t="s">
        <v>21</v>
      </c>
      <c r="G3334" s="165">
        <v>0</v>
      </c>
      <c r="H3334" s="177">
        <v>1</v>
      </c>
      <c r="I3334" s="177">
        <f t="shared" si="151"/>
        <v>0</v>
      </c>
      <c r="L3334" s="231" t="s">
        <v>1781</v>
      </c>
    </row>
    <row r="3335" spans="1:12" customFormat="1" ht="15.75" hidden="1" customHeight="1" x14ac:dyDescent="0.35">
      <c r="A3335" s="44">
        <v>43952</v>
      </c>
      <c r="B3335" s="126" t="s">
        <v>176</v>
      </c>
      <c r="C3335" s="45" t="s">
        <v>56</v>
      </c>
      <c r="D3335" s="201" t="s">
        <v>26</v>
      </c>
      <c r="E3335" s="202"/>
      <c r="F3335" s="154" t="s">
        <v>27</v>
      </c>
      <c r="G3335" s="165">
        <v>0</v>
      </c>
      <c r="H3335" s="170">
        <v>30</v>
      </c>
      <c r="I3335" s="170">
        <f t="shared" si="151"/>
        <v>0</v>
      </c>
      <c r="L3335" s="231" t="s">
        <v>1781</v>
      </c>
    </row>
    <row r="3336" spans="1:12" customFormat="1" ht="15.75" hidden="1" customHeight="1" x14ac:dyDescent="0.35">
      <c r="A3336" s="44">
        <v>43952</v>
      </c>
      <c r="B3336" s="126" t="s">
        <v>176</v>
      </c>
      <c r="C3336" s="45" t="s">
        <v>56</v>
      </c>
      <c r="D3336" s="201" t="s">
        <v>28</v>
      </c>
      <c r="E3336" s="202"/>
      <c r="F3336" s="154" t="s">
        <v>27</v>
      </c>
      <c r="G3336" s="165">
        <v>0</v>
      </c>
      <c r="H3336" s="170">
        <v>30</v>
      </c>
      <c r="I3336" s="170">
        <f t="shared" si="151"/>
        <v>0</v>
      </c>
      <c r="L3336" s="231" t="s">
        <v>1781</v>
      </c>
    </row>
    <row r="3337" spans="1:12" customFormat="1" ht="15.75" hidden="1" customHeight="1" x14ac:dyDescent="0.35">
      <c r="A3337" s="44">
        <v>43952</v>
      </c>
      <c r="B3337" s="126" t="s">
        <v>176</v>
      </c>
      <c r="C3337" s="45" t="s">
        <v>56</v>
      </c>
      <c r="D3337" s="201" t="s">
        <v>29</v>
      </c>
      <c r="E3337" s="202"/>
      <c r="F3337" s="154" t="s">
        <v>27</v>
      </c>
      <c r="G3337" s="165">
        <v>0</v>
      </c>
      <c r="H3337" s="170">
        <v>18</v>
      </c>
      <c r="I3337" s="170">
        <f t="shared" si="151"/>
        <v>0</v>
      </c>
      <c r="L3337" s="231" t="s">
        <v>1781</v>
      </c>
    </row>
    <row r="3338" spans="1:12" customFormat="1" ht="15.75" hidden="1" customHeight="1" x14ac:dyDescent="0.35">
      <c r="A3338" s="44">
        <v>43952</v>
      </c>
      <c r="B3338" s="126" t="s">
        <v>176</v>
      </c>
      <c r="C3338" s="45" t="s">
        <v>56</v>
      </c>
      <c r="D3338" s="149" t="s">
        <v>30</v>
      </c>
      <c r="E3338" s="203"/>
      <c r="F3338" s="155" t="s">
        <v>31</v>
      </c>
      <c r="G3338" s="165">
        <v>1</v>
      </c>
      <c r="H3338" s="171">
        <v>100</v>
      </c>
      <c r="I3338" s="171">
        <f t="shared" si="151"/>
        <v>100</v>
      </c>
      <c r="L3338" s="231" t="s">
        <v>1781</v>
      </c>
    </row>
    <row r="3339" spans="1:12" customFormat="1" ht="15.75" hidden="1" customHeight="1" x14ac:dyDescent="0.35">
      <c r="A3339" s="44">
        <v>43952</v>
      </c>
      <c r="B3339" s="126" t="s">
        <v>176</v>
      </c>
      <c r="C3339" s="45" t="s">
        <v>56</v>
      </c>
      <c r="D3339" s="149" t="s">
        <v>32</v>
      </c>
      <c r="E3339" s="203"/>
      <c r="F3339" s="155" t="s">
        <v>31</v>
      </c>
      <c r="G3339" s="165">
        <v>2</v>
      </c>
      <c r="H3339" s="171">
        <v>100</v>
      </c>
      <c r="I3339" s="171">
        <f t="shared" si="151"/>
        <v>200</v>
      </c>
      <c r="L3339" s="231" t="s">
        <v>1781</v>
      </c>
    </row>
    <row r="3340" spans="1:12" customFormat="1" ht="15.75" hidden="1" customHeight="1" x14ac:dyDescent="0.35">
      <c r="A3340" s="44">
        <v>43952</v>
      </c>
      <c r="B3340" s="126" t="s">
        <v>176</v>
      </c>
      <c r="C3340" s="45" t="s">
        <v>56</v>
      </c>
      <c r="D3340" s="149" t="s">
        <v>33</v>
      </c>
      <c r="E3340" s="203"/>
      <c r="F3340" s="155" t="s">
        <v>31</v>
      </c>
      <c r="G3340" s="165">
        <v>1</v>
      </c>
      <c r="H3340" s="171">
        <v>100</v>
      </c>
      <c r="I3340" s="171">
        <f t="shared" si="151"/>
        <v>100</v>
      </c>
      <c r="L3340" s="231" t="s">
        <v>1781</v>
      </c>
    </row>
    <row r="3341" spans="1:12" customFormat="1" ht="15.75" hidden="1" customHeight="1" x14ac:dyDescent="0.35">
      <c r="A3341" s="44">
        <v>43952</v>
      </c>
      <c r="B3341" s="126" t="s">
        <v>176</v>
      </c>
      <c r="C3341" s="45" t="s">
        <v>56</v>
      </c>
      <c r="D3341" s="149" t="s">
        <v>34</v>
      </c>
      <c r="E3341" s="203"/>
      <c r="F3341" s="155" t="s">
        <v>31</v>
      </c>
      <c r="G3341" s="165">
        <v>0</v>
      </c>
      <c r="H3341" s="171">
        <v>100</v>
      </c>
      <c r="I3341" s="171">
        <f t="shared" si="151"/>
        <v>0</v>
      </c>
      <c r="L3341" s="231" t="s">
        <v>1781</v>
      </c>
    </row>
    <row r="3342" spans="1:12" customFormat="1" ht="15.75" hidden="1" customHeight="1" x14ac:dyDescent="0.35">
      <c r="A3342" s="44">
        <v>43952</v>
      </c>
      <c r="B3342" s="126" t="s">
        <v>176</v>
      </c>
      <c r="C3342" s="45" t="s">
        <v>56</v>
      </c>
      <c r="D3342" s="149" t="s">
        <v>35</v>
      </c>
      <c r="E3342" s="203"/>
      <c r="F3342" s="155" t="s">
        <v>31</v>
      </c>
      <c r="G3342" s="165">
        <v>0</v>
      </c>
      <c r="H3342" s="171">
        <v>100</v>
      </c>
      <c r="I3342" s="171">
        <f t="shared" si="151"/>
        <v>0</v>
      </c>
      <c r="L3342" s="231" t="s">
        <v>1781</v>
      </c>
    </row>
    <row r="3343" spans="1:12" customFormat="1" ht="15.75" hidden="1" customHeight="1" x14ac:dyDescent="0.35">
      <c r="A3343" s="44">
        <v>43952</v>
      </c>
      <c r="B3343" s="126" t="s">
        <v>176</v>
      </c>
      <c r="C3343" s="45" t="s">
        <v>56</v>
      </c>
      <c r="D3343" s="149" t="s">
        <v>36</v>
      </c>
      <c r="E3343" s="203"/>
      <c r="F3343" s="155" t="s">
        <v>31</v>
      </c>
      <c r="G3343" s="165">
        <v>0</v>
      </c>
      <c r="H3343" s="171">
        <v>100</v>
      </c>
      <c r="I3343" s="171">
        <f t="shared" si="151"/>
        <v>0</v>
      </c>
      <c r="L3343" s="231" t="s">
        <v>1781</v>
      </c>
    </row>
    <row r="3344" spans="1:12" customFormat="1" ht="15.75" hidden="1" customHeight="1" x14ac:dyDescent="0.35">
      <c r="A3344" s="44">
        <v>43952</v>
      </c>
      <c r="B3344" s="126" t="s">
        <v>176</v>
      </c>
      <c r="C3344" s="45" t="s">
        <v>56</v>
      </c>
      <c r="D3344" s="149" t="s">
        <v>37</v>
      </c>
      <c r="E3344" s="203"/>
      <c r="F3344" s="155" t="s">
        <v>31</v>
      </c>
      <c r="G3344" s="165">
        <v>0</v>
      </c>
      <c r="H3344" s="171">
        <v>100</v>
      </c>
      <c r="I3344" s="171">
        <f t="shared" si="151"/>
        <v>0</v>
      </c>
      <c r="L3344" s="231" t="s">
        <v>1781</v>
      </c>
    </row>
    <row r="3345" spans="1:12" customFormat="1" ht="15.75" hidden="1" customHeight="1" x14ac:dyDescent="0.35">
      <c r="A3345" s="44">
        <v>43952</v>
      </c>
      <c r="B3345" s="126" t="s">
        <v>176</v>
      </c>
      <c r="C3345" s="45" t="s">
        <v>56</v>
      </c>
      <c r="D3345" s="149" t="s">
        <v>38</v>
      </c>
      <c r="E3345" s="203"/>
      <c r="F3345" s="155" t="s">
        <v>31</v>
      </c>
      <c r="G3345" s="165">
        <v>0</v>
      </c>
      <c r="H3345" s="171">
        <v>100</v>
      </c>
      <c r="I3345" s="171">
        <f t="shared" si="151"/>
        <v>0</v>
      </c>
      <c r="L3345" s="231" t="s">
        <v>1781</v>
      </c>
    </row>
    <row r="3346" spans="1:12" customFormat="1" ht="15.75" hidden="1" customHeight="1" x14ac:dyDescent="0.35">
      <c r="A3346" s="44">
        <v>43952</v>
      </c>
      <c r="B3346" s="126" t="s">
        <v>176</v>
      </c>
      <c r="C3346" s="45" t="s">
        <v>56</v>
      </c>
      <c r="D3346" s="149" t="s">
        <v>39</v>
      </c>
      <c r="E3346" s="203"/>
      <c r="F3346" s="155" t="s">
        <v>31</v>
      </c>
      <c r="G3346" s="165">
        <v>1</v>
      </c>
      <c r="H3346" s="171">
        <v>100</v>
      </c>
      <c r="I3346" s="171">
        <f t="shared" si="151"/>
        <v>100</v>
      </c>
      <c r="L3346" s="231" t="s">
        <v>1781</v>
      </c>
    </row>
    <row r="3347" spans="1:12" customFormat="1" ht="15.75" hidden="1" customHeight="1" x14ac:dyDescent="0.35">
      <c r="A3347" s="44">
        <v>43952</v>
      </c>
      <c r="B3347" s="126" t="s">
        <v>176</v>
      </c>
      <c r="C3347" s="45" t="s">
        <v>56</v>
      </c>
      <c r="D3347" s="204" t="s">
        <v>40</v>
      </c>
      <c r="E3347" s="205"/>
      <c r="F3347" s="156" t="s">
        <v>41</v>
      </c>
      <c r="G3347" s="165">
        <v>4</v>
      </c>
      <c r="H3347" s="172">
        <v>24</v>
      </c>
      <c r="I3347" s="172">
        <f t="shared" si="151"/>
        <v>96</v>
      </c>
      <c r="L3347" s="231" t="s">
        <v>1781</v>
      </c>
    </row>
    <row r="3348" spans="1:12" customFormat="1" ht="15.75" hidden="1" customHeight="1" x14ac:dyDescent="0.35">
      <c r="A3348" s="44">
        <v>43952</v>
      </c>
      <c r="B3348" s="126" t="s">
        <v>176</v>
      </c>
      <c r="C3348" s="45" t="s">
        <v>56</v>
      </c>
      <c r="D3348" s="206" t="s">
        <v>42</v>
      </c>
      <c r="E3348" s="207"/>
      <c r="F3348" s="136" t="s">
        <v>15</v>
      </c>
      <c r="G3348" s="165"/>
      <c r="H3348" s="166"/>
      <c r="I3348" s="166"/>
      <c r="L3348" s="231" t="s">
        <v>1781</v>
      </c>
    </row>
    <row r="3349" spans="1:12" customFormat="1" ht="15.75" hidden="1" customHeight="1" x14ac:dyDescent="0.35">
      <c r="A3349" s="44">
        <v>43952</v>
      </c>
      <c r="B3349" s="126" t="s">
        <v>176</v>
      </c>
      <c r="C3349" s="45" t="s">
        <v>56</v>
      </c>
      <c r="D3349" s="206" t="s">
        <v>43</v>
      </c>
      <c r="E3349" s="207"/>
      <c r="F3349" s="136" t="s">
        <v>15</v>
      </c>
      <c r="G3349" s="165"/>
      <c r="H3349" s="166"/>
      <c r="I3349" s="166"/>
      <c r="L3349" s="231" t="s">
        <v>1781</v>
      </c>
    </row>
    <row r="3350" spans="1:12" customFormat="1" ht="15.75" hidden="1" customHeight="1" x14ac:dyDescent="0.35">
      <c r="A3350" s="44">
        <v>43952</v>
      </c>
      <c r="B3350" s="126" t="s">
        <v>176</v>
      </c>
      <c r="C3350" s="45" t="s">
        <v>56</v>
      </c>
      <c r="D3350" s="206" t="s">
        <v>44</v>
      </c>
      <c r="E3350" s="207"/>
      <c r="F3350" s="136" t="s">
        <v>44</v>
      </c>
      <c r="G3350" s="165"/>
      <c r="H3350" s="166"/>
      <c r="I3350" s="166"/>
      <c r="L3350" s="231" t="s">
        <v>1781</v>
      </c>
    </row>
    <row r="3351" spans="1:12" customFormat="1" ht="15.75" hidden="1" customHeight="1" x14ac:dyDescent="0.35">
      <c r="A3351" s="44">
        <v>43952</v>
      </c>
      <c r="B3351" s="126" t="s">
        <v>176</v>
      </c>
      <c r="C3351" s="45" t="s">
        <v>56</v>
      </c>
      <c r="D3351" s="206" t="s">
        <v>45</v>
      </c>
      <c r="E3351" s="207" t="s">
        <v>48</v>
      </c>
      <c r="F3351" s="136" t="s">
        <v>21</v>
      </c>
      <c r="G3351" s="165">
        <v>74</v>
      </c>
      <c r="H3351" s="166">
        <v>1</v>
      </c>
      <c r="I3351" s="166">
        <f t="shared" ref="I3351:I3352" si="152">G3351*H3351</f>
        <v>74</v>
      </c>
      <c r="L3351" s="231" t="s">
        <v>1781</v>
      </c>
    </row>
    <row r="3352" spans="1:12" customFormat="1" ht="15.75" hidden="1" customHeight="1" x14ac:dyDescent="0.35">
      <c r="A3352" s="44">
        <v>43952</v>
      </c>
      <c r="B3352" s="126" t="s">
        <v>176</v>
      </c>
      <c r="C3352" s="45" t="s">
        <v>56</v>
      </c>
      <c r="D3352" s="206" t="s">
        <v>46</v>
      </c>
      <c r="E3352" s="207"/>
      <c r="F3352" s="136" t="s">
        <v>21</v>
      </c>
      <c r="G3352" s="165">
        <v>0</v>
      </c>
      <c r="H3352" s="166">
        <v>24</v>
      </c>
      <c r="I3352" s="166">
        <f t="shared" si="152"/>
        <v>0</v>
      </c>
      <c r="L3352" s="231" t="s">
        <v>1781</v>
      </c>
    </row>
    <row r="3353" spans="1:12" customFormat="1" ht="15.75" hidden="1" customHeight="1" x14ac:dyDescent="0.35">
      <c r="A3353" s="47"/>
      <c r="B3353" s="126"/>
      <c r="C3353" s="45"/>
      <c r="D3353" s="206"/>
      <c r="E3353" s="207"/>
      <c r="F3353" s="136"/>
      <c r="G3353" s="165"/>
      <c r="H3353" s="166"/>
      <c r="I3353" s="166"/>
      <c r="L3353" s="231" t="s">
        <v>1781</v>
      </c>
    </row>
    <row r="3354" spans="1:12" customFormat="1" ht="15.75" hidden="1" customHeight="1" x14ac:dyDescent="0.35">
      <c r="A3354" s="47"/>
      <c r="B3354" s="126"/>
      <c r="C3354" s="45"/>
      <c r="D3354" s="206"/>
      <c r="E3354" s="207"/>
      <c r="F3354" s="136"/>
      <c r="G3354" s="165"/>
      <c r="H3354" s="166"/>
      <c r="I3354" s="166"/>
      <c r="L3354" s="231" t="s">
        <v>1781</v>
      </c>
    </row>
    <row r="3355" spans="1:12" customFormat="1" ht="15.75" hidden="1" customHeight="1" x14ac:dyDescent="0.35">
      <c r="A3355" s="47"/>
      <c r="B3355" s="126"/>
      <c r="C3355" s="45"/>
      <c r="D3355" s="206"/>
      <c r="E3355" s="207"/>
      <c r="F3355" s="136"/>
      <c r="G3355" s="165"/>
      <c r="H3355" s="166"/>
      <c r="I3355" s="166"/>
      <c r="L3355" s="231" t="s">
        <v>1781</v>
      </c>
    </row>
    <row r="3356" spans="1:12" customFormat="1" ht="15.75" hidden="1" customHeight="1" x14ac:dyDescent="0.35">
      <c r="A3356" s="47"/>
      <c r="B3356" s="126"/>
      <c r="C3356" s="45"/>
      <c r="D3356" s="206"/>
      <c r="E3356" s="207"/>
      <c r="F3356" s="136"/>
      <c r="G3356" s="165"/>
      <c r="H3356" s="166"/>
      <c r="I3356" s="166"/>
      <c r="L3356" s="231" t="s">
        <v>1781</v>
      </c>
    </row>
    <row r="3357" spans="1:12" customFormat="1" ht="15.75" hidden="1" customHeight="1" x14ac:dyDescent="0.35">
      <c r="A3357" s="47"/>
      <c r="B3357" s="126"/>
      <c r="C3357" s="45"/>
      <c r="D3357" s="206"/>
      <c r="E3357" s="207"/>
      <c r="F3357" s="136"/>
      <c r="G3357" s="165"/>
      <c r="H3357" s="166"/>
      <c r="I3357" s="166"/>
      <c r="L3357" s="231" t="s">
        <v>1781</v>
      </c>
    </row>
    <row r="3358" spans="1:12" customFormat="1" ht="15.75" hidden="1" customHeight="1" x14ac:dyDescent="0.35">
      <c r="A3358" s="47"/>
      <c r="B3358" s="126"/>
      <c r="C3358" s="45"/>
      <c r="D3358" s="206"/>
      <c r="E3358" s="207"/>
      <c r="F3358" s="136"/>
      <c r="G3358" s="165"/>
      <c r="H3358" s="166"/>
      <c r="I3358" s="166"/>
      <c r="L3358" s="231" t="s">
        <v>1781</v>
      </c>
    </row>
    <row r="3359" spans="1:12" customFormat="1" ht="15.75" hidden="1" customHeight="1" x14ac:dyDescent="0.35">
      <c r="A3359" s="47"/>
      <c r="B3359" s="126"/>
      <c r="C3359" s="45"/>
      <c r="D3359" s="136"/>
      <c r="E3359" s="3"/>
      <c r="F3359" s="136"/>
      <c r="G3359" s="165"/>
      <c r="H3359" s="166"/>
      <c r="I3359" s="166"/>
      <c r="L3359" s="231" t="s">
        <v>1781</v>
      </c>
    </row>
    <row r="3360" spans="1:12" customFormat="1" ht="15.75" hidden="1" customHeight="1" x14ac:dyDescent="0.35">
      <c r="A3360" s="138"/>
      <c r="B3360" s="127"/>
      <c r="C3360" s="16"/>
      <c r="D3360" s="139"/>
      <c r="E3360" s="19"/>
      <c r="F3360" s="138"/>
      <c r="G3360" s="173"/>
      <c r="H3360" s="173"/>
      <c r="I3360" s="173"/>
      <c r="L3360" s="231" t="s">
        <v>1781</v>
      </c>
    </row>
    <row r="3361" spans="1:12" ht="15.75" hidden="1" customHeight="1" x14ac:dyDescent="0.3">
      <c r="A3361" s="248">
        <v>43952</v>
      </c>
      <c r="B3361" s="249" t="s">
        <v>177</v>
      </c>
      <c r="C3361" s="250" t="s">
        <v>56</v>
      </c>
      <c r="D3361" s="251" t="s">
        <v>11</v>
      </c>
      <c r="E3361" s="252"/>
      <c r="F3361" s="251" t="s">
        <v>12</v>
      </c>
      <c r="G3361" s="253">
        <v>0</v>
      </c>
      <c r="H3361" s="254">
        <v>50</v>
      </c>
      <c r="I3361" s="254">
        <f t="shared" ref="I3361:I3384" si="153">G3361*H3361</f>
        <v>0</v>
      </c>
      <c r="L3361" s="234" t="s">
        <v>1781</v>
      </c>
    </row>
    <row r="3362" spans="1:12" customFormat="1" ht="15.75" hidden="1" customHeight="1" x14ac:dyDescent="0.35">
      <c r="A3362" s="44">
        <v>43952</v>
      </c>
      <c r="B3362" s="126" t="s">
        <v>177</v>
      </c>
      <c r="C3362" s="45" t="s">
        <v>56</v>
      </c>
      <c r="D3362" s="197" t="s">
        <v>14</v>
      </c>
      <c r="E3362" s="198"/>
      <c r="F3362" s="144" t="s">
        <v>15</v>
      </c>
      <c r="G3362" s="165">
        <v>0</v>
      </c>
      <c r="H3362" s="167">
        <v>30</v>
      </c>
      <c r="I3362" s="167">
        <f t="shared" si="153"/>
        <v>0</v>
      </c>
      <c r="L3362" s="231" t="s">
        <v>1781</v>
      </c>
    </row>
    <row r="3363" spans="1:12" customFormat="1" ht="15.75" hidden="1" customHeight="1" x14ac:dyDescent="0.35">
      <c r="A3363" s="44">
        <v>43952</v>
      </c>
      <c r="B3363" s="126" t="s">
        <v>177</v>
      </c>
      <c r="C3363" s="45" t="s">
        <v>56</v>
      </c>
      <c r="D3363" s="197" t="s">
        <v>16</v>
      </c>
      <c r="E3363" s="198"/>
      <c r="F3363" s="144" t="s">
        <v>15</v>
      </c>
      <c r="G3363" s="165">
        <v>0</v>
      </c>
      <c r="H3363" s="167">
        <v>20</v>
      </c>
      <c r="I3363" s="167">
        <f t="shared" si="153"/>
        <v>0</v>
      </c>
      <c r="L3363" s="231" t="s">
        <v>1781</v>
      </c>
    </row>
    <row r="3364" spans="1:12" customFormat="1" ht="15.75" hidden="1" customHeight="1" x14ac:dyDescent="0.35">
      <c r="A3364" s="44">
        <v>43952</v>
      </c>
      <c r="B3364" s="126" t="s">
        <v>177</v>
      </c>
      <c r="C3364" s="45" t="s">
        <v>56</v>
      </c>
      <c r="D3364" s="197" t="s">
        <v>17</v>
      </c>
      <c r="E3364" s="198"/>
      <c r="F3364" s="144" t="s">
        <v>15</v>
      </c>
      <c r="G3364" s="165">
        <v>0</v>
      </c>
      <c r="H3364" s="167">
        <v>20</v>
      </c>
      <c r="I3364" s="167">
        <f t="shared" si="153"/>
        <v>0</v>
      </c>
      <c r="L3364" s="231" t="s">
        <v>1781</v>
      </c>
    </row>
    <row r="3365" spans="1:12" customFormat="1" ht="15.75" hidden="1" customHeight="1" x14ac:dyDescent="0.35">
      <c r="A3365" s="44">
        <v>43952</v>
      </c>
      <c r="B3365" s="126" t="s">
        <v>177</v>
      </c>
      <c r="C3365" s="45" t="s">
        <v>56</v>
      </c>
      <c r="D3365" s="197" t="s">
        <v>18</v>
      </c>
      <c r="E3365" s="198"/>
      <c r="F3365" s="144" t="s">
        <v>15</v>
      </c>
      <c r="G3365" s="165">
        <v>0</v>
      </c>
      <c r="H3365" s="167">
        <v>20</v>
      </c>
      <c r="I3365" s="167">
        <f t="shared" si="153"/>
        <v>0</v>
      </c>
      <c r="L3365" s="231" t="s">
        <v>1781</v>
      </c>
    </row>
    <row r="3366" spans="1:12" customFormat="1" ht="15.75" hidden="1" customHeight="1" x14ac:dyDescent="0.35">
      <c r="A3366" s="44">
        <v>43952</v>
      </c>
      <c r="B3366" s="126" t="s">
        <v>177</v>
      </c>
      <c r="C3366" s="45" t="s">
        <v>56</v>
      </c>
      <c r="D3366" s="197" t="s">
        <v>19</v>
      </c>
      <c r="E3366" s="198"/>
      <c r="F3366" s="144" t="s">
        <v>15</v>
      </c>
      <c r="G3366" s="165">
        <v>0</v>
      </c>
      <c r="H3366" s="167">
        <v>20</v>
      </c>
      <c r="I3366" s="167">
        <f t="shared" si="153"/>
        <v>0</v>
      </c>
      <c r="L3366" s="231" t="s">
        <v>1781</v>
      </c>
    </row>
    <row r="3367" spans="1:12" customFormat="1" ht="15.75" hidden="1" customHeight="1" x14ac:dyDescent="0.35">
      <c r="A3367" s="44">
        <v>43952</v>
      </c>
      <c r="B3367" s="126" t="s">
        <v>177</v>
      </c>
      <c r="C3367" s="45" t="s">
        <v>56</v>
      </c>
      <c r="D3367" s="142" t="s">
        <v>20</v>
      </c>
      <c r="E3367" s="26"/>
      <c r="F3367" s="157" t="s">
        <v>21</v>
      </c>
      <c r="G3367" s="175">
        <v>0</v>
      </c>
      <c r="H3367" s="176">
        <v>1</v>
      </c>
      <c r="I3367" s="177">
        <f t="shared" si="153"/>
        <v>0</v>
      </c>
      <c r="L3367" s="231" t="s">
        <v>1781</v>
      </c>
    </row>
    <row r="3368" spans="1:12" customFormat="1" ht="15.75" hidden="1" customHeight="1" x14ac:dyDescent="0.35">
      <c r="A3368" s="44">
        <v>43952</v>
      </c>
      <c r="B3368" s="126" t="s">
        <v>177</v>
      </c>
      <c r="C3368" s="45" t="s">
        <v>56</v>
      </c>
      <c r="D3368" s="209" t="s">
        <v>22</v>
      </c>
      <c r="E3368" s="210"/>
      <c r="F3368" s="158" t="s">
        <v>21</v>
      </c>
      <c r="G3368" s="165">
        <v>0</v>
      </c>
      <c r="H3368" s="177">
        <v>1</v>
      </c>
      <c r="I3368" s="177">
        <f t="shared" si="153"/>
        <v>0</v>
      </c>
      <c r="L3368" s="231" t="s">
        <v>1781</v>
      </c>
    </row>
    <row r="3369" spans="1:12" customFormat="1" ht="15.75" hidden="1" customHeight="1" x14ac:dyDescent="0.35">
      <c r="A3369" s="44">
        <v>43952</v>
      </c>
      <c r="B3369" s="126" t="s">
        <v>177</v>
      </c>
      <c r="C3369" s="45" t="s">
        <v>56</v>
      </c>
      <c r="D3369" s="209" t="s">
        <v>23</v>
      </c>
      <c r="E3369" s="210"/>
      <c r="F3369" s="158" t="s">
        <v>21</v>
      </c>
      <c r="G3369" s="165">
        <v>0</v>
      </c>
      <c r="H3369" s="177">
        <v>1</v>
      </c>
      <c r="I3369" s="177">
        <f t="shared" si="153"/>
        <v>0</v>
      </c>
      <c r="L3369" s="231" t="s">
        <v>1781</v>
      </c>
    </row>
    <row r="3370" spans="1:12" customFormat="1" ht="15.75" hidden="1" customHeight="1" x14ac:dyDescent="0.35">
      <c r="A3370" s="44">
        <v>43952</v>
      </c>
      <c r="B3370" s="126" t="s">
        <v>177</v>
      </c>
      <c r="C3370" s="45" t="s">
        <v>56</v>
      </c>
      <c r="D3370" s="209" t="s">
        <v>24</v>
      </c>
      <c r="E3370" s="210"/>
      <c r="F3370" s="158" t="s">
        <v>21</v>
      </c>
      <c r="G3370" s="165">
        <v>0</v>
      </c>
      <c r="H3370" s="177">
        <v>1</v>
      </c>
      <c r="I3370" s="177">
        <f t="shared" si="153"/>
        <v>0</v>
      </c>
      <c r="L3370" s="231" t="s">
        <v>1781</v>
      </c>
    </row>
    <row r="3371" spans="1:12" customFormat="1" ht="15.75" hidden="1" customHeight="1" x14ac:dyDescent="0.35">
      <c r="A3371" s="44">
        <v>43952</v>
      </c>
      <c r="B3371" s="126" t="s">
        <v>177</v>
      </c>
      <c r="C3371" s="45" t="s">
        <v>56</v>
      </c>
      <c r="D3371" s="209" t="s">
        <v>25</v>
      </c>
      <c r="E3371" s="210"/>
      <c r="F3371" s="158" t="s">
        <v>21</v>
      </c>
      <c r="G3371" s="165">
        <v>0</v>
      </c>
      <c r="H3371" s="177">
        <v>1</v>
      </c>
      <c r="I3371" s="177">
        <f t="shared" si="153"/>
        <v>0</v>
      </c>
      <c r="L3371" s="231" t="s">
        <v>1781</v>
      </c>
    </row>
    <row r="3372" spans="1:12" customFormat="1" ht="15.75" hidden="1" customHeight="1" x14ac:dyDescent="0.35">
      <c r="A3372" s="44">
        <v>43952</v>
      </c>
      <c r="B3372" s="126" t="s">
        <v>177</v>
      </c>
      <c r="C3372" s="45" t="s">
        <v>56</v>
      </c>
      <c r="D3372" s="201" t="s">
        <v>26</v>
      </c>
      <c r="E3372" s="202"/>
      <c r="F3372" s="154" t="s">
        <v>27</v>
      </c>
      <c r="G3372" s="165">
        <v>0</v>
      </c>
      <c r="H3372" s="170">
        <v>30</v>
      </c>
      <c r="I3372" s="170">
        <f t="shared" si="153"/>
        <v>0</v>
      </c>
      <c r="L3372" s="231" t="s">
        <v>1781</v>
      </c>
    </row>
    <row r="3373" spans="1:12" customFormat="1" ht="15.75" hidden="1" customHeight="1" x14ac:dyDescent="0.35">
      <c r="A3373" s="44">
        <v>43952</v>
      </c>
      <c r="B3373" s="126" t="s">
        <v>177</v>
      </c>
      <c r="C3373" s="45" t="s">
        <v>56</v>
      </c>
      <c r="D3373" s="201" t="s">
        <v>28</v>
      </c>
      <c r="E3373" s="202"/>
      <c r="F3373" s="154" t="s">
        <v>27</v>
      </c>
      <c r="G3373" s="165">
        <v>0</v>
      </c>
      <c r="H3373" s="170">
        <v>30</v>
      </c>
      <c r="I3373" s="170">
        <f t="shared" si="153"/>
        <v>0</v>
      </c>
      <c r="L3373" s="231" t="s">
        <v>1781</v>
      </c>
    </row>
    <row r="3374" spans="1:12" customFormat="1" ht="15.75" hidden="1" customHeight="1" x14ac:dyDescent="0.35">
      <c r="A3374" s="44">
        <v>43952</v>
      </c>
      <c r="B3374" s="126" t="s">
        <v>177</v>
      </c>
      <c r="C3374" s="45" t="s">
        <v>56</v>
      </c>
      <c r="D3374" s="201" t="s">
        <v>29</v>
      </c>
      <c r="E3374" s="202"/>
      <c r="F3374" s="154" t="s">
        <v>27</v>
      </c>
      <c r="G3374" s="165">
        <v>0</v>
      </c>
      <c r="H3374" s="170">
        <v>18</v>
      </c>
      <c r="I3374" s="170">
        <f t="shared" si="153"/>
        <v>0</v>
      </c>
      <c r="L3374" s="231" t="s">
        <v>1781</v>
      </c>
    </row>
    <row r="3375" spans="1:12" customFormat="1" ht="15.75" hidden="1" customHeight="1" x14ac:dyDescent="0.35">
      <c r="A3375" s="44">
        <v>43952</v>
      </c>
      <c r="B3375" s="126" t="s">
        <v>177</v>
      </c>
      <c r="C3375" s="45" t="s">
        <v>56</v>
      </c>
      <c r="D3375" s="149" t="s">
        <v>30</v>
      </c>
      <c r="E3375" s="203"/>
      <c r="F3375" s="155" t="s">
        <v>31</v>
      </c>
      <c r="G3375" s="165">
        <v>0</v>
      </c>
      <c r="H3375" s="171">
        <v>100</v>
      </c>
      <c r="I3375" s="171">
        <f t="shared" si="153"/>
        <v>0</v>
      </c>
      <c r="L3375" s="231" t="s">
        <v>1781</v>
      </c>
    </row>
    <row r="3376" spans="1:12" customFormat="1" ht="15.75" hidden="1" customHeight="1" x14ac:dyDescent="0.35">
      <c r="A3376" s="44">
        <v>43952</v>
      </c>
      <c r="B3376" s="126" t="s">
        <v>177</v>
      </c>
      <c r="C3376" s="45" t="s">
        <v>56</v>
      </c>
      <c r="D3376" s="149" t="s">
        <v>32</v>
      </c>
      <c r="E3376" s="203"/>
      <c r="F3376" s="155" t="s">
        <v>31</v>
      </c>
      <c r="G3376" s="165">
        <v>0</v>
      </c>
      <c r="H3376" s="171">
        <v>100</v>
      </c>
      <c r="I3376" s="171">
        <f t="shared" si="153"/>
        <v>0</v>
      </c>
      <c r="L3376" s="231" t="s">
        <v>1781</v>
      </c>
    </row>
    <row r="3377" spans="1:12" customFormat="1" ht="15.75" hidden="1" customHeight="1" x14ac:dyDescent="0.35">
      <c r="A3377" s="44">
        <v>43952</v>
      </c>
      <c r="B3377" s="126" t="s">
        <v>177</v>
      </c>
      <c r="C3377" s="45" t="s">
        <v>56</v>
      </c>
      <c r="D3377" s="149" t="s">
        <v>33</v>
      </c>
      <c r="E3377" s="203"/>
      <c r="F3377" s="155" t="s">
        <v>31</v>
      </c>
      <c r="G3377" s="165">
        <v>0</v>
      </c>
      <c r="H3377" s="171">
        <v>100</v>
      </c>
      <c r="I3377" s="171">
        <f t="shared" si="153"/>
        <v>0</v>
      </c>
      <c r="L3377" s="231" t="s">
        <v>1781</v>
      </c>
    </row>
    <row r="3378" spans="1:12" customFormat="1" ht="15.75" hidden="1" customHeight="1" x14ac:dyDescent="0.35">
      <c r="A3378" s="44">
        <v>43952</v>
      </c>
      <c r="B3378" s="126" t="s">
        <v>177</v>
      </c>
      <c r="C3378" s="45" t="s">
        <v>56</v>
      </c>
      <c r="D3378" s="149" t="s">
        <v>34</v>
      </c>
      <c r="E3378" s="203"/>
      <c r="F3378" s="155" t="s">
        <v>31</v>
      </c>
      <c r="G3378" s="165">
        <v>0</v>
      </c>
      <c r="H3378" s="171">
        <v>100</v>
      </c>
      <c r="I3378" s="171">
        <f t="shared" si="153"/>
        <v>0</v>
      </c>
      <c r="L3378" s="231" t="s">
        <v>1781</v>
      </c>
    </row>
    <row r="3379" spans="1:12" customFormat="1" ht="15.75" hidden="1" customHeight="1" x14ac:dyDescent="0.35">
      <c r="A3379" s="44">
        <v>43952</v>
      </c>
      <c r="B3379" s="126" t="s">
        <v>177</v>
      </c>
      <c r="C3379" s="45" t="s">
        <v>56</v>
      </c>
      <c r="D3379" s="149" t="s">
        <v>35</v>
      </c>
      <c r="E3379" s="203"/>
      <c r="F3379" s="155" t="s">
        <v>31</v>
      </c>
      <c r="G3379" s="165">
        <v>0</v>
      </c>
      <c r="H3379" s="171">
        <v>100</v>
      </c>
      <c r="I3379" s="171">
        <f t="shared" si="153"/>
        <v>0</v>
      </c>
      <c r="L3379" s="231" t="s">
        <v>1781</v>
      </c>
    </row>
    <row r="3380" spans="1:12" customFormat="1" ht="15.75" hidden="1" customHeight="1" x14ac:dyDescent="0.35">
      <c r="A3380" s="44">
        <v>43952</v>
      </c>
      <c r="B3380" s="126" t="s">
        <v>177</v>
      </c>
      <c r="C3380" s="45" t="s">
        <v>56</v>
      </c>
      <c r="D3380" s="149" t="s">
        <v>36</v>
      </c>
      <c r="E3380" s="203"/>
      <c r="F3380" s="155" t="s">
        <v>31</v>
      </c>
      <c r="G3380" s="165">
        <v>0</v>
      </c>
      <c r="H3380" s="171">
        <v>100</v>
      </c>
      <c r="I3380" s="171">
        <f t="shared" si="153"/>
        <v>0</v>
      </c>
      <c r="L3380" s="231" t="s">
        <v>1781</v>
      </c>
    </row>
    <row r="3381" spans="1:12" customFormat="1" ht="15.75" hidden="1" customHeight="1" x14ac:dyDescent="0.35">
      <c r="A3381" s="44">
        <v>43952</v>
      </c>
      <c r="B3381" s="126" t="s">
        <v>177</v>
      </c>
      <c r="C3381" s="45" t="s">
        <v>56</v>
      </c>
      <c r="D3381" s="149" t="s">
        <v>37</v>
      </c>
      <c r="E3381" s="203"/>
      <c r="F3381" s="155" t="s">
        <v>31</v>
      </c>
      <c r="G3381" s="165">
        <v>0</v>
      </c>
      <c r="H3381" s="171">
        <v>100</v>
      </c>
      <c r="I3381" s="171">
        <f t="shared" si="153"/>
        <v>0</v>
      </c>
      <c r="L3381" s="231" t="s">
        <v>1781</v>
      </c>
    </row>
    <row r="3382" spans="1:12" customFormat="1" ht="15.75" hidden="1" customHeight="1" x14ac:dyDescent="0.35">
      <c r="A3382" s="44">
        <v>43952</v>
      </c>
      <c r="B3382" s="126" t="s">
        <v>177</v>
      </c>
      <c r="C3382" s="45" t="s">
        <v>56</v>
      </c>
      <c r="D3382" s="149" t="s">
        <v>38</v>
      </c>
      <c r="E3382" s="203"/>
      <c r="F3382" s="155" t="s">
        <v>31</v>
      </c>
      <c r="G3382" s="165">
        <v>0</v>
      </c>
      <c r="H3382" s="171">
        <v>100</v>
      </c>
      <c r="I3382" s="171">
        <f t="shared" si="153"/>
        <v>0</v>
      </c>
      <c r="L3382" s="231" t="s">
        <v>1781</v>
      </c>
    </row>
    <row r="3383" spans="1:12" customFormat="1" ht="15.75" hidden="1" customHeight="1" x14ac:dyDescent="0.35">
      <c r="A3383" s="44">
        <v>43952</v>
      </c>
      <c r="B3383" s="126" t="s">
        <v>177</v>
      </c>
      <c r="C3383" s="45" t="s">
        <v>56</v>
      </c>
      <c r="D3383" s="149" t="s">
        <v>39</v>
      </c>
      <c r="E3383" s="203"/>
      <c r="F3383" s="155" t="s">
        <v>31</v>
      </c>
      <c r="G3383" s="165">
        <v>0</v>
      </c>
      <c r="H3383" s="171">
        <v>100</v>
      </c>
      <c r="I3383" s="171">
        <f t="shared" si="153"/>
        <v>0</v>
      </c>
      <c r="L3383" s="231" t="s">
        <v>1781</v>
      </c>
    </row>
    <row r="3384" spans="1:12" customFormat="1" ht="15.75" hidden="1" customHeight="1" x14ac:dyDescent="0.35">
      <c r="A3384" s="44">
        <v>43952</v>
      </c>
      <c r="B3384" s="126" t="s">
        <v>177</v>
      </c>
      <c r="C3384" s="45" t="s">
        <v>56</v>
      </c>
      <c r="D3384" s="204" t="s">
        <v>40</v>
      </c>
      <c r="E3384" s="205"/>
      <c r="F3384" s="156" t="s">
        <v>41</v>
      </c>
      <c r="G3384" s="165">
        <v>0</v>
      </c>
      <c r="H3384" s="172">
        <v>24</v>
      </c>
      <c r="I3384" s="172">
        <f t="shared" si="153"/>
        <v>0</v>
      </c>
      <c r="L3384" s="231" t="s">
        <v>1781</v>
      </c>
    </row>
    <row r="3385" spans="1:12" customFormat="1" ht="15.75" hidden="1" customHeight="1" x14ac:dyDescent="0.35">
      <c r="A3385" s="44">
        <v>43952</v>
      </c>
      <c r="B3385" s="126" t="s">
        <v>177</v>
      </c>
      <c r="C3385" s="45" t="s">
        <v>56</v>
      </c>
      <c r="D3385" s="206" t="s">
        <v>42</v>
      </c>
      <c r="E3385" s="207"/>
      <c r="F3385" s="136" t="s">
        <v>15</v>
      </c>
      <c r="G3385" s="165"/>
      <c r="H3385" s="166"/>
      <c r="I3385" s="166"/>
      <c r="L3385" s="231" t="s">
        <v>1781</v>
      </c>
    </row>
    <row r="3386" spans="1:12" customFormat="1" ht="15.75" hidden="1" customHeight="1" x14ac:dyDescent="0.35">
      <c r="A3386" s="44">
        <v>43952</v>
      </c>
      <c r="B3386" s="126" t="s">
        <v>177</v>
      </c>
      <c r="C3386" s="45" t="s">
        <v>56</v>
      </c>
      <c r="D3386" s="206" t="s">
        <v>43</v>
      </c>
      <c r="E3386" s="207"/>
      <c r="F3386" s="136" t="s">
        <v>15</v>
      </c>
      <c r="G3386" s="165"/>
      <c r="H3386" s="166"/>
      <c r="I3386" s="166"/>
      <c r="L3386" s="231" t="s">
        <v>1781</v>
      </c>
    </row>
    <row r="3387" spans="1:12" customFormat="1" ht="15.75" hidden="1" customHeight="1" x14ac:dyDescent="0.35">
      <c r="A3387" s="44">
        <v>43952</v>
      </c>
      <c r="B3387" s="126" t="s">
        <v>177</v>
      </c>
      <c r="C3387" s="45" t="s">
        <v>56</v>
      </c>
      <c r="D3387" s="206" t="s">
        <v>44</v>
      </c>
      <c r="E3387" s="207" t="s">
        <v>79</v>
      </c>
      <c r="F3387" s="136" t="s">
        <v>44</v>
      </c>
      <c r="G3387" s="165">
        <v>4</v>
      </c>
      <c r="H3387" s="166">
        <v>1</v>
      </c>
      <c r="I3387" s="166">
        <f>G3387*H3387</f>
        <v>4</v>
      </c>
      <c r="L3387" s="231" t="s">
        <v>1781</v>
      </c>
    </row>
    <row r="3388" spans="1:12" customFormat="1" ht="15.75" hidden="1" customHeight="1" x14ac:dyDescent="0.35">
      <c r="A3388" s="44">
        <v>43952</v>
      </c>
      <c r="B3388" s="126" t="s">
        <v>177</v>
      </c>
      <c r="C3388" s="45" t="s">
        <v>56</v>
      </c>
      <c r="D3388" s="206" t="s">
        <v>45</v>
      </c>
      <c r="E3388" s="207"/>
      <c r="F3388" s="136" t="s">
        <v>21</v>
      </c>
      <c r="G3388" s="165"/>
      <c r="H3388" s="166"/>
      <c r="I3388" s="166"/>
      <c r="L3388" s="231" t="s">
        <v>1781</v>
      </c>
    </row>
    <row r="3389" spans="1:12" customFormat="1" ht="15.75" hidden="1" customHeight="1" x14ac:dyDescent="0.35">
      <c r="A3389" s="44">
        <v>43952</v>
      </c>
      <c r="B3389" s="126" t="s">
        <v>177</v>
      </c>
      <c r="C3389" s="45" t="s">
        <v>56</v>
      </c>
      <c r="D3389" s="206" t="s">
        <v>46</v>
      </c>
      <c r="E3389" s="207"/>
      <c r="F3389" s="136" t="s">
        <v>21</v>
      </c>
      <c r="G3389" s="165">
        <v>0</v>
      </c>
      <c r="H3389" s="166">
        <v>24</v>
      </c>
      <c r="I3389" s="166">
        <f>G3389*H3389</f>
        <v>0</v>
      </c>
      <c r="L3389" s="231" t="s">
        <v>1781</v>
      </c>
    </row>
    <row r="3390" spans="1:12" customFormat="1" ht="15.75" hidden="1" customHeight="1" x14ac:dyDescent="0.35">
      <c r="A3390" s="47"/>
      <c r="B3390" s="126"/>
      <c r="C3390" s="45"/>
      <c r="D3390" s="206"/>
      <c r="E3390" s="207"/>
      <c r="F3390" s="136"/>
      <c r="G3390" s="165"/>
      <c r="H3390" s="166"/>
      <c r="I3390" s="166"/>
      <c r="L3390" s="231" t="s">
        <v>1781</v>
      </c>
    </row>
    <row r="3391" spans="1:12" customFormat="1" ht="15.75" hidden="1" customHeight="1" x14ac:dyDescent="0.35">
      <c r="A3391" s="47"/>
      <c r="B3391" s="126"/>
      <c r="C3391" s="45"/>
      <c r="D3391" s="206"/>
      <c r="E3391" s="207"/>
      <c r="F3391" s="136"/>
      <c r="G3391" s="165"/>
      <c r="H3391" s="166"/>
      <c r="I3391" s="166"/>
      <c r="L3391" s="231" t="s">
        <v>1781</v>
      </c>
    </row>
    <row r="3392" spans="1:12" customFormat="1" ht="15.75" hidden="1" customHeight="1" x14ac:dyDescent="0.35">
      <c r="A3392" s="47"/>
      <c r="B3392" s="126"/>
      <c r="C3392" s="45"/>
      <c r="D3392" s="206"/>
      <c r="E3392" s="207"/>
      <c r="F3392" s="136"/>
      <c r="G3392" s="165"/>
      <c r="H3392" s="166"/>
      <c r="I3392" s="166"/>
      <c r="L3392" s="231" t="s">
        <v>1781</v>
      </c>
    </row>
    <row r="3393" spans="1:12" customFormat="1" ht="15.75" hidden="1" customHeight="1" x14ac:dyDescent="0.35">
      <c r="A3393" s="47"/>
      <c r="B3393" s="126"/>
      <c r="C3393" s="45"/>
      <c r="D3393" s="206"/>
      <c r="E3393" s="207"/>
      <c r="F3393" s="136"/>
      <c r="G3393" s="165"/>
      <c r="H3393" s="166"/>
      <c r="I3393" s="166"/>
      <c r="L3393" s="231" t="s">
        <v>1781</v>
      </c>
    </row>
    <row r="3394" spans="1:12" customFormat="1" ht="15.75" hidden="1" customHeight="1" x14ac:dyDescent="0.35">
      <c r="A3394" s="47"/>
      <c r="B3394" s="126"/>
      <c r="C3394" s="45"/>
      <c r="D3394" s="206"/>
      <c r="E3394" s="207"/>
      <c r="F3394" s="136"/>
      <c r="G3394" s="165"/>
      <c r="H3394" s="166"/>
      <c r="I3394" s="166"/>
      <c r="L3394" s="231" t="s">
        <v>1781</v>
      </c>
    </row>
    <row r="3395" spans="1:12" customFormat="1" ht="15.75" hidden="1" customHeight="1" x14ac:dyDescent="0.35">
      <c r="A3395" s="47"/>
      <c r="B3395" s="126"/>
      <c r="C3395" s="45"/>
      <c r="D3395" s="206"/>
      <c r="E3395" s="207"/>
      <c r="F3395" s="136"/>
      <c r="G3395" s="165"/>
      <c r="H3395" s="166"/>
      <c r="I3395" s="166"/>
      <c r="L3395" s="231" t="s">
        <v>1781</v>
      </c>
    </row>
    <row r="3396" spans="1:12" customFormat="1" ht="15.75" hidden="1" customHeight="1" x14ac:dyDescent="0.35">
      <c r="A3396" s="47"/>
      <c r="B3396" s="126"/>
      <c r="C3396" s="45"/>
      <c r="D3396" s="136"/>
      <c r="E3396" s="3"/>
      <c r="F3396" s="136"/>
      <c r="G3396" s="165"/>
      <c r="H3396" s="166"/>
      <c r="I3396" s="166"/>
      <c r="L3396" s="231" t="s">
        <v>1781</v>
      </c>
    </row>
    <row r="3397" spans="1:12" customFormat="1" ht="15.75" hidden="1" customHeight="1" x14ac:dyDescent="0.35">
      <c r="A3397" s="138"/>
      <c r="B3397" s="127"/>
      <c r="C3397" s="16"/>
      <c r="D3397" s="139"/>
      <c r="E3397" s="19"/>
      <c r="F3397" s="138"/>
      <c r="G3397" s="173"/>
      <c r="H3397" s="173"/>
      <c r="I3397" s="173"/>
      <c r="L3397" s="231" t="s">
        <v>1781</v>
      </c>
    </row>
    <row r="3398" spans="1:12" ht="15.75" hidden="1" customHeight="1" x14ac:dyDescent="0.3">
      <c r="A3398" s="248">
        <v>43952</v>
      </c>
      <c r="B3398" s="249" t="s">
        <v>178</v>
      </c>
      <c r="C3398" s="250" t="s">
        <v>56</v>
      </c>
      <c r="D3398" s="251" t="s">
        <v>11</v>
      </c>
      <c r="E3398" s="252"/>
      <c r="F3398" s="251" t="s">
        <v>12</v>
      </c>
      <c r="G3398" s="253">
        <v>0</v>
      </c>
      <c r="H3398" s="254">
        <v>50</v>
      </c>
      <c r="I3398" s="254">
        <f t="shared" ref="I3398:I3421" si="154">G3398*H3398</f>
        <v>0</v>
      </c>
      <c r="L3398" s="234" t="s">
        <v>1781</v>
      </c>
    </row>
    <row r="3399" spans="1:12" customFormat="1" ht="15.75" hidden="1" customHeight="1" x14ac:dyDescent="0.35">
      <c r="A3399" s="44">
        <v>43952</v>
      </c>
      <c r="B3399" s="126" t="s">
        <v>178</v>
      </c>
      <c r="C3399" s="45" t="s">
        <v>56</v>
      </c>
      <c r="D3399" s="197" t="s">
        <v>14</v>
      </c>
      <c r="E3399" s="198"/>
      <c r="F3399" s="144" t="s">
        <v>15</v>
      </c>
      <c r="G3399" s="165">
        <v>10</v>
      </c>
      <c r="H3399" s="167">
        <v>30</v>
      </c>
      <c r="I3399" s="167">
        <f t="shared" si="154"/>
        <v>300</v>
      </c>
      <c r="L3399" s="231" t="s">
        <v>1781</v>
      </c>
    </row>
    <row r="3400" spans="1:12" customFormat="1" ht="15.75" hidden="1" customHeight="1" x14ac:dyDescent="0.35">
      <c r="A3400" s="44">
        <v>43952</v>
      </c>
      <c r="B3400" s="126" t="s">
        <v>178</v>
      </c>
      <c r="C3400" s="45" t="s">
        <v>56</v>
      </c>
      <c r="D3400" s="197" t="s">
        <v>16</v>
      </c>
      <c r="E3400" s="198"/>
      <c r="F3400" s="144" t="s">
        <v>15</v>
      </c>
      <c r="G3400" s="165">
        <v>0</v>
      </c>
      <c r="H3400" s="167">
        <v>20</v>
      </c>
      <c r="I3400" s="167">
        <f t="shared" si="154"/>
        <v>0</v>
      </c>
      <c r="L3400" s="231" t="s">
        <v>1781</v>
      </c>
    </row>
    <row r="3401" spans="1:12" customFormat="1" ht="15.75" hidden="1" customHeight="1" x14ac:dyDescent="0.35">
      <c r="A3401" s="44">
        <v>43952</v>
      </c>
      <c r="B3401" s="126" t="s">
        <v>178</v>
      </c>
      <c r="C3401" s="45" t="s">
        <v>56</v>
      </c>
      <c r="D3401" s="197" t="s">
        <v>17</v>
      </c>
      <c r="E3401" s="198"/>
      <c r="F3401" s="144" t="s">
        <v>15</v>
      </c>
      <c r="G3401" s="165">
        <v>0</v>
      </c>
      <c r="H3401" s="167">
        <v>20</v>
      </c>
      <c r="I3401" s="167">
        <f t="shared" si="154"/>
        <v>0</v>
      </c>
      <c r="L3401" s="231" t="s">
        <v>1781</v>
      </c>
    </row>
    <row r="3402" spans="1:12" customFormat="1" ht="15.75" hidden="1" customHeight="1" x14ac:dyDescent="0.35">
      <c r="A3402" s="44">
        <v>43952</v>
      </c>
      <c r="B3402" s="126" t="s">
        <v>178</v>
      </c>
      <c r="C3402" s="45" t="s">
        <v>56</v>
      </c>
      <c r="D3402" s="197" t="s">
        <v>18</v>
      </c>
      <c r="E3402" s="198"/>
      <c r="F3402" s="144" t="s">
        <v>15</v>
      </c>
      <c r="G3402" s="165">
        <v>0</v>
      </c>
      <c r="H3402" s="167">
        <v>20</v>
      </c>
      <c r="I3402" s="167">
        <f t="shared" si="154"/>
        <v>0</v>
      </c>
      <c r="L3402" s="231" t="s">
        <v>1781</v>
      </c>
    </row>
    <row r="3403" spans="1:12" customFormat="1" ht="15.75" hidden="1" customHeight="1" x14ac:dyDescent="0.35">
      <c r="A3403" s="44">
        <v>43952</v>
      </c>
      <c r="B3403" s="126" t="s">
        <v>178</v>
      </c>
      <c r="C3403" s="45" t="s">
        <v>56</v>
      </c>
      <c r="D3403" s="197" t="s">
        <v>19</v>
      </c>
      <c r="E3403" s="198"/>
      <c r="F3403" s="144" t="s">
        <v>15</v>
      </c>
      <c r="G3403" s="165">
        <v>0</v>
      </c>
      <c r="H3403" s="167">
        <v>20</v>
      </c>
      <c r="I3403" s="167">
        <f t="shared" si="154"/>
        <v>0</v>
      </c>
      <c r="L3403" s="231" t="s">
        <v>1781</v>
      </c>
    </row>
    <row r="3404" spans="1:12" customFormat="1" ht="15.75" hidden="1" customHeight="1" x14ac:dyDescent="0.35">
      <c r="A3404" s="44">
        <v>43952</v>
      </c>
      <c r="B3404" s="126" t="s">
        <v>178</v>
      </c>
      <c r="C3404" s="45" t="s">
        <v>56</v>
      </c>
      <c r="D3404" s="142" t="s">
        <v>20</v>
      </c>
      <c r="E3404" s="26"/>
      <c r="F3404" s="157" t="s">
        <v>21</v>
      </c>
      <c r="G3404" s="175">
        <v>0</v>
      </c>
      <c r="H3404" s="176">
        <v>1</v>
      </c>
      <c r="I3404" s="177">
        <f t="shared" si="154"/>
        <v>0</v>
      </c>
      <c r="L3404" s="231" t="s">
        <v>1781</v>
      </c>
    </row>
    <row r="3405" spans="1:12" customFormat="1" ht="15.75" hidden="1" customHeight="1" x14ac:dyDescent="0.35">
      <c r="A3405" s="44">
        <v>43952</v>
      </c>
      <c r="B3405" s="126" t="s">
        <v>178</v>
      </c>
      <c r="C3405" s="45" t="s">
        <v>56</v>
      </c>
      <c r="D3405" s="209" t="s">
        <v>22</v>
      </c>
      <c r="E3405" s="210"/>
      <c r="F3405" s="158" t="s">
        <v>21</v>
      </c>
      <c r="G3405" s="165">
        <v>0</v>
      </c>
      <c r="H3405" s="177">
        <v>1</v>
      </c>
      <c r="I3405" s="177">
        <f t="shared" si="154"/>
        <v>0</v>
      </c>
      <c r="L3405" s="231" t="s">
        <v>1781</v>
      </c>
    </row>
    <row r="3406" spans="1:12" customFormat="1" ht="15.75" hidden="1" customHeight="1" x14ac:dyDescent="0.35">
      <c r="A3406" s="44">
        <v>43952</v>
      </c>
      <c r="B3406" s="126" t="s">
        <v>178</v>
      </c>
      <c r="C3406" s="45" t="s">
        <v>56</v>
      </c>
      <c r="D3406" s="209" t="s">
        <v>23</v>
      </c>
      <c r="E3406" s="210"/>
      <c r="F3406" s="158" t="s">
        <v>21</v>
      </c>
      <c r="G3406" s="165">
        <v>0</v>
      </c>
      <c r="H3406" s="177">
        <v>1</v>
      </c>
      <c r="I3406" s="177">
        <f t="shared" si="154"/>
        <v>0</v>
      </c>
      <c r="L3406" s="231" t="s">
        <v>1781</v>
      </c>
    </row>
    <row r="3407" spans="1:12" customFormat="1" ht="15.75" hidden="1" customHeight="1" x14ac:dyDescent="0.35">
      <c r="A3407" s="44">
        <v>43952</v>
      </c>
      <c r="B3407" s="126" t="s">
        <v>178</v>
      </c>
      <c r="C3407" s="45" t="s">
        <v>56</v>
      </c>
      <c r="D3407" s="209" t="s">
        <v>24</v>
      </c>
      <c r="E3407" s="210"/>
      <c r="F3407" s="158" t="s">
        <v>21</v>
      </c>
      <c r="G3407" s="165">
        <v>0</v>
      </c>
      <c r="H3407" s="177">
        <v>1</v>
      </c>
      <c r="I3407" s="177">
        <f t="shared" si="154"/>
        <v>0</v>
      </c>
      <c r="L3407" s="231" t="s">
        <v>1781</v>
      </c>
    </row>
    <row r="3408" spans="1:12" customFormat="1" ht="15.75" hidden="1" customHeight="1" x14ac:dyDescent="0.35">
      <c r="A3408" s="44">
        <v>43952</v>
      </c>
      <c r="B3408" s="126" t="s">
        <v>178</v>
      </c>
      <c r="C3408" s="45" t="s">
        <v>56</v>
      </c>
      <c r="D3408" s="209" t="s">
        <v>25</v>
      </c>
      <c r="E3408" s="210"/>
      <c r="F3408" s="158" t="s">
        <v>21</v>
      </c>
      <c r="G3408" s="165">
        <v>0</v>
      </c>
      <c r="H3408" s="177">
        <v>1</v>
      </c>
      <c r="I3408" s="177">
        <f t="shared" si="154"/>
        <v>0</v>
      </c>
      <c r="L3408" s="231" t="s">
        <v>1781</v>
      </c>
    </row>
    <row r="3409" spans="1:12" customFormat="1" ht="15.75" hidden="1" customHeight="1" x14ac:dyDescent="0.35">
      <c r="A3409" s="44">
        <v>43952</v>
      </c>
      <c r="B3409" s="126" t="s">
        <v>178</v>
      </c>
      <c r="C3409" s="45" t="s">
        <v>56</v>
      </c>
      <c r="D3409" s="201" t="s">
        <v>26</v>
      </c>
      <c r="E3409" s="202"/>
      <c r="F3409" s="154" t="s">
        <v>27</v>
      </c>
      <c r="G3409" s="165">
        <v>2</v>
      </c>
      <c r="H3409" s="170">
        <v>30</v>
      </c>
      <c r="I3409" s="170">
        <f t="shared" si="154"/>
        <v>60</v>
      </c>
      <c r="L3409" s="231" t="s">
        <v>1781</v>
      </c>
    </row>
    <row r="3410" spans="1:12" customFormat="1" ht="15.75" hidden="1" customHeight="1" x14ac:dyDescent="0.35">
      <c r="A3410" s="44">
        <v>43952</v>
      </c>
      <c r="B3410" s="126" t="s">
        <v>178</v>
      </c>
      <c r="C3410" s="45" t="s">
        <v>56</v>
      </c>
      <c r="D3410" s="201" t="s">
        <v>28</v>
      </c>
      <c r="E3410" s="202"/>
      <c r="F3410" s="154" t="s">
        <v>27</v>
      </c>
      <c r="G3410" s="165">
        <v>0</v>
      </c>
      <c r="H3410" s="170">
        <v>30</v>
      </c>
      <c r="I3410" s="170">
        <f t="shared" si="154"/>
        <v>0</v>
      </c>
      <c r="L3410" s="231" t="s">
        <v>1781</v>
      </c>
    </row>
    <row r="3411" spans="1:12" customFormat="1" ht="15.75" hidden="1" customHeight="1" x14ac:dyDescent="0.35">
      <c r="A3411" s="44">
        <v>43952</v>
      </c>
      <c r="B3411" s="126" t="s">
        <v>178</v>
      </c>
      <c r="C3411" s="45" t="s">
        <v>56</v>
      </c>
      <c r="D3411" s="201" t="s">
        <v>29</v>
      </c>
      <c r="E3411" s="202"/>
      <c r="F3411" s="154" t="s">
        <v>27</v>
      </c>
      <c r="G3411" s="165">
        <v>2</v>
      </c>
      <c r="H3411" s="170">
        <v>18</v>
      </c>
      <c r="I3411" s="170">
        <f t="shared" si="154"/>
        <v>36</v>
      </c>
      <c r="L3411" s="231" t="s">
        <v>1781</v>
      </c>
    </row>
    <row r="3412" spans="1:12" customFormat="1" ht="15.75" hidden="1" customHeight="1" x14ac:dyDescent="0.35">
      <c r="A3412" s="44">
        <v>43952</v>
      </c>
      <c r="B3412" s="126" t="s">
        <v>178</v>
      </c>
      <c r="C3412" s="45" t="s">
        <v>56</v>
      </c>
      <c r="D3412" s="149" t="s">
        <v>30</v>
      </c>
      <c r="E3412" s="203"/>
      <c r="F3412" s="155" t="s">
        <v>31</v>
      </c>
      <c r="G3412" s="165">
        <v>1</v>
      </c>
      <c r="H3412" s="171">
        <v>100</v>
      </c>
      <c r="I3412" s="171">
        <f t="shared" si="154"/>
        <v>100</v>
      </c>
      <c r="L3412" s="231" t="s">
        <v>1781</v>
      </c>
    </row>
    <row r="3413" spans="1:12" customFormat="1" ht="15.75" hidden="1" customHeight="1" x14ac:dyDescent="0.35">
      <c r="A3413" s="44">
        <v>43952</v>
      </c>
      <c r="B3413" s="126" t="s">
        <v>178</v>
      </c>
      <c r="C3413" s="45" t="s">
        <v>56</v>
      </c>
      <c r="D3413" s="149" t="s">
        <v>32</v>
      </c>
      <c r="E3413" s="203"/>
      <c r="F3413" s="155" t="s">
        <v>31</v>
      </c>
      <c r="G3413" s="165">
        <v>1</v>
      </c>
      <c r="H3413" s="171">
        <v>100</v>
      </c>
      <c r="I3413" s="171">
        <f t="shared" si="154"/>
        <v>100</v>
      </c>
      <c r="L3413" s="231" t="s">
        <v>1781</v>
      </c>
    </row>
    <row r="3414" spans="1:12" customFormat="1" ht="15.75" hidden="1" customHeight="1" x14ac:dyDescent="0.35">
      <c r="A3414" s="44">
        <v>43952</v>
      </c>
      <c r="B3414" s="126" t="s">
        <v>178</v>
      </c>
      <c r="C3414" s="45" t="s">
        <v>56</v>
      </c>
      <c r="D3414" s="149" t="s">
        <v>33</v>
      </c>
      <c r="E3414" s="203"/>
      <c r="F3414" s="155" t="s">
        <v>31</v>
      </c>
      <c r="G3414" s="165">
        <v>1</v>
      </c>
      <c r="H3414" s="171">
        <v>100</v>
      </c>
      <c r="I3414" s="171">
        <f t="shared" si="154"/>
        <v>100</v>
      </c>
      <c r="L3414" s="231" t="s">
        <v>1781</v>
      </c>
    </row>
    <row r="3415" spans="1:12" customFormat="1" ht="15.75" hidden="1" customHeight="1" x14ac:dyDescent="0.35">
      <c r="A3415" s="44">
        <v>43952</v>
      </c>
      <c r="B3415" s="126" t="s">
        <v>178</v>
      </c>
      <c r="C3415" s="45" t="s">
        <v>56</v>
      </c>
      <c r="D3415" s="149" t="s">
        <v>34</v>
      </c>
      <c r="E3415" s="203"/>
      <c r="F3415" s="155" t="s">
        <v>31</v>
      </c>
      <c r="G3415" s="165">
        <v>0</v>
      </c>
      <c r="H3415" s="171">
        <v>100</v>
      </c>
      <c r="I3415" s="171">
        <f t="shared" si="154"/>
        <v>0</v>
      </c>
      <c r="L3415" s="231" t="s">
        <v>1781</v>
      </c>
    </row>
    <row r="3416" spans="1:12" customFormat="1" ht="15.75" hidden="1" customHeight="1" x14ac:dyDescent="0.35">
      <c r="A3416" s="44">
        <v>43952</v>
      </c>
      <c r="B3416" s="126" t="s">
        <v>178</v>
      </c>
      <c r="C3416" s="45" t="s">
        <v>56</v>
      </c>
      <c r="D3416" s="149" t="s">
        <v>35</v>
      </c>
      <c r="E3416" s="203"/>
      <c r="F3416" s="155" t="s">
        <v>31</v>
      </c>
      <c r="G3416" s="165">
        <v>0</v>
      </c>
      <c r="H3416" s="171">
        <v>100</v>
      </c>
      <c r="I3416" s="171">
        <f t="shared" si="154"/>
        <v>0</v>
      </c>
      <c r="L3416" s="231" t="s">
        <v>1781</v>
      </c>
    </row>
    <row r="3417" spans="1:12" customFormat="1" ht="15.75" hidden="1" customHeight="1" x14ac:dyDescent="0.35">
      <c r="A3417" s="44">
        <v>43952</v>
      </c>
      <c r="B3417" s="126" t="s">
        <v>178</v>
      </c>
      <c r="C3417" s="45" t="s">
        <v>56</v>
      </c>
      <c r="D3417" s="149" t="s">
        <v>36</v>
      </c>
      <c r="E3417" s="203"/>
      <c r="F3417" s="155" t="s">
        <v>31</v>
      </c>
      <c r="G3417" s="165">
        <v>0</v>
      </c>
      <c r="H3417" s="171">
        <v>100</v>
      </c>
      <c r="I3417" s="171">
        <f t="shared" si="154"/>
        <v>0</v>
      </c>
      <c r="L3417" s="231" t="s">
        <v>1781</v>
      </c>
    </row>
    <row r="3418" spans="1:12" customFormat="1" ht="15.75" hidden="1" customHeight="1" x14ac:dyDescent="0.35">
      <c r="A3418" s="44">
        <v>43952</v>
      </c>
      <c r="B3418" s="126" t="s">
        <v>178</v>
      </c>
      <c r="C3418" s="45" t="s">
        <v>56</v>
      </c>
      <c r="D3418" s="149" t="s">
        <v>37</v>
      </c>
      <c r="E3418" s="203"/>
      <c r="F3418" s="155" t="s">
        <v>31</v>
      </c>
      <c r="G3418" s="165">
        <v>0</v>
      </c>
      <c r="H3418" s="171">
        <v>100</v>
      </c>
      <c r="I3418" s="171">
        <f t="shared" si="154"/>
        <v>0</v>
      </c>
      <c r="L3418" s="231" t="s">
        <v>1781</v>
      </c>
    </row>
    <row r="3419" spans="1:12" customFormat="1" ht="15.75" hidden="1" customHeight="1" x14ac:dyDescent="0.35">
      <c r="A3419" s="44">
        <v>43952</v>
      </c>
      <c r="B3419" s="126" t="s">
        <v>178</v>
      </c>
      <c r="C3419" s="45" t="s">
        <v>56</v>
      </c>
      <c r="D3419" s="149" t="s">
        <v>38</v>
      </c>
      <c r="E3419" s="203"/>
      <c r="F3419" s="155" t="s">
        <v>31</v>
      </c>
      <c r="G3419" s="165">
        <v>0</v>
      </c>
      <c r="H3419" s="171">
        <v>100</v>
      </c>
      <c r="I3419" s="171">
        <f t="shared" si="154"/>
        <v>0</v>
      </c>
      <c r="L3419" s="231" t="s">
        <v>1781</v>
      </c>
    </row>
    <row r="3420" spans="1:12" customFormat="1" ht="15.75" hidden="1" customHeight="1" x14ac:dyDescent="0.35">
      <c r="A3420" s="44">
        <v>43952</v>
      </c>
      <c r="B3420" s="126" t="s">
        <v>178</v>
      </c>
      <c r="C3420" s="45" t="s">
        <v>56</v>
      </c>
      <c r="D3420" s="149" t="s">
        <v>39</v>
      </c>
      <c r="E3420" s="203"/>
      <c r="F3420" s="155" t="s">
        <v>31</v>
      </c>
      <c r="G3420" s="165">
        <v>0</v>
      </c>
      <c r="H3420" s="171">
        <v>100</v>
      </c>
      <c r="I3420" s="171">
        <f t="shared" si="154"/>
        <v>0</v>
      </c>
      <c r="L3420" s="231" t="s">
        <v>1781</v>
      </c>
    </row>
    <row r="3421" spans="1:12" customFormat="1" ht="15.75" hidden="1" customHeight="1" x14ac:dyDescent="0.35">
      <c r="A3421" s="44">
        <v>43952</v>
      </c>
      <c r="B3421" s="126" t="s">
        <v>178</v>
      </c>
      <c r="C3421" s="45" t="s">
        <v>56</v>
      </c>
      <c r="D3421" s="204" t="s">
        <v>40</v>
      </c>
      <c r="E3421" s="205"/>
      <c r="F3421" s="156" t="s">
        <v>41</v>
      </c>
      <c r="G3421" s="165">
        <v>0</v>
      </c>
      <c r="H3421" s="172">
        <v>24</v>
      </c>
      <c r="I3421" s="172">
        <f t="shared" si="154"/>
        <v>0</v>
      </c>
      <c r="L3421" s="231" t="s">
        <v>1781</v>
      </c>
    </row>
    <row r="3422" spans="1:12" customFormat="1" ht="15.75" hidden="1" customHeight="1" x14ac:dyDescent="0.35">
      <c r="A3422" s="44">
        <v>43952</v>
      </c>
      <c r="B3422" s="126" t="s">
        <v>178</v>
      </c>
      <c r="C3422" s="45" t="s">
        <v>56</v>
      </c>
      <c r="D3422" s="206" t="s">
        <v>42</v>
      </c>
      <c r="E3422" s="207"/>
      <c r="F3422" s="136" t="s">
        <v>15</v>
      </c>
      <c r="G3422" s="165"/>
      <c r="H3422" s="166"/>
      <c r="I3422" s="166"/>
      <c r="L3422" s="231" t="s">
        <v>1781</v>
      </c>
    </row>
    <row r="3423" spans="1:12" customFormat="1" ht="15.75" hidden="1" customHeight="1" x14ac:dyDescent="0.35">
      <c r="A3423" s="44">
        <v>43952</v>
      </c>
      <c r="B3423" s="126" t="s">
        <v>178</v>
      </c>
      <c r="C3423" s="45" t="s">
        <v>56</v>
      </c>
      <c r="D3423" s="206" t="s">
        <v>43</v>
      </c>
      <c r="E3423" s="207"/>
      <c r="F3423" s="136" t="s">
        <v>15</v>
      </c>
      <c r="G3423" s="165"/>
      <c r="H3423" s="166"/>
      <c r="I3423" s="166"/>
      <c r="L3423" s="231" t="s">
        <v>1781</v>
      </c>
    </row>
    <row r="3424" spans="1:12" customFormat="1" ht="15.75" hidden="1" customHeight="1" x14ac:dyDescent="0.35">
      <c r="A3424" s="44">
        <v>43952</v>
      </c>
      <c r="B3424" s="126" t="s">
        <v>178</v>
      </c>
      <c r="C3424" s="45" t="s">
        <v>56</v>
      </c>
      <c r="D3424" s="206" t="s">
        <v>44</v>
      </c>
      <c r="E3424" s="207"/>
      <c r="F3424" s="136" t="s">
        <v>44</v>
      </c>
      <c r="G3424" s="165"/>
      <c r="H3424" s="166"/>
      <c r="I3424" s="166"/>
      <c r="L3424" s="231" t="s">
        <v>1781</v>
      </c>
    </row>
    <row r="3425" spans="1:12" customFormat="1" ht="15.75" hidden="1" customHeight="1" x14ac:dyDescent="0.35">
      <c r="A3425" s="44">
        <v>43952</v>
      </c>
      <c r="B3425" s="126" t="s">
        <v>178</v>
      </c>
      <c r="C3425" s="45" t="s">
        <v>56</v>
      </c>
      <c r="D3425" s="206" t="s">
        <v>45</v>
      </c>
      <c r="E3425" s="207"/>
      <c r="F3425" s="136" t="s">
        <v>21</v>
      </c>
      <c r="G3425" s="165"/>
      <c r="H3425" s="166"/>
      <c r="I3425" s="166"/>
      <c r="L3425" s="231" t="s">
        <v>1781</v>
      </c>
    </row>
    <row r="3426" spans="1:12" customFormat="1" ht="15.75" hidden="1" customHeight="1" x14ac:dyDescent="0.35">
      <c r="A3426" s="44">
        <v>43952</v>
      </c>
      <c r="B3426" s="126" t="s">
        <v>178</v>
      </c>
      <c r="C3426" s="45" t="s">
        <v>56</v>
      </c>
      <c r="D3426" s="206" t="s">
        <v>46</v>
      </c>
      <c r="E3426" s="207"/>
      <c r="F3426" s="136" t="s">
        <v>21</v>
      </c>
      <c r="G3426" s="165">
        <v>0</v>
      </c>
      <c r="H3426" s="166">
        <v>24</v>
      </c>
      <c r="I3426" s="166">
        <f>G3426*H3426</f>
        <v>0</v>
      </c>
      <c r="L3426" s="231" t="s">
        <v>1781</v>
      </c>
    </row>
    <row r="3427" spans="1:12" customFormat="1" ht="15.75" hidden="1" customHeight="1" x14ac:dyDescent="0.35">
      <c r="A3427" s="47"/>
      <c r="B3427" s="126"/>
      <c r="C3427" s="45"/>
      <c r="D3427" s="206"/>
      <c r="E3427" s="207"/>
      <c r="F3427" s="136"/>
      <c r="G3427" s="165"/>
      <c r="H3427" s="166"/>
      <c r="I3427" s="166"/>
      <c r="L3427" s="231" t="s">
        <v>1781</v>
      </c>
    </row>
    <row r="3428" spans="1:12" customFormat="1" ht="15.75" hidden="1" customHeight="1" x14ac:dyDescent="0.35">
      <c r="A3428" s="47"/>
      <c r="B3428" s="126"/>
      <c r="C3428" s="45"/>
      <c r="D3428" s="206"/>
      <c r="E3428" s="207"/>
      <c r="F3428" s="136"/>
      <c r="G3428" s="165"/>
      <c r="H3428" s="166"/>
      <c r="I3428" s="166"/>
      <c r="L3428" s="231" t="s">
        <v>1781</v>
      </c>
    </row>
    <row r="3429" spans="1:12" customFormat="1" ht="15.75" hidden="1" customHeight="1" x14ac:dyDescent="0.35">
      <c r="A3429" s="47"/>
      <c r="B3429" s="126"/>
      <c r="C3429" s="45"/>
      <c r="D3429" s="206"/>
      <c r="E3429" s="207"/>
      <c r="F3429" s="136"/>
      <c r="G3429" s="165"/>
      <c r="H3429" s="166"/>
      <c r="I3429" s="166"/>
      <c r="L3429" s="231" t="s">
        <v>1781</v>
      </c>
    </row>
    <row r="3430" spans="1:12" customFormat="1" ht="15.75" hidden="1" customHeight="1" x14ac:dyDescent="0.35">
      <c r="A3430" s="47"/>
      <c r="B3430" s="126"/>
      <c r="C3430" s="45"/>
      <c r="D3430" s="206"/>
      <c r="E3430" s="207"/>
      <c r="F3430" s="136"/>
      <c r="G3430" s="165"/>
      <c r="H3430" s="166"/>
      <c r="I3430" s="166"/>
      <c r="L3430" s="231" t="s">
        <v>1781</v>
      </c>
    </row>
    <row r="3431" spans="1:12" customFormat="1" ht="15.75" hidden="1" customHeight="1" x14ac:dyDescent="0.35">
      <c r="A3431" s="47"/>
      <c r="B3431" s="126"/>
      <c r="C3431" s="45"/>
      <c r="D3431" s="206"/>
      <c r="E3431" s="207"/>
      <c r="F3431" s="136"/>
      <c r="G3431" s="165"/>
      <c r="H3431" s="166"/>
      <c r="I3431" s="166"/>
      <c r="L3431" s="231" t="s">
        <v>1781</v>
      </c>
    </row>
    <row r="3432" spans="1:12" customFormat="1" ht="15.75" hidden="1" customHeight="1" x14ac:dyDescent="0.35">
      <c r="A3432" s="47"/>
      <c r="B3432" s="126"/>
      <c r="C3432" s="45"/>
      <c r="D3432" s="206"/>
      <c r="E3432" s="207"/>
      <c r="F3432" s="136"/>
      <c r="G3432" s="165"/>
      <c r="H3432" s="166"/>
      <c r="I3432" s="166"/>
      <c r="L3432" s="231" t="s">
        <v>1781</v>
      </c>
    </row>
    <row r="3433" spans="1:12" customFormat="1" ht="15.75" hidden="1" customHeight="1" x14ac:dyDescent="0.35">
      <c r="A3433" s="47"/>
      <c r="B3433" s="126"/>
      <c r="C3433" s="45"/>
      <c r="D3433" s="136"/>
      <c r="E3433" s="3"/>
      <c r="F3433" s="136"/>
      <c r="G3433" s="165"/>
      <c r="H3433" s="166"/>
      <c r="I3433" s="166"/>
      <c r="L3433" s="231" t="s">
        <v>1781</v>
      </c>
    </row>
    <row r="3434" spans="1:12" customFormat="1" ht="15.75" hidden="1" customHeight="1" x14ac:dyDescent="0.35">
      <c r="A3434" s="138"/>
      <c r="B3434" s="127"/>
      <c r="C3434" s="16"/>
      <c r="D3434" s="139"/>
      <c r="E3434" s="19"/>
      <c r="F3434" s="138"/>
      <c r="G3434" s="173"/>
      <c r="H3434" s="173"/>
      <c r="I3434" s="173"/>
      <c r="L3434" s="231" t="s">
        <v>1781</v>
      </c>
    </row>
    <row r="3435" spans="1:12" ht="15.75" hidden="1" customHeight="1" x14ac:dyDescent="0.3">
      <c r="A3435" s="248">
        <v>43952</v>
      </c>
      <c r="B3435" s="249" t="s">
        <v>179</v>
      </c>
      <c r="C3435" s="250" t="s">
        <v>56</v>
      </c>
      <c r="D3435" s="251" t="s">
        <v>11</v>
      </c>
      <c r="E3435" s="252"/>
      <c r="F3435" s="251" t="s">
        <v>12</v>
      </c>
      <c r="G3435" s="253">
        <v>0</v>
      </c>
      <c r="H3435" s="254">
        <v>50</v>
      </c>
      <c r="I3435" s="254">
        <f t="shared" ref="I3435:I3458" si="155">G3435*H3435</f>
        <v>0</v>
      </c>
      <c r="L3435" s="234" t="s">
        <v>1781</v>
      </c>
    </row>
    <row r="3436" spans="1:12" customFormat="1" ht="15.75" hidden="1" customHeight="1" x14ac:dyDescent="0.35">
      <c r="A3436" s="44">
        <v>43952</v>
      </c>
      <c r="B3436" s="126" t="s">
        <v>179</v>
      </c>
      <c r="C3436" s="45" t="s">
        <v>56</v>
      </c>
      <c r="D3436" s="197" t="s">
        <v>14</v>
      </c>
      <c r="E3436" s="198"/>
      <c r="F3436" s="144" t="s">
        <v>15</v>
      </c>
      <c r="G3436" s="165">
        <v>9</v>
      </c>
      <c r="H3436" s="167">
        <v>30</v>
      </c>
      <c r="I3436" s="167">
        <f t="shared" si="155"/>
        <v>270</v>
      </c>
      <c r="L3436" s="231" t="s">
        <v>1781</v>
      </c>
    </row>
    <row r="3437" spans="1:12" customFormat="1" ht="15.75" hidden="1" customHeight="1" x14ac:dyDescent="0.35">
      <c r="A3437" s="44">
        <v>43952</v>
      </c>
      <c r="B3437" s="126" t="s">
        <v>179</v>
      </c>
      <c r="C3437" s="45" t="s">
        <v>56</v>
      </c>
      <c r="D3437" s="197" t="s">
        <v>16</v>
      </c>
      <c r="E3437" s="198"/>
      <c r="F3437" s="144" t="s">
        <v>15</v>
      </c>
      <c r="G3437" s="165">
        <v>0</v>
      </c>
      <c r="H3437" s="167">
        <v>20</v>
      </c>
      <c r="I3437" s="167">
        <f t="shared" si="155"/>
        <v>0</v>
      </c>
      <c r="L3437" s="231" t="s">
        <v>1781</v>
      </c>
    </row>
    <row r="3438" spans="1:12" customFormat="1" ht="15.75" hidden="1" customHeight="1" x14ac:dyDescent="0.35">
      <c r="A3438" s="44">
        <v>43952</v>
      </c>
      <c r="B3438" s="126" t="s">
        <v>179</v>
      </c>
      <c r="C3438" s="45" t="s">
        <v>56</v>
      </c>
      <c r="D3438" s="197" t="s">
        <v>17</v>
      </c>
      <c r="E3438" s="198"/>
      <c r="F3438" s="144" t="s">
        <v>15</v>
      </c>
      <c r="G3438" s="165">
        <v>0</v>
      </c>
      <c r="H3438" s="167">
        <v>20</v>
      </c>
      <c r="I3438" s="167">
        <f t="shared" si="155"/>
        <v>0</v>
      </c>
      <c r="L3438" s="231" t="s">
        <v>1781</v>
      </c>
    </row>
    <row r="3439" spans="1:12" customFormat="1" ht="15.75" hidden="1" customHeight="1" x14ac:dyDescent="0.35">
      <c r="A3439" s="44">
        <v>43952</v>
      </c>
      <c r="B3439" s="126" t="s">
        <v>179</v>
      </c>
      <c r="C3439" s="45" t="s">
        <v>56</v>
      </c>
      <c r="D3439" s="197" t="s">
        <v>18</v>
      </c>
      <c r="E3439" s="198"/>
      <c r="F3439" s="144" t="s">
        <v>15</v>
      </c>
      <c r="G3439" s="165">
        <v>0</v>
      </c>
      <c r="H3439" s="167">
        <v>20</v>
      </c>
      <c r="I3439" s="167">
        <f t="shared" si="155"/>
        <v>0</v>
      </c>
      <c r="L3439" s="231" t="s">
        <v>1781</v>
      </c>
    </row>
    <row r="3440" spans="1:12" customFormat="1" ht="15.75" hidden="1" customHeight="1" x14ac:dyDescent="0.35">
      <c r="A3440" s="44">
        <v>43952</v>
      </c>
      <c r="B3440" s="126" t="s">
        <v>179</v>
      </c>
      <c r="C3440" s="45" t="s">
        <v>56</v>
      </c>
      <c r="D3440" s="197" t="s">
        <v>19</v>
      </c>
      <c r="E3440" s="198"/>
      <c r="F3440" s="144" t="s">
        <v>15</v>
      </c>
      <c r="G3440" s="165">
        <v>0</v>
      </c>
      <c r="H3440" s="167">
        <v>20</v>
      </c>
      <c r="I3440" s="167">
        <f t="shared" si="155"/>
        <v>0</v>
      </c>
      <c r="L3440" s="231" t="s">
        <v>1781</v>
      </c>
    </row>
    <row r="3441" spans="1:12" customFormat="1" ht="15.75" hidden="1" customHeight="1" x14ac:dyDescent="0.35">
      <c r="A3441" s="44">
        <v>43952</v>
      </c>
      <c r="B3441" s="126" t="s">
        <v>179</v>
      </c>
      <c r="C3441" s="45" t="s">
        <v>56</v>
      </c>
      <c r="D3441" s="142" t="s">
        <v>20</v>
      </c>
      <c r="E3441" s="26"/>
      <c r="F3441" s="157" t="s">
        <v>21</v>
      </c>
      <c r="G3441" s="175">
        <v>0</v>
      </c>
      <c r="H3441" s="176">
        <v>1</v>
      </c>
      <c r="I3441" s="177">
        <f t="shared" si="155"/>
        <v>0</v>
      </c>
      <c r="L3441" s="231" t="s">
        <v>1781</v>
      </c>
    </row>
    <row r="3442" spans="1:12" customFormat="1" ht="15.75" hidden="1" customHeight="1" x14ac:dyDescent="0.35">
      <c r="A3442" s="44">
        <v>43952</v>
      </c>
      <c r="B3442" s="126" t="s">
        <v>179</v>
      </c>
      <c r="C3442" s="45" t="s">
        <v>56</v>
      </c>
      <c r="D3442" s="209" t="s">
        <v>22</v>
      </c>
      <c r="E3442" s="210"/>
      <c r="F3442" s="158" t="s">
        <v>21</v>
      </c>
      <c r="G3442" s="165">
        <v>0</v>
      </c>
      <c r="H3442" s="177">
        <v>1</v>
      </c>
      <c r="I3442" s="177">
        <f t="shared" si="155"/>
        <v>0</v>
      </c>
      <c r="L3442" s="231" t="s">
        <v>1781</v>
      </c>
    </row>
    <row r="3443" spans="1:12" customFormat="1" ht="15.75" hidden="1" customHeight="1" x14ac:dyDescent="0.35">
      <c r="A3443" s="44">
        <v>43952</v>
      </c>
      <c r="B3443" s="126" t="s">
        <v>179</v>
      </c>
      <c r="C3443" s="45" t="s">
        <v>56</v>
      </c>
      <c r="D3443" s="209" t="s">
        <v>23</v>
      </c>
      <c r="E3443" s="210"/>
      <c r="F3443" s="158" t="s">
        <v>21</v>
      </c>
      <c r="G3443" s="165">
        <v>0</v>
      </c>
      <c r="H3443" s="177">
        <v>1</v>
      </c>
      <c r="I3443" s="177">
        <f t="shared" si="155"/>
        <v>0</v>
      </c>
      <c r="L3443" s="231" t="s">
        <v>1781</v>
      </c>
    </row>
    <row r="3444" spans="1:12" customFormat="1" ht="15.75" hidden="1" customHeight="1" x14ac:dyDescent="0.35">
      <c r="A3444" s="44">
        <v>43952</v>
      </c>
      <c r="B3444" s="126" t="s">
        <v>179</v>
      </c>
      <c r="C3444" s="45" t="s">
        <v>56</v>
      </c>
      <c r="D3444" s="209" t="s">
        <v>24</v>
      </c>
      <c r="E3444" s="210"/>
      <c r="F3444" s="158" t="s">
        <v>21</v>
      </c>
      <c r="G3444" s="165">
        <v>0</v>
      </c>
      <c r="H3444" s="177">
        <v>1</v>
      </c>
      <c r="I3444" s="177">
        <f t="shared" si="155"/>
        <v>0</v>
      </c>
      <c r="L3444" s="231" t="s">
        <v>1781</v>
      </c>
    </row>
    <row r="3445" spans="1:12" customFormat="1" ht="15.75" hidden="1" customHeight="1" x14ac:dyDescent="0.35">
      <c r="A3445" s="44">
        <v>43952</v>
      </c>
      <c r="B3445" s="126" t="s">
        <v>179</v>
      </c>
      <c r="C3445" s="45" t="s">
        <v>56</v>
      </c>
      <c r="D3445" s="209" t="s">
        <v>25</v>
      </c>
      <c r="E3445" s="210"/>
      <c r="F3445" s="158" t="s">
        <v>21</v>
      </c>
      <c r="G3445" s="165">
        <v>0</v>
      </c>
      <c r="H3445" s="177">
        <v>1</v>
      </c>
      <c r="I3445" s="177">
        <f t="shared" si="155"/>
        <v>0</v>
      </c>
      <c r="L3445" s="231" t="s">
        <v>1781</v>
      </c>
    </row>
    <row r="3446" spans="1:12" customFormat="1" ht="15.75" hidden="1" customHeight="1" x14ac:dyDescent="0.35">
      <c r="A3446" s="44">
        <v>43952</v>
      </c>
      <c r="B3446" s="126" t="s">
        <v>179</v>
      </c>
      <c r="C3446" s="45" t="s">
        <v>56</v>
      </c>
      <c r="D3446" s="201" t="s">
        <v>26</v>
      </c>
      <c r="E3446" s="202"/>
      <c r="F3446" s="154" t="s">
        <v>27</v>
      </c>
      <c r="G3446" s="165">
        <v>0</v>
      </c>
      <c r="H3446" s="170">
        <v>30</v>
      </c>
      <c r="I3446" s="170">
        <f t="shared" si="155"/>
        <v>0</v>
      </c>
      <c r="L3446" s="231" t="s">
        <v>1781</v>
      </c>
    </row>
    <row r="3447" spans="1:12" customFormat="1" ht="15.75" hidden="1" customHeight="1" x14ac:dyDescent="0.35">
      <c r="A3447" s="44">
        <v>43952</v>
      </c>
      <c r="B3447" s="126" t="s">
        <v>179</v>
      </c>
      <c r="C3447" s="45" t="s">
        <v>56</v>
      </c>
      <c r="D3447" s="201" t="s">
        <v>28</v>
      </c>
      <c r="E3447" s="202"/>
      <c r="F3447" s="154" t="s">
        <v>27</v>
      </c>
      <c r="G3447" s="165">
        <v>0</v>
      </c>
      <c r="H3447" s="170">
        <v>30</v>
      </c>
      <c r="I3447" s="170">
        <f t="shared" si="155"/>
        <v>0</v>
      </c>
      <c r="L3447" s="231" t="s">
        <v>1781</v>
      </c>
    </row>
    <row r="3448" spans="1:12" customFormat="1" ht="15.75" hidden="1" customHeight="1" x14ac:dyDescent="0.35">
      <c r="A3448" s="44">
        <v>43952</v>
      </c>
      <c r="B3448" s="126" t="s">
        <v>179</v>
      </c>
      <c r="C3448" s="45" t="s">
        <v>56</v>
      </c>
      <c r="D3448" s="201" t="s">
        <v>29</v>
      </c>
      <c r="E3448" s="202"/>
      <c r="F3448" s="154" t="s">
        <v>27</v>
      </c>
      <c r="G3448" s="165">
        <v>0</v>
      </c>
      <c r="H3448" s="170">
        <v>18</v>
      </c>
      <c r="I3448" s="170">
        <f t="shared" si="155"/>
        <v>0</v>
      </c>
      <c r="L3448" s="231" t="s">
        <v>1781</v>
      </c>
    </row>
    <row r="3449" spans="1:12" customFormat="1" ht="15.75" hidden="1" customHeight="1" x14ac:dyDescent="0.35">
      <c r="A3449" s="44">
        <v>43952</v>
      </c>
      <c r="B3449" s="126" t="s">
        <v>179</v>
      </c>
      <c r="C3449" s="45" t="s">
        <v>56</v>
      </c>
      <c r="D3449" s="149" t="s">
        <v>30</v>
      </c>
      <c r="E3449" s="203"/>
      <c r="F3449" s="155" t="s">
        <v>31</v>
      </c>
      <c r="G3449" s="165">
        <v>0</v>
      </c>
      <c r="H3449" s="171">
        <v>100</v>
      </c>
      <c r="I3449" s="171">
        <f t="shared" si="155"/>
        <v>0</v>
      </c>
      <c r="L3449" s="231" t="s">
        <v>1781</v>
      </c>
    </row>
    <row r="3450" spans="1:12" customFormat="1" ht="15.75" hidden="1" customHeight="1" x14ac:dyDescent="0.35">
      <c r="A3450" s="44">
        <v>43952</v>
      </c>
      <c r="B3450" s="126" t="s">
        <v>179</v>
      </c>
      <c r="C3450" s="45" t="s">
        <v>56</v>
      </c>
      <c r="D3450" s="149" t="s">
        <v>32</v>
      </c>
      <c r="E3450" s="203"/>
      <c r="F3450" s="155" t="s">
        <v>31</v>
      </c>
      <c r="G3450" s="165">
        <v>0</v>
      </c>
      <c r="H3450" s="171">
        <v>100</v>
      </c>
      <c r="I3450" s="171">
        <f t="shared" si="155"/>
        <v>0</v>
      </c>
      <c r="L3450" s="231" t="s">
        <v>1781</v>
      </c>
    </row>
    <row r="3451" spans="1:12" customFormat="1" ht="15.75" hidden="1" customHeight="1" x14ac:dyDescent="0.35">
      <c r="A3451" s="44">
        <v>43952</v>
      </c>
      <c r="B3451" s="126" t="s">
        <v>179</v>
      </c>
      <c r="C3451" s="45" t="s">
        <v>56</v>
      </c>
      <c r="D3451" s="149" t="s">
        <v>33</v>
      </c>
      <c r="E3451" s="203"/>
      <c r="F3451" s="155" t="s">
        <v>31</v>
      </c>
      <c r="G3451" s="165">
        <v>0</v>
      </c>
      <c r="H3451" s="171">
        <v>100</v>
      </c>
      <c r="I3451" s="171">
        <f t="shared" si="155"/>
        <v>0</v>
      </c>
      <c r="L3451" s="231" t="s">
        <v>1781</v>
      </c>
    </row>
    <row r="3452" spans="1:12" customFormat="1" ht="15.75" hidden="1" customHeight="1" x14ac:dyDescent="0.35">
      <c r="A3452" s="44">
        <v>43952</v>
      </c>
      <c r="B3452" s="126" t="s">
        <v>179</v>
      </c>
      <c r="C3452" s="45" t="s">
        <v>56</v>
      </c>
      <c r="D3452" s="149" t="s">
        <v>34</v>
      </c>
      <c r="E3452" s="203"/>
      <c r="F3452" s="155" t="s">
        <v>31</v>
      </c>
      <c r="G3452" s="165">
        <v>0</v>
      </c>
      <c r="H3452" s="171">
        <v>100</v>
      </c>
      <c r="I3452" s="171">
        <f t="shared" si="155"/>
        <v>0</v>
      </c>
      <c r="L3452" s="231" t="s">
        <v>1781</v>
      </c>
    </row>
    <row r="3453" spans="1:12" customFormat="1" ht="15.75" hidden="1" customHeight="1" x14ac:dyDescent="0.35">
      <c r="A3453" s="44">
        <v>43952</v>
      </c>
      <c r="B3453" s="126" t="s">
        <v>179</v>
      </c>
      <c r="C3453" s="45" t="s">
        <v>56</v>
      </c>
      <c r="D3453" s="149" t="s">
        <v>35</v>
      </c>
      <c r="E3453" s="203"/>
      <c r="F3453" s="155" t="s">
        <v>31</v>
      </c>
      <c r="G3453" s="165">
        <v>0</v>
      </c>
      <c r="H3453" s="171">
        <v>100</v>
      </c>
      <c r="I3453" s="171">
        <f t="shared" si="155"/>
        <v>0</v>
      </c>
      <c r="L3453" s="231" t="s">
        <v>1781</v>
      </c>
    </row>
    <row r="3454" spans="1:12" customFormat="1" ht="15.75" hidden="1" customHeight="1" x14ac:dyDescent="0.35">
      <c r="A3454" s="44">
        <v>43952</v>
      </c>
      <c r="B3454" s="126" t="s">
        <v>179</v>
      </c>
      <c r="C3454" s="45" t="s">
        <v>56</v>
      </c>
      <c r="D3454" s="149" t="s">
        <v>36</v>
      </c>
      <c r="E3454" s="203"/>
      <c r="F3454" s="155" t="s">
        <v>31</v>
      </c>
      <c r="G3454" s="165">
        <v>0</v>
      </c>
      <c r="H3454" s="171">
        <v>100</v>
      </c>
      <c r="I3454" s="171">
        <f t="shared" si="155"/>
        <v>0</v>
      </c>
      <c r="L3454" s="231" t="s">
        <v>1781</v>
      </c>
    </row>
    <row r="3455" spans="1:12" customFormat="1" ht="15.75" hidden="1" customHeight="1" x14ac:dyDescent="0.35">
      <c r="A3455" s="44">
        <v>43952</v>
      </c>
      <c r="B3455" s="126" t="s">
        <v>179</v>
      </c>
      <c r="C3455" s="45" t="s">
        <v>56</v>
      </c>
      <c r="D3455" s="149" t="s">
        <v>37</v>
      </c>
      <c r="E3455" s="203"/>
      <c r="F3455" s="155" t="s">
        <v>31</v>
      </c>
      <c r="G3455" s="165">
        <v>0</v>
      </c>
      <c r="H3455" s="171">
        <v>100</v>
      </c>
      <c r="I3455" s="171">
        <f t="shared" si="155"/>
        <v>0</v>
      </c>
      <c r="L3455" s="231" t="s">
        <v>1781</v>
      </c>
    </row>
    <row r="3456" spans="1:12" customFormat="1" ht="15.75" hidden="1" customHeight="1" x14ac:dyDescent="0.35">
      <c r="A3456" s="44">
        <v>43952</v>
      </c>
      <c r="B3456" s="126" t="s">
        <v>179</v>
      </c>
      <c r="C3456" s="45" t="s">
        <v>56</v>
      </c>
      <c r="D3456" s="149" t="s">
        <v>38</v>
      </c>
      <c r="E3456" s="203"/>
      <c r="F3456" s="155" t="s">
        <v>31</v>
      </c>
      <c r="G3456" s="165">
        <v>0</v>
      </c>
      <c r="H3456" s="171">
        <v>100</v>
      </c>
      <c r="I3456" s="171">
        <f t="shared" si="155"/>
        <v>0</v>
      </c>
      <c r="L3456" s="231" t="s">
        <v>1781</v>
      </c>
    </row>
    <row r="3457" spans="1:12" customFormat="1" ht="15.75" hidden="1" customHeight="1" x14ac:dyDescent="0.35">
      <c r="A3457" s="44">
        <v>43952</v>
      </c>
      <c r="B3457" s="126" t="s">
        <v>179</v>
      </c>
      <c r="C3457" s="45" t="s">
        <v>56</v>
      </c>
      <c r="D3457" s="149" t="s">
        <v>39</v>
      </c>
      <c r="E3457" s="203"/>
      <c r="F3457" s="155" t="s">
        <v>31</v>
      </c>
      <c r="G3457" s="165">
        <v>0</v>
      </c>
      <c r="H3457" s="171">
        <v>100</v>
      </c>
      <c r="I3457" s="171">
        <f t="shared" si="155"/>
        <v>0</v>
      </c>
      <c r="L3457" s="231" t="s">
        <v>1781</v>
      </c>
    </row>
    <row r="3458" spans="1:12" customFormat="1" ht="15.75" hidden="1" customHeight="1" x14ac:dyDescent="0.35">
      <c r="A3458" s="44">
        <v>43952</v>
      </c>
      <c r="B3458" s="126" t="s">
        <v>179</v>
      </c>
      <c r="C3458" s="45" t="s">
        <v>56</v>
      </c>
      <c r="D3458" s="204" t="s">
        <v>40</v>
      </c>
      <c r="E3458" s="205"/>
      <c r="F3458" s="156" t="s">
        <v>41</v>
      </c>
      <c r="G3458" s="165">
        <v>0</v>
      </c>
      <c r="H3458" s="172">
        <v>24</v>
      </c>
      <c r="I3458" s="172">
        <f t="shared" si="155"/>
        <v>0</v>
      </c>
      <c r="L3458" s="231" t="s">
        <v>1781</v>
      </c>
    </row>
    <row r="3459" spans="1:12" customFormat="1" ht="15.75" hidden="1" customHeight="1" x14ac:dyDescent="0.35">
      <c r="A3459" s="44">
        <v>43952</v>
      </c>
      <c r="B3459" s="126" t="s">
        <v>179</v>
      </c>
      <c r="C3459" s="45" t="s">
        <v>56</v>
      </c>
      <c r="D3459" s="206" t="s">
        <v>42</v>
      </c>
      <c r="E3459" s="207"/>
      <c r="F3459" s="136" t="s">
        <v>15</v>
      </c>
      <c r="G3459" s="165"/>
      <c r="H3459" s="166"/>
      <c r="I3459" s="166"/>
      <c r="L3459" s="231" t="s">
        <v>1781</v>
      </c>
    </row>
    <row r="3460" spans="1:12" customFormat="1" ht="15.75" hidden="1" customHeight="1" x14ac:dyDescent="0.35">
      <c r="A3460" s="44">
        <v>43952</v>
      </c>
      <c r="B3460" s="126" t="s">
        <v>179</v>
      </c>
      <c r="C3460" s="45" t="s">
        <v>56</v>
      </c>
      <c r="D3460" s="206" t="s">
        <v>43</v>
      </c>
      <c r="E3460" s="207"/>
      <c r="F3460" s="136" t="s">
        <v>15</v>
      </c>
      <c r="G3460" s="165"/>
      <c r="H3460" s="166"/>
      <c r="I3460" s="166"/>
      <c r="L3460" s="231" t="s">
        <v>1781</v>
      </c>
    </row>
    <row r="3461" spans="1:12" customFormat="1" ht="15.75" hidden="1" customHeight="1" x14ac:dyDescent="0.35">
      <c r="A3461" s="44">
        <v>43952</v>
      </c>
      <c r="B3461" s="126" t="s">
        <v>179</v>
      </c>
      <c r="C3461" s="45" t="s">
        <v>56</v>
      </c>
      <c r="D3461" s="206" t="s">
        <v>44</v>
      </c>
      <c r="E3461" s="207"/>
      <c r="F3461" s="136" t="s">
        <v>44</v>
      </c>
      <c r="G3461" s="165"/>
      <c r="H3461" s="166"/>
      <c r="I3461" s="166"/>
      <c r="L3461" s="231" t="s">
        <v>1781</v>
      </c>
    </row>
    <row r="3462" spans="1:12" customFormat="1" ht="15.75" hidden="1" customHeight="1" x14ac:dyDescent="0.35">
      <c r="A3462" s="44">
        <v>43952</v>
      </c>
      <c r="B3462" s="126" t="s">
        <v>179</v>
      </c>
      <c r="C3462" s="45" t="s">
        <v>56</v>
      </c>
      <c r="D3462" s="206" t="s">
        <v>45</v>
      </c>
      <c r="E3462" s="207"/>
      <c r="F3462" s="136" t="s">
        <v>21</v>
      </c>
      <c r="G3462" s="165"/>
      <c r="H3462" s="166"/>
      <c r="I3462" s="166"/>
      <c r="L3462" s="231" t="s">
        <v>1781</v>
      </c>
    </row>
    <row r="3463" spans="1:12" customFormat="1" ht="15.75" hidden="1" customHeight="1" x14ac:dyDescent="0.35">
      <c r="A3463" s="44">
        <v>43952</v>
      </c>
      <c r="B3463" s="126" t="s">
        <v>179</v>
      </c>
      <c r="C3463" s="45" t="s">
        <v>56</v>
      </c>
      <c r="D3463" s="206" t="s">
        <v>46</v>
      </c>
      <c r="E3463" s="207"/>
      <c r="F3463" s="136" t="s">
        <v>21</v>
      </c>
      <c r="G3463" s="165">
        <v>0</v>
      </c>
      <c r="H3463" s="166">
        <v>24</v>
      </c>
      <c r="I3463" s="166">
        <f>G3463*H3463</f>
        <v>0</v>
      </c>
      <c r="L3463" s="231" t="s">
        <v>1781</v>
      </c>
    </row>
    <row r="3464" spans="1:12" customFormat="1" ht="15.75" hidden="1" customHeight="1" x14ac:dyDescent="0.35">
      <c r="A3464" s="44">
        <v>43952</v>
      </c>
      <c r="B3464" s="126" t="s">
        <v>179</v>
      </c>
      <c r="C3464" s="45" t="s">
        <v>56</v>
      </c>
      <c r="D3464" s="206" t="s">
        <v>180</v>
      </c>
      <c r="E3464" s="207" t="s">
        <v>118</v>
      </c>
      <c r="F3464" s="136" t="s">
        <v>181</v>
      </c>
      <c r="G3464" s="165">
        <v>50</v>
      </c>
      <c r="H3464" s="166">
        <v>1</v>
      </c>
      <c r="I3464" s="166">
        <f>H3464*G3464</f>
        <v>50</v>
      </c>
      <c r="L3464" s="231" t="s">
        <v>1781</v>
      </c>
    </row>
    <row r="3465" spans="1:12" customFormat="1" ht="15.75" hidden="1" customHeight="1" x14ac:dyDescent="0.35">
      <c r="A3465" s="47"/>
      <c r="B3465" s="126"/>
      <c r="C3465" s="45"/>
      <c r="D3465" s="206"/>
      <c r="E3465" s="207"/>
      <c r="F3465" s="136"/>
      <c r="G3465" s="165"/>
      <c r="H3465" s="166"/>
      <c r="I3465" s="166"/>
      <c r="L3465" s="231" t="s">
        <v>1781</v>
      </c>
    </row>
    <row r="3466" spans="1:12" customFormat="1" ht="15.75" hidden="1" customHeight="1" x14ac:dyDescent="0.35">
      <c r="A3466" s="47"/>
      <c r="B3466" s="126"/>
      <c r="C3466" s="45"/>
      <c r="D3466" s="206"/>
      <c r="E3466" s="207"/>
      <c r="F3466" s="136"/>
      <c r="G3466" s="165"/>
      <c r="H3466" s="166"/>
      <c r="I3466" s="166"/>
      <c r="L3466" s="231" t="s">
        <v>1781</v>
      </c>
    </row>
    <row r="3467" spans="1:12" customFormat="1" ht="15.75" hidden="1" customHeight="1" x14ac:dyDescent="0.35">
      <c r="A3467" s="47"/>
      <c r="B3467" s="126"/>
      <c r="C3467" s="45"/>
      <c r="D3467" s="206"/>
      <c r="E3467" s="207"/>
      <c r="F3467" s="136"/>
      <c r="G3467" s="165"/>
      <c r="H3467" s="166"/>
      <c r="I3467" s="166"/>
      <c r="L3467" s="231" t="s">
        <v>1781</v>
      </c>
    </row>
    <row r="3468" spans="1:12" customFormat="1" ht="15.75" hidden="1" customHeight="1" x14ac:dyDescent="0.35">
      <c r="A3468" s="47"/>
      <c r="B3468" s="126"/>
      <c r="C3468" s="45"/>
      <c r="D3468" s="206"/>
      <c r="E3468" s="207"/>
      <c r="F3468" s="136"/>
      <c r="G3468" s="165"/>
      <c r="H3468" s="166"/>
      <c r="I3468" s="166"/>
      <c r="L3468" s="231" t="s">
        <v>1781</v>
      </c>
    </row>
    <row r="3469" spans="1:12" customFormat="1" ht="15.75" hidden="1" customHeight="1" x14ac:dyDescent="0.35">
      <c r="A3469" s="47"/>
      <c r="B3469" s="126"/>
      <c r="C3469" s="45"/>
      <c r="D3469" s="206"/>
      <c r="E3469" s="207"/>
      <c r="F3469" s="136"/>
      <c r="G3469" s="165"/>
      <c r="H3469" s="166"/>
      <c r="I3469" s="166"/>
      <c r="L3469" s="231" t="s">
        <v>1781</v>
      </c>
    </row>
    <row r="3470" spans="1:12" customFormat="1" ht="15.75" hidden="1" customHeight="1" x14ac:dyDescent="0.35">
      <c r="A3470" s="47"/>
      <c r="B3470" s="126"/>
      <c r="C3470" s="45"/>
      <c r="D3470" s="136"/>
      <c r="E3470" s="3"/>
      <c r="F3470" s="136"/>
      <c r="G3470" s="165"/>
      <c r="H3470" s="166"/>
      <c r="I3470" s="166"/>
      <c r="L3470" s="231" t="s">
        <v>1781</v>
      </c>
    </row>
    <row r="3471" spans="1:12" customFormat="1" ht="15.75" hidden="1" customHeight="1" x14ac:dyDescent="0.35">
      <c r="A3471" s="138"/>
      <c r="B3471" s="127"/>
      <c r="C3471" s="16"/>
      <c r="D3471" s="139"/>
      <c r="E3471" s="19"/>
      <c r="F3471" s="138"/>
      <c r="G3471" s="173"/>
      <c r="H3471" s="173"/>
      <c r="I3471" s="173"/>
      <c r="L3471" s="231" t="s">
        <v>1781</v>
      </c>
    </row>
    <row r="3472" spans="1:12" ht="15.75" hidden="1" customHeight="1" x14ac:dyDescent="0.3">
      <c r="A3472" s="248">
        <v>43952</v>
      </c>
      <c r="B3472" s="249" t="s">
        <v>182</v>
      </c>
      <c r="C3472" s="250" t="s">
        <v>56</v>
      </c>
      <c r="D3472" s="251" t="s">
        <v>11</v>
      </c>
      <c r="E3472" s="252"/>
      <c r="F3472" s="251" t="s">
        <v>12</v>
      </c>
      <c r="G3472" s="253">
        <v>10</v>
      </c>
      <c r="H3472" s="254">
        <v>50</v>
      </c>
      <c r="I3472" s="254">
        <f t="shared" ref="I3472:I3495" si="156">G3472*H3472</f>
        <v>500</v>
      </c>
      <c r="L3472" s="234" t="s">
        <v>1781</v>
      </c>
    </row>
    <row r="3473" spans="1:12" customFormat="1" ht="15.75" hidden="1" customHeight="1" x14ac:dyDescent="0.35">
      <c r="A3473" s="44">
        <v>43952</v>
      </c>
      <c r="B3473" s="126" t="s">
        <v>182</v>
      </c>
      <c r="C3473" s="45" t="s">
        <v>56</v>
      </c>
      <c r="D3473" s="197" t="s">
        <v>14</v>
      </c>
      <c r="E3473" s="198"/>
      <c r="F3473" s="144" t="s">
        <v>15</v>
      </c>
      <c r="G3473" s="165">
        <v>1</v>
      </c>
      <c r="H3473" s="167">
        <v>30</v>
      </c>
      <c r="I3473" s="167">
        <f t="shared" si="156"/>
        <v>30</v>
      </c>
      <c r="J3473" s="194"/>
      <c r="L3473" s="231" t="s">
        <v>1781</v>
      </c>
    </row>
    <row r="3474" spans="1:12" customFormat="1" ht="15.75" hidden="1" customHeight="1" x14ac:dyDescent="0.35">
      <c r="A3474" s="44">
        <v>43952</v>
      </c>
      <c r="B3474" s="126" t="s">
        <v>182</v>
      </c>
      <c r="C3474" s="45" t="s">
        <v>56</v>
      </c>
      <c r="D3474" s="197" t="s">
        <v>16</v>
      </c>
      <c r="E3474" s="198"/>
      <c r="F3474" s="144" t="s">
        <v>15</v>
      </c>
      <c r="G3474" s="165">
        <v>0</v>
      </c>
      <c r="H3474" s="167">
        <v>20</v>
      </c>
      <c r="I3474" s="167">
        <f t="shared" si="156"/>
        <v>0</v>
      </c>
      <c r="J3474" s="194"/>
      <c r="L3474" s="231" t="s">
        <v>1781</v>
      </c>
    </row>
    <row r="3475" spans="1:12" customFormat="1" ht="15.75" hidden="1" customHeight="1" x14ac:dyDescent="0.35">
      <c r="A3475" s="44">
        <v>43952</v>
      </c>
      <c r="B3475" s="126" t="s">
        <v>182</v>
      </c>
      <c r="C3475" s="45" t="s">
        <v>56</v>
      </c>
      <c r="D3475" s="197" t="s">
        <v>17</v>
      </c>
      <c r="E3475" s="198"/>
      <c r="F3475" s="144" t="s">
        <v>15</v>
      </c>
      <c r="G3475" s="165">
        <v>0</v>
      </c>
      <c r="H3475" s="167">
        <v>20</v>
      </c>
      <c r="I3475" s="167">
        <f t="shared" si="156"/>
        <v>0</v>
      </c>
      <c r="J3475" s="194"/>
      <c r="L3475" s="231" t="s">
        <v>1781</v>
      </c>
    </row>
    <row r="3476" spans="1:12" customFormat="1" ht="15.75" hidden="1" customHeight="1" x14ac:dyDescent="0.35">
      <c r="A3476" s="44">
        <v>43952</v>
      </c>
      <c r="B3476" s="126" t="s">
        <v>182</v>
      </c>
      <c r="C3476" s="45" t="s">
        <v>56</v>
      </c>
      <c r="D3476" s="197" t="s">
        <v>18</v>
      </c>
      <c r="E3476" s="198"/>
      <c r="F3476" s="144" t="s">
        <v>15</v>
      </c>
      <c r="G3476" s="165">
        <v>0</v>
      </c>
      <c r="H3476" s="167">
        <v>20</v>
      </c>
      <c r="I3476" s="167">
        <f t="shared" si="156"/>
        <v>0</v>
      </c>
      <c r="J3476" s="194"/>
      <c r="L3476" s="231" t="s">
        <v>1781</v>
      </c>
    </row>
    <row r="3477" spans="1:12" customFormat="1" ht="15.75" hidden="1" customHeight="1" x14ac:dyDescent="0.35">
      <c r="A3477" s="44">
        <v>43952</v>
      </c>
      <c r="B3477" s="126" t="s">
        <v>182</v>
      </c>
      <c r="C3477" s="45" t="s">
        <v>56</v>
      </c>
      <c r="D3477" s="197" t="s">
        <v>19</v>
      </c>
      <c r="E3477" s="198"/>
      <c r="F3477" s="144" t="s">
        <v>15</v>
      </c>
      <c r="G3477" s="165">
        <v>1</v>
      </c>
      <c r="H3477" s="167">
        <v>20</v>
      </c>
      <c r="I3477" s="167">
        <f t="shared" si="156"/>
        <v>20</v>
      </c>
      <c r="J3477" s="194"/>
      <c r="L3477" s="231" t="s">
        <v>1781</v>
      </c>
    </row>
    <row r="3478" spans="1:12" customFormat="1" ht="15.75" hidden="1" customHeight="1" x14ac:dyDescent="0.35">
      <c r="A3478" s="44">
        <v>43952</v>
      </c>
      <c r="B3478" s="126" t="s">
        <v>182</v>
      </c>
      <c r="C3478" s="45" t="s">
        <v>56</v>
      </c>
      <c r="D3478" s="142" t="s">
        <v>20</v>
      </c>
      <c r="E3478" s="26"/>
      <c r="F3478" s="157" t="s">
        <v>21</v>
      </c>
      <c r="G3478" s="175">
        <v>0</v>
      </c>
      <c r="H3478" s="176">
        <v>1</v>
      </c>
      <c r="I3478" s="177">
        <f t="shared" si="156"/>
        <v>0</v>
      </c>
      <c r="J3478" s="194"/>
      <c r="L3478" s="231" t="s">
        <v>1781</v>
      </c>
    </row>
    <row r="3479" spans="1:12" customFormat="1" ht="15.75" hidden="1" customHeight="1" x14ac:dyDescent="0.35">
      <c r="A3479" s="44">
        <v>43952</v>
      </c>
      <c r="B3479" s="126" t="s">
        <v>182</v>
      </c>
      <c r="C3479" s="45" t="s">
        <v>56</v>
      </c>
      <c r="D3479" s="209" t="s">
        <v>22</v>
      </c>
      <c r="E3479" s="210"/>
      <c r="F3479" s="158" t="s">
        <v>21</v>
      </c>
      <c r="G3479" s="165">
        <v>0</v>
      </c>
      <c r="H3479" s="177">
        <v>1</v>
      </c>
      <c r="I3479" s="177">
        <f t="shared" si="156"/>
        <v>0</v>
      </c>
      <c r="J3479" s="194"/>
      <c r="L3479" s="231" t="s">
        <v>1781</v>
      </c>
    </row>
    <row r="3480" spans="1:12" customFormat="1" ht="15.75" hidden="1" customHeight="1" x14ac:dyDescent="0.35">
      <c r="A3480" s="44">
        <v>43952</v>
      </c>
      <c r="B3480" s="126" t="s">
        <v>182</v>
      </c>
      <c r="C3480" s="45" t="s">
        <v>56</v>
      </c>
      <c r="D3480" s="209" t="s">
        <v>23</v>
      </c>
      <c r="E3480" s="210"/>
      <c r="F3480" s="158" t="s">
        <v>21</v>
      </c>
      <c r="G3480" s="165">
        <f>8*25</f>
        <v>200</v>
      </c>
      <c r="H3480" s="177">
        <v>1</v>
      </c>
      <c r="I3480" s="177">
        <f t="shared" si="156"/>
        <v>200</v>
      </c>
      <c r="J3480" s="18"/>
      <c r="L3480" s="231" t="s">
        <v>1781</v>
      </c>
    </row>
    <row r="3481" spans="1:12" customFormat="1" ht="15.75" hidden="1" customHeight="1" x14ac:dyDescent="0.35">
      <c r="A3481" s="44">
        <v>43952</v>
      </c>
      <c r="B3481" s="126" t="s">
        <v>182</v>
      </c>
      <c r="C3481" s="45" t="s">
        <v>56</v>
      </c>
      <c r="D3481" s="209" t="s">
        <v>24</v>
      </c>
      <c r="E3481" s="210"/>
      <c r="F3481" s="158" t="s">
        <v>21</v>
      </c>
      <c r="G3481" s="165">
        <v>0</v>
      </c>
      <c r="H3481" s="177">
        <v>1</v>
      </c>
      <c r="I3481" s="177">
        <f t="shared" si="156"/>
        <v>0</v>
      </c>
      <c r="J3481" s="194"/>
      <c r="L3481" s="231" t="s">
        <v>1781</v>
      </c>
    </row>
    <row r="3482" spans="1:12" customFormat="1" ht="15.75" hidden="1" customHeight="1" x14ac:dyDescent="0.35">
      <c r="A3482" s="44">
        <v>43952</v>
      </c>
      <c r="B3482" s="126" t="s">
        <v>182</v>
      </c>
      <c r="C3482" s="45" t="s">
        <v>56</v>
      </c>
      <c r="D3482" s="209" t="s">
        <v>25</v>
      </c>
      <c r="E3482" s="210"/>
      <c r="F3482" s="158" t="s">
        <v>21</v>
      </c>
      <c r="G3482" s="165">
        <v>0</v>
      </c>
      <c r="H3482" s="177">
        <v>1</v>
      </c>
      <c r="I3482" s="177">
        <f t="shared" si="156"/>
        <v>0</v>
      </c>
      <c r="J3482" s="194"/>
      <c r="L3482" s="231" t="s">
        <v>1781</v>
      </c>
    </row>
    <row r="3483" spans="1:12" customFormat="1" ht="15.75" hidden="1" customHeight="1" x14ac:dyDescent="0.35">
      <c r="A3483" s="44">
        <v>43952</v>
      </c>
      <c r="B3483" s="126" t="s">
        <v>182</v>
      </c>
      <c r="C3483" s="45" t="s">
        <v>56</v>
      </c>
      <c r="D3483" s="201" t="s">
        <v>26</v>
      </c>
      <c r="E3483" s="202"/>
      <c r="F3483" s="154" t="s">
        <v>27</v>
      </c>
      <c r="G3483" s="165">
        <v>0</v>
      </c>
      <c r="H3483" s="170">
        <v>30</v>
      </c>
      <c r="I3483" s="170">
        <f t="shared" si="156"/>
        <v>0</v>
      </c>
      <c r="J3483" s="194"/>
      <c r="L3483" s="231" t="s">
        <v>1781</v>
      </c>
    </row>
    <row r="3484" spans="1:12" customFormat="1" ht="15.75" hidden="1" customHeight="1" x14ac:dyDescent="0.35">
      <c r="A3484" s="44">
        <v>43952</v>
      </c>
      <c r="B3484" s="126" t="s">
        <v>182</v>
      </c>
      <c r="C3484" s="45" t="s">
        <v>56</v>
      </c>
      <c r="D3484" s="201" t="s">
        <v>28</v>
      </c>
      <c r="E3484" s="202"/>
      <c r="F3484" s="154" t="s">
        <v>27</v>
      </c>
      <c r="G3484" s="165">
        <v>0</v>
      </c>
      <c r="H3484" s="170">
        <v>30</v>
      </c>
      <c r="I3484" s="170">
        <f t="shared" si="156"/>
        <v>0</v>
      </c>
      <c r="J3484" s="194"/>
      <c r="L3484" s="231" t="s">
        <v>1781</v>
      </c>
    </row>
    <row r="3485" spans="1:12" customFormat="1" ht="15.75" hidden="1" customHeight="1" x14ac:dyDescent="0.35">
      <c r="A3485" s="44">
        <v>43952</v>
      </c>
      <c r="B3485" s="126" t="s">
        <v>182</v>
      </c>
      <c r="C3485" s="45" t="s">
        <v>56</v>
      </c>
      <c r="D3485" s="201" t="s">
        <v>29</v>
      </c>
      <c r="E3485" s="202"/>
      <c r="F3485" s="154" t="s">
        <v>27</v>
      </c>
      <c r="G3485" s="165">
        <v>0</v>
      </c>
      <c r="H3485" s="170">
        <v>18</v>
      </c>
      <c r="I3485" s="170">
        <f t="shared" si="156"/>
        <v>0</v>
      </c>
      <c r="J3485" s="194"/>
      <c r="L3485" s="231" t="s">
        <v>1781</v>
      </c>
    </row>
    <row r="3486" spans="1:12" customFormat="1" ht="15.75" hidden="1" customHeight="1" x14ac:dyDescent="0.35">
      <c r="A3486" s="44">
        <v>43952</v>
      </c>
      <c r="B3486" s="126" t="s">
        <v>182</v>
      </c>
      <c r="C3486" s="45" t="s">
        <v>56</v>
      </c>
      <c r="D3486" s="149" t="s">
        <v>30</v>
      </c>
      <c r="E3486" s="203"/>
      <c r="F3486" s="155" t="s">
        <v>31</v>
      </c>
      <c r="G3486" s="165">
        <v>2</v>
      </c>
      <c r="H3486" s="171">
        <v>100</v>
      </c>
      <c r="I3486" s="171">
        <f t="shared" si="156"/>
        <v>200</v>
      </c>
      <c r="J3486" s="194"/>
      <c r="L3486" s="231" t="s">
        <v>1781</v>
      </c>
    </row>
    <row r="3487" spans="1:12" customFormat="1" ht="15.75" hidden="1" customHeight="1" x14ac:dyDescent="0.35">
      <c r="A3487" s="44">
        <v>43952</v>
      </c>
      <c r="B3487" s="126" t="s">
        <v>182</v>
      </c>
      <c r="C3487" s="45" t="s">
        <v>56</v>
      </c>
      <c r="D3487" s="149" t="s">
        <v>32</v>
      </c>
      <c r="E3487" s="203"/>
      <c r="F3487" s="155" t="s">
        <v>31</v>
      </c>
      <c r="G3487" s="165">
        <v>2</v>
      </c>
      <c r="H3487" s="171">
        <v>100</v>
      </c>
      <c r="I3487" s="171">
        <f t="shared" si="156"/>
        <v>200</v>
      </c>
      <c r="J3487" s="194"/>
      <c r="L3487" s="231" t="s">
        <v>1781</v>
      </c>
    </row>
    <row r="3488" spans="1:12" customFormat="1" ht="15.75" hidden="1" customHeight="1" x14ac:dyDescent="0.35">
      <c r="A3488" s="44">
        <v>43952</v>
      </c>
      <c r="B3488" s="126" t="s">
        <v>182</v>
      </c>
      <c r="C3488" s="45" t="s">
        <v>56</v>
      </c>
      <c r="D3488" s="149" t="s">
        <v>33</v>
      </c>
      <c r="E3488" s="203"/>
      <c r="F3488" s="155" t="s">
        <v>31</v>
      </c>
      <c r="G3488" s="165">
        <v>1</v>
      </c>
      <c r="H3488" s="171">
        <v>100</v>
      </c>
      <c r="I3488" s="171">
        <f t="shared" si="156"/>
        <v>100</v>
      </c>
      <c r="J3488" s="194"/>
      <c r="L3488" s="231" t="s">
        <v>1781</v>
      </c>
    </row>
    <row r="3489" spans="1:12" customFormat="1" ht="15.75" hidden="1" customHeight="1" x14ac:dyDescent="0.35">
      <c r="A3489" s="44">
        <v>43952</v>
      </c>
      <c r="B3489" s="126" t="s">
        <v>182</v>
      </c>
      <c r="C3489" s="45" t="s">
        <v>56</v>
      </c>
      <c r="D3489" s="149" t="s">
        <v>34</v>
      </c>
      <c r="E3489" s="203"/>
      <c r="F3489" s="155" t="s">
        <v>31</v>
      </c>
      <c r="G3489" s="165">
        <v>0</v>
      </c>
      <c r="H3489" s="171">
        <v>100</v>
      </c>
      <c r="I3489" s="171">
        <f t="shared" si="156"/>
        <v>0</v>
      </c>
      <c r="L3489" s="231" t="s">
        <v>1781</v>
      </c>
    </row>
    <row r="3490" spans="1:12" customFormat="1" ht="15.75" hidden="1" customHeight="1" x14ac:dyDescent="0.35">
      <c r="A3490" s="44">
        <v>43952</v>
      </c>
      <c r="B3490" s="126" t="s">
        <v>182</v>
      </c>
      <c r="C3490" s="45" t="s">
        <v>56</v>
      </c>
      <c r="D3490" s="149" t="s">
        <v>35</v>
      </c>
      <c r="E3490" s="203"/>
      <c r="F3490" s="155" t="s">
        <v>31</v>
      </c>
      <c r="G3490" s="165">
        <v>0</v>
      </c>
      <c r="H3490" s="171">
        <v>100</v>
      </c>
      <c r="I3490" s="171">
        <f t="shared" si="156"/>
        <v>0</v>
      </c>
      <c r="L3490" s="231" t="s">
        <v>1781</v>
      </c>
    </row>
    <row r="3491" spans="1:12" customFormat="1" ht="15.75" hidden="1" customHeight="1" x14ac:dyDescent="0.35">
      <c r="A3491" s="44">
        <v>43952</v>
      </c>
      <c r="B3491" s="126" t="s">
        <v>182</v>
      </c>
      <c r="C3491" s="45" t="s">
        <v>56</v>
      </c>
      <c r="D3491" s="149" t="s">
        <v>36</v>
      </c>
      <c r="E3491" s="203"/>
      <c r="F3491" s="155" t="s">
        <v>31</v>
      </c>
      <c r="G3491" s="165">
        <v>0</v>
      </c>
      <c r="H3491" s="171">
        <v>100</v>
      </c>
      <c r="I3491" s="171">
        <f t="shared" si="156"/>
        <v>0</v>
      </c>
      <c r="L3491" s="231" t="s">
        <v>1781</v>
      </c>
    </row>
    <row r="3492" spans="1:12" customFormat="1" ht="15.75" hidden="1" customHeight="1" x14ac:dyDescent="0.35">
      <c r="A3492" s="44">
        <v>43952</v>
      </c>
      <c r="B3492" s="126" t="s">
        <v>182</v>
      </c>
      <c r="C3492" s="45" t="s">
        <v>56</v>
      </c>
      <c r="D3492" s="149" t="s">
        <v>37</v>
      </c>
      <c r="E3492" s="203"/>
      <c r="F3492" s="155" t="s">
        <v>31</v>
      </c>
      <c r="G3492" s="165">
        <v>0</v>
      </c>
      <c r="H3492" s="171">
        <v>100</v>
      </c>
      <c r="I3492" s="171">
        <f t="shared" si="156"/>
        <v>0</v>
      </c>
      <c r="L3492" s="231" t="s">
        <v>1781</v>
      </c>
    </row>
    <row r="3493" spans="1:12" customFormat="1" ht="15.75" hidden="1" customHeight="1" x14ac:dyDescent="0.35">
      <c r="A3493" s="44">
        <v>43952</v>
      </c>
      <c r="B3493" s="126" t="s">
        <v>182</v>
      </c>
      <c r="C3493" s="45" t="s">
        <v>56</v>
      </c>
      <c r="D3493" s="149" t="s">
        <v>38</v>
      </c>
      <c r="E3493" s="203"/>
      <c r="F3493" s="155" t="s">
        <v>31</v>
      </c>
      <c r="G3493" s="165">
        <v>0</v>
      </c>
      <c r="H3493" s="171">
        <v>100</v>
      </c>
      <c r="I3493" s="171">
        <f t="shared" si="156"/>
        <v>0</v>
      </c>
      <c r="L3493" s="231" t="s">
        <v>1781</v>
      </c>
    </row>
    <row r="3494" spans="1:12" customFormat="1" ht="15.75" hidden="1" customHeight="1" x14ac:dyDescent="0.35">
      <c r="A3494" s="44">
        <v>43952</v>
      </c>
      <c r="B3494" s="126" t="s">
        <v>182</v>
      </c>
      <c r="C3494" s="45" t="s">
        <v>56</v>
      </c>
      <c r="D3494" s="149" t="s">
        <v>39</v>
      </c>
      <c r="E3494" s="203"/>
      <c r="F3494" s="155" t="s">
        <v>31</v>
      </c>
      <c r="G3494" s="165">
        <v>0</v>
      </c>
      <c r="H3494" s="171">
        <v>100</v>
      </c>
      <c r="I3494" s="171">
        <f t="shared" si="156"/>
        <v>0</v>
      </c>
      <c r="L3494" s="231" t="s">
        <v>1781</v>
      </c>
    </row>
    <row r="3495" spans="1:12" customFormat="1" ht="15.75" hidden="1" customHeight="1" x14ac:dyDescent="0.35">
      <c r="A3495" s="44">
        <v>43952</v>
      </c>
      <c r="B3495" s="126" t="s">
        <v>182</v>
      </c>
      <c r="C3495" s="45" t="s">
        <v>56</v>
      </c>
      <c r="D3495" s="204" t="s">
        <v>40</v>
      </c>
      <c r="E3495" s="205"/>
      <c r="F3495" s="156" t="s">
        <v>41</v>
      </c>
      <c r="G3495" s="165">
        <v>0</v>
      </c>
      <c r="H3495" s="172">
        <v>24</v>
      </c>
      <c r="I3495" s="172">
        <f t="shared" si="156"/>
        <v>0</v>
      </c>
      <c r="L3495" s="231" t="s">
        <v>1781</v>
      </c>
    </row>
    <row r="3496" spans="1:12" customFormat="1" ht="15.75" hidden="1" customHeight="1" x14ac:dyDescent="0.35">
      <c r="A3496" s="44">
        <v>43952</v>
      </c>
      <c r="B3496" s="126" t="s">
        <v>182</v>
      </c>
      <c r="C3496" s="45" t="s">
        <v>56</v>
      </c>
      <c r="D3496" s="206" t="s">
        <v>42</v>
      </c>
      <c r="E3496" s="207"/>
      <c r="F3496" s="136" t="s">
        <v>15</v>
      </c>
      <c r="G3496" s="165"/>
      <c r="H3496" s="166"/>
      <c r="I3496" s="166"/>
      <c r="L3496" s="231" t="s">
        <v>1781</v>
      </c>
    </row>
    <row r="3497" spans="1:12" customFormat="1" ht="15.75" hidden="1" customHeight="1" x14ac:dyDescent="0.35">
      <c r="A3497" s="44">
        <v>43952</v>
      </c>
      <c r="B3497" s="126" t="s">
        <v>182</v>
      </c>
      <c r="C3497" s="45" t="s">
        <v>56</v>
      </c>
      <c r="D3497" s="206" t="s">
        <v>43</v>
      </c>
      <c r="E3497" s="207"/>
      <c r="F3497" s="136" t="s">
        <v>15</v>
      </c>
      <c r="G3497" s="165"/>
      <c r="H3497" s="166"/>
      <c r="I3497" s="166"/>
      <c r="L3497" s="231" t="s">
        <v>1781</v>
      </c>
    </row>
    <row r="3498" spans="1:12" customFormat="1" ht="15.75" hidden="1" customHeight="1" x14ac:dyDescent="0.35">
      <c r="A3498" s="44">
        <v>43952</v>
      </c>
      <c r="B3498" s="126" t="s">
        <v>182</v>
      </c>
      <c r="C3498" s="45" t="s">
        <v>56</v>
      </c>
      <c r="D3498" s="206" t="s">
        <v>44</v>
      </c>
      <c r="E3498" s="207"/>
      <c r="F3498" s="136" t="s">
        <v>44</v>
      </c>
      <c r="G3498" s="165"/>
      <c r="H3498" s="166"/>
      <c r="I3498" s="166"/>
      <c r="L3498" s="231" t="s">
        <v>1781</v>
      </c>
    </row>
    <row r="3499" spans="1:12" customFormat="1" ht="15.75" hidden="1" customHeight="1" x14ac:dyDescent="0.35">
      <c r="A3499" s="44">
        <v>43952</v>
      </c>
      <c r="B3499" s="126" t="s">
        <v>182</v>
      </c>
      <c r="C3499" s="45" t="s">
        <v>56</v>
      </c>
      <c r="D3499" s="206" t="s">
        <v>45</v>
      </c>
      <c r="E3499" s="207"/>
      <c r="F3499" s="136" t="s">
        <v>21</v>
      </c>
      <c r="G3499" s="165"/>
      <c r="H3499" s="166"/>
      <c r="I3499" s="166"/>
      <c r="L3499" s="231" t="s">
        <v>1781</v>
      </c>
    </row>
    <row r="3500" spans="1:12" customFormat="1" ht="15.75" hidden="1" customHeight="1" x14ac:dyDescent="0.35">
      <c r="A3500" s="44">
        <v>43952</v>
      </c>
      <c r="B3500" s="126" t="s">
        <v>182</v>
      </c>
      <c r="C3500" s="45" t="s">
        <v>56</v>
      </c>
      <c r="D3500" s="206" t="s">
        <v>46</v>
      </c>
      <c r="E3500" s="207"/>
      <c r="F3500" s="136" t="s">
        <v>21</v>
      </c>
      <c r="G3500" s="165">
        <v>0</v>
      </c>
      <c r="H3500" s="166">
        <v>24</v>
      </c>
      <c r="I3500" s="166">
        <f>G3500*H3500</f>
        <v>0</v>
      </c>
      <c r="L3500" s="231" t="s">
        <v>1781</v>
      </c>
    </row>
    <row r="3501" spans="1:12" customFormat="1" ht="15.75" hidden="1" customHeight="1" x14ac:dyDescent="0.35">
      <c r="A3501" s="47"/>
      <c r="B3501" s="126"/>
      <c r="C3501" s="45"/>
      <c r="D3501" s="206"/>
      <c r="E3501" s="207"/>
      <c r="F3501" s="136"/>
      <c r="G3501" s="165"/>
      <c r="H3501" s="166"/>
      <c r="I3501" s="166"/>
      <c r="L3501" s="231" t="s">
        <v>1781</v>
      </c>
    </row>
    <row r="3502" spans="1:12" customFormat="1" ht="15.75" hidden="1" customHeight="1" x14ac:dyDescent="0.35">
      <c r="A3502" s="47"/>
      <c r="B3502" s="126"/>
      <c r="C3502" s="45"/>
      <c r="D3502" s="206"/>
      <c r="E3502" s="207"/>
      <c r="F3502" s="136"/>
      <c r="G3502" s="165"/>
      <c r="H3502" s="166"/>
      <c r="I3502" s="166"/>
      <c r="L3502" s="231" t="s">
        <v>1781</v>
      </c>
    </row>
    <row r="3503" spans="1:12" customFormat="1" ht="15.75" hidden="1" customHeight="1" x14ac:dyDescent="0.35">
      <c r="A3503" s="47"/>
      <c r="B3503" s="126"/>
      <c r="C3503" s="45"/>
      <c r="D3503" s="206"/>
      <c r="E3503" s="207"/>
      <c r="F3503" s="136"/>
      <c r="G3503" s="165"/>
      <c r="H3503" s="166"/>
      <c r="I3503" s="166"/>
      <c r="L3503" s="231" t="s">
        <v>1781</v>
      </c>
    </row>
    <row r="3504" spans="1:12" customFormat="1" ht="15.75" hidden="1" customHeight="1" x14ac:dyDescent="0.35">
      <c r="A3504" s="47"/>
      <c r="B3504" s="126"/>
      <c r="C3504" s="45"/>
      <c r="D3504" s="206"/>
      <c r="E3504" s="207"/>
      <c r="F3504" s="136"/>
      <c r="G3504" s="165"/>
      <c r="H3504" s="166"/>
      <c r="I3504" s="166"/>
      <c r="L3504" s="231" t="s">
        <v>1781</v>
      </c>
    </row>
    <row r="3505" spans="1:12" customFormat="1" ht="15.75" hidden="1" customHeight="1" x14ac:dyDescent="0.35">
      <c r="A3505" s="47"/>
      <c r="B3505" s="126"/>
      <c r="C3505" s="45"/>
      <c r="D3505" s="206"/>
      <c r="E3505" s="207"/>
      <c r="F3505" s="136"/>
      <c r="G3505" s="165"/>
      <c r="H3505" s="166"/>
      <c r="I3505" s="166"/>
      <c r="L3505" s="231" t="s">
        <v>1781</v>
      </c>
    </row>
    <row r="3506" spans="1:12" customFormat="1" ht="15.75" hidden="1" customHeight="1" x14ac:dyDescent="0.35">
      <c r="A3506" s="47"/>
      <c r="B3506" s="126"/>
      <c r="C3506" s="45"/>
      <c r="D3506" s="206"/>
      <c r="E3506" s="207"/>
      <c r="F3506" s="136"/>
      <c r="G3506" s="165"/>
      <c r="H3506" s="166"/>
      <c r="I3506" s="166"/>
      <c r="L3506" s="231" t="s">
        <v>1781</v>
      </c>
    </row>
    <row r="3507" spans="1:12" customFormat="1" ht="15.75" hidden="1" customHeight="1" x14ac:dyDescent="0.35">
      <c r="A3507" s="47"/>
      <c r="B3507" s="126"/>
      <c r="C3507" s="45"/>
      <c r="D3507" s="136"/>
      <c r="E3507" s="3"/>
      <c r="F3507" s="136"/>
      <c r="G3507" s="165"/>
      <c r="H3507" s="166"/>
      <c r="I3507" s="166"/>
      <c r="L3507" s="231" t="s">
        <v>1781</v>
      </c>
    </row>
    <row r="3508" spans="1:12" customFormat="1" ht="15.75" hidden="1" customHeight="1" x14ac:dyDescent="0.35">
      <c r="A3508" s="138"/>
      <c r="B3508" s="127"/>
      <c r="C3508" s="16"/>
      <c r="D3508" s="139"/>
      <c r="E3508" s="19"/>
      <c r="F3508" s="138"/>
      <c r="G3508" s="173"/>
      <c r="H3508" s="173"/>
      <c r="I3508" s="173"/>
      <c r="L3508" s="231" t="s">
        <v>1781</v>
      </c>
    </row>
    <row r="3509" spans="1:12" ht="15.75" hidden="1" customHeight="1" x14ac:dyDescent="0.3">
      <c r="A3509" s="248">
        <v>43952</v>
      </c>
      <c r="B3509" s="249" t="s">
        <v>183</v>
      </c>
      <c r="C3509" s="250" t="s">
        <v>56</v>
      </c>
      <c r="D3509" s="251" t="s">
        <v>11</v>
      </c>
      <c r="E3509" s="252"/>
      <c r="F3509" s="251" t="s">
        <v>12</v>
      </c>
      <c r="G3509" s="253">
        <v>20</v>
      </c>
      <c r="H3509" s="254">
        <v>50</v>
      </c>
      <c r="I3509" s="254">
        <f t="shared" ref="I3509:I3532" si="157">G3509*H3509</f>
        <v>1000</v>
      </c>
      <c r="L3509" s="234" t="s">
        <v>1781</v>
      </c>
    </row>
    <row r="3510" spans="1:12" customFormat="1" ht="15.75" hidden="1" customHeight="1" x14ac:dyDescent="0.35">
      <c r="A3510" s="44">
        <v>43952</v>
      </c>
      <c r="B3510" s="126" t="s">
        <v>183</v>
      </c>
      <c r="C3510" s="45" t="s">
        <v>56</v>
      </c>
      <c r="D3510" s="197" t="s">
        <v>14</v>
      </c>
      <c r="E3510" s="198"/>
      <c r="F3510" s="144" t="s">
        <v>15</v>
      </c>
      <c r="G3510" s="165">
        <v>0</v>
      </c>
      <c r="H3510" s="167">
        <v>30</v>
      </c>
      <c r="I3510" s="167">
        <f t="shared" si="157"/>
        <v>0</v>
      </c>
      <c r="L3510" s="231" t="s">
        <v>1781</v>
      </c>
    </row>
    <row r="3511" spans="1:12" customFormat="1" ht="15.75" hidden="1" customHeight="1" x14ac:dyDescent="0.35">
      <c r="A3511" s="44">
        <v>43952</v>
      </c>
      <c r="B3511" s="126" t="s">
        <v>183</v>
      </c>
      <c r="C3511" s="45" t="s">
        <v>56</v>
      </c>
      <c r="D3511" s="197" t="s">
        <v>16</v>
      </c>
      <c r="E3511" s="198"/>
      <c r="F3511" s="144" t="s">
        <v>15</v>
      </c>
      <c r="G3511" s="165">
        <v>0</v>
      </c>
      <c r="H3511" s="167">
        <v>20</v>
      </c>
      <c r="I3511" s="167">
        <f t="shared" si="157"/>
        <v>0</v>
      </c>
      <c r="L3511" s="231" t="s">
        <v>1781</v>
      </c>
    </row>
    <row r="3512" spans="1:12" customFormat="1" ht="15.75" hidden="1" customHeight="1" x14ac:dyDescent="0.35">
      <c r="A3512" s="44">
        <v>43952</v>
      </c>
      <c r="B3512" s="126" t="s">
        <v>183</v>
      </c>
      <c r="C3512" s="45" t="s">
        <v>56</v>
      </c>
      <c r="D3512" s="197" t="s">
        <v>17</v>
      </c>
      <c r="E3512" s="198"/>
      <c r="F3512" s="144" t="s">
        <v>15</v>
      </c>
      <c r="G3512" s="165">
        <v>0</v>
      </c>
      <c r="H3512" s="167">
        <v>20</v>
      </c>
      <c r="I3512" s="167">
        <f t="shared" si="157"/>
        <v>0</v>
      </c>
      <c r="L3512" s="231" t="s">
        <v>1781</v>
      </c>
    </row>
    <row r="3513" spans="1:12" customFormat="1" ht="15.75" hidden="1" customHeight="1" x14ac:dyDescent="0.35">
      <c r="A3513" s="44">
        <v>43952</v>
      </c>
      <c r="B3513" s="126" t="s">
        <v>183</v>
      </c>
      <c r="C3513" s="45" t="s">
        <v>56</v>
      </c>
      <c r="D3513" s="197" t="s">
        <v>18</v>
      </c>
      <c r="E3513" s="198"/>
      <c r="F3513" s="144" t="s">
        <v>15</v>
      </c>
      <c r="G3513" s="165">
        <v>0</v>
      </c>
      <c r="H3513" s="167">
        <v>20</v>
      </c>
      <c r="I3513" s="167">
        <f t="shared" si="157"/>
        <v>0</v>
      </c>
      <c r="L3513" s="231" t="s">
        <v>1781</v>
      </c>
    </row>
    <row r="3514" spans="1:12" customFormat="1" ht="15.75" hidden="1" customHeight="1" x14ac:dyDescent="0.35">
      <c r="A3514" s="44">
        <v>43952</v>
      </c>
      <c r="B3514" s="126" t="s">
        <v>183</v>
      </c>
      <c r="C3514" s="45" t="s">
        <v>56</v>
      </c>
      <c r="D3514" s="197" t="s">
        <v>19</v>
      </c>
      <c r="E3514" s="198"/>
      <c r="F3514" s="144" t="s">
        <v>15</v>
      </c>
      <c r="G3514" s="165">
        <v>0</v>
      </c>
      <c r="H3514" s="167">
        <v>20</v>
      </c>
      <c r="I3514" s="167">
        <f t="shared" si="157"/>
        <v>0</v>
      </c>
      <c r="L3514" s="231" t="s">
        <v>1781</v>
      </c>
    </row>
    <row r="3515" spans="1:12" customFormat="1" ht="15.75" hidden="1" customHeight="1" x14ac:dyDescent="0.35">
      <c r="A3515" s="44">
        <v>43952</v>
      </c>
      <c r="B3515" s="126" t="s">
        <v>183</v>
      </c>
      <c r="C3515" s="45" t="s">
        <v>56</v>
      </c>
      <c r="D3515" s="142" t="s">
        <v>20</v>
      </c>
      <c r="E3515" s="26"/>
      <c r="F3515" s="157" t="s">
        <v>21</v>
      </c>
      <c r="G3515" s="175">
        <v>0</v>
      </c>
      <c r="H3515" s="176">
        <v>1</v>
      </c>
      <c r="I3515" s="177">
        <f t="shared" si="157"/>
        <v>0</v>
      </c>
      <c r="L3515" s="231" t="s">
        <v>1781</v>
      </c>
    </row>
    <row r="3516" spans="1:12" customFormat="1" ht="15.75" hidden="1" customHeight="1" x14ac:dyDescent="0.35">
      <c r="A3516" s="44">
        <v>43952</v>
      </c>
      <c r="B3516" s="126" t="s">
        <v>183</v>
      </c>
      <c r="C3516" s="45" t="s">
        <v>56</v>
      </c>
      <c r="D3516" s="209" t="s">
        <v>22</v>
      </c>
      <c r="E3516" s="210"/>
      <c r="F3516" s="158" t="s">
        <v>21</v>
      </c>
      <c r="G3516" s="165">
        <v>0</v>
      </c>
      <c r="H3516" s="177">
        <v>1</v>
      </c>
      <c r="I3516" s="177">
        <f t="shared" si="157"/>
        <v>0</v>
      </c>
      <c r="L3516" s="231" t="s">
        <v>1781</v>
      </c>
    </row>
    <row r="3517" spans="1:12" customFormat="1" ht="15.75" hidden="1" customHeight="1" x14ac:dyDescent="0.35">
      <c r="A3517" s="44">
        <v>43952</v>
      </c>
      <c r="B3517" s="126" t="s">
        <v>183</v>
      </c>
      <c r="C3517" s="45" t="s">
        <v>56</v>
      </c>
      <c r="D3517" s="209" t="s">
        <v>23</v>
      </c>
      <c r="E3517" s="210"/>
      <c r="F3517" s="158" t="s">
        <v>21</v>
      </c>
      <c r="G3517" s="165">
        <v>0</v>
      </c>
      <c r="H3517" s="177">
        <v>1</v>
      </c>
      <c r="I3517" s="177">
        <f t="shared" si="157"/>
        <v>0</v>
      </c>
      <c r="L3517" s="231" t="s">
        <v>1781</v>
      </c>
    </row>
    <row r="3518" spans="1:12" customFormat="1" ht="15.75" hidden="1" customHeight="1" x14ac:dyDescent="0.35">
      <c r="A3518" s="44">
        <v>43952</v>
      </c>
      <c r="B3518" s="126" t="s">
        <v>183</v>
      </c>
      <c r="C3518" s="45" t="s">
        <v>56</v>
      </c>
      <c r="D3518" s="209" t="s">
        <v>24</v>
      </c>
      <c r="E3518" s="210"/>
      <c r="F3518" s="158" t="s">
        <v>21</v>
      </c>
      <c r="G3518" s="165">
        <v>0</v>
      </c>
      <c r="H3518" s="177">
        <v>1</v>
      </c>
      <c r="I3518" s="177">
        <f t="shared" si="157"/>
        <v>0</v>
      </c>
      <c r="L3518" s="231" t="s">
        <v>1781</v>
      </c>
    </row>
    <row r="3519" spans="1:12" customFormat="1" ht="15.75" hidden="1" customHeight="1" x14ac:dyDescent="0.35">
      <c r="A3519" s="44">
        <v>43952</v>
      </c>
      <c r="B3519" s="126" t="s">
        <v>183</v>
      </c>
      <c r="C3519" s="45" t="s">
        <v>56</v>
      </c>
      <c r="D3519" s="209" t="s">
        <v>25</v>
      </c>
      <c r="E3519" s="210"/>
      <c r="F3519" s="158" t="s">
        <v>21</v>
      </c>
      <c r="G3519" s="165">
        <v>0</v>
      </c>
      <c r="H3519" s="177">
        <v>1</v>
      </c>
      <c r="I3519" s="177">
        <f t="shared" si="157"/>
        <v>0</v>
      </c>
      <c r="L3519" s="231" t="s">
        <v>1781</v>
      </c>
    </row>
    <row r="3520" spans="1:12" customFormat="1" ht="15.75" hidden="1" customHeight="1" x14ac:dyDescent="0.35">
      <c r="A3520" s="44">
        <v>43952</v>
      </c>
      <c r="B3520" s="126" t="s">
        <v>183</v>
      </c>
      <c r="C3520" s="45" t="s">
        <v>56</v>
      </c>
      <c r="D3520" s="201" t="s">
        <v>26</v>
      </c>
      <c r="E3520" s="202"/>
      <c r="F3520" s="154" t="s">
        <v>27</v>
      </c>
      <c r="G3520" s="165">
        <v>0</v>
      </c>
      <c r="H3520" s="170">
        <v>30</v>
      </c>
      <c r="I3520" s="170">
        <f t="shared" si="157"/>
        <v>0</v>
      </c>
      <c r="L3520" s="231" t="s">
        <v>1781</v>
      </c>
    </row>
    <row r="3521" spans="1:12" customFormat="1" ht="15.75" hidden="1" customHeight="1" x14ac:dyDescent="0.35">
      <c r="A3521" s="44">
        <v>43952</v>
      </c>
      <c r="B3521" s="126" t="s">
        <v>183</v>
      </c>
      <c r="C3521" s="45" t="s">
        <v>56</v>
      </c>
      <c r="D3521" s="201" t="s">
        <v>28</v>
      </c>
      <c r="E3521" s="202"/>
      <c r="F3521" s="154" t="s">
        <v>27</v>
      </c>
      <c r="G3521" s="165">
        <v>0</v>
      </c>
      <c r="H3521" s="170">
        <v>30</v>
      </c>
      <c r="I3521" s="170">
        <f t="shared" si="157"/>
        <v>0</v>
      </c>
      <c r="L3521" s="231" t="s">
        <v>1781</v>
      </c>
    </row>
    <row r="3522" spans="1:12" customFormat="1" ht="15.75" hidden="1" customHeight="1" x14ac:dyDescent="0.35">
      <c r="A3522" s="44">
        <v>43952</v>
      </c>
      <c r="B3522" s="126" t="s">
        <v>183</v>
      </c>
      <c r="C3522" s="45" t="s">
        <v>56</v>
      </c>
      <c r="D3522" s="201" t="s">
        <v>29</v>
      </c>
      <c r="E3522" s="202"/>
      <c r="F3522" s="154" t="s">
        <v>27</v>
      </c>
      <c r="G3522" s="165">
        <v>0</v>
      </c>
      <c r="H3522" s="170">
        <v>18</v>
      </c>
      <c r="I3522" s="170">
        <f t="shared" si="157"/>
        <v>0</v>
      </c>
      <c r="L3522" s="231" t="s">
        <v>1781</v>
      </c>
    </row>
    <row r="3523" spans="1:12" customFormat="1" ht="15.75" hidden="1" customHeight="1" x14ac:dyDescent="0.35">
      <c r="A3523" s="44">
        <v>43952</v>
      </c>
      <c r="B3523" s="126" t="s">
        <v>183</v>
      </c>
      <c r="C3523" s="45" t="s">
        <v>56</v>
      </c>
      <c r="D3523" s="149" t="s">
        <v>30</v>
      </c>
      <c r="E3523" s="203"/>
      <c r="F3523" s="155" t="s">
        <v>31</v>
      </c>
      <c r="G3523" s="165">
        <v>10</v>
      </c>
      <c r="H3523" s="171">
        <v>100</v>
      </c>
      <c r="I3523" s="171">
        <f t="shared" si="157"/>
        <v>1000</v>
      </c>
      <c r="L3523" s="231" t="s">
        <v>1781</v>
      </c>
    </row>
    <row r="3524" spans="1:12" customFormat="1" ht="15.75" hidden="1" customHeight="1" x14ac:dyDescent="0.35">
      <c r="A3524" s="44">
        <v>43952</v>
      </c>
      <c r="B3524" s="126" t="s">
        <v>183</v>
      </c>
      <c r="C3524" s="45" t="s">
        <v>56</v>
      </c>
      <c r="D3524" s="149" t="s">
        <v>32</v>
      </c>
      <c r="E3524" s="203"/>
      <c r="F3524" s="155" t="s">
        <v>31</v>
      </c>
      <c r="G3524" s="165">
        <v>10</v>
      </c>
      <c r="H3524" s="171">
        <v>100</v>
      </c>
      <c r="I3524" s="171">
        <f t="shared" si="157"/>
        <v>1000</v>
      </c>
      <c r="L3524" s="231" t="s">
        <v>1781</v>
      </c>
    </row>
    <row r="3525" spans="1:12" customFormat="1" ht="15.75" hidden="1" customHeight="1" x14ac:dyDescent="0.35">
      <c r="A3525" s="44">
        <v>43952</v>
      </c>
      <c r="B3525" s="126" t="s">
        <v>183</v>
      </c>
      <c r="C3525" s="45" t="s">
        <v>56</v>
      </c>
      <c r="D3525" s="149" t="s">
        <v>33</v>
      </c>
      <c r="E3525" s="203"/>
      <c r="F3525" s="155" t="s">
        <v>31</v>
      </c>
      <c r="G3525" s="165">
        <v>10</v>
      </c>
      <c r="H3525" s="171">
        <v>100</v>
      </c>
      <c r="I3525" s="171">
        <f t="shared" si="157"/>
        <v>1000</v>
      </c>
      <c r="L3525" s="231" t="s">
        <v>1781</v>
      </c>
    </row>
    <row r="3526" spans="1:12" customFormat="1" ht="15.75" hidden="1" customHeight="1" x14ac:dyDescent="0.35">
      <c r="A3526" s="44">
        <v>43952</v>
      </c>
      <c r="B3526" s="126" t="s">
        <v>183</v>
      </c>
      <c r="C3526" s="45" t="s">
        <v>56</v>
      </c>
      <c r="D3526" s="149" t="s">
        <v>34</v>
      </c>
      <c r="E3526" s="203"/>
      <c r="F3526" s="155" t="s">
        <v>31</v>
      </c>
      <c r="G3526" s="165">
        <v>0</v>
      </c>
      <c r="H3526" s="171">
        <v>100</v>
      </c>
      <c r="I3526" s="171">
        <f t="shared" si="157"/>
        <v>0</v>
      </c>
      <c r="L3526" s="231" t="s">
        <v>1781</v>
      </c>
    </row>
    <row r="3527" spans="1:12" customFormat="1" ht="15.75" hidden="1" customHeight="1" x14ac:dyDescent="0.35">
      <c r="A3527" s="44">
        <v>43952</v>
      </c>
      <c r="B3527" s="126" t="s">
        <v>183</v>
      </c>
      <c r="C3527" s="45" t="s">
        <v>56</v>
      </c>
      <c r="D3527" s="149" t="s">
        <v>35</v>
      </c>
      <c r="E3527" s="203"/>
      <c r="F3527" s="155" t="s">
        <v>31</v>
      </c>
      <c r="G3527" s="165">
        <v>0</v>
      </c>
      <c r="H3527" s="171">
        <v>100</v>
      </c>
      <c r="I3527" s="171">
        <f t="shared" si="157"/>
        <v>0</v>
      </c>
      <c r="L3527" s="231" t="s">
        <v>1781</v>
      </c>
    </row>
    <row r="3528" spans="1:12" customFormat="1" ht="15.75" hidden="1" customHeight="1" x14ac:dyDescent="0.35">
      <c r="A3528" s="44">
        <v>43952</v>
      </c>
      <c r="B3528" s="126" t="s">
        <v>183</v>
      </c>
      <c r="C3528" s="45" t="s">
        <v>56</v>
      </c>
      <c r="D3528" s="149" t="s">
        <v>36</v>
      </c>
      <c r="E3528" s="203"/>
      <c r="F3528" s="155" t="s">
        <v>31</v>
      </c>
      <c r="G3528" s="165">
        <v>0</v>
      </c>
      <c r="H3528" s="171">
        <v>100</v>
      </c>
      <c r="I3528" s="171">
        <f t="shared" si="157"/>
        <v>0</v>
      </c>
      <c r="L3528" s="231" t="s">
        <v>1781</v>
      </c>
    </row>
    <row r="3529" spans="1:12" customFormat="1" ht="15.75" hidden="1" customHeight="1" x14ac:dyDescent="0.35">
      <c r="A3529" s="44">
        <v>43952</v>
      </c>
      <c r="B3529" s="126" t="s">
        <v>183</v>
      </c>
      <c r="C3529" s="45" t="s">
        <v>56</v>
      </c>
      <c r="D3529" s="149" t="s">
        <v>37</v>
      </c>
      <c r="E3529" s="203"/>
      <c r="F3529" s="155" t="s">
        <v>31</v>
      </c>
      <c r="G3529" s="165">
        <v>0</v>
      </c>
      <c r="H3529" s="171">
        <v>100</v>
      </c>
      <c r="I3529" s="171">
        <f t="shared" si="157"/>
        <v>0</v>
      </c>
      <c r="L3529" s="231" t="s">
        <v>1781</v>
      </c>
    </row>
    <row r="3530" spans="1:12" customFormat="1" ht="15.75" hidden="1" customHeight="1" x14ac:dyDescent="0.35">
      <c r="A3530" s="44">
        <v>43952</v>
      </c>
      <c r="B3530" s="126" t="s">
        <v>183</v>
      </c>
      <c r="C3530" s="45" t="s">
        <v>56</v>
      </c>
      <c r="D3530" s="149" t="s">
        <v>38</v>
      </c>
      <c r="E3530" s="203"/>
      <c r="F3530" s="155" t="s">
        <v>31</v>
      </c>
      <c r="G3530" s="165">
        <v>0</v>
      </c>
      <c r="H3530" s="171">
        <v>100</v>
      </c>
      <c r="I3530" s="171">
        <f t="shared" si="157"/>
        <v>0</v>
      </c>
      <c r="L3530" s="231" t="s">
        <v>1781</v>
      </c>
    </row>
    <row r="3531" spans="1:12" customFormat="1" ht="15.75" hidden="1" customHeight="1" x14ac:dyDescent="0.35">
      <c r="A3531" s="44">
        <v>43952</v>
      </c>
      <c r="B3531" s="126" t="s">
        <v>183</v>
      </c>
      <c r="C3531" s="45" t="s">
        <v>56</v>
      </c>
      <c r="D3531" s="149" t="s">
        <v>39</v>
      </c>
      <c r="E3531" s="203"/>
      <c r="F3531" s="155" t="s">
        <v>31</v>
      </c>
      <c r="G3531" s="165">
        <v>0</v>
      </c>
      <c r="H3531" s="171">
        <v>100</v>
      </c>
      <c r="I3531" s="171">
        <f t="shared" si="157"/>
        <v>0</v>
      </c>
      <c r="L3531" s="231" t="s">
        <v>1781</v>
      </c>
    </row>
    <row r="3532" spans="1:12" customFormat="1" ht="15.75" hidden="1" customHeight="1" x14ac:dyDescent="0.35">
      <c r="A3532" s="44">
        <v>43952</v>
      </c>
      <c r="B3532" s="126" t="s">
        <v>183</v>
      </c>
      <c r="C3532" s="45" t="s">
        <v>56</v>
      </c>
      <c r="D3532" s="204" t="s">
        <v>40</v>
      </c>
      <c r="E3532" s="205"/>
      <c r="F3532" s="156" t="s">
        <v>41</v>
      </c>
      <c r="G3532" s="165">
        <v>21</v>
      </c>
      <c r="H3532" s="172">
        <v>24</v>
      </c>
      <c r="I3532" s="172">
        <f t="shared" si="157"/>
        <v>504</v>
      </c>
      <c r="L3532" s="231" t="s">
        <v>1781</v>
      </c>
    </row>
    <row r="3533" spans="1:12" customFormat="1" ht="15.75" hidden="1" customHeight="1" x14ac:dyDescent="0.35">
      <c r="A3533" s="44">
        <v>43952</v>
      </c>
      <c r="B3533" s="126" t="s">
        <v>183</v>
      </c>
      <c r="C3533" s="45" t="s">
        <v>56</v>
      </c>
      <c r="D3533" s="206" t="s">
        <v>42</v>
      </c>
      <c r="E3533" s="207"/>
      <c r="F3533" s="136" t="s">
        <v>15</v>
      </c>
      <c r="G3533" s="165"/>
      <c r="H3533" s="166"/>
      <c r="I3533" s="166"/>
      <c r="L3533" s="231" t="s">
        <v>1781</v>
      </c>
    </row>
    <row r="3534" spans="1:12" customFormat="1" ht="15.75" hidden="1" customHeight="1" x14ac:dyDescent="0.35">
      <c r="A3534" s="44">
        <v>43952</v>
      </c>
      <c r="B3534" s="126" t="s">
        <v>183</v>
      </c>
      <c r="C3534" s="45" t="s">
        <v>56</v>
      </c>
      <c r="D3534" s="206" t="s">
        <v>43</v>
      </c>
      <c r="E3534" s="207"/>
      <c r="F3534" s="136" t="s">
        <v>15</v>
      </c>
      <c r="G3534" s="165"/>
      <c r="H3534" s="166"/>
      <c r="I3534" s="166"/>
      <c r="L3534" s="231" t="s">
        <v>1781</v>
      </c>
    </row>
    <row r="3535" spans="1:12" customFormat="1" ht="15.75" hidden="1" customHeight="1" x14ac:dyDescent="0.35">
      <c r="A3535" s="44">
        <v>43952</v>
      </c>
      <c r="B3535" s="126" t="s">
        <v>183</v>
      </c>
      <c r="C3535" s="45" t="s">
        <v>56</v>
      </c>
      <c r="D3535" s="206" t="s">
        <v>44</v>
      </c>
      <c r="E3535" s="207"/>
      <c r="F3535" s="136" t="s">
        <v>44</v>
      </c>
      <c r="G3535" s="165"/>
      <c r="H3535" s="166"/>
      <c r="I3535" s="166"/>
      <c r="L3535" s="231" t="s">
        <v>1781</v>
      </c>
    </row>
    <row r="3536" spans="1:12" customFormat="1" ht="15.75" hidden="1" customHeight="1" x14ac:dyDescent="0.35">
      <c r="A3536" s="44">
        <v>43952</v>
      </c>
      <c r="B3536" s="126" t="s">
        <v>183</v>
      </c>
      <c r="C3536" s="45" t="s">
        <v>56</v>
      </c>
      <c r="D3536" s="206" t="s">
        <v>45</v>
      </c>
      <c r="E3536" s="207" t="s">
        <v>48</v>
      </c>
      <c r="F3536" s="136" t="s">
        <v>21</v>
      </c>
      <c r="G3536" s="165">
        <v>38</v>
      </c>
      <c r="H3536" s="166">
        <v>1</v>
      </c>
      <c r="I3536" s="166">
        <f t="shared" ref="I3536:I3537" si="158">G3536*H3536</f>
        <v>38</v>
      </c>
      <c r="L3536" s="231" t="s">
        <v>1781</v>
      </c>
    </row>
    <row r="3537" spans="1:12" customFormat="1" ht="15.75" hidden="1" customHeight="1" x14ac:dyDescent="0.35">
      <c r="A3537" s="44">
        <v>43952</v>
      </c>
      <c r="B3537" s="126" t="s">
        <v>183</v>
      </c>
      <c r="C3537" s="45" t="s">
        <v>56</v>
      </c>
      <c r="D3537" s="206" t="s">
        <v>46</v>
      </c>
      <c r="E3537" s="207"/>
      <c r="F3537" s="136" t="s">
        <v>21</v>
      </c>
      <c r="G3537" s="165">
        <v>0</v>
      </c>
      <c r="H3537" s="166">
        <v>24</v>
      </c>
      <c r="I3537" s="166">
        <f t="shared" si="158"/>
        <v>0</v>
      </c>
      <c r="L3537" s="231" t="s">
        <v>1781</v>
      </c>
    </row>
    <row r="3538" spans="1:12" customFormat="1" ht="15.75" hidden="1" customHeight="1" x14ac:dyDescent="0.35">
      <c r="A3538" s="47"/>
      <c r="B3538" s="126"/>
      <c r="C3538" s="45"/>
      <c r="D3538" s="206"/>
      <c r="E3538" s="207"/>
      <c r="F3538" s="136"/>
      <c r="G3538" s="165"/>
      <c r="H3538" s="166"/>
      <c r="I3538" s="166"/>
      <c r="L3538" s="231" t="s">
        <v>1781</v>
      </c>
    </row>
    <row r="3539" spans="1:12" customFormat="1" ht="15.75" hidden="1" customHeight="1" x14ac:dyDescent="0.35">
      <c r="A3539" s="47"/>
      <c r="B3539" s="126"/>
      <c r="C3539" s="45"/>
      <c r="D3539" s="206"/>
      <c r="E3539" s="207"/>
      <c r="F3539" s="136"/>
      <c r="G3539" s="165"/>
      <c r="H3539" s="166"/>
      <c r="I3539" s="166"/>
      <c r="L3539" s="231" t="s">
        <v>1781</v>
      </c>
    </row>
    <row r="3540" spans="1:12" customFormat="1" ht="15.75" hidden="1" customHeight="1" x14ac:dyDescent="0.35">
      <c r="A3540" s="47"/>
      <c r="B3540" s="126"/>
      <c r="C3540" s="45"/>
      <c r="D3540" s="206"/>
      <c r="E3540" s="207"/>
      <c r="F3540" s="136"/>
      <c r="G3540" s="165"/>
      <c r="H3540" s="166"/>
      <c r="I3540" s="166"/>
      <c r="L3540" s="231" t="s">
        <v>1781</v>
      </c>
    </row>
    <row r="3541" spans="1:12" customFormat="1" ht="15.75" hidden="1" customHeight="1" x14ac:dyDescent="0.35">
      <c r="A3541" s="47"/>
      <c r="B3541" s="126"/>
      <c r="C3541" s="45"/>
      <c r="D3541" s="206"/>
      <c r="E3541" s="207"/>
      <c r="F3541" s="136"/>
      <c r="G3541" s="165"/>
      <c r="H3541" s="166"/>
      <c r="I3541" s="166"/>
      <c r="L3541" s="231" t="s">
        <v>1781</v>
      </c>
    </row>
    <row r="3542" spans="1:12" customFormat="1" ht="15.75" hidden="1" customHeight="1" x14ac:dyDescent="0.35">
      <c r="A3542" s="47"/>
      <c r="B3542" s="126"/>
      <c r="C3542" s="45"/>
      <c r="D3542" s="206"/>
      <c r="E3542" s="207"/>
      <c r="F3542" s="136"/>
      <c r="G3542" s="165"/>
      <c r="H3542" s="166"/>
      <c r="I3542" s="166"/>
      <c r="L3542" s="231" t="s">
        <v>1781</v>
      </c>
    </row>
    <row r="3543" spans="1:12" customFormat="1" ht="15.75" hidden="1" customHeight="1" x14ac:dyDescent="0.35">
      <c r="A3543" s="47"/>
      <c r="B3543" s="126"/>
      <c r="C3543" s="45"/>
      <c r="D3543" s="206"/>
      <c r="E3543" s="207"/>
      <c r="F3543" s="136"/>
      <c r="G3543" s="165"/>
      <c r="H3543" s="166"/>
      <c r="I3543" s="166"/>
      <c r="L3543" s="231" t="s">
        <v>1781</v>
      </c>
    </row>
    <row r="3544" spans="1:12" customFormat="1" ht="15.75" hidden="1" customHeight="1" x14ac:dyDescent="0.35">
      <c r="A3544" s="47"/>
      <c r="B3544" s="126"/>
      <c r="C3544" s="45"/>
      <c r="D3544" s="136"/>
      <c r="E3544" s="3"/>
      <c r="F3544" s="136"/>
      <c r="G3544" s="165"/>
      <c r="H3544" s="166"/>
      <c r="I3544" s="166"/>
      <c r="L3544" s="231" t="s">
        <v>1781</v>
      </c>
    </row>
    <row r="3545" spans="1:12" customFormat="1" ht="15.75" hidden="1" customHeight="1" x14ac:dyDescent="0.35">
      <c r="A3545" s="138"/>
      <c r="B3545" s="127"/>
      <c r="C3545" s="16"/>
      <c r="D3545" s="139"/>
      <c r="E3545" s="19"/>
      <c r="F3545" s="138"/>
      <c r="G3545" s="173"/>
      <c r="H3545" s="173"/>
      <c r="I3545" s="173"/>
      <c r="L3545" s="231" t="s">
        <v>1781</v>
      </c>
    </row>
    <row r="3546" spans="1:12" ht="15.75" hidden="1" customHeight="1" x14ac:dyDescent="0.3">
      <c r="A3546" s="248">
        <v>43952</v>
      </c>
      <c r="B3546" s="249" t="s">
        <v>184</v>
      </c>
      <c r="C3546" s="250" t="s">
        <v>56</v>
      </c>
      <c r="D3546" s="251" t="s">
        <v>11</v>
      </c>
      <c r="E3546" s="252"/>
      <c r="F3546" s="251" t="s">
        <v>12</v>
      </c>
      <c r="G3546" s="253">
        <v>0</v>
      </c>
      <c r="H3546" s="254">
        <v>50</v>
      </c>
      <c r="I3546" s="254">
        <f t="shared" ref="I3546:I3569" si="159">G3546*H3546</f>
        <v>0</v>
      </c>
      <c r="L3546" s="234" t="s">
        <v>1781</v>
      </c>
    </row>
    <row r="3547" spans="1:12" customFormat="1" ht="15.75" hidden="1" customHeight="1" x14ac:dyDescent="0.35">
      <c r="A3547" s="44">
        <v>43952</v>
      </c>
      <c r="B3547" s="126" t="s">
        <v>184</v>
      </c>
      <c r="C3547" s="45" t="s">
        <v>56</v>
      </c>
      <c r="D3547" s="197" t="s">
        <v>14</v>
      </c>
      <c r="E3547" s="198"/>
      <c r="F3547" s="144" t="s">
        <v>15</v>
      </c>
      <c r="G3547" s="165">
        <v>0</v>
      </c>
      <c r="H3547" s="167">
        <v>30</v>
      </c>
      <c r="I3547" s="167">
        <f t="shared" si="159"/>
        <v>0</v>
      </c>
      <c r="L3547" s="231" t="s">
        <v>1781</v>
      </c>
    </row>
    <row r="3548" spans="1:12" customFormat="1" ht="15.75" hidden="1" customHeight="1" x14ac:dyDescent="0.35">
      <c r="A3548" s="44">
        <v>43952</v>
      </c>
      <c r="B3548" s="126" t="s">
        <v>184</v>
      </c>
      <c r="C3548" s="45" t="s">
        <v>56</v>
      </c>
      <c r="D3548" s="197" t="s">
        <v>16</v>
      </c>
      <c r="E3548" s="198"/>
      <c r="F3548" s="144" t="s">
        <v>15</v>
      </c>
      <c r="G3548" s="165">
        <v>0</v>
      </c>
      <c r="H3548" s="167">
        <v>20</v>
      </c>
      <c r="I3548" s="167">
        <f t="shared" si="159"/>
        <v>0</v>
      </c>
      <c r="L3548" s="231" t="s">
        <v>1781</v>
      </c>
    </row>
    <row r="3549" spans="1:12" customFormat="1" ht="15.75" hidden="1" customHeight="1" x14ac:dyDescent="0.35">
      <c r="A3549" s="44">
        <v>43952</v>
      </c>
      <c r="B3549" s="126" t="s">
        <v>184</v>
      </c>
      <c r="C3549" s="45" t="s">
        <v>56</v>
      </c>
      <c r="D3549" s="197" t="s">
        <v>17</v>
      </c>
      <c r="E3549" s="198"/>
      <c r="F3549" s="144" t="s">
        <v>15</v>
      </c>
      <c r="G3549" s="165">
        <v>0</v>
      </c>
      <c r="H3549" s="167">
        <v>20</v>
      </c>
      <c r="I3549" s="167">
        <f t="shared" si="159"/>
        <v>0</v>
      </c>
      <c r="L3549" s="231" t="s">
        <v>1781</v>
      </c>
    </row>
    <row r="3550" spans="1:12" customFormat="1" ht="15.75" hidden="1" customHeight="1" x14ac:dyDescent="0.35">
      <c r="A3550" s="44">
        <v>43952</v>
      </c>
      <c r="B3550" s="126" t="s">
        <v>184</v>
      </c>
      <c r="C3550" s="45" t="s">
        <v>56</v>
      </c>
      <c r="D3550" s="197" t="s">
        <v>18</v>
      </c>
      <c r="E3550" s="198"/>
      <c r="F3550" s="144" t="s">
        <v>15</v>
      </c>
      <c r="G3550" s="165">
        <v>0</v>
      </c>
      <c r="H3550" s="167">
        <v>20</v>
      </c>
      <c r="I3550" s="167">
        <f t="shared" si="159"/>
        <v>0</v>
      </c>
      <c r="L3550" s="231" t="s">
        <v>1781</v>
      </c>
    </row>
    <row r="3551" spans="1:12" customFormat="1" ht="15.75" hidden="1" customHeight="1" x14ac:dyDescent="0.35">
      <c r="A3551" s="44">
        <v>43952</v>
      </c>
      <c r="B3551" s="126" t="s">
        <v>184</v>
      </c>
      <c r="C3551" s="45" t="s">
        <v>56</v>
      </c>
      <c r="D3551" s="197" t="s">
        <v>19</v>
      </c>
      <c r="E3551" s="198"/>
      <c r="F3551" s="144" t="s">
        <v>15</v>
      </c>
      <c r="G3551" s="165">
        <v>0</v>
      </c>
      <c r="H3551" s="167">
        <v>20</v>
      </c>
      <c r="I3551" s="167">
        <f t="shared" si="159"/>
        <v>0</v>
      </c>
      <c r="L3551" s="231" t="s">
        <v>1781</v>
      </c>
    </row>
    <row r="3552" spans="1:12" customFormat="1" ht="15.75" hidden="1" customHeight="1" x14ac:dyDescent="0.35">
      <c r="A3552" s="44">
        <v>43952</v>
      </c>
      <c r="B3552" s="126" t="s">
        <v>184</v>
      </c>
      <c r="C3552" s="45" t="s">
        <v>56</v>
      </c>
      <c r="D3552" s="142" t="s">
        <v>20</v>
      </c>
      <c r="E3552" s="26"/>
      <c r="F3552" s="157" t="s">
        <v>21</v>
      </c>
      <c r="G3552" s="175">
        <v>0</v>
      </c>
      <c r="H3552" s="176">
        <v>1</v>
      </c>
      <c r="I3552" s="177">
        <f t="shared" si="159"/>
        <v>0</v>
      </c>
      <c r="L3552" s="231" t="s">
        <v>1781</v>
      </c>
    </row>
    <row r="3553" spans="1:12" customFormat="1" ht="15.75" hidden="1" customHeight="1" x14ac:dyDescent="0.35">
      <c r="A3553" s="44">
        <v>43952</v>
      </c>
      <c r="B3553" s="126" t="s">
        <v>184</v>
      </c>
      <c r="C3553" s="45" t="s">
        <v>56</v>
      </c>
      <c r="D3553" s="209" t="s">
        <v>22</v>
      </c>
      <c r="E3553" s="210"/>
      <c r="F3553" s="158" t="s">
        <v>21</v>
      </c>
      <c r="G3553" s="165">
        <v>0</v>
      </c>
      <c r="H3553" s="177">
        <v>1</v>
      </c>
      <c r="I3553" s="177">
        <f t="shared" si="159"/>
        <v>0</v>
      </c>
      <c r="L3553" s="231" t="s">
        <v>1781</v>
      </c>
    </row>
    <row r="3554" spans="1:12" customFormat="1" ht="15.75" hidden="1" customHeight="1" x14ac:dyDescent="0.35">
      <c r="A3554" s="44">
        <v>43952</v>
      </c>
      <c r="B3554" s="126" t="s">
        <v>184</v>
      </c>
      <c r="C3554" s="45" t="s">
        <v>56</v>
      </c>
      <c r="D3554" s="209" t="s">
        <v>23</v>
      </c>
      <c r="E3554" s="210"/>
      <c r="F3554" s="158" t="s">
        <v>21</v>
      </c>
      <c r="G3554" s="165">
        <v>0</v>
      </c>
      <c r="H3554" s="177">
        <v>1</v>
      </c>
      <c r="I3554" s="177">
        <f t="shared" si="159"/>
        <v>0</v>
      </c>
      <c r="L3554" s="231" t="s">
        <v>1781</v>
      </c>
    </row>
    <row r="3555" spans="1:12" customFormat="1" ht="15.75" hidden="1" customHeight="1" x14ac:dyDescent="0.35">
      <c r="A3555" s="44">
        <v>43952</v>
      </c>
      <c r="B3555" s="126" t="s">
        <v>184</v>
      </c>
      <c r="C3555" s="45" t="s">
        <v>56</v>
      </c>
      <c r="D3555" s="209" t="s">
        <v>24</v>
      </c>
      <c r="E3555" s="210"/>
      <c r="F3555" s="158" t="s">
        <v>21</v>
      </c>
      <c r="G3555" s="165">
        <v>0</v>
      </c>
      <c r="H3555" s="177">
        <v>1</v>
      </c>
      <c r="I3555" s="177">
        <f t="shared" si="159"/>
        <v>0</v>
      </c>
      <c r="L3555" s="231" t="s">
        <v>1781</v>
      </c>
    </row>
    <row r="3556" spans="1:12" customFormat="1" ht="15.75" hidden="1" customHeight="1" x14ac:dyDescent="0.35">
      <c r="A3556" s="44">
        <v>43952</v>
      </c>
      <c r="B3556" s="126" t="s">
        <v>184</v>
      </c>
      <c r="C3556" s="45" t="s">
        <v>56</v>
      </c>
      <c r="D3556" s="209" t="s">
        <v>25</v>
      </c>
      <c r="E3556" s="210"/>
      <c r="F3556" s="158" t="s">
        <v>21</v>
      </c>
      <c r="G3556" s="165">
        <v>0</v>
      </c>
      <c r="H3556" s="177">
        <v>1</v>
      </c>
      <c r="I3556" s="177">
        <f t="shared" si="159"/>
        <v>0</v>
      </c>
      <c r="L3556" s="231" t="s">
        <v>1781</v>
      </c>
    </row>
    <row r="3557" spans="1:12" customFormat="1" ht="15.75" hidden="1" customHeight="1" x14ac:dyDescent="0.35">
      <c r="A3557" s="44">
        <v>43952</v>
      </c>
      <c r="B3557" s="126" t="s">
        <v>184</v>
      </c>
      <c r="C3557" s="45" t="s">
        <v>56</v>
      </c>
      <c r="D3557" s="201" t="s">
        <v>26</v>
      </c>
      <c r="E3557" s="202"/>
      <c r="F3557" s="154" t="s">
        <v>27</v>
      </c>
      <c r="G3557" s="165">
        <v>0</v>
      </c>
      <c r="H3557" s="170">
        <v>30</v>
      </c>
      <c r="I3557" s="170">
        <f t="shared" si="159"/>
        <v>0</v>
      </c>
      <c r="L3557" s="231" t="s">
        <v>1781</v>
      </c>
    </row>
    <row r="3558" spans="1:12" customFormat="1" ht="15.75" hidden="1" customHeight="1" x14ac:dyDescent="0.35">
      <c r="A3558" s="44">
        <v>43952</v>
      </c>
      <c r="B3558" s="126" t="s">
        <v>184</v>
      </c>
      <c r="C3558" s="45" t="s">
        <v>56</v>
      </c>
      <c r="D3558" s="201" t="s">
        <v>28</v>
      </c>
      <c r="E3558" s="202"/>
      <c r="F3558" s="154" t="s">
        <v>27</v>
      </c>
      <c r="G3558" s="165">
        <v>0</v>
      </c>
      <c r="H3558" s="170">
        <v>30</v>
      </c>
      <c r="I3558" s="170">
        <f t="shared" si="159"/>
        <v>0</v>
      </c>
      <c r="L3558" s="231" t="s">
        <v>1781</v>
      </c>
    </row>
    <row r="3559" spans="1:12" customFormat="1" ht="15.75" hidden="1" customHeight="1" x14ac:dyDescent="0.35">
      <c r="A3559" s="44">
        <v>43952</v>
      </c>
      <c r="B3559" s="126" t="s">
        <v>184</v>
      </c>
      <c r="C3559" s="45" t="s">
        <v>56</v>
      </c>
      <c r="D3559" s="201" t="s">
        <v>29</v>
      </c>
      <c r="E3559" s="202"/>
      <c r="F3559" s="154" t="s">
        <v>27</v>
      </c>
      <c r="G3559" s="165">
        <v>0</v>
      </c>
      <c r="H3559" s="170">
        <v>18</v>
      </c>
      <c r="I3559" s="170">
        <f t="shared" si="159"/>
        <v>0</v>
      </c>
      <c r="L3559" s="231" t="s">
        <v>1781</v>
      </c>
    </row>
    <row r="3560" spans="1:12" customFormat="1" ht="15.75" hidden="1" customHeight="1" x14ac:dyDescent="0.35">
      <c r="A3560" s="44">
        <v>43952</v>
      </c>
      <c r="B3560" s="126" t="s">
        <v>184</v>
      </c>
      <c r="C3560" s="45" t="s">
        <v>56</v>
      </c>
      <c r="D3560" s="149" t="s">
        <v>30</v>
      </c>
      <c r="E3560" s="203"/>
      <c r="F3560" s="155" t="s">
        <v>31</v>
      </c>
      <c r="G3560" s="165">
        <v>0</v>
      </c>
      <c r="H3560" s="171">
        <v>100</v>
      </c>
      <c r="I3560" s="171">
        <f t="shared" si="159"/>
        <v>0</v>
      </c>
      <c r="L3560" s="231" t="s">
        <v>1781</v>
      </c>
    </row>
    <row r="3561" spans="1:12" customFormat="1" ht="15.75" hidden="1" customHeight="1" x14ac:dyDescent="0.35">
      <c r="A3561" s="44">
        <v>43952</v>
      </c>
      <c r="B3561" s="126" t="s">
        <v>184</v>
      </c>
      <c r="C3561" s="45" t="s">
        <v>56</v>
      </c>
      <c r="D3561" s="149" t="s">
        <v>32</v>
      </c>
      <c r="E3561" s="203"/>
      <c r="F3561" s="155" t="s">
        <v>31</v>
      </c>
      <c r="G3561" s="165">
        <v>0</v>
      </c>
      <c r="H3561" s="171">
        <v>100</v>
      </c>
      <c r="I3561" s="171">
        <f t="shared" si="159"/>
        <v>0</v>
      </c>
      <c r="L3561" s="231" t="s">
        <v>1781</v>
      </c>
    </row>
    <row r="3562" spans="1:12" customFormat="1" ht="15.75" hidden="1" customHeight="1" x14ac:dyDescent="0.35">
      <c r="A3562" s="44">
        <v>43952</v>
      </c>
      <c r="B3562" s="126" t="s">
        <v>184</v>
      </c>
      <c r="C3562" s="45" t="s">
        <v>56</v>
      </c>
      <c r="D3562" s="149" t="s">
        <v>33</v>
      </c>
      <c r="E3562" s="203"/>
      <c r="F3562" s="155" t="s">
        <v>31</v>
      </c>
      <c r="G3562" s="165">
        <v>0</v>
      </c>
      <c r="H3562" s="171">
        <v>100</v>
      </c>
      <c r="I3562" s="171">
        <f t="shared" si="159"/>
        <v>0</v>
      </c>
      <c r="L3562" s="231" t="s">
        <v>1781</v>
      </c>
    </row>
    <row r="3563" spans="1:12" customFormat="1" ht="15.75" hidden="1" customHeight="1" x14ac:dyDescent="0.35">
      <c r="A3563" s="44">
        <v>43952</v>
      </c>
      <c r="B3563" s="126" t="s">
        <v>184</v>
      </c>
      <c r="C3563" s="45" t="s">
        <v>56</v>
      </c>
      <c r="D3563" s="149" t="s">
        <v>34</v>
      </c>
      <c r="E3563" s="203"/>
      <c r="F3563" s="155" t="s">
        <v>31</v>
      </c>
      <c r="G3563" s="165">
        <v>0</v>
      </c>
      <c r="H3563" s="171">
        <v>100</v>
      </c>
      <c r="I3563" s="171">
        <f t="shared" si="159"/>
        <v>0</v>
      </c>
      <c r="L3563" s="231" t="s">
        <v>1781</v>
      </c>
    </row>
    <row r="3564" spans="1:12" customFormat="1" ht="15.75" hidden="1" customHeight="1" x14ac:dyDescent="0.35">
      <c r="A3564" s="44">
        <v>43952</v>
      </c>
      <c r="B3564" s="126" t="s">
        <v>184</v>
      </c>
      <c r="C3564" s="45" t="s">
        <v>56</v>
      </c>
      <c r="D3564" s="149" t="s">
        <v>35</v>
      </c>
      <c r="E3564" s="203"/>
      <c r="F3564" s="155" t="s">
        <v>31</v>
      </c>
      <c r="G3564" s="165">
        <v>0</v>
      </c>
      <c r="H3564" s="171">
        <v>100</v>
      </c>
      <c r="I3564" s="171">
        <f t="shared" si="159"/>
        <v>0</v>
      </c>
      <c r="L3564" s="231" t="s">
        <v>1781</v>
      </c>
    </row>
    <row r="3565" spans="1:12" customFormat="1" ht="15.75" hidden="1" customHeight="1" x14ac:dyDescent="0.35">
      <c r="A3565" s="44">
        <v>43952</v>
      </c>
      <c r="B3565" s="126" t="s">
        <v>184</v>
      </c>
      <c r="C3565" s="45" t="s">
        <v>56</v>
      </c>
      <c r="D3565" s="149" t="s">
        <v>36</v>
      </c>
      <c r="E3565" s="203"/>
      <c r="F3565" s="155" t="s">
        <v>31</v>
      </c>
      <c r="G3565" s="165">
        <v>0</v>
      </c>
      <c r="H3565" s="171">
        <v>100</v>
      </c>
      <c r="I3565" s="171">
        <f t="shared" si="159"/>
        <v>0</v>
      </c>
      <c r="L3565" s="231" t="s">
        <v>1781</v>
      </c>
    </row>
    <row r="3566" spans="1:12" customFormat="1" ht="15.75" hidden="1" customHeight="1" x14ac:dyDescent="0.35">
      <c r="A3566" s="44">
        <v>43952</v>
      </c>
      <c r="B3566" s="126" t="s">
        <v>184</v>
      </c>
      <c r="C3566" s="45" t="s">
        <v>56</v>
      </c>
      <c r="D3566" s="149" t="s">
        <v>37</v>
      </c>
      <c r="E3566" s="203"/>
      <c r="F3566" s="155" t="s">
        <v>31</v>
      </c>
      <c r="G3566" s="165">
        <v>0</v>
      </c>
      <c r="H3566" s="171">
        <v>100</v>
      </c>
      <c r="I3566" s="171">
        <f t="shared" si="159"/>
        <v>0</v>
      </c>
      <c r="L3566" s="231" t="s">
        <v>1781</v>
      </c>
    </row>
    <row r="3567" spans="1:12" customFormat="1" ht="15.75" hidden="1" customHeight="1" x14ac:dyDescent="0.35">
      <c r="A3567" s="44">
        <v>43952</v>
      </c>
      <c r="B3567" s="126" t="s">
        <v>184</v>
      </c>
      <c r="C3567" s="45" t="s">
        <v>56</v>
      </c>
      <c r="D3567" s="149" t="s">
        <v>38</v>
      </c>
      <c r="E3567" s="203"/>
      <c r="F3567" s="155" t="s">
        <v>31</v>
      </c>
      <c r="G3567" s="165">
        <v>0</v>
      </c>
      <c r="H3567" s="171">
        <v>100</v>
      </c>
      <c r="I3567" s="171">
        <f t="shared" si="159"/>
        <v>0</v>
      </c>
      <c r="L3567" s="231" t="s">
        <v>1781</v>
      </c>
    </row>
    <row r="3568" spans="1:12" customFormat="1" ht="15.75" hidden="1" customHeight="1" x14ac:dyDescent="0.35">
      <c r="A3568" s="44">
        <v>43952</v>
      </c>
      <c r="B3568" s="126" t="s">
        <v>184</v>
      </c>
      <c r="C3568" s="45" t="s">
        <v>56</v>
      </c>
      <c r="D3568" s="149" t="s">
        <v>39</v>
      </c>
      <c r="E3568" s="203"/>
      <c r="F3568" s="155" t="s">
        <v>31</v>
      </c>
      <c r="G3568" s="165">
        <v>0</v>
      </c>
      <c r="H3568" s="171">
        <v>100</v>
      </c>
      <c r="I3568" s="171">
        <f t="shared" si="159"/>
        <v>0</v>
      </c>
      <c r="L3568" s="231" t="s">
        <v>1781</v>
      </c>
    </row>
    <row r="3569" spans="1:12" customFormat="1" ht="15.75" hidden="1" customHeight="1" x14ac:dyDescent="0.35">
      <c r="A3569" s="44">
        <v>43952</v>
      </c>
      <c r="B3569" s="126" t="s">
        <v>184</v>
      </c>
      <c r="C3569" s="45" t="s">
        <v>56</v>
      </c>
      <c r="D3569" s="204" t="s">
        <v>40</v>
      </c>
      <c r="E3569" s="205"/>
      <c r="F3569" s="156" t="s">
        <v>41</v>
      </c>
      <c r="G3569" s="165">
        <v>21</v>
      </c>
      <c r="H3569" s="172">
        <v>24</v>
      </c>
      <c r="I3569" s="172">
        <f t="shared" si="159"/>
        <v>504</v>
      </c>
      <c r="L3569" s="231" t="s">
        <v>1781</v>
      </c>
    </row>
    <row r="3570" spans="1:12" customFormat="1" ht="15.75" hidden="1" customHeight="1" x14ac:dyDescent="0.35">
      <c r="A3570" s="44">
        <v>43952</v>
      </c>
      <c r="B3570" s="126" t="s">
        <v>184</v>
      </c>
      <c r="C3570" s="45" t="s">
        <v>56</v>
      </c>
      <c r="D3570" s="206" t="s">
        <v>42</v>
      </c>
      <c r="E3570" s="207"/>
      <c r="F3570" s="136" t="s">
        <v>15</v>
      </c>
      <c r="G3570" s="165"/>
      <c r="H3570" s="166"/>
      <c r="I3570" s="166"/>
      <c r="L3570" s="231" t="s">
        <v>1781</v>
      </c>
    </row>
    <row r="3571" spans="1:12" customFormat="1" ht="15.75" hidden="1" customHeight="1" x14ac:dyDescent="0.35">
      <c r="A3571" s="44">
        <v>43952</v>
      </c>
      <c r="B3571" s="126" t="s">
        <v>184</v>
      </c>
      <c r="C3571" s="45" t="s">
        <v>56</v>
      </c>
      <c r="D3571" s="206" t="s">
        <v>43</v>
      </c>
      <c r="E3571" s="207"/>
      <c r="F3571" s="136" t="s">
        <v>15</v>
      </c>
      <c r="G3571" s="165"/>
      <c r="H3571" s="166"/>
      <c r="I3571" s="166"/>
      <c r="L3571" s="231" t="s">
        <v>1781</v>
      </c>
    </row>
    <row r="3572" spans="1:12" customFormat="1" ht="15.75" hidden="1" customHeight="1" x14ac:dyDescent="0.35">
      <c r="A3572" s="44">
        <v>43952</v>
      </c>
      <c r="B3572" s="126" t="s">
        <v>184</v>
      </c>
      <c r="C3572" s="45" t="s">
        <v>56</v>
      </c>
      <c r="D3572" s="206" t="s">
        <v>44</v>
      </c>
      <c r="E3572" s="207"/>
      <c r="F3572" s="136" t="s">
        <v>44</v>
      </c>
      <c r="G3572" s="165"/>
      <c r="H3572" s="166"/>
      <c r="I3572" s="166"/>
      <c r="L3572" s="231" t="s">
        <v>1781</v>
      </c>
    </row>
    <row r="3573" spans="1:12" customFormat="1" ht="15.75" hidden="1" customHeight="1" x14ac:dyDescent="0.35">
      <c r="A3573" s="44">
        <v>43952</v>
      </c>
      <c r="B3573" s="126" t="s">
        <v>184</v>
      </c>
      <c r="C3573" s="45" t="s">
        <v>56</v>
      </c>
      <c r="D3573" s="206" t="s">
        <v>45</v>
      </c>
      <c r="E3573" s="207" t="s">
        <v>118</v>
      </c>
      <c r="F3573" s="136" t="s">
        <v>21</v>
      </c>
      <c r="G3573" s="165">
        <v>200</v>
      </c>
      <c r="H3573" s="166">
        <v>1</v>
      </c>
      <c r="I3573" s="166">
        <f>H3573*G3573</f>
        <v>200</v>
      </c>
      <c r="L3573" s="231" t="s">
        <v>1781</v>
      </c>
    </row>
    <row r="3574" spans="1:12" customFormat="1" ht="15.75" hidden="1" customHeight="1" x14ac:dyDescent="0.35">
      <c r="A3574" s="44">
        <v>43952</v>
      </c>
      <c r="B3574" s="126" t="s">
        <v>184</v>
      </c>
      <c r="C3574" s="45" t="s">
        <v>56</v>
      </c>
      <c r="D3574" s="206" t="s">
        <v>46</v>
      </c>
      <c r="E3574" s="207"/>
      <c r="F3574" s="136" t="s">
        <v>21</v>
      </c>
      <c r="G3574" s="165">
        <v>0</v>
      </c>
      <c r="H3574" s="166">
        <v>24</v>
      </c>
      <c r="I3574" s="166">
        <f>G3574*H3574</f>
        <v>0</v>
      </c>
      <c r="L3574" s="231" t="s">
        <v>1781</v>
      </c>
    </row>
    <row r="3575" spans="1:12" customFormat="1" ht="15.75" hidden="1" customHeight="1" x14ac:dyDescent="0.35">
      <c r="A3575" s="47"/>
      <c r="B3575" s="126"/>
      <c r="C3575" s="45"/>
      <c r="D3575" s="206"/>
      <c r="E3575" s="207"/>
      <c r="F3575" s="136"/>
      <c r="G3575" s="165"/>
      <c r="H3575" s="166"/>
      <c r="I3575" s="166"/>
      <c r="L3575" s="231" t="s">
        <v>1781</v>
      </c>
    </row>
    <row r="3576" spans="1:12" customFormat="1" ht="15.75" hidden="1" customHeight="1" x14ac:dyDescent="0.35">
      <c r="A3576" s="47"/>
      <c r="B3576" s="126"/>
      <c r="C3576" s="45"/>
      <c r="D3576" s="206"/>
      <c r="E3576" s="207"/>
      <c r="F3576" s="136"/>
      <c r="G3576" s="165"/>
      <c r="H3576" s="166"/>
      <c r="I3576" s="166"/>
      <c r="L3576" s="231" t="s">
        <v>1781</v>
      </c>
    </row>
    <row r="3577" spans="1:12" customFormat="1" ht="15.75" hidden="1" customHeight="1" x14ac:dyDescent="0.35">
      <c r="A3577" s="47"/>
      <c r="B3577" s="126"/>
      <c r="C3577" s="45"/>
      <c r="D3577" s="206"/>
      <c r="E3577" s="207"/>
      <c r="F3577" s="136"/>
      <c r="G3577" s="165"/>
      <c r="H3577" s="166"/>
      <c r="I3577" s="166"/>
      <c r="L3577" s="231" t="s">
        <v>1781</v>
      </c>
    </row>
    <row r="3578" spans="1:12" customFormat="1" ht="15.75" hidden="1" customHeight="1" x14ac:dyDescent="0.35">
      <c r="A3578" s="47"/>
      <c r="B3578" s="126"/>
      <c r="C3578" s="45"/>
      <c r="D3578" s="206"/>
      <c r="E3578" s="207"/>
      <c r="F3578" s="136"/>
      <c r="G3578" s="165"/>
      <c r="H3578" s="166"/>
      <c r="I3578" s="166"/>
      <c r="L3578" s="231" t="s">
        <v>1781</v>
      </c>
    </row>
    <row r="3579" spans="1:12" customFormat="1" ht="15.75" hidden="1" customHeight="1" x14ac:dyDescent="0.35">
      <c r="A3579" s="47"/>
      <c r="B3579" s="126"/>
      <c r="C3579" s="45"/>
      <c r="D3579" s="206"/>
      <c r="E3579" s="207"/>
      <c r="F3579" s="136"/>
      <c r="G3579" s="165"/>
      <c r="H3579" s="166"/>
      <c r="I3579" s="166"/>
      <c r="L3579" s="231" t="s">
        <v>1781</v>
      </c>
    </row>
    <row r="3580" spans="1:12" customFormat="1" ht="15.75" hidden="1" customHeight="1" x14ac:dyDescent="0.35">
      <c r="A3580" s="47"/>
      <c r="B3580" s="126"/>
      <c r="C3580" s="45"/>
      <c r="D3580" s="206"/>
      <c r="E3580" s="207"/>
      <c r="F3580" s="136"/>
      <c r="G3580" s="165"/>
      <c r="H3580" s="166"/>
      <c r="I3580" s="166"/>
      <c r="L3580" s="231" t="s">
        <v>1781</v>
      </c>
    </row>
    <row r="3581" spans="1:12" customFormat="1" ht="15.75" hidden="1" customHeight="1" x14ac:dyDescent="0.35">
      <c r="A3581" s="47"/>
      <c r="B3581" s="126"/>
      <c r="C3581" s="45"/>
      <c r="D3581" s="136"/>
      <c r="E3581" s="3"/>
      <c r="F3581" s="136"/>
      <c r="G3581" s="165"/>
      <c r="H3581" s="166"/>
      <c r="I3581" s="166"/>
      <c r="L3581" s="231" t="s">
        <v>1781</v>
      </c>
    </row>
    <row r="3582" spans="1:12" customFormat="1" ht="15.75" hidden="1" customHeight="1" x14ac:dyDescent="0.35">
      <c r="A3582" s="138"/>
      <c r="B3582" s="127"/>
      <c r="C3582" s="16"/>
      <c r="D3582" s="139"/>
      <c r="E3582" s="19"/>
      <c r="F3582" s="138"/>
      <c r="G3582" s="173"/>
      <c r="H3582" s="173"/>
      <c r="I3582" s="173"/>
      <c r="L3582" s="231" t="s">
        <v>1781</v>
      </c>
    </row>
    <row r="3583" spans="1:12" ht="15.75" hidden="1" customHeight="1" x14ac:dyDescent="0.3">
      <c r="A3583" s="248">
        <v>43952</v>
      </c>
      <c r="B3583" s="249" t="s">
        <v>185</v>
      </c>
      <c r="C3583" s="250" t="s">
        <v>56</v>
      </c>
      <c r="D3583" s="251" t="s">
        <v>11</v>
      </c>
      <c r="E3583" s="252"/>
      <c r="F3583" s="251" t="s">
        <v>12</v>
      </c>
      <c r="G3583" s="253">
        <v>0</v>
      </c>
      <c r="H3583" s="254">
        <v>50</v>
      </c>
      <c r="I3583" s="254">
        <f t="shared" ref="I3583:I3606" si="160">G3583*H3583</f>
        <v>0</v>
      </c>
      <c r="L3583" s="234" t="s">
        <v>1781</v>
      </c>
    </row>
    <row r="3584" spans="1:12" customFormat="1" ht="15.75" hidden="1" customHeight="1" x14ac:dyDescent="0.35">
      <c r="A3584" s="44">
        <v>43952</v>
      </c>
      <c r="B3584" s="126" t="s">
        <v>185</v>
      </c>
      <c r="C3584" s="45" t="s">
        <v>56</v>
      </c>
      <c r="D3584" s="197" t="s">
        <v>14</v>
      </c>
      <c r="E3584" s="198"/>
      <c r="F3584" s="144" t="s">
        <v>15</v>
      </c>
      <c r="G3584" s="165">
        <v>0</v>
      </c>
      <c r="H3584" s="167">
        <v>30</v>
      </c>
      <c r="I3584" s="167">
        <f t="shared" si="160"/>
        <v>0</v>
      </c>
      <c r="L3584" s="231" t="s">
        <v>1781</v>
      </c>
    </row>
    <row r="3585" spans="1:12" customFormat="1" ht="15.75" hidden="1" customHeight="1" x14ac:dyDescent="0.35">
      <c r="A3585" s="44">
        <v>43952</v>
      </c>
      <c r="B3585" s="126" t="s">
        <v>185</v>
      </c>
      <c r="C3585" s="45" t="s">
        <v>56</v>
      </c>
      <c r="D3585" s="197" t="s">
        <v>16</v>
      </c>
      <c r="E3585" s="198"/>
      <c r="F3585" s="144" t="s">
        <v>15</v>
      </c>
      <c r="G3585" s="165">
        <v>0</v>
      </c>
      <c r="H3585" s="167">
        <v>20</v>
      </c>
      <c r="I3585" s="167">
        <f t="shared" si="160"/>
        <v>0</v>
      </c>
      <c r="L3585" s="231" t="s">
        <v>1781</v>
      </c>
    </row>
    <row r="3586" spans="1:12" customFormat="1" ht="15.75" hidden="1" customHeight="1" x14ac:dyDescent="0.35">
      <c r="A3586" s="44">
        <v>43952</v>
      </c>
      <c r="B3586" s="126" t="s">
        <v>185</v>
      </c>
      <c r="C3586" s="45" t="s">
        <v>56</v>
      </c>
      <c r="D3586" s="197" t="s">
        <v>17</v>
      </c>
      <c r="E3586" s="198"/>
      <c r="F3586" s="144" t="s">
        <v>15</v>
      </c>
      <c r="G3586" s="165">
        <v>0</v>
      </c>
      <c r="H3586" s="167">
        <v>20</v>
      </c>
      <c r="I3586" s="167">
        <f t="shared" si="160"/>
        <v>0</v>
      </c>
      <c r="L3586" s="231" t="s">
        <v>1781</v>
      </c>
    </row>
    <row r="3587" spans="1:12" customFormat="1" ht="15.75" hidden="1" customHeight="1" x14ac:dyDescent="0.35">
      <c r="A3587" s="44">
        <v>43952</v>
      </c>
      <c r="B3587" s="126" t="s">
        <v>185</v>
      </c>
      <c r="C3587" s="45" t="s">
        <v>56</v>
      </c>
      <c r="D3587" s="197" t="s">
        <v>18</v>
      </c>
      <c r="E3587" s="198"/>
      <c r="F3587" s="144" t="s">
        <v>15</v>
      </c>
      <c r="G3587" s="165">
        <v>0</v>
      </c>
      <c r="H3587" s="167">
        <v>20</v>
      </c>
      <c r="I3587" s="167">
        <f t="shared" si="160"/>
        <v>0</v>
      </c>
      <c r="L3587" s="231" t="s">
        <v>1781</v>
      </c>
    </row>
    <row r="3588" spans="1:12" customFormat="1" ht="15.75" hidden="1" customHeight="1" x14ac:dyDescent="0.35">
      <c r="A3588" s="44">
        <v>43952</v>
      </c>
      <c r="B3588" s="126" t="s">
        <v>185</v>
      </c>
      <c r="C3588" s="45" t="s">
        <v>56</v>
      </c>
      <c r="D3588" s="197" t="s">
        <v>19</v>
      </c>
      <c r="E3588" s="198"/>
      <c r="F3588" s="144" t="s">
        <v>15</v>
      </c>
      <c r="G3588" s="165">
        <v>0</v>
      </c>
      <c r="H3588" s="167">
        <v>20</v>
      </c>
      <c r="I3588" s="167">
        <f t="shared" si="160"/>
        <v>0</v>
      </c>
      <c r="L3588" s="231" t="s">
        <v>1781</v>
      </c>
    </row>
    <row r="3589" spans="1:12" customFormat="1" ht="15.75" hidden="1" customHeight="1" x14ac:dyDescent="0.35">
      <c r="A3589" s="44">
        <v>43952</v>
      </c>
      <c r="B3589" s="126" t="s">
        <v>185</v>
      </c>
      <c r="C3589" s="45" t="s">
        <v>56</v>
      </c>
      <c r="D3589" s="142" t="s">
        <v>20</v>
      </c>
      <c r="E3589" s="26"/>
      <c r="F3589" s="157" t="s">
        <v>21</v>
      </c>
      <c r="G3589" s="175">
        <v>0</v>
      </c>
      <c r="H3589" s="176">
        <v>1</v>
      </c>
      <c r="I3589" s="177">
        <f t="shared" si="160"/>
        <v>0</v>
      </c>
      <c r="L3589" s="231" t="s">
        <v>1781</v>
      </c>
    </row>
    <row r="3590" spans="1:12" customFormat="1" ht="15.75" hidden="1" customHeight="1" x14ac:dyDescent="0.35">
      <c r="A3590" s="44">
        <v>43952</v>
      </c>
      <c r="B3590" s="126" t="s">
        <v>185</v>
      </c>
      <c r="C3590" s="45" t="s">
        <v>56</v>
      </c>
      <c r="D3590" s="209" t="s">
        <v>22</v>
      </c>
      <c r="E3590" s="210"/>
      <c r="F3590" s="158" t="s">
        <v>21</v>
      </c>
      <c r="G3590" s="165">
        <v>0</v>
      </c>
      <c r="H3590" s="177">
        <v>1</v>
      </c>
      <c r="I3590" s="177">
        <f t="shared" si="160"/>
        <v>0</v>
      </c>
      <c r="L3590" s="231" t="s">
        <v>1781</v>
      </c>
    </row>
    <row r="3591" spans="1:12" customFormat="1" ht="15.75" hidden="1" customHeight="1" x14ac:dyDescent="0.35">
      <c r="A3591" s="44">
        <v>43952</v>
      </c>
      <c r="B3591" s="126" t="s">
        <v>185</v>
      </c>
      <c r="C3591" s="45" t="s">
        <v>56</v>
      </c>
      <c r="D3591" s="209" t="s">
        <v>23</v>
      </c>
      <c r="E3591" s="210"/>
      <c r="F3591" s="158" t="s">
        <v>21</v>
      </c>
      <c r="G3591" s="165">
        <v>0</v>
      </c>
      <c r="H3591" s="177">
        <v>1</v>
      </c>
      <c r="I3591" s="177">
        <f t="shared" si="160"/>
        <v>0</v>
      </c>
      <c r="L3591" s="231" t="s">
        <v>1781</v>
      </c>
    </row>
    <row r="3592" spans="1:12" customFormat="1" ht="15.75" hidden="1" customHeight="1" x14ac:dyDescent="0.35">
      <c r="A3592" s="44">
        <v>43952</v>
      </c>
      <c r="B3592" s="126" t="s">
        <v>185</v>
      </c>
      <c r="C3592" s="45" t="s">
        <v>56</v>
      </c>
      <c r="D3592" s="209" t="s">
        <v>24</v>
      </c>
      <c r="E3592" s="210"/>
      <c r="F3592" s="158" t="s">
        <v>21</v>
      </c>
      <c r="G3592" s="165">
        <v>0</v>
      </c>
      <c r="H3592" s="177">
        <v>1</v>
      </c>
      <c r="I3592" s="177">
        <f t="shared" si="160"/>
        <v>0</v>
      </c>
      <c r="L3592" s="231" t="s">
        <v>1781</v>
      </c>
    </row>
    <row r="3593" spans="1:12" customFormat="1" ht="15.75" hidden="1" customHeight="1" x14ac:dyDescent="0.35">
      <c r="A3593" s="44">
        <v>43952</v>
      </c>
      <c r="B3593" s="126" t="s">
        <v>185</v>
      </c>
      <c r="C3593" s="45" t="s">
        <v>56</v>
      </c>
      <c r="D3593" s="209" t="s">
        <v>25</v>
      </c>
      <c r="E3593" s="210"/>
      <c r="F3593" s="158" t="s">
        <v>21</v>
      </c>
      <c r="G3593" s="165">
        <v>0</v>
      </c>
      <c r="H3593" s="177">
        <v>1</v>
      </c>
      <c r="I3593" s="177">
        <f t="shared" si="160"/>
        <v>0</v>
      </c>
      <c r="L3593" s="231" t="s">
        <v>1781</v>
      </c>
    </row>
    <row r="3594" spans="1:12" customFormat="1" ht="15.75" hidden="1" customHeight="1" x14ac:dyDescent="0.35">
      <c r="A3594" s="44">
        <v>43952</v>
      </c>
      <c r="B3594" s="126" t="s">
        <v>185</v>
      </c>
      <c r="C3594" s="45" t="s">
        <v>56</v>
      </c>
      <c r="D3594" s="201" t="s">
        <v>26</v>
      </c>
      <c r="E3594" s="202"/>
      <c r="F3594" s="154" t="s">
        <v>27</v>
      </c>
      <c r="G3594" s="165">
        <v>0</v>
      </c>
      <c r="H3594" s="170">
        <v>30</v>
      </c>
      <c r="I3594" s="170">
        <f t="shared" si="160"/>
        <v>0</v>
      </c>
      <c r="L3594" s="231" t="s">
        <v>1781</v>
      </c>
    </row>
    <row r="3595" spans="1:12" customFormat="1" ht="15.75" hidden="1" customHeight="1" x14ac:dyDescent="0.35">
      <c r="A3595" s="44">
        <v>43952</v>
      </c>
      <c r="B3595" s="126" t="s">
        <v>185</v>
      </c>
      <c r="C3595" s="45" t="s">
        <v>56</v>
      </c>
      <c r="D3595" s="201" t="s">
        <v>28</v>
      </c>
      <c r="E3595" s="202"/>
      <c r="F3595" s="154" t="s">
        <v>27</v>
      </c>
      <c r="G3595" s="165">
        <v>0</v>
      </c>
      <c r="H3595" s="170">
        <v>30</v>
      </c>
      <c r="I3595" s="170">
        <f t="shared" si="160"/>
        <v>0</v>
      </c>
      <c r="L3595" s="231" t="s">
        <v>1781</v>
      </c>
    </row>
    <row r="3596" spans="1:12" customFormat="1" ht="15.75" hidden="1" customHeight="1" x14ac:dyDescent="0.35">
      <c r="A3596" s="44">
        <v>43952</v>
      </c>
      <c r="B3596" s="126" t="s">
        <v>185</v>
      </c>
      <c r="C3596" s="45" t="s">
        <v>56</v>
      </c>
      <c r="D3596" s="201" t="s">
        <v>29</v>
      </c>
      <c r="E3596" s="202"/>
      <c r="F3596" s="154" t="s">
        <v>27</v>
      </c>
      <c r="G3596" s="165">
        <v>0</v>
      </c>
      <c r="H3596" s="170">
        <v>18</v>
      </c>
      <c r="I3596" s="170">
        <f t="shared" si="160"/>
        <v>0</v>
      </c>
      <c r="L3596" s="231" t="s">
        <v>1781</v>
      </c>
    </row>
    <row r="3597" spans="1:12" customFormat="1" ht="15.75" hidden="1" customHeight="1" x14ac:dyDescent="0.35">
      <c r="A3597" s="44">
        <v>43952</v>
      </c>
      <c r="B3597" s="126" t="s">
        <v>185</v>
      </c>
      <c r="C3597" s="45" t="s">
        <v>56</v>
      </c>
      <c r="D3597" s="149" t="s">
        <v>30</v>
      </c>
      <c r="E3597" s="203"/>
      <c r="F3597" s="155" t="s">
        <v>31</v>
      </c>
      <c r="G3597" s="165">
        <v>0</v>
      </c>
      <c r="H3597" s="171">
        <v>100</v>
      </c>
      <c r="I3597" s="171">
        <f t="shared" si="160"/>
        <v>0</v>
      </c>
      <c r="L3597" s="231" t="s">
        <v>1781</v>
      </c>
    </row>
    <row r="3598" spans="1:12" customFormat="1" ht="15.75" hidden="1" customHeight="1" x14ac:dyDescent="0.35">
      <c r="A3598" s="44">
        <v>43952</v>
      </c>
      <c r="B3598" s="126" t="s">
        <v>185</v>
      </c>
      <c r="C3598" s="45" t="s">
        <v>56</v>
      </c>
      <c r="D3598" s="149" t="s">
        <v>32</v>
      </c>
      <c r="E3598" s="203"/>
      <c r="F3598" s="155" t="s">
        <v>31</v>
      </c>
      <c r="G3598" s="165">
        <v>0</v>
      </c>
      <c r="H3598" s="171">
        <v>100</v>
      </c>
      <c r="I3598" s="171">
        <f t="shared" si="160"/>
        <v>0</v>
      </c>
      <c r="L3598" s="231" t="s">
        <v>1781</v>
      </c>
    </row>
    <row r="3599" spans="1:12" customFormat="1" ht="15.75" hidden="1" customHeight="1" x14ac:dyDescent="0.35">
      <c r="A3599" s="44">
        <v>43952</v>
      </c>
      <c r="B3599" s="126" t="s">
        <v>185</v>
      </c>
      <c r="C3599" s="45" t="s">
        <v>56</v>
      </c>
      <c r="D3599" s="149" t="s">
        <v>33</v>
      </c>
      <c r="E3599" s="203"/>
      <c r="F3599" s="155" t="s">
        <v>31</v>
      </c>
      <c r="G3599" s="165">
        <v>0</v>
      </c>
      <c r="H3599" s="171">
        <v>100</v>
      </c>
      <c r="I3599" s="171">
        <f t="shared" si="160"/>
        <v>0</v>
      </c>
      <c r="L3599" s="231" t="s">
        <v>1781</v>
      </c>
    </row>
    <row r="3600" spans="1:12" customFormat="1" ht="15.75" hidden="1" customHeight="1" x14ac:dyDescent="0.35">
      <c r="A3600" s="44">
        <v>43952</v>
      </c>
      <c r="B3600" s="126" t="s">
        <v>185</v>
      </c>
      <c r="C3600" s="45" t="s">
        <v>56</v>
      </c>
      <c r="D3600" s="149" t="s">
        <v>34</v>
      </c>
      <c r="E3600" s="203"/>
      <c r="F3600" s="155" t="s">
        <v>31</v>
      </c>
      <c r="G3600" s="165">
        <v>0</v>
      </c>
      <c r="H3600" s="171">
        <v>100</v>
      </c>
      <c r="I3600" s="171">
        <f t="shared" si="160"/>
        <v>0</v>
      </c>
      <c r="L3600" s="231" t="s">
        <v>1781</v>
      </c>
    </row>
    <row r="3601" spans="1:12" customFormat="1" ht="15.75" hidden="1" customHeight="1" x14ac:dyDescent="0.35">
      <c r="A3601" s="44">
        <v>43952</v>
      </c>
      <c r="B3601" s="126" t="s">
        <v>185</v>
      </c>
      <c r="C3601" s="45" t="s">
        <v>56</v>
      </c>
      <c r="D3601" s="149" t="s">
        <v>35</v>
      </c>
      <c r="E3601" s="203"/>
      <c r="F3601" s="155" t="s">
        <v>31</v>
      </c>
      <c r="G3601" s="165">
        <v>0</v>
      </c>
      <c r="H3601" s="171">
        <v>100</v>
      </c>
      <c r="I3601" s="171">
        <f t="shared" si="160"/>
        <v>0</v>
      </c>
      <c r="L3601" s="231" t="s">
        <v>1781</v>
      </c>
    </row>
    <row r="3602" spans="1:12" customFormat="1" ht="15.75" hidden="1" customHeight="1" x14ac:dyDescent="0.35">
      <c r="A3602" s="44">
        <v>43952</v>
      </c>
      <c r="B3602" s="126" t="s">
        <v>185</v>
      </c>
      <c r="C3602" s="45" t="s">
        <v>56</v>
      </c>
      <c r="D3602" s="149" t="s">
        <v>36</v>
      </c>
      <c r="E3602" s="203"/>
      <c r="F3602" s="155" t="s">
        <v>31</v>
      </c>
      <c r="G3602" s="165">
        <v>0</v>
      </c>
      <c r="H3602" s="171">
        <v>100</v>
      </c>
      <c r="I3602" s="171">
        <f t="shared" si="160"/>
        <v>0</v>
      </c>
      <c r="L3602" s="231" t="s">
        <v>1781</v>
      </c>
    </row>
    <row r="3603" spans="1:12" customFormat="1" ht="15.75" hidden="1" customHeight="1" x14ac:dyDescent="0.35">
      <c r="A3603" s="44">
        <v>43952</v>
      </c>
      <c r="B3603" s="126" t="s">
        <v>185</v>
      </c>
      <c r="C3603" s="45" t="s">
        <v>56</v>
      </c>
      <c r="D3603" s="149" t="s">
        <v>37</v>
      </c>
      <c r="E3603" s="203"/>
      <c r="F3603" s="155" t="s">
        <v>31</v>
      </c>
      <c r="G3603" s="165">
        <v>0</v>
      </c>
      <c r="H3603" s="171">
        <v>100</v>
      </c>
      <c r="I3603" s="171">
        <f t="shared" si="160"/>
        <v>0</v>
      </c>
      <c r="L3603" s="231" t="s">
        <v>1781</v>
      </c>
    </row>
    <row r="3604" spans="1:12" customFormat="1" ht="15.75" hidden="1" customHeight="1" x14ac:dyDescent="0.35">
      <c r="A3604" s="44">
        <v>43952</v>
      </c>
      <c r="B3604" s="126" t="s">
        <v>185</v>
      </c>
      <c r="C3604" s="45" t="s">
        <v>56</v>
      </c>
      <c r="D3604" s="149" t="s">
        <v>38</v>
      </c>
      <c r="E3604" s="203"/>
      <c r="F3604" s="155" t="s">
        <v>31</v>
      </c>
      <c r="G3604" s="165">
        <v>0</v>
      </c>
      <c r="H3604" s="171">
        <v>100</v>
      </c>
      <c r="I3604" s="171">
        <f t="shared" si="160"/>
        <v>0</v>
      </c>
      <c r="L3604" s="231" t="s">
        <v>1781</v>
      </c>
    </row>
    <row r="3605" spans="1:12" customFormat="1" ht="15.75" hidden="1" customHeight="1" x14ac:dyDescent="0.35">
      <c r="A3605" s="44">
        <v>43952</v>
      </c>
      <c r="B3605" s="126" t="s">
        <v>185</v>
      </c>
      <c r="C3605" s="45" t="s">
        <v>56</v>
      </c>
      <c r="D3605" s="149" t="s">
        <v>39</v>
      </c>
      <c r="E3605" s="203"/>
      <c r="F3605" s="155" t="s">
        <v>31</v>
      </c>
      <c r="G3605" s="165">
        <v>0</v>
      </c>
      <c r="H3605" s="171">
        <v>100</v>
      </c>
      <c r="I3605" s="171">
        <f t="shared" si="160"/>
        <v>0</v>
      </c>
      <c r="L3605" s="231" t="s">
        <v>1781</v>
      </c>
    </row>
    <row r="3606" spans="1:12" customFormat="1" ht="15.75" hidden="1" customHeight="1" x14ac:dyDescent="0.35">
      <c r="A3606" s="44">
        <v>43952</v>
      </c>
      <c r="B3606" s="126" t="s">
        <v>185</v>
      </c>
      <c r="C3606" s="45" t="s">
        <v>56</v>
      </c>
      <c r="D3606" s="204" t="s">
        <v>40</v>
      </c>
      <c r="E3606" s="205"/>
      <c r="F3606" s="156" t="s">
        <v>41</v>
      </c>
      <c r="G3606" s="165">
        <v>4</v>
      </c>
      <c r="H3606" s="172">
        <v>24</v>
      </c>
      <c r="I3606" s="172">
        <f t="shared" si="160"/>
        <v>96</v>
      </c>
      <c r="L3606" s="231" t="s">
        <v>1781</v>
      </c>
    </row>
    <row r="3607" spans="1:12" customFormat="1" ht="15.75" hidden="1" customHeight="1" x14ac:dyDescent="0.35">
      <c r="A3607" s="44">
        <v>43952</v>
      </c>
      <c r="B3607" s="126" t="s">
        <v>185</v>
      </c>
      <c r="C3607" s="45" t="s">
        <v>56</v>
      </c>
      <c r="D3607" s="206" t="s">
        <v>42</v>
      </c>
      <c r="E3607" s="207"/>
      <c r="F3607" s="136" t="s">
        <v>15</v>
      </c>
      <c r="G3607" s="165"/>
      <c r="H3607" s="166"/>
      <c r="I3607" s="166"/>
      <c r="L3607" s="231" t="s">
        <v>1781</v>
      </c>
    </row>
    <row r="3608" spans="1:12" customFormat="1" ht="15.75" hidden="1" customHeight="1" x14ac:dyDescent="0.35">
      <c r="A3608" s="44">
        <v>43952</v>
      </c>
      <c r="B3608" s="126" t="s">
        <v>185</v>
      </c>
      <c r="C3608" s="45" t="s">
        <v>56</v>
      </c>
      <c r="D3608" s="206" t="s">
        <v>43</v>
      </c>
      <c r="E3608" s="207"/>
      <c r="F3608" s="136" t="s">
        <v>15</v>
      </c>
      <c r="G3608" s="165"/>
      <c r="H3608" s="166"/>
      <c r="I3608" s="166"/>
      <c r="L3608" s="231" t="s">
        <v>1781</v>
      </c>
    </row>
    <row r="3609" spans="1:12" customFormat="1" ht="15.75" hidden="1" customHeight="1" x14ac:dyDescent="0.35">
      <c r="A3609" s="44">
        <v>43952</v>
      </c>
      <c r="B3609" s="126" t="s">
        <v>185</v>
      </c>
      <c r="C3609" s="45" t="s">
        <v>56</v>
      </c>
      <c r="D3609" s="206" t="s">
        <v>44</v>
      </c>
      <c r="E3609" s="207" t="s">
        <v>79</v>
      </c>
      <c r="F3609" s="136" t="s">
        <v>44</v>
      </c>
      <c r="G3609" s="165">
        <v>8</v>
      </c>
      <c r="H3609" s="166">
        <v>1</v>
      </c>
      <c r="I3609" s="166">
        <v>8</v>
      </c>
      <c r="L3609" s="231" t="s">
        <v>1781</v>
      </c>
    </row>
    <row r="3610" spans="1:12" customFormat="1" ht="15.75" hidden="1" customHeight="1" x14ac:dyDescent="0.35">
      <c r="A3610" s="44">
        <v>43952</v>
      </c>
      <c r="B3610" s="126" t="s">
        <v>185</v>
      </c>
      <c r="C3610" s="45" t="s">
        <v>56</v>
      </c>
      <c r="D3610" s="206" t="s">
        <v>45</v>
      </c>
      <c r="E3610" s="207" t="s">
        <v>48</v>
      </c>
      <c r="F3610" s="136" t="s">
        <v>21</v>
      </c>
      <c r="G3610" s="165">
        <v>96</v>
      </c>
      <c r="H3610" s="166">
        <v>1</v>
      </c>
      <c r="I3610" s="166">
        <v>96</v>
      </c>
      <c r="L3610" s="231" t="s">
        <v>1781</v>
      </c>
    </row>
    <row r="3611" spans="1:12" customFormat="1" ht="15.75" hidden="1" customHeight="1" x14ac:dyDescent="0.35">
      <c r="A3611" s="44">
        <v>43952</v>
      </c>
      <c r="B3611" s="126" t="s">
        <v>185</v>
      </c>
      <c r="C3611" s="45" t="s">
        <v>56</v>
      </c>
      <c r="D3611" s="206" t="s">
        <v>46</v>
      </c>
      <c r="E3611" s="207"/>
      <c r="F3611" s="136" t="s">
        <v>21</v>
      </c>
      <c r="G3611" s="165">
        <v>0</v>
      </c>
      <c r="H3611" s="166">
        <v>24</v>
      </c>
      <c r="I3611" s="166">
        <f>G3611*H3611</f>
        <v>0</v>
      </c>
      <c r="L3611" s="231" t="s">
        <v>1781</v>
      </c>
    </row>
    <row r="3612" spans="1:12" customFormat="1" ht="15.75" hidden="1" customHeight="1" x14ac:dyDescent="0.35">
      <c r="A3612" s="47"/>
      <c r="B3612" s="126"/>
      <c r="C3612" s="45"/>
      <c r="D3612" s="206"/>
      <c r="E3612" s="207"/>
      <c r="F3612" s="136"/>
      <c r="G3612" s="165"/>
      <c r="H3612" s="166"/>
      <c r="I3612" s="166"/>
      <c r="L3612" s="231" t="s">
        <v>1781</v>
      </c>
    </row>
    <row r="3613" spans="1:12" customFormat="1" ht="15.75" hidden="1" customHeight="1" x14ac:dyDescent="0.35">
      <c r="A3613" s="47"/>
      <c r="B3613" s="126"/>
      <c r="C3613" s="45"/>
      <c r="D3613" s="206"/>
      <c r="E3613" s="207"/>
      <c r="F3613" s="136"/>
      <c r="G3613" s="165"/>
      <c r="H3613" s="166"/>
      <c r="I3613" s="166"/>
      <c r="L3613" s="231" t="s">
        <v>1781</v>
      </c>
    </row>
    <row r="3614" spans="1:12" customFormat="1" ht="15.75" hidden="1" customHeight="1" x14ac:dyDescent="0.35">
      <c r="A3614" s="47"/>
      <c r="B3614" s="126"/>
      <c r="C3614" s="45"/>
      <c r="D3614" s="206"/>
      <c r="E3614" s="207"/>
      <c r="F3614" s="136"/>
      <c r="G3614" s="165"/>
      <c r="H3614" s="166"/>
      <c r="I3614" s="166"/>
      <c r="L3614" s="231" t="s">
        <v>1781</v>
      </c>
    </row>
    <row r="3615" spans="1:12" customFormat="1" ht="15.75" hidden="1" customHeight="1" x14ac:dyDescent="0.35">
      <c r="A3615" s="47"/>
      <c r="B3615" s="126"/>
      <c r="C3615" s="45"/>
      <c r="D3615" s="206"/>
      <c r="E3615" s="207"/>
      <c r="F3615" s="136"/>
      <c r="G3615" s="165"/>
      <c r="H3615" s="166"/>
      <c r="I3615" s="166"/>
      <c r="L3615" s="231" t="s">
        <v>1781</v>
      </c>
    </row>
    <row r="3616" spans="1:12" customFormat="1" ht="15.75" hidden="1" customHeight="1" x14ac:dyDescent="0.35">
      <c r="A3616" s="47"/>
      <c r="B3616" s="126"/>
      <c r="C3616" s="45"/>
      <c r="D3616" s="206"/>
      <c r="E3616" s="207"/>
      <c r="F3616" s="136"/>
      <c r="G3616" s="165"/>
      <c r="H3616" s="166"/>
      <c r="I3616" s="166"/>
      <c r="L3616" s="231" t="s">
        <v>1781</v>
      </c>
    </row>
    <row r="3617" spans="1:12" customFormat="1" ht="15.75" hidden="1" customHeight="1" x14ac:dyDescent="0.35">
      <c r="A3617" s="47"/>
      <c r="B3617" s="126"/>
      <c r="C3617" s="45"/>
      <c r="D3617" s="206"/>
      <c r="E3617" s="207"/>
      <c r="F3617" s="136"/>
      <c r="G3617" s="165"/>
      <c r="H3617" s="166"/>
      <c r="I3617" s="166"/>
      <c r="L3617" s="231" t="s">
        <v>1781</v>
      </c>
    </row>
    <row r="3618" spans="1:12" customFormat="1" ht="15.75" hidden="1" customHeight="1" x14ac:dyDescent="0.35">
      <c r="A3618" s="47"/>
      <c r="B3618" s="126"/>
      <c r="C3618" s="45"/>
      <c r="D3618" s="136"/>
      <c r="E3618" s="3"/>
      <c r="F3618" s="136"/>
      <c r="G3618" s="165"/>
      <c r="H3618" s="166"/>
      <c r="I3618" s="166"/>
      <c r="L3618" s="231" t="s">
        <v>1781</v>
      </c>
    </row>
    <row r="3619" spans="1:12" customFormat="1" ht="15.75" hidden="1" customHeight="1" x14ac:dyDescent="0.35">
      <c r="A3619" s="138"/>
      <c r="B3619" s="127"/>
      <c r="C3619" s="16"/>
      <c r="D3619" s="139"/>
      <c r="E3619" s="19"/>
      <c r="F3619" s="138"/>
      <c r="G3619" s="173"/>
      <c r="H3619" s="173"/>
      <c r="I3619" s="173"/>
      <c r="L3619" s="231" t="s">
        <v>1781</v>
      </c>
    </row>
    <row r="3620" spans="1:12" ht="15.75" hidden="1" customHeight="1" x14ac:dyDescent="0.3">
      <c r="A3620" s="248">
        <v>43952</v>
      </c>
      <c r="B3620" s="249" t="s">
        <v>186</v>
      </c>
      <c r="C3620" s="250" t="s">
        <v>56</v>
      </c>
      <c r="D3620" s="251" t="s">
        <v>11</v>
      </c>
      <c r="E3620" s="252"/>
      <c r="F3620" s="251" t="s">
        <v>12</v>
      </c>
      <c r="G3620" s="253">
        <v>0</v>
      </c>
      <c r="H3620" s="254">
        <v>50</v>
      </c>
      <c r="I3620" s="254">
        <f t="shared" ref="I3620:I3643" si="161">G3620*H3620</f>
        <v>0</v>
      </c>
      <c r="L3620" s="234" t="s">
        <v>1781</v>
      </c>
    </row>
    <row r="3621" spans="1:12" customFormat="1" ht="15.75" hidden="1" customHeight="1" x14ac:dyDescent="0.35">
      <c r="A3621" s="44">
        <v>43952</v>
      </c>
      <c r="B3621" s="126" t="s">
        <v>186</v>
      </c>
      <c r="C3621" s="45" t="s">
        <v>56</v>
      </c>
      <c r="D3621" s="197" t="s">
        <v>14</v>
      </c>
      <c r="E3621" s="198"/>
      <c r="F3621" s="144" t="s">
        <v>15</v>
      </c>
      <c r="G3621" s="165">
        <v>0</v>
      </c>
      <c r="H3621" s="167">
        <v>30</v>
      </c>
      <c r="I3621" s="167">
        <f t="shared" si="161"/>
        <v>0</v>
      </c>
      <c r="L3621" s="231" t="s">
        <v>1781</v>
      </c>
    </row>
    <row r="3622" spans="1:12" customFormat="1" ht="15.75" hidden="1" customHeight="1" x14ac:dyDescent="0.35">
      <c r="A3622" s="44">
        <v>43952</v>
      </c>
      <c r="B3622" s="126" t="s">
        <v>186</v>
      </c>
      <c r="C3622" s="45" t="s">
        <v>56</v>
      </c>
      <c r="D3622" s="197" t="s">
        <v>16</v>
      </c>
      <c r="E3622" s="198"/>
      <c r="F3622" s="144" t="s">
        <v>15</v>
      </c>
      <c r="G3622" s="165">
        <v>0</v>
      </c>
      <c r="H3622" s="167">
        <v>20</v>
      </c>
      <c r="I3622" s="167">
        <f t="shared" si="161"/>
        <v>0</v>
      </c>
      <c r="L3622" s="231" t="s">
        <v>1781</v>
      </c>
    </row>
    <row r="3623" spans="1:12" customFormat="1" ht="15.75" hidden="1" customHeight="1" x14ac:dyDescent="0.35">
      <c r="A3623" s="44">
        <v>43952</v>
      </c>
      <c r="B3623" s="126" t="s">
        <v>186</v>
      </c>
      <c r="C3623" s="45" t="s">
        <v>56</v>
      </c>
      <c r="D3623" s="197" t="s">
        <v>17</v>
      </c>
      <c r="E3623" s="198"/>
      <c r="F3623" s="144" t="s">
        <v>15</v>
      </c>
      <c r="G3623" s="165">
        <v>0</v>
      </c>
      <c r="H3623" s="167">
        <v>20</v>
      </c>
      <c r="I3623" s="167">
        <f t="shared" si="161"/>
        <v>0</v>
      </c>
      <c r="L3623" s="231" t="s">
        <v>1781</v>
      </c>
    </row>
    <row r="3624" spans="1:12" customFormat="1" ht="15.75" hidden="1" customHeight="1" x14ac:dyDescent="0.35">
      <c r="A3624" s="44">
        <v>43952</v>
      </c>
      <c r="B3624" s="126" t="s">
        <v>186</v>
      </c>
      <c r="C3624" s="45" t="s">
        <v>56</v>
      </c>
      <c r="D3624" s="197" t="s">
        <v>18</v>
      </c>
      <c r="E3624" s="198"/>
      <c r="F3624" s="144" t="s">
        <v>15</v>
      </c>
      <c r="G3624" s="165">
        <v>0</v>
      </c>
      <c r="H3624" s="167">
        <v>20</v>
      </c>
      <c r="I3624" s="167">
        <f t="shared" si="161"/>
        <v>0</v>
      </c>
      <c r="L3624" s="231" t="s">
        <v>1781</v>
      </c>
    </row>
    <row r="3625" spans="1:12" customFormat="1" ht="15.75" hidden="1" customHeight="1" x14ac:dyDescent="0.35">
      <c r="A3625" s="44">
        <v>43952</v>
      </c>
      <c r="B3625" s="126" t="s">
        <v>186</v>
      </c>
      <c r="C3625" s="45" t="s">
        <v>56</v>
      </c>
      <c r="D3625" s="197" t="s">
        <v>19</v>
      </c>
      <c r="E3625" s="198"/>
      <c r="F3625" s="144" t="s">
        <v>15</v>
      </c>
      <c r="G3625" s="165">
        <v>0</v>
      </c>
      <c r="H3625" s="167">
        <v>20</v>
      </c>
      <c r="I3625" s="167">
        <f t="shared" si="161"/>
        <v>0</v>
      </c>
      <c r="L3625" s="231" t="s">
        <v>1781</v>
      </c>
    </row>
    <row r="3626" spans="1:12" customFormat="1" ht="15.75" hidden="1" customHeight="1" x14ac:dyDescent="0.35">
      <c r="A3626" s="44">
        <v>43952</v>
      </c>
      <c r="B3626" s="126" t="s">
        <v>186</v>
      </c>
      <c r="C3626" s="45" t="s">
        <v>56</v>
      </c>
      <c r="D3626" s="142" t="s">
        <v>20</v>
      </c>
      <c r="E3626" s="26"/>
      <c r="F3626" s="157" t="s">
        <v>21</v>
      </c>
      <c r="G3626" s="175">
        <v>0</v>
      </c>
      <c r="H3626" s="176">
        <v>1</v>
      </c>
      <c r="I3626" s="177">
        <f t="shared" si="161"/>
        <v>0</v>
      </c>
      <c r="L3626" s="231" t="s">
        <v>1781</v>
      </c>
    </row>
    <row r="3627" spans="1:12" customFormat="1" ht="15.75" hidden="1" customHeight="1" x14ac:dyDescent="0.35">
      <c r="A3627" s="44">
        <v>43952</v>
      </c>
      <c r="B3627" s="126" t="s">
        <v>186</v>
      </c>
      <c r="C3627" s="45" t="s">
        <v>56</v>
      </c>
      <c r="D3627" s="209" t="s">
        <v>22</v>
      </c>
      <c r="E3627" s="210"/>
      <c r="F3627" s="158" t="s">
        <v>21</v>
      </c>
      <c r="G3627" s="165">
        <v>0</v>
      </c>
      <c r="H3627" s="177">
        <v>1</v>
      </c>
      <c r="I3627" s="177">
        <f t="shared" si="161"/>
        <v>0</v>
      </c>
      <c r="L3627" s="231" t="s">
        <v>1781</v>
      </c>
    </row>
    <row r="3628" spans="1:12" customFormat="1" ht="15.75" hidden="1" customHeight="1" x14ac:dyDescent="0.35">
      <c r="A3628" s="44">
        <v>43952</v>
      </c>
      <c r="B3628" s="126" t="s">
        <v>186</v>
      </c>
      <c r="C3628" s="45" t="s">
        <v>56</v>
      </c>
      <c r="D3628" s="209" t="s">
        <v>23</v>
      </c>
      <c r="E3628" s="210"/>
      <c r="F3628" s="158" t="s">
        <v>21</v>
      </c>
      <c r="G3628" s="165">
        <v>0</v>
      </c>
      <c r="H3628" s="177">
        <v>1</v>
      </c>
      <c r="I3628" s="177">
        <f t="shared" si="161"/>
        <v>0</v>
      </c>
      <c r="L3628" s="231" t="s">
        <v>1781</v>
      </c>
    </row>
    <row r="3629" spans="1:12" customFormat="1" ht="15.75" hidden="1" customHeight="1" x14ac:dyDescent="0.35">
      <c r="A3629" s="44">
        <v>43952</v>
      </c>
      <c r="B3629" s="126" t="s">
        <v>186</v>
      </c>
      <c r="C3629" s="45" t="s">
        <v>56</v>
      </c>
      <c r="D3629" s="209" t="s">
        <v>24</v>
      </c>
      <c r="E3629" s="210"/>
      <c r="F3629" s="158" t="s">
        <v>21</v>
      </c>
      <c r="G3629" s="165">
        <v>0</v>
      </c>
      <c r="H3629" s="177">
        <v>1</v>
      </c>
      <c r="I3629" s="177">
        <f t="shared" si="161"/>
        <v>0</v>
      </c>
      <c r="L3629" s="231" t="s">
        <v>1781</v>
      </c>
    </row>
    <row r="3630" spans="1:12" customFormat="1" ht="15.75" hidden="1" customHeight="1" x14ac:dyDescent="0.35">
      <c r="A3630" s="44">
        <v>43952</v>
      </c>
      <c r="B3630" s="126" t="s">
        <v>186</v>
      </c>
      <c r="C3630" s="45" t="s">
        <v>56</v>
      </c>
      <c r="D3630" s="209" t="s">
        <v>25</v>
      </c>
      <c r="E3630" s="210"/>
      <c r="F3630" s="158" t="s">
        <v>21</v>
      </c>
      <c r="G3630" s="165">
        <v>0</v>
      </c>
      <c r="H3630" s="177">
        <v>1</v>
      </c>
      <c r="I3630" s="177">
        <f t="shared" si="161"/>
        <v>0</v>
      </c>
      <c r="L3630" s="231" t="s">
        <v>1781</v>
      </c>
    </row>
    <row r="3631" spans="1:12" customFormat="1" ht="15.75" hidden="1" customHeight="1" x14ac:dyDescent="0.35">
      <c r="A3631" s="44">
        <v>43952</v>
      </c>
      <c r="B3631" s="126" t="s">
        <v>186</v>
      </c>
      <c r="C3631" s="45" t="s">
        <v>56</v>
      </c>
      <c r="D3631" s="201" t="s">
        <v>26</v>
      </c>
      <c r="E3631" s="202"/>
      <c r="F3631" s="154" t="s">
        <v>27</v>
      </c>
      <c r="G3631" s="165">
        <v>0</v>
      </c>
      <c r="H3631" s="170">
        <v>30</v>
      </c>
      <c r="I3631" s="170">
        <f t="shared" si="161"/>
        <v>0</v>
      </c>
      <c r="L3631" s="231" t="s">
        <v>1781</v>
      </c>
    </row>
    <row r="3632" spans="1:12" customFormat="1" ht="15.75" hidden="1" customHeight="1" x14ac:dyDescent="0.35">
      <c r="A3632" s="44">
        <v>43952</v>
      </c>
      <c r="B3632" s="126" t="s">
        <v>186</v>
      </c>
      <c r="C3632" s="45" t="s">
        <v>56</v>
      </c>
      <c r="D3632" s="201" t="s">
        <v>28</v>
      </c>
      <c r="E3632" s="202"/>
      <c r="F3632" s="154" t="s">
        <v>27</v>
      </c>
      <c r="G3632" s="165">
        <v>0</v>
      </c>
      <c r="H3632" s="170">
        <v>30</v>
      </c>
      <c r="I3632" s="170">
        <f t="shared" si="161"/>
        <v>0</v>
      </c>
      <c r="L3632" s="231" t="s">
        <v>1781</v>
      </c>
    </row>
    <row r="3633" spans="1:12" customFormat="1" ht="15.75" hidden="1" customHeight="1" x14ac:dyDescent="0.35">
      <c r="A3633" s="44">
        <v>43952</v>
      </c>
      <c r="B3633" s="126" t="s">
        <v>186</v>
      </c>
      <c r="C3633" s="45" t="s">
        <v>56</v>
      </c>
      <c r="D3633" s="201" t="s">
        <v>29</v>
      </c>
      <c r="E3633" s="202"/>
      <c r="F3633" s="154" t="s">
        <v>27</v>
      </c>
      <c r="G3633" s="165">
        <v>0</v>
      </c>
      <c r="H3633" s="170">
        <v>18</v>
      </c>
      <c r="I3633" s="170">
        <f t="shared" si="161"/>
        <v>0</v>
      </c>
      <c r="L3633" s="231" t="s">
        <v>1781</v>
      </c>
    </row>
    <row r="3634" spans="1:12" customFormat="1" ht="15.75" hidden="1" customHeight="1" x14ac:dyDescent="0.35">
      <c r="A3634" s="44">
        <v>43952</v>
      </c>
      <c r="B3634" s="126" t="s">
        <v>186</v>
      </c>
      <c r="C3634" s="45" t="s">
        <v>56</v>
      </c>
      <c r="D3634" s="149" t="s">
        <v>30</v>
      </c>
      <c r="E3634" s="203"/>
      <c r="F3634" s="155" t="s">
        <v>31</v>
      </c>
      <c r="G3634" s="165">
        <v>0</v>
      </c>
      <c r="H3634" s="171">
        <v>100</v>
      </c>
      <c r="I3634" s="171">
        <f t="shared" si="161"/>
        <v>0</v>
      </c>
      <c r="L3634" s="231" t="s">
        <v>1781</v>
      </c>
    </row>
    <row r="3635" spans="1:12" customFormat="1" ht="15.75" hidden="1" customHeight="1" x14ac:dyDescent="0.35">
      <c r="A3635" s="44">
        <v>43952</v>
      </c>
      <c r="B3635" s="126" t="s">
        <v>186</v>
      </c>
      <c r="C3635" s="45" t="s">
        <v>56</v>
      </c>
      <c r="D3635" s="149" t="s">
        <v>32</v>
      </c>
      <c r="E3635" s="203"/>
      <c r="F3635" s="155" t="s">
        <v>31</v>
      </c>
      <c r="G3635" s="165">
        <v>0</v>
      </c>
      <c r="H3635" s="171">
        <v>100</v>
      </c>
      <c r="I3635" s="171">
        <f t="shared" si="161"/>
        <v>0</v>
      </c>
      <c r="L3635" s="231" t="s">
        <v>1781</v>
      </c>
    </row>
    <row r="3636" spans="1:12" customFormat="1" ht="15.75" hidden="1" customHeight="1" x14ac:dyDescent="0.35">
      <c r="A3636" s="44">
        <v>43952</v>
      </c>
      <c r="B3636" s="126" t="s">
        <v>186</v>
      </c>
      <c r="C3636" s="45" t="s">
        <v>56</v>
      </c>
      <c r="D3636" s="149" t="s">
        <v>33</v>
      </c>
      <c r="E3636" s="203"/>
      <c r="F3636" s="155" t="s">
        <v>31</v>
      </c>
      <c r="G3636" s="165">
        <v>0</v>
      </c>
      <c r="H3636" s="171">
        <v>100</v>
      </c>
      <c r="I3636" s="171">
        <f t="shared" si="161"/>
        <v>0</v>
      </c>
      <c r="L3636" s="231" t="s">
        <v>1781</v>
      </c>
    </row>
    <row r="3637" spans="1:12" customFormat="1" ht="15.75" hidden="1" customHeight="1" x14ac:dyDescent="0.35">
      <c r="A3637" s="44">
        <v>43952</v>
      </c>
      <c r="B3637" s="126" t="s">
        <v>186</v>
      </c>
      <c r="C3637" s="45" t="s">
        <v>56</v>
      </c>
      <c r="D3637" s="149" t="s">
        <v>34</v>
      </c>
      <c r="E3637" s="203"/>
      <c r="F3637" s="155" t="s">
        <v>31</v>
      </c>
      <c r="G3637" s="165">
        <v>0</v>
      </c>
      <c r="H3637" s="171">
        <v>100</v>
      </c>
      <c r="I3637" s="171">
        <f t="shared" si="161"/>
        <v>0</v>
      </c>
      <c r="L3637" s="231" t="s">
        <v>1781</v>
      </c>
    </row>
    <row r="3638" spans="1:12" customFormat="1" ht="15.75" hidden="1" customHeight="1" x14ac:dyDescent="0.35">
      <c r="A3638" s="44">
        <v>43952</v>
      </c>
      <c r="B3638" s="126" t="s">
        <v>186</v>
      </c>
      <c r="C3638" s="45" t="s">
        <v>56</v>
      </c>
      <c r="D3638" s="149" t="s">
        <v>35</v>
      </c>
      <c r="E3638" s="203"/>
      <c r="F3638" s="155" t="s">
        <v>31</v>
      </c>
      <c r="G3638" s="165">
        <v>0</v>
      </c>
      <c r="H3638" s="171">
        <v>100</v>
      </c>
      <c r="I3638" s="171">
        <f t="shared" si="161"/>
        <v>0</v>
      </c>
      <c r="L3638" s="231" t="s">
        <v>1781</v>
      </c>
    </row>
    <row r="3639" spans="1:12" customFormat="1" ht="15.75" hidden="1" customHeight="1" x14ac:dyDescent="0.35">
      <c r="A3639" s="44">
        <v>43952</v>
      </c>
      <c r="B3639" s="126" t="s">
        <v>186</v>
      </c>
      <c r="C3639" s="45" t="s">
        <v>56</v>
      </c>
      <c r="D3639" s="149" t="s">
        <v>36</v>
      </c>
      <c r="E3639" s="203"/>
      <c r="F3639" s="155" t="s">
        <v>31</v>
      </c>
      <c r="G3639" s="165">
        <v>0</v>
      </c>
      <c r="H3639" s="171">
        <v>100</v>
      </c>
      <c r="I3639" s="171">
        <f t="shared" si="161"/>
        <v>0</v>
      </c>
      <c r="L3639" s="231" t="s">
        <v>1781</v>
      </c>
    </row>
    <row r="3640" spans="1:12" customFormat="1" ht="15.75" hidden="1" customHeight="1" x14ac:dyDescent="0.35">
      <c r="A3640" s="44">
        <v>43952</v>
      </c>
      <c r="B3640" s="126" t="s">
        <v>186</v>
      </c>
      <c r="C3640" s="45" t="s">
        <v>56</v>
      </c>
      <c r="D3640" s="149" t="s">
        <v>37</v>
      </c>
      <c r="E3640" s="203"/>
      <c r="F3640" s="155" t="s">
        <v>31</v>
      </c>
      <c r="G3640" s="165">
        <v>0</v>
      </c>
      <c r="H3640" s="171">
        <v>100</v>
      </c>
      <c r="I3640" s="171">
        <f t="shared" si="161"/>
        <v>0</v>
      </c>
      <c r="L3640" s="231" t="s">
        <v>1781</v>
      </c>
    </row>
    <row r="3641" spans="1:12" customFormat="1" ht="15.75" hidden="1" customHeight="1" x14ac:dyDescent="0.35">
      <c r="A3641" s="44">
        <v>43952</v>
      </c>
      <c r="B3641" s="126" t="s">
        <v>186</v>
      </c>
      <c r="C3641" s="45" t="s">
        <v>56</v>
      </c>
      <c r="D3641" s="149" t="s">
        <v>38</v>
      </c>
      <c r="E3641" s="203"/>
      <c r="F3641" s="155" t="s">
        <v>31</v>
      </c>
      <c r="G3641" s="165">
        <v>0</v>
      </c>
      <c r="H3641" s="171">
        <v>100</v>
      </c>
      <c r="I3641" s="171">
        <f t="shared" si="161"/>
        <v>0</v>
      </c>
      <c r="L3641" s="231" t="s">
        <v>1781</v>
      </c>
    </row>
    <row r="3642" spans="1:12" customFormat="1" ht="15.75" hidden="1" customHeight="1" x14ac:dyDescent="0.35">
      <c r="A3642" s="44">
        <v>43952</v>
      </c>
      <c r="B3642" s="126" t="s">
        <v>186</v>
      </c>
      <c r="C3642" s="45" t="s">
        <v>56</v>
      </c>
      <c r="D3642" s="149" t="s">
        <v>39</v>
      </c>
      <c r="E3642" s="203"/>
      <c r="F3642" s="155" t="s">
        <v>31</v>
      </c>
      <c r="G3642" s="165">
        <v>0</v>
      </c>
      <c r="H3642" s="171">
        <v>100</v>
      </c>
      <c r="I3642" s="171">
        <f t="shared" si="161"/>
        <v>0</v>
      </c>
      <c r="L3642" s="231" t="s">
        <v>1781</v>
      </c>
    </row>
    <row r="3643" spans="1:12" customFormat="1" ht="15.75" hidden="1" customHeight="1" x14ac:dyDescent="0.35">
      <c r="A3643" s="44">
        <v>43952</v>
      </c>
      <c r="B3643" s="126" t="s">
        <v>186</v>
      </c>
      <c r="C3643" s="45" t="s">
        <v>56</v>
      </c>
      <c r="D3643" s="204" t="s">
        <v>40</v>
      </c>
      <c r="E3643" s="205"/>
      <c r="F3643" s="156" t="s">
        <v>41</v>
      </c>
      <c r="G3643" s="165">
        <v>0</v>
      </c>
      <c r="H3643" s="172">
        <v>24</v>
      </c>
      <c r="I3643" s="172">
        <f t="shared" si="161"/>
        <v>0</v>
      </c>
      <c r="L3643" s="231" t="s">
        <v>1781</v>
      </c>
    </row>
    <row r="3644" spans="1:12" customFormat="1" ht="15.75" hidden="1" customHeight="1" x14ac:dyDescent="0.35">
      <c r="A3644" s="44">
        <v>43952</v>
      </c>
      <c r="B3644" s="126" t="s">
        <v>186</v>
      </c>
      <c r="C3644" s="45" t="s">
        <v>56</v>
      </c>
      <c r="D3644" s="206" t="s">
        <v>42</v>
      </c>
      <c r="E3644" s="207"/>
      <c r="F3644" s="136" t="s">
        <v>15</v>
      </c>
      <c r="G3644" s="165"/>
      <c r="H3644" s="166"/>
      <c r="I3644" s="166"/>
      <c r="L3644" s="231" t="s">
        <v>1781</v>
      </c>
    </row>
    <row r="3645" spans="1:12" customFormat="1" ht="15.75" hidden="1" customHeight="1" x14ac:dyDescent="0.35">
      <c r="A3645" s="44">
        <v>43952</v>
      </c>
      <c r="B3645" s="126" t="s">
        <v>186</v>
      </c>
      <c r="C3645" s="45" t="s">
        <v>56</v>
      </c>
      <c r="D3645" s="206" t="s">
        <v>43</v>
      </c>
      <c r="E3645" s="207"/>
      <c r="F3645" s="136" t="s">
        <v>15</v>
      </c>
      <c r="G3645" s="165"/>
      <c r="H3645" s="166"/>
      <c r="I3645" s="166"/>
      <c r="L3645" s="231" t="s">
        <v>1781</v>
      </c>
    </row>
    <row r="3646" spans="1:12" customFormat="1" ht="15.75" hidden="1" customHeight="1" x14ac:dyDescent="0.35">
      <c r="A3646" s="44">
        <v>43952</v>
      </c>
      <c r="B3646" s="126" t="s">
        <v>186</v>
      </c>
      <c r="C3646" s="45" t="s">
        <v>56</v>
      </c>
      <c r="D3646" s="206" t="s">
        <v>44</v>
      </c>
      <c r="E3646" s="207" t="s">
        <v>187</v>
      </c>
      <c r="F3646" s="136" t="s">
        <v>44</v>
      </c>
      <c r="G3646" s="165">
        <v>6</v>
      </c>
      <c r="H3646" s="166">
        <v>1</v>
      </c>
      <c r="I3646" s="166">
        <v>6</v>
      </c>
      <c r="L3646" s="231" t="s">
        <v>1781</v>
      </c>
    </row>
    <row r="3647" spans="1:12" customFormat="1" ht="15.75" hidden="1" customHeight="1" x14ac:dyDescent="0.35">
      <c r="A3647" s="44">
        <v>43952</v>
      </c>
      <c r="B3647" s="126" t="s">
        <v>186</v>
      </c>
      <c r="C3647" s="45" t="s">
        <v>56</v>
      </c>
      <c r="D3647" s="206" t="s">
        <v>45</v>
      </c>
      <c r="E3647" s="207"/>
      <c r="F3647" s="136" t="s">
        <v>21</v>
      </c>
      <c r="G3647" s="165"/>
      <c r="H3647" s="166"/>
      <c r="I3647" s="166"/>
      <c r="L3647" s="231" t="s">
        <v>1781</v>
      </c>
    </row>
    <row r="3648" spans="1:12" customFormat="1" ht="15.75" hidden="1" customHeight="1" x14ac:dyDescent="0.35">
      <c r="A3648" s="44">
        <v>43952</v>
      </c>
      <c r="B3648" s="126" t="s">
        <v>186</v>
      </c>
      <c r="C3648" s="45" t="s">
        <v>56</v>
      </c>
      <c r="D3648" s="206" t="s">
        <v>46</v>
      </c>
      <c r="E3648" s="207"/>
      <c r="F3648" s="136" t="s">
        <v>21</v>
      </c>
      <c r="G3648" s="165">
        <v>0</v>
      </c>
      <c r="H3648" s="166">
        <v>24</v>
      </c>
      <c r="I3648" s="166">
        <f>G3648*H3648</f>
        <v>0</v>
      </c>
      <c r="L3648" s="231" t="s">
        <v>1781</v>
      </c>
    </row>
    <row r="3649" spans="1:12" customFormat="1" ht="15.75" hidden="1" customHeight="1" x14ac:dyDescent="0.35">
      <c r="A3649" s="47"/>
      <c r="B3649" s="126"/>
      <c r="C3649" s="45"/>
      <c r="D3649" s="206"/>
      <c r="E3649" s="207"/>
      <c r="F3649" s="136"/>
      <c r="G3649" s="165"/>
      <c r="H3649" s="166"/>
      <c r="I3649" s="166"/>
      <c r="L3649" s="231" t="s">
        <v>1781</v>
      </c>
    </row>
    <row r="3650" spans="1:12" customFormat="1" ht="15.75" hidden="1" customHeight="1" x14ac:dyDescent="0.35">
      <c r="A3650" s="47"/>
      <c r="B3650" s="126"/>
      <c r="C3650" s="45"/>
      <c r="D3650" s="206"/>
      <c r="E3650" s="207"/>
      <c r="F3650" s="136"/>
      <c r="G3650" s="165"/>
      <c r="H3650" s="166"/>
      <c r="I3650" s="166"/>
      <c r="L3650" s="231" t="s">
        <v>1781</v>
      </c>
    </row>
    <row r="3651" spans="1:12" customFormat="1" ht="15.75" hidden="1" customHeight="1" x14ac:dyDescent="0.35">
      <c r="A3651" s="47"/>
      <c r="B3651" s="126"/>
      <c r="C3651" s="45"/>
      <c r="D3651" s="206"/>
      <c r="E3651" s="207"/>
      <c r="F3651" s="136"/>
      <c r="G3651" s="165"/>
      <c r="H3651" s="166"/>
      <c r="I3651" s="166"/>
      <c r="L3651" s="231" t="s">
        <v>1781</v>
      </c>
    </row>
    <row r="3652" spans="1:12" customFormat="1" ht="15.75" hidden="1" customHeight="1" x14ac:dyDescent="0.35">
      <c r="A3652" s="47"/>
      <c r="B3652" s="126"/>
      <c r="C3652" s="45"/>
      <c r="D3652" s="206"/>
      <c r="E3652" s="207"/>
      <c r="F3652" s="136"/>
      <c r="G3652" s="165"/>
      <c r="H3652" s="166"/>
      <c r="I3652" s="166"/>
      <c r="L3652" s="231" t="s">
        <v>1781</v>
      </c>
    </row>
    <row r="3653" spans="1:12" customFormat="1" ht="15.75" hidden="1" customHeight="1" x14ac:dyDescent="0.35">
      <c r="A3653" s="47"/>
      <c r="B3653" s="126"/>
      <c r="C3653" s="45"/>
      <c r="D3653" s="206"/>
      <c r="E3653" s="207"/>
      <c r="F3653" s="136"/>
      <c r="G3653" s="165"/>
      <c r="H3653" s="166"/>
      <c r="I3653" s="166"/>
      <c r="L3653" s="231" t="s">
        <v>1781</v>
      </c>
    </row>
    <row r="3654" spans="1:12" customFormat="1" ht="15.75" hidden="1" customHeight="1" x14ac:dyDescent="0.35">
      <c r="A3654" s="47"/>
      <c r="B3654" s="126"/>
      <c r="C3654" s="45"/>
      <c r="D3654" s="206"/>
      <c r="E3654" s="207"/>
      <c r="F3654" s="136"/>
      <c r="G3654" s="165"/>
      <c r="H3654" s="166"/>
      <c r="I3654" s="166"/>
      <c r="L3654" s="231" t="s">
        <v>1781</v>
      </c>
    </row>
    <row r="3655" spans="1:12" customFormat="1" ht="15.75" hidden="1" customHeight="1" x14ac:dyDescent="0.35">
      <c r="A3655" s="47"/>
      <c r="B3655" s="126"/>
      <c r="C3655" s="45"/>
      <c r="D3655" s="136"/>
      <c r="E3655" s="3"/>
      <c r="F3655" s="136"/>
      <c r="G3655" s="165"/>
      <c r="H3655" s="166"/>
      <c r="I3655" s="166"/>
      <c r="L3655" s="231" t="s">
        <v>1781</v>
      </c>
    </row>
    <row r="3656" spans="1:12" customFormat="1" ht="15.75" hidden="1" customHeight="1" x14ac:dyDescent="0.35">
      <c r="A3656" s="138"/>
      <c r="B3656" s="127"/>
      <c r="C3656" s="16"/>
      <c r="D3656" s="139"/>
      <c r="E3656" s="19"/>
      <c r="F3656" s="138"/>
      <c r="G3656" s="173"/>
      <c r="H3656" s="173"/>
      <c r="I3656" s="173"/>
      <c r="L3656" s="231" t="s">
        <v>1781</v>
      </c>
    </row>
    <row r="3657" spans="1:12" ht="15.75" hidden="1" customHeight="1" x14ac:dyDescent="0.3">
      <c r="A3657" s="248">
        <v>43952</v>
      </c>
      <c r="B3657" s="249" t="s">
        <v>188</v>
      </c>
      <c r="C3657" s="250" t="s">
        <v>147</v>
      </c>
      <c r="D3657" s="251" t="s">
        <v>11</v>
      </c>
      <c r="E3657" s="252"/>
      <c r="F3657" s="251" t="s">
        <v>12</v>
      </c>
      <c r="G3657" s="253">
        <v>120</v>
      </c>
      <c r="H3657" s="254">
        <v>50</v>
      </c>
      <c r="I3657" s="254">
        <f t="shared" ref="I3657:I3680" si="162">G3657*H3657</f>
        <v>6000</v>
      </c>
      <c r="L3657" s="234" t="s">
        <v>1781</v>
      </c>
    </row>
    <row r="3658" spans="1:12" customFormat="1" ht="15.75" hidden="1" customHeight="1" x14ac:dyDescent="0.35">
      <c r="A3658" s="44">
        <v>43952</v>
      </c>
      <c r="B3658" s="126" t="s">
        <v>188</v>
      </c>
      <c r="C3658" s="45" t="s">
        <v>147</v>
      </c>
      <c r="D3658" s="197" t="s">
        <v>14</v>
      </c>
      <c r="E3658" s="198"/>
      <c r="F3658" s="144" t="s">
        <v>15</v>
      </c>
      <c r="G3658" s="165">
        <v>32</v>
      </c>
      <c r="H3658" s="167">
        <v>30</v>
      </c>
      <c r="I3658" s="167">
        <f t="shared" si="162"/>
        <v>960</v>
      </c>
      <c r="L3658" s="231" t="s">
        <v>1781</v>
      </c>
    </row>
    <row r="3659" spans="1:12" customFormat="1" ht="15.75" hidden="1" customHeight="1" x14ac:dyDescent="0.35">
      <c r="A3659" s="44">
        <v>43952</v>
      </c>
      <c r="B3659" s="126" t="s">
        <v>188</v>
      </c>
      <c r="C3659" s="45" t="s">
        <v>147</v>
      </c>
      <c r="D3659" s="197" t="s">
        <v>16</v>
      </c>
      <c r="E3659" s="198"/>
      <c r="F3659" s="144" t="s">
        <v>15</v>
      </c>
      <c r="G3659" s="165">
        <v>0</v>
      </c>
      <c r="H3659" s="167">
        <v>20</v>
      </c>
      <c r="I3659" s="167">
        <f t="shared" si="162"/>
        <v>0</v>
      </c>
      <c r="L3659" s="231" t="s">
        <v>1781</v>
      </c>
    </row>
    <row r="3660" spans="1:12" customFormat="1" ht="15.75" hidden="1" customHeight="1" x14ac:dyDescent="0.35">
      <c r="A3660" s="44">
        <v>43952</v>
      </c>
      <c r="B3660" s="126" t="s">
        <v>188</v>
      </c>
      <c r="C3660" s="45" t="s">
        <v>147</v>
      </c>
      <c r="D3660" s="197" t="s">
        <v>17</v>
      </c>
      <c r="E3660" s="198"/>
      <c r="F3660" s="144" t="s">
        <v>15</v>
      </c>
      <c r="G3660" s="165">
        <v>0</v>
      </c>
      <c r="H3660" s="167">
        <v>20</v>
      </c>
      <c r="I3660" s="167">
        <f t="shared" si="162"/>
        <v>0</v>
      </c>
      <c r="L3660" s="231" t="s">
        <v>1781</v>
      </c>
    </row>
    <row r="3661" spans="1:12" customFormat="1" ht="15.75" hidden="1" customHeight="1" x14ac:dyDescent="0.35">
      <c r="A3661" s="44">
        <v>43952</v>
      </c>
      <c r="B3661" s="126" t="s">
        <v>188</v>
      </c>
      <c r="C3661" s="45" t="s">
        <v>147</v>
      </c>
      <c r="D3661" s="197" t="s">
        <v>18</v>
      </c>
      <c r="E3661" s="198"/>
      <c r="F3661" s="144" t="s">
        <v>15</v>
      </c>
      <c r="G3661" s="165">
        <v>0</v>
      </c>
      <c r="H3661" s="167">
        <v>20</v>
      </c>
      <c r="I3661" s="167">
        <f t="shared" si="162"/>
        <v>0</v>
      </c>
      <c r="L3661" s="231" t="s">
        <v>1781</v>
      </c>
    </row>
    <row r="3662" spans="1:12" customFormat="1" ht="15.75" hidden="1" customHeight="1" x14ac:dyDescent="0.35">
      <c r="A3662" s="44">
        <v>43952</v>
      </c>
      <c r="B3662" s="126" t="s">
        <v>188</v>
      </c>
      <c r="C3662" s="45" t="s">
        <v>147</v>
      </c>
      <c r="D3662" s="197" t="s">
        <v>19</v>
      </c>
      <c r="E3662" s="198"/>
      <c r="F3662" s="144" t="s">
        <v>15</v>
      </c>
      <c r="G3662" s="165">
        <v>2</v>
      </c>
      <c r="H3662" s="167">
        <v>20</v>
      </c>
      <c r="I3662" s="167">
        <f t="shared" si="162"/>
        <v>40</v>
      </c>
      <c r="L3662" s="231" t="s">
        <v>1781</v>
      </c>
    </row>
    <row r="3663" spans="1:12" customFormat="1" ht="15.75" hidden="1" customHeight="1" x14ac:dyDescent="0.35">
      <c r="A3663" s="44">
        <v>43952</v>
      </c>
      <c r="B3663" s="126" t="s">
        <v>188</v>
      </c>
      <c r="C3663" s="45" t="s">
        <v>147</v>
      </c>
      <c r="D3663" s="142" t="s">
        <v>20</v>
      </c>
      <c r="E3663" s="26"/>
      <c r="F3663" s="157" t="s">
        <v>21</v>
      </c>
      <c r="G3663" s="175">
        <v>0</v>
      </c>
      <c r="H3663" s="176">
        <v>1</v>
      </c>
      <c r="I3663" s="177">
        <f t="shared" si="162"/>
        <v>0</v>
      </c>
      <c r="L3663" s="231" t="s">
        <v>1781</v>
      </c>
    </row>
    <row r="3664" spans="1:12" customFormat="1" ht="15.75" hidden="1" customHeight="1" x14ac:dyDescent="0.35">
      <c r="A3664" s="44">
        <v>43952</v>
      </c>
      <c r="B3664" s="126" t="s">
        <v>188</v>
      </c>
      <c r="C3664" s="45" t="s">
        <v>147</v>
      </c>
      <c r="D3664" s="209" t="s">
        <v>22</v>
      </c>
      <c r="E3664" s="210"/>
      <c r="F3664" s="158" t="s">
        <v>21</v>
      </c>
      <c r="G3664" s="165">
        <v>0</v>
      </c>
      <c r="H3664" s="177">
        <v>1</v>
      </c>
      <c r="I3664" s="177">
        <f t="shared" si="162"/>
        <v>0</v>
      </c>
      <c r="L3664" s="231" t="s">
        <v>1781</v>
      </c>
    </row>
    <row r="3665" spans="1:12" customFormat="1" ht="15.75" hidden="1" customHeight="1" x14ac:dyDescent="0.35">
      <c r="A3665" s="44">
        <v>43952</v>
      </c>
      <c r="B3665" s="126" t="s">
        <v>188</v>
      </c>
      <c r="C3665" s="45" t="s">
        <v>147</v>
      </c>
      <c r="D3665" s="209" t="s">
        <v>23</v>
      </c>
      <c r="E3665" s="210"/>
      <c r="F3665" s="158" t="s">
        <v>21</v>
      </c>
      <c r="G3665" s="165">
        <v>0</v>
      </c>
      <c r="H3665" s="177">
        <v>1</v>
      </c>
      <c r="I3665" s="177">
        <f t="shared" si="162"/>
        <v>0</v>
      </c>
      <c r="L3665" s="231" t="s">
        <v>1781</v>
      </c>
    </row>
    <row r="3666" spans="1:12" customFormat="1" ht="15.75" hidden="1" customHeight="1" x14ac:dyDescent="0.35">
      <c r="A3666" s="44">
        <v>43952</v>
      </c>
      <c r="B3666" s="126" t="s">
        <v>188</v>
      </c>
      <c r="C3666" s="45" t="s">
        <v>147</v>
      </c>
      <c r="D3666" s="209" t="s">
        <v>24</v>
      </c>
      <c r="E3666" s="210"/>
      <c r="F3666" s="158" t="s">
        <v>21</v>
      </c>
      <c r="G3666" s="165">
        <v>0</v>
      </c>
      <c r="H3666" s="177">
        <v>1</v>
      </c>
      <c r="I3666" s="177">
        <f t="shared" si="162"/>
        <v>0</v>
      </c>
      <c r="L3666" s="231" t="s">
        <v>1781</v>
      </c>
    </row>
    <row r="3667" spans="1:12" customFormat="1" ht="15.75" hidden="1" customHeight="1" x14ac:dyDescent="0.35">
      <c r="A3667" s="44">
        <v>43952</v>
      </c>
      <c r="B3667" s="126" t="s">
        <v>188</v>
      </c>
      <c r="C3667" s="45" t="s">
        <v>147</v>
      </c>
      <c r="D3667" s="209" t="s">
        <v>25</v>
      </c>
      <c r="E3667" s="210"/>
      <c r="F3667" s="158" t="s">
        <v>21</v>
      </c>
      <c r="G3667" s="165">
        <v>0</v>
      </c>
      <c r="H3667" s="177">
        <v>1</v>
      </c>
      <c r="I3667" s="177">
        <f t="shared" si="162"/>
        <v>0</v>
      </c>
      <c r="L3667" s="231" t="s">
        <v>1781</v>
      </c>
    </row>
    <row r="3668" spans="1:12" customFormat="1" ht="15.75" hidden="1" customHeight="1" x14ac:dyDescent="0.35">
      <c r="A3668" s="44">
        <v>43952</v>
      </c>
      <c r="B3668" s="126" t="s">
        <v>188</v>
      </c>
      <c r="C3668" s="45" t="s">
        <v>147</v>
      </c>
      <c r="D3668" s="201" t="s">
        <v>26</v>
      </c>
      <c r="E3668" s="202"/>
      <c r="F3668" s="154" t="s">
        <v>27</v>
      </c>
      <c r="G3668" s="165">
        <v>1</v>
      </c>
      <c r="H3668" s="170">
        <v>30</v>
      </c>
      <c r="I3668" s="170">
        <f t="shared" si="162"/>
        <v>30</v>
      </c>
      <c r="L3668" s="231" t="s">
        <v>1781</v>
      </c>
    </row>
    <row r="3669" spans="1:12" customFormat="1" ht="15.75" hidden="1" customHeight="1" x14ac:dyDescent="0.35">
      <c r="A3669" s="44">
        <v>43952</v>
      </c>
      <c r="B3669" s="126" t="s">
        <v>188</v>
      </c>
      <c r="C3669" s="45" t="s">
        <v>147</v>
      </c>
      <c r="D3669" s="201" t="s">
        <v>28</v>
      </c>
      <c r="E3669" s="202"/>
      <c r="F3669" s="154" t="s">
        <v>27</v>
      </c>
      <c r="G3669" s="165">
        <v>2</v>
      </c>
      <c r="H3669" s="170">
        <v>30</v>
      </c>
      <c r="I3669" s="170">
        <f t="shared" si="162"/>
        <v>60</v>
      </c>
      <c r="L3669" s="231" t="s">
        <v>1781</v>
      </c>
    </row>
    <row r="3670" spans="1:12" customFormat="1" ht="15.75" hidden="1" customHeight="1" x14ac:dyDescent="0.35">
      <c r="A3670" s="44">
        <v>43952</v>
      </c>
      <c r="B3670" s="126" t="s">
        <v>188</v>
      </c>
      <c r="C3670" s="45" t="s">
        <v>147</v>
      </c>
      <c r="D3670" s="201" t="s">
        <v>29</v>
      </c>
      <c r="E3670" s="202"/>
      <c r="F3670" s="154" t="s">
        <v>27</v>
      </c>
      <c r="G3670" s="165">
        <v>1</v>
      </c>
      <c r="H3670" s="170">
        <v>18</v>
      </c>
      <c r="I3670" s="170">
        <f t="shared" si="162"/>
        <v>18</v>
      </c>
      <c r="L3670" s="231" t="s">
        <v>1781</v>
      </c>
    </row>
    <row r="3671" spans="1:12" customFormat="1" ht="15.75" hidden="1" customHeight="1" x14ac:dyDescent="0.35">
      <c r="A3671" s="44">
        <v>43952</v>
      </c>
      <c r="B3671" s="126" t="s">
        <v>188</v>
      </c>
      <c r="C3671" s="45" t="s">
        <v>147</v>
      </c>
      <c r="D3671" s="149" t="s">
        <v>30</v>
      </c>
      <c r="E3671" s="203"/>
      <c r="F3671" s="155" t="s">
        <v>31</v>
      </c>
      <c r="G3671" s="165">
        <v>0</v>
      </c>
      <c r="H3671" s="171">
        <v>100</v>
      </c>
      <c r="I3671" s="171">
        <f t="shared" si="162"/>
        <v>0</v>
      </c>
      <c r="L3671" s="231" t="s">
        <v>1781</v>
      </c>
    </row>
    <row r="3672" spans="1:12" customFormat="1" ht="15.75" hidden="1" customHeight="1" x14ac:dyDescent="0.35">
      <c r="A3672" s="44">
        <v>43952</v>
      </c>
      <c r="B3672" s="126" t="s">
        <v>188</v>
      </c>
      <c r="C3672" s="45" t="s">
        <v>147</v>
      </c>
      <c r="D3672" s="149" t="s">
        <v>32</v>
      </c>
      <c r="E3672" s="203"/>
      <c r="F3672" s="155" t="s">
        <v>31</v>
      </c>
      <c r="G3672" s="165">
        <v>0</v>
      </c>
      <c r="H3672" s="171">
        <v>100</v>
      </c>
      <c r="I3672" s="171">
        <f t="shared" si="162"/>
        <v>0</v>
      </c>
      <c r="L3672" s="231" t="s">
        <v>1781</v>
      </c>
    </row>
    <row r="3673" spans="1:12" customFormat="1" ht="15.75" hidden="1" customHeight="1" x14ac:dyDescent="0.35">
      <c r="A3673" s="44">
        <v>43952</v>
      </c>
      <c r="B3673" s="126" t="s">
        <v>188</v>
      </c>
      <c r="C3673" s="45" t="s">
        <v>147</v>
      </c>
      <c r="D3673" s="149" t="s">
        <v>33</v>
      </c>
      <c r="E3673" s="203"/>
      <c r="F3673" s="155" t="s">
        <v>31</v>
      </c>
      <c r="G3673" s="165">
        <v>0</v>
      </c>
      <c r="H3673" s="171">
        <v>100</v>
      </c>
      <c r="I3673" s="171">
        <f t="shared" si="162"/>
        <v>0</v>
      </c>
      <c r="L3673" s="231" t="s">
        <v>1781</v>
      </c>
    </row>
    <row r="3674" spans="1:12" customFormat="1" ht="15.75" hidden="1" customHeight="1" x14ac:dyDescent="0.35">
      <c r="A3674" s="44">
        <v>43952</v>
      </c>
      <c r="B3674" s="126" t="s">
        <v>188</v>
      </c>
      <c r="C3674" s="45" t="s">
        <v>147</v>
      </c>
      <c r="D3674" s="149" t="s">
        <v>34</v>
      </c>
      <c r="E3674" s="203"/>
      <c r="F3674" s="155" t="s">
        <v>31</v>
      </c>
      <c r="G3674" s="165">
        <v>0</v>
      </c>
      <c r="H3674" s="171">
        <v>100</v>
      </c>
      <c r="I3674" s="171">
        <f t="shared" si="162"/>
        <v>0</v>
      </c>
      <c r="L3674" s="231" t="s">
        <v>1781</v>
      </c>
    </row>
    <row r="3675" spans="1:12" customFormat="1" ht="15.75" hidden="1" customHeight="1" x14ac:dyDescent="0.35">
      <c r="A3675" s="44">
        <v>43952</v>
      </c>
      <c r="B3675" s="126" t="s">
        <v>188</v>
      </c>
      <c r="C3675" s="45" t="s">
        <v>147</v>
      </c>
      <c r="D3675" s="149" t="s">
        <v>35</v>
      </c>
      <c r="E3675" s="203" t="s">
        <v>118</v>
      </c>
      <c r="F3675" s="155" t="s">
        <v>31</v>
      </c>
      <c r="G3675" s="165">
        <v>4</v>
      </c>
      <c r="H3675" s="171">
        <v>100</v>
      </c>
      <c r="I3675" s="171">
        <f t="shared" si="162"/>
        <v>400</v>
      </c>
      <c r="L3675" s="231" t="s">
        <v>1781</v>
      </c>
    </row>
    <row r="3676" spans="1:12" customFormat="1" ht="15.75" hidden="1" customHeight="1" x14ac:dyDescent="0.35">
      <c r="A3676" s="44">
        <v>43952</v>
      </c>
      <c r="B3676" s="126" t="s">
        <v>188</v>
      </c>
      <c r="C3676" s="45" t="s">
        <v>147</v>
      </c>
      <c r="D3676" s="149" t="s">
        <v>36</v>
      </c>
      <c r="E3676" s="203" t="s">
        <v>118</v>
      </c>
      <c r="F3676" s="155" t="s">
        <v>31</v>
      </c>
      <c r="G3676" s="165">
        <v>21</v>
      </c>
      <c r="H3676" s="171">
        <v>100</v>
      </c>
      <c r="I3676" s="171">
        <f t="shared" si="162"/>
        <v>2100</v>
      </c>
      <c r="L3676" s="231" t="s">
        <v>1781</v>
      </c>
    </row>
    <row r="3677" spans="1:12" customFormat="1" ht="15.75" hidden="1" customHeight="1" x14ac:dyDescent="0.35">
      <c r="A3677" s="44">
        <v>43952</v>
      </c>
      <c r="B3677" s="126" t="s">
        <v>188</v>
      </c>
      <c r="C3677" s="45" t="s">
        <v>147</v>
      </c>
      <c r="D3677" s="149" t="s">
        <v>37</v>
      </c>
      <c r="E3677" s="203"/>
      <c r="F3677" s="155" t="s">
        <v>31</v>
      </c>
      <c r="G3677" s="165">
        <v>0</v>
      </c>
      <c r="H3677" s="171">
        <v>100</v>
      </c>
      <c r="I3677" s="171">
        <f t="shared" si="162"/>
        <v>0</v>
      </c>
      <c r="L3677" s="231" t="s">
        <v>1781</v>
      </c>
    </row>
    <row r="3678" spans="1:12" customFormat="1" ht="15.75" hidden="1" customHeight="1" x14ac:dyDescent="0.35">
      <c r="A3678" s="44">
        <v>43952</v>
      </c>
      <c r="B3678" s="126" t="s">
        <v>188</v>
      </c>
      <c r="C3678" s="45" t="s">
        <v>147</v>
      </c>
      <c r="D3678" s="149" t="s">
        <v>38</v>
      </c>
      <c r="E3678" s="203"/>
      <c r="F3678" s="155" t="s">
        <v>31</v>
      </c>
      <c r="G3678" s="165">
        <v>0</v>
      </c>
      <c r="H3678" s="171">
        <v>100</v>
      </c>
      <c r="I3678" s="171">
        <f t="shared" si="162"/>
        <v>0</v>
      </c>
      <c r="L3678" s="231" t="s">
        <v>1781</v>
      </c>
    </row>
    <row r="3679" spans="1:12" customFormat="1" ht="15.75" hidden="1" customHeight="1" x14ac:dyDescent="0.35">
      <c r="A3679" s="44">
        <v>43952</v>
      </c>
      <c r="B3679" s="126" t="s">
        <v>188</v>
      </c>
      <c r="C3679" s="45" t="s">
        <v>147</v>
      </c>
      <c r="D3679" s="149" t="s">
        <v>39</v>
      </c>
      <c r="E3679" s="203"/>
      <c r="F3679" s="155" t="s">
        <v>31</v>
      </c>
      <c r="G3679" s="165">
        <v>0</v>
      </c>
      <c r="H3679" s="171">
        <v>100</v>
      </c>
      <c r="I3679" s="171">
        <f t="shared" si="162"/>
        <v>0</v>
      </c>
      <c r="L3679" s="231" t="s">
        <v>1781</v>
      </c>
    </row>
    <row r="3680" spans="1:12" customFormat="1" ht="15.75" hidden="1" customHeight="1" x14ac:dyDescent="0.35">
      <c r="A3680" s="44">
        <v>43952</v>
      </c>
      <c r="B3680" s="126" t="s">
        <v>188</v>
      </c>
      <c r="C3680" s="45" t="s">
        <v>147</v>
      </c>
      <c r="D3680" s="204" t="s">
        <v>40</v>
      </c>
      <c r="E3680" s="205"/>
      <c r="F3680" s="156" t="s">
        <v>41</v>
      </c>
      <c r="G3680" s="165">
        <v>41</v>
      </c>
      <c r="H3680" s="172">
        <v>24</v>
      </c>
      <c r="I3680" s="172">
        <f t="shared" si="162"/>
        <v>984</v>
      </c>
      <c r="L3680" s="231" t="s">
        <v>1781</v>
      </c>
    </row>
    <row r="3681" spans="1:12" customFormat="1" ht="15.75" hidden="1" customHeight="1" x14ac:dyDescent="0.35">
      <c r="A3681" s="44">
        <v>43952</v>
      </c>
      <c r="B3681" s="126" t="s">
        <v>188</v>
      </c>
      <c r="C3681" s="45" t="s">
        <v>147</v>
      </c>
      <c r="D3681" s="206" t="s">
        <v>42</v>
      </c>
      <c r="E3681" s="207"/>
      <c r="F3681" s="136" t="s">
        <v>15</v>
      </c>
      <c r="G3681" s="165"/>
      <c r="H3681" s="166"/>
      <c r="I3681" s="166"/>
      <c r="L3681" s="231" t="s">
        <v>1781</v>
      </c>
    </row>
    <row r="3682" spans="1:12" customFormat="1" ht="15.75" hidden="1" customHeight="1" x14ac:dyDescent="0.35">
      <c r="A3682" s="44">
        <v>43952</v>
      </c>
      <c r="B3682" s="126" t="s">
        <v>188</v>
      </c>
      <c r="C3682" s="45" t="s">
        <v>147</v>
      </c>
      <c r="D3682" s="206" t="s">
        <v>43</v>
      </c>
      <c r="E3682" s="207"/>
      <c r="F3682" s="136" t="s">
        <v>15</v>
      </c>
      <c r="G3682" s="165"/>
      <c r="H3682" s="166"/>
      <c r="I3682" s="166"/>
      <c r="L3682" s="231" t="s">
        <v>1781</v>
      </c>
    </row>
    <row r="3683" spans="1:12" customFormat="1" ht="15.75" hidden="1" customHeight="1" x14ac:dyDescent="0.35">
      <c r="A3683" s="44">
        <v>43952</v>
      </c>
      <c r="B3683" s="126" t="s">
        <v>188</v>
      </c>
      <c r="C3683" s="45" t="s">
        <v>147</v>
      </c>
      <c r="D3683" s="206" t="s">
        <v>44</v>
      </c>
      <c r="E3683" s="207"/>
      <c r="F3683" s="136" t="s">
        <v>44</v>
      </c>
      <c r="G3683" s="165"/>
      <c r="H3683" s="166"/>
      <c r="I3683" s="166"/>
      <c r="L3683" s="231" t="s">
        <v>1781</v>
      </c>
    </row>
    <row r="3684" spans="1:12" customFormat="1" ht="15.75" hidden="1" customHeight="1" x14ac:dyDescent="0.35">
      <c r="A3684" s="44">
        <v>43952</v>
      </c>
      <c r="B3684" s="126" t="s">
        <v>188</v>
      </c>
      <c r="C3684" s="45" t="s">
        <v>147</v>
      </c>
      <c r="D3684" s="206" t="s">
        <v>45</v>
      </c>
      <c r="E3684" s="207"/>
      <c r="F3684" s="136" t="s">
        <v>21</v>
      </c>
      <c r="G3684" s="165"/>
      <c r="H3684" s="166"/>
      <c r="I3684" s="166"/>
      <c r="L3684" s="231" t="s">
        <v>1781</v>
      </c>
    </row>
    <row r="3685" spans="1:12" customFormat="1" ht="15.75" hidden="1" customHeight="1" x14ac:dyDescent="0.35">
      <c r="A3685" s="44">
        <v>43952</v>
      </c>
      <c r="B3685" s="126" t="s">
        <v>188</v>
      </c>
      <c r="C3685" s="45" t="s">
        <v>147</v>
      </c>
      <c r="D3685" s="206" t="s">
        <v>46</v>
      </c>
      <c r="E3685" s="207"/>
      <c r="F3685" s="136" t="s">
        <v>21</v>
      </c>
      <c r="G3685" s="165">
        <v>0</v>
      </c>
      <c r="H3685" s="166">
        <v>24</v>
      </c>
      <c r="I3685" s="166">
        <f>G3685*H3685</f>
        <v>0</v>
      </c>
      <c r="L3685" s="231" t="s">
        <v>1781</v>
      </c>
    </row>
    <row r="3686" spans="1:12" customFormat="1" ht="15.75" hidden="1" customHeight="1" x14ac:dyDescent="0.35">
      <c r="A3686" s="47"/>
      <c r="B3686" s="126"/>
      <c r="C3686" s="45"/>
      <c r="D3686" s="206"/>
      <c r="E3686" s="207"/>
      <c r="F3686" s="136"/>
      <c r="G3686" s="165"/>
      <c r="H3686" s="166"/>
      <c r="I3686" s="166"/>
      <c r="L3686" s="231" t="s">
        <v>1781</v>
      </c>
    </row>
    <row r="3687" spans="1:12" customFormat="1" ht="15.75" hidden="1" customHeight="1" x14ac:dyDescent="0.35">
      <c r="A3687" s="47"/>
      <c r="B3687" s="126"/>
      <c r="C3687" s="45"/>
      <c r="D3687" s="206"/>
      <c r="E3687" s="207"/>
      <c r="F3687" s="136"/>
      <c r="G3687" s="165"/>
      <c r="H3687" s="166"/>
      <c r="I3687" s="166"/>
      <c r="L3687" s="231" t="s">
        <v>1781</v>
      </c>
    </row>
    <row r="3688" spans="1:12" customFormat="1" ht="15.75" hidden="1" customHeight="1" x14ac:dyDescent="0.35">
      <c r="A3688" s="47"/>
      <c r="B3688" s="126"/>
      <c r="C3688" s="45"/>
      <c r="D3688" s="206"/>
      <c r="E3688" s="207"/>
      <c r="F3688" s="136"/>
      <c r="G3688" s="165"/>
      <c r="H3688" s="166"/>
      <c r="I3688" s="166"/>
      <c r="L3688" s="231" t="s">
        <v>1781</v>
      </c>
    </row>
    <row r="3689" spans="1:12" customFormat="1" ht="15.75" hidden="1" customHeight="1" x14ac:dyDescent="0.35">
      <c r="A3689" s="47"/>
      <c r="B3689" s="126"/>
      <c r="C3689" s="45"/>
      <c r="D3689" s="206"/>
      <c r="E3689" s="207"/>
      <c r="F3689" s="136"/>
      <c r="G3689" s="165"/>
      <c r="H3689" s="166"/>
      <c r="I3689" s="166"/>
      <c r="L3689" s="231" t="s">
        <v>1781</v>
      </c>
    </row>
    <row r="3690" spans="1:12" customFormat="1" ht="15.75" hidden="1" customHeight="1" x14ac:dyDescent="0.35">
      <c r="A3690" s="47"/>
      <c r="B3690" s="126"/>
      <c r="C3690" s="45"/>
      <c r="D3690" s="206"/>
      <c r="E3690" s="207"/>
      <c r="F3690" s="136"/>
      <c r="G3690" s="165"/>
      <c r="H3690" s="166"/>
      <c r="I3690" s="166"/>
      <c r="L3690" s="231" t="s">
        <v>1781</v>
      </c>
    </row>
    <row r="3691" spans="1:12" customFormat="1" ht="15.75" hidden="1" customHeight="1" x14ac:dyDescent="0.35">
      <c r="A3691" s="47"/>
      <c r="B3691" s="126"/>
      <c r="C3691" s="45"/>
      <c r="D3691" s="206"/>
      <c r="E3691" s="207"/>
      <c r="F3691" s="136"/>
      <c r="G3691" s="165"/>
      <c r="H3691" s="166"/>
      <c r="I3691" s="166"/>
      <c r="L3691" s="231" t="s">
        <v>1781</v>
      </c>
    </row>
    <row r="3692" spans="1:12" customFormat="1" ht="15.75" hidden="1" customHeight="1" x14ac:dyDescent="0.35">
      <c r="A3692" s="47"/>
      <c r="B3692" s="126"/>
      <c r="C3692" s="45"/>
      <c r="D3692" s="136"/>
      <c r="E3692" s="3"/>
      <c r="F3692" s="136"/>
      <c r="G3692" s="165"/>
      <c r="H3692" s="166"/>
      <c r="I3692" s="166"/>
      <c r="L3692" s="231" t="s">
        <v>1781</v>
      </c>
    </row>
    <row r="3693" spans="1:12" customFormat="1" ht="15.75" hidden="1" customHeight="1" x14ac:dyDescent="0.35">
      <c r="A3693" s="138"/>
      <c r="B3693" s="127"/>
      <c r="C3693" s="16"/>
      <c r="D3693" s="139"/>
      <c r="E3693" s="19"/>
      <c r="F3693" s="138"/>
      <c r="G3693" s="173"/>
      <c r="H3693" s="173"/>
      <c r="I3693" s="173"/>
      <c r="L3693" s="231" t="s">
        <v>1781</v>
      </c>
    </row>
    <row r="3694" spans="1:12" ht="15.75" hidden="1" customHeight="1" x14ac:dyDescent="0.3">
      <c r="A3694" s="248">
        <v>43952</v>
      </c>
      <c r="B3694" s="249" t="s">
        <v>189</v>
      </c>
      <c r="C3694" s="250" t="s">
        <v>56</v>
      </c>
      <c r="D3694" s="251" t="s">
        <v>11</v>
      </c>
      <c r="E3694" s="252"/>
      <c r="F3694" s="251" t="s">
        <v>12</v>
      </c>
      <c r="G3694" s="253">
        <v>0</v>
      </c>
      <c r="H3694" s="254">
        <v>50</v>
      </c>
      <c r="I3694" s="254">
        <f t="shared" ref="I3694:I3717" si="163">G3694*H3694</f>
        <v>0</v>
      </c>
      <c r="L3694" s="234" t="s">
        <v>1781</v>
      </c>
    </row>
    <row r="3695" spans="1:12" customFormat="1" ht="15.75" hidden="1" customHeight="1" x14ac:dyDescent="0.35">
      <c r="A3695" s="44">
        <v>43952</v>
      </c>
      <c r="B3695" s="126" t="s">
        <v>189</v>
      </c>
      <c r="C3695" s="45" t="s">
        <v>56</v>
      </c>
      <c r="D3695" s="197" t="s">
        <v>14</v>
      </c>
      <c r="E3695" s="198"/>
      <c r="F3695" s="144" t="s">
        <v>15</v>
      </c>
      <c r="G3695" s="165">
        <v>0</v>
      </c>
      <c r="H3695" s="167">
        <v>30</v>
      </c>
      <c r="I3695" s="167">
        <f t="shared" si="163"/>
        <v>0</v>
      </c>
      <c r="L3695" s="231" t="s">
        <v>1781</v>
      </c>
    </row>
    <row r="3696" spans="1:12" customFormat="1" ht="15.75" hidden="1" customHeight="1" x14ac:dyDescent="0.35">
      <c r="A3696" s="44">
        <v>43952</v>
      </c>
      <c r="B3696" s="126" t="s">
        <v>189</v>
      </c>
      <c r="C3696" s="45" t="s">
        <v>56</v>
      </c>
      <c r="D3696" s="197" t="s">
        <v>16</v>
      </c>
      <c r="E3696" s="198"/>
      <c r="F3696" s="144" t="s">
        <v>15</v>
      </c>
      <c r="G3696" s="165">
        <v>0</v>
      </c>
      <c r="H3696" s="167">
        <v>20</v>
      </c>
      <c r="I3696" s="167">
        <f t="shared" si="163"/>
        <v>0</v>
      </c>
      <c r="L3696" s="231" t="s">
        <v>1781</v>
      </c>
    </row>
    <row r="3697" spans="1:12" customFormat="1" ht="15.75" hidden="1" customHeight="1" x14ac:dyDescent="0.35">
      <c r="A3697" s="44">
        <v>43952</v>
      </c>
      <c r="B3697" s="126" t="s">
        <v>189</v>
      </c>
      <c r="C3697" s="45" t="s">
        <v>56</v>
      </c>
      <c r="D3697" s="197" t="s">
        <v>17</v>
      </c>
      <c r="E3697" s="198"/>
      <c r="F3697" s="144" t="s">
        <v>15</v>
      </c>
      <c r="G3697" s="165">
        <v>0</v>
      </c>
      <c r="H3697" s="167">
        <v>20</v>
      </c>
      <c r="I3697" s="167">
        <f t="shared" si="163"/>
        <v>0</v>
      </c>
      <c r="L3697" s="231" t="s">
        <v>1781</v>
      </c>
    </row>
    <row r="3698" spans="1:12" customFormat="1" ht="15.75" hidden="1" customHeight="1" x14ac:dyDescent="0.35">
      <c r="A3698" s="44">
        <v>43952</v>
      </c>
      <c r="B3698" s="126" t="s">
        <v>189</v>
      </c>
      <c r="C3698" s="45" t="s">
        <v>56</v>
      </c>
      <c r="D3698" s="197" t="s">
        <v>18</v>
      </c>
      <c r="E3698" s="198"/>
      <c r="F3698" s="144" t="s">
        <v>15</v>
      </c>
      <c r="G3698" s="165">
        <v>0</v>
      </c>
      <c r="H3698" s="167">
        <v>20</v>
      </c>
      <c r="I3698" s="167">
        <f t="shared" si="163"/>
        <v>0</v>
      </c>
      <c r="L3698" s="231" t="s">
        <v>1781</v>
      </c>
    </row>
    <row r="3699" spans="1:12" customFormat="1" ht="15.75" hidden="1" customHeight="1" x14ac:dyDescent="0.35">
      <c r="A3699" s="44">
        <v>43952</v>
      </c>
      <c r="B3699" s="126" t="s">
        <v>189</v>
      </c>
      <c r="C3699" s="45" t="s">
        <v>56</v>
      </c>
      <c r="D3699" s="197" t="s">
        <v>19</v>
      </c>
      <c r="E3699" s="198"/>
      <c r="F3699" s="144" t="s">
        <v>15</v>
      </c>
      <c r="G3699" s="165">
        <v>0</v>
      </c>
      <c r="H3699" s="167">
        <v>20</v>
      </c>
      <c r="I3699" s="167">
        <f t="shared" si="163"/>
        <v>0</v>
      </c>
      <c r="L3699" s="231" t="s">
        <v>1781</v>
      </c>
    </row>
    <row r="3700" spans="1:12" customFormat="1" ht="15.75" hidden="1" customHeight="1" x14ac:dyDescent="0.35">
      <c r="A3700" s="44">
        <v>43952</v>
      </c>
      <c r="B3700" s="126" t="s">
        <v>189</v>
      </c>
      <c r="C3700" s="45" t="s">
        <v>56</v>
      </c>
      <c r="D3700" s="142" t="s">
        <v>20</v>
      </c>
      <c r="E3700" s="26"/>
      <c r="F3700" s="157" t="s">
        <v>21</v>
      </c>
      <c r="G3700" s="175">
        <v>0</v>
      </c>
      <c r="H3700" s="176">
        <v>1</v>
      </c>
      <c r="I3700" s="177">
        <f t="shared" si="163"/>
        <v>0</v>
      </c>
      <c r="L3700" s="231" t="s">
        <v>1781</v>
      </c>
    </row>
    <row r="3701" spans="1:12" customFormat="1" ht="15.75" hidden="1" customHeight="1" x14ac:dyDescent="0.35">
      <c r="A3701" s="44">
        <v>43952</v>
      </c>
      <c r="B3701" s="126" t="s">
        <v>189</v>
      </c>
      <c r="C3701" s="45" t="s">
        <v>56</v>
      </c>
      <c r="D3701" s="209" t="s">
        <v>22</v>
      </c>
      <c r="E3701" s="210"/>
      <c r="F3701" s="158" t="s">
        <v>21</v>
      </c>
      <c r="G3701" s="165">
        <v>0</v>
      </c>
      <c r="H3701" s="177">
        <v>1</v>
      </c>
      <c r="I3701" s="177">
        <f t="shared" si="163"/>
        <v>0</v>
      </c>
      <c r="L3701" s="231" t="s">
        <v>1781</v>
      </c>
    </row>
    <row r="3702" spans="1:12" customFormat="1" ht="15.75" hidden="1" customHeight="1" x14ac:dyDescent="0.35">
      <c r="A3702" s="44">
        <v>43952</v>
      </c>
      <c r="B3702" s="126" t="s">
        <v>189</v>
      </c>
      <c r="C3702" s="45" t="s">
        <v>56</v>
      </c>
      <c r="D3702" s="209" t="s">
        <v>23</v>
      </c>
      <c r="E3702" s="210"/>
      <c r="F3702" s="158" t="s">
        <v>21</v>
      </c>
      <c r="G3702" s="165">
        <v>0</v>
      </c>
      <c r="H3702" s="177">
        <v>1</v>
      </c>
      <c r="I3702" s="177">
        <f t="shared" si="163"/>
        <v>0</v>
      </c>
      <c r="L3702" s="231" t="s">
        <v>1781</v>
      </c>
    </row>
    <row r="3703" spans="1:12" customFormat="1" ht="15.75" hidden="1" customHeight="1" x14ac:dyDescent="0.35">
      <c r="A3703" s="44">
        <v>43952</v>
      </c>
      <c r="B3703" s="126" t="s">
        <v>189</v>
      </c>
      <c r="C3703" s="45" t="s">
        <v>56</v>
      </c>
      <c r="D3703" s="209" t="s">
        <v>24</v>
      </c>
      <c r="E3703" s="210"/>
      <c r="F3703" s="158" t="s">
        <v>21</v>
      </c>
      <c r="G3703" s="165">
        <v>0</v>
      </c>
      <c r="H3703" s="177">
        <v>1</v>
      </c>
      <c r="I3703" s="177">
        <f t="shared" si="163"/>
        <v>0</v>
      </c>
      <c r="L3703" s="231" t="s">
        <v>1781</v>
      </c>
    </row>
    <row r="3704" spans="1:12" customFormat="1" ht="15.75" hidden="1" customHeight="1" x14ac:dyDescent="0.35">
      <c r="A3704" s="44">
        <v>43952</v>
      </c>
      <c r="B3704" s="126" t="s">
        <v>189</v>
      </c>
      <c r="C3704" s="45" t="s">
        <v>56</v>
      </c>
      <c r="D3704" s="209" t="s">
        <v>25</v>
      </c>
      <c r="E3704" s="210"/>
      <c r="F3704" s="158" t="s">
        <v>21</v>
      </c>
      <c r="G3704" s="165">
        <v>0</v>
      </c>
      <c r="H3704" s="177">
        <v>1</v>
      </c>
      <c r="I3704" s="177">
        <f t="shared" si="163"/>
        <v>0</v>
      </c>
      <c r="L3704" s="231" t="s">
        <v>1781</v>
      </c>
    </row>
    <row r="3705" spans="1:12" customFormat="1" ht="15.75" hidden="1" customHeight="1" x14ac:dyDescent="0.35">
      <c r="A3705" s="44">
        <v>43952</v>
      </c>
      <c r="B3705" s="126" t="s">
        <v>189</v>
      </c>
      <c r="C3705" s="45" t="s">
        <v>56</v>
      </c>
      <c r="D3705" s="201" t="s">
        <v>26</v>
      </c>
      <c r="E3705" s="202"/>
      <c r="F3705" s="154" t="s">
        <v>27</v>
      </c>
      <c r="G3705" s="165">
        <v>0</v>
      </c>
      <c r="H3705" s="170">
        <v>30</v>
      </c>
      <c r="I3705" s="170">
        <f t="shared" si="163"/>
        <v>0</v>
      </c>
      <c r="L3705" s="231" t="s">
        <v>1781</v>
      </c>
    </row>
    <row r="3706" spans="1:12" customFormat="1" ht="15.75" hidden="1" customHeight="1" x14ac:dyDescent="0.35">
      <c r="A3706" s="44">
        <v>43952</v>
      </c>
      <c r="B3706" s="126" t="s">
        <v>189</v>
      </c>
      <c r="C3706" s="45" t="s">
        <v>56</v>
      </c>
      <c r="D3706" s="201" t="s">
        <v>28</v>
      </c>
      <c r="E3706" s="202"/>
      <c r="F3706" s="154" t="s">
        <v>27</v>
      </c>
      <c r="G3706" s="165">
        <v>0</v>
      </c>
      <c r="H3706" s="170">
        <v>30</v>
      </c>
      <c r="I3706" s="170">
        <f t="shared" si="163"/>
        <v>0</v>
      </c>
      <c r="L3706" s="231" t="s">
        <v>1781</v>
      </c>
    </row>
    <row r="3707" spans="1:12" customFormat="1" ht="15.75" hidden="1" customHeight="1" x14ac:dyDescent="0.35">
      <c r="A3707" s="44">
        <v>43952</v>
      </c>
      <c r="B3707" s="126" t="s">
        <v>189</v>
      </c>
      <c r="C3707" s="45" t="s">
        <v>56</v>
      </c>
      <c r="D3707" s="201" t="s">
        <v>29</v>
      </c>
      <c r="E3707" s="202"/>
      <c r="F3707" s="154" t="s">
        <v>27</v>
      </c>
      <c r="G3707" s="165">
        <v>0</v>
      </c>
      <c r="H3707" s="170">
        <v>18</v>
      </c>
      <c r="I3707" s="170">
        <f t="shared" si="163"/>
        <v>0</v>
      </c>
      <c r="L3707" s="231" t="s">
        <v>1781</v>
      </c>
    </row>
    <row r="3708" spans="1:12" customFormat="1" ht="15.75" hidden="1" customHeight="1" x14ac:dyDescent="0.35">
      <c r="A3708" s="44">
        <v>43952</v>
      </c>
      <c r="B3708" s="126" t="s">
        <v>189</v>
      </c>
      <c r="C3708" s="45" t="s">
        <v>56</v>
      </c>
      <c r="D3708" s="149" t="s">
        <v>30</v>
      </c>
      <c r="E3708" s="203"/>
      <c r="F3708" s="155" t="s">
        <v>31</v>
      </c>
      <c r="G3708" s="165">
        <v>2</v>
      </c>
      <c r="H3708" s="171">
        <v>100</v>
      </c>
      <c r="I3708" s="171">
        <f t="shared" si="163"/>
        <v>200</v>
      </c>
      <c r="L3708" s="231" t="s">
        <v>1781</v>
      </c>
    </row>
    <row r="3709" spans="1:12" customFormat="1" ht="15.75" hidden="1" customHeight="1" x14ac:dyDescent="0.35">
      <c r="A3709" s="44">
        <v>43952</v>
      </c>
      <c r="B3709" s="126" t="s">
        <v>189</v>
      </c>
      <c r="C3709" s="45" t="s">
        <v>56</v>
      </c>
      <c r="D3709" s="149" t="s">
        <v>32</v>
      </c>
      <c r="E3709" s="203"/>
      <c r="F3709" s="155" t="s">
        <v>31</v>
      </c>
      <c r="G3709" s="165">
        <v>4</v>
      </c>
      <c r="H3709" s="171">
        <v>100</v>
      </c>
      <c r="I3709" s="171">
        <f t="shared" si="163"/>
        <v>400</v>
      </c>
      <c r="L3709" s="231" t="s">
        <v>1781</v>
      </c>
    </row>
    <row r="3710" spans="1:12" customFormat="1" ht="15.75" hidden="1" customHeight="1" x14ac:dyDescent="0.35">
      <c r="A3710" s="44">
        <v>43952</v>
      </c>
      <c r="B3710" s="126" t="s">
        <v>189</v>
      </c>
      <c r="C3710" s="45" t="s">
        <v>56</v>
      </c>
      <c r="D3710" s="149" t="s">
        <v>33</v>
      </c>
      <c r="E3710" s="203"/>
      <c r="F3710" s="155" t="s">
        <v>31</v>
      </c>
      <c r="G3710" s="165">
        <v>2</v>
      </c>
      <c r="H3710" s="171">
        <v>100</v>
      </c>
      <c r="I3710" s="171">
        <f t="shared" si="163"/>
        <v>200</v>
      </c>
      <c r="L3710" s="231" t="s">
        <v>1781</v>
      </c>
    </row>
    <row r="3711" spans="1:12" customFormat="1" ht="15.75" hidden="1" customHeight="1" x14ac:dyDescent="0.35">
      <c r="A3711" s="44">
        <v>43952</v>
      </c>
      <c r="B3711" s="126" t="s">
        <v>189</v>
      </c>
      <c r="C3711" s="45" t="s">
        <v>56</v>
      </c>
      <c r="D3711" s="149" t="s">
        <v>34</v>
      </c>
      <c r="E3711" s="203"/>
      <c r="F3711" s="155" t="s">
        <v>31</v>
      </c>
      <c r="G3711" s="165">
        <v>0</v>
      </c>
      <c r="H3711" s="171">
        <v>100</v>
      </c>
      <c r="I3711" s="171">
        <f t="shared" si="163"/>
        <v>0</v>
      </c>
      <c r="L3711" s="231" t="s">
        <v>1781</v>
      </c>
    </row>
    <row r="3712" spans="1:12" customFormat="1" ht="15.75" hidden="1" customHeight="1" x14ac:dyDescent="0.35">
      <c r="A3712" s="44">
        <v>43952</v>
      </c>
      <c r="B3712" s="126" t="s">
        <v>189</v>
      </c>
      <c r="C3712" s="45" t="s">
        <v>56</v>
      </c>
      <c r="D3712" s="149" t="s">
        <v>35</v>
      </c>
      <c r="E3712" s="203"/>
      <c r="F3712" s="155" t="s">
        <v>31</v>
      </c>
      <c r="G3712" s="165">
        <v>0</v>
      </c>
      <c r="H3712" s="171">
        <v>100</v>
      </c>
      <c r="I3712" s="171">
        <f t="shared" si="163"/>
        <v>0</v>
      </c>
      <c r="L3712" s="231" t="s">
        <v>1781</v>
      </c>
    </row>
    <row r="3713" spans="1:12" customFormat="1" ht="15.75" hidden="1" customHeight="1" x14ac:dyDescent="0.35">
      <c r="A3713" s="44">
        <v>43952</v>
      </c>
      <c r="B3713" s="126" t="s">
        <v>189</v>
      </c>
      <c r="C3713" s="45" t="s">
        <v>56</v>
      </c>
      <c r="D3713" s="149" t="s">
        <v>36</v>
      </c>
      <c r="E3713" s="203"/>
      <c r="F3713" s="155" t="s">
        <v>31</v>
      </c>
      <c r="G3713" s="165">
        <v>1</v>
      </c>
      <c r="H3713" s="171">
        <v>100</v>
      </c>
      <c r="I3713" s="171">
        <f t="shared" si="163"/>
        <v>100</v>
      </c>
      <c r="L3713" s="231" t="s">
        <v>1781</v>
      </c>
    </row>
    <row r="3714" spans="1:12" customFormat="1" ht="15.75" hidden="1" customHeight="1" x14ac:dyDescent="0.35">
      <c r="A3714" s="44">
        <v>43952</v>
      </c>
      <c r="B3714" s="126" t="s">
        <v>189</v>
      </c>
      <c r="C3714" s="45" t="s">
        <v>56</v>
      </c>
      <c r="D3714" s="149" t="s">
        <v>37</v>
      </c>
      <c r="E3714" s="203"/>
      <c r="F3714" s="155" t="s">
        <v>31</v>
      </c>
      <c r="G3714" s="165">
        <v>0</v>
      </c>
      <c r="H3714" s="171">
        <v>100</v>
      </c>
      <c r="I3714" s="171">
        <f t="shared" si="163"/>
        <v>0</v>
      </c>
      <c r="L3714" s="231" t="s">
        <v>1781</v>
      </c>
    </row>
    <row r="3715" spans="1:12" customFormat="1" ht="15.75" hidden="1" customHeight="1" x14ac:dyDescent="0.35">
      <c r="A3715" s="44">
        <v>43952</v>
      </c>
      <c r="B3715" s="126" t="s">
        <v>189</v>
      </c>
      <c r="C3715" s="45" t="s">
        <v>56</v>
      </c>
      <c r="D3715" s="149" t="s">
        <v>38</v>
      </c>
      <c r="E3715" s="203"/>
      <c r="F3715" s="155" t="s">
        <v>31</v>
      </c>
      <c r="G3715" s="165">
        <v>0</v>
      </c>
      <c r="H3715" s="171">
        <v>100</v>
      </c>
      <c r="I3715" s="171">
        <f t="shared" si="163"/>
        <v>0</v>
      </c>
      <c r="L3715" s="231" t="s">
        <v>1781</v>
      </c>
    </row>
    <row r="3716" spans="1:12" customFormat="1" ht="15.75" hidden="1" customHeight="1" x14ac:dyDescent="0.35">
      <c r="A3716" s="44">
        <v>43952</v>
      </c>
      <c r="B3716" s="126" t="s">
        <v>189</v>
      </c>
      <c r="C3716" s="45" t="s">
        <v>56</v>
      </c>
      <c r="D3716" s="149" t="s">
        <v>39</v>
      </c>
      <c r="E3716" s="203"/>
      <c r="F3716" s="155" t="s">
        <v>31</v>
      </c>
      <c r="G3716" s="165">
        <v>0</v>
      </c>
      <c r="H3716" s="171">
        <v>100</v>
      </c>
      <c r="I3716" s="171">
        <f t="shared" si="163"/>
        <v>0</v>
      </c>
      <c r="L3716" s="231" t="s">
        <v>1781</v>
      </c>
    </row>
    <row r="3717" spans="1:12" customFormat="1" ht="15.75" hidden="1" customHeight="1" x14ac:dyDescent="0.35">
      <c r="A3717" s="44">
        <v>43952</v>
      </c>
      <c r="B3717" s="126" t="s">
        <v>189</v>
      </c>
      <c r="C3717" s="45" t="s">
        <v>56</v>
      </c>
      <c r="D3717" s="204" t="s">
        <v>40</v>
      </c>
      <c r="E3717" s="205"/>
      <c r="F3717" s="156" t="s">
        <v>41</v>
      </c>
      <c r="G3717" s="165">
        <v>4</v>
      </c>
      <c r="H3717" s="172">
        <v>24</v>
      </c>
      <c r="I3717" s="172">
        <f t="shared" si="163"/>
        <v>96</v>
      </c>
      <c r="L3717" s="231" t="s">
        <v>1781</v>
      </c>
    </row>
    <row r="3718" spans="1:12" customFormat="1" ht="15.75" hidden="1" customHeight="1" x14ac:dyDescent="0.35">
      <c r="A3718" s="44">
        <v>43952</v>
      </c>
      <c r="B3718" s="126" t="s">
        <v>189</v>
      </c>
      <c r="C3718" s="45" t="s">
        <v>56</v>
      </c>
      <c r="D3718" s="206" t="s">
        <v>42</v>
      </c>
      <c r="E3718" s="207"/>
      <c r="F3718" s="136" t="s">
        <v>15</v>
      </c>
      <c r="G3718" s="165"/>
      <c r="H3718" s="166"/>
      <c r="I3718" s="166"/>
      <c r="L3718" s="231" t="s">
        <v>1781</v>
      </c>
    </row>
    <row r="3719" spans="1:12" customFormat="1" ht="15.75" hidden="1" customHeight="1" x14ac:dyDescent="0.35">
      <c r="A3719" s="44">
        <v>43952</v>
      </c>
      <c r="B3719" s="126" t="s">
        <v>189</v>
      </c>
      <c r="C3719" s="45" t="s">
        <v>56</v>
      </c>
      <c r="D3719" s="206" t="s">
        <v>43</v>
      </c>
      <c r="E3719" s="207"/>
      <c r="F3719" s="136" t="s">
        <v>15</v>
      </c>
      <c r="G3719" s="165"/>
      <c r="H3719" s="166"/>
      <c r="I3719" s="166"/>
      <c r="L3719" s="231" t="s">
        <v>1781</v>
      </c>
    </row>
    <row r="3720" spans="1:12" customFormat="1" ht="15.75" hidden="1" customHeight="1" x14ac:dyDescent="0.35">
      <c r="A3720" s="44">
        <v>43952</v>
      </c>
      <c r="B3720" s="126" t="s">
        <v>189</v>
      </c>
      <c r="C3720" s="45" t="s">
        <v>56</v>
      </c>
      <c r="D3720" s="206" t="s">
        <v>44</v>
      </c>
      <c r="E3720" s="207"/>
      <c r="F3720" s="136" t="s">
        <v>44</v>
      </c>
      <c r="G3720" s="165"/>
      <c r="H3720" s="166"/>
      <c r="I3720" s="166"/>
      <c r="L3720" s="231" t="s">
        <v>1781</v>
      </c>
    </row>
    <row r="3721" spans="1:12" customFormat="1" ht="15.75" hidden="1" customHeight="1" x14ac:dyDescent="0.35">
      <c r="A3721" s="44">
        <v>43952</v>
      </c>
      <c r="B3721" s="126" t="s">
        <v>189</v>
      </c>
      <c r="C3721" s="45" t="s">
        <v>56</v>
      </c>
      <c r="D3721" s="206" t="s">
        <v>45</v>
      </c>
      <c r="E3721" s="207" t="s">
        <v>48</v>
      </c>
      <c r="F3721" s="136" t="s">
        <v>21</v>
      </c>
      <c r="G3721" s="165">
        <v>100</v>
      </c>
      <c r="H3721" s="166">
        <v>1</v>
      </c>
      <c r="I3721" s="166">
        <f t="shared" ref="I3721:I3722" si="164">G3721*H3721</f>
        <v>100</v>
      </c>
      <c r="L3721" s="231" t="s">
        <v>1781</v>
      </c>
    </row>
    <row r="3722" spans="1:12" customFormat="1" ht="15.75" hidden="1" customHeight="1" x14ac:dyDescent="0.35">
      <c r="A3722" s="44">
        <v>43952</v>
      </c>
      <c r="B3722" s="126" t="s">
        <v>189</v>
      </c>
      <c r="C3722" s="45" t="s">
        <v>56</v>
      </c>
      <c r="D3722" s="206" t="s">
        <v>46</v>
      </c>
      <c r="E3722" s="207"/>
      <c r="F3722" s="136" t="s">
        <v>21</v>
      </c>
      <c r="G3722" s="165">
        <v>0</v>
      </c>
      <c r="H3722" s="166">
        <v>24</v>
      </c>
      <c r="I3722" s="166">
        <f t="shared" si="164"/>
        <v>0</v>
      </c>
      <c r="L3722" s="231" t="s">
        <v>1781</v>
      </c>
    </row>
    <row r="3723" spans="1:12" customFormat="1" ht="15.75" hidden="1" customHeight="1" x14ac:dyDescent="0.35">
      <c r="A3723" s="47"/>
      <c r="B3723" s="126"/>
      <c r="C3723" s="45"/>
      <c r="D3723" s="206"/>
      <c r="E3723" s="207"/>
      <c r="F3723" s="136"/>
      <c r="G3723" s="165"/>
      <c r="H3723" s="166"/>
      <c r="I3723" s="166"/>
      <c r="L3723" s="231" t="s">
        <v>1781</v>
      </c>
    </row>
    <row r="3724" spans="1:12" customFormat="1" ht="15.75" hidden="1" customHeight="1" x14ac:dyDescent="0.35">
      <c r="A3724" s="47"/>
      <c r="B3724" s="126"/>
      <c r="C3724" s="45"/>
      <c r="D3724" s="206"/>
      <c r="E3724" s="207"/>
      <c r="F3724" s="136"/>
      <c r="G3724" s="165"/>
      <c r="H3724" s="166"/>
      <c r="I3724" s="166"/>
      <c r="L3724" s="231" t="s">
        <v>1781</v>
      </c>
    </row>
    <row r="3725" spans="1:12" customFormat="1" ht="15.75" hidden="1" customHeight="1" x14ac:dyDescent="0.35">
      <c r="A3725" s="47"/>
      <c r="B3725" s="126"/>
      <c r="C3725" s="45"/>
      <c r="D3725" s="206"/>
      <c r="E3725" s="207"/>
      <c r="F3725" s="136"/>
      <c r="G3725" s="165"/>
      <c r="H3725" s="166"/>
      <c r="I3725" s="166"/>
      <c r="L3725" s="231" t="s">
        <v>1781</v>
      </c>
    </row>
    <row r="3726" spans="1:12" customFormat="1" ht="15.75" hidden="1" customHeight="1" x14ac:dyDescent="0.35">
      <c r="A3726" s="47"/>
      <c r="B3726" s="126"/>
      <c r="C3726" s="45"/>
      <c r="D3726" s="206"/>
      <c r="E3726" s="207"/>
      <c r="F3726" s="136"/>
      <c r="G3726" s="165"/>
      <c r="H3726" s="166"/>
      <c r="I3726" s="166"/>
      <c r="L3726" s="231" t="s">
        <v>1781</v>
      </c>
    </row>
    <row r="3727" spans="1:12" customFormat="1" ht="15.75" hidden="1" customHeight="1" x14ac:dyDescent="0.35">
      <c r="A3727" s="47"/>
      <c r="B3727" s="126"/>
      <c r="C3727" s="45"/>
      <c r="D3727" s="206"/>
      <c r="E3727" s="207"/>
      <c r="F3727" s="136"/>
      <c r="G3727" s="165"/>
      <c r="H3727" s="166"/>
      <c r="I3727" s="166"/>
      <c r="L3727" s="231" t="s">
        <v>1781</v>
      </c>
    </row>
    <row r="3728" spans="1:12" customFormat="1" ht="15.75" hidden="1" customHeight="1" x14ac:dyDescent="0.35">
      <c r="A3728" s="47"/>
      <c r="B3728" s="126"/>
      <c r="C3728" s="45"/>
      <c r="D3728" s="206"/>
      <c r="E3728" s="207"/>
      <c r="F3728" s="136"/>
      <c r="G3728" s="165"/>
      <c r="H3728" s="166"/>
      <c r="I3728" s="166"/>
      <c r="L3728" s="231" t="s">
        <v>1781</v>
      </c>
    </row>
    <row r="3729" spans="1:12" customFormat="1" ht="15.75" hidden="1" customHeight="1" x14ac:dyDescent="0.35">
      <c r="A3729" s="47"/>
      <c r="B3729" s="126"/>
      <c r="C3729" s="45"/>
      <c r="D3729" s="136"/>
      <c r="E3729" s="3"/>
      <c r="F3729" s="136"/>
      <c r="G3729" s="165"/>
      <c r="H3729" s="166"/>
      <c r="I3729" s="166"/>
      <c r="L3729" s="231" t="s">
        <v>1781</v>
      </c>
    </row>
    <row r="3730" spans="1:12" customFormat="1" ht="15.75" hidden="1" customHeight="1" x14ac:dyDescent="0.35">
      <c r="A3730" s="138"/>
      <c r="B3730" s="127"/>
      <c r="C3730" s="16"/>
      <c r="D3730" s="139"/>
      <c r="E3730" s="19"/>
      <c r="F3730" s="138"/>
      <c r="G3730" s="173"/>
      <c r="H3730" s="173"/>
      <c r="I3730" s="173"/>
      <c r="L3730" s="231" t="s">
        <v>1781</v>
      </c>
    </row>
    <row r="3731" spans="1:12" ht="15.75" hidden="1" customHeight="1" x14ac:dyDescent="0.3">
      <c r="A3731" s="248">
        <v>43951</v>
      </c>
      <c r="B3731" s="249" t="s">
        <v>190</v>
      </c>
      <c r="C3731" s="250" t="s">
        <v>56</v>
      </c>
      <c r="D3731" s="251" t="s">
        <v>11</v>
      </c>
      <c r="E3731" s="252"/>
      <c r="F3731" s="251" t="s">
        <v>12</v>
      </c>
      <c r="G3731" s="253">
        <v>0</v>
      </c>
      <c r="H3731" s="254">
        <v>50</v>
      </c>
      <c r="I3731" s="254">
        <f t="shared" ref="I3731:I3754" si="165">G3731*H3731</f>
        <v>0</v>
      </c>
      <c r="L3731" s="234" t="s">
        <v>1781</v>
      </c>
    </row>
    <row r="3732" spans="1:12" customFormat="1" ht="15.75" hidden="1" customHeight="1" x14ac:dyDescent="0.35">
      <c r="A3732" s="44">
        <v>43951</v>
      </c>
      <c r="B3732" s="126" t="s">
        <v>190</v>
      </c>
      <c r="C3732" s="45" t="s">
        <v>56</v>
      </c>
      <c r="D3732" s="197" t="s">
        <v>14</v>
      </c>
      <c r="E3732" s="198"/>
      <c r="F3732" s="144" t="s">
        <v>15</v>
      </c>
      <c r="G3732" s="165">
        <v>0</v>
      </c>
      <c r="H3732" s="167">
        <v>30</v>
      </c>
      <c r="I3732" s="167">
        <f t="shared" si="165"/>
        <v>0</v>
      </c>
      <c r="L3732" s="231" t="s">
        <v>1781</v>
      </c>
    </row>
    <row r="3733" spans="1:12" customFormat="1" ht="15.75" hidden="1" customHeight="1" x14ac:dyDescent="0.35">
      <c r="A3733" s="44">
        <v>43951</v>
      </c>
      <c r="B3733" s="126" t="s">
        <v>190</v>
      </c>
      <c r="C3733" s="45" t="s">
        <v>56</v>
      </c>
      <c r="D3733" s="197" t="s">
        <v>16</v>
      </c>
      <c r="E3733" s="198"/>
      <c r="F3733" s="144" t="s">
        <v>15</v>
      </c>
      <c r="G3733" s="165">
        <v>0</v>
      </c>
      <c r="H3733" s="167">
        <v>20</v>
      </c>
      <c r="I3733" s="167">
        <f t="shared" si="165"/>
        <v>0</v>
      </c>
      <c r="L3733" s="231" t="s">
        <v>1781</v>
      </c>
    </row>
    <row r="3734" spans="1:12" customFormat="1" ht="15.75" hidden="1" customHeight="1" x14ac:dyDescent="0.35">
      <c r="A3734" s="44">
        <v>43951</v>
      </c>
      <c r="B3734" s="126" t="s">
        <v>190</v>
      </c>
      <c r="C3734" s="45" t="s">
        <v>56</v>
      </c>
      <c r="D3734" s="197" t="s">
        <v>17</v>
      </c>
      <c r="E3734" s="198"/>
      <c r="F3734" s="144" t="s">
        <v>15</v>
      </c>
      <c r="G3734" s="165">
        <v>0</v>
      </c>
      <c r="H3734" s="167">
        <v>20</v>
      </c>
      <c r="I3734" s="167">
        <f t="shared" si="165"/>
        <v>0</v>
      </c>
      <c r="L3734" s="231" t="s">
        <v>1781</v>
      </c>
    </row>
    <row r="3735" spans="1:12" customFormat="1" ht="15.75" hidden="1" customHeight="1" x14ac:dyDescent="0.35">
      <c r="A3735" s="44">
        <v>43951</v>
      </c>
      <c r="B3735" s="126" t="s">
        <v>190</v>
      </c>
      <c r="C3735" s="45" t="s">
        <v>56</v>
      </c>
      <c r="D3735" s="197" t="s">
        <v>18</v>
      </c>
      <c r="E3735" s="198"/>
      <c r="F3735" s="144" t="s">
        <v>15</v>
      </c>
      <c r="G3735" s="165">
        <v>0</v>
      </c>
      <c r="H3735" s="167">
        <v>20</v>
      </c>
      <c r="I3735" s="167">
        <f t="shared" si="165"/>
        <v>0</v>
      </c>
      <c r="L3735" s="231" t="s">
        <v>1781</v>
      </c>
    </row>
    <row r="3736" spans="1:12" customFormat="1" ht="15.75" hidden="1" customHeight="1" x14ac:dyDescent="0.35">
      <c r="A3736" s="44">
        <v>43951</v>
      </c>
      <c r="B3736" s="126" t="s">
        <v>190</v>
      </c>
      <c r="C3736" s="45" t="s">
        <v>56</v>
      </c>
      <c r="D3736" s="197" t="s">
        <v>19</v>
      </c>
      <c r="E3736" s="198"/>
      <c r="F3736" s="144" t="s">
        <v>15</v>
      </c>
      <c r="G3736" s="165">
        <v>0</v>
      </c>
      <c r="H3736" s="167">
        <v>20</v>
      </c>
      <c r="I3736" s="167">
        <f t="shared" si="165"/>
        <v>0</v>
      </c>
      <c r="L3736" s="231" t="s">
        <v>1781</v>
      </c>
    </row>
    <row r="3737" spans="1:12" customFormat="1" ht="15.75" hidden="1" customHeight="1" x14ac:dyDescent="0.35">
      <c r="A3737" s="44">
        <v>43951</v>
      </c>
      <c r="B3737" s="126" t="s">
        <v>190</v>
      </c>
      <c r="C3737" s="45" t="s">
        <v>56</v>
      </c>
      <c r="D3737" s="142" t="s">
        <v>20</v>
      </c>
      <c r="E3737" s="26"/>
      <c r="F3737" s="157" t="s">
        <v>21</v>
      </c>
      <c r="G3737" s="175">
        <v>0</v>
      </c>
      <c r="H3737" s="176">
        <v>1</v>
      </c>
      <c r="I3737" s="177">
        <f t="shared" si="165"/>
        <v>0</v>
      </c>
      <c r="L3737" s="231" t="s">
        <v>1781</v>
      </c>
    </row>
    <row r="3738" spans="1:12" customFormat="1" ht="15.75" hidden="1" customHeight="1" x14ac:dyDescent="0.35">
      <c r="A3738" s="44">
        <v>43951</v>
      </c>
      <c r="B3738" s="126" t="s">
        <v>190</v>
      </c>
      <c r="C3738" s="45" t="s">
        <v>56</v>
      </c>
      <c r="D3738" s="209" t="s">
        <v>22</v>
      </c>
      <c r="E3738" s="210"/>
      <c r="F3738" s="158" t="s">
        <v>21</v>
      </c>
      <c r="G3738" s="165">
        <v>0</v>
      </c>
      <c r="H3738" s="177">
        <v>1</v>
      </c>
      <c r="I3738" s="177">
        <f t="shared" si="165"/>
        <v>0</v>
      </c>
      <c r="L3738" s="231" t="s">
        <v>1781</v>
      </c>
    </row>
    <row r="3739" spans="1:12" customFormat="1" ht="15.75" hidden="1" customHeight="1" x14ac:dyDescent="0.35">
      <c r="A3739" s="44">
        <v>43951</v>
      </c>
      <c r="B3739" s="126" t="s">
        <v>190</v>
      </c>
      <c r="C3739" s="45" t="s">
        <v>56</v>
      </c>
      <c r="D3739" s="209" t="s">
        <v>23</v>
      </c>
      <c r="E3739" s="210"/>
      <c r="F3739" s="158" t="s">
        <v>21</v>
      </c>
      <c r="G3739" s="165">
        <v>0</v>
      </c>
      <c r="H3739" s="177">
        <v>1</v>
      </c>
      <c r="I3739" s="177">
        <f t="shared" si="165"/>
        <v>0</v>
      </c>
      <c r="L3739" s="231" t="s">
        <v>1781</v>
      </c>
    </row>
    <row r="3740" spans="1:12" customFormat="1" ht="15.75" hidden="1" customHeight="1" x14ac:dyDescent="0.35">
      <c r="A3740" s="44">
        <v>43951</v>
      </c>
      <c r="B3740" s="126" t="s">
        <v>190</v>
      </c>
      <c r="C3740" s="45" t="s">
        <v>56</v>
      </c>
      <c r="D3740" s="209" t="s">
        <v>24</v>
      </c>
      <c r="E3740" s="210"/>
      <c r="F3740" s="158" t="s">
        <v>21</v>
      </c>
      <c r="G3740" s="165">
        <v>0</v>
      </c>
      <c r="H3740" s="177">
        <v>1</v>
      </c>
      <c r="I3740" s="177">
        <f t="shared" si="165"/>
        <v>0</v>
      </c>
      <c r="L3740" s="231" t="s">
        <v>1781</v>
      </c>
    </row>
    <row r="3741" spans="1:12" customFormat="1" ht="15.75" hidden="1" customHeight="1" x14ac:dyDescent="0.35">
      <c r="A3741" s="44">
        <v>43951</v>
      </c>
      <c r="B3741" s="126" t="s">
        <v>190</v>
      </c>
      <c r="C3741" s="45" t="s">
        <v>56</v>
      </c>
      <c r="D3741" s="209" t="s">
        <v>25</v>
      </c>
      <c r="E3741" s="210"/>
      <c r="F3741" s="158" t="s">
        <v>21</v>
      </c>
      <c r="G3741" s="165">
        <v>0</v>
      </c>
      <c r="H3741" s="177">
        <v>1</v>
      </c>
      <c r="I3741" s="177">
        <f t="shared" si="165"/>
        <v>0</v>
      </c>
      <c r="L3741" s="231" t="s">
        <v>1781</v>
      </c>
    </row>
    <row r="3742" spans="1:12" customFormat="1" ht="15.75" hidden="1" customHeight="1" x14ac:dyDescent="0.35">
      <c r="A3742" s="44">
        <v>43951</v>
      </c>
      <c r="B3742" s="126" t="s">
        <v>190</v>
      </c>
      <c r="C3742" s="45" t="s">
        <v>56</v>
      </c>
      <c r="D3742" s="201" t="s">
        <v>26</v>
      </c>
      <c r="E3742" s="202"/>
      <c r="F3742" s="154" t="s">
        <v>27</v>
      </c>
      <c r="G3742" s="165">
        <v>0</v>
      </c>
      <c r="H3742" s="170">
        <v>30</v>
      </c>
      <c r="I3742" s="170">
        <f t="shared" si="165"/>
        <v>0</v>
      </c>
      <c r="L3742" s="231" t="s">
        <v>1781</v>
      </c>
    </row>
    <row r="3743" spans="1:12" customFormat="1" ht="15.75" hidden="1" customHeight="1" x14ac:dyDescent="0.35">
      <c r="A3743" s="44">
        <v>43951</v>
      </c>
      <c r="B3743" s="126" t="s">
        <v>190</v>
      </c>
      <c r="C3743" s="45" t="s">
        <v>56</v>
      </c>
      <c r="D3743" s="201" t="s">
        <v>28</v>
      </c>
      <c r="E3743" s="202"/>
      <c r="F3743" s="154" t="s">
        <v>27</v>
      </c>
      <c r="G3743" s="165">
        <v>0</v>
      </c>
      <c r="H3743" s="170">
        <v>30</v>
      </c>
      <c r="I3743" s="170">
        <f t="shared" si="165"/>
        <v>0</v>
      </c>
      <c r="L3743" s="231" t="s">
        <v>1781</v>
      </c>
    </row>
    <row r="3744" spans="1:12" customFormat="1" ht="15.75" hidden="1" customHeight="1" x14ac:dyDescent="0.35">
      <c r="A3744" s="44">
        <v>43951</v>
      </c>
      <c r="B3744" s="126" t="s">
        <v>190</v>
      </c>
      <c r="C3744" s="45" t="s">
        <v>56</v>
      </c>
      <c r="D3744" s="201" t="s">
        <v>29</v>
      </c>
      <c r="E3744" s="202"/>
      <c r="F3744" s="154" t="s">
        <v>27</v>
      </c>
      <c r="G3744" s="165">
        <v>1</v>
      </c>
      <c r="H3744" s="170">
        <v>18</v>
      </c>
      <c r="I3744" s="170">
        <f t="shared" si="165"/>
        <v>18</v>
      </c>
      <c r="L3744" s="231" t="s">
        <v>1781</v>
      </c>
    </row>
    <row r="3745" spans="1:12" customFormat="1" ht="15.75" hidden="1" customHeight="1" x14ac:dyDescent="0.35">
      <c r="A3745" s="44">
        <v>43951</v>
      </c>
      <c r="B3745" s="126" t="s">
        <v>190</v>
      </c>
      <c r="C3745" s="45" t="s">
        <v>56</v>
      </c>
      <c r="D3745" s="149" t="s">
        <v>30</v>
      </c>
      <c r="E3745" s="203"/>
      <c r="F3745" s="155" t="s">
        <v>31</v>
      </c>
      <c r="G3745" s="165">
        <v>0</v>
      </c>
      <c r="H3745" s="171">
        <v>100</v>
      </c>
      <c r="I3745" s="171">
        <f t="shared" si="165"/>
        <v>0</v>
      </c>
      <c r="L3745" s="231" t="s">
        <v>1781</v>
      </c>
    </row>
    <row r="3746" spans="1:12" customFormat="1" ht="15.75" hidden="1" customHeight="1" x14ac:dyDescent="0.35">
      <c r="A3746" s="44">
        <v>43951</v>
      </c>
      <c r="B3746" s="126" t="s">
        <v>190</v>
      </c>
      <c r="C3746" s="45" t="s">
        <v>56</v>
      </c>
      <c r="D3746" s="149" t="s">
        <v>32</v>
      </c>
      <c r="E3746" s="203"/>
      <c r="F3746" s="155" t="s">
        <v>31</v>
      </c>
      <c r="G3746" s="165">
        <v>0</v>
      </c>
      <c r="H3746" s="171">
        <v>100</v>
      </c>
      <c r="I3746" s="171">
        <f t="shared" si="165"/>
        <v>0</v>
      </c>
      <c r="L3746" s="231" t="s">
        <v>1781</v>
      </c>
    </row>
    <row r="3747" spans="1:12" customFormat="1" ht="15.75" hidden="1" customHeight="1" x14ac:dyDescent="0.35">
      <c r="A3747" s="44">
        <v>43951</v>
      </c>
      <c r="B3747" s="126" t="s">
        <v>190</v>
      </c>
      <c r="C3747" s="45" t="s">
        <v>56</v>
      </c>
      <c r="D3747" s="149" t="s">
        <v>33</v>
      </c>
      <c r="E3747" s="203"/>
      <c r="F3747" s="155" t="s">
        <v>31</v>
      </c>
      <c r="G3747" s="165">
        <v>0</v>
      </c>
      <c r="H3747" s="171">
        <v>100</v>
      </c>
      <c r="I3747" s="171">
        <f t="shared" si="165"/>
        <v>0</v>
      </c>
      <c r="L3747" s="231" t="s">
        <v>1781</v>
      </c>
    </row>
    <row r="3748" spans="1:12" customFormat="1" ht="15.75" hidden="1" customHeight="1" x14ac:dyDescent="0.35">
      <c r="A3748" s="44">
        <v>43951</v>
      </c>
      <c r="B3748" s="126" t="s">
        <v>190</v>
      </c>
      <c r="C3748" s="45" t="s">
        <v>56</v>
      </c>
      <c r="D3748" s="149" t="s">
        <v>34</v>
      </c>
      <c r="E3748" s="203"/>
      <c r="F3748" s="155" t="s">
        <v>31</v>
      </c>
      <c r="G3748" s="165">
        <v>0</v>
      </c>
      <c r="H3748" s="171">
        <v>100</v>
      </c>
      <c r="I3748" s="171">
        <f t="shared" si="165"/>
        <v>0</v>
      </c>
      <c r="L3748" s="231" t="s">
        <v>1781</v>
      </c>
    </row>
    <row r="3749" spans="1:12" customFormat="1" ht="15.75" hidden="1" customHeight="1" x14ac:dyDescent="0.35">
      <c r="A3749" s="44">
        <v>43951</v>
      </c>
      <c r="B3749" s="126" t="s">
        <v>190</v>
      </c>
      <c r="C3749" s="45" t="s">
        <v>56</v>
      </c>
      <c r="D3749" s="149" t="s">
        <v>35</v>
      </c>
      <c r="E3749" s="203"/>
      <c r="F3749" s="155" t="s">
        <v>31</v>
      </c>
      <c r="G3749" s="165">
        <v>0</v>
      </c>
      <c r="H3749" s="171">
        <v>100</v>
      </c>
      <c r="I3749" s="171">
        <f t="shared" si="165"/>
        <v>0</v>
      </c>
      <c r="L3749" s="231" t="s">
        <v>1781</v>
      </c>
    </row>
    <row r="3750" spans="1:12" customFormat="1" ht="15.75" hidden="1" customHeight="1" x14ac:dyDescent="0.35">
      <c r="A3750" s="44">
        <v>43951</v>
      </c>
      <c r="B3750" s="126" t="s">
        <v>190</v>
      </c>
      <c r="C3750" s="45" t="s">
        <v>56</v>
      </c>
      <c r="D3750" s="149" t="s">
        <v>36</v>
      </c>
      <c r="E3750" s="203"/>
      <c r="F3750" s="155" t="s">
        <v>31</v>
      </c>
      <c r="G3750" s="165">
        <v>0</v>
      </c>
      <c r="H3750" s="171">
        <v>100</v>
      </c>
      <c r="I3750" s="171">
        <f t="shared" si="165"/>
        <v>0</v>
      </c>
      <c r="L3750" s="231" t="s">
        <v>1781</v>
      </c>
    </row>
    <row r="3751" spans="1:12" customFormat="1" ht="15.75" hidden="1" customHeight="1" x14ac:dyDescent="0.35">
      <c r="A3751" s="44">
        <v>43951</v>
      </c>
      <c r="B3751" s="126" t="s">
        <v>190</v>
      </c>
      <c r="C3751" s="45" t="s">
        <v>56</v>
      </c>
      <c r="D3751" s="149" t="s">
        <v>37</v>
      </c>
      <c r="E3751" s="203"/>
      <c r="F3751" s="155" t="s">
        <v>31</v>
      </c>
      <c r="G3751" s="165">
        <v>0</v>
      </c>
      <c r="H3751" s="171">
        <v>100</v>
      </c>
      <c r="I3751" s="171">
        <f t="shared" si="165"/>
        <v>0</v>
      </c>
      <c r="L3751" s="231" t="s">
        <v>1781</v>
      </c>
    </row>
    <row r="3752" spans="1:12" customFormat="1" ht="15.75" hidden="1" customHeight="1" x14ac:dyDescent="0.35">
      <c r="A3752" s="44">
        <v>43951</v>
      </c>
      <c r="B3752" s="126" t="s">
        <v>190</v>
      </c>
      <c r="C3752" s="45" t="s">
        <v>56</v>
      </c>
      <c r="D3752" s="149" t="s">
        <v>38</v>
      </c>
      <c r="E3752" s="203"/>
      <c r="F3752" s="155" t="s">
        <v>31</v>
      </c>
      <c r="G3752" s="165">
        <v>0</v>
      </c>
      <c r="H3752" s="171">
        <v>100</v>
      </c>
      <c r="I3752" s="171">
        <f t="shared" si="165"/>
        <v>0</v>
      </c>
      <c r="L3752" s="231" t="s">
        <v>1781</v>
      </c>
    </row>
    <row r="3753" spans="1:12" customFormat="1" ht="15.75" hidden="1" customHeight="1" x14ac:dyDescent="0.35">
      <c r="A3753" s="44">
        <v>43951</v>
      </c>
      <c r="B3753" s="126" t="s">
        <v>190</v>
      </c>
      <c r="C3753" s="45" t="s">
        <v>56</v>
      </c>
      <c r="D3753" s="149" t="s">
        <v>39</v>
      </c>
      <c r="E3753" s="203"/>
      <c r="F3753" s="155" t="s">
        <v>31</v>
      </c>
      <c r="G3753" s="165">
        <v>0</v>
      </c>
      <c r="H3753" s="171">
        <v>100</v>
      </c>
      <c r="I3753" s="171">
        <f t="shared" si="165"/>
        <v>0</v>
      </c>
      <c r="L3753" s="231" t="s">
        <v>1781</v>
      </c>
    </row>
    <row r="3754" spans="1:12" customFormat="1" ht="15.75" hidden="1" customHeight="1" x14ac:dyDescent="0.35">
      <c r="A3754" s="44">
        <v>43951</v>
      </c>
      <c r="B3754" s="126" t="s">
        <v>190</v>
      </c>
      <c r="C3754" s="45" t="s">
        <v>56</v>
      </c>
      <c r="D3754" s="204" t="s">
        <v>40</v>
      </c>
      <c r="E3754" s="205"/>
      <c r="F3754" s="156" t="s">
        <v>41</v>
      </c>
      <c r="G3754" s="165">
        <v>2</v>
      </c>
      <c r="H3754" s="172">
        <v>24</v>
      </c>
      <c r="I3754" s="172">
        <f t="shared" si="165"/>
        <v>48</v>
      </c>
      <c r="L3754" s="231" t="s">
        <v>1781</v>
      </c>
    </row>
    <row r="3755" spans="1:12" customFormat="1" ht="15.75" hidden="1" customHeight="1" x14ac:dyDescent="0.35">
      <c r="A3755" s="44">
        <v>43951</v>
      </c>
      <c r="B3755" s="126" t="s">
        <v>190</v>
      </c>
      <c r="C3755" s="45" t="s">
        <v>56</v>
      </c>
      <c r="D3755" s="206" t="s">
        <v>42</v>
      </c>
      <c r="E3755" s="207"/>
      <c r="F3755" s="136" t="s">
        <v>15</v>
      </c>
      <c r="G3755" s="165"/>
      <c r="H3755" s="166"/>
      <c r="I3755" s="166"/>
      <c r="L3755" s="231" t="s">
        <v>1781</v>
      </c>
    </row>
    <row r="3756" spans="1:12" customFormat="1" ht="15.75" hidden="1" customHeight="1" x14ac:dyDescent="0.35">
      <c r="A3756" s="44">
        <v>43951</v>
      </c>
      <c r="B3756" s="126" t="s">
        <v>190</v>
      </c>
      <c r="C3756" s="45" t="s">
        <v>56</v>
      </c>
      <c r="D3756" s="206" t="s">
        <v>43</v>
      </c>
      <c r="E3756" s="207"/>
      <c r="F3756" s="136" t="s">
        <v>15</v>
      </c>
      <c r="G3756" s="165"/>
      <c r="H3756" s="166"/>
      <c r="I3756" s="166"/>
      <c r="L3756" s="231" t="s">
        <v>1781</v>
      </c>
    </row>
    <row r="3757" spans="1:12" customFormat="1" ht="15.75" hidden="1" customHeight="1" x14ac:dyDescent="0.35">
      <c r="A3757" s="44">
        <v>43951</v>
      </c>
      <c r="B3757" s="126" t="s">
        <v>190</v>
      </c>
      <c r="C3757" s="45" t="s">
        <v>56</v>
      </c>
      <c r="D3757" s="206" t="s">
        <v>44</v>
      </c>
      <c r="E3757" s="207"/>
      <c r="F3757" s="136" t="s">
        <v>44</v>
      </c>
      <c r="G3757" s="165"/>
      <c r="H3757" s="166"/>
      <c r="I3757" s="166"/>
      <c r="L3757" s="231" t="s">
        <v>1781</v>
      </c>
    </row>
    <row r="3758" spans="1:12" customFormat="1" ht="15.75" hidden="1" customHeight="1" x14ac:dyDescent="0.35">
      <c r="A3758" s="44">
        <v>43951</v>
      </c>
      <c r="B3758" s="126" t="s">
        <v>190</v>
      </c>
      <c r="C3758" s="45" t="s">
        <v>56</v>
      </c>
      <c r="D3758" s="206" t="s">
        <v>45</v>
      </c>
      <c r="E3758" s="207"/>
      <c r="F3758" s="136" t="s">
        <v>21</v>
      </c>
      <c r="G3758" s="165"/>
      <c r="H3758" s="166"/>
      <c r="I3758" s="166"/>
      <c r="L3758" s="231" t="s">
        <v>1781</v>
      </c>
    </row>
    <row r="3759" spans="1:12" customFormat="1" ht="15.75" hidden="1" customHeight="1" x14ac:dyDescent="0.35">
      <c r="A3759" s="44">
        <v>43951</v>
      </c>
      <c r="B3759" s="126" t="s">
        <v>190</v>
      </c>
      <c r="C3759" s="45" t="s">
        <v>56</v>
      </c>
      <c r="D3759" s="206" t="s">
        <v>46</v>
      </c>
      <c r="E3759" s="207"/>
      <c r="F3759" s="136" t="s">
        <v>21</v>
      </c>
      <c r="G3759" s="165">
        <v>0</v>
      </c>
      <c r="H3759" s="166">
        <v>24</v>
      </c>
      <c r="I3759" s="166">
        <f>G3759*H3759</f>
        <v>0</v>
      </c>
      <c r="L3759" s="231" t="s">
        <v>1781</v>
      </c>
    </row>
    <row r="3760" spans="1:12" customFormat="1" ht="15.75" hidden="1" customHeight="1" x14ac:dyDescent="0.35">
      <c r="A3760" s="47"/>
      <c r="B3760" s="126"/>
      <c r="C3760" s="45"/>
      <c r="D3760" s="206"/>
      <c r="E3760" s="207"/>
      <c r="F3760" s="136"/>
      <c r="G3760" s="165"/>
      <c r="H3760" s="166"/>
      <c r="I3760" s="166"/>
      <c r="L3760" s="231" t="s">
        <v>1781</v>
      </c>
    </row>
    <row r="3761" spans="1:12" customFormat="1" ht="15.75" hidden="1" customHeight="1" x14ac:dyDescent="0.35">
      <c r="A3761" s="47"/>
      <c r="B3761" s="126"/>
      <c r="C3761" s="45"/>
      <c r="D3761" s="206"/>
      <c r="E3761" s="207"/>
      <c r="F3761" s="136"/>
      <c r="G3761" s="165"/>
      <c r="H3761" s="166"/>
      <c r="I3761" s="166"/>
      <c r="L3761" s="231" t="s">
        <v>1781</v>
      </c>
    </row>
    <row r="3762" spans="1:12" customFormat="1" ht="15.75" hidden="1" customHeight="1" x14ac:dyDescent="0.35">
      <c r="A3762" s="47"/>
      <c r="B3762" s="126"/>
      <c r="C3762" s="45"/>
      <c r="D3762" s="206"/>
      <c r="E3762" s="207"/>
      <c r="F3762" s="136"/>
      <c r="G3762" s="165"/>
      <c r="H3762" s="166"/>
      <c r="I3762" s="166"/>
      <c r="L3762" s="231" t="s">
        <v>1781</v>
      </c>
    </row>
    <row r="3763" spans="1:12" customFormat="1" ht="15.75" hidden="1" customHeight="1" x14ac:dyDescent="0.35">
      <c r="A3763" s="47"/>
      <c r="B3763" s="126"/>
      <c r="C3763" s="45"/>
      <c r="D3763" s="206"/>
      <c r="E3763" s="207"/>
      <c r="F3763" s="136"/>
      <c r="G3763" s="165"/>
      <c r="H3763" s="166"/>
      <c r="I3763" s="166"/>
      <c r="L3763" s="231" t="s">
        <v>1781</v>
      </c>
    </row>
    <row r="3764" spans="1:12" customFormat="1" ht="15.75" hidden="1" customHeight="1" x14ac:dyDescent="0.35">
      <c r="A3764" s="47"/>
      <c r="B3764" s="126"/>
      <c r="C3764" s="45"/>
      <c r="D3764" s="206"/>
      <c r="E3764" s="207"/>
      <c r="F3764" s="136"/>
      <c r="G3764" s="165"/>
      <c r="H3764" s="166"/>
      <c r="I3764" s="166"/>
      <c r="L3764" s="231" t="s">
        <v>1781</v>
      </c>
    </row>
    <row r="3765" spans="1:12" customFormat="1" ht="15.75" hidden="1" customHeight="1" x14ac:dyDescent="0.35">
      <c r="A3765" s="47"/>
      <c r="B3765" s="126"/>
      <c r="C3765" s="45"/>
      <c r="D3765" s="206"/>
      <c r="E3765" s="207"/>
      <c r="F3765" s="136"/>
      <c r="G3765" s="165"/>
      <c r="H3765" s="166"/>
      <c r="I3765" s="166"/>
      <c r="L3765" s="231" t="s">
        <v>1781</v>
      </c>
    </row>
    <row r="3766" spans="1:12" customFormat="1" ht="15.75" hidden="1" customHeight="1" x14ac:dyDescent="0.35">
      <c r="A3766" s="47"/>
      <c r="B3766" s="126"/>
      <c r="C3766" s="45"/>
      <c r="D3766" s="136"/>
      <c r="E3766" s="3"/>
      <c r="F3766" s="136"/>
      <c r="G3766" s="165"/>
      <c r="H3766" s="166"/>
      <c r="I3766" s="166"/>
      <c r="L3766" s="231" t="s">
        <v>1781</v>
      </c>
    </row>
    <row r="3767" spans="1:12" customFormat="1" ht="15.75" hidden="1" customHeight="1" x14ac:dyDescent="0.35">
      <c r="A3767" s="138"/>
      <c r="B3767" s="127"/>
      <c r="C3767" s="16"/>
      <c r="D3767" s="139"/>
      <c r="E3767" s="19"/>
      <c r="F3767" s="138"/>
      <c r="G3767" s="173"/>
      <c r="H3767" s="173"/>
      <c r="I3767" s="173"/>
      <c r="L3767" s="231" t="s">
        <v>1781</v>
      </c>
    </row>
    <row r="3768" spans="1:12" ht="15.75" hidden="1" customHeight="1" x14ac:dyDescent="0.3">
      <c r="A3768" s="248">
        <v>43951</v>
      </c>
      <c r="B3768" s="249" t="s">
        <v>191</v>
      </c>
      <c r="C3768" s="250" t="s">
        <v>56</v>
      </c>
      <c r="D3768" s="251" t="s">
        <v>11</v>
      </c>
      <c r="E3768" s="252"/>
      <c r="F3768" s="251" t="s">
        <v>12</v>
      </c>
      <c r="G3768" s="253">
        <v>0</v>
      </c>
      <c r="H3768" s="254">
        <v>50</v>
      </c>
      <c r="I3768" s="254">
        <f t="shared" ref="I3768:I3791" si="166">G3768*H3768</f>
        <v>0</v>
      </c>
      <c r="L3768" s="234" t="s">
        <v>1781</v>
      </c>
    </row>
    <row r="3769" spans="1:12" customFormat="1" ht="15.75" hidden="1" customHeight="1" x14ac:dyDescent="0.35">
      <c r="A3769" s="44">
        <v>43951</v>
      </c>
      <c r="B3769" s="126" t="s">
        <v>191</v>
      </c>
      <c r="C3769" s="45" t="s">
        <v>56</v>
      </c>
      <c r="D3769" s="197" t="s">
        <v>14</v>
      </c>
      <c r="E3769" s="198"/>
      <c r="F3769" s="144" t="s">
        <v>15</v>
      </c>
      <c r="G3769" s="165">
        <v>0</v>
      </c>
      <c r="H3769" s="167">
        <v>30</v>
      </c>
      <c r="I3769" s="167">
        <f t="shared" si="166"/>
        <v>0</v>
      </c>
      <c r="L3769" s="231" t="s">
        <v>1781</v>
      </c>
    </row>
    <row r="3770" spans="1:12" customFormat="1" ht="15.75" hidden="1" customHeight="1" x14ac:dyDescent="0.35">
      <c r="A3770" s="44">
        <v>43951</v>
      </c>
      <c r="B3770" s="126" t="s">
        <v>191</v>
      </c>
      <c r="C3770" s="45" t="s">
        <v>56</v>
      </c>
      <c r="D3770" s="197" t="s">
        <v>16</v>
      </c>
      <c r="E3770" s="198"/>
      <c r="F3770" s="144" t="s">
        <v>15</v>
      </c>
      <c r="G3770" s="165">
        <v>0</v>
      </c>
      <c r="H3770" s="167">
        <v>20</v>
      </c>
      <c r="I3770" s="167">
        <f t="shared" si="166"/>
        <v>0</v>
      </c>
      <c r="L3770" s="231" t="s">
        <v>1781</v>
      </c>
    </row>
    <row r="3771" spans="1:12" customFormat="1" ht="15.75" hidden="1" customHeight="1" x14ac:dyDescent="0.35">
      <c r="A3771" s="44">
        <v>43951</v>
      </c>
      <c r="B3771" s="126" t="s">
        <v>191</v>
      </c>
      <c r="C3771" s="45" t="s">
        <v>56</v>
      </c>
      <c r="D3771" s="197" t="s">
        <v>17</v>
      </c>
      <c r="E3771" s="198"/>
      <c r="F3771" s="144" t="s">
        <v>15</v>
      </c>
      <c r="G3771" s="165">
        <v>0</v>
      </c>
      <c r="H3771" s="167">
        <v>20</v>
      </c>
      <c r="I3771" s="167">
        <f t="shared" si="166"/>
        <v>0</v>
      </c>
      <c r="L3771" s="231" t="s">
        <v>1781</v>
      </c>
    </row>
    <row r="3772" spans="1:12" customFormat="1" ht="15.75" hidden="1" customHeight="1" x14ac:dyDescent="0.35">
      <c r="A3772" s="44">
        <v>43951</v>
      </c>
      <c r="B3772" s="126" t="s">
        <v>191</v>
      </c>
      <c r="C3772" s="45" t="s">
        <v>56</v>
      </c>
      <c r="D3772" s="197" t="s">
        <v>18</v>
      </c>
      <c r="E3772" s="198"/>
      <c r="F3772" s="144" t="s">
        <v>15</v>
      </c>
      <c r="G3772" s="165">
        <v>0</v>
      </c>
      <c r="H3772" s="167">
        <v>20</v>
      </c>
      <c r="I3772" s="167">
        <f t="shared" si="166"/>
        <v>0</v>
      </c>
      <c r="L3772" s="231" t="s">
        <v>1781</v>
      </c>
    </row>
    <row r="3773" spans="1:12" customFormat="1" ht="15.75" hidden="1" customHeight="1" x14ac:dyDescent="0.35">
      <c r="A3773" s="44">
        <v>43951</v>
      </c>
      <c r="B3773" s="126" t="s">
        <v>191</v>
      </c>
      <c r="C3773" s="45" t="s">
        <v>56</v>
      </c>
      <c r="D3773" s="197" t="s">
        <v>19</v>
      </c>
      <c r="E3773" s="198"/>
      <c r="F3773" s="144" t="s">
        <v>15</v>
      </c>
      <c r="G3773" s="165">
        <v>0</v>
      </c>
      <c r="H3773" s="167">
        <v>20</v>
      </c>
      <c r="I3773" s="167">
        <f t="shared" si="166"/>
        <v>0</v>
      </c>
      <c r="L3773" s="231" t="s">
        <v>1781</v>
      </c>
    </row>
    <row r="3774" spans="1:12" customFormat="1" ht="15.75" hidden="1" customHeight="1" x14ac:dyDescent="0.35">
      <c r="A3774" s="44">
        <v>43951</v>
      </c>
      <c r="B3774" s="126" t="s">
        <v>191</v>
      </c>
      <c r="C3774" s="45" t="s">
        <v>56</v>
      </c>
      <c r="D3774" s="142" t="s">
        <v>20</v>
      </c>
      <c r="E3774" s="26"/>
      <c r="F3774" s="157" t="s">
        <v>21</v>
      </c>
      <c r="G3774" s="175">
        <v>0</v>
      </c>
      <c r="H3774" s="176">
        <v>1</v>
      </c>
      <c r="I3774" s="177">
        <f t="shared" si="166"/>
        <v>0</v>
      </c>
      <c r="L3774" s="231" t="s">
        <v>1781</v>
      </c>
    </row>
    <row r="3775" spans="1:12" customFormat="1" ht="15.75" hidden="1" customHeight="1" x14ac:dyDescent="0.35">
      <c r="A3775" s="44">
        <v>43951</v>
      </c>
      <c r="B3775" s="126" t="s">
        <v>191</v>
      </c>
      <c r="C3775" s="45" t="s">
        <v>56</v>
      </c>
      <c r="D3775" s="209" t="s">
        <v>22</v>
      </c>
      <c r="E3775" s="210"/>
      <c r="F3775" s="158" t="s">
        <v>21</v>
      </c>
      <c r="G3775" s="165">
        <v>0</v>
      </c>
      <c r="H3775" s="177">
        <v>1</v>
      </c>
      <c r="I3775" s="177">
        <f t="shared" si="166"/>
        <v>0</v>
      </c>
      <c r="L3775" s="231" t="s">
        <v>1781</v>
      </c>
    </row>
    <row r="3776" spans="1:12" customFormat="1" ht="15.75" hidden="1" customHeight="1" x14ac:dyDescent="0.35">
      <c r="A3776" s="44">
        <v>43951</v>
      </c>
      <c r="B3776" s="126" t="s">
        <v>191</v>
      </c>
      <c r="C3776" s="45" t="s">
        <v>56</v>
      </c>
      <c r="D3776" s="209" t="s">
        <v>23</v>
      </c>
      <c r="E3776" s="210"/>
      <c r="F3776" s="158" t="s">
        <v>21</v>
      </c>
      <c r="G3776" s="165">
        <v>0</v>
      </c>
      <c r="H3776" s="177">
        <v>1</v>
      </c>
      <c r="I3776" s="177">
        <f t="shared" si="166"/>
        <v>0</v>
      </c>
      <c r="L3776" s="231" t="s">
        <v>1781</v>
      </c>
    </row>
    <row r="3777" spans="1:12" customFormat="1" ht="15.75" hidden="1" customHeight="1" x14ac:dyDescent="0.35">
      <c r="A3777" s="44">
        <v>43951</v>
      </c>
      <c r="B3777" s="126" t="s">
        <v>191</v>
      </c>
      <c r="C3777" s="45" t="s">
        <v>56</v>
      </c>
      <c r="D3777" s="209" t="s">
        <v>24</v>
      </c>
      <c r="E3777" s="210"/>
      <c r="F3777" s="158" t="s">
        <v>21</v>
      </c>
      <c r="G3777" s="165">
        <v>0</v>
      </c>
      <c r="H3777" s="177">
        <v>1</v>
      </c>
      <c r="I3777" s="177">
        <f t="shared" si="166"/>
        <v>0</v>
      </c>
      <c r="L3777" s="231" t="s">
        <v>1781</v>
      </c>
    </row>
    <row r="3778" spans="1:12" customFormat="1" ht="15.75" hidden="1" customHeight="1" x14ac:dyDescent="0.35">
      <c r="A3778" s="44">
        <v>43951</v>
      </c>
      <c r="B3778" s="126" t="s">
        <v>191</v>
      </c>
      <c r="C3778" s="45" t="s">
        <v>56</v>
      </c>
      <c r="D3778" s="209" t="s">
        <v>25</v>
      </c>
      <c r="E3778" s="210"/>
      <c r="F3778" s="158" t="s">
        <v>21</v>
      </c>
      <c r="G3778" s="165">
        <v>0</v>
      </c>
      <c r="H3778" s="177">
        <v>1</v>
      </c>
      <c r="I3778" s="177">
        <f t="shared" si="166"/>
        <v>0</v>
      </c>
      <c r="L3778" s="231" t="s">
        <v>1781</v>
      </c>
    </row>
    <row r="3779" spans="1:12" customFormat="1" ht="15.75" hidden="1" customHeight="1" x14ac:dyDescent="0.35">
      <c r="A3779" s="44">
        <v>43951</v>
      </c>
      <c r="B3779" s="126" t="s">
        <v>191</v>
      </c>
      <c r="C3779" s="45" t="s">
        <v>56</v>
      </c>
      <c r="D3779" s="201" t="s">
        <v>26</v>
      </c>
      <c r="E3779" s="202"/>
      <c r="F3779" s="154" t="s">
        <v>27</v>
      </c>
      <c r="G3779" s="165">
        <v>0</v>
      </c>
      <c r="H3779" s="170">
        <v>30</v>
      </c>
      <c r="I3779" s="170">
        <f t="shared" si="166"/>
        <v>0</v>
      </c>
      <c r="L3779" s="231" t="s">
        <v>1781</v>
      </c>
    </row>
    <row r="3780" spans="1:12" customFormat="1" ht="15.75" hidden="1" customHeight="1" x14ac:dyDescent="0.35">
      <c r="A3780" s="44">
        <v>43951</v>
      </c>
      <c r="B3780" s="126" t="s">
        <v>191</v>
      </c>
      <c r="C3780" s="45" t="s">
        <v>56</v>
      </c>
      <c r="D3780" s="201" t="s">
        <v>28</v>
      </c>
      <c r="E3780" s="202"/>
      <c r="F3780" s="154" t="s">
        <v>27</v>
      </c>
      <c r="G3780" s="165">
        <v>0</v>
      </c>
      <c r="H3780" s="170">
        <v>30</v>
      </c>
      <c r="I3780" s="170">
        <f t="shared" si="166"/>
        <v>0</v>
      </c>
      <c r="L3780" s="231" t="s">
        <v>1781</v>
      </c>
    </row>
    <row r="3781" spans="1:12" customFormat="1" ht="15.75" hidden="1" customHeight="1" x14ac:dyDescent="0.35">
      <c r="A3781" s="44">
        <v>43951</v>
      </c>
      <c r="B3781" s="126" t="s">
        <v>191</v>
      </c>
      <c r="C3781" s="45" t="s">
        <v>56</v>
      </c>
      <c r="D3781" s="201" t="s">
        <v>29</v>
      </c>
      <c r="E3781" s="202"/>
      <c r="F3781" s="154" t="s">
        <v>27</v>
      </c>
      <c r="G3781" s="165">
        <v>0</v>
      </c>
      <c r="H3781" s="170">
        <v>18</v>
      </c>
      <c r="I3781" s="170">
        <f t="shared" si="166"/>
        <v>0</v>
      </c>
      <c r="L3781" s="231" t="s">
        <v>1781</v>
      </c>
    </row>
    <row r="3782" spans="1:12" customFormat="1" ht="15.75" hidden="1" customHeight="1" x14ac:dyDescent="0.35">
      <c r="A3782" s="44">
        <v>43951</v>
      </c>
      <c r="B3782" s="126" t="s">
        <v>191</v>
      </c>
      <c r="C3782" s="45" t="s">
        <v>56</v>
      </c>
      <c r="D3782" s="149" t="s">
        <v>30</v>
      </c>
      <c r="E3782" s="203"/>
      <c r="F3782" s="155" t="s">
        <v>31</v>
      </c>
      <c r="G3782" s="165">
        <v>0</v>
      </c>
      <c r="H3782" s="171">
        <v>100</v>
      </c>
      <c r="I3782" s="171">
        <f t="shared" si="166"/>
        <v>0</v>
      </c>
      <c r="L3782" s="231" t="s">
        <v>1781</v>
      </c>
    </row>
    <row r="3783" spans="1:12" customFormat="1" ht="15.75" hidden="1" customHeight="1" x14ac:dyDescent="0.35">
      <c r="A3783" s="44">
        <v>43951</v>
      </c>
      <c r="B3783" s="126" t="s">
        <v>191</v>
      </c>
      <c r="C3783" s="45" t="s">
        <v>56</v>
      </c>
      <c r="D3783" s="149" t="s">
        <v>32</v>
      </c>
      <c r="E3783" s="203"/>
      <c r="F3783" s="155" t="s">
        <v>31</v>
      </c>
      <c r="G3783" s="165">
        <v>0</v>
      </c>
      <c r="H3783" s="171">
        <v>100</v>
      </c>
      <c r="I3783" s="171">
        <f t="shared" si="166"/>
        <v>0</v>
      </c>
      <c r="L3783" s="231" t="s">
        <v>1781</v>
      </c>
    </row>
    <row r="3784" spans="1:12" customFormat="1" ht="15.75" hidden="1" customHeight="1" x14ac:dyDescent="0.35">
      <c r="A3784" s="44">
        <v>43951</v>
      </c>
      <c r="B3784" s="126" t="s">
        <v>191</v>
      </c>
      <c r="C3784" s="45" t="s">
        <v>56</v>
      </c>
      <c r="D3784" s="149" t="s">
        <v>33</v>
      </c>
      <c r="E3784" s="203"/>
      <c r="F3784" s="155" t="s">
        <v>31</v>
      </c>
      <c r="G3784" s="165">
        <v>0</v>
      </c>
      <c r="H3784" s="171">
        <v>100</v>
      </c>
      <c r="I3784" s="171">
        <f t="shared" si="166"/>
        <v>0</v>
      </c>
      <c r="L3784" s="231" t="s">
        <v>1781</v>
      </c>
    </row>
    <row r="3785" spans="1:12" customFormat="1" ht="15.75" hidden="1" customHeight="1" x14ac:dyDescent="0.35">
      <c r="A3785" s="44">
        <v>43951</v>
      </c>
      <c r="B3785" s="126" t="s">
        <v>191</v>
      </c>
      <c r="C3785" s="45" t="s">
        <v>56</v>
      </c>
      <c r="D3785" s="149" t="s">
        <v>34</v>
      </c>
      <c r="E3785" s="203"/>
      <c r="F3785" s="155" t="s">
        <v>31</v>
      </c>
      <c r="G3785" s="165">
        <v>0</v>
      </c>
      <c r="H3785" s="171">
        <v>100</v>
      </c>
      <c r="I3785" s="171">
        <f t="shared" si="166"/>
        <v>0</v>
      </c>
      <c r="L3785" s="231" t="s">
        <v>1781</v>
      </c>
    </row>
    <row r="3786" spans="1:12" customFormat="1" ht="15.75" hidden="1" customHeight="1" x14ac:dyDescent="0.35">
      <c r="A3786" s="44">
        <v>43951</v>
      </c>
      <c r="B3786" s="126" t="s">
        <v>191</v>
      </c>
      <c r="C3786" s="45" t="s">
        <v>56</v>
      </c>
      <c r="D3786" s="149" t="s">
        <v>35</v>
      </c>
      <c r="E3786" s="203"/>
      <c r="F3786" s="155" t="s">
        <v>31</v>
      </c>
      <c r="G3786" s="165">
        <v>0</v>
      </c>
      <c r="H3786" s="171">
        <v>100</v>
      </c>
      <c r="I3786" s="171">
        <f t="shared" si="166"/>
        <v>0</v>
      </c>
      <c r="L3786" s="231" t="s">
        <v>1781</v>
      </c>
    </row>
    <row r="3787" spans="1:12" customFormat="1" ht="15.75" hidden="1" customHeight="1" x14ac:dyDescent="0.35">
      <c r="A3787" s="44">
        <v>43951</v>
      </c>
      <c r="B3787" s="126" t="s">
        <v>191</v>
      </c>
      <c r="C3787" s="45" t="s">
        <v>56</v>
      </c>
      <c r="D3787" s="149" t="s">
        <v>36</v>
      </c>
      <c r="E3787" s="203"/>
      <c r="F3787" s="155" t="s">
        <v>31</v>
      </c>
      <c r="G3787" s="165">
        <v>0</v>
      </c>
      <c r="H3787" s="171">
        <v>100</v>
      </c>
      <c r="I3787" s="171">
        <f t="shared" si="166"/>
        <v>0</v>
      </c>
      <c r="L3787" s="231" t="s">
        <v>1781</v>
      </c>
    </row>
    <row r="3788" spans="1:12" customFormat="1" ht="15.75" hidden="1" customHeight="1" x14ac:dyDescent="0.35">
      <c r="A3788" s="44">
        <v>43951</v>
      </c>
      <c r="B3788" s="126" t="s">
        <v>191</v>
      </c>
      <c r="C3788" s="45" t="s">
        <v>56</v>
      </c>
      <c r="D3788" s="149" t="s">
        <v>37</v>
      </c>
      <c r="E3788" s="203"/>
      <c r="F3788" s="155" t="s">
        <v>31</v>
      </c>
      <c r="G3788" s="165">
        <v>0</v>
      </c>
      <c r="H3788" s="171">
        <v>100</v>
      </c>
      <c r="I3788" s="171">
        <f t="shared" si="166"/>
        <v>0</v>
      </c>
      <c r="L3788" s="231" t="s">
        <v>1781</v>
      </c>
    </row>
    <row r="3789" spans="1:12" customFormat="1" ht="15.75" hidden="1" customHeight="1" x14ac:dyDescent="0.35">
      <c r="A3789" s="44">
        <v>43951</v>
      </c>
      <c r="B3789" s="126" t="s">
        <v>191</v>
      </c>
      <c r="C3789" s="45" t="s">
        <v>56</v>
      </c>
      <c r="D3789" s="149" t="s">
        <v>38</v>
      </c>
      <c r="E3789" s="203"/>
      <c r="F3789" s="155" t="s">
        <v>31</v>
      </c>
      <c r="G3789" s="165">
        <v>0</v>
      </c>
      <c r="H3789" s="171">
        <v>100</v>
      </c>
      <c r="I3789" s="171">
        <f t="shared" si="166"/>
        <v>0</v>
      </c>
      <c r="L3789" s="231" t="s">
        <v>1781</v>
      </c>
    </row>
    <row r="3790" spans="1:12" customFormat="1" ht="15.75" hidden="1" customHeight="1" x14ac:dyDescent="0.35">
      <c r="A3790" s="44">
        <v>43951</v>
      </c>
      <c r="B3790" s="126" t="s">
        <v>191</v>
      </c>
      <c r="C3790" s="45" t="s">
        <v>56</v>
      </c>
      <c r="D3790" s="149" t="s">
        <v>39</v>
      </c>
      <c r="E3790" s="203"/>
      <c r="F3790" s="155" t="s">
        <v>31</v>
      </c>
      <c r="G3790" s="165">
        <v>0</v>
      </c>
      <c r="H3790" s="171">
        <v>100</v>
      </c>
      <c r="I3790" s="171">
        <f t="shared" si="166"/>
        <v>0</v>
      </c>
      <c r="L3790" s="231" t="s">
        <v>1781</v>
      </c>
    </row>
    <row r="3791" spans="1:12" customFormat="1" ht="15.75" hidden="1" customHeight="1" x14ac:dyDescent="0.35">
      <c r="A3791" s="44">
        <v>43951</v>
      </c>
      <c r="B3791" s="126" t="s">
        <v>191</v>
      </c>
      <c r="C3791" s="45" t="s">
        <v>56</v>
      </c>
      <c r="D3791" s="204" t="s">
        <v>40</v>
      </c>
      <c r="E3791" s="205"/>
      <c r="F3791" s="156" t="s">
        <v>41</v>
      </c>
      <c r="G3791" s="165">
        <v>0</v>
      </c>
      <c r="H3791" s="172">
        <v>24</v>
      </c>
      <c r="I3791" s="172">
        <f t="shared" si="166"/>
        <v>0</v>
      </c>
      <c r="L3791" s="231" t="s">
        <v>1781</v>
      </c>
    </row>
    <row r="3792" spans="1:12" customFormat="1" ht="15.75" hidden="1" customHeight="1" x14ac:dyDescent="0.35">
      <c r="A3792" s="44">
        <v>43951</v>
      </c>
      <c r="B3792" s="126" t="s">
        <v>191</v>
      </c>
      <c r="C3792" s="45" t="s">
        <v>56</v>
      </c>
      <c r="D3792" s="206" t="s">
        <v>42</v>
      </c>
      <c r="E3792" s="207"/>
      <c r="F3792" s="136" t="s">
        <v>15</v>
      </c>
      <c r="G3792" s="165"/>
      <c r="H3792" s="166"/>
      <c r="I3792" s="166"/>
      <c r="L3792" s="231" t="s">
        <v>1781</v>
      </c>
    </row>
    <row r="3793" spans="1:13" customFormat="1" ht="15.75" hidden="1" customHeight="1" x14ac:dyDescent="0.35">
      <c r="A3793" s="44">
        <v>43951</v>
      </c>
      <c r="B3793" s="126" t="s">
        <v>191</v>
      </c>
      <c r="C3793" s="45" t="s">
        <v>56</v>
      </c>
      <c r="D3793" s="206" t="s">
        <v>43</v>
      </c>
      <c r="E3793" s="207"/>
      <c r="F3793" s="136" t="s">
        <v>15</v>
      </c>
      <c r="G3793" s="165"/>
      <c r="H3793" s="166"/>
      <c r="I3793" s="166"/>
      <c r="J3793" s="194"/>
      <c r="K3793" s="194"/>
      <c r="L3793" s="231" t="s">
        <v>1781</v>
      </c>
      <c r="M3793" s="194"/>
    </row>
    <row r="3794" spans="1:13" customFormat="1" ht="15.75" hidden="1" customHeight="1" x14ac:dyDescent="0.35">
      <c r="A3794" s="44">
        <v>43951</v>
      </c>
      <c r="B3794" s="126" t="s">
        <v>191</v>
      </c>
      <c r="C3794" s="45" t="s">
        <v>56</v>
      </c>
      <c r="D3794" s="206" t="s">
        <v>44</v>
      </c>
      <c r="E3794" s="207"/>
      <c r="F3794" s="136" t="s">
        <v>44</v>
      </c>
      <c r="G3794" s="165"/>
      <c r="H3794" s="166"/>
      <c r="I3794" s="166"/>
      <c r="J3794" s="194"/>
      <c r="K3794" s="194"/>
      <c r="L3794" s="231" t="s">
        <v>1781</v>
      </c>
      <c r="M3794" s="194"/>
    </row>
    <row r="3795" spans="1:13" customFormat="1" ht="15.75" hidden="1" customHeight="1" x14ac:dyDescent="0.35">
      <c r="A3795" s="44">
        <v>43951</v>
      </c>
      <c r="B3795" s="126" t="s">
        <v>191</v>
      </c>
      <c r="C3795" s="45" t="s">
        <v>56</v>
      </c>
      <c r="D3795" s="206" t="s">
        <v>45</v>
      </c>
      <c r="E3795" s="207"/>
      <c r="F3795" s="136" t="s">
        <v>21</v>
      </c>
      <c r="G3795" s="165"/>
      <c r="H3795" s="166"/>
      <c r="I3795" s="166"/>
      <c r="J3795" s="194"/>
      <c r="K3795" s="194"/>
      <c r="L3795" s="231" t="s">
        <v>1781</v>
      </c>
      <c r="M3795" s="194"/>
    </row>
    <row r="3796" spans="1:13" customFormat="1" ht="15.75" hidden="1" customHeight="1" x14ac:dyDescent="0.35">
      <c r="A3796" s="44">
        <v>43951</v>
      </c>
      <c r="B3796" s="126" t="s">
        <v>191</v>
      </c>
      <c r="C3796" s="45" t="s">
        <v>56</v>
      </c>
      <c r="D3796" s="206" t="s">
        <v>46</v>
      </c>
      <c r="E3796" s="207" t="s">
        <v>48</v>
      </c>
      <c r="F3796" s="136" t="s">
        <v>21</v>
      </c>
      <c r="G3796" s="165">
        <v>4</v>
      </c>
      <c r="H3796" s="166">
        <v>24</v>
      </c>
      <c r="I3796" s="166">
        <f>G3796*H3796</f>
        <v>96</v>
      </c>
      <c r="J3796" s="194"/>
      <c r="K3796" s="194"/>
      <c r="L3796" s="231" t="s">
        <v>1781</v>
      </c>
      <c r="M3796" s="194"/>
    </row>
    <row r="3797" spans="1:13" customFormat="1" ht="15.75" hidden="1" customHeight="1" x14ac:dyDescent="0.35">
      <c r="A3797" s="47"/>
      <c r="B3797" s="126"/>
      <c r="C3797" s="45"/>
      <c r="D3797" s="206"/>
      <c r="E3797" s="207"/>
      <c r="F3797" s="136"/>
      <c r="G3797" s="165"/>
      <c r="H3797" s="166"/>
      <c r="I3797" s="166"/>
      <c r="J3797" s="194"/>
      <c r="K3797" s="194"/>
      <c r="L3797" s="231" t="s">
        <v>1781</v>
      </c>
      <c r="M3797" s="194"/>
    </row>
    <row r="3798" spans="1:13" customFormat="1" ht="15.75" hidden="1" customHeight="1" x14ac:dyDescent="0.35">
      <c r="A3798" s="47"/>
      <c r="B3798" s="126"/>
      <c r="C3798" s="45"/>
      <c r="D3798" s="206"/>
      <c r="E3798" s="207"/>
      <c r="F3798" s="136"/>
      <c r="G3798" s="165"/>
      <c r="H3798" s="166"/>
      <c r="I3798" s="166"/>
      <c r="J3798" s="194"/>
      <c r="K3798" s="194"/>
      <c r="L3798" s="231" t="s">
        <v>1781</v>
      </c>
      <c r="M3798" s="194"/>
    </row>
    <row r="3799" spans="1:13" customFormat="1" ht="15.75" hidden="1" customHeight="1" x14ac:dyDescent="0.35">
      <c r="A3799" s="47"/>
      <c r="B3799" s="126"/>
      <c r="C3799" s="45"/>
      <c r="D3799" s="206"/>
      <c r="E3799" s="207"/>
      <c r="F3799" s="136"/>
      <c r="G3799" s="165"/>
      <c r="H3799" s="166"/>
      <c r="I3799" s="166"/>
      <c r="J3799" s="194"/>
      <c r="K3799" s="194"/>
      <c r="L3799" s="231" t="s">
        <v>1781</v>
      </c>
      <c r="M3799" s="194"/>
    </row>
    <row r="3800" spans="1:13" customFormat="1" ht="15.75" hidden="1" customHeight="1" x14ac:dyDescent="0.35">
      <c r="A3800" s="47"/>
      <c r="B3800" s="126"/>
      <c r="C3800" s="45"/>
      <c r="D3800" s="206"/>
      <c r="E3800" s="207"/>
      <c r="F3800" s="136"/>
      <c r="G3800" s="165"/>
      <c r="H3800" s="166"/>
      <c r="I3800" s="166"/>
      <c r="J3800" s="194"/>
      <c r="K3800" s="194"/>
      <c r="L3800" s="231" t="s">
        <v>1781</v>
      </c>
      <c r="M3800" s="194"/>
    </row>
    <row r="3801" spans="1:13" customFormat="1" ht="15.75" hidden="1" customHeight="1" x14ac:dyDescent="0.35">
      <c r="A3801" s="47"/>
      <c r="B3801" s="126"/>
      <c r="C3801" s="45"/>
      <c r="D3801" s="206"/>
      <c r="E3801" s="207"/>
      <c r="F3801" s="136"/>
      <c r="G3801" s="165"/>
      <c r="H3801" s="166"/>
      <c r="I3801" s="166"/>
      <c r="J3801" s="194"/>
      <c r="K3801" s="194"/>
      <c r="L3801" s="231" t="s">
        <v>1781</v>
      </c>
      <c r="M3801" s="194"/>
    </row>
    <row r="3802" spans="1:13" customFormat="1" ht="15.75" hidden="1" customHeight="1" x14ac:dyDescent="0.35">
      <c r="A3802" s="47"/>
      <c r="B3802" s="126"/>
      <c r="C3802" s="45"/>
      <c r="D3802" s="206"/>
      <c r="E3802" s="207"/>
      <c r="F3802" s="136"/>
      <c r="G3802" s="165"/>
      <c r="H3802" s="166"/>
      <c r="I3802" s="166"/>
      <c r="J3802" s="194"/>
      <c r="K3802" s="194"/>
      <c r="L3802" s="231" t="s">
        <v>1781</v>
      </c>
      <c r="M3802" s="194"/>
    </row>
    <row r="3803" spans="1:13" customFormat="1" ht="15.75" hidden="1" customHeight="1" x14ac:dyDescent="0.35">
      <c r="A3803" s="47"/>
      <c r="B3803" s="126"/>
      <c r="C3803" s="45"/>
      <c r="D3803" s="136"/>
      <c r="E3803" s="3"/>
      <c r="F3803" s="136"/>
      <c r="G3803" s="165"/>
      <c r="H3803" s="166"/>
      <c r="I3803" s="166"/>
      <c r="J3803" s="194"/>
      <c r="K3803" s="194"/>
      <c r="L3803" s="231" t="s">
        <v>1781</v>
      </c>
      <c r="M3803" s="194"/>
    </row>
    <row r="3804" spans="1:13" customFormat="1" ht="15.75" hidden="1" customHeight="1" x14ac:dyDescent="0.35">
      <c r="A3804" s="141"/>
      <c r="B3804" s="194"/>
      <c r="C3804" s="130"/>
      <c r="D3804" s="141"/>
      <c r="E3804" s="194"/>
      <c r="F3804" s="141"/>
      <c r="G3804" s="174"/>
      <c r="H3804" s="174"/>
      <c r="I3804" s="174"/>
      <c r="J3804" s="30"/>
      <c r="K3804" s="30" t="s">
        <v>192</v>
      </c>
      <c r="L3804" s="231" t="s">
        <v>1781</v>
      </c>
      <c r="M3804" s="194"/>
    </row>
    <row r="3805" spans="1:13" ht="15.75" hidden="1" customHeight="1" x14ac:dyDescent="0.3">
      <c r="A3805" s="248">
        <v>43941</v>
      </c>
      <c r="B3805" s="249" t="s">
        <v>193</v>
      </c>
      <c r="C3805" s="250" t="s">
        <v>56</v>
      </c>
      <c r="D3805" s="251" t="s">
        <v>11</v>
      </c>
      <c r="E3805" s="252"/>
      <c r="F3805" s="251" t="s">
        <v>12</v>
      </c>
      <c r="G3805" s="253">
        <v>0</v>
      </c>
      <c r="H3805" s="254">
        <v>50</v>
      </c>
      <c r="I3805" s="254">
        <f t="shared" ref="I3805:I3828" si="167">G3805*H3805</f>
        <v>0</v>
      </c>
      <c r="K3805" s="256"/>
      <c r="L3805" s="234" t="s">
        <v>1781</v>
      </c>
      <c r="M3805" s="256"/>
    </row>
    <row r="3806" spans="1:13" customFormat="1" ht="15.75" hidden="1" customHeight="1" x14ac:dyDescent="0.35">
      <c r="A3806" s="44">
        <v>43941</v>
      </c>
      <c r="B3806" s="126" t="s">
        <v>193</v>
      </c>
      <c r="C3806" s="45" t="s">
        <v>56</v>
      </c>
      <c r="D3806" s="197" t="s">
        <v>14</v>
      </c>
      <c r="E3806" s="198"/>
      <c r="F3806" s="144" t="s">
        <v>15</v>
      </c>
      <c r="G3806" s="165">
        <v>0</v>
      </c>
      <c r="H3806" s="167">
        <v>30</v>
      </c>
      <c r="I3806" s="167">
        <f t="shared" si="167"/>
        <v>0</v>
      </c>
      <c r="J3806" s="194"/>
      <c r="K3806" s="195"/>
      <c r="L3806" s="231" t="s">
        <v>1781</v>
      </c>
      <c r="M3806" s="31"/>
    </row>
    <row r="3807" spans="1:13" customFormat="1" ht="15.75" hidden="1" customHeight="1" x14ac:dyDescent="0.35">
      <c r="A3807" s="44">
        <v>43941</v>
      </c>
      <c r="B3807" s="126" t="s">
        <v>193</v>
      </c>
      <c r="C3807" s="45" t="s">
        <v>56</v>
      </c>
      <c r="D3807" s="197" t="s">
        <v>16</v>
      </c>
      <c r="E3807" s="198"/>
      <c r="F3807" s="144" t="s">
        <v>15</v>
      </c>
      <c r="G3807" s="165">
        <v>0</v>
      </c>
      <c r="H3807" s="167">
        <v>20</v>
      </c>
      <c r="I3807" s="167">
        <f t="shared" si="167"/>
        <v>0</v>
      </c>
      <c r="J3807" s="194"/>
      <c r="K3807" s="194"/>
      <c r="L3807" s="231" t="s">
        <v>1781</v>
      </c>
      <c r="M3807" s="194"/>
    </row>
    <row r="3808" spans="1:13" customFormat="1" ht="15.75" hidden="1" customHeight="1" x14ac:dyDescent="0.35">
      <c r="A3808" s="44">
        <v>43941</v>
      </c>
      <c r="B3808" s="126" t="s">
        <v>193</v>
      </c>
      <c r="C3808" s="45" t="s">
        <v>56</v>
      </c>
      <c r="D3808" s="197" t="s">
        <v>17</v>
      </c>
      <c r="E3808" s="198"/>
      <c r="F3808" s="144" t="s">
        <v>15</v>
      </c>
      <c r="G3808" s="165">
        <v>0</v>
      </c>
      <c r="H3808" s="167">
        <v>20</v>
      </c>
      <c r="I3808" s="167">
        <f t="shared" si="167"/>
        <v>0</v>
      </c>
      <c r="J3808" s="194"/>
      <c r="K3808" s="194"/>
      <c r="L3808" s="231" t="s">
        <v>1781</v>
      </c>
      <c r="M3808" s="194"/>
    </row>
    <row r="3809" spans="1:12" customFormat="1" ht="15.75" hidden="1" customHeight="1" x14ac:dyDescent="0.35">
      <c r="A3809" s="44">
        <v>43941</v>
      </c>
      <c r="B3809" s="126" t="s">
        <v>193</v>
      </c>
      <c r="C3809" s="45" t="s">
        <v>56</v>
      </c>
      <c r="D3809" s="197" t="s">
        <v>18</v>
      </c>
      <c r="E3809" s="198"/>
      <c r="F3809" s="144" t="s">
        <v>15</v>
      </c>
      <c r="G3809" s="165">
        <v>0</v>
      </c>
      <c r="H3809" s="167">
        <v>20</v>
      </c>
      <c r="I3809" s="167">
        <f t="shared" si="167"/>
        <v>0</v>
      </c>
      <c r="L3809" s="231" t="s">
        <v>1781</v>
      </c>
    </row>
    <row r="3810" spans="1:12" customFormat="1" ht="15.75" hidden="1" customHeight="1" x14ac:dyDescent="0.35">
      <c r="A3810" s="44">
        <v>43941</v>
      </c>
      <c r="B3810" s="126" t="s">
        <v>193</v>
      </c>
      <c r="C3810" s="45" t="s">
        <v>56</v>
      </c>
      <c r="D3810" s="197" t="s">
        <v>19</v>
      </c>
      <c r="E3810" s="198"/>
      <c r="F3810" s="144" t="s">
        <v>15</v>
      </c>
      <c r="G3810" s="165">
        <v>0</v>
      </c>
      <c r="H3810" s="167">
        <v>20</v>
      </c>
      <c r="I3810" s="167">
        <f t="shared" si="167"/>
        <v>0</v>
      </c>
      <c r="L3810" s="231" t="s">
        <v>1781</v>
      </c>
    </row>
    <row r="3811" spans="1:12" customFormat="1" ht="15.75" hidden="1" customHeight="1" x14ac:dyDescent="0.35">
      <c r="A3811" s="44">
        <v>43941</v>
      </c>
      <c r="B3811" s="126" t="s">
        <v>193</v>
      </c>
      <c r="C3811" s="45" t="s">
        <v>56</v>
      </c>
      <c r="D3811" s="137" t="s">
        <v>20</v>
      </c>
      <c r="E3811" s="5"/>
      <c r="F3811" s="152" t="s">
        <v>21</v>
      </c>
      <c r="G3811" s="175">
        <v>0</v>
      </c>
      <c r="H3811" s="168">
        <v>1</v>
      </c>
      <c r="I3811" s="169">
        <f t="shared" si="167"/>
        <v>0</v>
      </c>
      <c r="L3811" s="231" t="s">
        <v>1781</v>
      </c>
    </row>
    <row r="3812" spans="1:12" customFormat="1" ht="15.75" hidden="1" customHeight="1" x14ac:dyDescent="0.35">
      <c r="A3812" s="44">
        <v>43941</v>
      </c>
      <c r="B3812" s="126" t="s">
        <v>193</v>
      </c>
      <c r="C3812" s="45" t="s">
        <v>56</v>
      </c>
      <c r="D3812" s="199" t="s">
        <v>22</v>
      </c>
      <c r="E3812" s="200"/>
      <c r="F3812" s="153" t="s">
        <v>21</v>
      </c>
      <c r="G3812" s="165">
        <v>0</v>
      </c>
      <c r="H3812" s="169">
        <v>1</v>
      </c>
      <c r="I3812" s="169">
        <f t="shared" si="167"/>
        <v>0</v>
      </c>
      <c r="L3812" s="231" t="s">
        <v>1781</v>
      </c>
    </row>
    <row r="3813" spans="1:12" customFormat="1" ht="15.75" hidden="1" customHeight="1" x14ac:dyDescent="0.35">
      <c r="A3813" s="44">
        <v>43941</v>
      </c>
      <c r="B3813" s="126" t="s">
        <v>193</v>
      </c>
      <c r="C3813" s="45" t="s">
        <v>56</v>
      </c>
      <c r="D3813" s="199" t="s">
        <v>23</v>
      </c>
      <c r="E3813" s="200"/>
      <c r="F3813" s="153" t="s">
        <v>21</v>
      </c>
      <c r="G3813" s="165">
        <v>0</v>
      </c>
      <c r="H3813" s="169">
        <v>1</v>
      </c>
      <c r="I3813" s="169">
        <f t="shared" si="167"/>
        <v>0</v>
      </c>
      <c r="L3813" s="231" t="s">
        <v>1781</v>
      </c>
    </row>
    <row r="3814" spans="1:12" customFormat="1" ht="15.75" hidden="1" customHeight="1" x14ac:dyDescent="0.35">
      <c r="A3814" s="44">
        <v>43941</v>
      </c>
      <c r="B3814" s="126" t="s">
        <v>193</v>
      </c>
      <c r="C3814" s="45" t="s">
        <v>56</v>
      </c>
      <c r="D3814" s="199" t="s">
        <v>24</v>
      </c>
      <c r="E3814" s="200"/>
      <c r="F3814" s="153" t="s">
        <v>21</v>
      </c>
      <c r="G3814" s="165">
        <v>0</v>
      </c>
      <c r="H3814" s="169">
        <v>1</v>
      </c>
      <c r="I3814" s="169">
        <f t="shared" si="167"/>
        <v>0</v>
      </c>
      <c r="L3814" s="231" t="s">
        <v>1781</v>
      </c>
    </row>
    <row r="3815" spans="1:12" customFormat="1" ht="15.75" hidden="1" customHeight="1" x14ac:dyDescent="0.35">
      <c r="A3815" s="44">
        <v>43941</v>
      </c>
      <c r="B3815" s="126" t="s">
        <v>193</v>
      </c>
      <c r="C3815" s="45" t="s">
        <v>56</v>
      </c>
      <c r="D3815" s="199" t="s">
        <v>25</v>
      </c>
      <c r="E3815" s="200"/>
      <c r="F3815" s="153" t="s">
        <v>21</v>
      </c>
      <c r="G3815" s="165">
        <v>0</v>
      </c>
      <c r="H3815" s="169">
        <v>1</v>
      </c>
      <c r="I3815" s="169">
        <f t="shared" si="167"/>
        <v>0</v>
      </c>
      <c r="L3815" s="231" t="s">
        <v>1781</v>
      </c>
    </row>
    <row r="3816" spans="1:12" customFormat="1" ht="15.75" hidden="1" customHeight="1" x14ac:dyDescent="0.35">
      <c r="A3816" s="44">
        <v>43941</v>
      </c>
      <c r="B3816" s="126" t="s">
        <v>193</v>
      </c>
      <c r="C3816" s="45" t="s">
        <v>56</v>
      </c>
      <c r="D3816" s="201" t="s">
        <v>26</v>
      </c>
      <c r="E3816" s="202"/>
      <c r="F3816" s="154" t="s">
        <v>27</v>
      </c>
      <c r="G3816" s="165">
        <v>0</v>
      </c>
      <c r="H3816" s="170">
        <v>30</v>
      </c>
      <c r="I3816" s="170">
        <f t="shared" si="167"/>
        <v>0</v>
      </c>
      <c r="L3816" s="231" t="s">
        <v>1781</v>
      </c>
    </row>
    <row r="3817" spans="1:12" customFormat="1" ht="15.75" hidden="1" customHeight="1" x14ac:dyDescent="0.35">
      <c r="A3817" s="44">
        <v>43941</v>
      </c>
      <c r="B3817" s="126" t="s">
        <v>193</v>
      </c>
      <c r="C3817" s="45" t="s">
        <v>56</v>
      </c>
      <c r="D3817" s="201" t="s">
        <v>28</v>
      </c>
      <c r="E3817" s="202"/>
      <c r="F3817" s="154" t="s">
        <v>27</v>
      </c>
      <c r="G3817" s="165">
        <v>0</v>
      </c>
      <c r="H3817" s="170">
        <v>30</v>
      </c>
      <c r="I3817" s="170">
        <f t="shared" si="167"/>
        <v>0</v>
      </c>
      <c r="L3817" s="231" t="s">
        <v>1781</v>
      </c>
    </row>
    <row r="3818" spans="1:12" customFormat="1" ht="15.75" hidden="1" customHeight="1" x14ac:dyDescent="0.35">
      <c r="A3818" s="44">
        <v>43941</v>
      </c>
      <c r="B3818" s="126" t="s">
        <v>193</v>
      </c>
      <c r="C3818" s="45" t="s">
        <v>56</v>
      </c>
      <c r="D3818" s="201" t="s">
        <v>29</v>
      </c>
      <c r="E3818" s="202"/>
      <c r="F3818" s="154" t="s">
        <v>27</v>
      </c>
      <c r="G3818" s="165">
        <v>0</v>
      </c>
      <c r="H3818" s="170">
        <v>18</v>
      </c>
      <c r="I3818" s="170">
        <f t="shared" si="167"/>
        <v>0</v>
      </c>
      <c r="L3818" s="231" t="s">
        <v>1781</v>
      </c>
    </row>
    <row r="3819" spans="1:12" customFormat="1" ht="15.75" hidden="1" customHeight="1" x14ac:dyDescent="0.35">
      <c r="A3819" s="44">
        <v>43941</v>
      </c>
      <c r="B3819" s="126" t="s">
        <v>193</v>
      </c>
      <c r="C3819" s="45" t="s">
        <v>56</v>
      </c>
      <c r="D3819" s="149" t="s">
        <v>30</v>
      </c>
      <c r="E3819" s="203"/>
      <c r="F3819" s="155" t="s">
        <v>31</v>
      </c>
      <c r="G3819" s="165">
        <v>11</v>
      </c>
      <c r="H3819" s="171">
        <v>100</v>
      </c>
      <c r="I3819" s="171">
        <f t="shared" si="167"/>
        <v>1100</v>
      </c>
      <c r="L3819" s="231" t="s">
        <v>1781</v>
      </c>
    </row>
    <row r="3820" spans="1:12" customFormat="1" ht="15.75" hidden="1" customHeight="1" x14ac:dyDescent="0.35">
      <c r="A3820" s="44">
        <v>43941</v>
      </c>
      <c r="B3820" s="126" t="s">
        <v>193</v>
      </c>
      <c r="C3820" s="45" t="s">
        <v>56</v>
      </c>
      <c r="D3820" s="149" t="s">
        <v>32</v>
      </c>
      <c r="E3820" s="203"/>
      <c r="F3820" s="155" t="s">
        <v>31</v>
      </c>
      <c r="G3820" s="165">
        <v>11</v>
      </c>
      <c r="H3820" s="171">
        <v>100</v>
      </c>
      <c r="I3820" s="171">
        <f t="shared" si="167"/>
        <v>1100</v>
      </c>
      <c r="L3820" s="231" t="s">
        <v>1781</v>
      </c>
    </row>
    <row r="3821" spans="1:12" customFormat="1" ht="15.75" hidden="1" customHeight="1" x14ac:dyDescent="0.35">
      <c r="A3821" s="44">
        <v>43941</v>
      </c>
      <c r="B3821" s="126" t="s">
        <v>193</v>
      </c>
      <c r="C3821" s="45" t="s">
        <v>56</v>
      </c>
      <c r="D3821" s="149" t="s">
        <v>33</v>
      </c>
      <c r="E3821" s="203"/>
      <c r="F3821" s="155" t="s">
        <v>31</v>
      </c>
      <c r="G3821" s="165">
        <v>11</v>
      </c>
      <c r="H3821" s="171">
        <v>100</v>
      </c>
      <c r="I3821" s="171">
        <f t="shared" si="167"/>
        <v>1100</v>
      </c>
      <c r="L3821" s="231" t="s">
        <v>1781</v>
      </c>
    </row>
    <row r="3822" spans="1:12" customFormat="1" ht="15.75" hidden="1" customHeight="1" x14ac:dyDescent="0.35">
      <c r="A3822" s="44">
        <v>43941</v>
      </c>
      <c r="B3822" s="126" t="s">
        <v>193</v>
      </c>
      <c r="C3822" s="45" t="s">
        <v>56</v>
      </c>
      <c r="D3822" s="149" t="s">
        <v>34</v>
      </c>
      <c r="E3822" s="203"/>
      <c r="F3822" s="155" t="s">
        <v>31</v>
      </c>
      <c r="G3822" s="165">
        <v>0</v>
      </c>
      <c r="H3822" s="171">
        <v>100</v>
      </c>
      <c r="I3822" s="171">
        <f t="shared" si="167"/>
        <v>0</v>
      </c>
      <c r="L3822" s="231" t="s">
        <v>1781</v>
      </c>
    </row>
    <row r="3823" spans="1:12" customFormat="1" ht="15.75" hidden="1" customHeight="1" x14ac:dyDescent="0.35">
      <c r="A3823" s="44">
        <v>43941</v>
      </c>
      <c r="B3823" s="126" t="s">
        <v>193</v>
      </c>
      <c r="C3823" s="45" t="s">
        <v>56</v>
      </c>
      <c r="D3823" s="149" t="s">
        <v>35</v>
      </c>
      <c r="E3823" s="203"/>
      <c r="F3823" s="155" t="s">
        <v>31</v>
      </c>
      <c r="G3823" s="165">
        <v>11</v>
      </c>
      <c r="H3823" s="171">
        <v>100</v>
      </c>
      <c r="I3823" s="171">
        <f t="shared" si="167"/>
        <v>1100</v>
      </c>
      <c r="L3823" s="231" t="s">
        <v>1781</v>
      </c>
    </row>
    <row r="3824" spans="1:12" customFormat="1" ht="15.75" hidden="1" customHeight="1" x14ac:dyDescent="0.35">
      <c r="A3824" s="44">
        <v>43941</v>
      </c>
      <c r="B3824" s="126" t="s">
        <v>193</v>
      </c>
      <c r="C3824" s="45" t="s">
        <v>56</v>
      </c>
      <c r="D3824" s="149" t="s">
        <v>36</v>
      </c>
      <c r="E3824" s="203"/>
      <c r="F3824" s="155" t="s">
        <v>31</v>
      </c>
      <c r="G3824" s="165">
        <v>11</v>
      </c>
      <c r="H3824" s="171">
        <v>100</v>
      </c>
      <c r="I3824" s="171">
        <f t="shared" si="167"/>
        <v>1100</v>
      </c>
      <c r="L3824" s="231" t="s">
        <v>1781</v>
      </c>
    </row>
    <row r="3825" spans="1:12" customFormat="1" ht="15.75" hidden="1" customHeight="1" x14ac:dyDescent="0.35">
      <c r="A3825" s="44">
        <v>43941</v>
      </c>
      <c r="B3825" s="126" t="s">
        <v>193</v>
      </c>
      <c r="C3825" s="45" t="s">
        <v>56</v>
      </c>
      <c r="D3825" s="149" t="s">
        <v>37</v>
      </c>
      <c r="E3825" s="203"/>
      <c r="F3825" s="155" t="s">
        <v>31</v>
      </c>
      <c r="G3825" s="165">
        <v>0</v>
      </c>
      <c r="H3825" s="171">
        <v>100</v>
      </c>
      <c r="I3825" s="171">
        <f t="shared" si="167"/>
        <v>0</v>
      </c>
      <c r="L3825" s="231" t="s">
        <v>1781</v>
      </c>
    </row>
    <row r="3826" spans="1:12" customFormat="1" ht="15.75" hidden="1" customHeight="1" x14ac:dyDescent="0.35">
      <c r="A3826" s="44">
        <v>43941</v>
      </c>
      <c r="B3826" s="126" t="s">
        <v>193</v>
      </c>
      <c r="C3826" s="45" t="s">
        <v>56</v>
      </c>
      <c r="D3826" s="149" t="s">
        <v>38</v>
      </c>
      <c r="E3826" s="203"/>
      <c r="F3826" s="155" t="s">
        <v>31</v>
      </c>
      <c r="G3826" s="165">
        <v>0</v>
      </c>
      <c r="H3826" s="171">
        <v>100</v>
      </c>
      <c r="I3826" s="171">
        <f t="shared" si="167"/>
        <v>0</v>
      </c>
      <c r="L3826" s="231" t="s">
        <v>1781</v>
      </c>
    </row>
    <row r="3827" spans="1:12" customFormat="1" ht="15.75" hidden="1" customHeight="1" x14ac:dyDescent="0.35">
      <c r="A3827" s="44">
        <v>43941</v>
      </c>
      <c r="B3827" s="126" t="s">
        <v>193</v>
      </c>
      <c r="C3827" s="45" t="s">
        <v>56</v>
      </c>
      <c r="D3827" s="149" t="s">
        <v>39</v>
      </c>
      <c r="E3827" s="203"/>
      <c r="F3827" s="155" t="s">
        <v>31</v>
      </c>
      <c r="G3827" s="165">
        <v>11</v>
      </c>
      <c r="H3827" s="171">
        <v>100</v>
      </c>
      <c r="I3827" s="171">
        <f t="shared" si="167"/>
        <v>1100</v>
      </c>
      <c r="L3827" s="231" t="s">
        <v>1781</v>
      </c>
    </row>
    <row r="3828" spans="1:12" customFormat="1" ht="15.75" hidden="1" customHeight="1" x14ac:dyDescent="0.35">
      <c r="A3828" s="44">
        <v>43941</v>
      </c>
      <c r="B3828" s="126" t="s">
        <v>193</v>
      </c>
      <c r="C3828" s="45" t="s">
        <v>56</v>
      </c>
      <c r="D3828" s="211" t="s">
        <v>40</v>
      </c>
      <c r="E3828" s="212"/>
      <c r="F3828" s="160" t="s">
        <v>41</v>
      </c>
      <c r="G3828" s="165">
        <v>0</v>
      </c>
      <c r="H3828" s="179">
        <v>24</v>
      </c>
      <c r="I3828" s="179">
        <f t="shared" si="167"/>
        <v>0</v>
      </c>
      <c r="L3828" s="231" t="s">
        <v>1781</v>
      </c>
    </row>
    <row r="3829" spans="1:12" customFormat="1" ht="15.75" hidden="1" customHeight="1" x14ac:dyDescent="0.35">
      <c r="A3829" s="44">
        <v>43941</v>
      </c>
      <c r="B3829" s="126" t="s">
        <v>193</v>
      </c>
      <c r="C3829" s="45" t="s">
        <v>56</v>
      </c>
      <c r="D3829" s="206" t="s">
        <v>42</v>
      </c>
      <c r="E3829" s="207"/>
      <c r="F3829" s="136" t="s">
        <v>15</v>
      </c>
      <c r="G3829" s="165"/>
      <c r="H3829" s="166"/>
      <c r="I3829" s="166"/>
      <c r="L3829" s="231" t="s">
        <v>1781</v>
      </c>
    </row>
    <row r="3830" spans="1:12" customFormat="1" ht="15.75" hidden="1" customHeight="1" x14ac:dyDescent="0.35">
      <c r="A3830" s="44">
        <v>43941</v>
      </c>
      <c r="B3830" s="126" t="s">
        <v>193</v>
      </c>
      <c r="C3830" s="45" t="s">
        <v>56</v>
      </c>
      <c r="D3830" s="206" t="s">
        <v>43</v>
      </c>
      <c r="E3830" s="207"/>
      <c r="F3830" s="136" t="s">
        <v>15</v>
      </c>
      <c r="G3830" s="165"/>
      <c r="H3830" s="166"/>
      <c r="I3830" s="166"/>
      <c r="L3830" s="231" t="s">
        <v>1781</v>
      </c>
    </row>
    <row r="3831" spans="1:12" customFormat="1" ht="15.75" hidden="1" customHeight="1" x14ac:dyDescent="0.35">
      <c r="A3831" s="44">
        <v>43941</v>
      </c>
      <c r="B3831" s="126" t="s">
        <v>193</v>
      </c>
      <c r="C3831" s="45" t="s">
        <v>56</v>
      </c>
      <c r="D3831" s="206" t="s">
        <v>44</v>
      </c>
      <c r="E3831" s="207"/>
      <c r="F3831" s="136" t="s">
        <v>44</v>
      </c>
      <c r="G3831" s="165"/>
      <c r="H3831" s="166"/>
      <c r="I3831" s="166"/>
      <c r="L3831" s="231" t="s">
        <v>1781</v>
      </c>
    </row>
    <row r="3832" spans="1:12" customFormat="1" ht="15.75" hidden="1" customHeight="1" x14ac:dyDescent="0.35">
      <c r="A3832" s="44">
        <v>43941</v>
      </c>
      <c r="B3832" s="126" t="s">
        <v>193</v>
      </c>
      <c r="C3832" s="45" t="s">
        <v>56</v>
      </c>
      <c r="D3832" s="206" t="s">
        <v>45</v>
      </c>
      <c r="E3832" s="207"/>
      <c r="F3832" s="136" t="s">
        <v>21</v>
      </c>
      <c r="G3832" s="165"/>
      <c r="H3832" s="166"/>
      <c r="I3832" s="166"/>
      <c r="L3832" s="231" t="s">
        <v>1781</v>
      </c>
    </row>
    <row r="3833" spans="1:12" customFormat="1" ht="15.75" hidden="1" customHeight="1" x14ac:dyDescent="0.35">
      <c r="A3833" s="44">
        <v>43941</v>
      </c>
      <c r="B3833" s="126" t="s">
        <v>193</v>
      </c>
      <c r="C3833" s="45" t="s">
        <v>56</v>
      </c>
      <c r="D3833" s="206" t="s">
        <v>46</v>
      </c>
      <c r="E3833" s="207"/>
      <c r="F3833" s="136" t="s">
        <v>21</v>
      </c>
      <c r="G3833" s="165">
        <v>0</v>
      </c>
      <c r="H3833" s="166">
        <v>24</v>
      </c>
      <c r="I3833" s="166">
        <f>G3833*H3833</f>
        <v>0</v>
      </c>
      <c r="L3833" s="231" t="s">
        <v>1781</v>
      </c>
    </row>
    <row r="3834" spans="1:12" customFormat="1" ht="15.75" hidden="1" customHeight="1" x14ac:dyDescent="0.35">
      <c r="A3834" s="47">
        <v>43941</v>
      </c>
      <c r="B3834" s="126" t="s">
        <v>193</v>
      </c>
      <c r="C3834" s="45" t="s">
        <v>56</v>
      </c>
      <c r="D3834" s="206"/>
      <c r="E3834" s="207"/>
      <c r="F3834" s="136"/>
      <c r="G3834" s="165"/>
      <c r="H3834" s="166"/>
      <c r="I3834" s="166"/>
      <c r="L3834" s="231" t="s">
        <v>1781</v>
      </c>
    </row>
    <row r="3835" spans="1:12" customFormat="1" ht="15.75" hidden="1" customHeight="1" x14ac:dyDescent="0.35">
      <c r="A3835" s="47">
        <v>43941</v>
      </c>
      <c r="B3835" s="126" t="s">
        <v>193</v>
      </c>
      <c r="C3835" s="45" t="s">
        <v>56</v>
      </c>
      <c r="D3835" s="206"/>
      <c r="E3835" s="207"/>
      <c r="F3835" s="136"/>
      <c r="G3835" s="165"/>
      <c r="H3835" s="166"/>
      <c r="I3835" s="166"/>
      <c r="L3835" s="231" t="s">
        <v>1781</v>
      </c>
    </row>
    <row r="3836" spans="1:12" customFormat="1" ht="15.75" hidden="1" customHeight="1" x14ac:dyDescent="0.35">
      <c r="A3836" s="47">
        <v>43941</v>
      </c>
      <c r="B3836" s="126" t="s">
        <v>193</v>
      </c>
      <c r="C3836" s="45" t="s">
        <v>56</v>
      </c>
      <c r="D3836" s="206"/>
      <c r="E3836" s="207"/>
      <c r="F3836" s="136"/>
      <c r="G3836" s="165"/>
      <c r="H3836" s="166"/>
      <c r="I3836" s="166"/>
      <c r="L3836" s="231" t="s">
        <v>1781</v>
      </c>
    </row>
    <row r="3837" spans="1:12" customFormat="1" ht="15.75" hidden="1" customHeight="1" x14ac:dyDescent="0.35">
      <c r="A3837" s="47">
        <v>43941</v>
      </c>
      <c r="B3837" s="126" t="s">
        <v>193</v>
      </c>
      <c r="C3837" s="45" t="s">
        <v>56</v>
      </c>
      <c r="D3837" s="206"/>
      <c r="E3837" s="207"/>
      <c r="F3837" s="136"/>
      <c r="G3837" s="165"/>
      <c r="H3837" s="166"/>
      <c r="I3837" s="166"/>
      <c r="L3837" s="231" t="s">
        <v>1781</v>
      </c>
    </row>
    <row r="3838" spans="1:12" customFormat="1" ht="15.75" hidden="1" customHeight="1" x14ac:dyDescent="0.35">
      <c r="A3838" s="47">
        <v>43941</v>
      </c>
      <c r="B3838" s="126" t="s">
        <v>193</v>
      </c>
      <c r="C3838" s="45" t="s">
        <v>56</v>
      </c>
      <c r="D3838" s="206"/>
      <c r="E3838" s="207"/>
      <c r="F3838" s="136"/>
      <c r="G3838" s="165"/>
      <c r="H3838" s="166"/>
      <c r="I3838" s="166"/>
      <c r="L3838" s="231" t="s">
        <v>1781</v>
      </c>
    </row>
    <row r="3839" spans="1:12" customFormat="1" ht="15.75" hidden="1" customHeight="1" x14ac:dyDescent="0.35">
      <c r="A3839" s="47">
        <v>43941</v>
      </c>
      <c r="B3839" s="126" t="s">
        <v>193</v>
      </c>
      <c r="C3839" s="45" t="s">
        <v>56</v>
      </c>
      <c r="D3839" s="206"/>
      <c r="E3839" s="207"/>
      <c r="F3839" s="136"/>
      <c r="G3839" s="165"/>
      <c r="H3839" s="166"/>
      <c r="I3839" s="166"/>
      <c r="L3839" s="231" t="s">
        <v>1781</v>
      </c>
    </row>
    <row r="3840" spans="1:12" customFormat="1" ht="15.75" hidden="1" customHeight="1" x14ac:dyDescent="0.35">
      <c r="A3840" s="47">
        <v>43941</v>
      </c>
      <c r="B3840" s="126" t="s">
        <v>193</v>
      </c>
      <c r="C3840" s="45" t="s">
        <v>56</v>
      </c>
      <c r="D3840" s="136"/>
      <c r="E3840" s="3"/>
      <c r="F3840" s="136"/>
      <c r="G3840" s="165"/>
      <c r="H3840" s="166"/>
      <c r="I3840" s="166"/>
      <c r="L3840" s="231" t="s">
        <v>1781</v>
      </c>
    </row>
    <row r="3841" spans="1:13" customFormat="1" ht="15.75" hidden="1" customHeight="1" x14ac:dyDescent="0.35">
      <c r="A3841" s="15"/>
      <c r="B3841" s="127"/>
      <c r="C3841" s="16"/>
      <c r="D3841" s="138"/>
      <c r="E3841" s="17"/>
      <c r="F3841" s="138"/>
      <c r="G3841" s="173"/>
      <c r="H3841" s="173"/>
      <c r="I3841" s="208"/>
      <c r="J3841" s="18"/>
      <c r="K3841" s="18"/>
      <c r="L3841" s="231" t="s">
        <v>1781</v>
      </c>
      <c r="M3841" s="18"/>
    </row>
    <row r="3842" spans="1:13" ht="15.75" hidden="1" customHeight="1" x14ac:dyDescent="0.3">
      <c r="A3842" s="248">
        <v>43941</v>
      </c>
      <c r="B3842" s="249" t="s">
        <v>194</v>
      </c>
      <c r="C3842" s="250" t="s">
        <v>56</v>
      </c>
      <c r="D3842" s="251" t="s">
        <v>11</v>
      </c>
      <c r="E3842" s="252"/>
      <c r="F3842" s="251" t="s">
        <v>12</v>
      </c>
      <c r="G3842" s="253">
        <v>14</v>
      </c>
      <c r="H3842" s="254">
        <v>50</v>
      </c>
      <c r="I3842" s="254">
        <f t="shared" ref="I3842:I3865" si="168">G3842*H3842</f>
        <v>700</v>
      </c>
      <c r="L3842" s="234" t="s">
        <v>1781</v>
      </c>
    </row>
    <row r="3843" spans="1:13" customFormat="1" ht="15.75" hidden="1" customHeight="1" x14ac:dyDescent="0.35">
      <c r="A3843" s="44">
        <v>43941</v>
      </c>
      <c r="B3843" s="126" t="s">
        <v>194</v>
      </c>
      <c r="C3843" s="45" t="s">
        <v>56</v>
      </c>
      <c r="D3843" s="197" t="s">
        <v>14</v>
      </c>
      <c r="E3843" s="198"/>
      <c r="F3843" s="144" t="s">
        <v>15</v>
      </c>
      <c r="G3843" s="165">
        <v>2</v>
      </c>
      <c r="H3843" s="167">
        <v>30</v>
      </c>
      <c r="I3843" s="167">
        <f t="shared" si="168"/>
        <v>60</v>
      </c>
      <c r="J3843" s="194"/>
      <c r="K3843" s="194"/>
      <c r="L3843" s="231" t="s">
        <v>1781</v>
      </c>
      <c r="M3843" s="194"/>
    </row>
    <row r="3844" spans="1:13" customFormat="1" ht="15.75" hidden="1" customHeight="1" x14ac:dyDescent="0.35">
      <c r="A3844" s="44">
        <v>43941</v>
      </c>
      <c r="B3844" s="126" t="s">
        <v>194</v>
      </c>
      <c r="C3844" s="45" t="s">
        <v>56</v>
      </c>
      <c r="D3844" s="197" t="s">
        <v>16</v>
      </c>
      <c r="E3844" s="198"/>
      <c r="F3844" s="144" t="s">
        <v>15</v>
      </c>
      <c r="G3844" s="165">
        <v>0</v>
      </c>
      <c r="H3844" s="167">
        <v>20</v>
      </c>
      <c r="I3844" s="167">
        <f t="shared" si="168"/>
        <v>0</v>
      </c>
      <c r="J3844" s="194"/>
      <c r="K3844" s="194"/>
      <c r="L3844" s="231" t="s">
        <v>1781</v>
      </c>
      <c r="M3844" s="194"/>
    </row>
    <row r="3845" spans="1:13" customFormat="1" ht="15.75" hidden="1" customHeight="1" x14ac:dyDescent="0.35">
      <c r="A3845" s="44">
        <v>43941</v>
      </c>
      <c r="B3845" s="126" t="s">
        <v>194</v>
      </c>
      <c r="C3845" s="45" t="s">
        <v>56</v>
      </c>
      <c r="D3845" s="197" t="s">
        <v>17</v>
      </c>
      <c r="E3845" s="198"/>
      <c r="F3845" s="144" t="s">
        <v>15</v>
      </c>
      <c r="G3845" s="165">
        <v>0</v>
      </c>
      <c r="H3845" s="167">
        <v>20</v>
      </c>
      <c r="I3845" s="167">
        <f t="shared" si="168"/>
        <v>0</v>
      </c>
      <c r="J3845" s="194"/>
      <c r="K3845" s="194"/>
      <c r="L3845" s="231" t="s">
        <v>1781</v>
      </c>
      <c r="M3845" s="194"/>
    </row>
    <row r="3846" spans="1:13" customFormat="1" ht="15.75" hidden="1" customHeight="1" x14ac:dyDescent="0.35">
      <c r="A3846" s="44">
        <v>43941</v>
      </c>
      <c r="B3846" s="126" t="s">
        <v>194</v>
      </c>
      <c r="C3846" s="45" t="s">
        <v>56</v>
      </c>
      <c r="D3846" s="197" t="s">
        <v>18</v>
      </c>
      <c r="E3846" s="198"/>
      <c r="F3846" s="144" t="s">
        <v>15</v>
      </c>
      <c r="G3846" s="165">
        <v>0</v>
      </c>
      <c r="H3846" s="167">
        <v>20</v>
      </c>
      <c r="I3846" s="167">
        <f t="shared" si="168"/>
        <v>0</v>
      </c>
      <c r="J3846" s="194"/>
      <c r="K3846" s="194"/>
      <c r="L3846" s="231" t="s">
        <v>1781</v>
      </c>
      <c r="M3846" s="194"/>
    </row>
    <row r="3847" spans="1:13" customFormat="1" ht="15.75" hidden="1" customHeight="1" x14ac:dyDescent="0.35">
      <c r="A3847" s="44">
        <v>43941</v>
      </c>
      <c r="B3847" s="126" t="s">
        <v>194</v>
      </c>
      <c r="C3847" s="45" t="s">
        <v>56</v>
      </c>
      <c r="D3847" s="197" t="s">
        <v>19</v>
      </c>
      <c r="E3847" s="198"/>
      <c r="F3847" s="144" t="s">
        <v>15</v>
      </c>
      <c r="G3847" s="165">
        <v>0</v>
      </c>
      <c r="H3847" s="167">
        <v>20</v>
      </c>
      <c r="I3847" s="167">
        <f t="shared" si="168"/>
        <v>0</v>
      </c>
      <c r="J3847" s="194"/>
      <c r="K3847" s="194"/>
      <c r="L3847" s="231" t="s">
        <v>1781</v>
      </c>
      <c r="M3847" s="194"/>
    </row>
    <row r="3848" spans="1:13" customFormat="1" ht="15.75" hidden="1" customHeight="1" x14ac:dyDescent="0.35">
      <c r="A3848" s="44">
        <v>43941</v>
      </c>
      <c r="B3848" s="126" t="s">
        <v>194</v>
      </c>
      <c r="C3848" s="45" t="s">
        <v>56</v>
      </c>
      <c r="D3848" s="137" t="s">
        <v>20</v>
      </c>
      <c r="E3848" s="5"/>
      <c r="F3848" s="152" t="s">
        <v>21</v>
      </c>
      <c r="G3848" s="175">
        <v>0</v>
      </c>
      <c r="H3848" s="168">
        <v>1</v>
      </c>
      <c r="I3848" s="169">
        <f t="shared" si="168"/>
        <v>0</v>
      </c>
      <c r="J3848" s="194"/>
      <c r="K3848" s="194"/>
      <c r="L3848" s="231" t="s">
        <v>1781</v>
      </c>
      <c r="M3848" s="194"/>
    </row>
    <row r="3849" spans="1:13" customFormat="1" ht="15.75" hidden="1" customHeight="1" x14ac:dyDescent="0.35">
      <c r="A3849" s="44">
        <v>43941</v>
      </c>
      <c r="B3849" s="126" t="s">
        <v>194</v>
      </c>
      <c r="C3849" s="45" t="s">
        <v>56</v>
      </c>
      <c r="D3849" s="199" t="s">
        <v>22</v>
      </c>
      <c r="E3849" s="200"/>
      <c r="F3849" s="153" t="s">
        <v>21</v>
      </c>
      <c r="G3849" s="165">
        <v>0</v>
      </c>
      <c r="H3849" s="169">
        <v>1</v>
      </c>
      <c r="I3849" s="169">
        <f t="shared" si="168"/>
        <v>0</v>
      </c>
      <c r="J3849" s="194"/>
      <c r="K3849" s="194"/>
      <c r="L3849" s="231" t="s">
        <v>1781</v>
      </c>
      <c r="M3849" s="194"/>
    </row>
    <row r="3850" spans="1:13" customFormat="1" ht="15.75" hidden="1" customHeight="1" x14ac:dyDescent="0.35">
      <c r="A3850" s="44">
        <v>43941</v>
      </c>
      <c r="B3850" s="126" t="s">
        <v>194</v>
      </c>
      <c r="C3850" s="45" t="s">
        <v>56</v>
      </c>
      <c r="D3850" s="199" t="s">
        <v>23</v>
      </c>
      <c r="E3850" s="200"/>
      <c r="F3850" s="153" t="s">
        <v>21</v>
      </c>
      <c r="G3850" s="165">
        <v>0</v>
      </c>
      <c r="H3850" s="169">
        <v>1</v>
      </c>
      <c r="I3850" s="169">
        <f t="shared" si="168"/>
        <v>0</v>
      </c>
      <c r="J3850" s="194"/>
      <c r="K3850" s="194"/>
      <c r="L3850" s="231" t="s">
        <v>1781</v>
      </c>
      <c r="M3850" s="194"/>
    </row>
    <row r="3851" spans="1:13" customFormat="1" ht="15.75" hidden="1" customHeight="1" x14ac:dyDescent="0.35">
      <c r="A3851" s="44">
        <v>43941</v>
      </c>
      <c r="B3851" s="126" t="s">
        <v>194</v>
      </c>
      <c r="C3851" s="45" t="s">
        <v>56</v>
      </c>
      <c r="D3851" s="199" t="s">
        <v>24</v>
      </c>
      <c r="E3851" s="200"/>
      <c r="F3851" s="153" t="s">
        <v>21</v>
      </c>
      <c r="G3851" s="165">
        <v>0</v>
      </c>
      <c r="H3851" s="169">
        <v>1</v>
      </c>
      <c r="I3851" s="169">
        <f t="shared" si="168"/>
        <v>0</v>
      </c>
      <c r="J3851" s="194"/>
      <c r="K3851" s="194"/>
      <c r="L3851" s="231" t="s">
        <v>1781</v>
      </c>
      <c r="M3851" s="194"/>
    </row>
    <row r="3852" spans="1:13" customFormat="1" ht="15.75" hidden="1" customHeight="1" x14ac:dyDescent="0.35">
      <c r="A3852" s="44">
        <v>43941</v>
      </c>
      <c r="B3852" s="126" t="s">
        <v>194</v>
      </c>
      <c r="C3852" s="45" t="s">
        <v>56</v>
      </c>
      <c r="D3852" s="199" t="s">
        <v>25</v>
      </c>
      <c r="E3852" s="200"/>
      <c r="F3852" s="153" t="s">
        <v>21</v>
      </c>
      <c r="G3852" s="165">
        <v>0</v>
      </c>
      <c r="H3852" s="169">
        <v>1</v>
      </c>
      <c r="I3852" s="169">
        <f t="shared" si="168"/>
        <v>0</v>
      </c>
      <c r="J3852" s="194"/>
      <c r="K3852" s="194"/>
      <c r="L3852" s="231" t="s">
        <v>1781</v>
      </c>
      <c r="M3852" s="194"/>
    </row>
    <row r="3853" spans="1:13" customFormat="1" ht="15.75" hidden="1" customHeight="1" x14ac:dyDescent="0.35">
      <c r="A3853" s="44">
        <v>43941</v>
      </c>
      <c r="B3853" s="126" t="s">
        <v>194</v>
      </c>
      <c r="C3853" s="45" t="s">
        <v>56</v>
      </c>
      <c r="D3853" s="201" t="s">
        <v>26</v>
      </c>
      <c r="E3853" s="202"/>
      <c r="F3853" s="154" t="s">
        <v>27</v>
      </c>
      <c r="G3853" s="165">
        <v>2</v>
      </c>
      <c r="H3853" s="170">
        <v>30</v>
      </c>
      <c r="I3853" s="170">
        <f t="shared" si="168"/>
        <v>60</v>
      </c>
      <c r="J3853" s="194"/>
      <c r="K3853" s="194"/>
      <c r="L3853" s="231" t="s">
        <v>1781</v>
      </c>
      <c r="M3853" s="194"/>
    </row>
    <row r="3854" spans="1:13" customFormat="1" ht="15.75" hidden="1" customHeight="1" x14ac:dyDescent="0.35">
      <c r="A3854" s="44">
        <v>43941</v>
      </c>
      <c r="B3854" s="126" t="s">
        <v>194</v>
      </c>
      <c r="C3854" s="45" t="s">
        <v>56</v>
      </c>
      <c r="D3854" s="201" t="s">
        <v>28</v>
      </c>
      <c r="E3854" s="202"/>
      <c r="F3854" s="154" t="s">
        <v>27</v>
      </c>
      <c r="G3854" s="165">
        <v>2</v>
      </c>
      <c r="H3854" s="170">
        <v>30</v>
      </c>
      <c r="I3854" s="170">
        <f t="shared" si="168"/>
        <v>60</v>
      </c>
      <c r="J3854" s="194"/>
      <c r="K3854" s="194"/>
      <c r="L3854" s="231" t="s">
        <v>1781</v>
      </c>
      <c r="M3854" s="194"/>
    </row>
    <row r="3855" spans="1:13" customFormat="1" ht="15.75" hidden="1" customHeight="1" x14ac:dyDescent="0.35">
      <c r="A3855" s="44">
        <v>43941</v>
      </c>
      <c r="B3855" s="126" t="s">
        <v>194</v>
      </c>
      <c r="C3855" s="45" t="s">
        <v>56</v>
      </c>
      <c r="D3855" s="201" t="s">
        <v>29</v>
      </c>
      <c r="E3855" s="202"/>
      <c r="F3855" s="154" t="s">
        <v>27</v>
      </c>
      <c r="G3855" s="165">
        <v>1</v>
      </c>
      <c r="H3855" s="170">
        <v>18</v>
      </c>
      <c r="I3855" s="170">
        <f t="shared" si="168"/>
        <v>18</v>
      </c>
      <c r="J3855" s="194"/>
      <c r="K3855" s="194"/>
      <c r="L3855" s="231" t="s">
        <v>1781</v>
      </c>
      <c r="M3855" s="194"/>
    </row>
    <row r="3856" spans="1:13" customFormat="1" ht="15.75" hidden="1" customHeight="1" x14ac:dyDescent="0.35">
      <c r="A3856" s="44">
        <v>43941</v>
      </c>
      <c r="B3856" s="126" t="s">
        <v>194</v>
      </c>
      <c r="C3856" s="45" t="s">
        <v>56</v>
      </c>
      <c r="D3856" s="149" t="s">
        <v>30</v>
      </c>
      <c r="E3856" s="203"/>
      <c r="F3856" s="155" t="s">
        <v>31</v>
      </c>
      <c r="G3856" s="165">
        <v>2</v>
      </c>
      <c r="H3856" s="171">
        <v>100</v>
      </c>
      <c r="I3856" s="171">
        <f t="shared" si="168"/>
        <v>200</v>
      </c>
      <c r="J3856" s="194"/>
      <c r="K3856" s="194"/>
      <c r="L3856" s="231" t="s">
        <v>1781</v>
      </c>
      <c r="M3856" s="194"/>
    </row>
    <row r="3857" spans="1:12" customFormat="1" ht="15.75" hidden="1" customHeight="1" x14ac:dyDescent="0.35">
      <c r="A3857" s="44">
        <v>43941</v>
      </c>
      <c r="B3857" s="126" t="s">
        <v>194</v>
      </c>
      <c r="C3857" s="45" t="s">
        <v>56</v>
      </c>
      <c r="D3857" s="149" t="s">
        <v>32</v>
      </c>
      <c r="E3857" s="203"/>
      <c r="F3857" s="155" t="s">
        <v>31</v>
      </c>
      <c r="G3857" s="165">
        <v>2</v>
      </c>
      <c r="H3857" s="171">
        <v>100</v>
      </c>
      <c r="I3857" s="171">
        <f t="shared" si="168"/>
        <v>200</v>
      </c>
      <c r="L3857" s="231" t="s">
        <v>1781</v>
      </c>
    </row>
    <row r="3858" spans="1:12" customFormat="1" ht="15.75" hidden="1" customHeight="1" x14ac:dyDescent="0.35">
      <c r="A3858" s="44">
        <v>43941</v>
      </c>
      <c r="B3858" s="126" t="s">
        <v>194</v>
      </c>
      <c r="C3858" s="45" t="s">
        <v>56</v>
      </c>
      <c r="D3858" s="149" t="s">
        <v>33</v>
      </c>
      <c r="E3858" s="203"/>
      <c r="F3858" s="155" t="s">
        <v>31</v>
      </c>
      <c r="G3858" s="165">
        <v>2</v>
      </c>
      <c r="H3858" s="171">
        <v>100</v>
      </c>
      <c r="I3858" s="171">
        <f t="shared" si="168"/>
        <v>200</v>
      </c>
      <c r="L3858" s="231" t="s">
        <v>1781</v>
      </c>
    </row>
    <row r="3859" spans="1:12" customFormat="1" ht="15.75" hidden="1" customHeight="1" x14ac:dyDescent="0.35">
      <c r="A3859" s="44">
        <v>43941</v>
      </c>
      <c r="B3859" s="126" t="s">
        <v>194</v>
      </c>
      <c r="C3859" s="45" t="s">
        <v>56</v>
      </c>
      <c r="D3859" s="149" t="s">
        <v>34</v>
      </c>
      <c r="E3859" s="203"/>
      <c r="F3859" s="155" t="s">
        <v>31</v>
      </c>
      <c r="G3859" s="165">
        <v>2</v>
      </c>
      <c r="H3859" s="171">
        <v>100</v>
      </c>
      <c r="I3859" s="171">
        <f t="shared" si="168"/>
        <v>200</v>
      </c>
      <c r="L3859" s="231" t="s">
        <v>1781</v>
      </c>
    </row>
    <row r="3860" spans="1:12" customFormat="1" ht="15.75" hidden="1" customHeight="1" x14ac:dyDescent="0.35">
      <c r="A3860" s="44">
        <v>43941</v>
      </c>
      <c r="B3860" s="126" t="s">
        <v>194</v>
      </c>
      <c r="C3860" s="45" t="s">
        <v>56</v>
      </c>
      <c r="D3860" s="149" t="s">
        <v>35</v>
      </c>
      <c r="E3860" s="203"/>
      <c r="F3860" s="155" t="s">
        <v>31</v>
      </c>
      <c r="G3860" s="165">
        <v>2</v>
      </c>
      <c r="H3860" s="171">
        <v>100</v>
      </c>
      <c r="I3860" s="171">
        <f t="shared" si="168"/>
        <v>200</v>
      </c>
      <c r="L3860" s="231" t="s">
        <v>1781</v>
      </c>
    </row>
    <row r="3861" spans="1:12" customFormat="1" ht="15.75" hidden="1" customHeight="1" x14ac:dyDescent="0.35">
      <c r="A3861" s="44">
        <v>43941</v>
      </c>
      <c r="B3861" s="126" t="s">
        <v>194</v>
      </c>
      <c r="C3861" s="45" t="s">
        <v>56</v>
      </c>
      <c r="D3861" s="149" t="s">
        <v>36</v>
      </c>
      <c r="E3861" s="203"/>
      <c r="F3861" s="155" t="s">
        <v>31</v>
      </c>
      <c r="G3861" s="165">
        <v>2</v>
      </c>
      <c r="H3861" s="171">
        <v>100</v>
      </c>
      <c r="I3861" s="171">
        <f t="shared" si="168"/>
        <v>200</v>
      </c>
      <c r="L3861" s="231" t="s">
        <v>1781</v>
      </c>
    </row>
    <row r="3862" spans="1:12" customFormat="1" ht="15.75" hidden="1" customHeight="1" x14ac:dyDescent="0.35">
      <c r="A3862" s="44">
        <v>43941</v>
      </c>
      <c r="B3862" s="126" t="s">
        <v>194</v>
      </c>
      <c r="C3862" s="45" t="s">
        <v>56</v>
      </c>
      <c r="D3862" s="149" t="s">
        <v>37</v>
      </c>
      <c r="E3862" s="203"/>
      <c r="F3862" s="155" t="s">
        <v>31</v>
      </c>
      <c r="G3862" s="165">
        <v>0</v>
      </c>
      <c r="H3862" s="171">
        <v>100</v>
      </c>
      <c r="I3862" s="171">
        <f t="shared" si="168"/>
        <v>0</v>
      </c>
      <c r="L3862" s="231" t="s">
        <v>1781</v>
      </c>
    </row>
    <row r="3863" spans="1:12" customFormat="1" ht="15.75" hidden="1" customHeight="1" x14ac:dyDescent="0.35">
      <c r="A3863" s="44">
        <v>43941</v>
      </c>
      <c r="B3863" s="126" t="s">
        <v>194</v>
      </c>
      <c r="C3863" s="45" t="s">
        <v>56</v>
      </c>
      <c r="D3863" s="149" t="s">
        <v>38</v>
      </c>
      <c r="E3863" s="203"/>
      <c r="F3863" s="155" t="s">
        <v>31</v>
      </c>
      <c r="G3863" s="165">
        <v>2</v>
      </c>
      <c r="H3863" s="171">
        <v>100</v>
      </c>
      <c r="I3863" s="171">
        <f t="shared" si="168"/>
        <v>200</v>
      </c>
      <c r="L3863" s="231" t="s">
        <v>1781</v>
      </c>
    </row>
    <row r="3864" spans="1:12" customFormat="1" ht="15.75" hidden="1" customHeight="1" x14ac:dyDescent="0.35">
      <c r="A3864" s="44">
        <v>43941</v>
      </c>
      <c r="B3864" s="126" t="s">
        <v>194</v>
      </c>
      <c r="C3864" s="45" t="s">
        <v>56</v>
      </c>
      <c r="D3864" s="149" t="s">
        <v>39</v>
      </c>
      <c r="E3864" s="203"/>
      <c r="F3864" s="155" t="s">
        <v>31</v>
      </c>
      <c r="G3864" s="165">
        <v>2</v>
      </c>
      <c r="H3864" s="171">
        <v>100</v>
      </c>
      <c r="I3864" s="171">
        <f t="shared" si="168"/>
        <v>200</v>
      </c>
      <c r="L3864" s="231" t="s">
        <v>1781</v>
      </c>
    </row>
    <row r="3865" spans="1:12" customFormat="1" ht="15.75" hidden="1" customHeight="1" x14ac:dyDescent="0.35">
      <c r="A3865" s="44">
        <v>43941</v>
      </c>
      <c r="B3865" s="126" t="s">
        <v>194</v>
      </c>
      <c r="C3865" s="45" t="s">
        <v>56</v>
      </c>
      <c r="D3865" s="211" t="s">
        <v>40</v>
      </c>
      <c r="E3865" s="212"/>
      <c r="F3865" s="160" t="s">
        <v>41</v>
      </c>
      <c r="G3865" s="165">
        <v>8</v>
      </c>
      <c r="H3865" s="179">
        <v>24</v>
      </c>
      <c r="I3865" s="179">
        <f t="shared" si="168"/>
        <v>192</v>
      </c>
      <c r="L3865" s="231" t="s">
        <v>1781</v>
      </c>
    </row>
    <row r="3866" spans="1:12" customFormat="1" ht="15.75" hidden="1" customHeight="1" x14ac:dyDescent="0.35">
      <c r="A3866" s="44">
        <v>43941</v>
      </c>
      <c r="B3866" s="126" t="s">
        <v>194</v>
      </c>
      <c r="C3866" s="45" t="s">
        <v>56</v>
      </c>
      <c r="D3866" s="206" t="s">
        <v>42</v>
      </c>
      <c r="E3866" s="207"/>
      <c r="F3866" s="136" t="s">
        <v>15</v>
      </c>
      <c r="G3866" s="165"/>
      <c r="H3866" s="166"/>
      <c r="I3866" s="166"/>
      <c r="L3866" s="231" t="s">
        <v>1781</v>
      </c>
    </row>
    <row r="3867" spans="1:12" customFormat="1" ht="15.75" hidden="1" customHeight="1" x14ac:dyDescent="0.35">
      <c r="A3867" s="44">
        <v>43941</v>
      </c>
      <c r="B3867" s="126" t="s">
        <v>194</v>
      </c>
      <c r="C3867" s="45" t="s">
        <v>56</v>
      </c>
      <c r="D3867" s="206" t="s">
        <v>43</v>
      </c>
      <c r="E3867" s="207"/>
      <c r="F3867" s="136" t="s">
        <v>15</v>
      </c>
      <c r="G3867" s="165"/>
      <c r="H3867" s="166"/>
      <c r="I3867" s="166"/>
      <c r="L3867" s="231" t="s">
        <v>1781</v>
      </c>
    </row>
    <row r="3868" spans="1:12" customFormat="1" ht="15.75" hidden="1" customHeight="1" x14ac:dyDescent="0.35">
      <c r="A3868" s="44">
        <v>43941</v>
      </c>
      <c r="B3868" s="126" t="s">
        <v>194</v>
      </c>
      <c r="C3868" s="45" t="s">
        <v>56</v>
      </c>
      <c r="D3868" s="206" t="s">
        <v>44</v>
      </c>
      <c r="E3868" s="207"/>
      <c r="F3868" s="136" t="s">
        <v>44</v>
      </c>
      <c r="G3868" s="165"/>
      <c r="H3868" s="166"/>
      <c r="I3868" s="166"/>
      <c r="L3868" s="231" t="s">
        <v>1781</v>
      </c>
    </row>
    <row r="3869" spans="1:12" customFormat="1" ht="15.75" hidden="1" customHeight="1" x14ac:dyDescent="0.35">
      <c r="A3869" s="44">
        <v>43941</v>
      </c>
      <c r="B3869" s="126" t="s">
        <v>194</v>
      </c>
      <c r="C3869" s="45" t="s">
        <v>56</v>
      </c>
      <c r="D3869" s="206" t="s">
        <v>45</v>
      </c>
      <c r="E3869" s="207"/>
      <c r="F3869" s="136" t="s">
        <v>21</v>
      </c>
      <c r="G3869" s="165"/>
      <c r="H3869" s="166"/>
      <c r="I3869" s="166"/>
      <c r="L3869" s="231" t="s">
        <v>1781</v>
      </c>
    </row>
    <row r="3870" spans="1:12" customFormat="1" ht="15.75" hidden="1" customHeight="1" x14ac:dyDescent="0.35">
      <c r="A3870" s="44">
        <v>43941</v>
      </c>
      <c r="B3870" s="126" t="s">
        <v>194</v>
      </c>
      <c r="C3870" s="45" t="s">
        <v>56</v>
      </c>
      <c r="D3870" s="206" t="s">
        <v>46</v>
      </c>
      <c r="E3870" s="207"/>
      <c r="F3870" s="136" t="s">
        <v>21</v>
      </c>
      <c r="G3870" s="165">
        <v>0</v>
      </c>
      <c r="H3870" s="166">
        <v>24</v>
      </c>
      <c r="I3870" s="166">
        <f>G3870*H3870</f>
        <v>0</v>
      </c>
      <c r="L3870" s="231" t="s">
        <v>1781</v>
      </c>
    </row>
    <row r="3871" spans="1:12" customFormat="1" ht="15.75" hidden="1" customHeight="1" x14ac:dyDescent="0.35">
      <c r="A3871" s="47">
        <v>43941</v>
      </c>
      <c r="B3871" s="126" t="s">
        <v>194</v>
      </c>
      <c r="C3871" s="45" t="s">
        <v>56</v>
      </c>
      <c r="D3871" s="206"/>
      <c r="E3871" s="207"/>
      <c r="F3871" s="136"/>
      <c r="G3871" s="165"/>
      <c r="H3871" s="166"/>
      <c r="I3871" s="166"/>
      <c r="L3871" s="231" t="s">
        <v>1781</v>
      </c>
    </row>
    <row r="3872" spans="1:12" customFormat="1" ht="15.75" hidden="1" customHeight="1" x14ac:dyDescent="0.35">
      <c r="A3872" s="47">
        <v>43941</v>
      </c>
      <c r="B3872" s="126" t="s">
        <v>194</v>
      </c>
      <c r="C3872" s="45" t="s">
        <v>56</v>
      </c>
      <c r="D3872" s="206"/>
      <c r="E3872" s="207"/>
      <c r="F3872" s="136"/>
      <c r="G3872" s="165"/>
      <c r="H3872" s="166"/>
      <c r="I3872" s="166"/>
      <c r="L3872" s="231" t="s">
        <v>1781</v>
      </c>
    </row>
    <row r="3873" spans="1:13" customFormat="1" ht="15.75" hidden="1" customHeight="1" x14ac:dyDescent="0.35">
      <c r="A3873" s="47">
        <v>43941</v>
      </c>
      <c r="B3873" s="126" t="s">
        <v>194</v>
      </c>
      <c r="C3873" s="45" t="s">
        <v>56</v>
      </c>
      <c r="D3873" s="206"/>
      <c r="E3873" s="207"/>
      <c r="F3873" s="136"/>
      <c r="G3873" s="165"/>
      <c r="H3873" s="166"/>
      <c r="I3873" s="166"/>
      <c r="J3873" s="194"/>
      <c r="K3873" s="194"/>
      <c r="L3873" s="231" t="s">
        <v>1781</v>
      </c>
      <c r="M3873" s="194"/>
    </row>
    <row r="3874" spans="1:13" customFormat="1" ht="15.75" hidden="1" customHeight="1" x14ac:dyDescent="0.35">
      <c r="A3874" s="47">
        <v>43941</v>
      </c>
      <c r="B3874" s="126" t="s">
        <v>194</v>
      </c>
      <c r="C3874" s="45" t="s">
        <v>56</v>
      </c>
      <c r="D3874" s="206"/>
      <c r="E3874" s="207"/>
      <c r="F3874" s="136"/>
      <c r="G3874" s="165"/>
      <c r="H3874" s="166"/>
      <c r="I3874" s="166"/>
      <c r="J3874" s="194"/>
      <c r="K3874" s="194"/>
      <c r="L3874" s="231" t="s">
        <v>1781</v>
      </c>
      <c r="M3874" s="194"/>
    </row>
    <row r="3875" spans="1:13" customFormat="1" ht="15.75" hidden="1" customHeight="1" x14ac:dyDescent="0.35">
      <c r="A3875" s="47">
        <v>43941</v>
      </c>
      <c r="B3875" s="126" t="s">
        <v>194</v>
      </c>
      <c r="C3875" s="45" t="s">
        <v>56</v>
      </c>
      <c r="D3875" s="206"/>
      <c r="E3875" s="207"/>
      <c r="F3875" s="136"/>
      <c r="G3875" s="165"/>
      <c r="H3875" s="166"/>
      <c r="I3875" s="166"/>
      <c r="J3875" s="194"/>
      <c r="K3875" s="194"/>
      <c r="L3875" s="231" t="s">
        <v>1781</v>
      </c>
      <c r="M3875" s="194"/>
    </row>
    <row r="3876" spans="1:13" customFormat="1" ht="15.75" hidden="1" customHeight="1" x14ac:dyDescent="0.35">
      <c r="A3876" s="47">
        <v>43941</v>
      </c>
      <c r="B3876" s="126" t="s">
        <v>194</v>
      </c>
      <c r="C3876" s="45" t="s">
        <v>56</v>
      </c>
      <c r="D3876" s="206"/>
      <c r="E3876" s="207"/>
      <c r="F3876" s="136"/>
      <c r="G3876" s="165"/>
      <c r="H3876" s="166"/>
      <c r="I3876" s="166"/>
      <c r="J3876" s="194"/>
      <c r="K3876" s="194"/>
      <c r="L3876" s="231" t="s">
        <v>1781</v>
      </c>
      <c r="M3876" s="194"/>
    </row>
    <row r="3877" spans="1:13" customFormat="1" ht="15.75" hidden="1" customHeight="1" x14ac:dyDescent="0.35">
      <c r="A3877" s="47">
        <v>43941</v>
      </c>
      <c r="B3877" s="126" t="s">
        <v>194</v>
      </c>
      <c r="C3877" s="45" t="s">
        <v>56</v>
      </c>
      <c r="D3877" s="136"/>
      <c r="E3877" s="3"/>
      <c r="F3877" s="136"/>
      <c r="G3877" s="165"/>
      <c r="H3877" s="166"/>
      <c r="I3877" s="166"/>
      <c r="J3877" s="194"/>
      <c r="K3877" s="194"/>
      <c r="L3877" s="231" t="s">
        <v>1781</v>
      </c>
      <c r="M3877" s="194"/>
    </row>
    <row r="3878" spans="1:13" customFormat="1" ht="15.75" hidden="1" customHeight="1" x14ac:dyDescent="0.35">
      <c r="A3878" s="138"/>
      <c r="B3878" s="127"/>
      <c r="C3878" s="16"/>
      <c r="D3878" s="139"/>
      <c r="E3878" s="19"/>
      <c r="F3878" s="138"/>
      <c r="G3878" s="173"/>
      <c r="H3878" s="173"/>
      <c r="I3878" s="173"/>
      <c r="J3878" s="194"/>
      <c r="K3878" s="194"/>
      <c r="L3878" s="231" t="s">
        <v>1781</v>
      </c>
      <c r="M3878" s="194"/>
    </row>
    <row r="3879" spans="1:13" ht="15.75" hidden="1" customHeight="1" x14ac:dyDescent="0.3">
      <c r="A3879" s="248">
        <v>43941</v>
      </c>
      <c r="B3879" s="249" t="s">
        <v>195</v>
      </c>
      <c r="C3879" s="250" t="s">
        <v>147</v>
      </c>
      <c r="D3879" s="251" t="s">
        <v>11</v>
      </c>
      <c r="E3879" s="252"/>
      <c r="F3879" s="251" t="s">
        <v>12</v>
      </c>
      <c r="G3879" s="253">
        <v>80</v>
      </c>
      <c r="H3879" s="254">
        <v>50</v>
      </c>
      <c r="I3879" s="254">
        <f t="shared" ref="I3879:I3902" si="169">G3879*H3879</f>
        <v>4000</v>
      </c>
      <c r="L3879" s="234" t="s">
        <v>1781</v>
      </c>
    </row>
    <row r="3880" spans="1:13" customFormat="1" ht="15.75" hidden="1" customHeight="1" x14ac:dyDescent="0.35">
      <c r="A3880" s="44">
        <v>43941</v>
      </c>
      <c r="B3880" s="126" t="s">
        <v>195</v>
      </c>
      <c r="C3880" s="45" t="s">
        <v>147</v>
      </c>
      <c r="D3880" s="197" t="s">
        <v>14</v>
      </c>
      <c r="E3880" s="198"/>
      <c r="F3880" s="144" t="s">
        <v>15</v>
      </c>
      <c r="G3880" s="165">
        <v>67</v>
      </c>
      <c r="H3880" s="167">
        <v>30</v>
      </c>
      <c r="I3880" s="167">
        <f t="shared" si="169"/>
        <v>2010</v>
      </c>
      <c r="J3880" s="32"/>
      <c r="K3880" s="196"/>
      <c r="L3880" s="231" t="s">
        <v>1781</v>
      </c>
      <c r="M3880" s="231"/>
    </row>
    <row r="3881" spans="1:13" customFormat="1" ht="15.75" hidden="1" customHeight="1" x14ac:dyDescent="0.35">
      <c r="A3881" s="44">
        <v>43941</v>
      </c>
      <c r="B3881" s="126" t="s">
        <v>195</v>
      </c>
      <c r="C3881" s="45" t="s">
        <v>147</v>
      </c>
      <c r="D3881" s="197" t="s">
        <v>16</v>
      </c>
      <c r="E3881" s="198"/>
      <c r="F3881" s="144" t="s">
        <v>15</v>
      </c>
      <c r="G3881" s="165">
        <v>0</v>
      </c>
      <c r="H3881" s="167">
        <v>20</v>
      </c>
      <c r="I3881" s="167">
        <f t="shared" si="169"/>
        <v>0</v>
      </c>
      <c r="J3881" s="194"/>
      <c r="K3881" s="194"/>
      <c r="L3881" s="231" t="s">
        <v>1781</v>
      </c>
      <c r="M3881" s="194"/>
    </row>
    <row r="3882" spans="1:13" customFormat="1" ht="15.75" hidden="1" customHeight="1" x14ac:dyDescent="0.35">
      <c r="A3882" s="44">
        <v>43941</v>
      </c>
      <c r="B3882" s="126" t="s">
        <v>195</v>
      </c>
      <c r="C3882" s="45" t="s">
        <v>147</v>
      </c>
      <c r="D3882" s="197" t="s">
        <v>17</v>
      </c>
      <c r="E3882" s="198"/>
      <c r="F3882" s="144" t="s">
        <v>15</v>
      </c>
      <c r="G3882" s="165">
        <v>0</v>
      </c>
      <c r="H3882" s="167">
        <v>20</v>
      </c>
      <c r="I3882" s="167">
        <f t="shared" si="169"/>
        <v>0</v>
      </c>
      <c r="J3882" s="194"/>
      <c r="K3882" s="194"/>
      <c r="L3882" s="231" t="s">
        <v>1781</v>
      </c>
      <c r="M3882" s="194"/>
    </row>
    <row r="3883" spans="1:13" customFormat="1" ht="15.75" hidden="1" customHeight="1" x14ac:dyDescent="0.35">
      <c r="A3883" s="44">
        <v>43941</v>
      </c>
      <c r="B3883" s="126" t="s">
        <v>195</v>
      </c>
      <c r="C3883" s="45" t="s">
        <v>147</v>
      </c>
      <c r="D3883" s="197" t="s">
        <v>18</v>
      </c>
      <c r="E3883" s="198"/>
      <c r="F3883" s="144" t="s">
        <v>15</v>
      </c>
      <c r="G3883" s="165">
        <v>0</v>
      </c>
      <c r="H3883" s="167">
        <v>20</v>
      </c>
      <c r="I3883" s="167">
        <f t="shared" si="169"/>
        <v>0</v>
      </c>
      <c r="J3883" s="194"/>
      <c r="K3883" s="194"/>
      <c r="L3883" s="231" t="s">
        <v>1781</v>
      </c>
      <c r="M3883" s="194"/>
    </row>
    <row r="3884" spans="1:13" customFormat="1" ht="15.75" hidden="1" customHeight="1" x14ac:dyDescent="0.35">
      <c r="A3884" s="44">
        <v>43941</v>
      </c>
      <c r="B3884" s="126" t="s">
        <v>195</v>
      </c>
      <c r="C3884" s="45" t="s">
        <v>147</v>
      </c>
      <c r="D3884" s="197" t="s">
        <v>19</v>
      </c>
      <c r="E3884" s="198"/>
      <c r="F3884" s="144" t="s">
        <v>15</v>
      </c>
      <c r="G3884" s="165">
        <v>0</v>
      </c>
      <c r="H3884" s="167">
        <v>20</v>
      </c>
      <c r="I3884" s="167">
        <f t="shared" si="169"/>
        <v>0</v>
      </c>
      <c r="J3884" s="194"/>
      <c r="K3884" s="194"/>
      <c r="L3884" s="231" t="s">
        <v>1781</v>
      </c>
      <c r="M3884" s="194"/>
    </row>
    <row r="3885" spans="1:13" customFormat="1" ht="15.75" hidden="1" customHeight="1" x14ac:dyDescent="0.35">
      <c r="A3885" s="44">
        <v>43941</v>
      </c>
      <c r="B3885" s="126" t="s">
        <v>195</v>
      </c>
      <c r="C3885" s="45" t="s">
        <v>147</v>
      </c>
      <c r="D3885" s="137" t="s">
        <v>20</v>
      </c>
      <c r="E3885" s="5"/>
      <c r="F3885" s="152" t="s">
        <v>21</v>
      </c>
      <c r="G3885" s="175">
        <v>0</v>
      </c>
      <c r="H3885" s="168">
        <v>1</v>
      </c>
      <c r="I3885" s="169">
        <f t="shared" si="169"/>
        <v>0</v>
      </c>
      <c r="J3885" s="194"/>
      <c r="K3885" s="194"/>
      <c r="L3885" s="231" t="s">
        <v>1781</v>
      </c>
      <c r="M3885" s="194"/>
    </row>
    <row r="3886" spans="1:13" customFormat="1" ht="15.75" hidden="1" customHeight="1" x14ac:dyDescent="0.35">
      <c r="A3886" s="44">
        <v>43941</v>
      </c>
      <c r="B3886" s="126" t="s">
        <v>195</v>
      </c>
      <c r="C3886" s="45" t="s">
        <v>147</v>
      </c>
      <c r="D3886" s="199" t="s">
        <v>22</v>
      </c>
      <c r="E3886" s="200"/>
      <c r="F3886" s="153" t="s">
        <v>21</v>
      </c>
      <c r="G3886" s="165">
        <v>0</v>
      </c>
      <c r="H3886" s="169">
        <v>1</v>
      </c>
      <c r="I3886" s="169">
        <f t="shared" si="169"/>
        <v>0</v>
      </c>
      <c r="J3886" s="194"/>
      <c r="K3886" s="194"/>
      <c r="L3886" s="231" t="s">
        <v>1781</v>
      </c>
      <c r="M3886" s="194"/>
    </row>
    <row r="3887" spans="1:13" customFormat="1" ht="15.75" hidden="1" customHeight="1" x14ac:dyDescent="0.35">
      <c r="A3887" s="44">
        <v>43941</v>
      </c>
      <c r="B3887" s="126" t="s">
        <v>195</v>
      </c>
      <c r="C3887" s="45" t="s">
        <v>147</v>
      </c>
      <c r="D3887" s="199" t="s">
        <v>23</v>
      </c>
      <c r="E3887" s="200"/>
      <c r="F3887" s="153" t="s">
        <v>21</v>
      </c>
      <c r="G3887" s="165">
        <v>0</v>
      </c>
      <c r="H3887" s="169">
        <v>1</v>
      </c>
      <c r="I3887" s="169">
        <f t="shared" si="169"/>
        <v>0</v>
      </c>
      <c r="J3887" s="194"/>
      <c r="K3887" s="194"/>
      <c r="L3887" s="231" t="s">
        <v>1781</v>
      </c>
      <c r="M3887" s="194"/>
    </row>
    <row r="3888" spans="1:13" customFormat="1" ht="15.75" hidden="1" customHeight="1" x14ac:dyDescent="0.35">
      <c r="A3888" s="44">
        <v>43941</v>
      </c>
      <c r="B3888" s="126" t="s">
        <v>195</v>
      </c>
      <c r="C3888" s="45" t="s">
        <v>147</v>
      </c>
      <c r="D3888" s="199" t="s">
        <v>24</v>
      </c>
      <c r="E3888" s="200"/>
      <c r="F3888" s="153" t="s">
        <v>21</v>
      </c>
      <c r="G3888" s="165">
        <v>0</v>
      </c>
      <c r="H3888" s="169">
        <v>1</v>
      </c>
      <c r="I3888" s="169">
        <f t="shared" si="169"/>
        <v>0</v>
      </c>
      <c r="J3888" s="194"/>
      <c r="K3888" s="194"/>
      <c r="L3888" s="231" t="s">
        <v>1781</v>
      </c>
      <c r="M3888" s="194"/>
    </row>
    <row r="3889" spans="1:12" customFormat="1" ht="15.75" hidden="1" customHeight="1" x14ac:dyDescent="0.35">
      <c r="A3889" s="44">
        <v>43941</v>
      </c>
      <c r="B3889" s="126" t="s">
        <v>195</v>
      </c>
      <c r="C3889" s="45" t="s">
        <v>147</v>
      </c>
      <c r="D3889" s="199" t="s">
        <v>25</v>
      </c>
      <c r="E3889" s="200"/>
      <c r="F3889" s="153" t="s">
        <v>21</v>
      </c>
      <c r="G3889" s="165">
        <v>0</v>
      </c>
      <c r="H3889" s="169">
        <v>1</v>
      </c>
      <c r="I3889" s="169">
        <f t="shared" si="169"/>
        <v>0</v>
      </c>
      <c r="L3889" s="231" t="s">
        <v>1781</v>
      </c>
    </row>
    <row r="3890" spans="1:12" customFormat="1" ht="15.75" hidden="1" customHeight="1" x14ac:dyDescent="0.35">
      <c r="A3890" s="44">
        <v>43941</v>
      </c>
      <c r="B3890" s="126" t="s">
        <v>195</v>
      </c>
      <c r="C3890" s="45" t="s">
        <v>147</v>
      </c>
      <c r="D3890" s="201" t="s">
        <v>26</v>
      </c>
      <c r="E3890" s="202"/>
      <c r="F3890" s="154" t="s">
        <v>27</v>
      </c>
      <c r="G3890" s="165">
        <v>0</v>
      </c>
      <c r="H3890" s="170">
        <v>30</v>
      </c>
      <c r="I3890" s="170">
        <f t="shared" si="169"/>
        <v>0</v>
      </c>
      <c r="L3890" s="231" t="s">
        <v>1781</v>
      </c>
    </row>
    <row r="3891" spans="1:12" customFormat="1" ht="15.75" hidden="1" customHeight="1" x14ac:dyDescent="0.35">
      <c r="A3891" s="44">
        <v>43941</v>
      </c>
      <c r="B3891" s="126" t="s">
        <v>195</v>
      </c>
      <c r="C3891" s="45" t="s">
        <v>147</v>
      </c>
      <c r="D3891" s="201" t="s">
        <v>28</v>
      </c>
      <c r="E3891" s="202"/>
      <c r="F3891" s="154" t="s">
        <v>27</v>
      </c>
      <c r="G3891" s="165">
        <v>0</v>
      </c>
      <c r="H3891" s="170">
        <v>30</v>
      </c>
      <c r="I3891" s="170">
        <f t="shared" si="169"/>
        <v>0</v>
      </c>
      <c r="L3891" s="231" t="s">
        <v>1781</v>
      </c>
    </row>
    <row r="3892" spans="1:12" customFormat="1" ht="15.75" hidden="1" customHeight="1" x14ac:dyDescent="0.35">
      <c r="A3892" s="44">
        <v>43941</v>
      </c>
      <c r="B3892" s="126" t="s">
        <v>195</v>
      </c>
      <c r="C3892" s="45" t="s">
        <v>147</v>
      </c>
      <c r="D3892" s="201" t="s">
        <v>29</v>
      </c>
      <c r="E3892" s="202"/>
      <c r="F3892" s="154" t="s">
        <v>27</v>
      </c>
      <c r="G3892" s="165">
        <v>0</v>
      </c>
      <c r="H3892" s="170">
        <v>18</v>
      </c>
      <c r="I3892" s="170">
        <f t="shared" si="169"/>
        <v>0</v>
      </c>
      <c r="L3892" s="231" t="s">
        <v>1781</v>
      </c>
    </row>
    <row r="3893" spans="1:12" customFormat="1" ht="15.75" hidden="1" customHeight="1" x14ac:dyDescent="0.35">
      <c r="A3893" s="44">
        <v>43941</v>
      </c>
      <c r="B3893" s="126" t="s">
        <v>195</v>
      </c>
      <c r="C3893" s="45" t="s">
        <v>147</v>
      </c>
      <c r="D3893" s="149" t="s">
        <v>30</v>
      </c>
      <c r="E3893" s="203"/>
      <c r="F3893" s="155" t="s">
        <v>31</v>
      </c>
      <c r="G3893" s="165">
        <v>5</v>
      </c>
      <c r="H3893" s="171">
        <v>100</v>
      </c>
      <c r="I3893" s="171">
        <f t="shared" si="169"/>
        <v>500</v>
      </c>
      <c r="L3893" s="231" t="s">
        <v>1781</v>
      </c>
    </row>
    <row r="3894" spans="1:12" customFormat="1" ht="15.75" hidden="1" customHeight="1" x14ac:dyDescent="0.35">
      <c r="A3894" s="44">
        <v>43941</v>
      </c>
      <c r="B3894" s="126" t="s">
        <v>195</v>
      </c>
      <c r="C3894" s="45" t="s">
        <v>147</v>
      </c>
      <c r="D3894" s="149" t="s">
        <v>32</v>
      </c>
      <c r="E3894" s="203"/>
      <c r="F3894" s="155" t="s">
        <v>31</v>
      </c>
      <c r="G3894" s="165">
        <v>10</v>
      </c>
      <c r="H3894" s="171">
        <v>100</v>
      </c>
      <c r="I3894" s="171">
        <f t="shared" si="169"/>
        <v>1000</v>
      </c>
      <c r="L3894" s="231" t="s">
        <v>1781</v>
      </c>
    </row>
    <row r="3895" spans="1:12" customFormat="1" ht="15.75" hidden="1" customHeight="1" x14ac:dyDescent="0.35">
      <c r="A3895" s="44">
        <v>43941</v>
      </c>
      <c r="B3895" s="126" t="s">
        <v>195</v>
      </c>
      <c r="C3895" s="45" t="s">
        <v>147</v>
      </c>
      <c r="D3895" s="149" t="s">
        <v>33</v>
      </c>
      <c r="E3895" s="203"/>
      <c r="F3895" s="155" t="s">
        <v>31</v>
      </c>
      <c r="G3895" s="165">
        <v>5</v>
      </c>
      <c r="H3895" s="171">
        <v>100</v>
      </c>
      <c r="I3895" s="171">
        <f t="shared" si="169"/>
        <v>500</v>
      </c>
      <c r="L3895" s="231" t="s">
        <v>1781</v>
      </c>
    </row>
    <row r="3896" spans="1:12" customFormat="1" ht="15.75" hidden="1" customHeight="1" x14ac:dyDescent="0.35">
      <c r="A3896" s="44">
        <v>43941</v>
      </c>
      <c r="B3896" s="126" t="s">
        <v>195</v>
      </c>
      <c r="C3896" s="45" t="s">
        <v>147</v>
      </c>
      <c r="D3896" s="149" t="s">
        <v>34</v>
      </c>
      <c r="E3896" s="203"/>
      <c r="F3896" s="155" t="s">
        <v>31</v>
      </c>
      <c r="G3896" s="165">
        <v>5</v>
      </c>
      <c r="H3896" s="171">
        <v>100</v>
      </c>
      <c r="I3896" s="171">
        <f t="shared" si="169"/>
        <v>500</v>
      </c>
      <c r="L3896" s="231" t="s">
        <v>1781</v>
      </c>
    </row>
    <row r="3897" spans="1:12" customFormat="1" ht="15.75" hidden="1" customHeight="1" x14ac:dyDescent="0.35">
      <c r="A3897" s="44">
        <v>43941</v>
      </c>
      <c r="B3897" s="126" t="s">
        <v>195</v>
      </c>
      <c r="C3897" s="45" t="s">
        <v>147</v>
      </c>
      <c r="D3897" s="149" t="s">
        <v>35</v>
      </c>
      <c r="E3897" s="203"/>
      <c r="F3897" s="155" t="s">
        <v>31</v>
      </c>
      <c r="G3897" s="165">
        <v>5</v>
      </c>
      <c r="H3897" s="171">
        <v>100</v>
      </c>
      <c r="I3897" s="171">
        <f t="shared" si="169"/>
        <v>500</v>
      </c>
      <c r="L3897" s="231" t="s">
        <v>1781</v>
      </c>
    </row>
    <row r="3898" spans="1:12" customFormat="1" ht="15.75" hidden="1" customHeight="1" x14ac:dyDescent="0.35">
      <c r="A3898" s="44">
        <v>43941</v>
      </c>
      <c r="B3898" s="126" t="s">
        <v>195</v>
      </c>
      <c r="C3898" s="45" t="s">
        <v>147</v>
      </c>
      <c r="D3898" s="149" t="s">
        <v>36</v>
      </c>
      <c r="E3898" s="203"/>
      <c r="F3898" s="155" t="s">
        <v>31</v>
      </c>
      <c r="G3898" s="165">
        <v>5</v>
      </c>
      <c r="H3898" s="171">
        <v>100</v>
      </c>
      <c r="I3898" s="171">
        <f t="shared" si="169"/>
        <v>500</v>
      </c>
      <c r="L3898" s="231" t="s">
        <v>1781</v>
      </c>
    </row>
    <row r="3899" spans="1:12" customFormat="1" ht="15.75" hidden="1" customHeight="1" x14ac:dyDescent="0.35">
      <c r="A3899" s="44">
        <v>43941</v>
      </c>
      <c r="B3899" s="126" t="s">
        <v>195</v>
      </c>
      <c r="C3899" s="45" t="s">
        <v>147</v>
      </c>
      <c r="D3899" s="149" t="s">
        <v>37</v>
      </c>
      <c r="E3899" s="203"/>
      <c r="F3899" s="155" t="s">
        <v>31</v>
      </c>
      <c r="G3899" s="165">
        <v>0</v>
      </c>
      <c r="H3899" s="171">
        <v>100</v>
      </c>
      <c r="I3899" s="171">
        <f t="shared" si="169"/>
        <v>0</v>
      </c>
      <c r="L3899" s="231" t="s">
        <v>1781</v>
      </c>
    </row>
    <row r="3900" spans="1:12" customFormat="1" ht="15.75" hidden="1" customHeight="1" x14ac:dyDescent="0.35">
      <c r="A3900" s="44">
        <v>43941</v>
      </c>
      <c r="B3900" s="126" t="s">
        <v>195</v>
      </c>
      <c r="C3900" s="45" t="s">
        <v>147</v>
      </c>
      <c r="D3900" s="149" t="s">
        <v>38</v>
      </c>
      <c r="E3900" s="203"/>
      <c r="F3900" s="155" t="s">
        <v>31</v>
      </c>
      <c r="G3900" s="165">
        <v>0</v>
      </c>
      <c r="H3900" s="171">
        <v>100</v>
      </c>
      <c r="I3900" s="171">
        <f t="shared" si="169"/>
        <v>0</v>
      </c>
      <c r="L3900" s="231" t="s">
        <v>1781</v>
      </c>
    </row>
    <row r="3901" spans="1:12" customFormat="1" ht="15.75" hidden="1" customHeight="1" x14ac:dyDescent="0.35">
      <c r="A3901" s="44">
        <v>43941</v>
      </c>
      <c r="B3901" s="126" t="s">
        <v>195</v>
      </c>
      <c r="C3901" s="45" t="s">
        <v>147</v>
      </c>
      <c r="D3901" s="149" t="s">
        <v>39</v>
      </c>
      <c r="E3901" s="203"/>
      <c r="F3901" s="155" t="s">
        <v>31</v>
      </c>
      <c r="G3901" s="165">
        <v>10</v>
      </c>
      <c r="H3901" s="171">
        <v>100</v>
      </c>
      <c r="I3901" s="171">
        <f t="shared" si="169"/>
        <v>1000</v>
      </c>
      <c r="L3901" s="231" t="s">
        <v>1781</v>
      </c>
    </row>
    <row r="3902" spans="1:12" customFormat="1" ht="15.75" hidden="1" customHeight="1" x14ac:dyDescent="0.35">
      <c r="A3902" s="44">
        <v>43941</v>
      </c>
      <c r="B3902" s="126" t="s">
        <v>195</v>
      </c>
      <c r="C3902" s="45" t="s">
        <v>147</v>
      </c>
      <c r="D3902" s="211" t="s">
        <v>40</v>
      </c>
      <c r="E3902" s="212"/>
      <c r="F3902" s="160" t="s">
        <v>41</v>
      </c>
      <c r="G3902" s="165">
        <v>0</v>
      </c>
      <c r="H3902" s="179">
        <v>24</v>
      </c>
      <c r="I3902" s="179">
        <f t="shared" si="169"/>
        <v>0</v>
      </c>
      <c r="L3902" s="231" t="s">
        <v>1781</v>
      </c>
    </row>
    <row r="3903" spans="1:12" customFormat="1" ht="15.75" hidden="1" customHeight="1" x14ac:dyDescent="0.35">
      <c r="A3903" s="44">
        <v>43941</v>
      </c>
      <c r="B3903" s="126" t="s">
        <v>195</v>
      </c>
      <c r="C3903" s="45" t="s">
        <v>147</v>
      </c>
      <c r="D3903" s="206" t="s">
        <v>42</v>
      </c>
      <c r="E3903" s="207"/>
      <c r="F3903" s="136" t="s">
        <v>15</v>
      </c>
      <c r="G3903" s="165"/>
      <c r="H3903" s="166"/>
      <c r="I3903" s="166"/>
      <c r="L3903" s="231" t="s">
        <v>1781</v>
      </c>
    </row>
    <row r="3904" spans="1:12" customFormat="1" ht="15.75" hidden="1" customHeight="1" x14ac:dyDescent="0.35">
      <c r="A3904" s="44">
        <v>43941</v>
      </c>
      <c r="B3904" s="126" t="s">
        <v>195</v>
      </c>
      <c r="C3904" s="45" t="s">
        <v>147</v>
      </c>
      <c r="D3904" s="206" t="s">
        <v>43</v>
      </c>
      <c r="E3904" s="207"/>
      <c r="F3904" s="136" t="s">
        <v>15</v>
      </c>
      <c r="G3904" s="165"/>
      <c r="H3904" s="166"/>
      <c r="I3904" s="166"/>
      <c r="L3904" s="231" t="s">
        <v>1781</v>
      </c>
    </row>
    <row r="3905" spans="1:12" customFormat="1" ht="15.75" hidden="1" customHeight="1" x14ac:dyDescent="0.35">
      <c r="A3905" s="44">
        <v>43941</v>
      </c>
      <c r="B3905" s="126" t="s">
        <v>195</v>
      </c>
      <c r="C3905" s="45" t="s">
        <v>147</v>
      </c>
      <c r="D3905" s="206" t="s">
        <v>44</v>
      </c>
      <c r="E3905" s="207"/>
      <c r="F3905" s="136" t="s">
        <v>44</v>
      </c>
      <c r="G3905" s="165"/>
      <c r="H3905" s="166"/>
      <c r="I3905" s="166"/>
      <c r="L3905" s="231" t="s">
        <v>1781</v>
      </c>
    </row>
    <row r="3906" spans="1:12" customFormat="1" ht="15.75" hidden="1" customHeight="1" x14ac:dyDescent="0.35">
      <c r="A3906" s="44">
        <v>43941</v>
      </c>
      <c r="B3906" s="126" t="s">
        <v>195</v>
      </c>
      <c r="C3906" s="45" t="s">
        <v>147</v>
      </c>
      <c r="D3906" s="206" t="s">
        <v>45</v>
      </c>
      <c r="E3906" s="207"/>
      <c r="F3906" s="136" t="s">
        <v>21</v>
      </c>
      <c r="G3906" s="165"/>
      <c r="H3906" s="166"/>
      <c r="I3906" s="166"/>
      <c r="L3906" s="231" t="s">
        <v>1781</v>
      </c>
    </row>
    <row r="3907" spans="1:12" customFormat="1" ht="15.75" hidden="1" customHeight="1" x14ac:dyDescent="0.35">
      <c r="A3907" s="44">
        <v>43941</v>
      </c>
      <c r="B3907" s="126" t="s">
        <v>195</v>
      </c>
      <c r="C3907" s="45" t="s">
        <v>147</v>
      </c>
      <c r="D3907" s="206" t="s">
        <v>46</v>
      </c>
      <c r="E3907" s="207"/>
      <c r="F3907" s="136" t="s">
        <v>21</v>
      </c>
      <c r="G3907" s="165">
        <v>0</v>
      </c>
      <c r="H3907" s="166">
        <v>24</v>
      </c>
      <c r="I3907" s="166">
        <f>G3907*H3907</f>
        <v>0</v>
      </c>
      <c r="L3907" s="231" t="s">
        <v>1781</v>
      </c>
    </row>
    <row r="3908" spans="1:12" customFormat="1" ht="15.75" hidden="1" customHeight="1" x14ac:dyDescent="0.35">
      <c r="A3908" s="47">
        <v>43941</v>
      </c>
      <c r="B3908" s="126" t="s">
        <v>195</v>
      </c>
      <c r="C3908" s="45" t="s">
        <v>147</v>
      </c>
      <c r="D3908" s="206"/>
      <c r="E3908" s="207"/>
      <c r="F3908" s="136"/>
      <c r="G3908" s="165"/>
      <c r="H3908" s="166"/>
      <c r="I3908" s="166"/>
      <c r="L3908" s="231" t="s">
        <v>1781</v>
      </c>
    </row>
    <row r="3909" spans="1:12" customFormat="1" ht="15.75" hidden="1" customHeight="1" x14ac:dyDescent="0.35">
      <c r="A3909" s="47">
        <v>43941</v>
      </c>
      <c r="B3909" s="126" t="s">
        <v>195</v>
      </c>
      <c r="C3909" s="45" t="s">
        <v>147</v>
      </c>
      <c r="D3909" s="206"/>
      <c r="E3909" s="207"/>
      <c r="F3909" s="136"/>
      <c r="G3909" s="165"/>
      <c r="H3909" s="166"/>
      <c r="I3909" s="166"/>
      <c r="L3909" s="231" t="s">
        <v>1781</v>
      </c>
    </row>
    <row r="3910" spans="1:12" customFormat="1" ht="15.75" hidden="1" customHeight="1" x14ac:dyDescent="0.35">
      <c r="A3910" s="47">
        <v>43941</v>
      </c>
      <c r="B3910" s="126" t="s">
        <v>195</v>
      </c>
      <c r="C3910" s="45" t="s">
        <v>147</v>
      </c>
      <c r="D3910" s="206"/>
      <c r="E3910" s="207"/>
      <c r="F3910" s="136"/>
      <c r="G3910" s="165"/>
      <c r="H3910" s="166"/>
      <c r="I3910" s="166"/>
      <c r="L3910" s="231" t="s">
        <v>1781</v>
      </c>
    </row>
    <row r="3911" spans="1:12" customFormat="1" ht="15.75" hidden="1" customHeight="1" x14ac:dyDescent="0.35">
      <c r="A3911" s="47">
        <v>43941</v>
      </c>
      <c r="B3911" s="126" t="s">
        <v>195</v>
      </c>
      <c r="C3911" s="45" t="s">
        <v>147</v>
      </c>
      <c r="D3911" s="206"/>
      <c r="E3911" s="207"/>
      <c r="F3911" s="136"/>
      <c r="G3911" s="165"/>
      <c r="H3911" s="166"/>
      <c r="I3911" s="166"/>
      <c r="L3911" s="231" t="s">
        <v>1781</v>
      </c>
    </row>
    <row r="3912" spans="1:12" customFormat="1" ht="15.75" hidden="1" customHeight="1" x14ac:dyDescent="0.35">
      <c r="A3912" s="47">
        <v>43941</v>
      </c>
      <c r="B3912" s="126" t="s">
        <v>195</v>
      </c>
      <c r="C3912" s="45" t="s">
        <v>147</v>
      </c>
      <c r="D3912" s="206"/>
      <c r="E3912" s="207"/>
      <c r="F3912" s="136"/>
      <c r="G3912" s="165"/>
      <c r="H3912" s="166"/>
      <c r="I3912" s="166"/>
      <c r="L3912" s="231" t="s">
        <v>1781</v>
      </c>
    </row>
    <row r="3913" spans="1:12" customFormat="1" ht="15.75" hidden="1" customHeight="1" x14ac:dyDescent="0.35">
      <c r="A3913" s="47">
        <v>43941</v>
      </c>
      <c r="B3913" s="126" t="s">
        <v>195</v>
      </c>
      <c r="C3913" s="45" t="s">
        <v>147</v>
      </c>
      <c r="D3913" s="206"/>
      <c r="E3913" s="207"/>
      <c r="F3913" s="136"/>
      <c r="G3913" s="165"/>
      <c r="H3913" s="166"/>
      <c r="I3913" s="166"/>
      <c r="L3913" s="231" t="s">
        <v>1781</v>
      </c>
    </row>
    <row r="3914" spans="1:12" customFormat="1" ht="15.75" hidden="1" customHeight="1" x14ac:dyDescent="0.35">
      <c r="A3914" s="47">
        <v>43941</v>
      </c>
      <c r="B3914" s="126" t="s">
        <v>195</v>
      </c>
      <c r="C3914" s="45" t="s">
        <v>147</v>
      </c>
      <c r="D3914" s="136"/>
      <c r="E3914" s="3"/>
      <c r="F3914" s="136"/>
      <c r="G3914" s="165"/>
      <c r="H3914" s="166"/>
      <c r="I3914" s="166"/>
      <c r="L3914" s="231" t="s">
        <v>1781</v>
      </c>
    </row>
    <row r="3915" spans="1:12" customFormat="1" ht="15.75" hidden="1" customHeight="1" x14ac:dyDescent="0.35">
      <c r="A3915" s="138"/>
      <c r="B3915" s="127"/>
      <c r="C3915" s="16"/>
      <c r="D3915" s="139"/>
      <c r="E3915" s="19"/>
      <c r="F3915" s="138"/>
      <c r="G3915" s="173"/>
      <c r="H3915" s="173"/>
      <c r="I3915" s="173"/>
      <c r="L3915" s="231" t="s">
        <v>1781</v>
      </c>
    </row>
    <row r="3916" spans="1:12" ht="15.75" hidden="1" customHeight="1" x14ac:dyDescent="0.3">
      <c r="A3916" s="257">
        <v>43942</v>
      </c>
      <c r="B3916" s="249" t="s">
        <v>196</v>
      </c>
      <c r="C3916" s="250" t="s">
        <v>56</v>
      </c>
      <c r="D3916" s="251" t="s">
        <v>11</v>
      </c>
      <c r="E3916" s="252"/>
      <c r="F3916" s="251" t="s">
        <v>12</v>
      </c>
      <c r="G3916" s="253">
        <v>8</v>
      </c>
      <c r="H3916" s="254">
        <v>50</v>
      </c>
      <c r="I3916" s="254">
        <f t="shared" ref="I3916:I3939" si="170">G3916*H3916</f>
        <v>400</v>
      </c>
      <c r="L3916" s="234" t="s">
        <v>1781</v>
      </c>
    </row>
    <row r="3917" spans="1:12" customFormat="1" ht="15.75" hidden="1" customHeight="1" x14ac:dyDescent="0.35">
      <c r="A3917" s="47">
        <v>43942</v>
      </c>
      <c r="B3917" s="126" t="s">
        <v>196</v>
      </c>
      <c r="C3917" s="45" t="s">
        <v>56</v>
      </c>
      <c r="D3917" s="197" t="s">
        <v>14</v>
      </c>
      <c r="E3917" s="198"/>
      <c r="F3917" s="144" t="s">
        <v>15</v>
      </c>
      <c r="G3917" s="165">
        <v>13</v>
      </c>
      <c r="H3917" s="167">
        <v>30</v>
      </c>
      <c r="I3917" s="167">
        <f t="shared" si="170"/>
        <v>390</v>
      </c>
      <c r="L3917" s="231" t="s">
        <v>1781</v>
      </c>
    </row>
    <row r="3918" spans="1:12" customFormat="1" ht="15.75" hidden="1" customHeight="1" x14ac:dyDescent="0.35">
      <c r="A3918" s="47">
        <v>43942</v>
      </c>
      <c r="B3918" s="126" t="s">
        <v>196</v>
      </c>
      <c r="C3918" s="45" t="s">
        <v>56</v>
      </c>
      <c r="D3918" s="197" t="s">
        <v>16</v>
      </c>
      <c r="E3918" s="198"/>
      <c r="F3918" s="144" t="s">
        <v>15</v>
      </c>
      <c r="G3918" s="165">
        <v>0</v>
      </c>
      <c r="H3918" s="167">
        <v>20</v>
      </c>
      <c r="I3918" s="167">
        <f t="shared" si="170"/>
        <v>0</v>
      </c>
      <c r="L3918" s="231" t="s">
        <v>1781</v>
      </c>
    </row>
    <row r="3919" spans="1:12" customFormat="1" ht="15.75" hidden="1" customHeight="1" x14ac:dyDescent="0.35">
      <c r="A3919" s="47">
        <v>43942</v>
      </c>
      <c r="B3919" s="126" t="s">
        <v>196</v>
      </c>
      <c r="C3919" s="45" t="s">
        <v>56</v>
      </c>
      <c r="D3919" s="197" t="s">
        <v>17</v>
      </c>
      <c r="E3919" s="198"/>
      <c r="F3919" s="144" t="s">
        <v>15</v>
      </c>
      <c r="G3919" s="165">
        <v>0</v>
      </c>
      <c r="H3919" s="167">
        <v>20</v>
      </c>
      <c r="I3919" s="167">
        <f t="shared" si="170"/>
        <v>0</v>
      </c>
      <c r="L3919" s="231" t="s">
        <v>1781</v>
      </c>
    </row>
    <row r="3920" spans="1:12" customFormat="1" ht="15.75" hidden="1" customHeight="1" x14ac:dyDescent="0.35">
      <c r="A3920" s="47">
        <v>43942</v>
      </c>
      <c r="B3920" s="126" t="s">
        <v>196</v>
      </c>
      <c r="C3920" s="45" t="s">
        <v>56</v>
      </c>
      <c r="D3920" s="197" t="s">
        <v>18</v>
      </c>
      <c r="E3920" s="198"/>
      <c r="F3920" s="144" t="s">
        <v>15</v>
      </c>
      <c r="G3920" s="165">
        <v>0</v>
      </c>
      <c r="H3920" s="167">
        <v>20</v>
      </c>
      <c r="I3920" s="167">
        <f t="shared" si="170"/>
        <v>0</v>
      </c>
      <c r="L3920" s="231" t="s">
        <v>1781</v>
      </c>
    </row>
    <row r="3921" spans="1:12" customFormat="1" ht="15.75" hidden="1" customHeight="1" x14ac:dyDescent="0.35">
      <c r="A3921" s="47">
        <v>43942</v>
      </c>
      <c r="B3921" s="126" t="s">
        <v>196</v>
      </c>
      <c r="C3921" s="45" t="s">
        <v>56</v>
      </c>
      <c r="D3921" s="197" t="s">
        <v>19</v>
      </c>
      <c r="E3921" s="198"/>
      <c r="F3921" s="144" t="s">
        <v>15</v>
      </c>
      <c r="G3921" s="165">
        <v>0</v>
      </c>
      <c r="H3921" s="167">
        <v>20</v>
      </c>
      <c r="I3921" s="167">
        <f t="shared" si="170"/>
        <v>0</v>
      </c>
      <c r="L3921" s="231" t="s">
        <v>1781</v>
      </c>
    </row>
    <row r="3922" spans="1:12" customFormat="1" ht="15.75" hidden="1" customHeight="1" x14ac:dyDescent="0.35">
      <c r="A3922" s="47">
        <v>43942</v>
      </c>
      <c r="B3922" s="126" t="s">
        <v>196</v>
      </c>
      <c r="C3922" s="45" t="s">
        <v>56</v>
      </c>
      <c r="D3922" s="137" t="s">
        <v>20</v>
      </c>
      <c r="E3922" s="5"/>
      <c r="F3922" s="152" t="s">
        <v>21</v>
      </c>
      <c r="G3922" s="175">
        <v>0</v>
      </c>
      <c r="H3922" s="168">
        <v>1</v>
      </c>
      <c r="I3922" s="169">
        <f t="shared" si="170"/>
        <v>0</v>
      </c>
      <c r="L3922" s="231" t="s">
        <v>1781</v>
      </c>
    </row>
    <row r="3923" spans="1:12" customFormat="1" ht="15.75" hidden="1" customHeight="1" x14ac:dyDescent="0.35">
      <c r="A3923" s="47">
        <v>43942</v>
      </c>
      <c r="B3923" s="126" t="s">
        <v>196</v>
      </c>
      <c r="C3923" s="45" t="s">
        <v>56</v>
      </c>
      <c r="D3923" s="199" t="s">
        <v>22</v>
      </c>
      <c r="E3923" s="200"/>
      <c r="F3923" s="153" t="s">
        <v>21</v>
      </c>
      <c r="G3923" s="165">
        <v>0</v>
      </c>
      <c r="H3923" s="169">
        <v>1</v>
      </c>
      <c r="I3923" s="169">
        <f t="shared" si="170"/>
        <v>0</v>
      </c>
      <c r="L3923" s="231" t="s">
        <v>1781</v>
      </c>
    </row>
    <row r="3924" spans="1:12" customFormat="1" ht="15.75" hidden="1" customHeight="1" x14ac:dyDescent="0.35">
      <c r="A3924" s="47">
        <v>43942</v>
      </c>
      <c r="B3924" s="126" t="s">
        <v>196</v>
      </c>
      <c r="C3924" s="45" t="s">
        <v>56</v>
      </c>
      <c r="D3924" s="199" t="s">
        <v>23</v>
      </c>
      <c r="E3924" s="200"/>
      <c r="F3924" s="153" t="s">
        <v>21</v>
      </c>
      <c r="G3924" s="165">
        <v>0</v>
      </c>
      <c r="H3924" s="169">
        <v>1</v>
      </c>
      <c r="I3924" s="169">
        <f t="shared" si="170"/>
        <v>0</v>
      </c>
      <c r="L3924" s="231" t="s">
        <v>1781</v>
      </c>
    </row>
    <row r="3925" spans="1:12" customFormat="1" ht="15.75" hidden="1" customHeight="1" x14ac:dyDescent="0.35">
      <c r="A3925" s="47">
        <v>43942</v>
      </c>
      <c r="B3925" s="126" t="s">
        <v>196</v>
      </c>
      <c r="C3925" s="45" t="s">
        <v>56</v>
      </c>
      <c r="D3925" s="199" t="s">
        <v>24</v>
      </c>
      <c r="E3925" s="200"/>
      <c r="F3925" s="153" t="s">
        <v>21</v>
      </c>
      <c r="G3925" s="165">
        <v>0</v>
      </c>
      <c r="H3925" s="169">
        <v>1</v>
      </c>
      <c r="I3925" s="169">
        <f t="shared" si="170"/>
        <v>0</v>
      </c>
      <c r="L3925" s="231" t="s">
        <v>1781</v>
      </c>
    </row>
    <row r="3926" spans="1:12" customFormat="1" ht="15.75" hidden="1" customHeight="1" x14ac:dyDescent="0.35">
      <c r="A3926" s="47">
        <v>43942</v>
      </c>
      <c r="B3926" s="126" t="s">
        <v>196</v>
      </c>
      <c r="C3926" s="45" t="s">
        <v>56</v>
      </c>
      <c r="D3926" s="199" t="s">
        <v>25</v>
      </c>
      <c r="E3926" s="200"/>
      <c r="F3926" s="153" t="s">
        <v>21</v>
      </c>
      <c r="G3926" s="165">
        <v>0</v>
      </c>
      <c r="H3926" s="169">
        <v>1</v>
      </c>
      <c r="I3926" s="169">
        <f t="shared" si="170"/>
        <v>0</v>
      </c>
      <c r="L3926" s="231" t="s">
        <v>1781</v>
      </c>
    </row>
    <row r="3927" spans="1:12" customFormat="1" ht="15.75" hidden="1" customHeight="1" x14ac:dyDescent="0.35">
      <c r="A3927" s="47">
        <v>43942</v>
      </c>
      <c r="B3927" s="126" t="s">
        <v>196</v>
      </c>
      <c r="C3927" s="45" t="s">
        <v>56</v>
      </c>
      <c r="D3927" s="201" t="s">
        <v>26</v>
      </c>
      <c r="E3927" s="202"/>
      <c r="F3927" s="154" t="s">
        <v>27</v>
      </c>
      <c r="G3927" s="165">
        <v>5</v>
      </c>
      <c r="H3927" s="170">
        <v>30</v>
      </c>
      <c r="I3927" s="170">
        <f t="shared" si="170"/>
        <v>150</v>
      </c>
      <c r="L3927" s="231" t="s">
        <v>1781</v>
      </c>
    </row>
    <row r="3928" spans="1:12" customFormat="1" ht="15.75" hidden="1" customHeight="1" x14ac:dyDescent="0.35">
      <c r="A3928" s="47">
        <v>43942</v>
      </c>
      <c r="B3928" s="126" t="s">
        <v>196</v>
      </c>
      <c r="C3928" s="45" t="s">
        <v>56</v>
      </c>
      <c r="D3928" s="201" t="s">
        <v>28</v>
      </c>
      <c r="E3928" s="202"/>
      <c r="F3928" s="154" t="s">
        <v>27</v>
      </c>
      <c r="G3928" s="165">
        <v>5</v>
      </c>
      <c r="H3928" s="170">
        <v>30</v>
      </c>
      <c r="I3928" s="170">
        <f t="shared" si="170"/>
        <v>150</v>
      </c>
      <c r="L3928" s="231" t="s">
        <v>1781</v>
      </c>
    </row>
    <row r="3929" spans="1:12" customFormat="1" ht="15.75" hidden="1" customHeight="1" x14ac:dyDescent="0.35">
      <c r="A3929" s="47">
        <v>43942</v>
      </c>
      <c r="B3929" s="126" t="s">
        <v>196</v>
      </c>
      <c r="C3929" s="45" t="s">
        <v>56</v>
      </c>
      <c r="D3929" s="201" t="s">
        <v>29</v>
      </c>
      <c r="E3929" s="202"/>
      <c r="F3929" s="154" t="s">
        <v>27</v>
      </c>
      <c r="G3929" s="165">
        <v>2</v>
      </c>
      <c r="H3929" s="170">
        <v>18</v>
      </c>
      <c r="I3929" s="170">
        <f t="shared" si="170"/>
        <v>36</v>
      </c>
      <c r="L3929" s="231" t="s">
        <v>1781</v>
      </c>
    </row>
    <row r="3930" spans="1:12" customFormat="1" ht="15.75" hidden="1" customHeight="1" x14ac:dyDescent="0.35">
      <c r="A3930" s="47">
        <v>43942</v>
      </c>
      <c r="B3930" s="126" t="s">
        <v>196</v>
      </c>
      <c r="C3930" s="45" t="s">
        <v>56</v>
      </c>
      <c r="D3930" s="149" t="s">
        <v>30</v>
      </c>
      <c r="E3930" s="203"/>
      <c r="F3930" s="155" t="s">
        <v>31</v>
      </c>
      <c r="G3930" s="165">
        <v>7</v>
      </c>
      <c r="H3930" s="171">
        <v>100</v>
      </c>
      <c r="I3930" s="171">
        <f t="shared" si="170"/>
        <v>700</v>
      </c>
      <c r="L3930" s="231" t="s">
        <v>1781</v>
      </c>
    </row>
    <row r="3931" spans="1:12" customFormat="1" ht="15.75" hidden="1" customHeight="1" x14ac:dyDescent="0.35">
      <c r="A3931" s="47">
        <v>43942</v>
      </c>
      <c r="B3931" s="126" t="s">
        <v>196</v>
      </c>
      <c r="C3931" s="45" t="s">
        <v>56</v>
      </c>
      <c r="D3931" s="149" t="s">
        <v>32</v>
      </c>
      <c r="E3931" s="203"/>
      <c r="F3931" s="155" t="s">
        <v>31</v>
      </c>
      <c r="G3931" s="165">
        <v>7</v>
      </c>
      <c r="H3931" s="171">
        <v>100</v>
      </c>
      <c r="I3931" s="171">
        <f t="shared" si="170"/>
        <v>700</v>
      </c>
      <c r="L3931" s="231" t="s">
        <v>1781</v>
      </c>
    </row>
    <row r="3932" spans="1:12" customFormat="1" ht="15.75" hidden="1" customHeight="1" x14ac:dyDescent="0.35">
      <c r="A3932" s="47">
        <v>43942</v>
      </c>
      <c r="B3932" s="126" t="s">
        <v>196</v>
      </c>
      <c r="C3932" s="45" t="s">
        <v>56</v>
      </c>
      <c r="D3932" s="149" t="s">
        <v>33</v>
      </c>
      <c r="E3932" s="203"/>
      <c r="F3932" s="155" t="s">
        <v>31</v>
      </c>
      <c r="G3932" s="165">
        <v>7</v>
      </c>
      <c r="H3932" s="171">
        <v>100</v>
      </c>
      <c r="I3932" s="171">
        <f t="shared" si="170"/>
        <v>700</v>
      </c>
      <c r="L3932" s="231" t="s">
        <v>1781</v>
      </c>
    </row>
    <row r="3933" spans="1:12" customFormat="1" ht="15.75" hidden="1" customHeight="1" x14ac:dyDescent="0.35">
      <c r="A3933" s="47">
        <v>43942</v>
      </c>
      <c r="B3933" s="126" t="s">
        <v>196</v>
      </c>
      <c r="C3933" s="45" t="s">
        <v>56</v>
      </c>
      <c r="D3933" s="149" t="s">
        <v>34</v>
      </c>
      <c r="E3933" s="203"/>
      <c r="F3933" s="155" t="s">
        <v>31</v>
      </c>
      <c r="G3933" s="165">
        <v>0</v>
      </c>
      <c r="H3933" s="171">
        <v>100</v>
      </c>
      <c r="I3933" s="171">
        <f t="shared" si="170"/>
        <v>0</v>
      </c>
      <c r="L3933" s="231" t="s">
        <v>1781</v>
      </c>
    </row>
    <row r="3934" spans="1:12" customFormat="1" ht="15.75" hidden="1" customHeight="1" x14ac:dyDescent="0.35">
      <c r="A3934" s="47">
        <v>43942</v>
      </c>
      <c r="B3934" s="126" t="s">
        <v>196</v>
      </c>
      <c r="C3934" s="45" t="s">
        <v>56</v>
      </c>
      <c r="D3934" s="149" t="s">
        <v>35</v>
      </c>
      <c r="E3934" s="203"/>
      <c r="F3934" s="155" t="s">
        <v>31</v>
      </c>
      <c r="G3934" s="165">
        <v>13</v>
      </c>
      <c r="H3934" s="171">
        <v>100</v>
      </c>
      <c r="I3934" s="171">
        <f t="shared" si="170"/>
        <v>1300</v>
      </c>
      <c r="L3934" s="231" t="s">
        <v>1781</v>
      </c>
    </row>
    <row r="3935" spans="1:12" customFormat="1" ht="15.75" hidden="1" customHeight="1" x14ac:dyDescent="0.35">
      <c r="A3935" s="47">
        <v>43942</v>
      </c>
      <c r="B3935" s="126" t="s">
        <v>196</v>
      </c>
      <c r="C3935" s="45" t="s">
        <v>56</v>
      </c>
      <c r="D3935" s="149" t="s">
        <v>36</v>
      </c>
      <c r="E3935" s="203"/>
      <c r="F3935" s="155" t="s">
        <v>31</v>
      </c>
      <c r="G3935" s="165">
        <v>13</v>
      </c>
      <c r="H3935" s="171">
        <v>100</v>
      </c>
      <c r="I3935" s="171">
        <f t="shared" si="170"/>
        <v>1300</v>
      </c>
      <c r="L3935" s="231" t="s">
        <v>1781</v>
      </c>
    </row>
    <row r="3936" spans="1:12" customFormat="1" ht="15.75" hidden="1" customHeight="1" x14ac:dyDescent="0.35">
      <c r="A3936" s="47">
        <v>43942</v>
      </c>
      <c r="B3936" s="126" t="s">
        <v>196</v>
      </c>
      <c r="C3936" s="45" t="s">
        <v>56</v>
      </c>
      <c r="D3936" s="149" t="s">
        <v>37</v>
      </c>
      <c r="E3936" s="203"/>
      <c r="F3936" s="155" t="s">
        <v>31</v>
      </c>
      <c r="G3936" s="165">
        <v>0</v>
      </c>
      <c r="H3936" s="171">
        <v>100</v>
      </c>
      <c r="I3936" s="171">
        <f t="shared" si="170"/>
        <v>0</v>
      </c>
      <c r="L3936" s="231" t="s">
        <v>1781</v>
      </c>
    </row>
    <row r="3937" spans="1:12" customFormat="1" ht="15.75" hidden="1" customHeight="1" x14ac:dyDescent="0.35">
      <c r="A3937" s="47">
        <v>43942</v>
      </c>
      <c r="B3937" s="126" t="s">
        <v>196</v>
      </c>
      <c r="C3937" s="45" t="s">
        <v>56</v>
      </c>
      <c r="D3937" s="149" t="s">
        <v>38</v>
      </c>
      <c r="E3937" s="203"/>
      <c r="F3937" s="155" t="s">
        <v>31</v>
      </c>
      <c r="G3937" s="165">
        <v>0</v>
      </c>
      <c r="H3937" s="171">
        <v>100</v>
      </c>
      <c r="I3937" s="171">
        <f t="shared" si="170"/>
        <v>0</v>
      </c>
      <c r="L3937" s="231" t="s">
        <v>1781</v>
      </c>
    </row>
    <row r="3938" spans="1:12" customFormat="1" ht="15.75" hidden="1" customHeight="1" x14ac:dyDescent="0.35">
      <c r="A3938" s="47">
        <v>43942</v>
      </c>
      <c r="B3938" s="126" t="s">
        <v>196</v>
      </c>
      <c r="C3938" s="45" t="s">
        <v>56</v>
      </c>
      <c r="D3938" s="149" t="s">
        <v>39</v>
      </c>
      <c r="E3938" s="203"/>
      <c r="F3938" s="155" t="s">
        <v>31</v>
      </c>
      <c r="G3938" s="165">
        <v>1</v>
      </c>
      <c r="H3938" s="171">
        <v>100</v>
      </c>
      <c r="I3938" s="171">
        <f t="shared" si="170"/>
        <v>100</v>
      </c>
      <c r="L3938" s="231" t="s">
        <v>1781</v>
      </c>
    </row>
    <row r="3939" spans="1:12" customFormat="1" ht="15.75" hidden="1" customHeight="1" x14ac:dyDescent="0.35">
      <c r="A3939" s="47">
        <v>43942</v>
      </c>
      <c r="B3939" s="126" t="s">
        <v>196</v>
      </c>
      <c r="C3939" s="45" t="s">
        <v>56</v>
      </c>
      <c r="D3939" s="211" t="s">
        <v>40</v>
      </c>
      <c r="E3939" s="212"/>
      <c r="F3939" s="160" t="s">
        <v>41</v>
      </c>
      <c r="G3939" s="165">
        <v>17</v>
      </c>
      <c r="H3939" s="179">
        <v>24</v>
      </c>
      <c r="I3939" s="179">
        <f t="shared" si="170"/>
        <v>408</v>
      </c>
      <c r="L3939" s="231" t="s">
        <v>1781</v>
      </c>
    </row>
    <row r="3940" spans="1:12" customFormat="1" ht="15.75" hidden="1" customHeight="1" x14ac:dyDescent="0.35">
      <c r="A3940" s="47">
        <v>43942</v>
      </c>
      <c r="B3940" s="126" t="s">
        <v>196</v>
      </c>
      <c r="C3940" s="45" t="s">
        <v>56</v>
      </c>
      <c r="D3940" s="206" t="s">
        <v>42</v>
      </c>
      <c r="E3940" s="207"/>
      <c r="F3940" s="136" t="s">
        <v>15</v>
      </c>
      <c r="G3940" s="165"/>
      <c r="H3940" s="166"/>
      <c r="I3940" s="166"/>
      <c r="L3940" s="231" t="s">
        <v>1781</v>
      </c>
    </row>
    <row r="3941" spans="1:12" customFormat="1" ht="15.75" hidden="1" customHeight="1" x14ac:dyDescent="0.35">
      <c r="A3941" s="47">
        <v>43942</v>
      </c>
      <c r="B3941" s="126" t="s">
        <v>196</v>
      </c>
      <c r="C3941" s="45" t="s">
        <v>56</v>
      </c>
      <c r="D3941" s="206" t="s">
        <v>43</v>
      </c>
      <c r="E3941" s="207"/>
      <c r="F3941" s="136" t="s">
        <v>15</v>
      </c>
      <c r="G3941" s="165"/>
      <c r="H3941" s="166"/>
      <c r="I3941" s="166"/>
      <c r="L3941" s="231" t="s">
        <v>1781</v>
      </c>
    </row>
    <row r="3942" spans="1:12" customFormat="1" ht="15.75" hidden="1" customHeight="1" x14ac:dyDescent="0.35">
      <c r="A3942" s="47">
        <v>43942</v>
      </c>
      <c r="B3942" s="126" t="s">
        <v>196</v>
      </c>
      <c r="C3942" s="45" t="s">
        <v>56</v>
      </c>
      <c r="D3942" s="206" t="s">
        <v>44</v>
      </c>
      <c r="E3942" s="207"/>
      <c r="F3942" s="136" t="s">
        <v>44</v>
      </c>
      <c r="G3942" s="165"/>
      <c r="H3942" s="166"/>
      <c r="I3942" s="166"/>
      <c r="L3942" s="231" t="s">
        <v>1781</v>
      </c>
    </row>
    <row r="3943" spans="1:12" customFormat="1" ht="15.75" hidden="1" customHeight="1" x14ac:dyDescent="0.35">
      <c r="A3943" s="47">
        <v>43942</v>
      </c>
      <c r="B3943" s="126" t="s">
        <v>196</v>
      </c>
      <c r="C3943" s="45" t="s">
        <v>56</v>
      </c>
      <c r="D3943" s="206" t="s">
        <v>45</v>
      </c>
      <c r="E3943" s="207"/>
      <c r="F3943" s="136" t="s">
        <v>21</v>
      </c>
      <c r="G3943" s="165"/>
      <c r="H3943" s="166"/>
      <c r="I3943" s="166"/>
      <c r="L3943" s="231" t="s">
        <v>1781</v>
      </c>
    </row>
    <row r="3944" spans="1:12" customFormat="1" ht="15.75" hidden="1" customHeight="1" x14ac:dyDescent="0.35">
      <c r="A3944" s="47">
        <v>43942</v>
      </c>
      <c r="B3944" s="126" t="s">
        <v>196</v>
      </c>
      <c r="C3944" s="45" t="s">
        <v>56</v>
      </c>
      <c r="D3944" s="206" t="s">
        <v>46</v>
      </c>
      <c r="E3944" s="207"/>
      <c r="F3944" s="136" t="s">
        <v>21</v>
      </c>
      <c r="G3944" s="165">
        <v>0</v>
      </c>
      <c r="H3944" s="166">
        <v>24</v>
      </c>
      <c r="I3944" s="166">
        <f>G3944*H3944</f>
        <v>0</v>
      </c>
      <c r="L3944" s="231" t="s">
        <v>1781</v>
      </c>
    </row>
    <row r="3945" spans="1:12" customFormat="1" ht="15.75" hidden="1" customHeight="1" x14ac:dyDescent="0.35">
      <c r="A3945" s="47">
        <v>43942</v>
      </c>
      <c r="B3945" s="126" t="s">
        <v>196</v>
      </c>
      <c r="C3945" s="45" t="s">
        <v>56</v>
      </c>
      <c r="D3945" s="206"/>
      <c r="E3945" s="207"/>
      <c r="F3945" s="136"/>
      <c r="G3945" s="165"/>
      <c r="H3945" s="166"/>
      <c r="I3945" s="166"/>
      <c r="L3945" s="231" t="s">
        <v>1781</v>
      </c>
    </row>
    <row r="3946" spans="1:12" customFormat="1" ht="15.75" hidden="1" customHeight="1" x14ac:dyDescent="0.35">
      <c r="A3946" s="47">
        <v>43942</v>
      </c>
      <c r="B3946" s="126" t="s">
        <v>196</v>
      </c>
      <c r="C3946" s="45" t="s">
        <v>56</v>
      </c>
      <c r="D3946" s="206"/>
      <c r="E3946" s="207"/>
      <c r="F3946" s="136"/>
      <c r="G3946" s="165"/>
      <c r="H3946" s="166"/>
      <c r="I3946" s="166"/>
      <c r="L3946" s="231" t="s">
        <v>1781</v>
      </c>
    </row>
    <row r="3947" spans="1:12" customFormat="1" ht="15.75" hidden="1" customHeight="1" x14ac:dyDescent="0.35">
      <c r="A3947" s="47">
        <v>43942</v>
      </c>
      <c r="B3947" s="126" t="s">
        <v>196</v>
      </c>
      <c r="C3947" s="45" t="s">
        <v>56</v>
      </c>
      <c r="D3947" s="206"/>
      <c r="E3947" s="207"/>
      <c r="F3947" s="136"/>
      <c r="G3947" s="165"/>
      <c r="H3947" s="166"/>
      <c r="I3947" s="166"/>
      <c r="L3947" s="231" t="s">
        <v>1781</v>
      </c>
    </row>
    <row r="3948" spans="1:12" customFormat="1" ht="15.75" hidden="1" customHeight="1" x14ac:dyDescent="0.35">
      <c r="A3948" s="47">
        <v>43942</v>
      </c>
      <c r="B3948" s="126" t="s">
        <v>196</v>
      </c>
      <c r="C3948" s="45" t="s">
        <v>56</v>
      </c>
      <c r="D3948" s="206"/>
      <c r="E3948" s="207"/>
      <c r="F3948" s="136"/>
      <c r="G3948" s="165"/>
      <c r="H3948" s="166"/>
      <c r="I3948" s="166"/>
      <c r="L3948" s="231" t="s">
        <v>1781</v>
      </c>
    </row>
    <row r="3949" spans="1:12" customFormat="1" ht="15.75" hidden="1" customHeight="1" x14ac:dyDescent="0.35">
      <c r="A3949" s="47">
        <v>43942</v>
      </c>
      <c r="B3949" s="126" t="s">
        <v>196</v>
      </c>
      <c r="C3949" s="45" t="s">
        <v>56</v>
      </c>
      <c r="D3949" s="206"/>
      <c r="E3949" s="207"/>
      <c r="F3949" s="136"/>
      <c r="G3949" s="165"/>
      <c r="H3949" s="166"/>
      <c r="I3949" s="166"/>
      <c r="L3949" s="231" t="s">
        <v>1781</v>
      </c>
    </row>
    <row r="3950" spans="1:12" customFormat="1" ht="15.75" hidden="1" customHeight="1" x14ac:dyDescent="0.35">
      <c r="A3950" s="47">
        <v>43942</v>
      </c>
      <c r="B3950" s="126" t="s">
        <v>196</v>
      </c>
      <c r="C3950" s="45" t="s">
        <v>56</v>
      </c>
      <c r="D3950" s="206"/>
      <c r="E3950" s="207"/>
      <c r="F3950" s="136"/>
      <c r="G3950" s="165"/>
      <c r="H3950" s="166"/>
      <c r="I3950" s="166"/>
      <c r="L3950" s="231" t="s">
        <v>1781</v>
      </c>
    </row>
    <row r="3951" spans="1:12" customFormat="1" ht="15.75" hidden="1" customHeight="1" x14ac:dyDescent="0.35">
      <c r="A3951" s="47">
        <v>43942</v>
      </c>
      <c r="B3951" s="126" t="s">
        <v>196</v>
      </c>
      <c r="C3951" s="45" t="s">
        <v>56</v>
      </c>
      <c r="D3951" s="136"/>
      <c r="E3951" s="3"/>
      <c r="F3951" s="136"/>
      <c r="G3951" s="165"/>
      <c r="H3951" s="166"/>
      <c r="I3951" s="166"/>
      <c r="L3951" s="231" t="s">
        <v>1781</v>
      </c>
    </row>
    <row r="3952" spans="1:12" customFormat="1" ht="15.75" hidden="1" customHeight="1" x14ac:dyDescent="0.35">
      <c r="A3952" s="138"/>
      <c r="B3952" s="127"/>
      <c r="C3952" s="16"/>
      <c r="D3952" s="139"/>
      <c r="E3952" s="19"/>
      <c r="F3952" s="138"/>
      <c r="G3952" s="173"/>
      <c r="H3952" s="173"/>
      <c r="I3952" s="173"/>
      <c r="L3952" s="231" t="s">
        <v>1781</v>
      </c>
    </row>
    <row r="3953" spans="1:12" ht="15.75" hidden="1" customHeight="1" x14ac:dyDescent="0.3">
      <c r="A3953" s="257">
        <v>43942</v>
      </c>
      <c r="B3953" s="249" t="s">
        <v>197</v>
      </c>
      <c r="C3953" s="250" t="s">
        <v>56</v>
      </c>
      <c r="D3953" s="251" t="s">
        <v>11</v>
      </c>
      <c r="E3953" s="252"/>
      <c r="F3953" s="251" t="s">
        <v>12</v>
      </c>
      <c r="G3953" s="253">
        <v>28</v>
      </c>
      <c r="H3953" s="254">
        <v>50</v>
      </c>
      <c r="I3953" s="254">
        <f t="shared" ref="I3953:I3976" si="171">G3953*H3953</f>
        <v>1400</v>
      </c>
      <c r="L3953" s="234" t="s">
        <v>1781</v>
      </c>
    </row>
    <row r="3954" spans="1:12" customFormat="1" ht="15.75" hidden="1" customHeight="1" x14ac:dyDescent="0.35">
      <c r="A3954" s="47">
        <v>43942</v>
      </c>
      <c r="B3954" s="126" t="s">
        <v>197</v>
      </c>
      <c r="C3954" s="45" t="s">
        <v>56</v>
      </c>
      <c r="D3954" s="197" t="s">
        <v>14</v>
      </c>
      <c r="E3954" s="198"/>
      <c r="F3954" s="144" t="s">
        <v>15</v>
      </c>
      <c r="G3954" s="165">
        <v>23</v>
      </c>
      <c r="H3954" s="167">
        <v>30</v>
      </c>
      <c r="I3954" s="167">
        <f t="shared" si="171"/>
        <v>690</v>
      </c>
      <c r="L3954" s="231" t="s">
        <v>1781</v>
      </c>
    </row>
    <row r="3955" spans="1:12" customFormat="1" ht="15.75" hidden="1" customHeight="1" x14ac:dyDescent="0.35">
      <c r="A3955" s="47">
        <v>43942</v>
      </c>
      <c r="B3955" s="126" t="s">
        <v>197</v>
      </c>
      <c r="C3955" s="45" t="s">
        <v>56</v>
      </c>
      <c r="D3955" s="197" t="s">
        <v>16</v>
      </c>
      <c r="E3955" s="198"/>
      <c r="F3955" s="144" t="s">
        <v>15</v>
      </c>
      <c r="G3955" s="165">
        <v>0</v>
      </c>
      <c r="H3955" s="167">
        <v>20</v>
      </c>
      <c r="I3955" s="167">
        <f t="shared" si="171"/>
        <v>0</v>
      </c>
      <c r="L3955" s="231" t="s">
        <v>1781</v>
      </c>
    </row>
    <row r="3956" spans="1:12" customFormat="1" ht="15.75" hidden="1" customHeight="1" x14ac:dyDescent="0.35">
      <c r="A3956" s="47">
        <v>43942</v>
      </c>
      <c r="B3956" s="126" t="s">
        <v>197</v>
      </c>
      <c r="C3956" s="45" t="s">
        <v>56</v>
      </c>
      <c r="D3956" s="197" t="s">
        <v>17</v>
      </c>
      <c r="E3956" s="198"/>
      <c r="F3956" s="144" t="s">
        <v>15</v>
      </c>
      <c r="G3956" s="165">
        <v>0</v>
      </c>
      <c r="H3956" s="167">
        <v>20</v>
      </c>
      <c r="I3956" s="167">
        <f t="shared" si="171"/>
        <v>0</v>
      </c>
      <c r="L3956" s="231" t="s">
        <v>1781</v>
      </c>
    </row>
    <row r="3957" spans="1:12" customFormat="1" ht="15.75" hidden="1" customHeight="1" x14ac:dyDescent="0.35">
      <c r="A3957" s="47">
        <v>43942</v>
      </c>
      <c r="B3957" s="126" t="s">
        <v>197</v>
      </c>
      <c r="C3957" s="45" t="s">
        <v>56</v>
      </c>
      <c r="D3957" s="197" t="s">
        <v>18</v>
      </c>
      <c r="E3957" s="198"/>
      <c r="F3957" s="144" t="s">
        <v>15</v>
      </c>
      <c r="G3957" s="165">
        <v>0</v>
      </c>
      <c r="H3957" s="167">
        <v>20</v>
      </c>
      <c r="I3957" s="167">
        <f t="shared" si="171"/>
        <v>0</v>
      </c>
      <c r="L3957" s="231" t="s">
        <v>1781</v>
      </c>
    </row>
    <row r="3958" spans="1:12" customFormat="1" ht="15.75" hidden="1" customHeight="1" x14ac:dyDescent="0.35">
      <c r="A3958" s="47">
        <v>43942</v>
      </c>
      <c r="B3958" s="126" t="s">
        <v>197</v>
      </c>
      <c r="C3958" s="45" t="s">
        <v>56</v>
      </c>
      <c r="D3958" s="197" t="s">
        <v>19</v>
      </c>
      <c r="E3958" s="198"/>
      <c r="F3958" s="144" t="s">
        <v>15</v>
      </c>
      <c r="G3958" s="165">
        <v>0</v>
      </c>
      <c r="H3958" s="167">
        <v>20</v>
      </c>
      <c r="I3958" s="167">
        <f t="shared" si="171"/>
        <v>0</v>
      </c>
      <c r="L3958" s="231" t="s">
        <v>1781</v>
      </c>
    </row>
    <row r="3959" spans="1:12" customFormat="1" ht="15.75" hidden="1" customHeight="1" x14ac:dyDescent="0.35">
      <c r="A3959" s="47">
        <v>43942</v>
      </c>
      <c r="B3959" s="126" t="s">
        <v>197</v>
      </c>
      <c r="C3959" s="45" t="s">
        <v>56</v>
      </c>
      <c r="D3959" s="137" t="s">
        <v>20</v>
      </c>
      <c r="E3959" s="5"/>
      <c r="F3959" s="152" t="s">
        <v>21</v>
      </c>
      <c r="G3959" s="175">
        <v>0</v>
      </c>
      <c r="H3959" s="168">
        <v>1</v>
      </c>
      <c r="I3959" s="169">
        <f t="shared" si="171"/>
        <v>0</v>
      </c>
      <c r="L3959" s="231" t="s">
        <v>1781</v>
      </c>
    </row>
    <row r="3960" spans="1:12" customFormat="1" ht="15.75" hidden="1" customHeight="1" x14ac:dyDescent="0.35">
      <c r="A3960" s="47">
        <v>43942</v>
      </c>
      <c r="B3960" s="126" t="s">
        <v>197</v>
      </c>
      <c r="C3960" s="45" t="s">
        <v>56</v>
      </c>
      <c r="D3960" s="199" t="s">
        <v>22</v>
      </c>
      <c r="E3960" s="200"/>
      <c r="F3960" s="153" t="s">
        <v>21</v>
      </c>
      <c r="G3960" s="165">
        <v>0</v>
      </c>
      <c r="H3960" s="169">
        <v>1</v>
      </c>
      <c r="I3960" s="169">
        <f t="shared" si="171"/>
        <v>0</v>
      </c>
      <c r="L3960" s="231" t="s">
        <v>1781</v>
      </c>
    </row>
    <row r="3961" spans="1:12" customFormat="1" ht="15.75" hidden="1" customHeight="1" x14ac:dyDescent="0.35">
      <c r="A3961" s="47">
        <v>43942</v>
      </c>
      <c r="B3961" s="126" t="s">
        <v>197</v>
      </c>
      <c r="C3961" s="45" t="s">
        <v>56</v>
      </c>
      <c r="D3961" s="199" t="s">
        <v>23</v>
      </c>
      <c r="E3961" s="200"/>
      <c r="F3961" s="153" t="s">
        <v>21</v>
      </c>
      <c r="G3961" s="165">
        <v>0</v>
      </c>
      <c r="H3961" s="169">
        <v>1</v>
      </c>
      <c r="I3961" s="169">
        <f t="shared" si="171"/>
        <v>0</v>
      </c>
      <c r="L3961" s="231" t="s">
        <v>1781</v>
      </c>
    </row>
    <row r="3962" spans="1:12" customFormat="1" ht="15.75" hidden="1" customHeight="1" x14ac:dyDescent="0.35">
      <c r="A3962" s="47">
        <v>43942</v>
      </c>
      <c r="B3962" s="126" t="s">
        <v>197</v>
      </c>
      <c r="C3962" s="45" t="s">
        <v>56</v>
      </c>
      <c r="D3962" s="199" t="s">
        <v>24</v>
      </c>
      <c r="E3962" s="200"/>
      <c r="F3962" s="153" t="s">
        <v>21</v>
      </c>
      <c r="G3962" s="165">
        <v>0</v>
      </c>
      <c r="H3962" s="169">
        <v>1</v>
      </c>
      <c r="I3962" s="169">
        <f t="shared" si="171"/>
        <v>0</v>
      </c>
      <c r="L3962" s="231" t="s">
        <v>1781</v>
      </c>
    </row>
    <row r="3963" spans="1:12" customFormat="1" ht="15.75" hidden="1" customHeight="1" x14ac:dyDescent="0.35">
      <c r="A3963" s="47">
        <v>43942</v>
      </c>
      <c r="B3963" s="126" t="s">
        <v>197</v>
      </c>
      <c r="C3963" s="45" t="s">
        <v>56</v>
      </c>
      <c r="D3963" s="199" t="s">
        <v>25</v>
      </c>
      <c r="E3963" s="200"/>
      <c r="F3963" s="153" t="s">
        <v>21</v>
      </c>
      <c r="G3963" s="165">
        <v>0</v>
      </c>
      <c r="H3963" s="169">
        <v>1</v>
      </c>
      <c r="I3963" s="169">
        <f t="shared" si="171"/>
        <v>0</v>
      </c>
      <c r="L3963" s="231" t="s">
        <v>1781</v>
      </c>
    </row>
    <row r="3964" spans="1:12" customFormat="1" ht="15.75" hidden="1" customHeight="1" x14ac:dyDescent="0.35">
      <c r="A3964" s="47">
        <v>43942</v>
      </c>
      <c r="B3964" s="126" t="s">
        <v>197</v>
      </c>
      <c r="C3964" s="45" t="s">
        <v>56</v>
      </c>
      <c r="D3964" s="201" t="s">
        <v>26</v>
      </c>
      <c r="E3964" s="202"/>
      <c r="F3964" s="154" t="s">
        <v>27</v>
      </c>
      <c r="G3964" s="165">
        <v>25</v>
      </c>
      <c r="H3964" s="170">
        <v>30</v>
      </c>
      <c r="I3964" s="170">
        <f t="shared" si="171"/>
        <v>750</v>
      </c>
      <c r="L3964" s="231" t="s">
        <v>1781</v>
      </c>
    </row>
    <row r="3965" spans="1:12" customFormat="1" ht="15.75" hidden="1" customHeight="1" x14ac:dyDescent="0.35">
      <c r="A3965" s="47">
        <v>43942</v>
      </c>
      <c r="B3965" s="126" t="s">
        <v>197</v>
      </c>
      <c r="C3965" s="45" t="s">
        <v>56</v>
      </c>
      <c r="D3965" s="201" t="s">
        <v>28</v>
      </c>
      <c r="E3965" s="202"/>
      <c r="F3965" s="154" t="s">
        <v>27</v>
      </c>
      <c r="G3965" s="165">
        <v>15</v>
      </c>
      <c r="H3965" s="170">
        <v>30</v>
      </c>
      <c r="I3965" s="170">
        <f t="shared" si="171"/>
        <v>450</v>
      </c>
      <c r="L3965" s="231" t="s">
        <v>1781</v>
      </c>
    </row>
    <row r="3966" spans="1:12" customFormat="1" ht="15.75" hidden="1" customHeight="1" x14ac:dyDescent="0.35">
      <c r="A3966" s="47">
        <v>43942</v>
      </c>
      <c r="B3966" s="126" t="s">
        <v>197</v>
      </c>
      <c r="C3966" s="45" t="s">
        <v>56</v>
      </c>
      <c r="D3966" s="201" t="s">
        <v>29</v>
      </c>
      <c r="E3966" s="202"/>
      <c r="F3966" s="154" t="s">
        <v>27</v>
      </c>
      <c r="G3966" s="165">
        <v>35</v>
      </c>
      <c r="H3966" s="170">
        <v>18</v>
      </c>
      <c r="I3966" s="170">
        <f t="shared" si="171"/>
        <v>630</v>
      </c>
      <c r="L3966" s="231" t="s">
        <v>1781</v>
      </c>
    </row>
    <row r="3967" spans="1:12" customFormat="1" ht="15.75" hidden="1" customHeight="1" x14ac:dyDescent="0.35">
      <c r="A3967" s="47">
        <v>43942</v>
      </c>
      <c r="B3967" s="126" t="s">
        <v>197</v>
      </c>
      <c r="C3967" s="45" t="s">
        <v>56</v>
      </c>
      <c r="D3967" s="149" t="s">
        <v>30</v>
      </c>
      <c r="E3967" s="203"/>
      <c r="F3967" s="155" t="s">
        <v>31</v>
      </c>
      <c r="G3967" s="165">
        <v>3</v>
      </c>
      <c r="H3967" s="171">
        <v>100</v>
      </c>
      <c r="I3967" s="171">
        <f t="shared" si="171"/>
        <v>300</v>
      </c>
      <c r="L3967" s="231" t="s">
        <v>1781</v>
      </c>
    </row>
    <row r="3968" spans="1:12" customFormat="1" ht="15.75" hidden="1" customHeight="1" x14ac:dyDescent="0.35">
      <c r="A3968" s="47">
        <v>43942</v>
      </c>
      <c r="B3968" s="126" t="s">
        <v>197</v>
      </c>
      <c r="C3968" s="45" t="s">
        <v>56</v>
      </c>
      <c r="D3968" s="149" t="s">
        <v>32</v>
      </c>
      <c r="E3968" s="203"/>
      <c r="F3968" s="155" t="s">
        <v>31</v>
      </c>
      <c r="G3968" s="165">
        <v>3</v>
      </c>
      <c r="H3968" s="171">
        <v>100</v>
      </c>
      <c r="I3968" s="171">
        <f t="shared" si="171"/>
        <v>300</v>
      </c>
      <c r="L3968" s="231" t="s">
        <v>1781</v>
      </c>
    </row>
    <row r="3969" spans="1:12" customFormat="1" ht="15.75" hidden="1" customHeight="1" x14ac:dyDescent="0.35">
      <c r="A3969" s="47">
        <v>43942</v>
      </c>
      <c r="B3969" s="126" t="s">
        <v>197</v>
      </c>
      <c r="C3969" s="45" t="s">
        <v>56</v>
      </c>
      <c r="D3969" s="149" t="s">
        <v>33</v>
      </c>
      <c r="E3969" s="203"/>
      <c r="F3969" s="155" t="s">
        <v>31</v>
      </c>
      <c r="G3969" s="165">
        <v>2</v>
      </c>
      <c r="H3969" s="171">
        <v>100</v>
      </c>
      <c r="I3969" s="171">
        <f t="shared" si="171"/>
        <v>200</v>
      </c>
      <c r="L3969" s="231" t="s">
        <v>1781</v>
      </c>
    </row>
    <row r="3970" spans="1:12" customFormat="1" ht="15.75" hidden="1" customHeight="1" x14ac:dyDescent="0.35">
      <c r="A3970" s="47">
        <v>43942</v>
      </c>
      <c r="B3970" s="126" t="s">
        <v>197</v>
      </c>
      <c r="C3970" s="45" t="s">
        <v>56</v>
      </c>
      <c r="D3970" s="149" t="s">
        <v>34</v>
      </c>
      <c r="E3970" s="203"/>
      <c r="F3970" s="155" t="s">
        <v>31</v>
      </c>
      <c r="G3970" s="165">
        <v>0</v>
      </c>
      <c r="H3970" s="171">
        <v>100</v>
      </c>
      <c r="I3970" s="171">
        <f t="shared" si="171"/>
        <v>0</v>
      </c>
      <c r="L3970" s="231" t="s">
        <v>1781</v>
      </c>
    </row>
    <row r="3971" spans="1:12" customFormat="1" ht="15.75" hidden="1" customHeight="1" x14ac:dyDescent="0.35">
      <c r="A3971" s="47">
        <v>43942</v>
      </c>
      <c r="B3971" s="126" t="s">
        <v>197</v>
      </c>
      <c r="C3971" s="45" t="s">
        <v>56</v>
      </c>
      <c r="D3971" s="149" t="s">
        <v>35</v>
      </c>
      <c r="E3971" s="203"/>
      <c r="F3971" s="155" t="s">
        <v>31</v>
      </c>
      <c r="G3971" s="165">
        <v>6</v>
      </c>
      <c r="H3971" s="171">
        <v>100</v>
      </c>
      <c r="I3971" s="171">
        <f t="shared" si="171"/>
        <v>600</v>
      </c>
      <c r="L3971" s="231" t="s">
        <v>1781</v>
      </c>
    </row>
    <row r="3972" spans="1:12" customFormat="1" ht="15.75" hidden="1" customHeight="1" x14ac:dyDescent="0.35">
      <c r="A3972" s="47">
        <v>43942</v>
      </c>
      <c r="B3972" s="126" t="s">
        <v>197</v>
      </c>
      <c r="C3972" s="45" t="s">
        <v>56</v>
      </c>
      <c r="D3972" s="149" t="s">
        <v>36</v>
      </c>
      <c r="E3972" s="203"/>
      <c r="F3972" s="155" t="s">
        <v>31</v>
      </c>
      <c r="G3972" s="165">
        <v>5</v>
      </c>
      <c r="H3972" s="171">
        <v>100</v>
      </c>
      <c r="I3972" s="171">
        <f t="shared" si="171"/>
        <v>500</v>
      </c>
      <c r="L3972" s="231" t="s">
        <v>1781</v>
      </c>
    </row>
    <row r="3973" spans="1:12" customFormat="1" ht="15.75" hidden="1" customHeight="1" x14ac:dyDescent="0.35">
      <c r="A3973" s="47">
        <v>43942</v>
      </c>
      <c r="B3973" s="126" t="s">
        <v>197</v>
      </c>
      <c r="C3973" s="45" t="s">
        <v>56</v>
      </c>
      <c r="D3973" s="149" t="s">
        <v>37</v>
      </c>
      <c r="E3973" s="203"/>
      <c r="F3973" s="155" t="s">
        <v>31</v>
      </c>
      <c r="G3973" s="165">
        <v>0</v>
      </c>
      <c r="H3973" s="171">
        <v>100</v>
      </c>
      <c r="I3973" s="171">
        <f t="shared" si="171"/>
        <v>0</v>
      </c>
      <c r="L3973" s="231" t="s">
        <v>1781</v>
      </c>
    </row>
    <row r="3974" spans="1:12" customFormat="1" ht="15.75" hidden="1" customHeight="1" x14ac:dyDescent="0.35">
      <c r="A3974" s="47">
        <v>43942</v>
      </c>
      <c r="B3974" s="126" t="s">
        <v>197</v>
      </c>
      <c r="C3974" s="45" t="s">
        <v>56</v>
      </c>
      <c r="D3974" s="149" t="s">
        <v>38</v>
      </c>
      <c r="E3974" s="203"/>
      <c r="F3974" s="155" t="s">
        <v>31</v>
      </c>
      <c r="G3974" s="165">
        <v>0</v>
      </c>
      <c r="H3974" s="171">
        <v>100</v>
      </c>
      <c r="I3974" s="171">
        <f t="shared" si="171"/>
        <v>0</v>
      </c>
      <c r="L3974" s="231" t="s">
        <v>1781</v>
      </c>
    </row>
    <row r="3975" spans="1:12" customFormat="1" ht="15.75" hidden="1" customHeight="1" x14ac:dyDescent="0.35">
      <c r="A3975" s="47">
        <v>43942</v>
      </c>
      <c r="B3975" s="126" t="s">
        <v>197</v>
      </c>
      <c r="C3975" s="45" t="s">
        <v>56</v>
      </c>
      <c r="D3975" s="149" t="s">
        <v>39</v>
      </c>
      <c r="E3975" s="203"/>
      <c r="F3975" s="155" t="s">
        <v>31</v>
      </c>
      <c r="G3975" s="165">
        <v>1</v>
      </c>
      <c r="H3975" s="171">
        <v>100</v>
      </c>
      <c r="I3975" s="171">
        <f t="shared" si="171"/>
        <v>100</v>
      </c>
      <c r="L3975" s="231" t="s">
        <v>1781</v>
      </c>
    </row>
    <row r="3976" spans="1:12" customFormat="1" ht="15.75" hidden="1" customHeight="1" x14ac:dyDescent="0.35">
      <c r="A3976" s="47">
        <v>43942</v>
      </c>
      <c r="B3976" s="126" t="s">
        <v>197</v>
      </c>
      <c r="C3976" s="45" t="s">
        <v>56</v>
      </c>
      <c r="D3976" s="211" t="s">
        <v>40</v>
      </c>
      <c r="E3976" s="212"/>
      <c r="F3976" s="160" t="s">
        <v>41</v>
      </c>
      <c r="G3976" s="165">
        <v>29</v>
      </c>
      <c r="H3976" s="179">
        <v>24</v>
      </c>
      <c r="I3976" s="179">
        <f t="shared" si="171"/>
        <v>696</v>
      </c>
      <c r="L3976" s="231" t="s">
        <v>1781</v>
      </c>
    </row>
    <row r="3977" spans="1:12" customFormat="1" ht="15.75" hidden="1" customHeight="1" x14ac:dyDescent="0.35">
      <c r="A3977" s="47">
        <v>43942</v>
      </c>
      <c r="B3977" s="126" t="s">
        <v>197</v>
      </c>
      <c r="C3977" s="45" t="s">
        <v>56</v>
      </c>
      <c r="D3977" s="206" t="s">
        <v>42</v>
      </c>
      <c r="E3977" s="207"/>
      <c r="F3977" s="136" t="s">
        <v>15</v>
      </c>
      <c r="G3977" s="165"/>
      <c r="H3977" s="166"/>
      <c r="I3977" s="166"/>
      <c r="L3977" s="231" t="s">
        <v>1781</v>
      </c>
    </row>
    <row r="3978" spans="1:12" customFormat="1" ht="15.75" hidden="1" customHeight="1" x14ac:dyDescent="0.35">
      <c r="A3978" s="47">
        <v>43942</v>
      </c>
      <c r="B3978" s="126" t="s">
        <v>197</v>
      </c>
      <c r="C3978" s="45" t="s">
        <v>56</v>
      </c>
      <c r="D3978" s="206" t="s">
        <v>43</v>
      </c>
      <c r="E3978" s="207"/>
      <c r="F3978" s="136" t="s">
        <v>15</v>
      </c>
      <c r="G3978" s="165"/>
      <c r="H3978" s="166"/>
      <c r="I3978" s="166"/>
      <c r="L3978" s="231" t="s">
        <v>1781</v>
      </c>
    </row>
    <row r="3979" spans="1:12" customFormat="1" ht="15.75" hidden="1" customHeight="1" x14ac:dyDescent="0.35">
      <c r="A3979" s="47">
        <v>43942</v>
      </c>
      <c r="B3979" s="126" t="s">
        <v>197</v>
      </c>
      <c r="C3979" s="45" t="s">
        <v>56</v>
      </c>
      <c r="D3979" s="206" t="s">
        <v>44</v>
      </c>
      <c r="E3979" s="207"/>
      <c r="F3979" s="136" t="s">
        <v>44</v>
      </c>
      <c r="G3979" s="165"/>
      <c r="H3979" s="166"/>
      <c r="I3979" s="166"/>
      <c r="L3979" s="231" t="s">
        <v>1781</v>
      </c>
    </row>
    <row r="3980" spans="1:12" customFormat="1" ht="15.75" hidden="1" customHeight="1" x14ac:dyDescent="0.35">
      <c r="A3980" s="47">
        <v>43942</v>
      </c>
      <c r="B3980" s="126" t="s">
        <v>197</v>
      </c>
      <c r="C3980" s="45" t="s">
        <v>56</v>
      </c>
      <c r="D3980" s="206" t="s">
        <v>45</v>
      </c>
      <c r="E3980" s="207"/>
      <c r="F3980" s="136" t="s">
        <v>21</v>
      </c>
      <c r="G3980" s="165"/>
      <c r="H3980" s="166"/>
      <c r="I3980" s="166"/>
      <c r="L3980" s="231" t="s">
        <v>1781</v>
      </c>
    </row>
    <row r="3981" spans="1:12" customFormat="1" ht="15.75" hidden="1" customHeight="1" x14ac:dyDescent="0.35">
      <c r="A3981" s="47">
        <v>43942</v>
      </c>
      <c r="B3981" s="126" t="s">
        <v>197</v>
      </c>
      <c r="C3981" s="45" t="s">
        <v>56</v>
      </c>
      <c r="D3981" s="206" t="s">
        <v>46</v>
      </c>
      <c r="E3981" s="207"/>
      <c r="F3981" s="136" t="s">
        <v>21</v>
      </c>
      <c r="G3981" s="165">
        <v>0</v>
      </c>
      <c r="H3981" s="166">
        <v>24</v>
      </c>
      <c r="I3981" s="166">
        <f>G3981*H3981</f>
        <v>0</v>
      </c>
      <c r="L3981" s="231" t="s">
        <v>1781</v>
      </c>
    </row>
    <row r="3982" spans="1:12" customFormat="1" ht="15.75" hidden="1" customHeight="1" x14ac:dyDescent="0.35">
      <c r="A3982" s="47">
        <v>43942</v>
      </c>
      <c r="B3982" s="126" t="s">
        <v>197</v>
      </c>
      <c r="C3982" s="45" t="s">
        <v>56</v>
      </c>
      <c r="D3982" s="206"/>
      <c r="E3982" s="207"/>
      <c r="F3982" s="136"/>
      <c r="G3982" s="165"/>
      <c r="H3982" s="166"/>
      <c r="I3982" s="166"/>
      <c r="L3982" s="231" t="s">
        <v>1781</v>
      </c>
    </row>
    <row r="3983" spans="1:12" customFormat="1" ht="15.75" hidden="1" customHeight="1" x14ac:dyDescent="0.35">
      <c r="A3983" s="47">
        <v>43942</v>
      </c>
      <c r="B3983" s="126" t="s">
        <v>197</v>
      </c>
      <c r="C3983" s="45" t="s">
        <v>56</v>
      </c>
      <c r="D3983" s="206"/>
      <c r="E3983" s="207"/>
      <c r="F3983" s="136"/>
      <c r="G3983" s="165"/>
      <c r="H3983" s="166"/>
      <c r="I3983" s="166"/>
      <c r="L3983" s="231" t="s">
        <v>1781</v>
      </c>
    </row>
    <row r="3984" spans="1:12" customFormat="1" ht="15.75" hidden="1" customHeight="1" x14ac:dyDescent="0.35">
      <c r="A3984" s="47">
        <v>43942</v>
      </c>
      <c r="B3984" s="126" t="s">
        <v>197</v>
      </c>
      <c r="C3984" s="45" t="s">
        <v>56</v>
      </c>
      <c r="D3984" s="206"/>
      <c r="E3984" s="207"/>
      <c r="F3984" s="136"/>
      <c r="G3984" s="165"/>
      <c r="H3984" s="166"/>
      <c r="I3984" s="166"/>
      <c r="L3984" s="231" t="s">
        <v>1781</v>
      </c>
    </row>
    <row r="3985" spans="1:12" customFormat="1" ht="15.75" hidden="1" customHeight="1" x14ac:dyDescent="0.35">
      <c r="A3985" s="47">
        <v>43942</v>
      </c>
      <c r="B3985" s="126" t="s">
        <v>197</v>
      </c>
      <c r="C3985" s="45" t="s">
        <v>56</v>
      </c>
      <c r="D3985" s="206"/>
      <c r="E3985" s="207"/>
      <c r="F3985" s="136"/>
      <c r="G3985" s="165"/>
      <c r="H3985" s="166"/>
      <c r="I3985" s="166"/>
      <c r="L3985" s="231" t="s">
        <v>1781</v>
      </c>
    </row>
    <row r="3986" spans="1:12" customFormat="1" ht="15.75" hidden="1" customHeight="1" x14ac:dyDescent="0.35">
      <c r="A3986" s="47">
        <v>43942</v>
      </c>
      <c r="B3986" s="126" t="s">
        <v>197</v>
      </c>
      <c r="C3986" s="45" t="s">
        <v>56</v>
      </c>
      <c r="D3986" s="206"/>
      <c r="E3986" s="207"/>
      <c r="F3986" s="136"/>
      <c r="G3986" s="165"/>
      <c r="H3986" s="166"/>
      <c r="I3986" s="166"/>
      <c r="L3986" s="231" t="s">
        <v>1781</v>
      </c>
    </row>
    <row r="3987" spans="1:12" customFormat="1" ht="15.75" hidden="1" customHeight="1" x14ac:dyDescent="0.35">
      <c r="A3987" s="47">
        <v>43942</v>
      </c>
      <c r="B3987" s="126" t="s">
        <v>197</v>
      </c>
      <c r="C3987" s="45" t="s">
        <v>56</v>
      </c>
      <c r="D3987" s="206"/>
      <c r="E3987" s="207"/>
      <c r="F3987" s="136"/>
      <c r="G3987" s="165"/>
      <c r="H3987" s="166"/>
      <c r="I3987" s="166"/>
      <c r="L3987" s="231" t="s">
        <v>1781</v>
      </c>
    </row>
    <row r="3988" spans="1:12" customFormat="1" ht="15.75" hidden="1" customHeight="1" x14ac:dyDescent="0.35">
      <c r="A3988" s="47">
        <v>43942</v>
      </c>
      <c r="B3988" s="126" t="s">
        <v>197</v>
      </c>
      <c r="C3988" s="45" t="s">
        <v>56</v>
      </c>
      <c r="D3988" s="136"/>
      <c r="E3988" s="3"/>
      <c r="F3988" s="136"/>
      <c r="G3988" s="165"/>
      <c r="H3988" s="166"/>
      <c r="I3988" s="166"/>
      <c r="L3988" s="231" t="s">
        <v>1781</v>
      </c>
    </row>
    <row r="3989" spans="1:12" customFormat="1" ht="15.75" hidden="1" customHeight="1" x14ac:dyDescent="0.35">
      <c r="A3989" s="138"/>
      <c r="B3989" s="127"/>
      <c r="C3989" s="16"/>
      <c r="D3989" s="139"/>
      <c r="E3989" s="19"/>
      <c r="F3989" s="138"/>
      <c r="G3989" s="173"/>
      <c r="H3989" s="173"/>
      <c r="I3989" s="173"/>
      <c r="L3989" s="231" t="s">
        <v>1781</v>
      </c>
    </row>
    <row r="3990" spans="1:12" ht="15.75" hidden="1" customHeight="1" x14ac:dyDescent="0.3">
      <c r="A3990" s="257">
        <v>43942</v>
      </c>
      <c r="B3990" s="249" t="s">
        <v>198</v>
      </c>
      <c r="C3990" s="250" t="s">
        <v>56</v>
      </c>
      <c r="D3990" s="251" t="s">
        <v>11</v>
      </c>
      <c r="E3990" s="252"/>
      <c r="F3990" s="251" t="s">
        <v>12</v>
      </c>
      <c r="G3990" s="253">
        <v>2</v>
      </c>
      <c r="H3990" s="254">
        <v>50</v>
      </c>
      <c r="I3990" s="254">
        <f t="shared" ref="I3990:I4013" si="172">G3990*H3990</f>
        <v>100</v>
      </c>
      <c r="L3990" s="234" t="s">
        <v>1781</v>
      </c>
    </row>
    <row r="3991" spans="1:12" customFormat="1" ht="15.75" hidden="1" customHeight="1" x14ac:dyDescent="0.35">
      <c r="A3991" s="47">
        <v>43942</v>
      </c>
      <c r="B3991" s="126" t="s">
        <v>198</v>
      </c>
      <c r="C3991" s="45" t="s">
        <v>56</v>
      </c>
      <c r="D3991" s="197" t="s">
        <v>14</v>
      </c>
      <c r="E3991" s="198"/>
      <c r="F3991" s="144" t="s">
        <v>15</v>
      </c>
      <c r="G3991" s="165">
        <v>13</v>
      </c>
      <c r="H3991" s="167">
        <v>30</v>
      </c>
      <c r="I3991" s="167">
        <f t="shared" si="172"/>
        <v>390</v>
      </c>
      <c r="L3991" s="231" t="s">
        <v>1781</v>
      </c>
    </row>
    <row r="3992" spans="1:12" customFormat="1" ht="15.75" hidden="1" customHeight="1" x14ac:dyDescent="0.35">
      <c r="A3992" s="47">
        <v>43942</v>
      </c>
      <c r="B3992" s="126" t="s">
        <v>198</v>
      </c>
      <c r="C3992" s="45" t="s">
        <v>56</v>
      </c>
      <c r="D3992" s="197" t="s">
        <v>16</v>
      </c>
      <c r="E3992" s="198"/>
      <c r="F3992" s="144" t="s">
        <v>15</v>
      </c>
      <c r="G3992" s="165">
        <v>0</v>
      </c>
      <c r="H3992" s="167">
        <v>20</v>
      </c>
      <c r="I3992" s="167">
        <f t="shared" si="172"/>
        <v>0</v>
      </c>
      <c r="L3992" s="231" t="s">
        <v>1781</v>
      </c>
    </row>
    <row r="3993" spans="1:12" customFormat="1" ht="15.75" hidden="1" customHeight="1" x14ac:dyDescent="0.35">
      <c r="A3993" s="47">
        <v>43942</v>
      </c>
      <c r="B3993" s="126" t="s">
        <v>198</v>
      </c>
      <c r="C3993" s="45" t="s">
        <v>56</v>
      </c>
      <c r="D3993" s="197" t="s">
        <v>17</v>
      </c>
      <c r="E3993" s="198"/>
      <c r="F3993" s="144" t="s">
        <v>15</v>
      </c>
      <c r="G3993" s="165">
        <v>0</v>
      </c>
      <c r="H3993" s="167">
        <v>20</v>
      </c>
      <c r="I3993" s="167">
        <f t="shared" si="172"/>
        <v>0</v>
      </c>
      <c r="L3993" s="231" t="s">
        <v>1781</v>
      </c>
    </row>
    <row r="3994" spans="1:12" customFormat="1" ht="15.75" hidden="1" customHeight="1" x14ac:dyDescent="0.35">
      <c r="A3994" s="47">
        <v>43942</v>
      </c>
      <c r="B3994" s="126" t="s">
        <v>198</v>
      </c>
      <c r="C3994" s="45" t="s">
        <v>56</v>
      </c>
      <c r="D3994" s="197" t="s">
        <v>18</v>
      </c>
      <c r="E3994" s="198"/>
      <c r="F3994" s="144" t="s">
        <v>15</v>
      </c>
      <c r="G3994" s="165">
        <v>0</v>
      </c>
      <c r="H3994" s="167">
        <v>20</v>
      </c>
      <c r="I3994" s="167">
        <f t="shared" si="172"/>
        <v>0</v>
      </c>
      <c r="L3994" s="231" t="s">
        <v>1781</v>
      </c>
    </row>
    <row r="3995" spans="1:12" customFormat="1" ht="15.75" hidden="1" customHeight="1" x14ac:dyDescent="0.35">
      <c r="A3995" s="47">
        <v>43942</v>
      </c>
      <c r="B3995" s="126" t="s">
        <v>198</v>
      </c>
      <c r="C3995" s="45" t="s">
        <v>56</v>
      </c>
      <c r="D3995" s="197" t="s">
        <v>19</v>
      </c>
      <c r="E3995" s="198"/>
      <c r="F3995" s="144" t="s">
        <v>15</v>
      </c>
      <c r="G3995" s="165">
        <v>0</v>
      </c>
      <c r="H3995" s="167">
        <v>20</v>
      </c>
      <c r="I3995" s="167">
        <f t="shared" si="172"/>
        <v>0</v>
      </c>
      <c r="L3995" s="231" t="s">
        <v>1781</v>
      </c>
    </row>
    <row r="3996" spans="1:12" customFormat="1" ht="15.75" hidden="1" customHeight="1" x14ac:dyDescent="0.35">
      <c r="A3996" s="47">
        <v>43942</v>
      </c>
      <c r="B3996" s="126" t="s">
        <v>198</v>
      </c>
      <c r="C3996" s="45" t="s">
        <v>56</v>
      </c>
      <c r="D3996" s="137" t="s">
        <v>20</v>
      </c>
      <c r="E3996" s="5"/>
      <c r="F3996" s="152" t="s">
        <v>21</v>
      </c>
      <c r="G3996" s="175">
        <v>0</v>
      </c>
      <c r="H3996" s="168">
        <v>1</v>
      </c>
      <c r="I3996" s="169">
        <f t="shared" si="172"/>
        <v>0</v>
      </c>
      <c r="L3996" s="231" t="s">
        <v>1781</v>
      </c>
    </row>
    <row r="3997" spans="1:12" customFormat="1" ht="15.75" hidden="1" customHeight="1" x14ac:dyDescent="0.35">
      <c r="A3997" s="47">
        <v>43942</v>
      </c>
      <c r="B3997" s="126" t="s">
        <v>198</v>
      </c>
      <c r="C3997" s="45" t="s">
        <v>56</v>
      </c>
      <c r="D3997" s="199" t="s">
        <v>22</v>
      </c>
      <c r="E3997" s="200"/>
      <c r="F3997" s="153" t="s">
        <v>21</v>
      </c>
      <c r="G3997" s="165">
        <v>0</v>
      </c>
      <c r="H3997" s="169">
        <v>1</v>
      </c>
      <c r="I3997" s="169">
        <f t="shared" si="172"/>
        <v>0</v>
      </c>
      <c r="L3997" s="231" t="s">
        <v>1781</v>
      </c>
    </row>
    <row r="3998" spans="1:12" customFormat="1" ht="15.75" hidden="1" customHeight="1" x14ac:dyDescent="0.35">
      <c r="A3998" s="47">
        <v>43942</v>
      </c>
      <c r="B3998" s="126" t="s">
        <v>198</v>
      </c>
      <c r="C3998" s="45" t="s">
        <v>56</v>
      </c>
      <c r="D3998" s="199" t="s">
        <v>23</v>
      </c>
      <c r="E3998" s="200"/>
      <c r="F3998" s="153" t="s">
        <v>21</v>
      </c>
      <c r="G3998" s="165">
        <v>0</v>
      </c>
      <c r="H3998" s="169">
        <v>1</v>
      </c>
      <c r="I3998" s="169">
        <f t="shared" si="172"/>
        <v>0</v>
      </c>
      <c r="L3998" s="231" t="s">
        <v>1781</v>
      </c>
    </row>
    <row r="3999" spans="1:12" customFormat="1" ht="15.75" hidden="1" customHeight="1" x14ac:dyDescent="0.35">
      <c r="A3999" s="47">
        <v>43942</v>
      </c>
      <c r="B3999" s="126" t="s">
        <v>198</v>
      </c>
      <c r="C3999" s="45" t="s">
        <v>56</v>
      </c>
      <c r="D3999" s="199" t="s">
        <v>24</v>
      </c>
      <c r="E3999" s="200"/>
      <c r="F3999" s="153" t="s">
        <v>21</v>
      </c>
      <c r="G3999" s="165">
        <v>0</v>
      </c>
      <c r="H3999" s="169">
        <v>1</v>
      </c>
      <c r="I3999" s="169">
        <f t="shared" si="172"/>
        <v>0</v>
      </c>
      <c r="L3999" s="231" t="s">
        <v>1781</v>
      </c>
    </row>
    <row r="4000" spans="1:12" customFormat="1" ht="15.75" hidden="1" customHeight="1" x14ac:dyDescent="0.35">
      <c r="A4000" s="47">
        <v>43942</v>
      </c>
      <c r="B4000" s="126" t="s">
        <v>198</v>
      </c>
      <c r="C4000" s="45" t="s">
        <v>56</v>
      </c>
      <c r="D4000" s="199" t="s">
        <v>25</v>
      </c>
      <c r="E4000" s="200"/>
      <c r="F4000" s="153" t="s">
        <v>21</v>
      </c>
      <c r="G4000" s="165">
        <v>0</v>
      </c>
      <c r="H4000" s="169">
        <v>1</v>
      </c>
      <c r="I4000" s="169">
        <f t="shared" si="172"/>
        <v>0</v>
      </c>
      <c r="L4000" s="231" t="s">
        <v>1781</v>
      </c>
    </row>
    <row r="4001" spans="1:12" customFormat="1" ht="15.75" hidden="1" customHeight="1" x14ac:dyDescent="0.35">
      <c r="A4001" s="47">
        <v>43942</v>
      </c>
      <c r="B4001" s="126" t="s">
        <v>198</v>
      </c>
      <c r="C4001" s="45" t="s">
        <v>56</v>
      </c>
      <c r="D4001" s="201" t="s">
        <v>26</v>
      </c>
      <c r="E4001" s="202"/>
      <c r="F4001" s="154" t="s">
        <v>27</v>
      </c>
      <c r="G4001" s="165">
        <v>30</v>
      </c>
      <c r="H4001" s="170">
        <v>30</v>
      </c>
      <c r="I4001" s="170">
        <f t="shared" si="172"/>
        <v>900</v>
      </c>
      <c r="J4001" s="194"/>
      <c r="L4001" s="231" t="s">
        <v>1781</v>
      </c>
    </row>
    <row r="4002" spans="1:12" customFormat="1" ht="15.75" hidden="1" customHeight="1" x14ac:dyDescent="0.35">
      <c r="A4002" s="47">
        <v>43942</v>
      </c>
      <c r="B4002" s="126" t="s">
        <v>198</v>
      </c>
      <c r="C4002" s="45" t="s">
        <v>56</v>
      </c>
      <c r="D4002" s="201" t="s">
        <v>28</v>
      </c>
      <c r="E4002" s="202"/>
      <c r="F4002" s="154" t="s">
        <v>27</v>
      </c>
      <c r="G4002" s="165">
        <v>0</v>
      </c>
      <c r="H4002" s="170">
        <v>30</v>
      </c>
      <c r="I4002" s="170">
        <f t="shared" si="172"/>
        <v>0</v>
      </c>
      <c r="J4002" s="194"/>
      <c r="L4002" s="231" t="s">
        <v>1781</v>
      </c>
    </row>
    <row r="4003" spans="1:12" customFormat="1" ht="15.75" hidden="1" customHeight="1" x14ac:dyDescent="0.35">
      <c r="A4003" s="47">
        <v>43942</v>
      </c>
      <c r="B4003" s="126" t="s">
        <v>198</v>
      </c>
      <c r="C4003" s="45" t="s">
        <v>56</v>
      </c>
      <c r="D4003" s="201" t="s">
        <v>29</v>
      </c>
      <c r="E4003" s="202"/>
      <c r="F4003" s="154" t="s">
        <v>27</v>
      </c>
      <c r="G4003" s="165">
        <v>50</v>
      </c>
      <c r="H4003" s="170">
        <v>18</v>
      </c>
      <c r="I4003" s="170">
        <f t="shared" si="172"/>
        <v>900</v>
      </c>
      <c r="J4003" s="194"/>
      <c r="L4003" s="231" t="s">
        <v>1781</v>
      </c>
    </row>
    <row r="4004" spans="1:12" customFormat="1" ht="15.75" hidden="1" customHeight="1" x14ac:dyDescent="0.35">
      <c r="A4004" s="47">
        <v>43942</v>
      </c>
      <c r="B4004" s="126" t="s">
        <v>198</v>
      </c>
      <c r="C4004" s="45" t="s">
        <v>56</v>
      </c>
      <c r="D4004" s="149" t="s">
        <v>30</v>
      </c>
      <c r="E4004" s="203"/>
      <c r="F4004" s="155" t="s">
        <v>31</v>
      </c>
      <c r="G4004" s="165">
        <v>2</v>
      </c>
      <c r="H4004" s="171">
        <v>100</v>
      </c>
      <c r="I4004" s="171">
        <f t="shared" si="172"/>
        <v>200</v>
      </c>
      <c r="J4004" s="194"/>
      <c r="L4004" s="231" t="s">
        <v>1781</v>
      </c>
    </row>
    <row r="4005" spans="1:12" customFormat="1" ht="15.75" hidden="1" customHeight="1" x14ac:dyDescent="0.35">
      <c r="A4005" s="47">
        <v>43942</v>
      </c>
      <c r="B4005" s="126" t="s">
        <v>198</v>
      </c>
      <c r="C4005" s="45" t="s">
        <v>56</v>
      </c>
      <c r="D4005" s="149" t="s">
        <v>32</v>
      </c>
      <c r="E4005" s="203"/>
      <c r="F4005" s="155" t="s">
        <v>31</v>
      </c>
      <c r="G4005" s="165">
        <v>3</v>
      </c>
      <c r="H4005" s="171">
        <v>100</v>
      </c>
      <c r="I4005" s="171">
        <f t="shared" si="172"/>
        <v>300</v>
      </c>
      <c r="J4005" s="194"/>
      <c r="L4005" s="231" t="s">
        <v>1781</v>
      </c>
    </row>
    <row r="4006" spans="1:12" customFormat="1" ht="15.75" hidden="1" customHeight="1" x14ac:dyDescent="0.35">
      <c r="A4006" s="47">
        <v>43942</v>
      </c>
      <c r="B4006" s="126" t="s">
        <v>198</v>
      </c>
      <c r="C4006" s="45" t="s">
        <v>56</v>
      </c>
      <c r="D4006" s="149" t="s">
        <v>33</v>
      </c>
      <c r="E4006" s="203"/>
      <c r="F4006" s="155" t="s">
        <v>31</v>
      </c>
      <c r="G4006" s="165">
        <v>0</v>
      </c>
      <c r="H4006" s="171">
        <v>100</v>
      </c>
      <c r="I4006" s="171">
        <f t="shared" si="172"/>
        <v>0</v>
      </c>
      <c r="J4006" s="18"/>
      <c r="L4006" s="231" t="s">
        <v>1781</v>
      </c>
    </row>
    <row r="4007" spans="1:12" customFormat="1" ht="15.75" hidden="1" customHeight="1" x14ac:dyDescent="0.35">
      <c r="A4007" s="47">
        <v>43942</v>
      </c>
      <c r="B4007" s="126" t="s">
        <v>198</v>
      </c>
      <c r="C4007" s="45" t="s">
        <v>56</v>
      </c>
      <c r="D4007" s="149" t="s">
        <v>34</v>
      </c>
      <c r="E4007" s="203"/>
      <c r="F4007" s="155" t="s">
        <v>31</v>
      </c>
      <c r="G4007" s="165">
        <v>0</v>
      </c>
      <c r="H4007" s="171">
        <v>100</v>
      </c>
      <c r="I4007" s="171">
        <f t="shared" si="172"/>
        <v>0</v>
      </c>
      <c r="J4007" s="194"/>
      <c r="L4007" s="231" t="s">
        <v>1781</v>
      </c>
    </row>
    <row r="4008" spans="1:12" customFormat="1" ht="15.75" hidden="1" customHeight="1" x14ac:dyDescent="0.35">
      <c r="A4008" s="47">
        <v>43942</v>
      </c>
      <c r="B4008" s="126" t="s">
        <v>198</v>
      </c>
      <c r="C4008" s="45" t="s">
        <v>56</v>
      </c>
      <c r="D4008" s="149" t="s">
        <v>35</v>
      </c>
      <c r="E4008" s="203"/>
      <c r="F4008" s="155" t="s">
        <v>31</v>
      </c>
      <c r="G4008" s="165">
        <v>5</v>
      </c>
      <c r="H4008" s="171">
        <v>100</v>
      </c>
      <c r="I4008" s="171">
        <f t="shared" si="172"/>
        <v>500</v>
      </c>
      <c r="J4008" s="194"/>
      <c r="L4008" s="231" t="s">
        <v>1781</v>
      </c>
    </row>
    <row r="4009" spans="1:12" customFormat="1" ht="15.75" hidden="1" customHeight="1" x14ac:dyDescent="0.35">
      <c r="A4009" s="47">
        <v>43942</v>
      </c>
      <c r="B4009" s="126" t="s">
        <v>198</v>
      </c>
      <c r="C4009" s="45" t="s">
        <v>56</v>
      </c>
      <c r="D4009" s="149" t="s">
        <v>36</v>
      </c>
      <c r="E4009" s="203"/>
      <c r="F4009" s="155" t="s">
        <v>31</v>
      </c>
      <c r="G4009" s="165">
        <v>4</v>
      </c>
      <c r="H4009" s="171">
        <v>100</v>
      </c>
      <c r="I4009" s="171">
        <f t="shared" si="172"/>
        <v>400</v>
      </c>
      <c r="J4009" s="194"/>
      <c r="L4009" s="231" t="s">
        <v>1781</v>
      </c>
    </row>
    <row r="4010" spans="1:12" customFormat="1" ht="15.75" hidden="1" customHeight="1" x14ac:dyDescent="0.35">
      <c r="A4010" s="47">
        <v>43942</v>
      </c>
      <c r="B4010" s="126" t="s">
        <v>198</v>
      </c>
      <c r="C4010" s="45" t="s">
        <v>56</v>
      </c>
      <c r="D4010" s="149" t="s">
        <v>37</v>
      </c>
      <c r="E4010" s="203"/>
      <c r="F4010" s="155" t="s">
        <v>31</v>
      </c>
      <c r="G4010" s="165">
        <v>0</v>
      </c>
      <c r="H4010" s="171">
        <v>100</v>
      </c>
      <c r="I4010" s="171">
        <f t="shared" si="172"/>
        <v>0</v>
      </c>
      <c r="J4010" s="194"/>
      <c r="L4010" s="231" t="s">
        <v>1781</v>
      </c>
    </row>
    <row r="4011" spans="1:12" customFormat="1" ht="15.75" hidden="1" customHeight="1" x14ac:dyDescent="0.35">
      <c r="A4011" s="47">
        <v>43942</v>
      </c>
      <c r="B4011" s="126" t="s">
        <v>198</v>
      </c>
      <c r="C4011" s="45" t="s">
        <v>56</v>
      </c>
      <c r="D4011" s="149" t="s">
        <v>38</v>
      </c>
      <c r="E4011" s="203"/>
      <c r="F4011" s="155" t="s">
        <v>31</v>
      </c>
      <c r="G4011" s="165">
        <v>0</v>
      </c>
      <c r="H4011" s="171">
        <v>100</v>
      </c>
      <c r="I4011" s="171">
        <f t="shared" si="172"/>
        <v>0</v>
      </c>
      <c r="J4011" s="194"/>
      <c r="L4011" s="231" t="s">
        <v>1781</v>
      </c>
    </row>
    <row r="4012" spans="1:12" customFormat="1" ht="15.75" hidden="1" customHeight="1" x14ac:dyDescent="0.35">
      <c r="A4012" s="47">
        <v>43942</v>
      </c>
      <c r="B4012" s="126" t="s">
        <v>198</v>
      </c>
      <c r="C4012" s="45" t="s">
        <v>56</v>
      </c>
      <c r="D4012" s="149" t="s">
        <v>39</v>
      </c>
      <c r="E4012" s="203"/>
      <c r="F4012" s="155" t="s">
        <v>31</v>
      </c>
      <c r="G4012" s="165">
        <v>0</v>
      </c>
      <c r="H4012" s="171">
        <v>100</v>
      </c>
      <c r="I4012" s="171">
        <f t="shared" si="172"/>
        <v>0</v>
      </c>
      <c r="J4012" s="194"/>
      <c r="L4012" s="231" t="s">
        <v>1781</v>
      </c>
    </row>
    <row r="4013" spans="1:12" customFormat="1" ht="15.75" hidden="1" customHeight="1" x14ac:dyDescent="0.35">
      <c r="A4013" s="47">
        <v>43942</v>
      </c>
      <c r="B4013" s="126" t="s">
        <v>198</v>
      </c>
      <c r="C4013" s="45" t="s">
        <v>56</v>
      </c>
      <c r="D4013" s="211" t="s">
        <v>40</v>
      </c>
      <c r="E4013" s="212"/>
      <c r="F4013" s="160" t="s">
        <v>41</v>
      </c>
      <c r="G4013" s="165">
        <v>15</v>
      </c>
      <c r="H4013" s="179">
        <v>24</v>
      </c>
      <c r="I4013" s="179">
        <f t="shared" si="172"/>
        <v>360</v>
      </c>
      <c r="J4013" s="194"/>
      <c r="L4013" s="231" t="s">
        <v>1781</v>
      </c>
    </row>
    <row r="4014" spans="1:12" customFormat="1" ht="15.75" hidden="1" customHeight="1" x14ac:dyDescent="0.35">
      <c r="A4014" s="47">
        <v>43942</v>
      </c>
      <c r="B4014" s="126" t="s">
        <v>198</v>
      </c>
      <c r="C4014" s="45" t="s">
        <v>56</v>
      </c>
      <c r="D4014" s="206" t="s">
        <v>42</v>
      </c>
      <c r="E4014" s="207"/>
      <c r="F4014" s="136" t="s">
        <v>15</v>
      </c>
      <c r="G4014" s="165"/>
      <c r="H4014" s="166"/>
      <c r="I4014" s="166"/>
      <c r="J4014" s="194"/>
      <c r="L4014" s="231" t="s">
        <v>1781</v>
      </c>
    </row>
    <row r="4015" spans="1:12" customFormat="1" ht="15.75" hidden="1" customHeight="1" x14ac:dyDescent="0.35">
      <c r="A4015" s="47">
        <v>43942</v>
      </c>
      <c r="B4015" s="126" t="s">
        <v>198</v>
      </c>
      <c r="C4015" s="45" t="s">
        <v>56</v>
      </c>
      <c r="D4015" s="206" t="s">
        <v>43</v>
      </c>
      <c r="E4015" s="207"/>
      <c r="F4015" s="136" t="s">
        <v>15</v>
      </c>
      <c r="G4015" s="165"/>
      <c r="H4015" s="166"/>
      <c r="I4015" s="166"/>
      <c r="J4015" s="194"/>
      <c r="L4015" s="231" t="s">
        <v>1781</v>
      </c>
    </row>
    <row r="4016" spans="1:12" customFormat="1" ht="15.75" hidden="1" customHeight="1" x14ac:dyDescent="0.35">
      <c r="A4016" s="47">
        <v>43942</v>
      </c>
      <c r="B4016" s="126" t="s">
        <v>198</v>
      </c>
      <c r="C4016" s="45" t="s">
        <v>56</v>
      </c>
      <c r="D4016" s="206" t="s">
        <v>44</v>
      </c>
      <c r="E4016" s="207"/>
      <c r="F4016" s="136" t="s">
        <v>44</v>
      </c>
      <c r="G4016" s="165"/>
      <c r="H4016" s="166"/>
      <c r="I4016" s="166"/>
      <c r="J4016" s="194"/>
      <c r="L4016" s="231" t="s">
        <v>1781</v>
      </c>
    </row>
    <row r="4017" spans="1:12" customFormat="1" ht="15.75" hidden="1" customHeight="1" x14ac:dyDescent="0.35">
      <c r="A4017" s="47">
        <v>43942</v>
      </c>
      <c r="B4017" s="126" t="s">
        <v>198</v>
      </c>
      <c r="C4017" s="45" t="s">
        <v>56</v>
      </c>
      <c r="D4017" s="206" t="s">
        <v>45</v>
      </c>
      <c r="E4017" s="207"/>
      <c r="F4017" s="136" t="s">
        <v>21</v>
      </c>
      <c r="G4017" s="165"/>
      <c r="H4017" s="166"/>
      <c r="I4017" s="166"/>
      <c r="L4017" s="231" t="s">
        <v>1781</v>
      </c>
    </row>
    <row r="4018" spans="1:12" customFormat="1" ht="15.75" hidden="1" customHeight="1" x14ac:dyDescent="0.35">
      <c r="A4018" s="47">
        <v>43942</v>
      </c>
      <c r="B4018" s="126" t="s">
        <v>198</v>
      </c>
      <c r="C4018" s="45" t="s">
        <v>56</v>
      </c>
      <c r="D4018" s="206" t="s">
        <v>46</v>
      </c>
      <c r="E4018" s="207"/>
      <c r="F4018" s="136" t="s">
        <v>21</v>
      </c>
      <c r="G4018" s="165">
        <v>0</v>
      </c>
      <c r="H4018" s="166">
        <v>24</v>
      </c>
      <c r="I4018" s="166">
        <f>G4018*H4018</f>
        <v>0</v>
      </c>
      <c r="L4018" s="231" t="s">
        <v>1781</v>
      </c>
    </row>
    <row r="4019" spans="1:12" customFormat="1" ht="15.75" hidden="1" customHeight="1" x14ac:dyDescent="0.35">
      <c r="A4019" s="47">
        <v>43942</v>
      </c>
      <c r="B4019" s="126" t="s">
        <v>198</v>
      </c>
      <c r="C4019" s="45" t="s">
        <v>56</v>
      </c>
      <c r="D4019" s="206"/>
      <c r="E4019" s="207"/>
      <c r="F4019" s="136"/>
      <c r="G4019" s="165"/>
      <c r="H4019" s="166"/>
      <c r="I4019" s="166"/>
      <c r="L4019" s="231" t="s">
        <v>1781</v>
      </c>
    </row>
    <row r="4020" spans="1:12" customFormat="1" ht="15.75" hidden="1" customHeight="1" x14ac:dyDescent="0.35">
      <c r="A4020" s="47">
        <v>43942</v>
      </c>
      <c r="B4020" s="126" t="s">
        <v>198</v>
      </c>
      <c r="C4020" s="45" t="s">
        <v>56</v>
      </c>
      <c r="D4020" s="206"/>
      <c r="E4020" s="207"/>
      <c r="F4020" s="136"/>
      <c r="G4020" s="165"/>
      <c r="H4020" s="166"/>
      <c r="I4020" s="166"/>
      <c r="L4020" s="231" t="s">
        <v>1781</v>
      </c>
    </row>
    <row r="4021" spans="1:12" customFormat="1" ht="15.75" hidden="1" customHeight="1" x14ac:dyDescent="0.35">
      <c r="A4021" s="47">
        <v>43942</v>
      </c>
      <c r="B4021" s="126" t="s">
        <v>198</v>
      </c>
      <c r="C4021" s="45" t="s">
        <v>56</v>
      </c>
      <c r="D4021" s="206"/>
      <c r="E4021" s="207"/>
      <c r="F4021" s="136"/>
      <c r="G4021" s="165"/>
      <c r="H4021" s="166"/>
      <c r="I4021" s="166"/>
      <c r="L4021" s="231" t="s">
        <v>1781</v>
      </c>
    </row>
    <row r="4022" spans="1:12" customFormat="1" ht="15.75" hidden="1" customHeight="1" x14ac:dyDescent="0.35">
      <c r="A4022" s="47">
        <v>43942</v>
      </c>
      <c r="B4022" s="126" t="s">
        <v>198</v>
      </c>
      <c r="C4022" s="45" t="s">
        <v>56</v>
      </c>
      <c r="D4022" s="206"/>
      <c r="E4022" s="207"/>
      <c r="F4022" s="136"/>
      <c r="G4022" s="165"/>
      <c r="H4022" s="166"/>
      <c r="I4022" s="166"/>
      <c r="L4022" s="231" t="s">
        <v>1781</v>
      </c>
    </row>
    <row r="4023" spans="1:12" customFormat="1" ht="15.75" hidden="1" customHeight="1" x14ac:dyDescent="0.35">
      <c r="A4023" s="47">
        <v>43942</v>
      </c>
      <c r="B4023" s="126" t="s">
        <v>198</v>
      </c>
      <c r="C4023" s="45" t="s">
        <v>56</v>
      </c>
      <c r="D4023" s="206"/>
      <c r="E4023" s="207"/>
      <c r="F4023" s="136"/>
      <c r="G4023" s="165"/>
      <c r="H4023" s="166"/>
      <c r="I4023" s="166"/>
      <c r="L4023" s="231" t="s">
        <v>1781</v>
      </c>
    </row>
    <row r="4024" spans="1:12" customFormat="1" ht="15.75" hidden="1" customHeight="1" x14ac:dyDescent="0.35">
      <c r="A4024" s="47">
        <v>43942</v>
      </c>
      <c r="B4024" s="126" t="s">
        <v>198</v>
      </c>
      <c r="C4024" s="45" t="s">
        <v>56</v>
      </c>
      <c r="D4024" s="206"/>
      <c r="E4024" s="207"/>
      <c r="F4024" s="136"/>
      <c r="G4024" s="165"/>
      <c r="H4024" s="166"/>
      <c r="I4024" s="166"/>
      <c r="L4024" s="231" t="s">
        <v>1781</v>
      </c>
    </row>
    <row r="4025" spans="1:12" customFormat="1" ht="15.75" hidden="1" customHeight="1" x14ac:dyDescent="0.35">
      <c r="A4025" s="47">
        <v>43942</v>
      </c>
      <c r="B4025" s="126" t="s">
        <v>198</v>
      </c>
      <c r="C4025" s="45" t="s">
        <v>56</v>
      </c>
      <c r="D4025" s="136"/>
      <c r="E4025" s="3"/>
      <c r="F4025" s="136"/>
      <c r="G4025" s="165"/>
      <c r="H4025" s="166"/>
      <c r="I4025" s="166"/>
      <c r="L4025" s="231" t="s">
        <v>1781</v>
      </c>
    </row>
    <row r="4026" spans="1:12" customFormat="1" ht="15.75" hidden="1" customHeight="1" x14ac:dyDescent="0.35">
      <c r="A4026" s="138"/>
      <c r="B4026" s="127"/>
      <c r="C4026" s="16"/>
      <c r="D4026" s="139"/>
      <c r="E4026" s="19"/>
      <c r="F4026" s="138"/>
      <c r="G4026" s="173"/>
      <c r="H4026" s="173"/>
      <c r="I4026" s="173"/>
      <c r="L4026" s="231" t="s">
        <v>1781</v>
      </c>
    </row>
    <row r="4027" spans="1:12" ht="15.75" hidden="1" customHeight="1" x14ac:dyDescent="0.3">
      <c r="A4027" s="257">
        <v>43942</v>
      </c>
      <c r="B4027" s="249" t="s">
        <v>199</v>
      </c>
      <c r="C4027" s="250" t="s">
        <v>56</v>
      </c>
      <c r="D4027" s="251" t="s">
        <v>11</v>
      </c>
      <c r="E4027" s="252"/>
      <c r="F4027" s="251" t="s">
        <v>12</v>
      </c>
      <c r="G4027" s="253">
        <v>1</v>
      </c>
      <c r="H4027" s="254">
        <v>50</v>
      </c>
      <c r="I4027" s="254">
        <f t="shared" ref="I4027:I4050" si="173">G4027*H4027</f>
        <v>50</v>
      </c>
      <c r="L4027" s="234" t="s">
        <v>1781</v>
      </c>
    </row>
    <row r="4028" spans="1:12" customFormat="1" ht="15.75" hidden="1" customHeight="1" x14ac:dyDescent="0.35">
      <c r="A4028" s="47">
        <v>43942</v>
      </c>
      <c r="B4028" s="126" t="s">
        <v>199</v>
      </c>
      <c r="C4028" s="45" t="s">
        <v>56</v>
      </c>
      <c r="D4028" s="197" t="s">
        <v>14</v>
      </c>
      <c r="E4028" s="198"/>
      <c r="F4028" s="144" t="s">
        <v>15</v>
      </c>
      <c r="G4028" s="165">
        <v>0</v>
      </c>
      <c r="H4028" s="167">
        <v>30</v>
      </c>
      <c r="I4028" s="167">
        <f t="shared" si="173"/>
        <v>0</v>
      </c>
      <c r="L4028" s="231" t="s">
        <v>1781</v>
      </c>
    </row>
    <row r="4029" spans="1:12" customFormat="1" ht="15.75" hidden="1" customHeight="1" x14ac:dyDescent="0.35">
      <c r="A4029" s="47">
        <v>43942</v>
      </c>
      <c r="B4029" s="126" t="s">
        <v>199</v>
      </c>
      <c r="C4029" s="45" t="s">
        <v>56</v>
      </c>
      <c r="D4029" s="197" t="s">
        <v>16</v>
      </c>
      <c r="E4029" s="198"/>
      <c r="F4029" s="144" t="s">
        <v>15</v>
      </c>
      <c r="G4029" s="165">
        <v>0</v>
      </c>
      <c r="H4029" s="167">
        <v>20</v>
      </c>
      <c r="I4029" s="167">
        <f t="shared" si="173"/>
        <v>0</v>
      </c>
      <c r="L4029" s="231" t="s">
        <v>1781</v>
      </c>
    </row>
    <row r="4030" spans="1:12" customFormat="1" ht="15.75" hidden="1" customHeight="1" x14ac:dyDescent="0.35">
      <c r="A4030" s="47">
        <v>43942</v>
      </c>
      <c r="B4030" s="126" t="s">
        <v>199</v>
      </c>
      <c r="C4030" s="45" t="s">
        <v>56</v>
      </c>
      <c r="D4030" s="197" t="s">
        <v>17</v>
      </c>
      <c r="E4030" s="198"/>
      <c r="F4030" s="144" t="s">
        <v>15</v>
      </c>
      <c r="G4030" s="165">
        <v>0</v>
      </c>
      <c r="H4030" s="167">
        <v>20</v>
      </c>
      <c r="I4030" s="167">
        <f t="shared" si="173"/>
        <v>0</v>
      </c>
      <c r="L4030" s="231" t="s">
        <v>1781</v>
      </c>
    </row>
    <row r="4031" spans="1:12" customFormat="1" ht="15.75" hidden="1" customHeight="1" x14ac:dyDescent="0.35">
      <c r="A4031" s="47">
        <v>43942</v>
      </c>
      <c r="B4031" s="126" t="s">
        <v>199</v>
      </c>
      <c r="C4031" s="45" t="s">
        <v>56</v>
      </c>
      <c r="D4031" s="197" t="s">
        <v>18</v>
      </c>
      <c r="E4031" s="198"/>
      <c r="F4031" s="144" t="s">
        <v>15</v>
      </c>
      <c r="G4031" s="165">
        <v>0</v>
      </c>
      <c r="H4031" s="167">
        <v>20</v>
      </c>
      <c r="I4031" s="167">
        <f t="shared" si="173"/>
        <v>0</v>
      </c>
      <c r="L4031" s="231" t="s">
        <v>1781</v>
      </c>
    </row>
    <row r="4032" spans="1:12" customFormat="1" ht="15.75" hidden="1" customHeight="1" x14ac:dyDescent="0.35">
      <c r="A4032" s="47">
        <v>43942</v>
      </c>
      <c r="B4032" s="126" t="s">
        <v>199</v>
      </c>
      <c r="C4032" s="45" t="s">
        <v>56</v>
      </c>
      <c r="D4032" s="197" t="s">
        <v>19</v>
      </c>
      <c r="E4032" s="198"/>
      <c r="F4032" s="144" t="s">
        <v>15</v>
      </c>
      <c r="G4032" s="165">
        <v>5</v>
      </c>
      <c r="H4032" s="167">
        <v>20</v>
      </c>
      <c r="I4032" s="167">
        <f t="shared" si="173"/>
        <v>100</v>
      </c>
      <c r="L4032" s="231" t="s">
        <v>1781</v>
      </c>
    </row>
    <row r="4033" spans="1:12" customFormat="1" ht="15.75" hidden="1" customHeight="1" x14ac:dyDescent="0.35">
      <c r="A4033" s="47">
        <v>43942</v>
      </c>
      <c r="B4033" s="126" t="s">
        <v>199</v>
      </c>
      <c r="C4033" s="45" t="s">
        <v>56</v>
      </c>
      <c r="D4033" s="137" t="s">
        <v>20</v>
      </c>
      <c r="E4033" s="5"/>
      <c r="F4033" s="152" t="s">
        <v>21</v>
      </c>
      <c r="G4033" s="175">
        <v>0</v>
      </c>
      <c r="H4033" s="168">
        <v>1</v>
      </c>
      <c r="I4033" s="169">
        <f t="shared" si="173"/>
        <v>0</v>
      </c>
      <c r="L4033" s="231" t="s">
        <v>1781</v>
      </c>
    </row>
    <row r="4034" spans="1:12" customFormat="1" ht="15.75" hidden="1" customHeight="1" x14ac:dyDescent="0.35">
      <c r="A4034" s="47">
        <v>43942</v>
      </c>
      <c r="B4034" s="126" t="s">
        <v>199</v>
      </c>
      <c r="C4034" s="45" t="s">
        <v>56</v>
      </c>
      <c r="D4034" s="199" t="s">
        <v>22</v>
      </c>
      <c r="E4034" s="200"/>
      <c r="F4034" s="153" t="s">
        <v>21</v>
      </c>
      <c r="G4034" s="165">
        <v>0</v>
      </c>
      <c r="H4034" s="169">
        <v>1</v>
      </c>
      <c r="I4034" s="169">
        <f t="shared" si="173"/>
        <v>0</v>
      </c>
      <c r="L4034" s="231" t="s">
        <v>1781</v>
      </c>
    </row>
    <row r="4035" spans="1:12" customFormat="1" ht="15.75" hidden="1" customHeight="1" x14ac:dyDescent="0.35">
      <c r="A4035" s="47">
        <v>43942</v>
      </c>
      <c r="B4035" s="126" t="s">
        <v>199</v>
      </c>
      <c r="C4035" s="45" t="s">
        <v>56</v>
      </c>
      <c r="D4035" s="199" t="s">
        <v>23</v>
      </c>
      <c r="E4035" s="200"/>
      <c r="F4035" s="153" t="s">
        <v>21</v>
      </c>
      <c r="G4035" s="165">
        <v>0</v>
      </c>
      <c r="H4035" s="169">
        <v>1</v>
      </c>
      <c r="I4035" s="169">
        <f t="shared" si="173"/>
        <v>0</v>
      </c>
      <c r="L4035" s="231" t="s">
        <v>1781</v>
      </c>
    </row>
    <row r="4036" spans="1:12" customFormat="1" ht="15.75" hidden="1" customHeight="1" x14ac:dyDescent="0.35">
      <c r="A4036" s="47">
        <v>43942</v>
      </c>
      <c r="B4036" s="126" t="s">
        <v>199</v>
      </c>
      <c r="C4036" s="45" t="s">
        <v>56</v>
      </c>
      <c r="D4036" s="199" t="s">
        <v>24</v>
      </c>
      <c r="E4036" s="200"/>
      <c r="F4036" s="153" t="s">
        <v>21</v>
      </c>
      <c r="G4036" s="165">
        <v>0</v>
      </c>
      <c r="H4036" s="169">
        <v>1</v>
      </c>
      <c r="I4036" s="169">
        <f t="shared" si="173"/>
        <v>0</v>
      </c>
      <c r="L4036" s="231" t="s">
        <v>1781</v>
      </c>
    </row>
    <row r="4037" spans="1:12" customFormat="1" ht="15.75" hidden="1" customHeight="1" x14ac:dyDescent="0.35">
      <c r="A4037" s="47">
        <v>43942</v>
      </c>
      <c r="B4037" s="126" t="s">
        <v>199</v>
      </c>
      <c r="C4037" s="45" t="s">
        <v>56</v>
      </c>
      <c r="D4037" s="199" t="s">
        <v>25</v>
      </c>
      <c r="E4037" s="200"/>
      <c r="F4037" s="153" t="s">
        <v>21</v>
      </c>
      <c r="G4037" s="165">
        <v>0</v>
      </c>
      <c r="H4037" s="169">
        <v>1</v>
      </c>
      <c r="I4037" s="169">
        <f t="shared" si="173"/>
        <v>0</v>
      </c>
      <c r="L4037" s="231" t="s">
        <v>1781</v>
      </c>
    </row>
    <row r="4038" spans="1:12" customFormat="1" ht="15.75" hidden="1" customHeight="1" x14ac:dyDescent="0.35">
      <c r="A4038" s="47">
        <v>43942</v>
      </c>
      <c r="B4038" s="126" t="s">
        <v>199</v>
      </c>
      <c r="C4038" s="45" t="s">
        <v>56</v>
      </c>
      <c r="D4038" s="201" t="s">
        <v>26</v>
      </c>
      <c r="E4038" s="202"/>
      <c r="F4038" s="154" t="s">
        <v>27</v>
      </c>
      <c r="G4038" s="165">
        <v>1</v>
      </c>
      <c r="H4038" s="170">
        <v>30</v>
      </c>
      <c r="I4038" s="170">
        <f t="shared" si="173"/>
        <v>30</v>
      </c>
      <c r="L4038" s="231" t="s">
        <v>1781</v>
      </c>
    </row>
    <row r="4039" spans="1:12" customFormat="1" ht="15.75" hidden="1" customHeight="1" x14ac:dyDescent="0.35">
      <c r="A4039" s="47">
        <v>43942</v>
      </c>
      <c r="B4039" s="126" t="s">
        <v>199</v>
      </c>
      <c r="C4039" s="45" t="s">
        <v>56</v>
      </c>
      <c r="D4039" s="201" t="s">
        <v>28</v>
      </c>
      <c r="E4039" s="202"/>
      <c r="F4039" s="154" t="s">
        <v>27</v>
      </c>
      <c r="G4039" s="165">
        <v>1</v>
      </c>
      <c r="H4039" s="170">
        <v>30</v>
      </c>
      <c r="I4039" s="170">
        <f t="shared" si="173"/>
        <v>30</v>
      </c>
      <c r="L4039" s="231" t="s">
        <v>1781</v>
      </c>
    </row>
    <row r="4040" spans="1:12" customFormat="1" ht="15.75" hidden="1" customHeight="1" x14ac:dyDescent="0.35">
      <c r="A4040" s="47">
        <v>43942</v>
      </c>
      <c r="B4040" s="126" t="s">
        <v>199</v>
      </c>
      <c r="C4040" s="45" t="s">
        <v>56</v>
      </c>
      <c r="D4040" s="201" t="s">
        <v>29</v>
      </c>
      <c r="E4040" s="202"/>
      <c r="F4040" s="154" t="s">
        <v>27</v>
      </c>
      <c r="G4040" s="165">
        <v>0</v>
      </c>
      <c r="H4040" s="170">
        <v>18</v>
      </c>
      <c r="I4040" s="170">
        <f t="shared" si="173"/>
        <v>0</v>
      </c>
      <c r="L4040" s="231" t="s">
        <v>1781</v>
      </c>
    </row>
    <row r="4041" spans="1:12" customFormat="1" ht="15.75" hidden="1" customHeight="1" x14ac:dyDescent="0.35">
      <c r="A4041" s="47">
        <v>43942</v>
      </c>
      <c r="B4041" s="126" t="s">
        <v>199</v>
      </c>
      <c r="C4041" s="45" t="s">
        <v>56</v>
      </c>
      <c r="D4041" s="149" t="s">
        <v>30</v>
      </c>
      <c r="E4041" s="203"/>
      <c r="F4041" s="155" t="s">
        <v>31</v>
      </c>
      <c r="G4041" s="165">
        <v>1</v>
      </c>
      <c r="H4041" s="171">
        <v>100</v>
      </c>
      <c r="I4041" s="171">
        <f t="shared" si="173"/>
        <v>100</v>
      </c>
      <c r="L4041" s="231" t="s">
        <v>1781</v>
      </c>
    </row>
    <row r="4042" spans="1:12" customFormat="1" ht="15.75" hidden="1" customHeight="1" x14ac:dyDescent="0.35">
      <c r="A4042" s="47">
        <v>43942</v>
      </c>
      <c r="B4042" s="126" t="s">
        <v>199</v>
      </c>
      <c r="C4042" s="45" t="s">
        <v>56</v>
      </c>
      <c r="D4042" s="149" t="s">
        <v>32</v>
      </c>
      <c r="E4042" s="203"/>
      <c r="F4042" s="155" t="s">
        <v>31</v>
      </c>
      <c r="G4042" s="165">
        <v>1</v>
      </c>
      <c r="H4042" s="171">
        <v>100</v>
      </c>
      <c r="I4042" s="171">
        <f t="shared" si="173"/>
        <v>100</v>
      </c>
      <c r="L4042" s="231" t="s">
        <v>1781</v>
      </c>
    </row>
    <row r="4043" spans="1:12" customFormat="1" ht="15.75" hidden="1" customHeight="1" x14ac:dyDescent="0.35">
      <c r="A4043" s="47">
        <v>43942</v>
      </c>
      <c r="B4043" s="126" t="s">
        <v>199</v>
      </c>
      <c r="C4043" s="45" t="s">
        <v>56</v>
      </c>
      <c r="D4043" s="149" t="s">
        <v>33</v>
      </c>
      <c r="E4043" s="203"/>
      <c r="F4043" s="155" t="s">
        <v>31</v>
      </c>
      <c r="G4043" s="165">
        <v>1</v>
      </c>
      <c r="H4043" s="171">
        <v>100</v>
      </c>
      <c r="I4043" s="171">
        <f t="shared" si="173"/>
        <v>100</v>
      </c>
      <c r="L4043" s="231" t="s">
        <v>1781</v>
      </c>
    </row>
    <row r="4044" spans="1:12" customFormat="1" ht="15.75" hidden="1" customHeight="1" x14ac:dyDescent="0.35">
      <c r="A4044" s="47">
        <v>43942</v>
      </c>
      <c r="B4044" s="126" t="s">
        <v>199</v>
      </c>
      <c r="C4044" s="45" t="s">
        <v>56</v>
      </c>
      <c r="D4044" s="149" t="s">
        <v>34</v>
      </c>
      <c r="E4044" s="203"/>
      <c r="F4044" s="155" t="s">
        <v>31</v>
      </c>
      <c r="G4044" s="165">
        <v>1</v>
      </c>
      <c r="H4044" s="171">
        <v>100</v>
      </c>
      <c r="I4044" s="171">
        <f t="shared" si="173"/>
        <v>100</v>
      </c>
      <c r="L4044" s="231" t="s">
        <v>1781</v>
      </c>
    </row>
    <row r="4045" spans="1:12" customFormat="1" ht="15.75" hidden="1" customHeight="1" x14ac:dyDescent="0.35">
      <c r="A4045" s="47">
        <v>43942</v>
      </c>
      <c r="B4045" s="126" t="s">
        <v>199</v>
      </c>
      <c r="C4045" s="45" t="s">
        <v>56</v>
      </c>
      <c r="D4045" s="149" t="s">
        <v>35</v>
      </c>
      <c r="E4045" s="203"/>
      <c r="F4045" s="155" t="s">
        <v>31</v>
      </c>
      <c r="G4045" s="165">
        <v>2</v>
      </c>
      <c r="H4045" s="171">
        <v>100</v>
      </c>
      <c r="I4045" s="171">
        <f t="shared" si="173"/>
        <v>200</v>
      </c>
      <c r="L4045" s="231" t="s">
        <v>1781</v>
      </c>
    </row>
    <row r="4046" spans="1:12" customFormat="1" ht="15.75" hidden="1" customHeight="1" x14ac:dyDescent="0.35">
      <c r="A4046" s="47">
        <v>43942</v>
      </c>
      <c r="B4046" s="126" t="s">
        <v>199</v>
      </c>
      <c r="C4046" s="45" t="s">
        <v>56</v>
      </c>
      <c r="D4046" s="149" t="s">
        <v>36</v>
      </c>
      <c r="E4046" s="203"/>
      <c r="F4046" s="155" t="s">
        <v>31</v>
      </c>
      <c r="G4046" s="165">
        <v>1</v>
      </c>
      <c r="H4046" s="171">
        <v>100</v>
      </c>
      <c r="I4046" s="171">
        <f t="shared" si="173"/>
        <v>100</v>
      </c>
      <c r="L4046" s="231" t="s">
        <v>1781</v>
      </c>
    </row>
    <row r="4047" spans="1:12" customFormat="1" ht="15.75" hidden="1" customHeight="1" x14ac:dyDescent="0.35">
      <c r="A4047" s="47">
        <v>43942</v>
      </c>
      <c r="B4047" s="126" t="s">
        <v>199</v>
      </c>
      <c r="C4047" s="45" t="s">
        <v>56</v>
      </c>
      <c r="D4047" s="149" t="s">
        <v>37</v>
      </c>
      <c r="E4047" s="203"/>
      <c r="F4047" s="155" t="s">
        <v>31</v>
      </c>
      <c r="G4047" s="165">
        <v>0</v>
      </c>
      <c r="H4047" s="171">
        <v>100</v>
      </c>
      <c r="I4047" s="171">
        <f t="shared" si="173"/>
        <v>0</v>
      </c>
      <c r="L4047" s="231" t="s">
        <v>1781</v>
      </c>
    </row>
    <row r="4048" spans="1:12" customFormat="1" ht="15.75" hidden="1" customHeight="1" x14ac:dyDescent="0.35">
      <c r="A4048" s="47">
        <v>43942</v>
      </c>
      <c r="B4048" s="126" t="s">
        <v>199</v>
      </c>
      <c r="C4048" s="45" t="s">
        <v>56</v>
      </c>
      <c r="D4048" s="149" t="s">
        <v>38</v>
      </c>
      <c r="E4048" s="203"/>
      <c r="F4048" s="155" t="s">
        <v>31</v>
      </c>
      <c r="G4048" s="165">
        <v>2</v>
      </c>
      <c r="H4048" s="171">
        <v>100</v>
      </c>
      <c r="I4048" s="171">
        <f t="shared" si="173"/>
        <v>200</v>
      </c>
      <c r="L4048" s="231" t="s">
        <v>1781</v>
      </c>
    </row>
    <row r="4049" spans="1:12" customFormat="1" ht="15.75" hidden="1" customHeight="1" x14ac:dyDescent="0.35">
      <c r="A4049" s="47">
        <v>43942</v>
      </c>
      <c r="B4049" s="126" t="s">
        <v>199</v>
      </c>
      <c r="C4049" s="45" t="s">
        <v>56</v>
      </c>
      <c r="D4049" s="149" t="s">
        <v>39</v>
      </c>
      <c r="E4049" s="203"/>
      <c r="F4049" s="155" t="s">
        <v>31</v>
      </c>
      <c r="G4049" s="165">
        <v>1</v>
      </c>
      <c r="H4049" s="171">
        <v>100</v>
      </c>
      <c r="I4049" s="171">
        <f t="shared" si="173"/>
        <v>100</v>
      </c>
      <c r="L4049" s="231" t="s">
        <v>1781</v>
      </c>
    </row>
    <row r="4050" spans="1:12" customFormat="1" ht="15.75" hidden="1" customHeight="1" x14ac:dyDescent="0.35">
      <c r="A4050" s="47">
        <v>43942</v>
      </c>
      <c r="B4050" s="126" t="s">
        <v>199</v>
      </c>
      <c r="C4050" s="45" t="s">
        <v>56</v>
      </c>
      <c r="D4050" s="211" t="s">
        <v>40</v>
      </c>
      <c r="E4050" s="212"/>
      <c r="F4050" s="160" t="s">
        <v>41</v>
      </c>
      <c r="G4050" s="165">
        <v>2</v>
      </c>
      <c r="H4050" s="179">
        <v>24</v>
      </c>
      <c r="I4050" s="179">
        <f t="shared" si="173"/>
        <v>48</v>
      </c>
      <c r="L4050" s="231" t="s">
        <v>1781</v>
      </c>
    </row>
    <row r="4051" spans="1:12" customFormat="1" ht="15.75" hidden="1" customHeight="1" x14ac:dyDescent="0.35">
      <c r="A4051" s="47">
        <v>43942</v>
      </c>
      <c r="B4051" s="126" t="s">
        <v>199</v>
      </c>
      <c r="C4051" s="45" t="s">
        <v>56</v>
      </c>
      <c r="D4051" s="206" t="s">
        <v>42</v>
      </c>
      <c r="E4051" s="207"/>
      <c r="F4051" s="136" t="s">
        <v>15</v>
      </c>
      <c r="G4051" s="165"/>
      <c r="H4051" s="166"/>
      <c r="I4051" s="166"/>
      <c r="L4051" s="231" t="s">
        <v>1781</v>
      </c>
    </row>
    <row r="4052" spans="1:12" customFormat="1" ht="15.75" hidden="1" customHeight="1" x14ac:dyDescent="0.35">
      <c r="A4052" s="47">
        <v>43942</v>
      </c>
      <c r="B4052" s="126" t="s">
        <v>199</v>
      </c>
      <c r="C4052" s="45" t="s">
        <v>56</v>
      </c>
      <c r="D4052" s="206" t="s">
        <v>43</v>
      </c>
      <c r="E4052" s="207"/>
      <c r="F4052" s="136" t="s">
        <v>15</v>
      </c>
      <c r="G4052" s="165"/>
      <c r="H4052" s="166"/>
      <c r="I4052" s="166"/>
      <c r="L4052" s="231" t="s">
        <v>1781</v>
      </c>
    </row>
    <row r="4053" spans="1:12" customFormat="1" ht="15.75" hidden="1" customHeight="1" x14ac:dyDescent="0.35">
      <c r="A4053" s="47">
        <v>43942</v>
      </c>
      <c r="B4053" s="126" t="s">
        <v>199</v>
      </c>
      <c r="C4053" s="45" t="s">
        <v>56</v>
      </c>
      <c r="D4053" s="206" t="s">
        <v>44</v>
      </c>
      <c r="E4053" s="207"/>
      <c r="F4053" s="136" t="s">
        <v>44</v>
      </c>
      <c r="G4053" s="165"/>
      <c r="H4053" s="166"/>
      <c r="I4053" s="166"/>
      <c r="L4053" s="231" t="s">
        <v>1781</v>
      </c>
    </row>
    <row r="4054" spans="1:12" customFormat="1" ht="15.75" hidden="1" customHeight="1" x14ac:dyDescent="0.35">
      <c r="A4054" s="47">
        <v>43942</v>
      </c>
      <c r="B4054" s="126" t="s">
        <v>199</v>
      </c>
      <c r="C4054" s="45" t="s">
        <v>56</v>
      </c>
      <c r="D4054" s="206" t="s">
        <v>45</v>
      </c>
      <c r="E4054" s="207"/>
      <c r="F4054" s="136" t="s">
        <v>21</v>
      </c>
      <c r="G4054" s="165"/>
      <c r="H4054" s="166"/>
      <c r="I4054" s="166"/>
      <c r="L4054" s="231" t="s">
        <v>1781</v>
      </c>
    </row>
    <row r="4055" spans="1:12" customFormat="1" ht="15.75" hidden="1" customHeight="1" x14ac:dyDescent="0.35">
      <c r="A4055" s="47">
        <v>43942</v>
      </c>
      <c r="B4055" s="126" t="s">
        <v>199</v>
      </c>
      <c r="C4055" s="45" t="s">
        <v>56</v>
      </c>
      <c r="D4055" s="206" t="s">
        <v>46</v>
      </c>
      <c r="E4055" s="207"/>
      <c r="F4055" s="136" t="s">
        <v>21</v>
      </c>
      <c r="G4055" s="165">
        <v>0</v>
      </c>
      <c r="H4055" s="166">
        <v>24</v>
      </c>
      <c r="I4055" s="166">
        <f>G4055*H4055</f>
        <v>0</v>
      </c>
      <c r="L4055" s="231" t="s">
        <v>1781</v>
      </c>
    </row>
    <row r="4056" spans="1:12" customFormat="1" ht="15.75" hidden="1" customHeight="1" x14ac:dyDescent="0.35">
      <c r="A4056" s="47">
        <v>43942</v>
      </c>
      <c r="B4056" s="126" t="s">
        <v>199</v>
      </c>
      <c r="C4056" s="45" t="s">
        <v>56</v>
      </c>
      <c r="D4056" s="206"/>
      <c r="E4056" s="207"/>
      <c r="F4056" s="136"/>
      <c r="G4056" s="165"/>
      <c r="H4056" s="166"/>
      <c r="I4056" s="166"/>
      <c r="L4056" s="231" t="s">
        <v>1781</v>
      </c>
    </row>
    <row r="4057" spans="1:12" customFormat="1" ht="15.75" hidden="1" customHeight="1" x14ac:dyDescent="0.35">
      <c r="A4057" s="47">
        <v>43942</v>
      </c>
      <c r="B4057" s="126" t="s">
        <v>199</v>
      </c>
      <c r="C4057" s="45" t="s">
        <v>56</v>
      </c>
      <c r="D4057" s="206"/>
      <c r="E4057" s="207"/>
      <c r="F4057" s="136"/>
      <c r="G4057" s="165"/>
      <c r="H4057" s="166"/>
      <c r="I4057" s="166"/>
      <c r="L4057" s="231" t="s">
        <v>1781</v>
      </c>
    </row>
    <row r="4058" spans="1:12" customFormat="1" ht="15.75" hidden="1" customHeight="1" x14ac:dyDescent="0.35">
      <c r="A4058" s="47">
        <v>43942</v>
      </c>
      <c r="B4058" s="126" t="s">
        <v>199</v>
      </c>
      <c r="C4058" s="45" t="s">
        <v>56</v>
      </c>
      <c r="D4058" s="206"/>
      <c r="E4058" s="207"/>
      <c r="F4058" s="136"/>
      <c r="G4058" s="165"/>
      <c r="H4058" s="166"/>
      <c r="I4058" s="166"/>
      <c r="L4058" s="231" t="s">
        <v>1781</v>
      </c>
    </row>
    <row r="4059" spans="1:12" customFormat="1" ht="15.75" hidden="1" customHeight="1" x14ac:dyDescent="0.35">
      <c r="A4059" s="47">
        <v>43942</v>
      </c>
      <c r="B4059" s="126" t="s">
        <v>199</v>
      </c>
      <c r="C4059" s="45" t="s">
        <v>56</v>
      </c>
      <c r="D4059" s="206"/>
      <c r="E4059" s="207"/>
      <c r="F4059" s="136"/>
      <c r="G4059" s="165"/>
      <c r="H4059" s="166"/>
      <c r="I4059" s="166"/>
      <c r="L4059" s="231" t="s">
        <v>1781</v>
      </c>
    </row>
    <row r="4060" spans="1:12" customFormat="1" ht="15.75" hidden="1" customHeight="1" x14ac:dyDescent="0.35">
      <c r="A4060" s="47">
        <v>43942</v>
      </c>
      <c r="B4060" s="126" t="s">
        <v>199</v>
      </c>
      <c r="C4060" s="45" t="s">
        <v>56</v>
      </c>
      <c r="D4060" s="206"/>
      <c r="E4060" s="207"/>
      <c r="F4060" s="136"/>
      <c r="G4060" s="165"/>
      <c r="H4060" s="166"/>
      <c r="I4060" s="166"/>
      <c r="L4060" s="231" t="s">
        <v>1781</v>
      </c>
    </row>
    <row r="4061" spans="1:12" customFormat="1" ht="15.75" hidden="1" customHeight="1" x14ac:dyDescent="0.35">
      <c r="A4061" s="47">
        <v>43942</v>
      </c>
      <c r="B4061" s="126" t="s">
        <v>199</v>
      </c>
      <c r="C4061" s="45" t="s">
        <v>56</v>
      </c>
      <c r="D4061" s="206"/>
      <c r="E4061" s="207"/>
      <c r="F4061" s="136"/>
      <c r="G4061" s="165"/>
      <c r="H4061" s="166"/>
      <c r="I4061" s="166"/>
      <c r="L4061" s="231" t="s">
        <v>1781</v>
      </c>
    </row>
    <row r="4062" spans="1:12" customFormat="1" ht="15.75" hidden="1" customHeight="1" x14ac:dyDescent="0.35">
      <c r="A4062" s="47">
        <v>43942</v>
      </c>
      <c r="B4062" s="126" t="s">
        <v>199</v>
      </c>
      <c r="C4062" s="45" t="s">
        <v>56</v>
      </c>
      <c r="D4062" s="136"/>
      <c r="E4062" s="3"/>
      <c r="F4062" s="136"/>
      <c r="G4062" s="165"/>
      <c r="H4062" s="166"/>
      <c r="I4062" s="166"/>
      <c r="L4062" s="231" t="s">
        <v>1781</v>
      </c>
    </row>
    <row r="4063" spans="1:12" customFormat="1" ht="15.75" hidden="1" customHeight="1" x14ac:dyDescent="0.35">
      <c r="A4063" s="138"/>
      <c r="B4063" s="127"/>
      <c r="C4063" s="16"/>
      <c r="D4063" s="139"/>
      <c r="E4063" s="19"/>
      <c r="F4063" s="138"/>
      <c r="G4063" s="173"/>
      <c r="H4063" s="173"/>
      <c r="I4063" s="173"/>
      <c r="L4063" s="231" t="s">
        <v>1781</v>
      </c>
    </row>
    <row r="4064" spans="1:12" ht="15.75" hidden="1" customHeight="1" x14ac:dyDescent="0.3">
      <c r="A4064" s="257">
        <v>43942</v>
      </c>
      <c r="B4064" s="249" t="s">
        <v>200</v>
      </c>
      <c r="C4064" s="250" t="s">
        <v>56</v>
      </c>
      <c r="D4064" s="251" t="s">
        <v>11</v>
      </c>
      <c r="E4064" s="252"/>
      <c r="F4064" s="251" t="s">
        <v>12</v>
      </c>
      <c r="G4064" s="253">
        <v>20</v>
      </c>
      <c r="H4064" s="254">
        <v>50</v>
      </c>
      <c r="I4064" s="254">
        <f t="shared" ref="I4064:I4087" si="174">G4064*H4064</f>
        <v>1000</v>
      </c>
      <c r="L4064" s="234" t="s">
        <v>1781</v>
      </c>
    </row>
    <row r="4065" spans="1:12" customFormat="1" ht="15.75" hidden="1" customHeight="1" x14ac:dyDescent="0.35">
      <c r="A4065" s="47">
        <v>43942</v>
      </c>
      <c r="B4065" s="126" t="s">
        <v>200</v>
      </c>
      <c r="C4065" s="45" t="s">
        <v>56</v>
      </c>
      <c r="D4065" s="197" t="s">
        <v>14</v>
      </c>
      <c r="E4065" s="198"/>
      <c r="F4065" s="144" t="s">
        <v>15</v>
      </c>
      <c r="G4065" s="165">
        <v>0</v>
      </c>
      <c r="H4065" s="167">
        <v>30</v>
      </c>
      <c r="I4065" s="167">
        <f t="shared" si="174"/>
        <v>0</v>
      </c>
      <c r="L4065" s="231" t="s">
        <v>1781</v>
      </c>
    </row>
    <row r="4066" spans="1:12" customFormat="1" ht="15.75" hidden="1" customHeight="1" x14ac:dyDescent="0.35">
      <c r="A4066" s="47">
        <v>43942</v>
      </c>
      <c r="B4066" s="126" t="s">
        <v>200</v>
      </c>
      <c r="C4066" s="45" t="s">
        <v>56</v>
      </c>
      <c r="D4066" s="197" t="s">
        <v>16</v>
      </c>
      <c r="E4066" s="198"/>
      <c r="F4066" s="144" t="s">
        <v>15</v>
      </c>
      <c r="G4066" s="165">
        <v>0</v>
      </c>
      <c r="H4066" s="167">
        <v>20</v>
      </c>
      <c r="I4066" s="167">
        <f t="shared" si="174"/>
        <v>0</v>
      </c>
      <c r="L4066" s="231" t="s">
        <v>1781</v>
      </c>
    </row>
    <row r="4067" spans="1:12" customFormat="1" ht="15.75" hidden="1" customHeight="1" x14ac:dyDescent="0.35">
      <c r="A4067" s="47">
        <v>43942</v>
      </c>
      <c r="B4067" s="126" t="s">
        <v>200</v>
      </c>
      <c r="C4067" s="45" t="s">
        <v>56</v>
      </c>
      <c r="D4067" s="197" t="s">
        <v>17</v>
      </c>
      <c r="E4067" s="198"/>
      <c r="F4067" s="144" t="s">
        <v>15</v>
      </c>
      <c r="G4067" s="165">
        <v>0</v>
      </c>
      <c r="H4067" s="167">
        <v>20</v>
      </c>
      <c r="I4067" s="167">
        <f t="shared" si="174"/>
        <v>0</v>
      </c>
      <c r="L4067" s="231" t="s">
        <v>1781</v>
      </c>
    </row>
    <row r="4068" spans="1:12" customFormat="1" ht="15.75" hidden="1" customHeight="1" x14ac:dyDescent="0.35">
      <c r="A4068" s="47">
        <v>43942</v>
      </c>
      <c r="B4068" s="126" t="s">
        <v>200</v>
      </c>
      <c r="C4068" s="45" t="s">
        <v>56</v>
      </c>
      <c r="D4068" s="197" t="s">
        <v>18</v>
      </c>
      <c r="E4068" s="198"/>
      <c r="F4068" s="144" t="s">
        <v>15</v>
      </c>
      <c r="G4068" s="165">
        <v>0</v>
      </c>
      <c r="H4068" s="167">
        <v>20</v>
      </c>
      <c r="I4068" s="167">
        <f t="shared" si="174"/>
        <v>0</v>
      </c>
      <c r="L4068" s="231" t="s">
        <v>1781</v>
      </c>
    </row>
    <row r="4069" spans="1:12" customFormat="1" ht="15.75" hidden="1" customHeight="1" x14ac:dyDescent="0.35">
      <c r="A4069" s="47">
        <v>43942</v>
      </c>
      <c r="B4069" s="126" t="s">
        <v>200</v>
      </c>
      <c r="C4069" s="45" t="s">
        <v>56</v>
      </c>
      <c r="D4069" s="197" t="s">
        <v>19</v>
      </c>
      <c r="E4069" s="198"/>
      <c r="F4069" s="144" t="s">
        <v>15</v>
      </c>
      <c r="G4069" s="165">
        <v>7</v>
      </c>
      <c r="H4069" s="167">
        <v>20</v>
      </c>
      <c r="I4069" s="167">
        <f t="shared" si="174"/>
        <v>140</v>
      </c>
      <c r="L4069" s="231" t="s">
        <v>1781</v>
      </c>
    </row>
    <row r="4070" spans="1:12" customFormat="1" ht="15.75" hidden="1" customHeight="1" x14ac:dyDescent="0.35">
      <c r="A4070" s="47">
        <v>43942</v>
      </c>
      <c r="B4070" s="126" t="s">
        <v>200</v>
      </c>
      <c r="C4070" s="45" t="s">
        <v>56</v>
      </c>
      <c r="D4070" s="137" t="s">
        <v>20</v>
      </c>
      <c r="E4070" s="5"/>
      <c r="F4070" s="152" t="s">
        <v>21</v>
      </c>
      <c r="G4070" s="175">
        <v>0</v>
      </c>
      <c r="H4070" s="168">
        <v>1</v>
      </c>
      <c r="I4070" s="169">
        <f t="shared" si="174"/>
        <v>0</v>
      </c>
      <c r="L4070" s="231" t="s">
        <v>1781</v>
      </c>
    </row>
    <row r="4071" spans="1:12" customFormat="1" ht="15.75" hidden="1" customHeight="1" x14ac:dyDescent="0.35">
      <c r="A4071" s="47">
        <v>43942</v>
      </c>
      <c r="B4071" s="126" t="s">
        <v>200</v>
      </c>
      <c r="C4071" s="45" t="s">
        <v>56</v>
      </c>
      <c r="D4071" s="199" t="s">
        <v>22</v>
      </c>
      <c r="E4071" s="200"/>
      <c r="F4071" s="153" t="s">
        <v>21</v>
      </c>
      <c r="G4071" s="165">
        <v>0</v>
      </c>
      <c r="H4071" s="169">
        <v>1</v>
      </c>
      <c r="I4071" s="169">
        <f t="shared" si="174"/>
        <v>0</v>
      </c>
      <c r="L4071" s="231" t="s">
        <v>1781</v>
      </c>
    </row>
    <row r="4072" spans="1:12" customFormat="1" ht="15.75" hidden="1" customHeight="1" x14ac:dyDescent="0.35">
      <c r="A4072" s="47">
        <v>43942</v>
      </c>
      <c r="B4072" s="126" t="s">
        <v>200</v>
      </c>
      <c r="C4072" s="45" t="s">
        <v>56</v>
      </c>
      <c r="D4072" s="199" t="s">
        <v>23</v>
      </c>
      <c r="E4072" s="200"/>
      <c r="F4072" s="153" t="s">
        <v>21</v>
      </c>
      <c r="G4072" s="165">
        <v>0</v>
      </c>
      <c r="H4072" s="169">
        <v>1</v>
      </c>
      <c r="I4072" s="169">
        <f t="shared" si="174"/>
        <v>0</v>
      </c>
      <c r="L4072" s="231" t="s">
        <v>1781</v>
      </c>
    </row>
    <row r="4073" spans="1:12" customFormat="1" ht="15.75" hidden="1" customHeight="1" x14ac:dyDescent="0.35">
      <c r="A4073" s="47">
        <v>43942</v>
      </c>
      <c r="B4073" s="126" t="s">
        <v>200</v>
      </c>
      <c r="C4073" s="45" t="s">
        <v>56</v>
      </c>
      <c r="D4073" s="199" t="s">
        <v>24</v>
      </c>
      <c r="E4073" s="200"/>
      <c r="F4073" s="153" t="s">
        <v>21</v>
      </c>
      <c r="G4073" s="165">
        <v>0</v>
      </c>
      <c r="H4073" s="169">
        <v>1</v>
      </c>
      <c r="I4073" s="169">
        <f t="shared" si="174"/>
        <v>0</v>
      </c>
      <c r="L4073" s="231" t="s">
        <v>1781</v>
      </c>
    </row>
    <row r="4074" spans="1:12" customFormat="1" ht="15.75" hidden="1" customHeight="1" x14ac:dyDescent="0.35">
      <c r="A4074" s="47">
        <v>43942</v>
      </c>
      <c r="B4074" s="126" t="s">
        <v>200</v>
      </c>
      <c r="C4074" s="45" t="s">
        <v>56</v>
      </c>
      <c r="D4074" s="199" t="s">
        <v>25</v>
      </c>
      <c r="E4074" s="200"/>
      <c r="F4074" s="153" t="s">
        <v>21</v>
      </c>
      <c r="G4074" s="165">
        <v>0</v>
      </c>
      <c r="H4074" s="169">
        <v>1</v>
      </c>
      <c r="I4074" s="169">
        <f t="shared" si="174"/>
        <v>0</v>
      </c>
      <c r="L4074" s="231" t="s">
        <v>1781</v>
      </c>
    </row>
    <row r="4075" spans="1:12" customFormat="1" ht="15.75" hidden="1" customHeight="1" x14ac:dyDescent="0.35">
      <c r="A4075" s="47">
        <v>43942</v>
      </c>
      <c r="B4075" s="126" t="s">
        <v>200</v>
      </c>
      <c r="C4075" s="45" t="s">
        <v>56</v>
      </c>
      <c r="D4075" s="201" t="s">
        <v>26</v>
      </c>
      <c r="E4075" s="202"/>
      <c r="F4075" s="154" t="s">
        <v>27</v>
      </c>
      <c r="G4075" s="165">
        <v>2</v>
      </c>
      <c r="H4075" s="170">
        <v>30</v>
      </c>
      <c r="I4075" s="170">
        <f t="shared" si="174"/>
        <v>60</v>
      </c>
      <c r="L4075" s="231" t="s">
        <v>1781</v>
      </c>
    </row>
    <row r="4076" spans="1:12" customFormat="1" ht="15.75" hidden="1" customHeight="1" x14ac:dyDescent="0.35">
      <c r="A4076" s="47">
        <v>43942</v>
      </c>
      <c r="B4076" s="126" t="s">
        <v>200</v>
      </c>
      <c r="C4076" s="45" t="s">
        <v>56</v>
      </c>
      <c r="D4076" s="201" t="s">
        <v>28</v>
      </c>
      <c r="E4076" s="202"/>
      <c r="F4076" s="154" t="s">
        <v>27</v>
      </c>
      <c r="G4076" s="165">
        <v>2</v>
      </c>
      <c r="H4076" s="170">
        <v>30</v>
      </c>
      <c r="I4076" s="170">
        <f t="shared" si="174"/>
        <v>60</v>
      </c>
      <c r="L4076" s="231" t="s">
        <v>1781</v>
      </c>
    </row>
    <row r="4077" spans="1:12" customFormat="1" ht="15.75" hidden="1" customHeight="1" x14ac:dyDescent="0.35">
      <c r="A4077" s="47">
        <v>43942</v>
      </c>
      <c r="B4077" s="126" t="s">
        <v>200</v>
      </c>
      <c r="C4077" s="45" t="s">
        <v>56</v>
      </c>
      <c r="D4077" s="201" t="s">
        <v>29</v>
      </c>
      <c r="E4077" s="202"/>
      <c r="F4077" s="154" t="s">
        <v>27</v>
      </c>
      <c r="G4077" s="165">
        <v>0</v>
      </c>
      <c r="H4077" s="170">
        <v>18</v>
      </c>
      <c r="I4077" s="170">
        <f t="shared" si="174"/>
        <v>0</v>
      </c>
      <c r="L4077" s="231" t="s">
        <v>1781</v>
      </c>
    </row>
    <row r="4078" spans="1:12" customFormat="1" ht="15.75" hidden="1" customHeight="1" x14ac:dyDescent="0.35">
      <c r="A4078" s="47">
        <v>43942</v>
      </c>
      <c r="B4078" s="126" t="s">
        <v>200</v>
      </c>
      <c r="C4078" s="45" t="s">
        <v>56</v>
      </c>
      <c r="D4078" s="149" t="s">
        <v>30</v>
      </c>
      <c r="E4078" s="203"/>
      <c r="F4078" s="155" t="s">
        <v>31</v>
      </c>
      <c r="G4078" s="165">
        <v>2</v>
      </c>
      <c r="H4078" s="171">
        <v>100</v>
      </c>
      <c r="I4078" s="171">
        <f t="shared" si="174"/>
        <v>200</v>
      </c>
      <c r="L4078" s="231" t="s">
        <v>1781</v>
      </c>
    </row>
    <row r="4079" spans="1:12" customFormat="1" ht="15.75" hidden="1" customHeight="1" x14ac:dyDescent="0.35">
      <c r="A4079" s="47">
        <v>43942</v>
      </c>
      <c r="B4079" s="126" t="s">
        <v>200</v>
      </c>
      <c r="C4079" s="45" t="s">
        <v>56</v>
      </c>
      <c r="D4079" s="149" t="s">
        <v>32</v>
      </c>
      <c r="E4079" s="203"/>
      <c r="F4079" s="155" t="s">
        <v>31</v>
      </c>
      <c r="G4079" s="165">
        <v>2</v>
      </c>
      <c r="H4079" s="171">
        <v>100</v>
      </c>
      <c r="I4079" s="171">
        <f t="shared" si="174"/>
        <v>200</v>
      </c>
      <c r="L4079" s="231" t="s">
        <v>1781</v>
      </c>
    </row>
    <row r="4080" spans="1:12" customFormat="1" ht="15.75" hidden="1" customHeight="1" x14ac:dyDescent="0.35">
      <c r="A4080" s="47">
        <v>43942</v>
      </c>
      <c r="B4080" s="126" t="s">
        <v>200</v>
      </c>
      <c r="C4080" s="45" t="s">
        <v>56</v>
      </c>
      <c r="D4080" s="149" t="s">
        <v>33</v>
      </c>
      <c r="E4080" s="203"/>
      <c r="F4080" s="155" t="s">
        <v>31</v>
      </c>
      <c r="G4080" s="165">
        <v>2</v>
      </c>
      <c r="H4080" s="171">
        <v>100</v>
      </c>
      <c r="I4080" s="171">
        <f t="shared" si="174"/>
        <v>200</v>
      </c>
      <c r="L4080" s="231" t="s">
        <v>1781</v>
      </c>
    </row>
    <row r="4081" spans="1:12" customFormat="1" ht="15.75" hidden="1" customHeight="1" x14ac:dyDescent="0.35">
      <c r="A4081" s="47">
        <v>43942</v>
      </c>
      <c r="B4081" s="126" t="s">
        <v>200</v>
      </c>
      <c r="C4081" s="45" t="s">
        <v>56</v>
      </c>
      <c r="D4081" s="149" t="s">
        <v>34</v>
      </c>
      <c r="E4081" s="203"/>
      <c r="F4081" s="155" t="s">
        <v>31</v>
      </c>
      <c r="G4081" s="165">
        <v>0</v>
      </c>
      <c r="H4081" s="171">
        <v>100</v>
      </c>
      <c r="I4081" s="171">
        <f t="shared" si="174"/>
        <v>0</v>
      </c>
      <c r="L4081" s="231" t="s">
        <v>1781</v>
      </c>
    </row>
    <row r="4082" spans="1:12" customFormat="1" ht="15.75" hidden="1" customHeight="1" x14ac:dyDescent="0.35">
      <c r="A4082" s="47">
        <v>43942</v>
      </c>
      <c r="B4082" s="126" t="s">
        <v>200</v>
      </c>
      <c r="C4082" s="45" t="s">
        <v>56</v>
      </c>
      <c r="D4082" s="149" t="s">
        <v>35</v>
      </c>
      <c r="E4082" s="203"/>
      <c r="F4082" s="155" t="s">
        <v>31</v>
      </c>
      <c r="G4082" s="165">
        <v>0</v>
      </c>
      <c r="H4082" s="171">
        <v>100</v>
      </c>
      <c r="I4082" s="171">
        <f t="shared" si="174"/>
        <v>0</v>
      </c>
      <c r="L4082" s="231" t="s">
        <v>1781</v>
      </c>
    </row>
    <row r="4083" spans="1:12" customFormat="1" ht="15.75" hidden="1" customHeight="1" x14ac:dyDescent="0.35">
      <c r="A4083" s="47">
        <v>43942</v>
      </c>
      <c r="B4083" s="126" t="s">
        <v>200</v>
      </c>
      <c r="C4083" s="45" t="s">
        <v>56</v>
      </c>
      <c r="D4083" s="149" t="s">
        <v>36</v>
      </c>
      <c r="E4083" s="203"/>
      <c r="F4083" s="155" t="s">
        <v>31</v>
      </c>
      <c r="G4083" s="165">
        <v>0</v>
      </c>
      <c r="H4083" s="171">
        <v>100</v>
      </c>
      <c r="I4083" s="171">
        <f t="shared" si="174"/>
        <v>0</v>
      </c>
      <c r="L4083" s="231" t="s">
        <v>1781</v>
      </c>
    </row>
    <row r="4084" spans="1:12" customFormat="1" ht="15.75" hidden="1" customHeight="1" x14ac:dyDescent="0.35">
      <c r="A4084" s="47">
        <v>43942</v>
      </c>
      <c r="B4084" s="126" t="s">
        <v>200</v>
      </c>
      <c r="C4084" s="45" t="s">
        <v>56</v>
      </c>
      <c r="D4084" s="149" t="s">
        <v>37</v>
      </c>
      <c r="E4084" s="203"/>
      <c r="F4084" s="155" t="s">
        <v>31</v>
      </c>
      <c r="G4084" s="165">
        <v>0</v>
      </c>
      <c r="H4084" s="171">
        <v>100</v>
      </c>
      <c r="I4084" s="171">
        <f t="shared" si="174"/>
        <v>0</v>
      </c>
      <c r="L4084" s="231" t="s">
        <v>1781</v>
      </c>
    </row>
    <row r="4085" spans="1:12" customFormat="1" ht="15.75" hidden="1" customHeight="1" x14ac:dyDescent="0.35">
      <c r="A4085" s="47">
        <v>43942</v>
      </c>
      <c r="B4085" s="126" t="s">
        <v>200</v>
      </c>
      <c r="C4085" s="45" t="s">
        <v>56</v>
      </c>
      <c r="D4085" s="149" t="s">
        <v>38</v>
      </c>
      <c r="E4085" s="203"/>
      <c r="F4085" s="155" t="s">
        <v>31</v>
      </c>
      <c r="G4085" s="165">
        <v>2</v>
      </c>
      <c r="H4085" s="171">
        <v>100</v>
      </c>
      <c r="I4085" s="171">
        <f t="shared" si="174"/>
        <v>200</v>
      </c>
      <c r="L4085" s="231" t="s">
        <v>1781</v>
      </c>
    </row>
    <row r="4086" spans="1:12" customFormat="1" ht="15.75" hidden="1" customHeight="1" x14ac:dyDescent="0.35">
      <c r="A4086" s="47">
        <v>43942</v>
      </c>
      <c r="B4086" s="126" t="s">
        <v>200</v>
      </c>
      <c r="C4086" s="45" t="s">
        <v>56</v>
      </c>
      <c r="D4086" s="149" t="s">
        <v>39</v>
      </c>
      <c r="E4086" s="203"/>
      <c r="F4086" s="155" t="s">
        <v>31</v>
      </c>
      <c r="G4086" s="165">
        <v>0</v>
      </c>
      <c r="H4086" s="171">
        <v>100</v>
      </c>
      <c r="I4086" s="171">
        <f t="shared" si="174"/>
        <v>0</v>
      </c>
      <c r="L4086" s="231" t="s">
        <v>1781</v>
      </c>
    </row>
    <row r="4087" spans="1:12" customFormat="1" ht="15.75" hidden="1" customHeight="1" x14ac:dyDescent="0.35">
      <c r="A4087" s="47">
        <v>43942</v>
      </c>
      <c r="B4087" s="126" t="s">
        <v>200</v>
      </c>
      <c r="C4087" s="45" t="s">
        <v>56</v>
      </c>
      <c r="D4087" s="211" t="s">
        <v>40</v>
      </c>
      <c r="E4087" s="212"/>
      <c r="F4087" s="160" t="s">
        <v>41</v>
      </c>
      <c r="G4087" s="165">
        <v>2</v>
      </c>
      <c r="H4087" s="179">
        <v>24</v>
      </c>
      <c r="I4087" s="179">
        <f t="shared" si="174"/>
        <v>48</v>
      </c>
      <c r="L4087" s="231" t="s">
        <v>1781</v>
      </c>
    </row>
    <row r="4088" spans="1:12" customFormat="1" ht="15.75" hidden="1" customHeight="1" x14ac:dyDescent="0.35">
      <c r="A4088" s="47">
        <v>43942</v>
      </c>
      <c r="B4088" s="126" t="s">
        <v>200</v>
      </c>
      <c r="C4088" s="45" t="s">
        <v>56</v>
      </c>
      <c r="D4088" s="206" t="s">
        <v>42</v>
      </c>
      <c r="E4088" s="207"/>
      <c r="F4088" s="136" t="s">
        <v>15</v>
      </c>
      <c r="G4088" s="165"/>
      <c r="H4088" s="166"/>
      <c r="I4088" s="166"/>
      <c r="L4088" s="231" t="s">
        <v>1781</v>
      </c>
    </row>
    <row r="4089" spans="1:12" customFormat="1" ht="15.75" hidden="1" customHeight="1" x14ac:dyDescent="0.35">
      <c r="A4089" s="47">
        <v>43942</v>
      </c>
      <c r="B4089" s="126" t="s">
        <v>200</v>
      </c>
      <c r="C4089" s="45" t="s">
        <v>56</v>
      </c>
      <c r="D4089" s="206" t="s">
        <v>43</v>
      </c>
      <c r="E4089" s="207"/>
      <c r="F4089" s="136" t="s">
        <v>15</v>
      </c>
      <c r="G4089" s="165"/>
      <c r="H4089" s="166"/>
      <c r="I4089" s="166"/>
      <c r="L4089" s="231" t="s">
        <v>1781</v>
      </c>
    </row>
    <row r="4090" spans="1:12" customFormat="1" ht="15.75" hidden="1" customHeight="1" x14ac:dyDescent="0.35">
      <c r="A4090" s="47">
        <v>43942</v>
      </c>
      <c r="B4090" s="126" t="s">
        <v>200</v>
      </c>
      <c r="C4090" s="45" t="s">
        <v>56</v>
      </c>
      <c r="D4090" s="206" t="s">
        <v>44</v>
      </c>
      <c r="E4090" s="207"/>
      <c r="F4090" s="136" t="s">
        <v>44</v>
      </c>
      <c r="G4090" s="165"/>
      <c r="H4090" s="166"/>
      <c r="I4090" s="166"/>
      <c r="L4090" s="231" t="s">
        <v>1781</v>
      </c>
    </row>
    <row r="4091" spans="1:12" customFormat="1" ht="15.75" hidden="1" customHeight="1" x14ac:dyDescent="0.35">
      <c r="A4091" s="47">
        <v>43942</v>
      </c>
      <c r="B4091" s="126" t="s">
        <v>200</v>
      </c>
      <c r="C4091" s="45" t="s">
        <v>56</v>
      </c>
      <c r="D4091" s="206" t="s">
        <v>45</v>
      </c>
      <c r="E4091" s="207"/>
      <c r="F4091" s="136" t="s">
        <v>21</v>
      </c>
      <c r="G4091" s="165"/>
      <c r="H4091" s="166"/>
      <c r="I4091" s="166"/>
      <c r="L4091" s="231" t="s">
        <v>1781</v>
      </c>
    </row>
    <row r="4092" spans="1:12" customFormat="1" ht="15.75" hidden="1" customHeight="1" x14ac:dyDescent="0.35">
      <c r="A4092" s="47">
        <v>43942</v>
      </c>
      <c r="B4092" s="126" t="s">
        <v>200</v>
      </c>
      <c r="C4092" s="45" t="s">
        <v>56</v>
      </c>
      <c r="D4092" s="206" t="s">
        <v>46</v>
      </c>
      <c r="E4092" s="207"/>
      <c r="F4092" s="136" t="s">
        <v>21</v>
      </c>
      <c r="G4092" s="165">
        <v>0</v>
      </c>
      <c r="H4092" s="166">
        <v>24</v>
      </c>
      <c r="I4092" s="166">
        <f>G4092*H4092</f>
        <v>0</v>
      </c>
      <c r="L4092" s="231" t="s">
        <v>1781</v>
      </c>
    </row>
    <row r="4093" spans="1:12" customFormat="1" ht="15.75" hidden="1" customHeight="1" x14ac:dyDescent="0.35">
      <c r="A4093" s="47">
        <v>43942</v>
      </c>
      <c r="B4093" s="126" t="s">
        <v>200</v>
      </c>
      <c r="C4093" s="45" t="s">
        <v>56</v>
      </c>
      <c r="D4093" s="206"/>
      <c r="E4093" s="207"/>
      <c r="F4093" s="136"/>
      <c r="G4093" s="165"/>
      <c r="H4093" s="166"/>
      <c r="I4093" s="166"/>
      <c r="L4093" s="231" t="s">
        <v>1781</v>
      </c>
    </row>
    <row r="4094" spans="1:12" customFormat="1" ht="15.75" hidden="1" customHeight="1" x14ac:dyDescent="0.35">
      <c r="A4094" s="47">
        <v>43942</v>
      </c>
      <c r="B4094" s="126" t="s">
        <v>200</v>
      </c>
      <c r="C4094" s="45" t="s">
        <v>56</v>
      </c>
      <c r="D4094" s="206"/>
      <c r="E4094" s="207"/>
      <c r="F4094" s="136"/>
      <c r="G4094" s="165"/>
      <c r="H4094" s="166"/>
      <c r="I4094" s="166"/>
      <c r="L4094" s="231" t="s">
        <v>1781</v>
      </c>
    </row>
    <row r="4095" spans="1:12" customFormat="1" ht="15.75" hidden="1" customHeight="1" x14ac:dyDescent="0.35">
      <c r="A4095" s="47">
        <v>43942</v>
      </c>
      <c r="B4095" s="126" t="s">
        <v>200</v>
      </c>
      <c r="C4095" s="45" t="s">
        <v>56</v>
      </c>
      <c r="D4095" s="206"/>
      <c r="E4095" s="207"/>
      <c r="F4095" s="136"/>
      <c r="G4095" s="165"/>
      <c r="H4095" s="166"/>
      <c r="I4095" s="166"/>
      <c r="L4095" s="231" t="s">
        <v>1781</v>
      </c>
    </row>
    <row r="4096" spans="1:12" customFormat="1" ht="15.75" hidden="1" customHeight="1" x14ac:dyDescent="0.35">
      <c r="A4096" s="47">
        <v>43942</v>
      </c>
      <c r="B4096" s="126" t="s">
        <v>200</v>
      </c>
      <c r="C4096" s="45" t="s">
        <v>56</v>
      </c>
      <c r="D4096" s="206"/>
      <c r="E4096" s="207"/>
      <c r="F4096" s="136"/>
      <c r="G4096" s="165"/>
      <c r="H4096" s="166"/>
      <c r="I4096" s="166"/>
      <c r="L4096" s="231" t="s">
        <v>1781</v>
      </c>
    </row>
    <row r="4097" spans="1:12" customFormat="1" ht="15.75" hidden="1" customHeight="1" x14ac:dyDescent="0.35">
      <c r="A4097" s="47">
        <v>43942</v>
      </c>
      <c r="B4097" s="126" t="s">
        <v>200</v>
      </c>
      <c r="C4097" s="45" t="s">
        <v>56</v>
      </c>
      <c r="D4097" s="206"/>
      <c r="E4097" s="207"/>
      <c r="F4097" s="136"/>
      <c r="G4097" s="165"/>
      <c r="H4097" s="166"/>
      <c r="I4097" s="166"/>
      <c r="L4097" s="231" t="s">
        <v>1781</v>
      </c>
    </row>
    <row r="4098" spans="1:12" customFormat="1" ht="15.75" hidden="1" customHeight="1" x14ac:dyDescent="0.35">
      <c r="A4098" s="47">
        <v>43942</v>
      </c>
      <c r="B4098" s="126" t="s">
        <v>200</v>
      </c>
      <c r="C4098" s="45" t="s">
        <v>56</v>
      </c>
      <c r="D4098" s="206"/>
      <c r="E4098" s="207"/>
      <c r="F4098" s="136"/>
      <c r="G4098" s="165"/>
      <c r="H4098" s="166"/>
      <c r="I4098" s="166"/>
      <c r="L4098" s="231" t="s">
        <v>1781</v>
      </c>
    </row>
    <row r="4099" spans="1:12" customFormat="1" ht="15.75" hidden="1" customHeight="1" x14ac:dyDescent="0.35">
      <c r="A4099" s="47">
        <v>43942</v>
      </c>
      <c r="B4099" s="126" t="s">
        <v>200</v>
      </c>
      <c r="C4099" s="45" t="s">
        <v>56</v>
      </c>
      <c r="D4099" s="136"/>
      <c r="E4099" s="3"/>
      <c r="F4099" s="136"/>
      <c r="G4099" s="165"/>
      <c r="H4099" s="166"/>
      <c r="I4099" s="166"/>
      <c r="L4099" s="231" t="s">
        <v>1781</v>
      </c>
    </row>
    <row r="4100" spans="1:12" customFormat="1" ht="15.75" hidden="1" customHeight="1" x14ac:dyDescent="0.35">
      <c r="A4100" s="138"/>
      <c r="B4100" s="127"/>
      <c r="C4100" s="16"/>
      <c r="D4100" s="139"/>
      <c r="E4100" s="19"/>
      <c r="F4100" s="138"/>
      <c r="G4100" s="173"/>
      <c r="H4100" s="173"/>
      <c r="I4100" s="173"/>
      <c r="L4100" s="231" t="s">
        <v>1781</v>
      </c>
    </row>
    <row r="4101" spans="1:12" ht="15.75" hidden="1" customHeight="1" x14ac:dyDescent="0.3">
      <c r="A4101" s="257">
        <v>43943</v>
      </c>
      <c r="B4101" s="249" t="s">
        <v>201</v>
      </c>
      <c r="C4101" s="250" t="s">
        <v>56</v>
      </c>
      <c r="D4101" s="251" t="s">
        <v>11</v>
      </c>
      <c r="E4101" s="252"/>
      <c r="F4101" s="251" t="s">
        <v>12</v>
      </c>
      <c r="G4101" s="253">
        <v>10</v>
      </c>
      <c r="H4101" s="254">
        <v>50</v>
      </c>
      <c r="I4101" s="254">
        <f t="shared" ref="I4101:I4124" si="175">G4101*H4101</f>
        <v>500</v>
      </c>
      <c r="L4101" s="234" t="s">
        <v>1781</v>
      </c>
    </row>
    <row r="4102" spans="1:12" customFormat="1" ht="15.75" hidden="1" customHeight="1" x14ac:dyDescent="0.35">
      <c r="A4102" s="47">
        <v>43943</v>
      </c>
      <c r="B4102" s="126" t="s">
        <v>201</v>
      </c>
      <c r="C4102" s="45" t="s">
        <v>56</v>
      </c>
      <c r="D4102" s="197" t="s">
        <v>14</v>
      </c>
      <c r="E4102" s="198"/>
      <c r="F4102" s="144" t="s">
        <v>15</v>
      </c>
      <c r="G4102" s="165">
        <v>3</v>
      </c>
      <c r="H4102" s="167">
        <v>30</v>
      </c>
      <c r="I4102" s="167">
        <f t="shared" si="175"/>
        <v>90</v>
      </c>
      <c r="L4102" s="231" t="s">
        <v>1781</v>
      </c>
    </row>
    <row r="4103" spans="1:12" customFormat="1" ht="15.75" hidden="1" customHeight="1" x14ac:dyDescent="0.35">
      <c r="A4103" s="47">
        <v>43943</v>
      </c>
      <c r="B4103" s="126" t="s">
        <v>201</v>
      </c>
      <c r="C4103" s="45" t="s">
        <v>56</v>
      </c>
      <c r="D4103" s="197" t="s">
        <v>16</v>
      </c>
      <c r="E4103" s="198"/>
      <c r="F4103" s="144" t="s">
        <v>15</v>
      </c>
      <c r="G4103" s="165">
        <v>0</v>
      </c>
      <c r="H4103" s="167">
        <v>20</v>
      </c>
      <c r="I4103" s="167">
        <f t="shared" si="175"/>
        <v>0</v>
      </c>
      <c r="L4103" s="231" t="s">
        <v>1781</v>
      </c>
    </row>
    <row r="4104" spans="1:12" customFormat="1" ht="15.75" hidden="1" customHeight="1" x14ac:dyDescent="0.35">
      <c r="A4104" s="47">
        <v>43943</v>
      </c>
      <c r="B4104" s="126" t="s">
        <v>201</v>
      </c>
      <c r="C4104" s="45" t="s">
        <v>56</v>
      </c>
      <c r="D4104" s="197" t="s">
        <v>17</v>
      </c>
      <c r="E4104" s="198"/>
      <c r="F4104" s="144" t="s">
        <v>15</v>
      </c>
      <c r="G4104" s="165">
        <v>0</v>
      </c>
      <c r="H4104" s="167">
        <v>20</v>
      </c>
      <c r="I4104" s="167">
        <f t="shared" si="175"/>
        <v>0</v>
      </c>
      <c r="L4104" s="231" t="s">
        <v>1781</v>
      </c>
    </row>
    <row r="4105" spans="1:12" customFormat="1" ht="15.75" hidden="1" customHeight="1" x14ac:dyDescent="0.35">
      <c r="A4105" s="47">
        <v>43943</v>
      </c>
      <c r="B4105" s="126" t="s">
        <v>201</v>
      </c>
      <c r="C4105" s="45" t="s">
        <v>56</v>
      </c>
      <c r="D4105" s="197" t="s">
        <v>18</v>
      </c>
      <c r="E4105" s="198"/>
      <c r="F4105" s="144" t="s">
        <v>15</v>
      </c>
      <c r="G4105" s="165">
        <v>0</v>
      </c>
      <c r="H4105" s="167">
        <v>20</v>
      </c>
      <c r="I4105" s="167">
        <f t="shared" si="175"/>
        <v>0</v>
      </c>
      <c r="L4105" s="231" t="s">
        <v>1781</v>
      </c>
    </row>
    <row r="4106" spans="1:12" customFormat="1" ht="15.75" hidden="1" customHeight="1" x14ac:dyDescent="0.35">
      <c r="A4106" s="47">
        <v>43943</v>
      </c>
      <c r="B4106" s="126" t="s">
        <v>201</v>
      </c>
      <c r="C4106" s="45" t="s">
        <v>56</v>
      </c>
      <c r="D4106" s="197" t="s">
        <v>19</v>
      </c>
      <c r="E4106" s="198"/>
      <c r="F4106" s="144" t="s">
        <v>15</v>
      </c>
      <c r="G4106" s="165">
        <v>0</v>
      </c>
      <c r="H4106" s="167">
        <v>20</v>
      </c>
      <c r="I4106" s="167">
        <f t="shared" si="175"/>
        <v>0</v>
      </c>
      <c r="L4106" s="231" t="s">
        <v>1781</v>
      </c>
    </row>
    <row r="4107" spans="1:12" customFormat="1" ht="15.75" hidden="1" customHeight="1" x14ac:dyDescent="0.35">
      <c r="A4107" s="47">
        <v>43943</v>
      </c>
      <c r="B4107" s="126" t="s">
        <v>201</v>
      </c>
      <c r="C4107" s="45" t="s">
        <v>56</v>
      </c>
      <c r="D4107" s="137" t="s">
        <v>20</v>
      </c>
      <c r="E4107" s="5"/>
      <c r="F4107" s="152" t="s">
        <v>21</v>
      </c>
      <c r="G4107" s="175">
        <v>0</v>
      </c>
      <c r="H4107" s="168">
        <v>1</v>
      </c>
      <c r="I4107" s="169">
        <f t="shared" si="175"/>
        <v>0</v>
      </c>
      <c r="L4107" s="231" t="s">
        <v>1781</v>
      </c>
    </row>
    <row r="4108" spans="1:12" customFormat="1" ht="15.75" hidden="1" customHeight="1" x14ac:dyDescent="0.35">
      <c r="A4108" s="47">
        <v>43943</v>
      </c>
      <c r="B4108" s="126" t="s">
        <v>201</v>
      </c>
      <c r="C4108" s="45" t="s">
        <v>56</v>
      </c>
      <c r="D4108" s="199" t="s">
        <v>22</v>
      </c>
      <c r="E4108" s="200"/>
      <c r="F4108" s="153" t="s">
        <v>21</v>
      </c>
      <c r="G4108" s="165">
        <v>0</v>
      </c>
      <c r="H4108" s="169">
        <v>1</v>
      </c>
      <c r="I4108" s="169">
        <f t="shared" si="175"/>
        <v>0</v>
      </c>
      <c r="L4108" s="231" t="s">
        <v>1781</v>
      </c>
    </row>
    <row r="4109" spans="1:12" customFormat="1" ht="15.75" hidden="1" customHeight="1" x14ac:dyDescent="0.35">
      <c r="A4109" s="47">
        <v>43943</v>
      </c>
      <c r="B4109" s="126" t="s">
        <v>201</v>
      </c>
      <c r="C4109" s="45" t="s">
        <v>56</v>
      </c>
      <c r="D4109" s="199" t="s">
        <v>23</v>
      </c>
      <c r="E4109" s="200"/>
      <c r="F4109" s="153" t="s">
        <v>21</v>
      </c>
      <c r="G4109" s="165">
        <v>0</v>
      </c>
      <c r="H4109" s="169">
        <v>1</v>
      </c>
      <c r="I4109" s="169">
        <f t="shared" si="175"/>
        <v>0</v>
      </c>
      <c r="L4109" s="231" t="s">
        <v>1781</v>
      </c>
    </row>
    <row r="4110" spans="1:12" customFormat="1" ht="15.75" hidden="1" customHeight="1" x14ac:dyDescent="0.35">
      <c r="A4110" s="47">
        <v>43943</v>
      </c>
      <c r="B4110" s="126" t="s">
        <v>201</v>
      </c>
      <c r="C4110" s="45" t="s">
        <v>56</v>
      </c>
      <c r="D4110" s="199" t="s">
        <v>24</v>
      </c>
      <c r="E4110" s="200"/>
      <c r="F4110" s="153" t="s">
        <v>21</v>
      </c>
      <c r="G4110" s="165">
        <v>0</v>
      </c>
      <c r="H4110" s="169">
        <v>1</v>
      </c>
      <c r="I4110" s="169">
        <f t="shared" si="175"/>
        <v>0</v>
      </c>
      <c r="L4110" s="231" t="s">
        <v>1781</v>
      </c>
    </row>
    <row r="4111" spans="1:12" customFormat="1" ht="15.75" hidden="1" customHeight="1" x14ac:dyDescent="0.35">
      <c r="A4111" s="47">
        <v>43943</v>
      </c>
      <c r="B4111" s="126" t="s">
        <v>201</v>
      </c>
      <c r="C4111" s="45" t="s">
        <v>56</v>
      </c>
      <c r="D4111" s="199" t="s">
        <v>25</v>
      </c>
      <c r="E4111" s="200"/>
      <c r="F4111" s="153" t="s">
        <v>21</v>
      </c>
      <c r="G4111" s="165">
        <v>0</v>
      </c>
      <c r="H4111" s="169">
        <v>1</v>
      </c>
      <c r="I4111" s="169">
        <f t="shared" si="175"/>
        <v>0</v>
      </c>
      <c r="L4111" s="231" t="s">
        <v>1781</v>
      </c>
    </row>
    <row r="4112" spans="1:12" customFormat="1" ht="15.75" hidden="1" customHeight="1" x14ac:dyDescent="0.35">
      <c r="A4112" s="47">
        <v>43943</v>
      </c>
      <c r="B4112" s="126" t="s">
        <v>201</v>
      </c>
      <c r="C4112" s="45" t="s">
        <v>56</v>
      </c>
      <c r="D4112" s="201" t="s">
        <v>26</v>
      </c>
      <c r="E4112" s="202"/>
      <c r="F4112" s="154" t="s">
        <v>27</v>
      </c>
      <c r="G4112" s="165">
        <v>7</v>
      </c>
      <c r="H4112" s="170">
        <v>30</v>
      </c>
      <c r="I4112" s="170">
        <f t="shared" si="175"/>
        <v>210</v>
      </c>
      <c r="L4112" s="231" t="s">
        <v>1781</v>
      </c>
    </row>
    <row r="4113" spans="1:12" customFormat="1" ht="15.75" hidden="1" customHeight="1" x14ac:dyDescent="0.35">
      <c r="A4113" s="47">
        <v>43943</v>
      </c>
      <c r="B4113" s="126" t="s">
        <v>201</v>
      </c>
      <c r="C4113" s="45" t="s">
        <v>56</v>
      </c>
      <c r="D4113" s="201" t="s">
        <v>28</v>
      </c>
      <c r="E4113" s="202"/>
      <c r="F4113" s="154" t="s">
        <v>27</v>
      </c>
      <c r="G4113" s="165">
        <v>0</v>
      </c>
      <c r="H4113" s="170">
        <v>30</v>
      </c>
      <c r="I4113" s="170">
        <f t="shared" si="175"/>
        <v>0</v>
      </c>
      <c r="L4113" s="231" t="s">
        <v>1781</v>
      </c>
    </row>
    <row r="4114" spans="1:12" customFormat="1" ht="15.75" hidden="1" customHeight="1" x14ac:dyDescent="0.35">
      <c r="A4114" s="47">
        <v>43943</v>
      </c>
      <c r="B4114" s="126" t="s">
        <v>201</v>
      </c>
      <c r="C4114" s="45" t="s">
        <v>56</v>
      </c>
      <c r="D4114" s="201" t="s">
        <v>29</v>
      </c>
      <c r="E4114" s="202"/>
      <c r="F4114" s="154" t="s">
        <v>27</v>
      </c>
      <c r="G4114" s="165">
        <v>4</v>
      </c>
      <c r="H4114" s="170">
        <v>18</v>
      </c>
      <c r="I4114" s="170">
        <f t="shared" si="175"/>
        <v>72</v>
      </c>
      <c r="L4114" s="231" t="s">
        <v>1781</v>
      </c>
    </row>
    <row r="4115" spans="1:12" customFormat="1" ht="15.75" hidden="1" customHeight="1" x14ac:dyDescent="0.35">
      <c r="A4115" s="47">
        <v>43943</v>
      </c>
      <c r="B4115" s="126" t="s">
        <v>201</v>
      </c>
      <c r="C4115" s="45" t="s">
        <v>56</v>
      </c>
      <c r="D4115" s="149" t="s">
        <v>30</v>
      </c>
      <c r="E4115" s="203"/>
      <c r="F4115" s="155" t="s">
        <v>31</v>
      </c>
      <c r="G4115" s="165">
        <v>1</v>
      </c>
      <c r="H4115" s="171">
        <v>100</v>
      </c>
      <c r="I4115" s="171">
        <f t="shared" si="175"/>
        <v>100</v>
      </c>
      <c r="L4115" s="231" t="s">
        <v>1781</v>
      </c>
    </row>
    <row r="4116" spans="1:12" customFormat="1" ht="15.75" hidden="1" customHeight="1" x14ac:dyDescent="0.35">
      <c r="A4116" s="47">
        <v>43943</v>
      </c>
      <c r="B4116" s="126" t="s">
        <v>201</v>
      </c>
      <c r="C4116" s="45" t="s">
        <v>56</v>
      </c>
      <c r="D4116" s="149" t="s">
        <v>32</v>
      </c>
      <c r="E4116" s="203"/>
      <c r="F4116" s="155" t="s">
        <v>31</v>
      </c>
      <c r="G4116" s="165">
        <v>1</v>
      </c>
      <c r="H4116" s="171">
        <v>100</v>
      </c>
      <c r="I4116" s="171">
        <f t="shared" si="175"/>
        <v>100</v>
      </c>
      <c r="L4116" s="231" t="s">
        <v>1781</v>
      </c>
    </row>
    <row r="4117" spans="1:12" customFormat="1" ht="15.75" hidden="1" customHeight="1" x14ac:dyDescent="0.35">
      <c r="A4117" s="47">
        <v>43943</v>
      </c>
      <c r="B4117" s="126" t="s">
        <v>201</v>
      </c>
      <c r="C4117" s="45" t="s">
        <v>56</v>
      </c>
      <c r="D4117" s="149" t="s">
        <v>33</v>
      </c>
      <c r="E4117" s="203"/>
      <c r="F4117" s="155" t="s">
        <v>31</v>
      </c>
      <c r="G4117" s="165">
        <v>1</v>
      </c>
      <c r="H4117" s="171">
        <v>100</v>
      </c>
      <c r="I4117" s="171">
        <f t="shared" si="175"/>
        <v>100</v>
      </c>
      <c r="L4117" s="231" t="s">
        <v>1781</v>
      </c>
    </row>
    <row r="4118" spans="1:12" customFormat="1" ht="15.75" hidden="1" customHeight="1" x14ac:dyDescent="0.35">
      <c r="A4118" s="47">
        <v>43943</v>
      </c>
      <c r="B4118" s="126" t="s">
        <v>201</v>
      </c>
      <c r="C4118" s="45" t="s">
        <v>56</v>
      </c>
      <c r="D4118" s="149" t="s">
        <v>34</v>
      </c>
      <c r="E4118" s="203"/>
      <c r="F4118" s="155" t="s">
        <v>31</v>
      </c>
      <c r="G4118" s="165">
        <v>1</v>
      </c>
      <c r="H4118" s="171">
        <v>100</v>
      </c>
      <c r="I4118" s="171">
        <f t="shared" si="175"/>
        <v>100</v>
      </c>
      <c r="L4118" s="231" t="s">
        <v>1781</v>
      </c>
    </row>
    <row r="4119" spans="1:12" customFormat="1" ht="15.75" hidden="1" customHeight="1" x14ac:dyDescent="0.35">
      <c r="A4119" s="47">
        <v>43943</v>
      </c>
      <c r="B4119" s="126" t="s">
        <v>201</v>
      </c>
      <c r="C4119" s="45" t="s">
        <v>56</v>
      </c>
      <c r="D4119" s="149" t="s">
        <v>35</v>
      </c>
      <c r="E4119" s="203"/>
      <c r="F4119" s="155" t="s">
        <v>31</v>
      </c>
      <c r="G4119" s="165">
        <v>1</v>
      </c>
      <c r="H4119" s="171">
        <v>100</v>
      </c>
      <c r="I4119" s="171">
        <f t="shared" si="175"/>
        <v>100</v>
      </c>
      <c r="L4119" s="231" t="s">
        <v>1781</v>
      </c>
    </row>
    <row r="4120" spans="1:12" customFormat="1" ht="15.75" hidden="1" customHeight="1" x14ac:dyDescent="0.35">
      <c r="A4120" s="47">
        <v>43943</v>
      </c>
      <c r="B4120" s="126" t="s">
        <v>201</v>
      </c>
      <c r="C4120" s="45" t="s">
        <v>56</v>
      </c>
      <c r="D4120" s="149" t="s">
        <v>36</v>
      </c>
      <c r="E4120" s="203"/>
      <c r="F4120" s="155" t="s">
        <v>31</v>
      </c>
      <c r="G4120" s="165">
        <v>1</v>
      </c>
      <c r="H4120" s="171">
        <v>100</v>
      </c>
      <c r="I4120" s="171">
        <f t="shared" si="175"/>
        <v>100</v>
      </c>
      <c r="L4120" s="231" t="s">
        <v>1781</v>
      </c>
    </row>
    <row r="4121" spans="1:12" customFormat="1" ht="15.75" hidden="1" customHeight="1" x14ac:dyDescent="0.35">
      <c r="A4121" s="47">
        <v>43943</v>
      </c>
      <c r="B4121" s="126" t="s">
        <v>201</v>
      </c>
      <c r="C4121" s="45" t="s">
        <v>56</v>
      </c>
      <c r="D4121" s="149" t="s">
        <v>37</v>
      </c>
      <c r="E4121" s="203"/>
      <c r="F4121" s="155" t="s">
        <v>31</v>
      </c>
      <c r="G4121" s="165">
        <v>0</v>
      </c>
      <c r="H4121" s="171">
        <v>100</v>
      </c>
      <c r="I4121" s="171">
        <f t="shared" si="175"/>
        <v>0</v>
      </c>
      <c r="L4121" s="231" t="s">
        <v>1781</v>
      </c>
    </row>
    <row r="4122" spans="1:12" customFormat="1" ht="15.75" hidden="1" customHeight="1" x14ac:dyDescent="0.35">
      <c r="A4122" s="47">
        <v>43943</v>
      </c>
      <c r="B4122" s="126" t="s">
        <v>201</v>
      </c>
      <c r="C4122" s="45" t="s">
        <v>56</v>
      </c>
      <c r="D4122" s="149" t="s">
        <v>38</v>
      </c>
      <c r="E4122" s="203"/>
      <c r="F4122" s="155" t="s">
        <v>31</v>
      </c>
      <c r="G4122" s="165">
        <v>0</v>
      </c>
      <c r="H4122" s="171">
        <v>100</v>
      </c>
      <c r="I4122" s="171">
        <f t="shared" si="175"/>
        <v>0</v>
      </c>
      <c r="L4122" s="231" t="s">
        <v>1781</v>
      </c>
    </row>
    <row r="4123" spans="1:12" customFormat="1" ht="15.75" hidden="1" customHeight="1" x14ac:dyDescent="0.35">
      <c r="A4123" s="47">
        <v>43943</v>
      </c>
      <c r="B4123" s="126" t="s">
        <v>201</v>
      </c>
      <c r="C4123" s="45" t="s">
        <v>56</v>
      </c>
      <c r="D4123" s="149" t="s">
        <v>39</v>
      </c>
      <c r="E4123" s="203"/>
      <c r="F4123" s="155" t="s">
        <v>31</v>
      </c>
      <c r="G4123" s="165">
        <v>1</v>
      </c>
      <c r="H4123" s="171">
        <v>100</v>
      </c>
      <c r="I4123" s="171">
        <f t="shared" si="175"/>
        <v>100</v>
      </c>
      <c r="L4123" s="231" t="s">
        <v>1781</v>
      </c>
    </row>
    <row r="4124" spans="1:12" customFormat="1" ht="15.75" hidden="1" customHeight="1" x14ac:dyDescent="0.35">
      <c r="A4124" s="47">
        <v>43943</v>
      </c>
      <c r="B4124" s="126" t="s">
        <v>201</v>
      </c>
      <c r="C4124" s="45" t="s">
        <v>56</v>
      </c>
      <c r="D4124" s="211" t="s">
        <v>40</v>
      </c>
      <c r="E4124" s="212"/>
      <c r="F4124" s="160" t="s">
        <v>41</v>
      </c>
      <c r="G4124" s="165">
        <v>2</v>
      </c>
      <c r="H4124" s="179">
        <v>24</v>
      </c>
      <c r="I4124" s="179">
        <f t="shared" si="175"/>
        <v>48</v>
      </c>
      <c r="L4124" s="231" t="s">
        <v>1781</v>
      </c>
    </row>
    <row r="4125" spans="1:12" customFormat="1" ht="15.75" hidden="1" customHeight="1" x14ac:dyDescent="0.35">
      <c r="A4125" s="47">
        <v>43943</v>
      </c>
      <c r="B4125" s="126" t="s">
        <v>201</v>
      </c>
      <c r="C4125" s="45" t="s">
        <v>56</v>
      </c>
      <c r="D4125" s="206" t="s">
        <v>42</v>
      </c>
      <c r="E4125" s="207"/>
      <c r="F4125" s="136" t="s">
        <v>15</v>
      </c>
      <c r="G4125" s="165"/>
      <c r="H4125" s="166"/>
      <c r="I4125" s="166"/>
      <c r="L4125" s="231" t="s">
        <v>1781</v>
      </c>
    </row>
    <row r="4126" spans="1:12" customFormat="1" ht="15.75" hidden="1" customHeight="1" x14ac:dyDescent="0.35">
      <c r="A4126" s="47">
        <v>43943</v>
      </c>
      <c r="B4126" s="126" t="s">
        <v>201</v>
      </c>
      <c r="C4126" s="45" t="s">
        <v>56</v>
      </c>
      <c r="D4126" s="206" t="s">
        <v>43</v>
      </c>
      <c r="E4126" s="207"/>
      <c r="F4126" s="136" t="s">
        <v>15</v>
      </c>
      <c r="G4126" s="165"/>
      <c r="H4126" s="166"/>
      <c r="I4126" s="166"/>
      <c r="L4126" s="231" t="s">
        <v>1781</v>
      </c>
    </row>
    <row r="4127" spans="1:12" customFormat="1" ht="15.75" hidden="1" customHeight="1" x14ac:dyDescent="0.35">
      <c r="A4127" s="47">
        <v>43943</v>
      </c>
      <c r="B4127" s="126" t="s">
        <v>201</v>
      </c>
      <c r="C4127" s="45" t="s">
        <v>56</v>
      </c>
      <c r="D4127" s="206" t="s">
        <v>44</v>
      </c>
      <c r="E4127" s="207"/>
      <c r="F4127" s="136" t="s">
        <v>44</v>
      </c>
      <c r="G4127" s="165"/>
      <c r="H4127" s="166"/>
      <c r="I4127" s="166"/>
      <c r="L4127" s="231" t="s">
        <v>1781</v>
      </c>
    </row>
    <row r="4128" spans="1:12" customFormat="1" ht="15.75" hidden="1" customHeight="1" x14ac:dyDescent="0.35">
      <c r="A4128" s="47">
        <v>43943</v>
      </c>
      <c r="B4128" s="126" t="s">
        <v>201</v>
      </c>
      <c r="C4128" s="45" t="s">
        <v>56</v>
      </c>
      <c r="D4128" s="206" t="s">
        <v>45</v>
      </c>
      <c r="E4128" s="207"/>
      <c r="F4128" s="136" t="s">
        <v>21</v>
      </c>
      <c r="G4128" s="165"/>
      <c r="H4128" s="166"/>
      <c r="I4128" s="166"/>
      <c r="L4128" s="231" t="s">
        <v>1781</v>
      </c>
    </row>
    <row r="4129" spans="1:12" customFormat="1" ht="15.75" hidden="1" customHeight="1" x14ac:dyDescent="0.35">
      <c r="A4129" s="47">
        <v>43943</v>
      </c>
      <c r="B4129" s="126" t="s">
        <v>201</v>
      </c>
      <c r="C4129" s="45" t="s">
        <v>56</v>
      </c>
      <c r="D4129" s="206" t="s">
        <v>46</v>
      </c>
      <c r="E4129" s="207"/>
      <c r="F4129" s="136" t="s">
        <v>21</v>
      </c>
      <c r="G4129" s="165">
        <v>0</v>
      </c>
      <c r="H4129" s="166">
        <v>24</v>
      </c>
      <c r="I4129" s="166">
        <f>G4129*H4129</f>
        <v>0</v>
      </c>
      <c r="L4129" s="231" t="s">
        <v>1781</v>
      </c>
    </row>
    <row r="4130" spans="1:12" customFormat="1" ht="15.75" hidden="1" customHeight="1" x14ac:dyDescent="0.35">
      <c r="A4130" s="47">
        <v>43943</v>
      </c>
      <c r="B4130" s="126" t="s">
        <v>201</v>
      </c>
      <c r="C4130" s="45" t="s">
        <v>56</v>
      </c>
      <c r="D4130" s="206"/>
      <c r="E4130" s="207"/>
      <c r="F4130" s="136"/>
      <c r="G4130" s="165"/>
      <c r="H4130" s="166"/>
      <c r="I4130" s="166"/>
      <c r="L4130" s="231" t="s">
        <v>1781</v>
      </c>
    </row>
    <row r="4131" spans="1:12" customFormat="1" ht="15.75" hidden="1" customHeight="1" x14ac:dyDescent="0.35">
      <c r="A4131" s="47">
        <v>43943</v>
      </c>
      <c r="B4131" s="126" t="s">
        <v>201</v>
      </c>
      <c r="C4131" s="45" t="s">
        <v>56</v>
      </c>
      <c r="D4131" s="206"/>
      <c r="E4131" s="207"/>
      <c r="F4131" s="136"/>
      <c r="G4131" s="165"/>
      <c r="H4131" s="166"/>
      <c r="I4131" s="166"/>
      <c r="L4131" s="231" t="s">
        <v>1781</v>
      </c>
    </row>
    <row r="4132" spans="1:12" customFormat="1" ht="15.75" hidden="1" customHeight="1" x14ac:dyDescent="0.35">
      <c r="A4132" s="47">
        <v>43943</v>
      </c>
      <c r="B4132" s="126" t="s">
        <v>201</v>
      </c>
      <c r="C4132" s="45" t="s">
        <v>56</v>
      </c>
      <c r="D4132" s="206"/>
      <c r="E4132" s="207"/>
      <c r="F4132" s="136"/>
      <c r="G4132" s="165"/>
      <c r="H4132" s="166"/>
      <c r="I4132" s="166"/>
      <c r="L4132" s="231" t="s">
        <v>1781</v>
      </c>
    </row>
    <row r="4133" spans="1:12" customFormat="1" ht="15.75" hidden="1" customHeight="1" x14ac:dyDescent="0.35">
      <c r="A4133" s="47">
        <v>43943</v>
      </c>
      <c r="B4133" s="126" t="s">
        <v>201</v>
      </c>
      <c r="C4133" s="45" t="s">
        <v>56</v>
      </c>
      <c r="D4133" s="206"/>
      <c r="E4133" s="207"/>
      <c r="F4133" s="136"/>
      <c r="G4133" s="165"/>
      <c r="H4133" s="166"/>
      <c r="I4133" s="166"/>
      <c r="L4133" s="231" t="s">
        <v>1781</v>
      </c>
    </row>
    <row r="4134" spans="1:12" customFormat="1" ht="15.75" hidden="1" customHeight="1" x14ac:dyDescent="0.35">
      <c r="A4134" s="47">
        <v>43943</v>
      </c>
      <c r="B4134" s="126" t="s">
        <v>201</v>
      </c>
      <c r="C4134" s="45" t="s">
        <v>56</v>
      </c>
      <c r="D4134" s="206"/>
      <c r="E4134" s="207"/>
      <c r="F4134" s="136"/>
      <c r="G4134" s="165"/>
      <c r="H4134" s="166"/>
      <c r="I4134" s="166"/>
      <c r="L4134" s="231" t="s">
        <v>1781</v>
      </c>
    </row>
    <row r="4135" spans="1:12" customFormat="1" ht="15.75" hidden="1" customHeight="1" x14ac:dyDescent="0.35">
      <c r="A4135" s="47">
        <v>43943</v>
      </c>
      <c r="B4135" s="126" t="s">
        <v>201</v>
      </c>
      <c r="C4135" s="45" t="s">
        <v>56</v>
      </c>
      <c r="D4135" s="206"/>
      <c r="E4135" s="207"/>
      <c r="F4135" s="136"/>
      <c r="G4135" s="165"/>
      <c r="H4135" s="166"/>
      <c r="I4135" s="166"/>
      <c r="L4135" s="231" t="s">
        <v>1781</v>
      </c>
    </row>
    <row r="4136" spans="1:12" customFormat="1" ht="15.75" hidden="1" customHeight="1" x14ac:dyDescent="0.35">
      <c r="A4136" s="47">
        <v>43943</v>
      </c>
      <c r="B4136" s="126" t="s">
        <v>201</v>
      </c>
      <c r="C4136" s="45" t="s">
        <v>56</v>
      </c>
      <c r="D4136" s="136"/>
      <c r="E4136" s="3"/>
      <c r="F4136" s="136"/>
      <c r="G4136" s="165"/>
      <c r="H4136" s="166"/>
      <c r="I4136" s="166"/>
      <c r="L4136" s="231" t="s">
        <v>1781</v>
      </c>
    </row>
    <row r="4137" spans="1:12" customFormat="1" ht="15.75" hidden="1" customHeight="1" x14ac:dyDescent="0.35">
      <c r="A4137" s="138"/>
      <c r="B4137" s="127"/>
      <c r="C4137" s="16"/>
      <c r="D4137" s="139"/>
      <c r="E4137" s="19"/>
      <c r="F4137" s="138"/>
      <c r="G4137" s="173"/>
      <c r="H4137" s="173"/>
      <c r="I4137" s="173"/>
      <c r="L4137" s="231" t="s">
        <v>1781</v>
      </c>
    </row>
    <row r="4138" spans="1:12" ht="15.75" hidden="1" customHeight="1" x14ac:dyDescent="0.3">
      <c r="A4138" s="257">
        <v>43943</v>
      </c>
      <c r="B4138" s="249" t="s">
        <v>202</v>
      </c>
      <c r="C4138" s="250" t="s">
        <v>56</v>
      </c>
      <c r="D4138" s="251" t="s">
        <v>11</v>
      </c>
      <c r="E4138" s="252"/>
      <c r="F4138" s="251" t="s">
        <v>12</v>
      </c>
      <c r="G4138" s="253">
        <v>2</v>
      </c>
      <c r="H4138" s="254">
        <v>50</v>
      </c>
      <c r="I4138" s="254">
        <f t="shared" ref="I4138:I4161" si="176">G4138*H4138</f>
        <v>100</v>
      </c>
      <c r="L4138" s="234" t="s">
        <v>1781</v>
      </c>
    </row>
    <row r="4139" spans="1:12" customFormat="1" ht="15.75" hidden="1" customHeight="1" x14ac:dyDescent="0.35">
      <c r="A4139" s="47">
        <v>43943</v>
      </c>
      <c r="B4139" s="126" t="s">
        <v>202</v>
      </c>
      <c r="C4139" s="45" t="s">
        <v>56</v>
      </c>
      <c r="D4139" s="197" t="s">
        <v>14</v>
      </c>
      <c r="E4139" s="198"/>
      <c r="F4139" s="144" t="s">
        <v>15</v>
      </c>
      <c r="G4139" s="165">
        <v>3</v>
      </c>
      <c r="H4139" s="167">
        <v>30</v>
      </c>
      <c r="I4139" s="167">
        <f t="shared" si="176"/>
        <v>90</v>
      </c>
      <c r="L4139" s="231" t="s">
        <v>1781</v>
      </c>
    </row>
    <row r="4140" spans="1:12" customFormat="1" ht="15.75" hidden="1" customHeight="1" x14ac:dyDescent="0.35">
      <c r="A4140" s="47">
        <v>43943</v>
      </c>
      <c r="B4140" s="126" t="s">
        <v>202</v>
      </c>
      <c r="C4140" s="45" t="s">
        <v>56</v>
      </c>
      <c r="D4140" s="197" t="s">
        <v>16</v>
      </c>
      <c r="E4140" s="198"/>
      <c r="F4140" s="144" t="s">
        <v>15</v>
      </c>
      <c r="G4140" s="165">
        <v>0</v>
      </c>
      <c r="H4140" s="167">
        <v>20</v>
      </c>
      <c r="I4140" s="167">
        <f t="shared" si="176"/>
        <v>0</v>
      </c>
      <c r="L4140" s="231" t="s">
        <v>1781</v>
      </c>
    </row>
    <row r="4141" spans="1:12" customFormat="1" ht="15.75" hidden="1" customHeight="1" x14ac:dyDescent="0.35">
      <c r="A4141" s="47">
        <v>43943</v>
      </c>
      <c r="B4141" s="126" t="s">
        <v>202</v>
      </c>
      <c r="C4141" s="45" t="s">
        <v>56</v>
      </c>
      <c r="D4141" s="197" t="s">
        <v>17</v>
      </c>
      <c r="E4141" s="198"/>
      <c r="F4141" s="144" t="s">
        <v>15</v>
      </c>
      <c r="G4141" s="165">
        <v>0</v>
      </c>
      <c r="H4141" s="167">
        <v>20</v>
      </c>
      <c r="I4141" s="167">
        <f t="shared" si="176"/>
        <v>0</v>
      </c>
      <c r="L4141" s="231" t="s">
        <v>1781</v>
      </c>
    </row>
    <row r="4142" spans="1:12" customFormat="1" ht="15.75" hidden="1" customHeight="1" x14ac:dyDescent="0.35">
      <c r="A4142" s="47">
        <v>43943</v>
      </c>
      <c r="B4142" s="126" t="s">
        <v>202</v>
      </c>
      <c r="C4142" s="45" t="s">
        <v>56</v>
      </c>
      <c r="D4142" s="197" t="s">
        <v>18</v>
      </c>
      <c r="E4142" s="198"/>
      <c r="F4142" s="144" t="s">
        <v>15</v>
      </c>
      <c r="G4142" s="165">
        <v>0</v>
      </c>
      <c r="H4142" s="167">
        <v>20</v>
      </c>
      <c r="I4142" s="167">
        <f t="shared" si="176"/>
        <v>0</v>
      </c>
      <c r="L4142" s="231" t="s">
        <v>1781</v>
      </c>
    </row>
    <row r="4143" spans="1:12" customFormat="1" ht="15.75" hidden="1" customHeight="1" x14ac:dyDescent="0.35">
      <c r="A4143" s="47">
        <v>43943</v>
      </c>
      <c r="B4143" s="126" t="s">
        <v>202</v>
      </c>
      <c r="C4143" s="45" t="s">
        <v>56</v>
      </c>
      <c r="D4143" s="197" t="s">
        <v>19</v>
      </c>
      <c r="E4143" s="198"/>
      <c r="F4143" s="144" t="s">
        <v>15</v>
      </c>
      <c r="G4143" s="165">
        <v>0</v>
      </c>
      <c r="H4143" s="167">
        <v>20</v>
      </c>
      <c r="I4143" s="167">
        <f t="shared" si="176"/>
        <v>0</v>
      </c>
      <c r="L4143" s="231" t="s">
        <v>1781</v>
      </c>
    </row>
    <row r="4144" spans="1:12" customFormat="1" ht="15.75" hidden="1" customHeight="1" x14ac:dyDescent="0.35">
      <c r="A4144" s="47">
        <v>43943</v>
      </c>
      <c r="B4144" s="126" t="s">
        <v>202</v>
      </c>
      <c r="C4144" s="45" t="s">
        <v>56</v>
      </c>
      <c r="D4144" s="137" t="s">
        <v>20</v>
      </c>
      <c r="E4144" s="5"/>
      <c r="F4144" s="152" t="s">
        <v>21</v>
      </c>
      <c r="G4144" s="175">
        <v>0</v>
      </c>
      <c r="H4144" s="168">
        <v>1</v>
      </c>
      <c r="I4144" s="169">
        <f t="shared" si="176"/>
        <v>0</v>
      </c>
      <c r="L4144" s="231" t="s">
        <v>1781</v>
      </c>
    </row>
    <row r="4145" spans="1:12" customFormat="1" ht="15.75" hidden="1" customHeight="1" x14ac:dyDescent="0.35">
      <c r="A4145" s="47">
        <v>43943</v>
      </c>
      <c r="B4145" s="126" t="s">
        <v>202</v>
      </c>
      <c r="C4145" s="45" t="s">
        <v>56</v>
      </c>
      <c r="D4145" s="199" t="s">
        <v>22</v>
      </c>
      <c r="E4145" s="200"/>
      <c r="F4145" s="153" t="s">
        <v>21</v>
      </c>
      <c r="G4145" s="165">
        <v>0</v>
      </c>
      <c r="H4145" s="169">
        <v>1</v>
      </c>
      <c r="I4145" s="169">
        <f t="shared" si="176"/>
        <v>0</v>
      </c>
      <c r="L4145" s="231" t="s">
        <v>1781</v>
      </c>
    </row>
    <row r="4146" spans="1:12" customFormat="1" ht="15.75" hidden="1" customHeight="1" x14ac:dyDescent="0.35">
      <c r="A4146" s="47">
        <v>43943</v>
      </c>
      <c r="B4146" s="126" t="s">
        <v>202</v>
      </c>
      <c r="C4146" s="45" t="s">
        <v>56</v>
      </c>
      <c r="D4146" s="199" t="s">
        <v>23</v>
      </c>
      <c r="E4146" s="200"/>
      <c r="F4146" s="153" t="s">
        <v>21</v>
      </c>
      <c r="G4146" s="165">
        <v>0</v>
      </c>
      <c r="H4146" s="169">
        <v>1</v>
      </c>
      <c r="I4146" s="169">
        <f t="shared" si="176"/>
        <v>0</v>
      </c>
      <c r="L4146" s="231" t="s">
        <v>1781</v>
      </c>
    </row>
    <row r="4147" spans="1:12" customFormat="1" ht="15.75" hidden="1" customHeight="1" x14ac:dyDescent="0.35">
      <c r="A4147" s="47">
        <v>43943</v>
      </c>
      <c r="B4147" s="126" t="s">
        <v>202</v>
      </c>
      <c r="C4147" s="45" t="s">
        <v>56</v>
      </c>
      <c r="D4147" s="199" t="s">
        <v>24</v>
      </c>
      <c r="E4147" s="200"/>
      <c r="F4147" s="153" t="s">
        <v>21</v>
      </c>
      <c r="G4147" s="165">
        <v>0</v>
      </c>
      <c r="H4147" s="169">
        <v>1</v>
      </c>
      <c r="I4147" s="169">
        <f t="shared" si="176"/>
        <v>0</v>
      </c>
      <c r="L4147" s="231" t="s">
        <v>1781</v>
      </c>
    </row>
    <row r="4148" spans="1:12" customFormat="1" ht="15.75" hidden="1" customHeight="1" x14ac:dyDescent="0.35">
      <c r="A4148" s="47">
        <v>43943</v>
      </c>
      <c r="B4148" s="126" t="s">
        <v>202</v>
      </c>
      <c r="C4148" s="45" t="s">
        <v>56</v>
      </c>
      <c r="D4148" s="199" t="s">
        <v>25</v>
      </c>
      <c r="E4148" s="200"/>
      <c r="F4148" s="153" t="s">
        <v>21</v>
      </c>
      <c r="G4148" s="165">
        <v>0</v>
      </c>
      <c r="H4148" s="169">
        <v>1</v>
      </c>
      <c r="I4148" s="169">
        <f t="shared" si="176"/>
        <v>0</v>
      </c>
      <c r="L4148" s="231" t="s">
        <v>1781</v>
      </c>
    </row>
    <row r="4149" spans="1:12" customFormat="1" ht="15.75" hidden="1" customHeight="1" x14ac:dyDescent="0.35">
      <c r="A4149" s="47">
        <v>43943</v>
      </c>
      <c r="B4149" s="126" t="s">
        <v>202</v>
      </c>
      <c r="C4149" s="45" t="s">
        <v>56</v>
      </c>
      <c r="D4149" s="201" t="s">
        <v>26</v>
      </c>
      <c r="E4149" s="202"/>
      <c r="F4149" s="154" t="s">
        <v>27</v>
      </c>
      <c r="G4149" s="165">
        <v>1</v>
      </c>
      <c r="H4149" s="170">
        <v>30</v>
      </c>
      <c r="I4149" s="170">
        <f t="shared" si="176"/>
        <v>30</v>
      </c>
      <c r="L4149" s="231" t="s">
        <v>1781</v>
      </c>
    </row>
    <row r="4150" spans="1:12" customFormat="1" ht="15.75" hidden="1" customHeight="1" x14ac:dyDescent="0.35">
      <c r="A4150" s="47">
        <v>43943</v>
      </c>
      <c r="B4150" s="126" t="s">
        <v>202</v>
      </c>
      <c r="C4150" s="45" t="s">
        <v>56</v>
      </c>
      <c r="D4150" s="201" t="s">
        <v>28</v>
      </c>
      <c r="E4150" s="202"/>
      <c r="F4150" s="154" t="s">
        <v>27</v>
      </c>
      <c r="G4150" s="165">
        <v>0</v>
      </c>
      <c r="H4150" s="170">
        <v>30</v>
      </c>
      <c r="I4150" s="170">
        <f t="shared" si="176"/>
        <v>0</v>
      </c>
      <c r="L4150" s="231" t="s">
        <v>1781</v>
      </c>
    </row>
    <row r="4151" spans="1:12" customFormat="1" ht="15.75" hidden="1" customHeight="1" x14ac:dyDescent="0.35">
      <c r="A4151" s="47">
        <v>43943</v>
      </c>
      <c r="B4151" s="126" t="s">
        <v>202</v>
      </c>
      <c r="C4151" s="45" t="s">
        <v>56</v>
      </c>
      <c r="D4151" s="201" t="s">
        <v>29</v>
      </c>
      <c r="E4151" s="202"/>
      <c r="F4151" s="154" t="s">
        <v>27</v>
      </c>
      <c r="G4151" s="165">
        <v>2</v>
      </c>
      <c r="H4151" s="170">
        <v>18</v>
      </c>
      <c r="I4151" s="170">
        <f t="shared" si="176"/>
        <v>36</v>
      </c>
      <c r="L4151" s="231" t="s">
        <v>1781</v>
      </c>
    </row>
    <row r="4152" spans="1:12" customFormat="1" ht="15.75" hidden="1" customHeight="1" x14ac:dyDescent="0.35">
      <c r="A4152" s="47">
        <v>43943</v>
      </c>
      <c r="B4152" s="126" t="s">
        <v>202</v>
      </c>
      <c r="C4152" s="45" t="s">
        <v>56</v>
      </c>
      <c r="D4152" s="149" t="s">
        <v>30</v>
      </c>
      <c r="E4152" s="203"/>
      <c r="F4152" s="155" t="s">
        <v>31</v>
      </c>
      <c r="G4152" s="165">
        <v>0</v>
      </c>
      <c r="H4152" s="171">
        <v>100</v>
      </c>
      <c r="I4152" s="171">
        <f t="shared" si="176"/>
        <v>0</v>
      </c>
      <c r="L4152" s="231" t="s">
        <v>1781</v>
      </c>
    </row>
    <row r="4153" spans="1:12" customFormat="1" ht="15.75" hidden="1" customHeight="1" x14ac:dyDescent="0.35">
      <c r="A4153" s="47">
        <v>43943</v>
      </c>
      <c r="B4153" s="126" t="s">
        <v>202</v>
      </c>
      <c r="C4153" s="45" t="s">
        <v>56</v>
      </c>
      <c r="D4153" s="149" t="s">
        <v>32</v>
      </c>
      <c r="E4153" s="203"/>
      <c r="F4153" s="155" t="s">
        <v>31</v>
      </c>
      <c r="G4153" s="165">
        <v>0</v>
      </c>
      <c r="H4153" s="171">
        <v>100</v>
      </c>
      <c r="I4153" s="171">
        <f t="shared" si="176"/>
        <v>0</v>
      </c>
      <c r="L4153" s="231" t="s">
        <v>1781</v>
      </c>
    </row>
    <row r="4154" spans="1:12" customFormat="1" ht="15.75" hidden="1" customHeight="1" x14ac:dyDescent="0.35">
      <c r="A4154" s="47">
        <v>43943</v>
      </c>
      <c r="B4154" s="126" t="s">
        <v>202</v>
      </c>
      <c r="C4154" s="45" t="s">
        <v>56</v>
      </c>
      <c r="D4154" s="149" t="s">
        <v>33</v>
      </c>
      <c r="E4154" s="203"/>
      <c r="F4154" s="155" t="s">
        <v>31</v>
      </c>
      <c r="G4154" s="165">
        <v>0</v>
      </c>
      <c r="H4154" s="171">
        <v>100</v>
      </c>
      <c r="I4154" s="171">
        <f t="shared" si="176"/>
        <v>0</v>
      </c>
      <c r="L4154" s="231" t="s">
        <v>1781</v>
      </c>
    </row>
    <row r="4155" spans="1:12" customFormat="1" ht="15.75" hidden="1" customHeight="1" x14ac:dyDescent="0.35">
      <c r="A4155" s="47">
        <v>43943</v>
      </c>
      <c r="B4155" s="126" t="s">
        <v>202</v>
      </c>
      <c r="C4155" s="45" t="s">
        <v>56</v>
      </c>
      <c r="D4155" s="149" t="s">
        <v>34</v>
      </c>
      <c r="E4155" s="203"/>
      <c r="F4155" s="155" t="s">
        <v>31</v>
      </c>
      <c r="G4155" s="165">
        <v>0</v>
      </c>
      <c r="H4155" s="171">
        <v>100</v>
      </c>
      <c r="I4155" s="171">
        <f t="shared" si="176"/>
        <v>0</v>
      </c>
      <c r="L4155" s="231" t="s">
        <v>1781</v>
      </c>
    </row>
    <row r="4156" spans="1:12" customFormat="1" ht="15.75" hidden="1" customHeight="1" x14ac:dyDescent="0.35">
      <c r="A4156" s="47">
        <v>43943</v>
      </c>
      <c r="B4156" s="126" t="s">
        <v>202</v>
      </c>
      <c r="C4156" s="45" t="s">
        <v>56</v>
      </c>
      <c r="D4156" s="149" t="s">
        <v>35</v>
      </c>
      <c r="E4156" s="203"/>
      <c r="F4156" s="155" t="s">
        <v>31</v>
      </c>
      <c r="G4156" s="165">
        <v>1</v>
      </c>
      <c r="H4156" s="171">
        <v>100</v>
      </c>
      <c r="I4156" s="171">
        <f t="shared" si="176"/>
        <v>100</v>
      </c>
      <c r="L4156" s="231" t="s">
        <v>1781</v>
      </c>
    </row>
    <row r="4157" spans="1:12" customFormat="1" ht="15.75" hidden="1" customHeight="1" x14ac:dyDescent="0.35">
      <c r="A4157" s="47">
        <v>43943</v>
      </c>
      <c r="B4157" s="126" t="s">
        <v>202</v>
      </c>
      <c r="C4157" s="45" t="s">
        <v>56</v>
      </c>
      <c r="D4157" s="149" t="s">
        <v>36</v>
      </c>
      <c r="E4157" s="203"/>
      <c r="F4157" s="155" t="s">
        <v>31</v>
      </c>
      <c r="G4157" s="165">
        <v>0</v>
      </c>
      <c r="H4157" s="171">
        <v>100</v>
      </c>
      <c r="I4157" s="171">
        <f t="shared" si="176"/>
        <v>0</v>
      </c>
      <c r="L4157" s="231" t="s">
        <v>1781</v>
      </c>
    </row>
    <row r="4158" spans="1:12" customFormat="1" ht="15.75" hidden="1" customHeight="1" x14ac:dyDescent="0.35">
      <c r="A4158" s="47">
        <v>43943</v>
      </c>
      <c r="B4158" s="126" t="s">
        <v>202</v>
      </c>
      <c r="C4158" s="45" t="s">
        <v>56</v>
      </c>
      <c r="D4158" s="149" t="s">
        <v>37</v>
      </c>
      <c r="E4158" s="203"/>
      <c r="F4158" s="155" t="s">
        <v>31</v>
      </c>
      <c r="G4158" s="165">
        <v>0</v>
      </c>
      <c r="H4158" s="171">
        <v>100</v>
      </c>
      <c r="I4158" s="171">
        <f t="shared" si="176"/>
        <v>0</v>
      </c>
      <c r="L4158" s="231" t="s">
        <v>1781</v>
      </c>
    </row>
    <row r="4159" spans="1:12" customFormat="1" ht="15.75" hidden="1" customHeight="1" x14ac:dyDescent="0.35">
      <c r="A4159" s="47">
        <v>43943</v>
      </c>
      <c r="B4159" s="126" t="s">
        <v>202</v>
      </c>
      <c r="C4159" s="45" t="s">
        <v>56</v>
      </c>
      <c r="D4159" s="149" t="s">
        <v>38</v>
      </c>
      <c r="E4159" s="203"/>
      <c r="F4159" s="155" t="s">
        <v>31</v>
      </c>
      <c r="G4159" s="165">
        <v>0</v>
      </c>
      <c r="H4159" s="171">
        <v>100</v>
      </c>
      <c r="I4159" s="171">
        <f t="shared" si="176"/>
        <v>0</v>
      </c>
      <c r="L4159" s="231" t="s">
        <v>1781</v>
      </c>
    </row>
    <row r="4160" spans="1:12" customFormat="1" ht="15.75" hidden="1" customHeight="1" x14ac:dyDescent="0.35">
      <c r="A4160" s="47">
        <v>43943</v>
      </c>
      <c r="B4160" s="126" t="s">
        <v>202</v>
      </c>
      <c r="C4160" s="45" t="s">
        <v>56</v>
      </c>
      <c r="D4160" s="149" t="s">
        <v>39</v>
      </c>
      <c r="E4160" s="203"/>
      <c r="F4160" s="155" t="s">
        <v>31</v>
      </c>
      <c r="G4160" s="165">
        <v>0</v>
      </c>
      <c r="H4160" s="171">
        <v>100</v>
      </c>
      <c r="I4160" s="171">
        <f t="shared" si="176"/>
        <v>0</v>
      </c>
      <c r="L4160" s="231" t="s">
        <v>1781</v>
      </c>
    </row>
    <row r="4161" spans="1:12" customFormat="1" ht="15.75" hidden="1" customHeight="1" x14ac:dyDescent="0.35">
      <c r="A4161" s="47">
        <v>43943</v>
      </c>
      <c r="B4161" s="126" t="s">
        <v>202</v>
      </c>
      <c r="C4161" s="45" t="s">
        <v>56</v>
      </c>
      <c r="D4161" s="211" t="s">
        <v>40</v>
      </c>
      <c r="E4161" s="212"/>
      <c r="F4161" s="160" t="s">
        <v>41</v>
      </c>
      <c r="G4161" s="165">
        <v>4</v>
      </c>
      <c r="H4161" s="179">
        <v>24</v>
      </c>
      <c r="I4161" s="179">
        <f t="shared" si="176"/>
        <v>96</v>
      </c>
      <c r="L4161" s="231" t="s">
        <v>1781</v>
      </c>
    </row>
    <row r="4162" spans="1:12" customFormat="1" ht="15.75" hidden="1" customHeight="1" x14ac:dyDescent="0.35">
      <c r="A4162" s="47">
        <v>43943</v>
      </c>
      <c r="B4162" s="126" t="s">
        <v>202</v>
      </c>
      <c r="C4162" s="45" t="s">
        <v>56</v>
      </c>
      <c r="D4162" s="206" t="s">
        <v>42</v>
      </c>
      <c r="E4162" s="207"/>
      <c r="F4162" s="136" t="s">
        <v>15</v>
      </c>
      <c r="G4162" s="165"/>
      <c r="H4162" s="166"/>
      <c r="I4162" s="166"/>
      <c r="L4162" s="231" t="s">
        <v>1781</v>
      </c>
    </row>
    <row r="4163" spans="1:12" customFormat="1" ht="15.75" hidden="1" customHeight="1" x14ac:dyDescent="0.35">
      <c r="A4163" s="47">
        <v>43943</v>
      </c>
      <c r="B4163" s="126" t="s">
        <v>202</v>
      </c>
      <c r="C4163" s="45" t="s">
        <v>56</v>
      </c>
      <c r="D4163" s="206" t="s">
        <v>43</v>
      </c>
      <c r="E4163" s="207"/>
      <c r="F4163" s="136" t="s">
        <v>15</v>
      </c>
      <c r="G4163" s="165"/>
      <c r="H4163" s="166"/>
      <c r="I4163" s="166"/>
      <c r="L4163" s="231" t="s">
        <v>1781</v>
      </c>
    </row>
    <row r="4164" spans="1:12" customFormat="1" ht="15.75" hidden="1" customHeight="1" x14ac:dyDescent="0.35">
      <c r="A4164" s="47">
        <v>43943</v>
      </c>
      <c r="B4164" s="126" t="s">
        <v>202</v>
      </c>
      <c r="C4164" s="45" t="s">
        <v>56</v>
      </c>
      <c r="D4164" s="206" t="s">
        <v>44</v>
      </c>
      <c r="E4164" s="207"/>
      <c r="F4164" s="136" t="s">
        <v>44</v>
      </c>
      <c r="G4164" s="165"/>
      <c r="H4164" s="166"/>
      <c r="I4164" s="166"/>
      <c r="L4164" s="231" t="s">
        <v>1781</v>
      </c>
    </row>
    <row r="4165" spans="1:12" customFormat="1" ht="15.75" hidden="1" customHeight="1" x14ac:dyDescent="0.35">
      <c r="A4165" s="47">
        <v>43943</v>
      </c>
      <c r="B4165" s="126" t="s">
        <v>202</v>
      </c>
      <c r="C4165" s="45" t="s">
        <v>56</v>
      </c>
      <c r="D4165" s="206" t="s">
        <v>45</v>
      </c>
      <c r="E4165" s="207"/>
      <c r="F4165" s="136" t="s">
        <v>21</v>
      </c>
      <c r="G4165" s="165"/>
      <c r="H4165" s="166"/>
      <c r="I4165" s="166"/>
      <c r="L4165" s="231" t="s">
        <v>1781</v>
      </c>
    </row>
    <row r="4166" spans="1:12" customFormat="1" ht="15.75" hidden="1" customHeight="1" x14ac:dyDescent="0.35">
      <c r="A4166" s="47">
        <v>43943</v>
      </c>
      <c r="B4166" s="126" t="s">
        <v>202</v>
      </c>
      <c r="C4166" s="45" t="s">
        <v>56</v>
      </c>
      <c r="D4166" s="206" t="s">
        <v>46</v>
      </c>
      <c r="E4166" s="207"/>
      <c r="F4166" s="136" t="s">
        <v>21</v>
      </c>
      <c r="G4166" s="165">
        <v>0</v>
      </c>
      <c r="H4166" s="166">
        <v>24</v>
      </c>
      <c r="I4166" s="166">
        <f>G4166*H4166</f>
        <v>0</v>
      </c>
      <c r="L4166" s="231" t="s">
        <v>1781</v>
      </c>
    </row>
    <row r="4167" spans="1:12" customFormat="1" ht="15.75" hidden="1" customHeight="1" x14ac:dyDescent="0.35">
      <c r="A4167" s="47">
        <v>43943</v>
      </c>
      <c r="B4167" s="126" t="s">
        <v>202</v>
      </c>
      <c r="C4167" s="45" t="s">
        <v>56</v>
      </c>
      <c r="D4167" s="206"/>
      <c r="E4167" s="207"/>
      <c r="F4167" s="136"/>
      <c r="G4167" s="165"/>
      <c r="H4167" s="166"/>
      <c r="I4167" s="166"/>
      <c r="L4167" s="231" t="s">
        <v>1781</v>
      </c>
    </row>
    <row r="4168" spans="1:12" customFormat="1" ht="15.75" hidden="1" customHeight="1" x14ac:dyDescent="0.35">
      <c r="A4168" s="47">
        <v>43943</v>
      </c>
      <c r="B4168" s="126" t="s">
        <v>202</v>
      </c>
      <c r="C4168" s="45" t="s">
        <v>56</v>
      </c>
      <c r="D4168" s="206"/>
      <c r="E4168" s="207"/>
      <c r="F4168" s="136"/>
      <c r="G4168" s="165"/>
      <c r="H4168" s="166"/>
      <c r="I4168" s="166"/>
      <c r="L4168" s="231" t="s">
        <v>1781</v>
      </c>
    </row>
    <row r="4169" spans="1:12" customFormat="1" ht="15.75" hidden="1" customHeight="1" x14ac:dyDescent="0.35">
      <c r="A4169" s="47">
        <v>43943</v>
      </c>
      <c r="B4169" s="126" t="s">
        <v>202</v>
      </c>
      <c r="C4169" s="45" t="s">
        <v>56</v>
      </c>
      <c r="D4169" s="206"/>
      <c r="E4169" s="207"/>
      <c r="F4169" s="136"/>
      <c r="G4169" s="165"/>
      <c r="H4169" s="166"/>
      <c r="I4169" s="166"/>
      <c r="L4169" s="231" t="s">
        <v>1781</v>
      </c>
    </row>
    <row r="4170" spans="1:12" customFormat="1" ht="15.75" hidden="1" customHeight="1" x14ac:dyDescent="0.35">
      <c r="A4170" s="47">
        <v>43943</v>
      </c>
      <c r="B4170" s="126" t="s">
        <v>202</v>
      </c>
      <c r="C4170" s="45" t="s">
        <v>56</v>
      </c>
      <c r="D4170" s="206"/>
      <c r="E4170" s="207"/>
      <c r="F4170" s="136"/>
      <c r="G4170" s="165"/>
      <c r="H4170" s="166"/>
      <c r="I4170" s="166"/>
      <c r="L4170" s="231" t="s">
        <v>1781</v>
      </c>
    </row>
    <row r="4171" spans="1:12" customFormat="1" ht="15.75" hidden="1" customHeight="1" x14ac:dyDescent="0.35">
      <c r="A4171" s="47">
        <v>43943</v>
      </c>
      <c r="B4171" s="126" t="s">
        <v>202</v>
      </c>
      <c r="C4171" s="45" t="s">
        <v>56</v>
      </c>
      <c r="D4171" s="206"/>
      <c r="E4171" s="207"/>
      <c r="F4171" s="136"/>
      <c r="G4171" s="165"/>
      <c r="H4171" s="166"/>
      <c r="I4171" s="166"/>
      <c r="L4171" s="231" t="s">
        <v>1781</v>
      </c>
    </row>
    <row r="4172" spans="1:12" customFormat="1" ht="15.75" hidden="1" customHeight="1" x14ac:dyDescent="0.35">
      <c r="A4172" s="47">
        <v>43943</v>
      </c>
      <c r="B4172" s="126" t="s">
        <v>202</v>
      </c>
      <c r="C4172" s="45" t="s">
        <v>56</v>
      </c>
      <c r="D4172" s="206"/>
      <c r="E4172" s="207"/>
      <c r="F4172" s="136"/>
      <c r="G4172" s="165"/>
      <c r="H4172" s="166"/>
      <c r="I4172" s="166"/>
      <c r="L4172" s="231" t="s">
        <v>1781</v>
      </c>
    </row>
    <row r="4173" spans="1:12" customFormat="1" ht="15.75" hidden="1" customHeight="1" x14ac:dyDescent="0.35">
      <c r="A4173" s="47">
        <v>43943</v>
      </c>
      <c r="B4173" s="126" t="s">
        <v>202</v>
      </c>
      <c r="C4173" s="45" t="s">
        <v>56</v>
      </c>
      <c r="D4173" s="136"/>
      <c r="E4173" s="3"/>
      <c r="F4173" s="136"/>
      <c r="G4173" s="165"/>
      <c r="H4173" s="166"/>
      <c r="I4173" s="166"/>
      <c r="L4173" s="231" t="s">
        <v>1781</v>
      </c>
    </row>
    <row r="4174" spans="1:12" customFormat="1" ht="15.75" hidden="1" customHeight="1" x14ac:dyDescent="0.35">
      <c r="A4174" s="138"/>
      <c r="B4174" s="127"/>
      <c r="C4174" s="16"/>
      <c r="D4174" s="139"/>
      <c r="E4174" s="19"/>
      <c r="F4174" s="138"/>
      <c r="G4174" s="173"/>
      <c r="H4174" s="173"/>
      <c r="I4174" s="173"/>
      <c r="L4174" s="231" t="s">
        <v>1781</v>
      </c>
    </row>
    <row r="4175" spans="1:12" ht="15.75" hidden="1" customHeight="1" x14ac:dyDescent="0.3">
      <c r="A4175" s="257">
        <v>43943</v>
      </c>
      <c r="B4175" s="249" t="s">
        <v>203</v>
      </c>
      <c r="C4175" s="250" t="s">
        <v>56</v>
      </c>
      <c r="D4175" s="251" t="s">
        <v>11</v>
      </c>
      <c r="E4175" s="252"/>
      <c r="F4175" s="251" t="s">
        <v>12</v>
      </c>
      <c r="G4175" s="253">
        <v>1</v>
      </c>
      <c r="H4175" s="254">
        <v>50</v>
      </c>
      <c r="I4175" s="254">
        <f t="shared" ref="I4175:I4198" si="177">G4175*H4175</f>
        <v>50</v>
      </c>
      <c r="L4175" s="234" t="s">
        <v>1781</v>
      </c>
    </row>
    <row r="4176" spans="1:12" customFormat="1" ht="15.75" hidden="1" customHeight="1" x14ac:dyDescent="0.35">
      <c r="A4176" s="47">
        <v>43943</v>
      </c>
      <c r="B4176" s="126" t="s">
        <v>203</v>
      </c>
      <c r="C4176" s="45" t="s">
        <v>56</v>
      </c>
      <c r="D4176" s="197" t="s">
        <v>14</v>
      </c>
      <c r="E4176" s="198"/>
      <c r="F4176" s="144" t="s">
        <v>15</v>
      </c>
      <c r="G4176" s="165">
        <v>0</v>
      </c>
      <c r="H4176" s="167">
        <v>30</v>
      </c>
      <c r="I4176" s="167">
        <f t="shared" si="177"/>
        <v>0</v>
      </c>
      <c r="L4176" s="231" t="s">
        <v>1781</v>
      </c>
    </row>
    <row r="4177" spans="1:12" customFormat="1" ht="15.75" hidden="1" customHeight="1" x14ac:dyDescent="0.35">
      <c r="A4177" s="47">
        <v>43943</v>
      </c>
      <c r="B4177" s="126" t="s">
        <v>203</v>
      </c>
      <c r="C4177" s="45" t="s">
        <v>56</v>
      </c>
      <c r="D4177" s="197" t="s">
        <v>16</v>
      </c>
      <c r="E4177" s="198"/>
      <c r="F4177" s="144" t="s">
        <v>15</v>
      </c>
      <c r="G4177" s="165">
        <v>0</v>
      </c>
      <c r="H4177" s="167">
        <v>20</v>
      </c>
      <c r="I4177" s="167">
        <f t="shared" si="177"/>
        <v>0</v>
      </c>
      <c r="L4177" s="231" t="s">
        <v>1781</v>
      </c>
    </row>
    <row r="4178" spans="1:12" customFormat="1" ht="15.75" hidden="1" customHeight="1" x14ac:dyDescent="0.35">
      <c r="A4178" s="47">
        <v>43943</v>
      </c>
      <c r="B4178" s="126" t="s">
        <v>203</v>
      </c>
      <c r="C4178" s="45" t="s">
        <v>56</v>
      </c>
      <c r="D4178" s="197" t="s">
        <v>17</v>
      </c>
      <c r="E4178" s="198"/>
      <c r="F4178" s="144" t="s">
        <v>15</v>
      </c>
      <c r="G4178" s="165">
        <v>0</v>
      </c>
      <c r="H4178" s="167">
        <v>20</v>
      </c>
      <c r="I4178" s="167">
        <f t="shared" si="177"/>
        <v>0</v>
      </c>
      <c r="L4178" s="231" t="s">
        <v>1781</v>
      </c>
    </row>
    <row r="4179" spans="1:12" customFormat="1" ht="15.75" hidden="1" customHeight="1" x14ac:dyDescent="0.35">
      <c r="A4179" s="47">
        <v>43943</v>
      </c>
      <c r="B4179" s="126" t="s">
        <v>203</v>
      </c>
      <c r="C4179" s="45" t="s">
        <v>56</v>
      </c>
      <c r="D4179" s="197" t="s">
        <v>18</v>
      </c>
      <c r="E4179" s="198"/>
      <c r="F4179" s="144" t="s">
        <v>15</v>
      </c>
      <c r="G4179" s="165">
        <v>0</v>
      </c>
      <c r="H4179" s="167">
        <v>20</v>
      </c>
      <c r="I4179" s="167">
        <f t="shared" si="177"/>
        <v>0</v>
      </c>
      <c r="L4179" s="231" t="s">
        <v>1781</v>
      </c>
    </row>
    <row r="4180" spans="1:12" customFormat="1" ht="15.75" hidden="1" customHeight="1" x14ac:dyDescent="0.35">
      <c r="A4180" s="47">
        <v>43943</v>
      </c>
      <c r="B4180" s="126" t="s">
        <v>203</v>
      </c>
      <c r="C4180" s="45" t="s">
        <v>56</v>
      </c>
      <c r="D4180" s="197" t="s">
        <v>19</v>
      </c>
      <c r="E4180" s="198"/>
      <c r="F4180" s="144" t="s">
        <v>15</v>
      </c>
      <c r="G4180" s="165">
        <v>1</v>
      </c>
      <c r="H4180" s="167">
        <v>20</v>
      </c>
      <c r="I4180" s="167">
        <f t="shared" si="177"/>
        <v>20</v>
      </c>
      <c r="L4180" s="231" t="s">
        <v>1781</v>
      </c>
    </row>
    <row r="4181" spans="1:12" customFormat="1" ht="15.75" hidden="1" customHeight="1" x14ac:dyDescent="0.35">
      <c r="A4181" s="47">
        <v>43943</v>
      </c>
      <c r="B4181" s="126" t="s">
        <v>203</v>
      </c>
      <c r="C4181" s="45" t="s">
        <v>56</v>
      </c>
      <c r="D4181" s="137" t="s">
        <v>20</v>
      </c>
      <c r="E4181" s="5"/>
      <c r="F4181" s="152" t="s">
        <v>21</v>
      </c>
      <c r="G4181" s="175">
        <v>0</v>
      </c>
      <c r="H4181" s="168">
        <v>1</v>
      </c>
      <c r="I4181" s="169">
        <f t="shared" si="177"/>
        <v>0</v>
      </c>
      <c r="L4181" s="231" t="s">
        <v>1781</v>
      </c>
    </row>
    <row r="4182" spans="1:12" customFormat="1" ht="15.75" hidden="1" customHeight="1" x14ac:dyDescent="0.35">
      <c r="A4182" s="47">
        <v>43943</v>
      </c>
      <c r="B4182" s="126" t="s">
        <v>203</v>
      </c>
      <c r="C4182" s="45" t="s">
        <v>56</v>
      </c>
      <c r="D4182" s="199" t="s">
        <v>22</v>
      </c>
      <c r="E4182" s="200"/>
      <c r="F4182" s="153" t="s">
        <v>21</v>
      </c>
      <c r="G4182" s="165">
        <v>0</v>
      </c>
      <c r="H4182" s="169">
        <v>1</v>
      </c>
      <c r="I4182" s="169">
        <f t="shared" si="177"/>
        <v>0</v>
      </c>
      <c r="L4182" s="231" t="s">
        <v>1781</v>
      </c>
    </row>
    <row r="4183" spans="1:12" customFormat="1" ht="15.75" hidden="1" customHeight="1" x14ac:dyDescent="0.35">
      <c r="A4183" s="47">
        <v>43943</v>
      </c>
      <c r="B4183" s="126" t="s">
        <v>203</v>
      </c>
      <c r="C4183" s="45" t="s">
        <v>56</v>
      </c>
      <c r="D4183" s="199" t="s">
        <v>23</v>
      </c>
      <c r="E4183" s="200"/>
      <c r="F4183" s="153" t="s">
        <v>21</v>
      </c>
      <c r="G4183" s="165">
        <v>0</v>
      </c>
      <c r="H4183" s="169">
        <v>1</v>
      </c>
      <c r="I4183" s="169">
        <f t="shared" si="177"/>
        <v>0</v>
      </c>
      <c r="L4183" s="231" t="s">
        <v>1781</v>
      </c>
    </row>
    <row r="4184" spans="1:12" customFormat="1" ht="15.75" hidden="1" customHeight="1" x14ac:dyDescent="0.35">
      <c r="A4184" s="47">
        <v>43943</v>
      </c>
      <c r="B4184" s="126" t="s">
        <v>203</v>
      </c>
      <c r="C4184" s="45" t="s">
        <v>56</v>
      </c>
      <c r="D4184" s="199" t="s">
        <v>24</v>
      </c>
      <c r="E4184" s="200"/>
      <c r="F4184" s="153" t="s">
        <v>21</v>
      </c>
      <c r="G4184" s="165">
        <v>0</v>
      </c>
      <c r="H4184" s="169">
        <v>1</v>
      </c>
      <c r="I4184" s="169">
        <f t="shared" si="177"/>
        <v>0</v>
      </c>
      <c r="L4184" s="231" t="s">
        <v>1781</v>
      </c>
    </row>
    <row r="4185" spans="1:12" customFormat="1" ht="15.75" hidden="1" customHeight="1" x14ac:dyDescent="0.35">
      <c r="A4185" s="47">
        <v>43943</v>
      </c>
      <c r="B4185" s="126" t="s">
        <v>203</v>
      </c>
      <c r="C4185" s="45" t="s">
        <v>56</v>
      </c>
      <c r="D4185" s="199" t="s">
        <v>25</v>
      </c>
      <c r="E4185" s="200"/>
      <c r="F4185" s="153" t="s">
        <v>21</v>
      </c>
      <c r="G4185" s="165">
        <v>0</v>
      </c>
      <c r="H4185" s="169">
        <v>1</v>
      </c>
      <c r="I4185" s="169">
        <f t="shared" si="177"/>
        <v>0</v>
      </c>
      <c r="L4185" s="231" t="s">
        <v>1781</v>
      </c>
    </row>
    <row r="4186" spans="1:12" customFormat="1" ht="15.75" hidden="1" customHeight="1" x14ac:dyDescent="0.35">
      <c r="A4186" s="47">
        <v>43943</v>
      </c>
      <c r="B4186" s="126" t="s">
        <v>203</v>
      </c>
      <c r="C4186" s="45" t="s">
        <v>56</v>
      </c>
      <c r="D4186" s="201" t="s">
        <v>26</v>
      </c>
      <c r="E4186" s="202"/>
      <c r="F4186" s="154" t="s">
        <v>27</v>
      </c>
      <c r="G4186" s="165">
        <v>0</v>
      </c>
      <c r="H4186" s="170">
        <v>30</v>
      </c>
      <c r="I4186" s="170">
        <f t="shared" si="177"/>
        <v>0</v>
      </c>
      <c r="L4186" s="231" t="s">
        <v>1781</v>
      </c>
    </row>
    <row r="4187" spans="1:12" customFormat="1" ht="15.75" hidden="1" customHeight="1" x14ac:dyDescent="0.35">
      <c r="A4187" s="47">
        <v>43943</v>
      </c>
      <c r="B4187" s="126" t="s">
        <v>203</v>
      </c>
      <c r="C4187" s="45" t="s">
        <v>56</v>
      </c>
      <c r="D4187" s="201" t="s">
        <v>28</v>
      </c>
      <c r="E4187" s="202"/>
      <c r="F4187" s="154" t="s">
        <v>27</v>
      </c>
      <c r="G4187" s="165">
        <v>0</v>
      </c>
      <c r="H4187" s="170">
        <v>30</v>
      </c>
      <c r="I4187" s="170">
        <f t="shared" si="177"/>
        <v>0</v>
      </c>
      <c r="L4187" s="231" t="s">
        <v>1781</v>
      </c>
    </row>
    <row r="4188" spans="1:12" customFormat="1" ht="15.75" hidden="1" customHeight="1" x14ac:dyDescent="0.35">
      <c r="A4188" s="47">
        <v>43943</v>
      </c>
      <c r="B4188" s="126" t="s">
        <v>203</v>
      </c>
      <c r="C4188" s="45" t="s">
        <v>56</v>
      </c>
      <c r="D4188" s="201" t="s">
        <v>29</v>
      </c>
      <c r="E4188" s="202"/>
      <c r="F4188" s="154" t="s">
        <v>27</v>
      </c>
      <c r="G4188" s="165">
        <v>1</v>
      </c>
      <c r="H4188" s="170">
        <v>18</v>
      </c>
      <c r="I4188" s="170">
        <f t="shared" si="177"/>
        <v>18</v>
      </c>
      <c r="L4188" s="231" t="s">
        <v>1781</v>
      </c>
    </row>
    <row r="4189" spans="1:12" customFormat="1" ht="15.75" hidden="1" customHeight="1" x14ac:dyDescent="0.35">
      <c r="A4189" s="47">
        <v>43943</v>
      </c>
      <c r="B4189" s="126" t="s">
        <v>203</v>
      </c>
      <c r="C4189" s="45" t="s">
        <v>56</v>
      </c>
      <c r="D4189" s="149" t="s">
        <v>30</v>
      </c>
      <c r="E4189" s="203"/>
      <c r="F4189" s="155" t="s">
        <v>31</v>
      </c>
      <c r="G4189" s="165">
        <v>0</v>
      </c>
      <c r="H4189" s="171">
        <v>100</v>
      </c>
      <c r="I4189" s="171">
        <f t="shared" si="177"/>
        <v>0</v>
      </c>
      <c r="L4189" s="231" t="s">
        <v>1781</v>
      </c>
    </row>
    <row r="4190" spans="1:12" customFormat="1" ht="15.75" hidden="1" customHeight="1" x14ac:dyDescent="0.35">
      <c r="A4190" s="47">
        <v>43943</v>
      </c>
      <c r="B4190" s="126" t="s">
        <v>203</v>
      </c>
      <c r="C4190" s="45" t="s">
        <v>56</v>
      </c>
      <c r="D4190" s="149" t="s">
        <v>32</v>
      </c>
      <c r="E4190" s="203"/>
      <c r="F4190" s="155" t="s">
        <v>31</v>
      </c>
      <c r="G4190" s="165">
        <v>0</v>
      </c>
      <c r="H4190" s="171">
        <v>100</v>
      </c>
      <c r="I4190" s="171">
        <f t="shared" si="177"/>
        <v>0</v>
      </c>
      <c r="L4190" s="231" t="s">
        <v>1781</v>
      </c>
    </row>
    <row r="4191" spans="1:12" customFormat="1" ht="15.75" hidden="1" customHeight="1" x14ac:dyDescent="0.35">
      <c r="A4191" s="47">
        <v>43943</v>
      </c>
      <c r="B4191" s="126" t="s">
        <v>203</v>
      </c>
      <c r="C4191" s="45" t="s">
        <v>56</v>
      </c>
      <c r="D4191" s="149" t="s">
        <v>33</v>
      </c>
      <c r="E4191" s="203"/>
      <c r="F4191" s="155" t="s">
        <v>31</v>
      </c>
      <c r="G4191" s="165">
        <v>0</v>
      </c>
      <c r="H4191" s="171">
        <v>100</v>
      </c>
      <c r="I4191" s="171">
        <f t="shared" si="177"/>
        <v>0</v>
      </c>
      <c r="L4191" s="231" t="s">
        <v>1781</v>
      </c>
    </row>
    <row r="4192" spans="1:12" customFormat="1" ht="15.75" hidden="1" customHeight="1" x14ac:dyDescent="0.35">
      <c r="A4192" s="47">
        <v>43943</v>
      </c>
      <c r="B4192" s="126" t="s">
        <v>203</v>
      </c>
      <c r="C4192" s="45" t="s">
        <v>56</v>
      </c>
      <c r="D4192" s="149" t="s">
        <v>34</v>
      </c>
      <c r="E4192" s="203"/>
      <c r="F4192" s="155" t="s">
        <v>31</v>
      </c>
      <c r="G4192" s="165">
        <v>0</v>
      </c>
      <c r="H4192" s="171">
        <v>100</v>
      </c>
      <c r="I4192" s="171">
        <f t="shared" si="177"/>
        <v>0</v>
      </c>
      <c r="L4192" s="231" t="s">
        <v>1781</v>
      </c>
    </row>
    <row r="4193" spans="1:12" customFormat="1" ht="15.75" hidden="1" customHeight="1" x14ac:dyDescent="0.35">
      <c r="A4193" s="47">
        <v>43943</v>
      </c>
      <c r="B4193" s="126" t="s">
        <v>203</v>
      </c>
      <c r="C4193" s="45" t="s">
        <v>56</v>
      </c>
      <c r="D4193" s="149" t="s">
        <v>35</v>
      </c>
      <c r="E4193" s="203"/>
      <c r="F4193" s="155" t="s">
        <v>31</v>
      </c>
      <c r="G4193" s="165">
        <v>1</v>
      </c>
      <c r="H4193" s="171">
        <v>100</v>
      </c>
      <c r="I4193" s="171">
        <f t="shared" si="177"/>
        <v>100</v>
      </c>
      <c r="L4193" s="231" t="s">
        <v>1781</v>
      </c>
    </row>
    <row r="4194" spans="1:12" customFormat="1" ht="15.75" hidden="1" customHeight="1" x14ac:dyDescent="0.35">
      <c r="A4194" s="47">
        <v>43943</v>
      </c>
      <c r="B4194" s="126" t="s">
        <v>203</v>
      </c>
      <c r="C4194" s="45" t="s">
        <v>56</v>
      </c>
      <c r="D4194" s="149" t="s">
        <v>36</v>
      </c>
      <c r="E4194" s="203"/>
      <c r="F4194" s="155" t="s">
        <v>31</v>
      </c>
      <c r="G4194" s="165">
        <v>0</v>
      </c>
      <c r="H4194" s="171">
        <v>100</v>
      </c>
      <c r="I4194" s="171">
        <f t="shared" si="177"/>
        <v>0</v>
      </c>
      <c r="L4194" s="231" t="s">
        <v>1781</v>
      </c>
    </row>
    <row r="4195" spans="1:12" customFormat="1" ht="15.75" hidden="1" customHeight="1" x14ac:dyDescent="0.35">
      <c r="A4195" s="47">
        <v>43943</v>
      </c>
      <c r="B4195" s="126" t="s">
        <v>203</v>
      </c>
      <c r="C4195" s="45" t="s">
        <v>56</v>
      </c>
      <c r="D4195" s="149" t="s">
        <v>37</v>
      </c>
      <c r="E4195" s="203"/>
      <c r="F4195" s="155" t="s">
        <v>31</v>
      </c>
      <c r="G4195" s="165">
        <v>0</v>
      </c>
      <c r="H4195" s="171">
        <v>100</v>
      </c>
      <c r="I4195" s="171">
        <f t="shared" si="177"/>
        <v>0</v>
      </c>
      <c r="L4195" s="231" t="s">
        <v>1781</v>
      </c>
    </row>
    <row r="4196" spans="1:12" customFormat="1" ht="15.75" hidden="1" customHeight="1" x14ac:dyDescent="0.35">
      <c r="A4196" s="47">
        <v>43943</v>
      </c>
      <c r="B4196" s="126" t="s">
        <v>203</v>
      </c>
      <c r="C4196" s="45" t="s">
        <v>56</v>
      </c>
      <c r="D4196" s="149" t="s">
        <v>38</v>
      </c>
      <c r="E4196" s="203"/>
      <c r="F4196" s="155" t="s">
        <v>31</v>
      </c>
      <c r="G4196" s="165">
        <v>0</v>
      </c>
      <c r="H4196" s="171">
        <v>100</v>
      </c>
      <c r="I4196" s="171">
        <f t="shared" si="177"/>
        <v>0</v>
      </c>
      <c r="L4196" s="231" t="s">
        <v>1781</v>
      </c>
    </row>
    <row r="4197" spans="1:12" customFormat="1" ht="15.75" hidden="1" customHeight="1" x14ac:dyDescent="0.35">
      <c r="A4197" s="47">
        <v>43943</v>
      </c>
      <c r="B4197" s="126" t="s">
        <v>203</v>
      </c>
      <c r="C4197" s="45" t="s">
        <v>56</v>
      </c>
      <c r="D4197" s="149" t="s">
        <v>39</v>
      </c>
      <c r="E4197" s="203"/>
      <c r="F4197" s="155" t="s">
        <v>31</v>
      </c>
      <c r="G4197" s="165">
        <v>0</v>
      </c>
      <c r="H4197" s="171">
        <v>100</v>
      </c>
      <c r="I4197" s="171">
        <f t="shared" si="177"/>
        <v>0</v>
      </c>
      <c r="L4197" s="231" t="s">
        <v>1781</v>
      </c>
    </row>
    <row r="4198" spans="1:12" customFormat="1" ht="15.75" hidden="1" customHeight="1" x14ac:dyDescent="0.35">
      <c r="A4198" s="47">
        <v>43943</v>
      </c>
      <c r="B4198" s="126" t="s">
        <v>203</v>
      </c>
      <c r="C4198" s="45" t="s">
        <v>56</v>
      </c>
      <c r="D4198" s="211" t="s">
        <v>40</v>
      </c>
      <c r="E4198" s="212"/>
      <c r="F4198" s="160" t="s">
        <v>41</v>
      </c>
      <c r="G4198" s="165">
        <v>1</v>
      </c>
      <c r="H4198" s="179">
        <v>24</v>
      </c>
      <c r="I4198" s="179">
        <f t="shared" si="177"/>
        <v>24</v>
      </c>
      <c r="L4198" s="231" t="s">
        <v>1781</v>
      </c>
    </row>
    <row r="4199" spans="1:12" customFormat="1" ht="15.75" hidden="1" customHeight="1" x14ac:dyDescent="0.35">
      <c r="A4199" s="47">
        <v>43943</v>
      </c>
      <c r="B4199" s="126" t="s">
        <v>203</v>
      </c>
      <c r="C4199" s="45" t="s">
        <v>56</v>
      </c>
      <c r="D4199" s="206" t="s">
        <v>42</v>
      </c>
      <c r="E4199" s="207"/>
      <c r="F4199" s="136" t="s">
        <v>15</v>
      </c>
      <c r="G4199" s="165"/>
      <c r="H4199" s="166"/>
      <c r="I4199" s="166"/>
      <c r="L4199" s="231" t="s">
        <v>1781</v>
      </c>
    </row>
    <row r="4200" spans="1:12" customFormat="1" ht="15.75" hidden="1" customHeight="1" x14ac:dyDescent="0.35">
      <c r="A4200" s="47">
        <v>43943</v>
      </c>
      <c r="B4200" s="126" t="s">
        <v>203</v>
      </c>
      <c r="C4200" s="45" t="s">
        <v>56</v>
      </c>
      <c r="D4200" s="206" t="s">
        <v>43</v>
      </c>
      <c r="E4200" s="207"/>
      <c r="F4200" s="136" t="s">
        <v>15</v>
      </c>
      <c r="G4200" s="165"/>
      <c r="H4200" s="166"/>
      <c r="I4200" s="166"/>
      <c r="L4200" s="231" t="s">
        <v>1781</v>
      </c>
    </row>
    <row r="4201" spans="1:12" customFormat="1" ht="15.75" hidden="1" customHeight="1" x14ac:dyDescent="0.35">
      <c r="A4201" s="47">
        <v>43943</v>
      </c>
      <c r="B4201" s="126" t="s">
        <v>203</v>
      </c>
      <c r="C4201" s="45" t="s">
        <v>56</v>
      </c>
      <c r="D4201" s="206" t="s">
        <v>44</v>
      </c>
      <c r="E4201" s="207"/>
      <c r="F4201" s="136" t="s">
        <v>44</v>
      </c>
      <c r="G4201" s="165"/>
      <c r="H4201" s="166"/>
      <c r="I4201" s="166"/>
      <c r="L4201" s="231" t="s">
        <v>1781</v>
      </c>
    </row>
    <row r="4202" spans="1:12" customFormat="1" ht="15.75" hidden="1" customHeight="1" x14ac:dyDescent="0.35">
      <c r="A4202" s="47">
        <v>43943</v>
      </c>
      <c r="B4202" s="126" t="s">
        <v>203</v>
      </c>
      <c r="C4202" s="45" t="s">
        <v>56</v>
      </c>
      <c r="D4202" s="206" t="s">
        <v>45</v>
      </c>
      <c r="E4202" s="207"/>
      <c r="F4202" s="136" t="s">
        <v>21</v>
      </c>
      <c r="G4202" s="165"/>
      <c r="H4202" s="166"/>
      <c r="I4202" s="166"/>
      <c r="L4202" s="231" t="s">
        <v>1781</v>
      </c>
    </row>
    <row r="4203" spans="1:12" customFormat="1" ht="15.75" hidden="1" customHeight="1" x14ac:dyDescent="0.35">
      <c r="A4203" s="47">
        <v>43943</v>
      </c>
      <c r="B4203" s="126" t="s">
        <v>203</v>
      </c>
      <c r="C4203" s="45" t="s">
        <v>56</v>
      </c>
      <c r="D4203" s="206" t="s">
        <v>46</v>
      </c>
      <c r="E4203" s="207"/>
      <c r="F4203" s="136" t="s">
        <v>21</v>
      </c>
      <c r="G4203" s="165">
        <v>0</v>
      </c>
      <c r="H4203" s="166">
        <v>24</v>
      </c>
      <c r="I4203" s="166">
        <f>G4203*H4203</f>
        <v>0</v>
      </c>
      <c r="L4203" s="231" t="s">
        <v>1781</v>
      </c>
    </row>
    <row r="4204" spans="1:12" customFormat="1" ht="15.75" hidden="1" customHeight="1" x14ac:dyDescent="0.35">
      <c r="A4204" s="47">
        <v>43943</v>
      </c>
      <c r="B4204" s="126" t="s">
        <v>203</v>
      </c>
      <c r="C4204" s="45" t="s">
        <v>56</v>
      </c>
      <c r="D4204" s="206"/>
      <c r="E4204" s="207"/>
      <c r="F4204" s="136"/>
      <c r="G4204" s="165"/>
      <c r="H4204" s="166"/>
      <c r="I4204" s="166"/>
      <c r="L4204" s="231" t="s">
        <v>1781</v>
      </c>
    </row>
    <row r="4205" spans="1:12" customFormat="1" ht="15.75" hidden="1" customHeight="1" x14ac:dyDescent="0.35">
      <c r="A4205" s="47">
        <v>43943</v>
      </c>
      <c r="B4205" s="126" t="s">
        <v>203</v>
      </c>
      <c r="C4205" s="45" t="s">
        <v>56</v>
      </c>
      <c r="D4205" s="206"/>
      <c r="E4205" s="207"/>
      <c r="F4205" s="136"/>
      <c r="G4205" s="165"/>
      <c r="H4205" s="166"/>
      <c r="I4205" s="166"/>
      <c r="L4205" s="231" t="s">
        <v>1781</v>
      </c>
    </row>
    <row r="4206" spans="1:12" customFormat="1" ht="15.75" hidden="1" customHeight="1" x14ac:dyDescent="0.35">
      <c r="A4206" s="47">
        <v>43943</v>
      </c>
      <c r="B4206" s="126" t="s">
        <v>203</v>
      </c>
      <c r="C4206" s="45" t="s">
        <v>56</v>
      </c>
      <c r="D4206" s="206"/>
      <c r="E4206" s="207"/>
      <c r="F4206" s="136"/>
      <c r="G4206" s="165"/>
      <c r="H4206" s="166"/>
      <c r="I4206" s="166"/>
      <c r="L4206" s="231" t="s">
        <v>1781</v>
      </c>
    </row>
    <row r="4207" spans="1:12" customFormat="1" ht="15.75" hidden="1" customHeight="1" x14ac:dyDescent="0.35">
      <c r="A4207" s="47">
        <v>43943</v>
      </c>
      <c r="B4207" s="126" t="s">
        <v>203</v>
      </c>
      <c r="C4207" s="45" t="s">
        <v>56</v>
      </c>
      <c r="D4207" s="206"/>
      <c r="E4207" s="207"/>
      <c r="F4207" s="136"/>
      <c r="G4207" s="165"/>
      <c r="H4207" s="166"/>
      <c r="I4207" s="166"/>
      <c r="L4207" s="231" t="s">
        <v>1781</v>
      </c>
    </row>
    <row r="4208" spans="1:12" customFormat="1" ht="15.75" hidden="1" customHeight="1" x14ac:dyDescent="0.35">
      <c r="A4208" s="47">
        <v>43943</v>
      </c>
      <c r="B4208" s="126" t="s">
        <v>203</v>
      </c>
      <c r="C4208" s="45" t="s">
        <v>56</v>
      </c>
      <c r="D4208" s="206"/>
      <c r="E4208" s="207"/>
      <c r="F4208" s="136"/>
      <c r="G4208" s="165"/>
      <c r="H4208" s="166"/>
      <c r="I4208" s="166"/>
      <c r="L4208" s="231" t="s">
        <v>1781</v>
      </c>
    </row>
    <row r="4209" spans="1:12" customFormat="1" ht="15.75" hidden="1" customHeight="1" x14ac:dyDescent="0.35">
      <c r="A4209" s="47">
        <v>43943</v>
      </c>
      <c r="B4209" s="126" t="s">
        <v>203</v>
      </c>
      <c r="C4209" s="45" t="s">
        <v>56</v>
      </c>
      <c r="D4209" s="206"/>
      <c r="E4209" s="207"/>
      <c r="F4209" s="136"/>
      <c r="G4209" s="165"/>
      <c r="H4209" s="166"/>
      <c r="I4209" s="166"/>
      <c r="L4209" s="231" t="s">
        <v>1781</v>
      </c>
    </row>
    <row r="4210" spans="1:12" customFormat="1" ht="15.75" hidden="1" customHeight="1" x14ac:dyDescent="0.35">
      <c r="A4210" s="47">
        <v>43943</v>
      </c>
      <c r="B4210" s="126" t="s">
        <v>203</v>
      </c>
      <c r="C4210" s="45" t="s">
        <v>56</v>
      </c>
      <c r="D4210" s="136"/>
      <c r="E4210" s="3"/>
      <c r="F4210" s="136"/>
      <c r="G4210" s="165"/>
      <c r="H4210" s="166"/>
      <c r="I4210" s="166"/>
      <c r="L4210" s="231" t="s">
        <v>1781</v>
      </c>
    </row>
    <row r="4211" spans="1:12" customFormat="1" ht="15.75" hidden="1" customHeight="1" x14ac:dyDescent="0.35">
      <c r="A4211" s="138"/>
      <c r="B4211" s="127"/>
      <c r="C4211" s="16"/>
      <c r="D4211" s="139"/>
      <c r="E4211" s="19"/>
      <c r="F4211" s="138"/>
      <c r="G4211" s="173"/>
      <c r="H4211" s="173"/>
      <c r="I4211" s="173"/>
      <c r="L4211" s="231" t="s">
        <v>1781</v>
      </c>
    </row>
    <row r="4212" spans="1:12" ht="15.75" hidden="1" customHeight="1" x14ac:dyDescent="0.3">
      <c r="A4212" s="257">
        <v>43943</v>
      </c>
      <c r="B4212" s="249" t="s">
        <v>204</v>
      </c>
      <c r="C4212" s="250" t="s">
        <v>56</v>
      </c>
      <c r="D4212" s="251" t="s">
        <v>11</v>
      </c>
      <c r="E4212" s="252"/>
      <c r="F4212" s="251" t="s">
        <v>12</v>
      </c>
      <c r="G4212" s="253">
        <v>4</v>
      </c>
      <c r="H4212" s="254">
        <v>50</v>
      </c>
      <c r="I4212" s="254">
        <f t="shared" ref="I4212:I4235" si="178">G4212*H4212</f>
        <v>200</v>
      </c>
      <c r="L4212" s="234" t="s">
        <v>1781</v>
      </c>
    </row>
    <row r="4213" spans="1:12" customFormat="1" ht="15.75" hidden="1" customHeight="1" x14ac:dyDescent="0.35">
      <c r="A4213" s="47">
        <v>43943</v>
      </c>
      <c r="B4213" s="126" t="s">
        <v>204</v>
      </c>
      <c r="C4213" s="45" t="s">
        <v>56</v>
      </c>
      <c r="D4213" s="197" t="s">
        <v>14</v>
      </c>
      <c r="E4213" s="198"/>
      <c r="F4213" s="144" t="s">
        <v>15</v>
      </c>
      <c r="G4213" s="165">
        <v>7</v>
      </c>
      <c r="H4213" s="167">
        <v>30</v>
      </c>
      <c r="I4213" s="167">
        <f t="shared" si="178"/>
        <v>210</v>
      </c>
      <c r="L4213" s="231" t="s">
        <v>1781</v>
      </c>
    </row>
    <row r="4214" spans="1:12" customFormat="1" ht="15.75" hidden="1" customHeight="1" x14ac:dyDescent="0.35">
      <c r="A4214" s="47">
        <v>43943</v>
      </c>
      <c r="B4214" s="126" t="s">
        <v>204</v>
      </c>
      <c r="C4214" s="45" t="s">
        <v>56</v>
      </c>
      <c r="D4214" s="197" t="s">
        <v>16</v>
      </c>
      <c r="E4214" s="198"/>
      <c r="F4214" s="144" t="s">
        <v>15</v>
      </c>
      <c r="G4214" s="165">
        <v>0</v>
      </c>
      <c r="H4214" s="167">
        <v>20</v>
      </c>
      <c r="I4214" s="167">
        <f t="shared" si="178"/>
        <v>0</v>
      </c>
      <c r="L4214" s="231" t="s">
        <v>1781</v>
      </c>
    </row>
    <row r="4215" spans="1:12" customFormat="1" ht="15.75" hidden="1" customHeight="1" x14ac:dyDescent="0.35">
      <c r="A4215" s="47">
        <v>43943</v>
      </c>
      <c r="B4215" s="126" t="s">
        <v>204</v>
      </c>
      <c r="C4215" s="45" t="s">
        <v>56</v>
      </c>
      <c r="D4215" s="197" t="s">
        <v>17</v>
      </c>
      <c r="E4215" s="198"/>
      <c r="F4215" s="144" t="s">
        <v>15</v>
      </c>
      <c r="G4215" s="165">
        <v>0</v>
      </c>
      <c r="H4215" s="167">
        <v>20</v>
      </c>
      <c r="I4215" s="167">
        <f t="shared" si="178"/>
        <v>0</v>
      </c>
      <c r="L4215" s="231" t="s">
        <v>1781</v>
      </c>
    </row>
    <row r="4216" spans="1:12" customFormat="1" ht="15.75" hidden="1" customHeight="1" x14ac:dyDescent="0.35">
      <c r="A4216" s="47">
        <v>43943</v>
      </c>
      <c r="B4216" s="126" t="s">
        <v>204</v>
      </c>
      <c r="C4216" s="45" t="s">
        <v>56</v>
      </c>
      <c r="D4216" s="197" t="s">
        <v>18</v>
      </c>
      <c r="E4216" s="198"/>
      <c r="F4216" s="144" t="s">
        <v>15</v>
      </c>
      <c r="G4216" s="165">
        <v>0</v>
      </c>
      <c r="H4216" s="167">
        <v>20</v>
      </c>
      <c r="I4216" s="167">
        <f t="shared" si="178"/>
        <v>0</v>
      </c>
      <c r="L4216" s="231" t="s">
        <v>1781</v>
      </c>
    </row>
    <row r="4217" spans="1:12" customFormat="1" ht="15.75" hidden="1" customHeight="1" x14ac:dyDescent="0.35">
      <c r="A4217" s="47">
        <v>43943</v>
      </c>
      <c r="B4217" s="126" t="s">
        <v>204</v>
      </c>
      <c r="C4217" s="45" t="s">
        <v>56</v>
      </c>
      <c r="D4217" s="197" t="s">
        <v>19</v>
      </c>
      <c r="E4217" s="198"/>
      <c r="F4217" s="144" t="s">
        <v>15</v>
      </c>
      <c r="G4217" s="165">
        <v>0</v>
      </c>
      <c r="H4217" s="167">
        <v>20</v>
      </c>
      <c r="I4217" s="167">
        <f t="shared" si="178"/>
        <v>0</v>
      </c>
      <c r="L4217" s="231" t="s">
        <v>1781</v>
      </c>
    </row>
    <row r="4218" spans="1:12" customFormat="1" ht="15.75" hidden="1" customHeight="1" x14ac:dyDescent="0.35">
      <c r="A4218" s="47">
        <v>43943</v>
      </c>
      <c r="B4218" s="126" t="s">
        <v>204</v>
      </c>
      <c r="C4218" s="45" t="s">
        <v>56</v>
      </c>
      <c r="D4218" s="137" t="s">
        <v>20</v>
      </c>
      <c r="E4218" s="5"/>
      <c r="F4218" s="152" t="s">
        <v>21</v>
      </c>
      <c r="G4218" s="175">
        <v>0</v>
      </c>
      <c r="H4218" s="168">
        <v>1</v>
      </c>
      <c r="I4218" s="169">
        <f t="shared" si="178"/>
        <v>0</v>
      </c>
      <c r="L4218" s="231" t="s">
        <v>1781</v>
      </c>
    </row>
    <row r="4219" spans="1:12" customFormat="1" ht="15.75" hidden="1" customHeight="1" x14ac:dyDescent="0.35">
      <c r="A4219" s="47">
        <v>43943</v>
      </c>
      <c r="B4219" s="126" t="s">
        <v>204</v>
      </c>
      <c r="C4219" s="45" t="s">
        <v>56</v>
      </c>
      <c r="D4219" s="199" t="s">
        <v>22</v>
      </c>
      <c r="E4219" s="200"/>
      <c r="F4219" s="153" t="s">
        <v>21</v>
      </c>
      <c r="G4219" s="165">
        <v>0</v>
      </c>
      <c r="H4219" s="169">
        <v>1</v>
      </c>
      <c r="I4219" s="169">
        <f t="shared" si="178"/>
        <v>0</v>
      </c>
      <c r="L4219" s="231" t="s">
        <v>1781</v>
      </c>
    </row>
    <row r="4220" spans="1:12" customFormat="1" ht="15.75" hidden="1" customHeight="1" x14ac:dyDescent="0.35">
      <c r="A4220" s="47">
        <v>43943</v>
      </c>
      <c r="B4220" s="126" t="s">
        <v>204</v>
      </c>
      <c r="C4220" s="45" t="s">
        <v>56</v>
      </c>
      <c r="D4220" s="199" t="s">
        <v>23</v>
      </c>
      <c r="E4220" s="200"/>
      <c r="F4220" s="153" t="s">
        <v>21</v>
      </c>
      <c r="G4220" s="165">
        <v>0</v>
      </c>
      <c r="H4220" s="169">
        <v>1</v>
      </c>
      <c r="I4220" s="169">
        <f t="shared" si="178"/>
        <v>0</v>
      </c>
      <c r="L4220" s="231" t="s">
        <v>1781</v>
      </c>
    </row>
    <row r="4221" spans="1:12" customFormat="1" ht="15.75" hidden="1" customHeight="1" x14ac:dyDescent="0.35">
      <c r="A4221" s="47">
        <v>43943</v>
      </c>
      <c r="B4221" s="126" t="s">
        <v>204</v>
      </c>
      <c r="C4221" s="45" t="s">
        <v>56</v>
      </c>
      <c r="D4221" s="199" t="s">
        <v>24</v>
      </c>
      <c r="E4221" s="200"/>
      <c r="F4221" s="153" t="s">
        <v>21</v>
      </c>
      <c r="G4221" s="165">
        <v>0</v>
      </c>
      <c r="H4221" s="169">
        <v>1</v>
      </c>
      <c r="I4221" s="169">
        <f t="shared" si="178"/>
        <v>0</v>
      </c>
      <c r="L4221" s="231" t="s">
        <v>1781</v>
      </c>
    </row>
    <row r="4222" spans="1:12" customFormat="1" ht="15.75" hidden="1" customHeight="1" x14ac:dyDescent="0.35">
      <c r="A4222" s="47">
        <v>43943</v>
      </c>
      <c r="B4222" s="126" t="s">
        <v>204</v>
      </c>
      <c r="C4222" s="45" t="s">
        <v>56</v>
      </c>
      <c r="D4222" s="199" t="s">
        <v>25</v>
      </c>
      <c r="E4222" s="200"/>
      <c r="F4222" s="153" t="s">
        <v>21</v>
      </c>
      <c r="G4222" s="165">
        <v>0</v>
      </c>
      <c r="H4222" s="169">
        <v>1</v>
      </c>
      <c r="I4222" s="169">
        <f t="shared" si="178"/>
        <v>0</v>
      </c>
      <c r="L4222" s="231" t="s">
        <v>1781</v>
      </c>
    </row>
    <row r="4223" spans="1:12" customFormat="1" ht="15.75" hidden="1" customHeight="1" x14ac:dyDescent="0.35">
      <c r="A4223" s="47">
        <v>43943</v>
      </c>
      <c r="B4223" s="126" t="s">
        <v>204</v>
      </c>
      <c r="C4223" s="45" t="s">
        <v>56</v>
      </c>
      <c r="D4223" s="201" t="s">
        <v>26</v>
      </c>
      <c r="E4223" s="202"/>
      <c r="F4223" s="154" t="s">
        <v>27</v>
      </c>
      <c r="G4223" s="165">
        <v>1</v>
      </c>
      <c r="H4223" s="170">
        <v>30</v>
      </c>
      <c r="I4223" s="170">
        <f t="shared" si="178"/>
        <v>30</v>
      </c>
      <c r="L4223" s="231" t="s">
        <v>1781</v>
      </c>
    </row>
    <row r="4224" spans="1:12" customFormat="1" ht="15.75" hidden="1" customHeight="1" x14ac:dyDescent="0.35">
      <c r="A4224" s="47">
        <v>43943</v>
      </c>
      <c r="B4224" s="126" t="s">
        <v>204</v>
      </c>
      <c r="C4224" s="45" t="s">
        <v>56</v>
      </c>
      <c r="D4224" s="201" t="s">
        <v>28</v>
      </c>
      <c r="E4224" s="202"/>
      <c r="F4224" s="154" t="s">
        <v>27</v>
      </c>
      <c r="G4224" s="165">
        <v>0</v>
      </c>
      <c r="H4224" s="170">
        <v>30</v>
      </c>
      <c r="I4224" s="170">
        <f t="shared" si="178"/>
        <v>0</v>
      </c>
      <c r="L4224" s="231" t="s">
        <v>1781</v>
      </c>
    </row>
    <row r="4225" spans="1:12" customFormat="1" ht="15.75" hidden="1" customHeight="1" x14ac:dyDescent="0.35">
      <c r="A4225" s="47">
        <v>43943</v>
      </c>
      <c r="B4225" s="126" t="s">
        <v>204</v>
      </c>
      <c r="C4225" s="45" t="s">
        <v>56</v>
      </c>
      <c r="D4225" s="201" t="s">
        <v>29</v>
      </c>
      <c r="E4225" s="202"/>
      <c r="F4225" s="154" t="s">
        <v>27</v>
      </c>
      <c r="G4225" s="165">
        <v>0</v>
      </c>
      <c r="H4225" s="170">
        <v>18</v>
      </c>
      <c r="I4225" s="170">
        <f t="shared" si="178"/>
        <v>0</v>
      </c>
      <c r="L4225" s="231" t="s">
        <v>1781</v>
      </c>
    </row>
    <row r="4226" spans="1:12" customFormat="1" ht="15.75" hidden="1" customHeight="1" x14ac:dyDescent="0.35">
      <c r="A4226" s="47">
        <v>43943</v>
      </c>
      <c r="B4226" s="126" t="s">
        <v>204</v>
      </c>
      <c r="C4226" s="45" t="s">
        <v>56</v>
      </c>
      <c r="D4226" s="149" t="s">
        <v>30</v>
      </c>
      <c r="E4226" s="203"/>
      <c r="F4226" s="155" t="s">
        <v>31</v>
      </c>
      <c r="G4226" s="165">
        <v>0</v>
      </c>
      <c r="H4226" s="171">
        <v>100</v>
      </c>
      <c r="I4226" s="171">
        <f t="shared" si="178"/>
        <v>0</v>
      </c>
      <c r="L4226" s="231" t="s">
        <v>1781</v>
      </c>
    </row>
    <row r="4227" spans="1:12" customFormat="1" ht="15.75" hidden="1" customHeight="1" x14ac:dyDescent="0.35">
      <c r="A4227" s="47">
        <v>43943</v>
      </c>
      <c r="B4227" s="126" t="s">
        <v>204</v>
      </c>
      <c r="C4227" s="45" t="s">
        <v>56</v>
      </c>
      <c r="D4227" s="149" t="s">
        <v>32</v>
      </c>
      <c r="E4227" s="203"/>
      <c r="F4227" s="155" t="s">
        <v>31</v>
      </c>
      <c r="G4227" s="165">
        <v>1</v>
      </c>
      <c r="H4227" s="171">
        <v>100</v>
      </c>
      <c r="I4227" s="171">
        <f t="shared" si="178"/>
        <v>100</v>
      </c>
      <c r="L4227" s="231" t="s">
        <v>1781</v>
      </c>
    </row>
    <row r="4228" spans="1:12" customFormat="1" ht="15.75" hidden="1" customHeight="1" x14ac:dyDescent="0.35">
      <c r="A4228" s="47">
        <v>43943</v>
      </c>
      <c r="B4228" s="126" t="s">
        <v>204</v>
      </c>
      <c r="C4228" s="45" t="s">
        <v>56</v>
      </c>
      <c r="D4228" s="149" t="s">
        <v>33</v>
      </c>
      <c r="E4228" s="203"/>
      <c r="F4228" s="155" t="s">
        <v>31</v>
      </c>
      <c r="G4228" s="165">
        <v>0</v>
      </c>
      <c r="H4228" s="171">
        <v>100</v>
      </c>
      <c r="I4228" s="171">
        <f t="shared" si="178"/>
        <v>0</v>
      </c>
      <c r="L4228" s="231" t="s">
        <v>1781</v>
      </c>
    </row>
    <row r="4229" spans="1:12" customFormat="1" ht="15.75" hidden="1" customHeight="1" x14ac:dyDescent="0.35">
      <c r="A4229" s="47">
        <v>43943</v>
      </c>
      <c r="B4229" s="126" t="s">
        <v>204</v>
      </c>
      <c r="C4229" s="45" t="s">
        <v>56</v>
      </c>
      <c r="D4229" s="149" t="s">
        <v>34</v>
      </c>
      <c r="E4229" s="203"/>
      <c r="F4229" s="155" t="s">
        <v>31</v>
      </c>
      <c r="G4229" s="165">
        <v>0</v>
      </c>
      <c r="H4229" s="171">
        <v>100</v>
      </c>
      <c r="I4229" s="171">
        <f t="shared" si="178"/>
        <v>0</v>
      </c>
      <c r="L4229" s="231" t="s">
        <v>1781</v>
      </c>
    </row>
    <row r="4230" spans="1:12" customFormat="1" ht="15.75" hidden="1" customHeight="1" x14ac:dyDescent="0.35">
      <c r="A4230" s="47">
        <v>43943</v>
      </c>
      <c r="B4230" s="126" t="s">
        <v>204</v>
      </c>
      <c r="C4230" s="45" t="s">
        <v>56</v>
      </c>
      <c r="D4230" s="149" t="s">
        <v>35</v>
      </c>
      <c r="E4230" s="203"/>
      <c r="F4230" s="155" t="s">
        <v>31</v>
      </c>
      <c r="G4230" s="165">
        <v>1</v>
      </c>
      <c r="H4230" s="171">
        <v>100</v>
      </c>
      <c r="I4230" s="171">
        <f t="shared" si="178"/>
        <v>100</v>
      </c>
      <c r="L4230" s="231" t="s">
        <v>1781</v>
      </c>
    </row>
    <row r="4231" spans="1:12" customFormat="1" ht="15.75" hidden="1" customHeight="1" x14ac:dyDescent="0.35">
      <c r="A4231" s="47">
        <v>43943</v>
      </c>
      <c r="B4231" s="126" t="s">
        <v>204</v>
      </c>
      <c r="C4231" s="45" t="s">
        <v>56</v>
      </c>
      <c r="D4231" s="149" t="s">
        <v>36</v>
      </c>
      <c r="E4231" s="203"/>
      <c r="F4231" s="155" t="s">
        <v>31</v>
      </c>
      <c r="G4231" s="165">
        <v>0</v>
      </c>
      <c r="H4231" s="171">
        <v>100</v>
      </c>
      <c r="I4231" s="171">
        <f t="shared" si="178"/>
        <v>0</v>
      </c>
      <c r="L4231" s="231" t="s">
        <v>1781</v>
      </c>
    </row>
    <row r="4232" spans="1:12" customFormat="1" ht="15.75" hidden="1" customHeight="1" x14ac:dyDescent="0.35">
      <c r="A4232" s="47">
        <v>43943</v>
      </c>
      <c r="B4232" s="126" t="s">
        <v>204</v>
      </c>
      <c r="C4232" s="45" t="s">
        <v>56</v>
      </c>
      <c r="D4232" s="149" t="s">
        <v>37</v>
      </c>
      <c r="E4232" s="203"/>
      <c r="F4232" s="155" t="s">
        <v>31</v>
      </c>
      <c r="G4232" s="165">
        <v>0</v>
      </c>
      <c r="H4232" s="171">
        <v>100</v>
      </c>
      <c r="I4232" s="171">
        <f t="shared" si="178"/>
        <v>0</v>
      </c>
      <c r="L4232" s="231" t="s">
        <v>1781</v>
      </c>
    </row>
    <row r="4233" spans="1:12" customFormat="1" ht="15.75" hidden="1" customHeight="1" x14ac:dyDescent="0.35">
      <c r="A4233" s="47">
        <v>43943</v>
      </c>
      <c r="B4233" s="126" t="s">
        <v>204</v>
      </c>
      <c r="C4233" s="45" t="s">
        <v>56</v>
      </c>
      <c r="D4233" s="149" t="s">
        <v>38</v>
      </c>
      <c r="E4233" s="203"/>
      <c r="F4233" s="155" t="s">
        <v>31</v>
      </c>
      <c r="G4233" s="165">
        <v>0</v>
      </c>
      <c r="H4233" s="171">
        <v>100</v>
      </c>
      <c r="I4233" s="171">
        <f t="shared" si="178"/>
        <v>0</v>
      </c>
      <c r="L4233" s="231" t="s">
        <v>1781</v>
      </c>
    </row>
    <row r="4234" spans="1:12" customFormat="1" ht="15.75" hidden="1" customHeight="1" x14ac:dyDescent="0.35">
      <c r="A4234" s="47">
        <v>43943</v>
      </c>
      <c r="B4234" s="126" t="s">
        <v>204</v>
      </c>
      <c r="C4234" s="45" t="s">
        <v>56</v>
      </c>
      <c r="D4234" s="149" t="s">
        <v>39</v>
      </c>
      <c r="E4234" s="203"/>
      <c r="F4234" s="155" t="s">
        <v>31</v>
      </c>
      <c r="G4234" s="165">
        <v>0</v>
      </c>
      <c r="H4234" s="171">
        <v>100</v>
      </c>
      <c r="I4234" s="171">
        <f t="shared" si="178"/>
        <v>0</v>
      </c>
      <c r="L4234" s="231" t="s">
        <v>1781</v>
      </c>
    </row>
    <row r="4235" spans="1:12" customFormat="1" ht="15.75" hidden="1" customHeight="1" x14ac:dyDescent="0.35">
      <c r="A4235" s="47">
        <v>43943</v>
      </c>
      <c r="B4235" s="126" t="s">
        <v>204</v>
      </c>
      <c r="C4235" s="45" t="s">
        <v>56</v>
      </c>
      <c r="D4235" s="211" t="s">
        <v>40</v>
      </c>
      <c r="E4235" s="212"/>
      <c r="F4235" s="160" t="s">
        <v>41</v>
      </c>
      <c r="G4235" s="165">
        <v>2</v>
      </c>
      <c r="H4235" s="179">
        <v>24</v>
      </c>
      <c r="I4235" s="179">
        <f t="shared" si="178"/>
        <v>48</v>
      </c>
      <c r="L4235" s="231" t="s">
        <v>1781</v>
      </c>
    </row>
    <row r="4236" spans="1:12" customFormat="1" ht="15.75" hidden="1" customHeight="1" x14ac:dyDescent="0.35">
      <c r="A4236" s="47">
        <v>43943</v>
      </c>
      <c r="B4236" s="126" t="s">
        <v>204</v>
      </c>
      <c r="C4236" s="45" t="s">
        <v>56</v>
      </c>
      <c r="D4236" s="206" t="s">
        <v>42</v>
      </c>
      <c r="E4236" s="207"/>
      <c r="F4236" s="136" t="s">
        <v>15</v>
      </c>
      <c r="G4236" s="165"/>
      <c r="H4236" s="166"/>
      <c r="I4236" s="166"/>
      <c r="L4236" s="231" t="s">
        <v>1781</v>
      </c>
    </row>
    <row r="4237" spans="1:12" customFormat="1" ht="15.75" hidden="1" customHeight="1" x14ac:dyDescent="0.35">
      <c r="A4237" s="47">
        <v>43943</v>
      </c>
      <c r="B4237" s="126" t="s">
        <v>204</v>
      </c>
      <c r="C4237" s="45" t="s">
        <v>56</v>
      </c>
      <c r="D4237" s="206" t="s">
        <v>43</v>
      </c>
      <c r="E4237" s="207"/>
      <c r="F4237" s="136" t="s">
        <v>15</v>
      </c>
      <c r="G4237" s="165"/>
      <c r="H4237" s="166"/>
      <c r="I4237" s="166"/>
      <c r="L4237" s="231" t="s">
        <v>1781</v>
      </c>
    </row>
    <row r="4238" spans="1:12" customFormat="1" ht="15.75" hidden="1" customHeight="1" x14ac:dyDescent="0.35">
      <c r="A4238" s="47">
        <v>43943</v>
      </c>
      <c r="B4238" s="126" t="s">
        <v>204</v>
      </c>
      <c r="C4238" s="45" t="s">
        <v>56</v>
      </c>
      <c r="D4238" s="206" t="s">
        <v>44</v>
      </c>
      <c r="E4238" s="207"/>
      <c r="F4238" s="136" t="s">
        <v>44</v>
      </c>
      <c r="G4238" s="165"/>
      <c r="H4238" s="166"/>
      <c r="I4238" s="166"/>
      <c r="L4238" s="231" t="s">
        <v>1781</v>
      </c>
    </row>
    <row r="4239" spans="1:12" customFormat="1" ht="15.75" hidden="1" customHeight="1" x14ac:dyDescent="0.35">
      <c r="A4239" s="47">
        <v>43943</v>
      </c>
      <c r="B4239" s="126" t="s">
        <v>204</v>
      </c>
      <c r="C4239" s="45" t="s">
        <v>56</v>
      </c>
      <c r="D4239" s="206" t="s">
        <v>45</v>
      </c>
      <c r="E4239" s="207"/>
      <c r="F4239" s="136" t="s">
        <v>21</v>
      </c>
      <c r="G4239" s="165"/>
      <c r="H4239" s="166"/>
      <c r="I4239" s="166"/>
      <c r="L4239" s="231" t="s">
        <v>1781</v>
      </c>
    </row>
    <row r="4240" spans="1:12" customFormat="1" ht="15.75" hidden="1" customHeight="1" x14ac:dyDescent="0.35">
      <c r="A4240" s="47">
        <v>43943</v>
      </c>
      <c r="B4240" s="126" t="s">
        <v>204</v>
      </c>
      <c r="C4240" s="45" t="s">
        <v>56</v>
      </c>
      <c r="D4240" s="206" t="s">
        <v>46</v>
      </c>
      <c r="E4240" s="207"/>
      <c r="F4240" s="136" t="s">
        <v>21</v>
      </c>
      <c r="G4240" s="165">
        <v>0</v>
      </c>
      <c r="H4240" s="166">
        <v>24</v>
      </c>
      <c r="I4240" s="166">
        <f>G4240*H4240</f>
        <v>0</v>
      </c>
      <c r="L4240" s="231" t="s">
        <v>1781</v>
      </c>
    </row>
    <row r="4241" spans="1:12" customFormat="1" ht="15.75" hidden="1" customHeight="1" x14ac:dyDescent="0.35">
      <c r="A4241" s="47">
        <v>43943</v>
      </c>
      <c r="B4241" s="126" t="s">
        <v>204</v>
      </c>
      <c r="C4241" s="45" t="s">
        <v>56</v>
      </c>
      <c r="D4241" s="206"/>
      <c r="E4241" s="207"/>
      <c r="F4241" s="136"/>
      <c r="G4241" s="165"/>
      <c r="H4241" s="166"/>
      <c r="I4241" s="166"/>
      <c r="L4241" s="231" t="s">
        <v>1781</v>
      </c>
    </row>
    <row r="4242" spans="1:12" customFormat="1" ht="15.75" hidden="1" customHeight="1" x14ac:dyDescent="0.35">
      <c r="A4242" s="47">
        <v>43943</v>
      </c>
      <c r="B4242" s="126" t="s">
        <v>204</v>
      </c>
      <c r="C4242" s="45" t="s">
        <v>56</v>
      </c>
      <c r="D4242" s="206"/>
      <c r="E4242" s="207"/>
      <c r="F4242" s="136"/>
      <c r="G4242" s="165"/>
      <c r="H4242" s="166"/>
      <c r="I4242" s="166"/>
      <c r="L4242" s="231" t="s">
        <v>1781</v>
      </c>
    </row>
    <row r="4243" spans="1:12" customFormat="1" ht="15.75" hidden="1" customHeight="1" x14ac:dyDescent="0.35">
      <c r="A4243" s="47">
        <v>43943</v>
      </c>
      <c r="B4243" s="126" t="s">
        <v>204</v>
      </c>
      <c r="C4243" s="45" t="s">
        <v>56</v>
      </c>
      <c r="D4243" s="206"/>
      <c r="E4243" s="207"/>
      <c r="F4243" s="136"/>
      <c r="G4243" s="165"/>
      <c r="H4243" s="166"/>
      <c r="I4243" s="166"/>
      <c r="L4243" s="231" t="s">
        <v>1781</v>
      </c>
    </row>
    <row r="4244" spans="1:12" customFormat="1" ht="15.75" hidden="1" customHeight="1" x14ac:dyDescent="0.35">
      <c r="A4244" s="47">
        <v>43943</v>
      </c>
      <c r="B4244" s="126" t="s">
        <v>204</v>
      </c>
      <c r="C4244" s="45" t="s">
        <v>56</v>
      </c>
      <c r="D4244" s="206"/>
      <c r="E4244" s="207"/>
      <c r="F4244" s="136"/>
      <c r="G4244" s="165"/>
      <c r="H4244" s="166"/>
      <c r="I4244" s="166"/>
      <c r="L4244" s="231" t="s">
        <v>1781</v>
      </c>
    </row>
    <row r="4245" spans="1:12" customFormat="1" ht="15.75" hidden="1" customHeight="1" x14ac:dyDescent="0.35">
      <c r="A4245" s="47">
        <v>43943</v>
      </c>
      <c r="B4245" s="126" t="s">
        <v>204</v>
      </c>
      <c r="C4245" s="45" t="s">
        <v>56</v>
      </c>
      <c r="D4245" s="206"/>
      <c r="E4245" s="207"/>
      <c r="F4245" s="136"/>
      <c r="G4245" s="165"/>
      <c r="H4245" s="166"/>
      <c r="I4245" s="166"/>
      <c r="L4245" s="231" t="s">
        <v>1781</v>
      </c>
    </row>
    <row r="4246" spans="1:12" customFormat="1" ht="15.75" hidden="1" customHeight="1" x14ac:dyDescent="0.35">
      <c r="A4246" s="47">
        <v>43943</v>
      </c>
      <c r="B4246" s="126" t="s">
        <v>204</v>
      </c>
      <c r="C4246" s="45" t="s">
        <v>56</v>
      </c>
      <c r="D4246" s="206"/>
      <c r="E4246" s="207"/>
      <c r="F4246" s="136"/>
      <c r="G4246" s="165"/>
      <c r="H4246" s="166"/>
      <c r="I4246" s="166"/>
      <c r="L4246" s="231" t="s">
        <v>1781</v>
      </c>
    </row>
    <row r="4247" spans="1:12" customFormat="1" ht="15.75" hidden="1" customHeight="1" x14ac:dyDescent="0.35">
      <c r="A4247" s="47">
        <v>43943</v>
      </c>
      <c r="B4247" s="126" t="s">
        <v>204</v>
      </c>
      <c r="C4247" s="45" t="s">
        <v>56</v>
      </c>
      <c r="D4247" s="136"/>
      <c r="E4247" s="3"/>
      <c r="F4247" s="136"/>
      <c r="G4247" s="165"/>
      <c r="H4247" s="166"/>
      <c r="I4247" s="166"/>
      <c r="L4247" s="231" t="s">
        <v>1781</v>
      </c>
    </row>
    <row r="4248" spans="1:12" customFormat="1" ht="15.75" hidden="1" customHeight="1" x14ac:dyDescent="0.35">
      <c r="A4248" s="138"/>
      <c r="B4248" s="127"/>
      <c r="C4248" s="16"/>
      <c r="D4248" s="139"/>
      <c r="E4248" s="19"/>
      <c r="F4248" s="138"/>
      <c r="G4248" s="173"/>
      <c r="H4248" s="173"/>
      <c r="I4248" s="173"/>
      <c r="L4248" s="231" t="s">
        <v>1781</v>
      </c>
    </row>
    <row r="4249" spans="1:12" ht="15.75" hidden="1" customHeight="1" x14ac:dyDescent="0.3">
      <c r="A4249" s="257">
        <v>43943</v>
      </c>
      <c r="B4249" s="249" t="s">
        <v>205</v>
      </c>
      <c r="C4249" s="250" t="s">
        <v>56</v>
      </c>
      <c r="D4249" s="251" t="s">
        <v>11</v>
      </c>
      <c r="E4249" s="252"/>
      <c r="F4249" s="251" t="s">
        <v>12</v>
      </c>
      <c r="G4249" s="253">
        <v>4</v>
      </c>
      <c r="H4249" s="254">
        <v>50</v>
      </c>
      <c r="I4249" s="254">
        <f t="shared" ref="I4249:I4272" si="179">G4249*H4249</f>
        <v>200</v>
      </c>
      <c r="L4249" s="234" t="s">
        <v>1781</v>
      </c>
    </row>
    <row r="4250" spans="1:12" customFormat="1" ht="15.75" hidden="1" customHeight="1" x14ac:dyDescent="0.35">
      <c r="A4250" s="47">
        <v>43943</v>
      </c>
      <c r="B4250" s="126" t="s">
        <v>205</v>
      </c>
      <c r="C4250" s="45" t="s">
        <v>56</v>
      </c>
      <c r="D4250" s="197" t="s">
        <v>14</v>
      </c>
      <c r="E4250" s="198"/>
      <c r="F4250" s="144" t="s">
        <v>15</v>
      </c>
      <c r="G4250" s="165">
        <v>4</v>
      </c>
      <c r="H4250" s="167">
        <v>30</v>
      </c>
      <c r="I4250" s="167">
        <f t="shared" si="179"/>
        <v>120</v>
      </c>
      <c r="L4250" s="231" t="s">
        <v>1781</v>
      </c>
    </row>
    <row r="4251" spans="1:12" customFormat="1" ht="15.75" hidden="1" customHeight="1" x14ac:dyDescent="0.35">
      <c r="A4251" s="47">
        <v>43943</v>
      </c>
      <c r="B4251" s="126" t="s">
        <v>205</v>
      </c>
      <c r="C4251" s="45" t="s">
        <v>56</v>
      </c>
      <c r="D4251" s="197" t="s">
        <v>16</v>
      </c>
      <c r="E4251" s="198"/>
      <c r="F4251" s="144" t="s">
        <v>15</v>
      </c>
      <c r="G4251" s="165">
        <v>0</v>
      </c>
      <c r="H4251" s="167">
        <v>20</v>
      </c>
      <c r="I4251" s="167">
        <f t="shared" si="179"/>
        <v>0</v>
      </c>
      <c r="L4251" s="231" t="s">
        <v>1781</v>
      </c>
    </row>
    <row r="4252" spans="1:12" customFormat="1" ht="15.75" hidden="1" customHeight="1" x14ac:dyDescent="0.35">
      <c r="A4252" s="47">
        <v>43943</v>
      </c>
      <c r="B4252" s="126" t="s">
        <v>205</v>
      </c>
      <c r="C4252" s="45" t="s">
        <v>56</v>
      </c>
      <c r="D4252" s="197" t="s">
        <v>17</v>
      </c>
      <c r="E4252" s="198"/>
      <c r="F4252" s="144" t="s">
        <v>15</v>
      </c>
      <c r="G4252" s="165">
        <v>0</v>
      </c>
      <c r="H4252" s="167">
        <v>20</v>
      </c>
      <c r="I4252" s="167">
        <f t="shared" si="179"/>
        <v>0</v>
      </c>
      <c r="L4252" s="231" t="s">
        <v>1781</v>
      </c>
    </row>
    <row r="4253" spans="1:12" customFormat="1" ht="15.75" hidden="1" customHeight="1" x14ac:dyDescent="0.35">
      <c r="A4253" s="47">
        <v>43943</v>
      </c>
      <c r="B4253" s="126" t="s">
        <v>205</v>
      </c>
      <c r="C4253" s="45" t="s">
        <v>56</v>
      </c>
      <c r="D4253" s="197" t="s">
        <v>18</v>
      </c>
      <c r="E4253" s="198"/>
      <c r="F4253" s="144" t="s">
        <v>15</v>
      </c>
      <c r="G4253" s="165">
        <v>0</v>
      </c>
      <c r="H4253" s="167">
        <v>20</v>
      </c>
      <c r="I4253" s="167">
        <f t="shared" si="179"/>
        <v>0</v>
      </c>
      <c r="L4253" s="231" t="s">
        <v>1781</v>
      </c>
    </row>
    <row r="4254" spans="1:12" customFormat="1" ht="15.75" hidden="1" customHeight="1" x14ac:dyDescent="0.35">
      <c r="A4254" s="47">
        <v>43943</v>
      </c>
      <c r="B4254" s="126" t="s">
        <v>205</v>
      </c>
      <c r="C4254" s="45" t="s">
        <v>56</v>
      </c>
      <c r="D4254" s="197" t="s">
        <v>19</v>
      </c>
      <c r="E4254" s="198"/>
      <c r="F4254" s="144" t="s">
        <v>15</v>
      </c>
      <c r="G4254" s="165">
        <v>0</v>
      </c>
      <c r="H4254" s="167">
        <v>20</v>
      </c>
      <c r="I4254" s="167">
        <f t="shared" si="179"/>
        <v>0</v>
      </c>
      <c r="L4254" s="231" t="s">
        <v>1781</v>
      </c>
    </row>
    <row r="4255" spans="1:12" customFormat="1" ht="15.75" hidden="1" customHeight="1" x14ac:dyDescent="0.35">
      <c r="A4255" s="47">
        <v>43943</v>
      </c>
      <c r="B4255" s="126" t="s">
        <v>205</v>
      </c>
      <c r="C4255" s="45" t="s">
        <v>56</v>
      </c>
      <c r="D4255" s="137" t="s">
        <v>20</v>
      </c>
      <c r="E4255" s="5"/>
      <c r="F4255" s="152" t="s">
        <v>21</v>
      </c>
      <c r="G4255" s="175">
        <v>0</v>
      </c>
      <c r="H4255" s="168">
        <v>1</v>
      </c>
      <c r="I4255" s="169">
        <f t="shared" si="179"/>
        <v>0</v>
      </c>
      <c r="L4255" s="231" t="s">
        <v>1781</v>
      </c>
    </row>
    <row r="4256" spans="1:12" customFormat="1" ht="15.75" hidden="1" customHeight="1" x14ac:dyDescent="0.35">
      <c r="A4256" s="47">
        <v>43943</v>
      </c>
      <c r="B4256" s="126" t="s">
        <v>205</v>
      </c>
      <c r="C4256" s="45" t="s">
        <v>56</v>
      </c>
      <c r="D4256" s="199" t="s">
        <v>22</v>
      </c>
      <c r="E4256" s="200"/>
      <c r="F4256" s="153" t="s">
        <v>21</v>
      </c>
      <c r="G4256" s="165">
        <v>0</v>
      </c>
      <c r="H4256" s="169">
        <v>1</v>
      </c>
      <c r="I4256" s="169">
        <f t="shared" si="179"/>
        <v>0</v>
      </c>
      <c r="L4256" s="231" t="s">
        <v>1781</v>
      </c>
    </row>
    <row r="4257" spans="1:12" customFormat="1" ht="15.75" hidden="1" customHeight="1" x14ac:dyDescent="0.35">
      <c r="A4257" s="47">
        <v>43943</v>
      </c>
      <c r="B4257" s="126" t="s">
        <v>205</v>
      </c>
      <c r="C4257" s="45" t="s">
        <v>56</v>
      </c>
      <c r="D4257" s="199" t="s">
        <v>23</v>
      </c>
      <c r="E4257" s="200"/>
      <c r="F4257" s="153" t="s">
        <v>21</v>
      </c>
      <c r="G4257" s="165">
        <v>0</v>
      </c>
      <c r="H4257" s="169">
        <v>1</v>
      </c>
      <c r="I4257" s="169">
        <f t="shared" si="179"/>
        <v>0</v>
      </c>
      <c r="L4257" s="231" t="s">
        <v>1781</v>
      </c>
    </row>
    <row r="4258" spans="1:12" customFormat="1" ht="15.75" hidden="1" customHeight="1" x14ac:dyDescent="0.35">
      <c r="A4258" s="47">
        <v>43943</v>
      </c>
      <c r="B4258" s="126" t="s">
        <v>205</v>
      </c>
      <c r="C4258" s="45" t="s">
        <v>56</v>
      </c>
      <c r="D4258" s="199" t="s">
        <v>24</v>
      </c>
      <c r="E4258" s="200"/>
      <c r="F4258" s="153" t="s">
        <v>21</v>
      </c>
      <c r="G4258" s="165">
        <v>0</v>
      </c>
      <c r="H4258" s="169">
        <v>1</v>
      </c>
      <c r="I4258" s="169">
        <f t="shared" si="179"/>
        <v>0</v>
      </c>
      <c r="L4258" s="231" t="s">
        <v>1781</v>
      </c>
    </row>
    <row r="4259" spans="1:12" customFormat="1" ht="15.75" hidden="1" customHeight="1" x14ac:dyDescent="0.35">
      <c r="A4259" s="47">
        <v>43943</v>
      </c>
      <c r="B4259" s="126" t="s">
        <v>205</v>
      </c>
      <c r="C4259" s="45" t="s">
        <v>56</v>
      </c>
      <c r="D4259" s="199" t="s">
        <v>25</v>
      </c>
      <c r="E4259" s="200"/>
      <c r="F4259" s="153" t="s">
        <v>21</v>
      </c>
      <c r="G4259" s="165">
        <v>0</v>
      </c>
      <c r="H4259" s="169">
        <v>1</v>
      </c>
      <c r="I4259" s="169">
        <f t="shared" si="179"/>
        <v>0</v>
      </c>
      <c r="L4259" s="231" t="s">
        <v>1781</v>
      </c>
    </row>
    <row r="4260" spans="1:12" customFormat="1" ht="15.75" hidden="1" customHeight="1" x14ac:dyDescent="0.35">
      <c r="A4260" s="47">
        <v>43943</v>
      </c>
      <c r="B4260" s="126" t="s">
        <v>205</v>
      </c>
      <c r="C4260" s="45" t="s">
        <v>56</v>
      </c>
      <c r="D4260" s="201" t="s">
        <v>26</v>
      </c>
      <c r="E4260" s="202"/>
      <c r="F4260" s="154" t="s">
        <v>27</v>
      </c>
      <c r="G4260" s="165">
        <v>3</v>
      </c>
      <c r="H4260" s="170">
        <v>30</v>
      </c>
      <c r="I4260" s="170">
        <f t="shared" si="179"/>
        <v>90</v>
      </c>
      <c r="L4260" s="231" t="s">
        <v>1781</v>
      </c>
    </row>
    <row r="4261" spans="1:12" customFormat="1" ht="15.75" hidden="1" customHeight="1" x14ac:dyDescent="0.35">
      <c r="A4261" s="47">
        <v>43943</v>
      </c>
      <c r="B4261" s="126" t="s">
        <v>205</v>
      </c>
      <c r="C4261" s="45" t="s">
        <v>56</v>
      </c>
      <c r="D4261" s="201" t="s">
        <v>28</v>
      </c>
      <c r="E4261" s="202"/>
      <c r="F4261" s="154" t="s">
        <v>27</v>
      </c>
      <c r="G4261" s="165">
        <v>0</v>
      </c>
      <c r="H4261" s="170">
        <v>30</v>
      </c>
      <c r="I4261" s="170">
        <f t="shared" si="179"/>
        <v>0</v>
      </c>
      <c r="L4261" s="231" t="s">
        <v>1781</v>
      </c>
    </row>
    <row r="4262" spans="1:12" customFormat="1" ht="15.75" hidden="1" customHeight="1" x14ac:dyDescent="0.35">
      <c r="A4262" s="47">
        <v>43943</v>
      </c>
      <c r="B4262" s="126" t="s">
        <v>205</v>
      </c>
      <c r="C4262" s="45" t="s">
        <v>56</v>
      </c>
      <c r="D4262" s="201" t="s">
        <v>29</v>
      </c>
      <c r="E4262" s="202"/>
      <c r="F4262" s="154" t="s">
        <v>27</v>
      </c>
      <c r="G4262" s="165">
        <v>3</v>
      </c>
      <c r="H4262" s="170">
        <v>18</v>
      </c>
      <c r="I4262" s="170">
        <f t="shared" si="179"/>
        <v>54</v>
      </c>
      <c r="L4262" s="231" t="s">
        <v>1781</v>
      </c>
    </row>
    <row r="4263" spans="1:12" customFormat="1" ht="15.75" hidden="1" customHeight="1" x14ac:dyDescent="0.35">
      <c r="A4263" s="47">
        <v>43943</v>
      </c>
      <c r="B4263" s="126" t="s">
        <v>205</v>
      </c>
      <c r="C4263" s="45" t="s">
        <v>56</v>
      </c>
      <c r="D4263" s="149" t="s">
        <v>30</v>
      </c>
      <c r="E4263" s="203"/>
      <c r="F4263" s="155" t="s">
        <v>31</v>
      </c>
      <c r="G4263" s="165">
        <v>2</v>
      </c>
      <c r="H4263" s="171">
        <v>100</v>
      </c>
      <c r="I4263" s="171">
        <f t="shared" si="179"/>
        <v>200</v>
      </c>
      <c r="L4263" s="231" t="s">
        <v>1781</v>
      </c>
    </row>
    <row r="4264" spans="1:12" customFormat="1" ht="15.75" hidden="1" customHeight="1" x14ac:dyDescent="0.35">
      <c r="A4264" s="47">
        <v>43943</v>
      </c>
      <c r="B4264" s="126" t="s">
        <v>205</v>
      </c>
      <c r="C4264" s="45" t="s">
        <v>56</v>
      </c>
      <c r="D4264" s="149" t="s">
        <v>32</v>
      </c>
      <c r="E4264" s="203"/>
      <c r="F4264" s="155" t="s">
        <v>31</v>
      </c>
      <c r="G4264" s="165">
        <v>3</v>
      </c>
      <c r="H4264" s="171">
        <v>100</v>
      </c>
      <c r="I4264" s="171">
        <f t="shared" si="179"/>
        <v>300</v>
      </c>
      <c r="L4264" s="231" t="s">
        <v>1781</v>
      </c>
    </row>
    <row r="4265" spans="1:12" customFormat="1" ht="15.75" hidden="1" customHeight="1" x14ac:dyDescent="0.35">
      <c r="A4265" s="47">
        <v>43943</v>
      </c>
      <c r="B4265" s="126" t="s">
        <v>205</v>
      </c>
      <c r="C4265" s="45" t="s">
        <v>56</v>
      </c>
      <c r="D4265" s="149" t="s">
        <v>33</v>
      </c>
      <c r="E4265" s="203"/>
      <c r="F4265" s="155" t="s">
        <v>31</v>
      </c>
      <c r="G4265" s="165">
        <v>3</v>
      </c>
      <c r="H4265" s="171">
        <v>100</v>
      </c>
      <c r="I4265" s="171">
        <f t="shared" si="179"/>
        <v>300</v>
      </c>
      <c r="L4265" s="231" t="s">
        <v>1781</v>
      </c>
    </row>
    <row r="4266" spans="1:12" customFormat="1" ht="15.75" hidden="1" customHeight="1" x14ac:dyDescent="0.35">
      <c r="A4266" s="47">
        <v>43943</v>
      </c>
      <c r="B4266" s="126" t="s">
        <v>205</v>
      </c>
      <c r="C4266" s="45" t="s">
        <v>56</v>
      </c>
      <c r="D4266" s="149" t="s">
        <v>34</v>
      </c>
      <c r="E4266" s="203"/>
      <c r="F4266" s="155" t="s">
        <v>31</v>
      </c>
      <c r="G4266" s="165">
        <v>0</v>
      </c>
      <c r="H4266" s="171">
        <v>100</v>
      </c>
      <c r="I4266" s="171">
        <f t="shared" si="179"/>
        <v>0</v>
      </c>
      <c r="L4266" s="231" t="s">
        <v>1781</v>
      </c>
    </row>
    <row r="4267" spans="1:12" customFormat="1" ht="15.75" hidden="1" customHeight="1" x14ac:dyDescent="0.35">
      <c r="A4267" s="47">
        <v>43943</v>
      </c>
      <c r="B4267" s="126" t="s">
        <v>205</v>
      </c>
      <c r="C4267" s="45" t="s">
        <v>56</v>
      </c>
      <c r="D4267" s="149" t="s">
        <v>35</v>
      </c>
      <c r="E4267" s="203"/>
      <c r="F4267" s="155" t="s">
        <v>31</v>
      </c>
      <c r="G4267" s="165">
        <v>5</v>
      </c>
      <c r="H4267" s="171">
        <v>100</v>
      </c>
      <c r="I4267" s="171">
        <f t="shared" si="179"/>
        <v>500</v>
      </c>
      <c r="L4267" s="231" t="s">
        <v>1781</v>
      </c>
    </row>
    <row r="4268" spans="1:12" customFormat="1" ht="15.75" hidden="1" customHeight="1" x14ac:dyDescent="0.35">
      <c r="A4268" s="47">
        <v>43943</v>
      </c>
      <c r="B4268" s="126" t="s">
        <v>205</v>
      </c>
      <c r="C4268" s="45" t="s">
        <v>56</v>
      </c>
      <c r="D4268" s="149" t="s">
        <v>36</v>
      </c>
      <c r="E4268" s="203"/>
      <c r="F4268" s="155" t="s">
        <v>31</v>
      </c>
      <c r="G4268" s="165">
        <v>5</v>
      </c>
      <c r="H4268" s="171">
        <v>100</v>
      </c>
      <c r="I4268" s="171">
        <f t="shared" si="179"/>
        <v>500</v>
      </c>
      <c r="L4268" s="231" t="s">
        <v>1781</v>
      </c>
    </row>
    <row r="4269" spans="1:12" customFormat="1" ht="15.75" hidden="1" customHeight="1" x14ac:dyDescent="0.35">
      <c r="A4269" s="47">
        <v>43943</v>
      </c>
      <c r="B4269" s="126" t="s">
        <v>205</v>
      </c>
      <c r="C4269" s="45" t="s">
        <v>56</v>
      </c>
      <c r="D4269" s="149" t="s">
        <v>37</v>
      </c>
      <c r="E4269" s="203"/>
      <c r="F4269" s="155" t="s">
        <v>31</v>
      </c>
      <c r="G4269" s="165">
        <v>0</v>
      </c>
      <c r="H4269" s="171">
        <v>100</v>
      </c>
      <c r="I4269" s="171">
        <f t="shared" si="179"/>
        <v>0</v>
      </c>
      <c r="L4269" s="231" t="s">
        <v>1781</v>
      </c>
    </row>
    <row r="4270" spans="1:12" customFormat="1" ht="15.75" hidden="1" customHeight="1" x14ac:dyDescent="0.35">
      <c r="A4270" s="47">
        <v>43943</v>
      </c>
      <c r="B4270" s="126" t="s">
        <v>205</v>
      </c>
      <c r="C4270" s="45" t="s">
        <v>56</v>
      </c>
      <c r="D4270" s="149" t="s">
        <v>38</v>
      </c>
      <c r="E4270" s="203"/>
      <c r="F4270" s="155" t="s">
        <v>31</v>
      </c>
      <c r="G4270" s="165">
        <v>0</v>
      </c>
      <c r="H4270" s="171">
        <v>100</v>
      </c>
      <c r="I4270" s="171">
        <f t="shared" si="179"/>
        <v>0</v>
      </c>
      <c r="L4270" s="231" t="s">
        <v>1781</v>
      </c>
    </row>
    <row r="4271" spans="1:12" customFormat="1" ht="15.75" hidden="1" customHeight="1" x14ac:dyDescent="0.35">
      <c r="A4271" s="47">
        <v>43943</v>
      </c>
      <c r="B4271" s="126" t="s">
        <v>205</v>
      </c>
      <c r="C4271" s="45" t="s">
        <v>56</v>
      </c>
      <c r="D4271" s="149" t="s">
        <v>39</v>
      </c>
      <c r="E4271" s="203"/>
      <c r="F4271" s="155" t="s">
        <v>31</v>
      </c>
      <c r="G4271" s="165">
        <v>1</v>
      </c>
      <c r="H4271" s="171">
        <v>100</v>
      </c>
      <c r="I4271" s="171">
        <f t="shared" si="179"/>
        <v>100</v>
      </c>
      <c r="L4271" s="231" t="s">
        <v>1781</v>
      </c>
    </row>
    <row r="4272" spans="1:12" customFormat="1" ht="15.75" hidden="1" customHeight="1" x14ac:dyDescent="0.35">
      <c r="A4272" s="47">
        <v>43943</v>
      </c>
      <c r="B4272" s="126" t="s">
        <v>205</v>
      </c>
      <c r="C4272" s="45" t="s">
        <v>56</v>
      </c>
      <c r="D4272" s="211" t="s">
        <v>40</v>
      </c>
      <c r="E4272" s="212"/>
      <c r="F4272" s="160" t="s">
        <v>41</v>
      </c>
      <c r="G4272" s="165">
        <v>2</v>
      </c>
      <c r="H4272" s="179">
        <v>24</v>
      </c>
      <c r="I4272" s="179">
        <f t="shared" si="179"/>
        <v>48</v>
      </c>
      <c r="L4272" s="231" t="s">
        <v>1781</v>
      </c>
    </row>
    <row r="4273" spans="1:12" customFormat="1" ht="15.75" hidden="1" customHeight="1" x14ac:dyDescent="0.35">
      <c r="A4273" s="47">
        <v>43943</v>
      </c>
      <c r="B4273" s="126" t="s">
        <v>205</v>
      </c>
      <c r="C4273" s="45" t="s">
        <v>56</v>
      </c>
      <c r="D4273" s="206" t="s">
        <v>42</v>
      </c>
      <c r="E4273" s="207"/>
      <c r="F4273" s="136" t="s">
        <v>15</v>
      </c>
      <c r="G4273" s="165"/>
      <c r="H4273" s="166"/>
      <c r="I4273" s="166"/>
      <c r="L4273" s="231" t="s">
        <v>1781</v>
      </c>
    </row>
    <row r="4274" spans="1:12" customFormat="1" ht="15.75" hidden="1" customHeight="1" x14ac:dyDescent="0.35">
      <c r="A4274" s="47">
        <v>43943</v>
      </c>
      <c r="B4274" s="126" t="s">
        <v>205</v>
      </c>
      <c r="C4274" s="45" t="s">
        <v>56</v>
      </c>
      <c r="D4274" s="206" t="s">
        <v>43</v>
      </c>
      <c r="E4274" s="207"/>
      <c r="F4274" s="136" t="s">
        <v>15</v>
      </c>
      <c r="G4274" s="165"/>
      <c r="H4274" s="166"/>
      <c r="I4274" s="166"/>
      <c r="L4274" s="231" t="s">
        <v>1781</v>
      </c>
    </row>
    <row r="4275" spans="1:12" customFormat="1" ht="15.75" hidden="1" customHeight="1" x14ac:dyDescent="0.35">
      <c r="A4275" s="47">
        <v>43943</v>
      </c>
      <c r="B4275" s="126" t="s">
        <v>205</v>
      </c>
      <c r="C4275" s="45" t="s">
        <v>56</v>
      </c>
      <c r="D4275" s="206" t="s">
        <v>44</v>
      </c>
      <c r="E4275" s="207"/>
      <c r="F4275" s="136" t="s">
        <v>44</v>
      </c>
      <c r="G4275" s="165"/>
      <c r="H4275" s="166"/>
      <c r="I4275" s="166"/>
      <c r="L4275" s="231" t="s">
        <v>1781</v>
      </c>
    </row>
    <row r="4276" spans="1:12" customFormat="1" ht="15.75" hidden="1" customHeight="1" x14ac:dyDescent="0.35">
      <c r="A4276" s="47">
        <v>43943</v>
      </c>
      <c r="B4276" s="126" t="s">
        <v>205</v>
      </c>
      <c r="C4276" s="45" t="s">
        <v>56</v>
      </c>
      <c r="D4276" s="206" t="s">
        <v>45</v>
      </c>
      <c r="E4276" s="207"/>
      <c r="F4276" s="136" t="s">
        <v>21</v>
      </c>
      <c r="G4276" s="165"/>
      <c r="H4276" s="166"/>
      <c r="I4276" s="166"/>
      <c r="L4276" s="231" t="s">
        <v>1781</v>
      </c>
    </row>
    <row r="4277" spans="1:12" customFormat="1" ht="15.75" hidden="1" customHeight="1" x14ac:dyDescent="0.35">
      <c r="A4277" s="47">
        <v>43943</v>
      </c>
      <c r="B4277" s="126" t="s">
        <v>205</v>
      </c>
      <c r="C4277" s="45" t="s">
        <v>56</v>
      </c>
      <c r="D4277" s="206" t="s">
        <v>46</v>
      </c>
      <c r="E4277" s="207"/>
      <c r="F4277" s="136" t="s">
        <v>21</v>
      </c>
      <c r="G4277" s="165">
        <v>0</v>
      </c>
      <c r="H4277" s="166">
        <v>24</v>
      </c>
      <c r="I4277" s="166">
        <f>G4277*H4277</f>
        <v>0</v>
      </c>
      <c r="L4277" s="231" t="s">
        <v>1781</v>
      </c>
    </row>
    <row r="4278" spans="1:12" customFormat="1" ht="15.75" hidden="1" customHeight="1" x14ac:dyDescent="0.35">
      <c r="A4278" s="47">
        <v>43943</v>
      </c>
      <c r="B4278" s="126" t="s">
        <v>205</v>
      </c>
      <c r="C4278" s="45" t="s">
        <v>56</v>
      </c>
      <c r="D4278" s="206"/>
      <c r="E4278" s="207"/>
      <c r="F4278" s="136"/>
      <c r="G4278" s="165"/>
      <c r="H4278" s="166"/>
      <c r="I4278" s="166"/>
      <c r="L4278" s="231" t="s">
        <v>1781</v>
      </c>
    </row>
    <row r="4279" spans="1:12" customFormat="1" ht="15.75" hidden="1" customHeight="1" x14ac:dyDescent="0.35">
      <c r="A4279" s="47">
        <v>43943</v>
      </c>
      <c r="B4279" s="126" t="s">
        <v>205</v>
      </c>
      <c r="C4279" s="45" t="s">
        <v>56</v>
      </c>
      <c r="D4279" s="206"/>
      <c r="E4279" s="207"/>
      <c r="F4279" s="136"/>
      <c r="G4279" s="165"/>
      <c r="H4279" s="166"/>
      <c r="I4279" s="166"/>
      <c r="L4279" s="231" t="s">
        <v>1781</v>
      </c>
    </row>
    <row r="4280" spans="1:12" customFormat="1" ht="15.75" hidden="1" customHeight="1" x14ac:dyDescent="0.35">
      <c r="A4280" s="47">
        <v>43943</v>
      </c>
      <c r="B4280" s="126" t="s">
        <v>205</v>
      </c>
      <c r="C4280" s="45" t="s">
        <v>56</v>
      </c>
      <c r="D4280" s="206"/>
      <c r="E4280" s="207"/>
      <c r="F4280" s="136"/>
      <c r="G4280" s="165"/>
      <c r="H4280" s="166"/>
      <c r="I4280" s="166"/>
      <c r="L4280" s="231" t="s">
        <v>1781</v>
      </c>
    </row>
    <row r="4281" spans="1:12" customFormat="1" ht="15.75" hidden="1" customHeight="1" x14ac:dyDescent="0.35">
      <c r="A4281" s="47">
        <v>43943</v>
      </c>
      <c r="B4281" s="126" t="s">
        <v>205</v>
      </c>
      <c r="C4281" s="45" t="s">
        <v>56</v>
      </c>
      <c r="D4281" s="206"/>
      <c r="E4281" s="207"/>
      <c r="F4281" s="136"/>
      <c r="G4281" s="165"/>
      <c r="H4281" s="166"/>
      <c r="I4281" s="166"/>
      <c r="L4281" s="231" t="s">
        <v>1781</v>
      </c>
    </row>
    <row r="4282" spans="1:12" customFormat="1" ht="15.75" hidden="1" customHeight="1" x14ac:dyDescent="0.35">
      <c r="A4282" s="47">
        <v>43943</v>
      </c>
      <c r="B4282" s="126" t="s">
        <v>205</v>
      </c>
      <c r="C4282" s="45" t="s">
        <v>56</v>
      </c>
      <c r="D4282" s="206"/>
      <c r="E4282" s="207"/>
      <c r="F4282" s="136"/>
      <c r="G4282" s="165"/>
      <c r="H4282" s="166"/>
      <c r="I4282" s="166"/>
      <c r="L4282" s="231" t="s">
        <v>1781</v>
      </c>
    </row>
    <row r="4283" spans="1:12" customFormat="1" ht="15.75" hidden="1" customHeight="1" x14ac:dyDescent="0.35">
      <c r="A4283" s="47">
        <v>43943</v>
      </c>
      <c r="B4283" s="126" t="s">
        <v>205</v>
      </c>
      <c r="C4283" s="45" t="s">
        <v>56</v>
      </c>
      <c r="D4283" s="206"/>
      <c r="E4283" s="207"/>
      <c r="F4283" s="136"/>
      <c r="G4283" s="165"/>
      <c r="H4283" s="166"/>
      <c r="I4283" s="166"/>
      <c r="L4283" s="231" t="s">
        <v>1781</v>
      </c>
    </row>
    <row r="4284" spans="1:12" customFormat="1" ht="15.75" hidden="1" customHeight="1" x14ac:dyDescent="0.35">
      <c r="A4284" s="47">
        <v>43943</v>
      </c>
      <c r="B4284" s="126" t="s">
        <v>205</v>
      </c>
      <c r="C4284" s="45" t="s">
        <v>56</v>
      </c>
      <c r="D4284" s="136"/>
      <c r="E4284" s="3"/>
      <c r="F4284" s="136"/>
      <c r="G4284" s="165"/>
      <c r="H4284" s="166"/>
      <c r="I4284" s="166"/>
      <c r="L4284" s="231" t="s">
        <v>1781</v>
      </c>
    </row>
    <row r="4285" spans="1:12" customFormat="1" ht="15.75" hidden="1" customHeight="1" x14ac:dyDescent="0.35">
      <c r="A4285" s="138"/>
      <c r="B4285" s="127"/>
      <c r="C4285" s="16"/>
      <c r="D4285" s="139"/>
      <c r="E4285" s="19"/>
      <c r="F4285" s="138"/>
      <c r="G4285" s="173"/>
      <c r="H4285" s="173"/>
      <c r="I4285" s="173"/>
      <c r="L4285" s="231" t="s">
        <v>1781</v>
      </c>
    </row>
    <row r="4286" spans="1:12" ht="15.75" hidden="1" customHeight="1" x14ac:dyDescent="0.3">
      <c r="A4286" s="257">
        <v>43944</v>
      </c>
      <c r="B4286" s="249" t="s">
        <v>206</v>
      </c>
      <c r="C4286" s="250" t="s">
        <v>56</v>
      </c>
      <c r="D4286" s="251" t="s">
        <v>11</v>
      </c>
      <c r="E4286" s="252"/>
      <c r="F4286" s="251" t="s">
        <v>12</v>
      </c>
      <c r="G4286" s="253">
        <v>3</v>
      </c>
      <c r="H4286" s="254">
        <v>50</v>
      </c>
      <c r="I4286" s="254">
        <f t="shared" ref="I4286:I4309" si="180">G4286*H4286</f>
        <v>150</v>
      </c>
      <c r="L4286" s="234" t="s">
        <v>1781</v>
      </c>
    </row>
    <row r="4287" spans="1:12" customFormat="1" ht="15.75" hidden="1" customHeight="1" x14ac:dyDescent="0.35">
      <c r="A4287" s="47">
        <v>43944</v>
      </c>
      <c r="B4287" s="126" t="s">
        <v>206</v>
      </c>
      <c r="C4287" s="45" t="s">
        <v>56</v>
      </c>
      <c r="D4287" s="197" t="s">
        <v>14</v>
      </c>
      <c r="E4287" s="198"/>
      <c r="F4287" s="144" t="s">
        <v>15</v>
      </c>
      <c r="G4287" s="165">
        <v>0</v>
      </c>
      <c r="H4287" s="167">
        <v>30</v>
      </c>
      <c r="I4287" s="167">
        <f t="shared" si="180"/>
        <v>0</v>
      </c>
      <c r="L4287" s="231" t="s">
        <v>1781</v>
      </c>
    </row>
    <row r="4288" spans="1:12" customFormat="1" ht="15.75" hidden="1" customHeight="1" x14ac:dyDescent="0.35">
      <c r="A4288" s="47">
        <v>43944</v>
      </c>
      <c r="B4288" s="126" t="s">
        <v>206</v>
      </c>
      <c r="C4288" s="45" t="s">
        <v>56</v>
      </c>
      <c r="D4288" s="197" t="s">
        <v>16</v>
      </c>
      <c r="E4288" s="198"/>
      <c r="F4288" s="144" t="s">
        <v>15</v>
      </c>
      <c r="G4288" s="165">
        <v>0</v>
      </c>
      <c r="H4288" s="167">
        <v>20</v>
      </c>
      <c r="I4288" s="167">
        <f t="shared" si="180"/>
        <v>0</v>
      </c>
      <c r="L4288" s="231" t="s">
        <v>1781</v>
      </c>
    </row>
    <row r="4289" spans="1:12" customFormat="1" ht="15.75" hidden="1" customHeight="1" x14ac:dyDescent="0.35">
      <c r="A4289" s="47">
        <v>43944</v>
      </c>
      <c r="B4289" s="126" t="s">
        <v>206</v>
      </c>
      <c r="C4289" s="45" t="s">
        <v>56</v>
      </c>
      <c r="D4289" s="197" t="s">
        <v>17</v>
      </c>
      <c r="E4289" s="198"/>
      <c r="F4289" s="144" t="s">
        <v>15</v>
      </c>
      <c r="G4289" s="165">
        <v>0</v>
      </c>
      <c r="H4289" s="167">
        <v>20</v>
      </c>
      <c r="I4289" s="167">
        <f t="shared" si="180"/>
        <v>0</v>
      </c>
      <c r="J4289" s="194"/>
      <c r="K4289" s="194"/>
      <c r="L4289" s="231" t="s">
        <v>1781</v>
      </c>
    </row>
    <row r="4290" spans="1:12" customFormat="1" ht="15.75" hidden="1" customHeight="1" x14ac:dyDescent="0.35">
      <c r="A4290" s="47">
        <v>43944</v>
      </c>
      <c r="B4290" s="126" t="s">
        <v>206</v>
      </c>
      <c r="C4290" s="45" t="s">
        <v>56</v>
      </c>
      <c r="D4290" s="197" t="s">
        <v>18</v>
      </c>
      <c r="E4290" s="198"/>
      <c r="F4290" s="144" t="s">
        <v>15</v>
      </c>
      <c r="G4290" s="165">
        <v>0</v>
      </c>
      <c r="H4290" s="167">
        <v>20</v>
      </c>
      <c r="I4290" s="167">
        <f t="shared" si="180"/>
        <v>0</v>
      </c>
      <c r="J4290" s="194"/>
      <c r="K4290" s="194"/>
      <c r="L4290" s="231" t="s">
        <v>1781</v>
      </c>
    </row>
    <row r="4291" spans="1:12" customFormat="1" ht="15.75" hidden="1" customHeight="1" x14ac:dyDescent="0.35">
      <c r="A4291" s="47">
        <v>43944</v>
      </c>
      <c r="B4291" s="126" t="s">
        <v>206</v>
      </c>
      <c r="C4291" s="45" t="s">
        <v>56</v>
      </c>
      <c r="D4291" s="197" t="s">
        <v>19</v>
      </c>
      <c r="E4291" s="198"/>
      <c r="F4291" s="144" t="s">
        <v>15</v>
      </c>
      <c r="G4291" s="165">
        <v>0</v>
      </c>
      <c r="H4291" s="167">
        <v>20</v>
      </c>
      <c r="I4291" s="167">
        <f t="shared" si="180"/>
        <v>0</v>
      </c>
      <c r="J4291" s="194"/>
      <c r="K4291" s="194"/>
      <c r="L4291" s="231" t="s">
        <v>1781</v>
      </c>
    </row>
    <row r="4292" spans="1:12" customFormat="1" ht="15.75" hidden="1" customHeight="1" x14ac:dyDescent="0.35">
      <c r="A4292" s="47">
        <v>43944</v>
      </c>
      <c r="B4292" s="126" t="s">
        <v>206</v>
      </c>
      <c r="C4292" s="45" t="s">
        <v>56</v>
      </c>
      <c r="D4292" s="137" t="s">
        <v>20</v>
      </c>
      <c r="E4292" s="5"/>
      <c r="F4292" s="152" t="s">
        <v>21</v>
      </c>
      <c r="G4292" s="175">
        <v>0</v>
      </c>
      <c r="H4292" s="168">
        <v>1</v>
      </c>
      <c r="I4292" s="169">
        <f t="shared" si="180"/>
        <v>0</v>
      </c>
      <c r="J4292" s="194"/>
      <c r="K4292" s="194"/>
      <c r="L4292" s="231" t="s">
        <v>1781</v>
      </c>
    </row>
    <row r="4293" spans="1:12" customFormat="1" ht="15.75" hidden="1" customHeight="1" x14ac:dyDescent="0.35">
      <c r="A4293" s="47">
        <v>43944</v>
      </c>
      <c r="B4293" s="126" t="s">
        <v>206</v>
      </c>
      <c r="C4293" s="45" t="s">
        <v>56</v>
      </c>
      <c r="D4293" s="199" t="s">
        <v>22</v>
      </c>
      <c r="E4293" s="200"/>
      <c r="F4293" s="153" t="s">
        <v>21</v>
      </c>
      <c r="G4293" s="165">
        <v>0</v>
      </c>
      <c r="H4293" s="169">
        <v>1</v>
      </c>
      <c r="I4293" s="169">
        <f t="shared" si="180"/>
        <v>0</v>
      </c>
      <c r="J4293" s="194"/>
      <c r="K4293" s="194"/>
      <c r="L4293" s="231" t="s">
        <v>1781</v>
      </c>
    </row>
    <row r="4294" spans="1:12" customFormat="1" ht="15.75" hidden="1" customHeight="1" x14ac:dyDescent="0.35">
      <c r="A4294" s="47">
        <v>43944</v>
      </c>
      <c r="B4294" s="126" t="s">
        <v>206</v>
      </c>
      <c r="C4294" s="45" t="s">
        <v>56</v>
      </c>
      <c r="D4294" s="199" t="s">
        <v>23</v>
      </c>
      <c r="E4294" s="200"/>
      <c r="F4294" s="153" t="s">
        <v>21</v>
      </c>
      <c r="G4294" s="165">
        <v>0</v>
      </c>
      <c r="H4294" s="169">
        <v>1</v>
      </c>
      <c r="I4294" s="169">
        <f t="shared" si="180"/>
        <v>0</v>
      </c>
      <c r="J4294" s="194"/>
      <c r="K4294" s="194"/>
      <c r="L4294" s="231" t="s">
        <v>1781</v>
      </c>
    </row>
    <row r="4295" spans="1:12" customFormat="1" ht="15.75" hidden="1" customHeight="1" x14ac:dyDescent="0.35">
      <c r="A4295" s="47">
        <v>43944</v>
      </c>
      <c r="B4295" s="126" t="s">
        <v>206</v>
      </c>
      <c r="C4295" s="45" t="s">
        <v>56</v>
      </c>
      <c r="D4295" s="199" t="s">
        <v>24</v>
      </c>
      <c r="E4295" s="200"/>
      <c r="F4295" s="153" t="s">
        <v>21</v>
      </c>
      <c r="G4295" s="165">
        <v>0</v>
      </c>
      <c r="H4295" s="169">
        <v>1</v>
      </c>
      <c r="I4295" s="169">
        <f t="shared" si="180"/>
        <v>0</v>
      </c>
      <c r="J4295" s="194"/>
      <c r="K4295" s="194"/>
      <c r="L4295" s="231" t="s">
        <v>1781</v>
      </c>
    </row>
    <row r="4296" spans="1:12" customFormat="1" ht="15.75" hidden="1" customHeight="1" x14ac:dyDescent="0.35">
      <c r="A4296" s="47">
        <v>43944</v>
      </c>
      <c r="B4296" s="126" t="s">
        <v>206</v>
      </c>
      <c r="C4296" s="45" t="s">
        <v>56</v>
      </c>
      <c r="D4296" s="199" t="s">
        <v>25</v>
      </c>
      <c r="E4296" s="200"/>
      <c r="F4296" s="153" t="s">
        <v>21</v>
      </c>
      <c r="G4296" s="165">
        <v>0</v>
      </c>
      <c r="H4296" s="169">
        <v>1</v>
      </c>
      <c r="I4296" s="169">
        <f t="shared" si="180"/>
        <v>0</v>
      </c>
      <c r="J4296" s="194"/>
      <c r="K4296" s="194"/>
      <c r="L4296" s="231" t="s">
        <v>1781</v>
      </c>
    </row>
    <row r="4297" spans="1:12" customFormat="1" ht="15.75" hidden="1" customHeight="1" x14ac:dyDescent="0.35">
      <c r="A4297" s="47">
        <v>43944</v>
      </c>
      <c r="B4297" s="126" t="s">
        <v>206</v>
      </c>
      <c r="C4297" s="45" t="s">
        <v>56</v>
      </c>
      <c r="D4297" s="201" t="s">
        <v>26</v>
      </c>
      <c r="E4297" s="202"/>
      <c r="F4297" s="154" t="s">
        <v>27</v>
      </c>
      <c r="G4297" s="165">
        <v>0</v>
      </c>
      <c r="H4297" s="170">
        <v>30</v>
      </c>
      <c r="I4297" s="170">
        <f t="shared" si="180"/>
        <v>0</v>
      </c>
      <c r="J4297" s="194"/>
      <c r="K4297" s="194"/>
      <c r="L4297" s="231" t="s">
        <v>1781</v>
      </c>
    </row>
    <row r="4298" spans="1:12" customFormat="1" ht="15.75" hidden="1" customHeight="1" x14ac:dyDescent="0.35">
      <c r="A4298" s="47">
        <v>43944</v>
      </c>
      <c r="B4298" s="126" t="s">
        <v>206</v>
      </c>
      <c r="C4298" s="45" t="s">
        <v>56</v>
      </c>
      <c r="D4298" s="201" t="s">
        <v>28</v>
      </c>
      <c r="E4298" s="202"/>
      <c r="F4298" s="154" t="s">
        <v>27</v>
      </c>
      <c r="G4298" s="165">
        <v>0</v>
      </c>
      <c r="H4298" s="170">
        <v>30</v>
      </c>
      <c r="I4298" s="170">
        <f t="shared" si="180"/>
        <v>0</v>
      </c>
      <c r="J4298" s="194"/>
      <c r="K4298" s="194"/>
      <c r="L4298" s="231" t="s">
        <v>1781</v>
      </c>
    </row>
    <row r="4299" spans="1:12" customFormat="1" ht="15.75" hidden="1" customHeight="1" x14ac:dyDescent="0.35">
      <c r="A4299" s="47">
        <v>43944</v>
      </c>
      <c r="B4299" s="126" t="s">
        <v>206</v>
      </c>
      <c r="C4299" s="45" t="s">
        <v>56</v>
      </c>
      <c r="D4299" s="201" t="s">
        <v>29</v>
      </c>
      <c r="E4299" s="202"/>
      <c r="F4299" s="154" t="s">
        <v>27</v>
      </c>
      <c r="G4299" s="165">
        <v>0</v>
      </c>
      <c r="H4299" s="170">
        <v>18</v>
      </c>
      <c r="I4299" s="170">
        <f t="shared" si="180"/>
        <v>0</v>
      </c>
      <c r="J4299" s="194"/>
      <c r="K4299" s="194"/>
      <c r="L4299" s="231" t="s">
        <v>1781</v>
      </c>
    </row>
    <row r="4300" spans="1:12" customFormat="1" ht="15.75" hidden="1" customHeight="1" x14ac:dyDescent="0.35">
      <c r="A4300" s="47">
        <v>43944</v>
      </c>
      <c r="B4300" s="126" t="s">
        <v>206</v>
      </c>
      <c r="C4300" s="45" t="s">
        <v>56</v>
      </c>
      <c r="D4300" s="149" t="s">
        <v>30</v>
      </c>
      <c r="E4300" s="203"/>
      <c r="F4300" s="155" t="s">
        <v>31</v>
      </c>
      <c r="G4300" s="165">
        <v>0</v>
      </c>
      <c r="H4300" s="171">
        <v>100</v>
      </c>
      <c r="I4300" s="171">
        <f t="shared" si="180"/>
        <v>0</v>
      </c>
      <c r="J4300" s="194"/>
      <c r="K4300" s="194"/>
      <c r="L4300" s="231" t="s">
        <v>1781</v>
      </c>
    </row>
    <row r="4301" spans="1:12" customFormat="1" ht="15.75" hidden="1" customHeight="1" x14ac:dyDescent="0.35">
      <c r="A4301" s="47">
        <v>43944</v>
      </c>
      <c r="B4301" s="126" t="s">
        <v>206</v>
      </c>
      <c r="C4301" s="45" t="s">
        <v>56</v>
      </c>
      <c r="D4301" s="149" t="s">
        <v>32</v>
      </c>
      <c r="E4301" s="203"/>
      <c r="F4301" s="155" t="s">
        <v>31</v>
      </c>
      <c r="G4301" s="165">
        <v>10</v>
      </c>
      <c r="H4301" s="171">
        <v>100</v>
      </c>
      <c r="I4301" s="171">
        <f t="shared" si="180"/>
        <v>1000</v>
      </c>
      <c r="J4301" s="194"/>
      <c r="K4301" s="194"/>
      <c r="L4301" s="231" t="s">
        <v>1781</v>
      </c>
    </row>
    <row r="4302" spans="1:12" customFormat="1" ht="15.75" hidden="1" customHeight="1" x14ac:dyDescent="0.35">
      <c r="A4302" s="47">
        <v>43944</v>
      </c>
      <c r="B4302" s="126" t="s">
        <v>206</v>
      </c>
      <c r="C4302" s="45" t="s">
        <v>56</v>
      </c>
      <c r="D4302" s="149" t="s">
        <v>33</v>
      </c>
      <c r="E4302" s="203"/>
      <c r="F4302" s="155" t="s">
        <v>31</v>
      </c>
      <c r="G4302" s="165">
        <v>10</v>
      </c>
      <c r="H4302" s="171">
        <v>100</v>
      </c>
      <c r="I4302" s="171">
        <f t="shared" si="180"/>
        <v>1000</v>
      </c>
      <c r="J4302" s="194"/>
      <c r="K4302" s="194"/>
      <c r="L4302" s="231" t="s">
        <v>1781</v>
      </c>
    </row>
    <row r="4303" spans="1:12" customFormat="1" ht="15.75" hidden="1" customHeight="1" x14ac:dyDescent="0.35">
      <c r="A4303" s="47">
        <v>43944</v>
      </c>
      <c r="B4303" s="126" t="s">
        <v>206</v>
      </c>
      <c r="C4303" s="45" t="s">
        <v>56</v>
      </c>
      <c r="D4303" s="149" t="s">
        <v>34</v>
      </c>
      <c r="E4303" s="203"/>
      <c r="F4303" s="155" t="s">
        <v>31</v>
      </c>
      <c r="G4303" s="165">
        <v>1</v>
      </c>
      <c r="H4303" s="171">
        <v>100</v>
      </c>
      <c r="I4303" s="171">
        <f t="shared" si="180"/>
        <v>100</v>
      </c>
      <c r="J4303" s="194"/>
      <c r="K4303" s="194"/>
      <c r="L4303" s="231" t="s">
        <v>1781</v>
      </c>
    </row>
    <row r="4304" spans="1:12" customFormat="1" ht="15.75" hidden="1" customHeight="1" x14ac:dyDescent="0.35">
      <c r="A4304" s="47">
        <v>43944</v>
      </c>
      <c r="B4304" s="126" t="s">
        <v>206</v>
      </c>
      <c r="C4304" s="45" t="s">
        <v>56</v>
      </c>
      <c r="D4304" s="149" t="s">
        <v>35</v>
      </c>
      <c r="E4304" s="203"/>
      <c r="F4304" s="155" t="s">
        <v>31</v>
      </c>
      <c r="G4304" s="165">
        <v>30</v>
      </c>
      <c r="H4304" s="171">
        <v>100</v>
      </c>
      <c r="I4304" s="171">
        <f t="shared" si="180"/>
        <v>3000</v>
      </c>
      <c r="J4304" s="33"/>
      <c r="K4304" s="18" t="s">
        <v>207</v>
      </c>
      <c r="L4304" s="231" t="s">
        <v>1781</v>
      </c>
    </row>
    <row r="4305" spans="1:12" customFormat="1" ht="15.75" hidden="1" customHeight="1" x14ac:dyDescent="0.35">
      <c r="A4305" s="47">
        <v>43944</v>
      </c>
      <c r="B4305" s="126" t="s">
        <v>206</v>
      </c>
      <c r="C4305" s="45" t="s">
        <v>56</v>
      </c>
      <c r="D4305" s="149" t="s">
        <v>36</v>
      </c>
      <c r="E4305" s="203"/>
      <c r="F4305" s="155" t="s">
        <v>31</v>
      </c>
      <c r="G4305" s="165">
        <v>30</v>
      </c>
      <c r="H4305" s="171">
        <v>100</v>
      </c>
      <c r="I4305" s="171">
        <f t="shared" si="180"/>
        <v>3000</v>
      </c>
      <c r="J4305" s="22"/>
      <c r="K4305" s="18" t="s">
        <v>207</v>
      </c>
      <c r="L4305" s="231" t="s">
        <v>1781</v>
      </c>
    </row>
    <row r="4306" spans="1:12" customFormat="1" ht="15.75" hidden="1" customHeight="1" x14ac:dyDescent="0.35">
      <c r="A4306" s="47">
        <v>43944</v>
      </c>
      <c r="B4306" s="126" t="s">
        <v>206</v>
      </c>
      <c r="C4306" s="45" t="s">
        <v>56</v>
      </c>
      <c r="D4306" s="149" t="s">
        <v>37</v>
      </c>
      <c r="E4306" s="203"/>
      <c r="F4306" s="155" t="s">
        <v>31</v>
      </c>
      <c r="G4306" s="165">
        <v>0</v>
      </c>
      <c r="H4306" s="171">
        <v>100</v>
      </c>
      <c r="I4306" s="171">
        <f t="shared" si="180"/>
        <v>0</v>
      </c>
      <c r="J4306" s="194"/>
      <c r="K4306" s="194"/>
      <c r="L4306" s="231" t="s">
        <v>1781</v>
      </c>
    </row>
    <row r="4307" spans="1:12" customFormat="1" ht="15.75" hidden="1" customHeight="1" x14ac:dyDescent="0.35">
      <c r="A4307" s="47">
        <v>43944</v>
      </c>
      <c r="B4307" s="126" t="s">
        <v>206</v>
      </c>
      <c r="C4307" s="45" t="s">
        <v>56</v>
      </c>
      <c r="D4307" s="149" t="s">
        <v>38</v>
      </c>
      <c r="E4307" s="203"/>
      <c r="F4307" s="155" t="s">
        <v>31</v>
      </c>
      <c r="G4307" s="165">
        <v>0</v>
      </c>
      <c r="H4307" s="171">
        <v>100</v>
      </c>
      <c r="I4307" s="171">
        <f t="shared" si="180"/>
        <v>0</v>
      </c>
      <c r="J4307" s="194"/>
      <c r="K4307" s="194"/>
      <c r="L4307" s="231" t="s">
        <v>1781</v>
      </c>
    </row>
    <row r="4308" spans="1:12" customFormat="1" ht="15.75" hidden="1" customHeight="1" x14ac:dyDescent="0.35">
      <c r="A4308" s="47">
        <v>43944</v>
      </c>
      <c r="B4308" s="126" t="s">
        <v>206</v>
      </c>
      <c r="C4308" s="45" t="s">
        <v>56</v>
      </c>
      <c r="D4308" s="149" t="s">
        <v>39</v>
      </c>
      <c r="E4308" s="203"/>
      <c r="F4308" s="155" t="s">
        <v>31</v>
      </c>
      <c r="G4308" s="165">
        <v>1</v>
      </c>
      <c r="H4308" s="171">
        <v>100</v>
      </c>
      <c r="I4308" s="171">
        <f t="shared" si="180"/>
        <v>100</v>
      </c>
      <c r="J4308" s="194"/>
      <c r="K4308" s="194"/>
      <c r="L4308" s="231" t="s">
        <v>1781</v>
      </c>
    </row>
    <row r="4309" spans="1:12" customFormat="1" ht="15.75" hidden="1" customHeight="1" x14ac:dyDescent="0.35">
      <c r="A4309" s="47">
        <v>43944</v>
      </c>
      <c r="B4309" s="126" t="s">
        <v>206</v>
      </c>
      <c r="C4309" s="45" t="s">
        <v>56</v>
      </c>
      <c r="D4309" s="211" t="s">
        <v>40</v>
      </c>
      <c r="E4309" s="212"/>
      <c r="F4309" s="160" t="s">
        <v>41</v>
      </c>
      <c r="G4309" s="165">
        <v>2</v>
      </c>
      <c r="H4309" s="179">
        <v>24</v>
      </c>
      <c r="I4309" s="179">
        <f t="shared" si="180"/>
        <v>48</v>
      </c>
      <c r="J4309" s="194"/>
      <c r="K4309" s="194"/>
      <c r="L4309" s="231" t="s">
        <v>1781</v>
      </c>
    </row>
    <row r="4310" spans="1:12" customFormat="1" ht="15.75" hidden="1" customHeight="1" x14ac:dyDescent="0.35">
      <c r="A4310" s="47">
        <v>43944</v>
      </c>
      <c r="B4310" s="126" t="s">
        <v>206</v>
      </c>
      <c r="C4310" s="45" t="s">
        <v>56</v>
      </c>
      <c r="D4310" s="206" t="s">
        <v>42</v>
      </c>
      <c r="E4310" s="207"/>
      <c r="F4310" s="136" t="s">
        <v>15</v>
      </c>
      <c r="G4310" s="165"/>
      <c r="H4310" s="166"/>
      <c r="I4310" s="166"/>
      <c r="J4310" s="194"/>
      <c r="K4310" s="194"/>
      <c r="L4310" s="231" t="s">
        <v>1781</v>
      </c>
    </row>
    <row r="4311" spans="1:12" customFormat="1" ht="15.75" hidden="1" customHeight="1" x14ac:dyDescent="0.35">
      <c r="A4311" s="47">
        <v>43944</v>
      </c>
      <c r="B4311" s="126" t="s">
        <v>206</v>
      </c>
      <c r="C4311" s="45" t="s">
        <v>56</v>
      </c>
      <c r="D4311" s="206" t="s">
        <v>43</v>
      </c>
      <c r="E4311" s="207"/>
      <c r="F4311" s="136" t="s">
        <v>15</v>
      </c>
      <c r="G4311" s="165"/>
      <c r="H4311" s="166"/>
      <c r="I4311" s="166"/>
      <c r="J4311" s="194"/>
      <c r="K4311" s="194"/>
      <c r="L4311" s="231" t="s">
        <v>1781</v>
      </c>
    </row>
    <row r="4312" spans="1:12" customFormat="1" ht="15.75" hidden="1" customHeight="1" x14ac:dyDescent="0.35">
      <c r="A4312" s="47">
        <v>43944</v>
      </c>
      <c r="B4312" s="126" t="s">
        <v>206</v>
      </c>
      <c r="C4312" s="45" t="s">
        <v>56</v>
      </c>
      <c r="D4312" s="206" t="s">
        <v>44</v>
      </c>
      <c r="E4312" s="207"/>
      <c r="F4312" s="136" t="s">
        <v>44</v>
      </c>
      <c r="G4312" s="165"/>
      <c r="H4312" s="166"/>
      <c r="I4312" s="166"/>
      <c r="J4312" s="194"/>
      <c r="K4312" s="194"/>
      <c r="L4312" s="231" t="s">
        <v>1781</v>
      </c>
    </row>
    <row r="4313" spans="1:12" customFormat="1" ht="15.75" hidden="1" customHeight="1" x14ac:dyDescent="0.35">
      <c r="A4313" s="47">
        <v>43944</v>
      </c>
      <c r="B4313" s="126" t="s">
        <v>206</v>
      </c>
      <c r="C4313" s="45" t="s">
        <v>56</v>
      </c>
      <c r="D4313" s="206" t="s">
        <v>45</v>
      </c>
      <c r="E4313" s="207"/>
      <c r="F4313" s="136" t="s">
        <v>21</v>
      </c>
      <c r="G4313" s="165"/>
      <c r="H4313" s="166"/>
      <c r="I4313" s="166"/>
      <c r="J4313" s="194"/>
      <c r="K4313" s="194"/>
      <c r="L4313" s="231" t="s">
        <v>1781</v>
      </c>
    </row>
    <row r="4314" spans="1:12" customFormat="1" ht="15.75" hidden="1" customHeight="1" x14ac:dyDescent="0.35">
      <c r="A4314" s="47">
        <v>43944</v>
      </c>
      <c r="B4314" s="126" t="s">
        <v>206</v>
      </c>
      <c r="C4314" s="45" t="s">
        <v>56</v>
      </c>
      <c r="D4314" s="206" t="s">
        <v>46</v>
      </c>
      <c r="E4314" s="207"/>
      <c r="F4314" s="136" t="s">
        <v>21</v>
      </c>
      <c r="G4314" s="165">
        <v>0</v>
      </c>
      <c r="H4314" s="166">
        <v>24</v>
      </c>
      <c r="I4314" s="166">
        <f>G4314*H4314</f>
        <v>0</v>
      </c>
      <c r="J4314" s="194"/>
      <c r="K4314" s="194"/>
      <c r="L4314" s="231" t="s">
        <v>1781</v>
      </c>
    </row>
    <row r="4315" spans="1:12" customFormat="1" ht="15.75" hidden="1" customHeight="1" x14ac:dyDescent="0.35">
      <c r="A4315" s="47">
        <v>43944</v>
      </c>
      <c r="B4315" s="126" t="s">
        <v>206</v>
      </c>
      <c r="C4315" s="45" t="s">
        <v>56</v>
      </c>
      <c r="D4315" s="206"/>
      <c r="E4315" s="207"/>
      <c r="F4315" s="136"/>
      <c r="G4315" s="165"/>
      <c r="H4315" s="166"/>
      <c r="I4315" s="166"/>
      <c r="J4315" s="194"/>
      <c r="K4315" s="194"/>
      <c r="L4315" s="231" t="s">
        <v>1781</v>
      </c>
    </row>
    <row r="4316" spans="1:12" customFormat="1" ht="15.75" hidden="1" customHeight="1" x14ac:dyDescent="0.35">
      <c r="A4316" s="47">
        <v>43944</v>
      </c>
      <c r="B4316" s="126" t="s">
        <v>206</v>
      </c>
      <c r="C4316" s="45" t="s">
        <v>56</v>
      </c>
      <c r="D4316" s="206"/>
      <c r="E4316" s="207"/>
      <c r="F4316" s="136"/>
      <c r="G4316" s="165"/>
      <c r="H4316" s="166"/>
      <c r="I4316" s="166"/>
      <c r="J4316" s="194"/>
      <c r="K4316" s="194"/>
      <c r="L4316" s="231" t="s">
        <v>1781</v>
      </c>
    </row>
    <row r="4317" spans="1:12" customFormat="1" ht="15.75" hidden="1" customHeight="1" x14ac:dyDescent="0.35">
      <c r="A4317" s="47">
        <v>43944</v>
      </c>
      <c r="B4317" s="126" t="s">
        <v>206</v>
      </c>
      <c r="C4317" s="45" t="s">
        <v>56</v>
      </c>
      <c r="D4317" s="206"/>
      <c r="E4317" s="207"/>
      <c r="F4317" s="136"/>
      <c r="G4317" s="165"/>
      <c r="H4317" s="166"/>
      <c r="I4317" s="166"/>
      <c r="J4317" s="194"/>
      <c r="K4317" s="194"/>
      <c r="L4317" s="231" t="s">
        <v>1781</v>
      </c>
    </row>
    <row r="4318" spans="1:12" customFormat="1" ht="15.75" hidden="1" customHeight="1" x14ac:dyDescent="0.35">
      <c r="A4318" s="47">
        <v>43944</v>
      </c>
      <c r="B4318" s="126" t="s">
        <v>206</v>
      </c>
      <c r="C4318" s="45" t="s">
        <v>56</v>
      </c>
      <c r="D4318" s="206"/>
      <c r="E4318" s="207"/>
      <c r="F4318" s="136"/>
      <c r="G4318" s="165"/>
      <c r="H4318" s="166"/>
      <c r="I4318" s="166"/>
      <c r="J4318" s="194"/>
      <c r="K4318" s="194"/>
      <c r="L4318" s="231" t="s">
        <v>1781</v>
      </c>
    </row>
    <row r="4319" spans="1:12" customFormat="1" ht="15.75" hidden="1" customHeight="1" x14ac:dyDescent="0.35">
      <c r="A4319" s="47">
        <v>43944</v>
      </c>
      <c r="B4319" s="126" t="s">
        <v>206</v>
      </c>
      <c r="C4319" s="45" t="s">
        <v>56</v>
      </c>
      <c r="D4319" s="206"/>
      <c r="E4319" s="207"/>
      <c r="F4319" s="136"/>
      <c r="G4319" s="165"/>
      <c r="H4319" s="166"/>
      <c r="I4319" s="166"/>
      <c r="J4319" s="194"/>
      <c r="K4319" s="194"/>
      <c r="L4319" s="231" t="s">
        <v>1781</v>
      </c>
    </row>
    <row r="4320" spans="1:12" customFormat="1" ht="15.75" hidden="1" customHeight="1" x14ac:dyDescent="0.35">
      <c r="A4320" s="47">
        <v>43944</v>
      </c>
      <c r="B4320" s="126" t="s">
        <v>206</v>
      </c>
      <c r="C4320" s="45" t="s">
        <v>56</v>
      </c>
      <c r="D4320" s="206"/>
      <c r="E4320" s="207"/>
      <c r="F4320" s="136"/>
      <c r="G4320" s="165"/>
      <c r="H4320" s="166"/>
      <c r="I4320" s="166"/>
      <c r="J4320" s="194"/>
      <c r="K4320" s="194"/>
      <c r="L4320" s="231" t="s">
        <v>1781</v>
      </c>
    </row>
    <row r="4321" spans="1:12" customFormat="1" ht="15.75" hidden="1" customHeight="1" x14ac:dyDescent="0.35">
      <c r="A4321" s="47">
        <v>43944</v>
      </c>
      <c r="B4321" s="126" t="s">
        <v>206</v>
      </c>
      <c r="C4321" s="45" t="s">
        <v>56</v>
      </c>
      <c r="D4321" s="136"/>
      <c r="E4321" s="3"/>
      <c r="F4321" s="136"/>
      <c r="G4321" s="165"/>
      <c r="H4321" s="166"/>
      <c r="I4321" s="166"/>
      <c r="L4321" s="231" t="s">
        <v>1781</v>
      </c>
    </row>
    <row r="4322" spans="1:12" customFormat="1" ht="15.75" hidden="1" customHeight="1" x14ac:dyDescent="0.35">
      <c r="A4322" s="138"/>
      <c r="B4322" s="127"/>
      <c r="C4322" s="16"/>
      <c r="D4322" s="139"/>
      <c r="E4322" s="19"/>
      <c r="F4322" s="138"/>
      <c r="G4322" s="173"/>
      <c r="H4322" s="173"/>
      <c r="I4322" s="173"/>
      <c r="L4322" s="231" t="s">
        <v>1781</v>
      </c>
    </row>
    <row r="4323" spans="1:12" ht="15.75" hidden="1" customHeight="1" x14ac:dyDescent="0.3">
      <c r="A4323" s="257">
        <v>43944</v>
      </c>
      <c r="B4323" s="249" t="s">
        <v>208</v>
      </c>
      <c r="C4323" s="250" t="s">
        <v>56</v>
      </c>
      <c r="D4323" s="251" t="s">
        <v>11</v>
      </c>
      <c r="E4323" s="252"/>
      <c r="F4323" s="251" t="s">
        <v>12</v>
      </c>
      <c r="G4323" s="253">
        <v>0</v>
      </c>
      <c r="H4323" s="254">
        <v>50</v>
      </c>
      <c r="I4323" s="254">
        <f t="shared" ref="I4323:I4346" si="181">G4323*H4323</f>
        <v>0</v>
      </c>
      <c r="L4323" s="234" t="s">
        <v>1781</v>
      </c>
    </row>
    <row r="4324" spans="1:12" customFormat="1" ht="15.75" hidden="1" customHeight="1" x14ac:dyDescent="0.35">
      <c r="A4324" s="47">
        <v>43944</v>
      </c>
      <c r="B4324" s="126" t="s">
        <v>208</v>
      </c>
      <c r="C4324" s="45" t="s">
        <v>56</v>
      </c>
      <c r="D4324" s="197" t="s">
        <v>14</v>
      </c>
      <c r="E4324" s="198"/>
      <c r="F4324" s="144" t="s">
        <v>15</v>
      </c>
      <c r="G4324" s="165">
        <v>21</v>
      </c>
      <c r="H4324" s="167">
        <v>30</v>
      </c>
      <c r="I4324" s="167">
        <f t="shared" si="181"/>
        <v>630</v>
      </c>
      <c r="L4324" s="231" t="s">
        <v>1781</v>
      </c>
    </row>
    <row r="4325" spans="1:12" customFormat="1" ht="15.75" hidden="1" customHeight="1" x14ac:dyDescent="0.35">
      <c r="A4325" s="47">
        <v>43944</v>
      </c>
      <c r="B4325" s="126" t="s">
        <v>208</v>
      </c>
      <c r="C4325" s="45" t="s">
        <v>56</v>
      </c>
      <c r="D4325" s="197" t="s">
        <v>16</v>
      </c>
      <c r="E4325" s="198"/>
      <c r="F4325" s="144" t="s">
        <v>15</v>
      </c>
      <c r="G4325" s="165">
        <v>0</v>
      </c>
      <c r="H4325" s="167">
        <v>20</v>
      </c>
      <c r="I4325" s="167">
        <f t="shared" si="181"/>
        <v>0</v>
      </c>
      <c r="L4325" s="231" t="s">
        <v>1781</v>
      </c>
    </row>
    <row r="4326" spans="1:12" customFormat="1" ht="15.75" hidden="1" customHeight="1" x14ac:dyDescent="0.35">
      <c r="A4326" s="47">
        <v>43944</v>
      </c>
      <c r="B4326" s="126" t="s">
        <v>208</v>
      </c>
      <c r="C4326" s="45" t="s">
        <v>56</v>
      </c>
      <c r="D4326" s="197" t="s">
        <v>17</v>
      </c>
      <c r="E4326" s="198"/>
      <c r="F4326" s="144" t="s">
        <v>15</v>
      </c>
      <c r="G4326" s="165">
        <v>0</v>
      </c>
      <c r="H4326" s="167">
        <v>20</v>
      </c>
      <c r="I4326" s="167">
        <f t="shared" si="181"/>
        <v>0</v>
      </c>
      <c r="L4326" s="231" t="s">
        <v>1781</v>
      </c>
    </row>
    <row r="4327" spans="1:12" customFormat="1" ht="15.75" hidden="1" customHeight="1" x14ac:dyDescent="0.35">
      <c r="A4327" s="47">
        <v>43944</v>
      </c>
      <c r="B4327" s="126" t="s">
        <v>208</v>
      </c>
      <c r="C4327" s="45" t="s">
        <v>56</v>
      </c>
      <c r="D4327" s="197" t="s">
        <v>18</v>
      </c>
      <c r="E4327" s="198"/>
      <c r="F4327" s="144" t="s">
        <v>15</v>
      </c>
      <c r="G4327" s="165">
        <v>0</v>
      </c>
      <c r="H4327" s="167">
        <v>20</v>
      </c>
      <c r="I4327" s="167">
        <f t="shared" si="181"/>
        <v>0</v>
      </c>
      <c r="L4327" s="231" t="s">
        <v>1781</v>
      </c>
    </row>
    <row r="4328" spans="1:12" customFormat="1" ht="15.75" hidden="1" customHeight="1" x14ac:dyDescent="0.35">
      <c r="A4328" s="47">
        <v>43944</v>
      </c>
      <c r="B4328" s="126" t="s">
        <v>208</v>
      </c>
      <c r="C4328" s="45" t="s">
        <v>56</v>
      </c>
      <c r="D4328" s="197" t="s">
        <v>19</v>
      </c>
      <c r="E4328" s="198"/>
      <c r="F4328" s="144" t="s">
        <v>15</v>
      </c>
      <c r="G4328" s="165">
        <v>0</v>
      </c>
      <c r="H4328" s="167">
        <v>20</v>
      </c>
      <c r="I4328" s="167">
        <f t="shared" si="181"/>
        <v>0</v>
      </c>
      <c r="L4328" s="231" t="s">
        <v>1781</v>
      </c>
    </row>
    <row r="4329" spans="1:12" customFormat="1" ht="15.75" hidden="1" customHeight="1" x14ac:dyDescent="0.35">
      <c r="A4329" s="47">
        <v>43944</v>
      </c>
      <c r="B4329" s="126" t="s">
        <v>208</v>
      </c>
      <c r="C4329" s="45" t="s">
        <v>56</v>
      </c>
      <c r="D4329" s="137" t="s">
        <v>20</v>
      </c>
      <c r="E4329" s="5"/>
      <c r="F4329" s="152" t="s">
        <v>21</v>
      </c>
      <c r="G4329" s="175">
        <v>0</v>
      </c>
      <c r="H4329" s="168">
        <v>1</v>
      </c>
      <c r="I4329" s="169">
        <f t="shared" si="181"/>
        <v>0</v>
      </c>
      <c r="L4329" s="231" t="s">
        <v>1781</v>
      </c>
    </row>
    <row r="4330" spans="1:12" customFormat="1" ht="15.75" hidden="1" customHeight="1" x14ac:dyDescent="0.35">
      <c r="A4330" s="47">
        <v>43944</v>
      </c>
      <c r="B4330" s="126" t="s">
        <v>208</v>
      </c>
      <c r="C4330" s="45" t="s">
        <v>56</v>
      </c>
      <c r="D4330" s="199" t="s">
        <v>22</v>
      </c>
      <c r="E4330" s="200"/>
      <c r="F4330" s="153" t="s">
        <v>21</v>
      </c>
      <c r="G4330" s="165">
        <v>0</v>
      </c>
      <c r="H4330" s="169">
        <v>1</v>
      </c>
      <c r="I4330" s="169">
        <f t="shared" si="181"/>
        <v>0</v>
      </c>
      <c r="L4330" s="231" t="s">
        <v>1781</v>
      </c>
    </row>
    <row r="4331" spans="1:12" customFormat="1" ht="15.75" hidden="1" customHeight="1" x14ac:dyDescent="0.35">
      <c r="A4331" s="47">
        <v>43944</v>
      </c>
      <c r="B4331" s="126" t="s">
        <v>208</v>
      </c>
      <c r="C4331" s="45" t="s">
        <v>56</v>
      </c>
      <c r="D4331" s="199" t="s">
        <v>23</v>
      </c>
      <c r="E4331" s="200"/>
      <c r="F4331" s="153" t="s">
        <v>21</v>
      </c>
      <c r="G4331" s="165">
        <v>0</v>
      </c>
      <c r="H4331" s="169">
        <v>1</v>
      </c>
      <c r="I4331" s="169">
        <f t="shared" si="181"/>
        <v>0</v>
      </c>
      <c r="L4331" s="231" t="s">
        <v>1781</v>
      </c>
    </row>
    <row r="4332" spans="1:12" customFormat="1" ht="15.75" hidden="1" customHeight="1" x14ac:dyDescent="0.35">
      <c r="A4332" s="47">
        <v>43944</v>
      </c>
      <c r="B4332" s="126" t="s">
        <v>208</v>
      </c>
      <c r="C4332" s="45" t="s">
        <v>56</v>
      </c>
      <c r="D4332" s="199" t="s">
        <v>24</v>
      </c>
      <c r="E4332" s="200"/>
      <c r="F4332" s="153" t="s">
        <v>21</v>
      </c>
      <c r="G4332" s="165">
        <v>0</v>
      </c>
      <c r="H4332" s="169">
        <v>1</v>
      </c>
      <c r="I4332" s="169">
        <f t="shared" si="181"/>
        <v>0</v>
      </c>
      <c r="L4332" s="231" t="s">
        <v>1781</v>
      </c>
    </row>
    <row r="4333" spans="1:12" customFormat="1" ht="15.75" hidden="1" customHeight="1" x14ac:dyDescent="0.35">
      <c r="A4333" s="47">
        <v>43944</v>
      </c>
      <c r="B4333" s="126" t="s">
        <v>208</v>
      </c>
      <c r="C4333" s="45" t="s">
        <v>56</v>
      </c>
      <c r="D4333" s="199" t="s">
        <v>25</v>
      </c>
      <c r="E4333" s="200"/>
      <c r="F4333" s="153" t="s">
        <v>21</v>
      </c>
      <c r="G4333" s="165">
        <v>0</v>
      </c>
      <c r="H4333" s="169">
        <v>1</v>
      </c>
      <c r="I4333" s="169">
        <f t="shared" si="181"/>
        <v>0</v>
      </c>
      <c r="L4333" s="231" t="s">
        <v>1781</v>
      </c>
    </row>
    <row r="4334" spans="1:12" customFormat="1" ht="15.75" hidden="1" customHeight="1" x14ac:dyDescent="0.35">
      <c r="A4334" s="47">
        <v>43944</v>
      </c>
      <c r="B4334" s="126" t="s">
        <v>208</v>
      </c>
      <c r="C4334" s="45" t="s">
        <v>56</v>
      </c>
      <c r="D4334" s="201" t="s">
        <v>26</v>
      </c>
      <c r="E4334" s="202"/>
      <c r="F4334" s="154" t="s">
        <v>27</v>
      </c>
      <c r="G4334" s="165">
        <v>0</v>
      </c>
      <c r="H4334" s="170">
        <v>30</v>
      </c>
      <c r="I4334" s="170">
        <f t="shared" si="181"/>
        <v>0</v>
      </c>
      <c r="L4334" s="231" t="s">
        <v>1781</v>
      </c>
    </row>
    <row r="4335" spans="1:12" customFormat="1" ht="15.75" hidden="1" customHeight="1" x14ac:dyDescent="0.35">
      <c r="A4335" s="47">
        <v>43944</v>
      </c>
      <c r="B4335" s="126" t="s">
        <v>208</v>
      </c>
      <c r="C4335" s="45" t="s">
        <v>56</v>
      </c>
      <c r="D4335" s="201" t="s">
        <v>28</v>
      </c>
      <c r="E4335" s="202"/>
      <c r="F4335" s="154" t="s">
        <v>27</v>
      </c>
      <c r="G4335" s="165">
        <v>0</v>
      </c>
      <c r="H4335" s="170">
        <v>30</v>
      </c>
      <c r="I4335" s="170">
        <f t="shared" si="181"/>
        <v>0</v>
      </c>
      <c r="L4335" s="231" t="s">
        <v>1781</v>
      </c>
    </row>
    <row r="4336" spans="1:12" customFormat="1" ht="15.75" hidden="1" customHeight="1" x14ac:dyDescent="0.35">
      <c r="A4336" s="47">
        <v>43944</v>
      </c>
      <c r="B4336" s="126" t="s">
        <v>208</v>
      </c>
      <c r="C4336" s="45" t="s">
        <v>56</v>
      </c>
      <c r="D4336" s="201" t="s">
        <v>29</v>
      </c>
      <c r="E4336" s="202"/>
      <c r="F4336" s="154" t="s">
        <v>27</v>
      </c>
      <c r="G4336" s="165">
        <v>0</v>
      </c>
      <c r="H4336" s="170">
        <v>18</v>
      </c>
      <c r="I4336" s="170">
        <f t="shared" si="181"/>
        <v>0</v>
      </c>
      <c r="L4336" s="231" t="s">
        <v>1781</v>
      </c>
    </row>
    <row r="4337" spans="1:12" customFormat="1" ht="15.75" hidden="1" customHeight="1" x14ac:dyDescent="0.35">
      <c r="A4337" s="47">
        <v>43944</v>
      </c>
      <c r="B4337" s="126" t="s">
        <v>208</v>
      </c>
      <c r="C4337" s="45" t="s">
        <v>56</v>
      </c>
      <c r="D4337" s="149" t="s">
        <v>30</v>
      </c>
      <c r="E4337" s="203"/>
      <c r="F4337" s="155" t="s">
        <v>31</v>
      </c>
      <c r="G4337" s="165">
        <v>1</v>
      </c>
      <c r="H4337" s="171">
        <v>100</v>
      </c>
      <c r="I4337" s="171">
        <f t="shared" si="181"/>
        <v>100</v>
      </c>
      <c r="L4337" s="231" t="s">
        <v>1781</v>
      </c>
    </row>
    <row r="4338" spans="1:12" customFormat="1" ht="15.75" hidden="1" customHeight="1" x14ac:dyDescent="0.35">
      <c r="A4338" s="47">
        <v>43944</v>
      </c>
      <c r="B4338" s="126" t="s">
        <v>208</v>
      </c>
      <c r="C4338" s="45" t="s">
        <v>56</v>
      </c>
      <c r="D4338" s="149" t="s">
        <v>32</v>
      </c>
      <c r="E4338" s="203"/>
      <c r="F4338" s="155" t="s">
        <v>31</v>
      </c>
      <c r="G4338" s="165">
        <v>3</v>
      </c>
      <c r="H4338" s="171">
        <v>100</v>
      </c>
      <c r="I4338" s="171">
        <f t="shared" si="181"/>
        <v>300</v>
      </c>
      <c r="L4338" s="231" t="s">
        <v>1781</v>
      </c>
    </row>
    <row r="4339" spans="1:12" customFormat="1" ht="15.75" hidden="1" customHeight="1" x14ac:dyDescent="0.35">
      <c r="A4339" s="47">
        <v>43944</v>
      </c>
      <c r="B4339" s="126" t="s">
        <v>208</v>
      </c>
      <c r="C4339" s="45" t="s">
        <v>56</v>
      </c>
      <c r="D4339" s="149" t="s">
        <v>33</v>
      </c>
      <c r="E4339" s="203"/>
      <c r="F4339" s="155" t="s">
        <v>31</v>
      </c>
      <c r="G4339" s="165">
        <v>3</v>
      </c>
      <c r="H4339" s="171">
        <v>100</v>
      </c>
      <c r="I4339" s="171">
        <f t="shared" si="181"/>
        <v>300</v>
      </c>
      <c r="L4339" s="231" t="s">
        <v>1781</v>
      </c>
    </row>
    <row r="4340" spans="1:12" customFormat="1" ht="15.75" hidden="1" customHeight="1" x14ac:dyDescent="0.35">
      <c r="A4340" s="47">
        <v>43944</v>
      </c>
      <c r="B4340" s="126" t="s">
        <v>208</v>
      </c>
      <c r="C4340" s="45" t="s">
        <v>56</v>
      </c>
      <c r="D4340" s="149" t="s">
        <v>34</v>
      </c>
      <c r="E4340" s="203"/>
      <c r="F4340" s="155" t="s">
        <v>31</v>
      </c>
      <c r="G4340" s="165">
        <v>0</v>
      </c>
      <c r="H4340" s="171">
        <v>100</v>
      </c>
      <c r="I4340" s="171">
        <f t="shared" si="181"/>
        <v>0</v>
      </c>
      <c r="L4340" s="231" t="s">
        <v>1781</v>
      </c>
    </row>
    <row r="4341" spans="1:12" customFormat="1" ht="15.75" hidden="1" customHeight="1" x14ac:dyDescent="0.35">
      <c r="A4341" s="47">
        <v>43944</v>
      </c>
      <c r="B4341" s="126" t="s">
        <v>208</v>
      </c>
      <c r="C4341" s="45" t="s">
        <v>56</v>
      </c>
      <c r="D4341" s="149" t="s">
        <v>35</v>
      </c>
      <c r="E4341" s="203"/>
      <c r="F4341" s="155" t="s">
        <v>31</v>
      </c>
      <c r="G4341" s="165">
        <v>2</v>
      </c>
      <c r="H4341" s="171">
        <v>100</v>
      </c>
      <c r="I4341" s="171">
        <f t="shared" si="181"/>
        <v>200</v>
      </c>
      <c r="L4341" s="231" t="s">
        <v>1781</v>
      </c>
    </row>
    <row r="4342" spans="1:12" customFormat="1" ht="15.75" hidden="1" customHeight="1" x14ac:dyDescent="0.35">
      <c r="A4342" s="47">
        <v>43944</v>
      </c>
      <c r="B4342" s="126" t="s">
        <v>208</v>
      </c>
      <c r="C4342" s="45" t="s">
        <v>56</v>
      </c>
      <c r="D4342" s="149" t="s">
        <v>36</v>
      </c>
      <c r="E4342" s="203"/>
      <c r="F4342" s="155" t="s">
        <v>31</v>
      </c>
      <c r="G4342" s="165">
        <v>2</v>
      </c>
      <c r="H4342" s="171">
        <v>100</v>
      </c>
      <c r="I4342" s="171">
        <f t="shared" si="181"/>
        <v>200</v>
      </c>
      <c r="L4342" s="231" t="s">
        <v>1781</v>
      </c>
    </row>
    <row r="4343" spans="1:12" customFormat="1" ht="15.75" hidden="1" customHeight="1" x14ac:dyDescent="0.35">
      <c r="A4343" s="47">
        <v>43944</v>
      </c>
      <c r="B4343" s="126" t="s">
        <v>208</v>
      </c>
      <c r="C4343" s="45" t="s">
        <v>56</v>
      </c>
      <c r="D4343" s="149" t="s">
        <v>37</v>
      </c>
      <c r="E4343" s="203"/>
      <c r="F4343" s="155" t="s">
        <v>31</v>
      </c>
      <c r="G4343" s="165">
        <v>0</v>
      </c>
      <c r="H4343" s="171">
        <v>100</v>
      </c>
      <c r="I4343" s="171">
        <f t="shared" si="181"/>
        <v>0</v>
      </c>
      <c r="L4343" s="231" t="s">
        <v>1781</v>
      </c>
    </row>
    <row r="4344" spans="1:12" customFormat="1" ht="15.75" hidden="1" customHeight="1" x14ac:dyDescent="0.35">
      <c r="A4344" s="47">
        <v>43944</v>
      </c>
      <c r="B4344" s="126" t="s">
        <v>208</v>
      </c>
      <c r="C4344" s="45" t="s">
        <v>56</v>
      </c>
      <c r="D4344" s="149" t="s">
        <v>38</v>
      </c>
      <c r="E4344" s="203"/>
      <c r="F4344" s="155" t="s">
        <v>31</v>
      </c>
      <c r="G4344" s="165">
        <v>0</v>
      </c>
      <c r="H4344" s="171">
        <v>100</v>
      </c>
      <c r="I4344" s="171">
        <f t="shared" si="181"/>
        <v>0</v>
      </c>
      <c r="L4344" s="231" t="s">
        <v>1781</v>
      </c>
    </row>
    <row r="4345" spans="1:12" customFormat="1" ht="15.75" hidden="1" customHeight="1" x14ac:dyDescent="0.35">
      <c r="A4345" s="47">
        <v>43944</v>
      </c>
      <c r="B4345" s="126" t="s">
        <v>208</v>
      </c>
      <c r="C4345" s="45" t="s">
        <v>56</v>
      </c>
      <c r="D4345" s="149" t="s">
        <v>39</v>
      </c>
      <c r="E4345" s="203"/>
      <c r="F4345" s="155" t="s">
        <v>31</v>
      </c>
      <c r="G4345" s="165">
        <v>1</v>
      </c>
      <c r="H4345" s="171">
        <v>100</v>
      </c>
      <c r="I4345" s="171">
        <f t="shared" si="181"/>
        <v>100</v>
      </c>
      <c r="L4345" s="231" t="s">
        <v>1781</v>
      </c>
    </row>
    <row r="4346" spans="1:12" customFormat="1" ht="15.75" hidden="1" customHeight="1" x14ac:dyDescent="0.35">
      <c r="A4346" s="47">
        <v>43944</v>
      </c>
      <c r="B4346" s="126" t="s">
        <v>208</v>
      </c>
      <c r="C4346" s="45" t="s">
        <v>56</v>
      </c>
      <c r="D4346" s="211" t="s">
        <v>40</v>
      </c>
      <c r="E4346" s="212"/>
      <c r="F4346" s="160" t="s">
        <v>41</v>
      </c>
      <c r="G4346" s="165">
        <v>35</v>
      </c>
      <c r="H4346" s="179">
        <v>24</v>
      </c>
      <c r="I4346" s="179">
        <f t="shared" si="181"/>
        <v>840</v>
      </c>
      <c r="L4346" s="231" t="s">
        <v>1781</v>
      </c>
    </row>
    <row r="4347" spans="1:12" customFormat="1" ht="15.75" hidden="1" customHeight="1" x14ac:dyDescent="0.35">
      <c r="A4347" s="47">
        <v>43944</v>
      </c>
      <c r="B4347" s="126" t="s">
        <v>208</v>
      </c>
      <c r="C4347" s="45" t="s">
        <v>56</v>
      </c>
      <c r="D4347" s="206" t="s">
        <v>42</v>
      </c>
      <c r="E4347" s="207"/>
      <c r="F4347" s="136" t="s">
        <v>15</v>
      </c>
      <c r="G4347" s="165"/>
      <c r="H4347" s="166"/>
      <c r="I4347" s="166"/>
      <c r="L4347" s="231" t="s">
        <v>1781</v>
      </c>
    </row>
    <row r="4348" spans="1:12" customFormat="1" ht="15.75" hidden="1" customHeight="1" x14ac:dyDescent="0.35">
      <c r="A4348" s="47">
        <v>43944</v>
      </c>
      <c r="B4348" s="126" t="s">
        <v>208</v>
      </c>
      <c r="C4348" s="45" t="s">
        <v>56</v>
      </c>
      <c r="D4348" s="206" t="s">
        <v>43</v>
      </c>
      <c r="E4348" s="207"/>
      <c r="F4348" s="136" t="s">
        <v>15</v>
      </c>
      <c r="G4348" s="165"/>
      <c r="H4348" s="166"/>
      <c r="I4348" s="166"/>
      <c r="L4348" s="231" t="s">
        <v>1781</v>
      </c>
    </row>
    <row r="4349" spans="1:12" customFormat="1" ht="15.75" hidden="1" customHeight="1" x14ac:dyDescent="0.35">
      <c r="A4349" s="47">
        <v>43944</v>
      </c>
      <c r="B4349" s="126" t="s">
        <v>208</v>
      </c>
      <c r="C4349" s="45" t="s">
        <v>56</v>
      </c>
      <c r="D4349" s="206" t="s">
        <v>44</v>
      </c>
      <c r="E4349" s="207"/>
      <c r="F4349" s="136" t="s">
        <v>44</v>
      </c>
      <c r="G4349" s="165"/>
      <c r="H4349" s="166"/>
      <c r="I4349" s="166"/>
      <c r="L4349" s="231" t="s">
        <v>1781</v>
      </c>
    </row>
    <row r="4350" spans="1:12" customFormat="1" ht="15.75" hidden="1" customHeight="1" x14ac:dyDescent="0.35">
      <c r="A4350" s="47">
        <v>43944</v>
      </c>
      <c r="B4350" s="126" t="s">
        <v>208</v>
      </c>
      <c r="C4350" s="45" t="s">
        <v>56</v>
      </c>
      <c r="D4350" s="206" t="s">
        <v>45</v>
      </c>
      <c r="E4350" s="207"/>
      <c r="F4350" s="136" t="s">
        <v>21</v>
      </c>
      <c r="G4350" s="165"/>
      <c r="H4350" s="166"/>
      <c r="I4350" s="166"/>
      <c r="L4350" s="231" t="s">
        <v>1781</v>
      </c>
    </row>
    <row r="4351" spans="1:12" customFormat="1" ht="15.75" hidden="1" customHeight="1" x14ac:dyDescent="0.35">
      <c r="A4351" s="47">
        <v>43944</v>
      </c>
      <c r="B4351" s="126" t="s">
        <v>208</v>
      </c>
      <c r="C4351" s="45" t="s">
        <v>56</v>
      </c>
      <c r="D4351" s="206" t="s">
        <v>46</v>
      </c>
      <c r="E4351" s="207"/>
      <c r="F4351" s="136" t="s">
        <v>21</v>
      </c>
      <c r="G4351" s="165">
        <v>0</v>
      </c>
      <c r="H4351" s="166">
        <v>24</v>
      </c>
      <c r="I4351" s="166">
        <f>G4351*H4351</f>
        <v>0</v>
      </c>
      <c r="L4351" s="231" t="s">
        <v>1781</v>
      </c>
    </row>
    <row r="4352" spans="1:12" customFormat="1" ht="15.75" hidden="1" customHeight="1" x14ac:dyDescent="0.35">
      <c r="A4352" s="47">
        <v>43944</v>
      </c>
      <c r="B4352" s="126" t="s">
        <v>208</v>
      </c>
      <c r="C4352" s="45" t="s">
        <v>56</v>
      </c>
      <c r="D4352" s="206"/>
      <c r="E4352" s="207"/>
      <c r="F4352" s="136"/>
      <c r="G4352" s="165"/>
      <c r="H4352" s="166"/>
      <c r="I4352" s="166"/>
      <c r="L4352" s="231" t="s">
        <v>1781</v>
      </c>
    </row>
    <row r="4353" spans="1:12" customFormat="1" ht="15.75" hidden="1" customHeight="1" x14ac:dyDescent="0.35">
      <c r="A4353" s="47">
        <v>43944</v>
      </c>
      <c r="B4353" s="126" t="s">
        <v>208</v>
      </c>
      <c r="C4353" s="45" t="s">
        <v>56</v>
      </c>
      <c r="D4353" s="206"/>
      <c r="E4353" s="207"/>
      <c r="F4353" s="136"/>
      <c r="G4353" s="165"/>
      <c r="H4353" s="166"/>
      <c r="I4353" s="166"/>
      <c r="L4353" s="231" t="s">
        <v>1781</v>
      </c>
    </row>
    <row r="4354" spans="1:12" customFormat="1" ht="15.75" hidden="1" customHeight="1" x14ac:dyDescent="0.35">
      <c r="A4354" s="47">
        <v>43944</v>
      </c>
      <c r="B4354" s="126" t="s">
        <v>208</v>
      </c>
      <c r="C4354" s="45" t="s">
        <v>56</v>
      </c>
      <c r="D4354" s="206"/>
      <c r="E4354" s="207"/>
      <c r="F4354" s="136"/>
      <c r="G4354" s="165"/>
      <c r="H4354" s="166"/>
      <c r="I4354" s="166"/>
      <c r="L4354" s="231" t="s">
        <v>1781</v>
      </c>
    </row>
    <row r="4355" spans="1:12" customFormat="1" ht="15.75" hidden="1" customHeight="1" x14ac:dyDescent="0.35">
      <c r="A4355" s="47">
        <v>43944</v>
      </c>
      <c r="B4355" s="126" t="s">
        <v>208</v>
      </c>
      <c r="C4355" s="45" t="s">
        <v>56</v>
      </c>
      <c r="D4355" s="206"/>
      <c r="E4355" s="207"/>
      <c r="F4355" s="136"/>
      <c r="G4355" s="165"/>
      <c r="H4355" s="166"/>
      <c r="I4355" s="166"/>
      <c r="L4355" s="231" t="s">
        <v>1781</v>
      </c>
    </row>
    <row r="4356" spans="1:12" customFormat="1" ht="15.75" hidden="1" customHeight="1" x14ac:dyDescent="0.35">
      <c r="A4356" s="47">
        <v>43944</v>
      </c>
      <c r="B4356" s="126" t="s">
        <v>208</v>
      </c>
      <c r="C4356" s="45" t="s">
        <v>56</v>
      </c>
      <c r="D4356" s="206"/>
      <c r="E4356" s="207"/>
      <c r="F4356" s="136"/>
      <c r="G4356" s="165"/>
      <c r="H4356" s="166"/>
      <c r="I4356" s="166"/>
      <c r="L4356" s="231" t="s">
        <v>1781</v>
      </c>
    </row>
    <row r="4357" spans="1:12" customFormat="1" ht="15.75" hidden="1" customHeight="1" x14ac:dyDescent="0.35">
      <c r="A4357" s="47">
        <v>43944</v>
      </c>
      <c r="B4357" s="126" t="s">
        <v>208</v>
      </c>
      <c r="C4357" s="45" t="s">
        <v>56</v>
      </c>
      <c r="D4357" s="206"/>
      <c r="E4357" s="207"/>
      <c r="F4357" s="136"/>
      <c r="G4357" s="165"/>
      <c r="H4357" s="166"/>
      <c r="I4357" s="166"/>
      <c r="L4357" s="231" t="s">
        <v>1781</v>
      </c>
    </row>
    <row r="4358" spans="1:12" customFormat="1" ht="15.75" hidden="1" customHeight="1" x14ac:dyDescent="0.35">
      <c r="A4358" s="47">
        <v>43944</v>
      </c>
      <c r="B4358" s="126" t="s">
        <v>208</v>
      </c>
      <c r="C4358" s="45" t="s">
        <v>56</v>
      </c>
      <c r="D4358" s="136"/>
      <c r="E4358" s="3"/>
      <c r="F4358" s="136"/>
      <c r="G4358" s="165"/>
      <c r="H4358" s="166"/>
      <c r="I4358" s="166"/>
      <c r="L4358" s="231" t="s">
        <v>1781</v>
      </c>
    </row>
    <row r="4359" spans="1:12" customFormat="1" ht="15.75" hidden="1" customHeight="1" x14ac:dyDescent="0.35">
      <c r="A4359" s="138"/>
      <c r="B4359" s="127"/>
      <c r="C4359" s="16"/>
      <c r="D4359" s="139"/>
      <c r="E4359" s="19"/>
      <c r="F4359" s="138"/>
      <c r="G4359" s="173"/>
      <c r="H4359" s="173"/>
      <c r="I4359" s="173"/>
      <c r="L4359" s="231" t="s">
        <v>1781</v>
      </c>
    </row>
    <row r="4360" spans="1:12" ht="15.75" hidden="1" customHeight="1" x14ac:dyDescent="0.3">
      <c r="A4360" s="257">
        <v>43944</v>
      </c>
      <c r="B4360" s="249" t="s">
        <v>209</v>
      </c>
      <c r="C4360" s="250" t="s">
        <v>56</v>
      </c>
      <c r="D4360" s="251" t="s">
        <v>11</v>
      </c>
      <c r="E4360" s="252"/>
      <c r="F4360" s="251" t="s">
        <v>12</v>
      </c>
      <c r="G4360" s="253">
        <v>3</v>
      </c>
      <c r="H4360" s="254">
        <v>50</v>
      </c>
      <c r="I4360" s="254">
        <f t="shared" ref="I4360:I4383" si="182">G4360*H4360</f>
        <v>150</v>
      </c>
      <c r="L4360" s="234" t="s">
        <v>1781</v>
      </c>
    </row>
    <row r="4361" spans="1:12" customFormat="1" ht="15.75" hidden="1" customHeight="1" x14ac:dyDescent="0.35">
      <c r="A4361" s="47">
        <v>43944</v>
      </c>
      <c r="B4361" s="126" t="s">
        <v>209</v>
      </c>
      <c r="C4361" s="45" t="s">
        <v>56</v>
      </c>
      <c r="D4361" s="197" t="s">
        <v>14</v>
      </c>
      <c r="E4361" s="198"/>
      <c r="F4361" s="144" t="s">
        <v>15</v>
      </c>
      <c r="G4361" s="165">
        <v>5</v>
      </c>
      <c r="H4361" s="167">
        <v>30</v>
      </c>
      <c r="I4361" s="167">
        <f t="shared" si="182"/>
        <v>150</v>
      </c>
      <c r="L4361" s="231" t="s">
        <v>1781</v>
      </c>
    </row>
    <row r="4362" spans="1:12" customFormat="1" ht="15.75" hidden="1" customHeight="1" x14ac:dyDescent="0.35">
      <c r="A4362" s="47">
        <v>43944</v>
      </c>
      <c r="B4362" s="126" t="s">
        <v>209</v>
      </c>
      <c r="C4362" s="45" t="s">
        <v>56</v>
      </c>
      <c r="D4362" s="197" t="s">
        <v>16</v>
      </c>
      <c r="E4362" s="198"/>
      <c r="F4362" s="144" t="s">
        <v>15</v>
      </c>
      <c r="G4362" s="165">
        <v>0</v>
      </c>
      <c r="H4362" s="167">
        <v>20</v>
      </c>
      <c r="I4362" s="167">
        <f t="shared" si="182"/>
        <v>0</v>
      </c>
      <c r="L4362" s="231" t="s">
        <v>1781</v>
      </c>
    </row>
    <row r="4363" spans="1:12" customFormat="1" ht="15.75" hidden="1" customHeight="1" x14ac:dyDescent="0.35">
      <c r="A4363" s="47">
        <v>43944</v>
      </c>
      <c r="B4363" s="126" t="s">
        <v>209</v>
      </c>
      <c r="C4363" s="45" t="s">
        <v>56</v>
      </c>
      <c r="D4363" s="197" t="s">
        <v>17</v>
      </c>
      <c r="E4363" s="198"/>
      <c r="F4363" s="144" t="s">
        <v>15</v>
      </c>
      <c r="G4363" s="165">
        <v>0</v>
      </c>
      <c r="H4363" s="167">
        <v>20</v>
      </c>
      <c r="I4363" s="167">
        <f t="shared" si="182"/>
        <v>0</v>
      </c>
      <c r="L4363" s="231" t="s">
        <v>1781</v>
      </c>
    </row>
    <row r="4364" spans="1:12" customFormat="1" ht="15.75" hidden="1" customHeight="1" x14ac:dyDescent="0.35">
      <c r="A4364" s="47">
        <v>43944</v>
      </c>
      <c r="B4364" s="126" t="s">
        <v>209</v>
      </c>
      <c r="C4364" s="45" t="s">
        <v>56</v>
      </c>
      <c r="D4364" s="197" t="s">
        <v>18</v>
      </c>
      <c r="E4364" s="198"/>
      <c r="F4364" s="144" t="s">
        <v>15</v>
      </c>
      <c r="G4364" s="165">
        <v>0</v>
      </c>
      <c r="H4364" s="167">
        <v>20</v>
      </c>
      <c r="I4364" s="167">
        <f t="shared" si="182"/>
        <v>0</v>
      </c>
      <c r="L4364" s="231" t="s">
        <v>1781</v>
      </c>
    </row>
    <row r="4365" spans="1:12" customFormat="1" ht="15.75" hidden="1" customHeight="1" x14ac:dyDescent="0.35">
      <c r="A4365" s="47">
        <v>43944</v>
      </c>
      <c r="B4365" s="126" t="s">
        <v>209</v>
      </c>
      <c r="C4365" s="45" t="s">
        <v>56</v>
      </c>
      <c r="D4365" s="197" t="s">
        <v>19</v>
      </c>
      <c r="E4365" s="198"/>
      <c r="F4365" s="144" t="s">
        <v>15</v>
      </c>
      <c r="G4365" s="165">
        <v>0</v>
      </c>
      <c r="H4365" s="167">
        <v>20</v>
      </c>
      <c r="I4365" s="167">
        <f t="shared" si="182"/>
        <v>0</v>
      </c>
      <c r="L4365" s="231" t="s">
        <v>1781</v>
      </c>
    </row>
    <row r="4366" spans="1:12" customFormat="1" ht="15.75" hidden="1" customHeight="1" x14ac:dyDescent="0.35">
      <c r="A4366" s="47">
        <v>43944</v>
      </c>
      <c r="B4366" s="126" t="s">
        <v>209</v>
      </c>
      <c r="C4366" s="45" t="s">
        <v>56</v>
      </c>
      <c r="D4366" s="137" t="s">
        <v>20</v>
      </c>
      <c r="E4366" s="5"/>
      <c r="F4366" s="152" t="s">
        <v>21</v>
      </c>
      <c r="G4366" s="175">
        <v>0</v>
      </c>
      <c r="H4366" s="168">
        <v>1</v>
      </c>
      <c r="I4366" s="169">
        <f t="shared" si="182"/>
        <v>0</v>
      </c>
      <c r="L4366" s="231" t="s">
        <v>1781</v>
      </c>
    </row>
    <row r="4367" spans="1:12" customFormat="1" ht="15.75" hidden="1" customHeight="1" x14ac:dyDescent="0.35">
      <c r="A4367" s="47">
        <v>43944</v>
      </c>
      <c r="B4367" s="126" t="s">
        <v>209</v>
      </c>
      <c r="C4367" s="45" t="s">
        <v>56</v>
      </c>
      <c r="D4367" s="199" t="s">
        <v>22</v>
      </c>
      <c r="E4367" s="200"/>
      <c r="F4367" s="153" t="s">
        <v>21</v>
      </c>
      <c r="G4367" s="165">
        <v>0</v>
      </c>
      <c r="H4367" s="169">
        <v>1</v>
      </c>
      <c r="I4367" s="169">
        <f t="shared" si="182"/>
        <v>0</v>
      </c>
      <c r="L4367" s="231" t="s">
        <v>1781</v>
      </c>
    </row>
    <row r="4368" spans="1:12" customFormat="1" ht="15.75" hidden="1" customHeight="1" x14ac:dyDescent="0.35">
      <c r="A4368" s="47">
        <v>43944</v>
      </c>
      <c r="B4368" s="126" t="s">
        <v>209</v>
      </c>
      <c r="C4368" s="45" t="s">
        <v>56</v>
      </c>
      <c r="D4368" s="199" t="s">
        <v>23</v>
      </c>
      <c r="E4368" s="200"/>
      <c r="F4368" s="153" t="s">
        <v>21</v>
      </c>
      <c r="G4368" s="165">
        <v>0</v>
      </c>
      <c r="H4368" s="169">
        <v>1</v>
      </c>
      <c r="I4368" s="169">
        <f t="shared" si="182"/>
        <v>0</v>
      </c>
      <c r="L4368" s="231" t="s">
        <v>1781</v>
      </c>
    </row>
    <row r="4369" spans="1:12" customFormat="1" ht="15.75" hidden="1" customHeight="1" x14ac:dyDescent="0.35">
      <c r="A4369" s="47">
        <v>43944</v>
      </c>
      <c r="B4369" s="126" t="s">
        <v>209</v>
      </c>
      <c r="C4369" s="45" t="s">
        <v>56</v>
      </c>
      <c r="D4369" s="199" t="s">
        <v>24</v>
      </c>
      <c r="E4369" s="200"/>
      <c r="F4369" s="153" t="s">
        <v>21</v>
      </c>
      <c r="G4369" s="165">
        <v>0</v>
      </c>
      <c r="H4369" s="169">
        <v>1</v>
      </c>
      <c r="I4369" s="169">
        <f t="shared" si="182"/>
        <v>0</v>
      </c>
      <c r="L4369" s="231" t="s">
        <v>1781</v>
      </c>
    </row>
    <row r="4370" spans="1:12" customFormat="1" ht="15.75" hidden="1" customHeight="1" x14ac:dyDescent="0.35">
      <c r="A4370" s="47">
        <v>43944</v>
      </c>
      <c r="B4370" s="126" t="s">
        <v>209</v>
      </c>
      <c r="C4370" s="45" t="s">
        <v>56</v>
      </c>
      <c r="D4370" s="199" t="s">
        <v>25</v>
      </c>
      <c r="E4370" s="200"/>
      <c r="F4370" s="153" t="s">
        <v>21</v>
      </c>
      <c r="G4370" s="165">
        <v>0</v>
      </c>
      <c r="H4370" s="169">
        <v>1</v>
      </c>
      <c r="I4370" s="169">
        <f t="shared" si="182"/>
        <v>0</v>
      </c>
      <c r="L4370" s="231" t="s">
        <v>1781</v>
      </c>
    </row>
    <row r="4371" spans="1:12" customFormat="1" ht="15.75" hidden="1" customHeight="1" x14ac:dyDescent="0.35">
      <c r="A4371" s="47">
        <v>43944</v>
      </c>
      <c r="B4371" s="126" t="s">
        <v>209</v>
      </c>
      <c r="C4371" s="45" t="s">
        <v>56</v>
      </c>
      <c r="D4371" s="201" t="s">
        <v>26</v>
      </c>
      <c r="E4371" s="202"/>
      <c r="F4371" s="154" t="s">
        <v>27</v>
      </c>
      <c r="G4371" s="165">
        <v>0</v>
      </c>
      <c r="H4371" s="170">
        <v>30</v>
      </c>
      <c r="I4371" s="170">
        <f t="shared" si="182"/>
        <v>0</v>
      </c>
      <c r="L4371" s="231" t="s">
        <v>1781</v>
      </c>
    </row>
    <row r="4372" spans="1:12" customFormat="1" ht="15.75" hidden="1" customHeight="1" x14ac:dyDescent="0.35">
      <c r="A4372" s="47">
        <v>43944</v>
      </c>
      <c r="B4372" s="126" t="s">
        <v>209</v>
      </c>
      <c r="C4372" s="45" t="s">
        <v>56</v>
      </c>
      <c r="D4372" s="201" t="s">
        <v>28</v>
      </c>
      <c r="E4372" s="202"/>
      <c r="F4372" s="154" t="s">
        <v>27</v>
      </c>
      <c r="G4372" s="165">
        <v>0</v>
      </c>
      <c r="H4372" s="170">
        <v>30</v>
      </c>
      <c r="I4372" s="170">
        <f t="shared" si="182"/>
        <v>0</v>
      </c>
      <c r="L4372" s="231" t="s">
        <v>1781</v>
      </c>
    </row>
    <row r="4373" spans="1:12" customFormat="1" ht="15.75" hidden="1" customHeight="1" x14ac:dyDescent="0.35">
      <c r="A4373" s="47">
        <v>43944</v>
      </c>
      <c r="B4373" s="126" t="s">
        <v>209</v>
      </c>
      <c r="C4373" s="45" t="s">
        <v>56</v>
      </c>
      <c r="D4373" s="201" t="s">
        <v>29</v>
      </c>
      <c r="E4373" s="202"/>
      <c r="F4373" s="154" t="s">
        <v>27</v>
      </c>
      <c r="G4373" s="165">
        <v>0</v>
      </c>
      <c r="H4373" s="170">
        <v>18</v>
      </c>
      <c r="I4373" s="170">
        <f t="shared" si="182"/>
        <v>0</v>
      </c>
      <c r="L4373" s="231" t="s">
        <v>1781</v>
      </c>
    </row>
    <row r="4374" spans="1:12" customFormat="1" ht="15.75" hidden="1" customHeight="1" x14ac:dyDescent="0.35">
      <c r="A4374" s="47">
        <v>43944</v>
      </c>
      <c r="B4374" s="126" t="s">
        <v>209</v>
      </c>
      <c r="C4374" s="45" t="s">
        <v>56</v>
      </c>
      <c r="D4374" s="149" t="s">
        <v>30</v>
      </c>
      <c r="E4374" s="203"/>
      <c r="F4374" s="155" t="s">
        <v>31</v>
      </c>
      <c r="G4374" s="165">
        <v>2</v>
      </c>
      <c r="H4374" s="171">
        <v>100</v>
      </c>
      <c r="I4374" s="171">
        <f t="shared" si="182"/>
        <v>200</v>
      </c>
      <c r="L4374" s="231" t="s">
        <v>1781</v>
      </c>
    </row>
    <row r="4375" spans="1:12" customFormat="1" ht="15.75" hidden="1" customHeight="1" x14ac:dyDescent="0.35">
      <c r="A4375" s="47">
        <v>43944</v>
      </c>
      <c r="B4375" s="126" t="s">
        <v>209</v>
      </c>
      <c r="C4375" s="45" t="s">
        <v>56</v>
      </c>
      <c r="D4375" s="149" t="s">
        <v>32</v>
      </c>
      <c r="E4375" s="203"/>
      <c r="F4375" s="155" t="s">
        <v>31</v>
      </c>
      <c r="G4375" s="165">
        <v>2</v>
      </c>
      <c r="H4375" s="171">
        <v>100</v>
      </c>
      <c r="I4375" s="171">
        <f t="shared" si="182"/>
        <v>200</v>
      </c>
      <c r="L4375" s="231" t="s">
        <v>1781</v>
      </c>
    </row>
    <row r="4376" spans="1:12" customFormat="1" ht="15.75" hidden="1" customHeight="1" x14ac:dyDescent="0.35">
      <c r="A4376" s="47">
        <v>43944</v>
      </c>
      <c r="B4376" s="126" t="s">
        <v>209</v>
      </c>
      <c r="C4376" s="45" t="s">
        <v>56</v>
      </c>
      <c r="D4376" s="149" t="s">
        <v>33</v>
      </c>
      <c r="E4376" s="203"/>
      <c r="F4376" s="155" t="s">
        <v>31</v>
      </c>
      <c r="G4376" s="165">
        <v>2</v>
      </c>
      <c r="H4376" s="171">
        <v>100</v>
      </c>
      <c r="I4376" s="171">
        <f t="shared" si="182"/>
        <v>200</v>
      </c>
      <c r="L4376" s="231" t="s">
        <v>1781</v>
      </c>
    </row>
    <row r="4377" spans="1:12" customFormat="1" ht="15.75" hidden="1" customHeight="1" x14ac:dyDescent="0.35">
      <c r="A4377" s="47">
        <v>43944</v>
      </c>
      <c r="B4377" s="126" t="s">
        <v>209</v>
      </c>
      <c r="C4377" s="45" t="s">
        <v>56</v>
      </c>
      <c r="D4377" s="149" t="s">
        <v>34</v>
      </c>
      <c r="E4377" s="203"/>
      <c r="F4377" s="155" t="s">
        <v>31</v>
      </c>
      <c r="G4377" s="165">
        <v>1</v>
      </c>
      <c r="H4377" s="171">
        <v>100</v>
      </c>
      <c r="I4377" s="171">
        <f t="shared" si="182"/>
        <v>100</v>
      </c>
      <c r="L4377" s="231" t="s">
        <v>1781</v>
      </c>
    </row>
    <row r="4378" spans="1:12" customFormat="1" ht="15.75" hidden="1" customHeight="1" x14ac:dyDescent="0.35">
      <c r="A4378" s="47">
        <v>43944</v>
      </c>
      <c r="B4378" s="126" t="s">
        <v>209</v>
      </c>
      <c r="C4378" s="45" t="s">
        <v>56</v>
      </c>
      <c r="D4378" s="149" t="s">
        <v>35</v>
      </c>
      <c r="E4378" s="203"/>
      <c r="F4378" s="155" t="s">
        <v>31</v>
      </c>
      <c r="G4378" s="165">
        <v>1</v>
      </c>
      <c r="H4378" s="171">
        <v>100</v>
      </c>
      <c r="I4378" s="171">
        <f t="shared" si="182"/>
        <v>100</v>
      </c>
      <c r="L4378" s="231" t="s">
        <v>1781</v>
      </c>
    </row>
    <row r="4379" spans="1:12" customFormat="1" ht="15.75" hidden="1" customHeight="1" x14ac:dyDescent="0.35">
      <c r="A4379" s="47">
        <v>43944</v>
      </c>
      <c r="B4379" s="126" t="s">
        <v>209</v>
      </c>
      <c r="C4379" s="45" t="s">
        <v>56</v>
      </c>
      <c r="D4379" s="149" t="s">
        <v>36</v>
      </c>
      <c r="E4379" s="203"/>
      <c r="F4379" s="155" t="s">
        <v>31</v>
      </c>
      <c r="G4379" s="165">
        <v>1</v>
      </c>
      <c r="H4379" s="171">
        <v>100</v>
      </c>
      <c r="I4379" s="171">
        <f t="shared" si="182"/>
        <v>100</v>
      </c>
      <c r="L4379" s="231" t="s">
        <v>1781</v>
      </c>
    </row>
    <row r="4380" spans="1:12" customFormat="1" ht="15.75" hidden="1" customHeight="1" x14ac:dyDescent="0.35">
      <c r="A4380" s="47">
        <v>43944</v>
      </c>
      <c r="B4380" s="126" t="s">
        <v>209</v>
      </c>
      <c r="C4380" s="45" t="s">
        <v>56</v>
      </c>
      <c r="D4380" s="149" t="s">
        <v>37</v>
      </c>
      <c r="E4380" s="203"/>
      <c r="F4380" s="155" t="s">
        <v>31</v>
      </c>
      <c r="G4380" s="165">
        <v>0</v>
      </c>
      <c r="H4380" s="171">
        <v>100</v>
      </c>
      <c r="I4380" s="171">
        <f t="shared" si="182"/>
        <v>0</v>
      </c>
      <c r="L4380" s="231" t="s">
        <v>1781</v>
      </c>
    </row>
    <row r="4381" spans="1:12" customFormat="1" ht="15.75" hidden="1" customHeight="1" x14ac:dyDescent="0.35">
      <c r="A4381" s="47">
        <v>43944</v>
      </c>
      <c r="B4381" s="126" t="s">
        <v>209</v>
      </c>
      <c r="C4381" s="45" t="s">
        <v>56</v>
      </c>
      <c r="D4381" s="149" t="s">
        <v>38</v>
      </c>
      <c r="E4381" s="203"/>
      <c r="F4381" s="155" t="s">
        <v>31</v>
      </c>
      <c r="G4381" s="165">
        <v>0</v>
      </c>
      <c r="H4381" s="171">
        <v>100</v>
      </c>
      <c r="I4381" s="171">
        <f t="shared" si="182"/>
        <v>0</v>
      </c>
      <c r="L4381" s="231" t="s">
        <v>1781</v>
      </c>
    </row>
    <row r="4382" spans="1:12" customFormat="1" ht="15.75" hidden="1" customHeight="1" x14ac:dyDescent="0.35">
      <c r="A4382" s="47">
        <v>43944</v>
      </c>
      <c r="B4382" s="126" t="s">
        <v>209</v>
      </c>
      <c r="C4382" s="45" t="s">
        <v>56</v>
      </c>
      <c r="D4382" s="149" t="s">
        <v>39</v>
      </c>
      <c r="E4382" s="203"/>
      <c r="F4382" s="155" t="s">
        <v>31</v>
      </c>
      <c r="G4382" s="165">
        <v>1</v>
      </c>
      <c r="H4382" s="171">
        <v>100</v>
      </c>
      <c r="I4382" s="171">
        <f t="shared" si="182"/>
        <v>100</v>
      </c>
      <c r="L4382" s="231" t="s">
        <v>1781</v>
      </c>
    </row>
    <row r="4383" spans="1:12" customFormat="1" ht="15.75" hidden="1" customHeight="1" x14ac:dyDescent="0.35">
      <c r="A4383" s="47">
        <v>43944</v>
      </c>
      <c r="B4383" s="126" t="s">
        <v>209</v>
      </c>
      <c r="C4383" s="45" t="s">
        <v>56</v>
      </c>
      <c r="D4383" s="211" t="s">
        <v>40</v>
      </c>
      <c r="E4383" s="212"/>
      <c r="F4383" s="160" t="s">
        <v>41</v>
      </c>
      <c r="G4383" s="165">
        <v>10</v>
      </c>
      <c r="H4383" s="179">
        <v>24</v>
      </c>
      <c r="I4383" s="179">
        <f t="shared" si="182"/>
        <v>240</v>
      </c>
      <c r="L4383" s="231" t="s">
        <v>1781</v>
      </c>
    </row>
    <row r="4384" spans="1:12" customFormat="1" ht="15.75" hidden="1" customHeight="1" x14ac:dyDescent="0.35">
      <c r="A4384" s="47">
        <v>43944</v>
      </c>
      <c r="B4384" s="126" t="s">
        <v>209</v>
      </c>
      <c r="C4384" s="45" t="s">
        <v>56</v>
      </c>
      <c r="D4384" s="206" t="s">
        <v>42</v>
      </c>
      <c r="E4384" s="207"/>
      <c r="F4384" s="136" t="s">
        <v>15</v>
      </c>
      <c r="G4384" s="165"/>
      <c r="H4384" s="166"/>
      <c r="I4384" s="166"/>
      <c r="L4384" s="231" t="s">
        <v>1781</v>
      </c>
    </row>
    <row r="4385" spans="1:12" customFormat="1" ht="15.75" hidden="1" customHeight="1" x14ac:dyDescent="0.35">
      <c r="A4385" s="47">
        <v>43944</v>
      </c>
      <c r="B4385" s="126" t="s">
        <v>209</v>
      </c>
      <c r="C4385" s="45" t="s">
        <v>56</v>
      </c>
      <c r="D4385" s="206" t="s">
        <v>43</v>
      </c>
      <c r="E4385" s="207"/>
      <c r="F4385" s="136" t="s">
        <v>15</v>
      </c>
      <c r="G4385" s="165"/>
      <c r="H4385" s="166"/>
      <c r="I4385" s="166"/>
      <c r="L4385" s="231" t="s">
        <v>1781</v>
      </c>
    </row>
    <row r="4386" spans="1:12" customFormat="1" ht="15.75" hidden="1" customHeight="1" x14ac:dyDescent="0.35">
      <c r="A4386" s="47">
        <v>43944</v>
      </c>
      <c r="B4386" s="126" t="s">
        <v>209</v>
      </c>
      <c r="C4386" s="45" t="s">
        <v>56</v>
      </c>
      <c r="D4386" s="206" t="s">
        <v>44</v>
      </c>
      <c r="E4386" s="207"/>
      <c r="F4386" s="136" t="s">
        <v>44</v>
      </c>
      <c r="G4386" s="165"/>
      <c r="H4386" s="166"/>
      <c r="I4386" s="166"/>
      <c r="L4386" s="231" t="s">
        <v>1781</v>
      </c>
    </row>
    <row r="4387" spans="1:12" customFormat="1" ht="15.75" hidden="1" customHeight="1" x14ac:dyDescent="0.35">
      <c r="A4387" s="47">
        <v>43944</v>
      </c>
      <c r="B4387" s="126" t="s">
        <v>209</v>
      </c>
      <c r="C4387" s="45" t="s">
        <v>56</v>
      </c>
      <c r="D4387" s="206" t="s">
        <v>45</v>
      </c>
      <c r="E4387" s="207"/>
      <c r="F4387" s="136" t="s">
        <v>21</v>
      </c>
      <c r="G4387" s="165"/>
      <c r="H4387" s="166"/>
      <c r="I4387" s="166"/>
      <c r="L4387" s="231" t="s">
        <v>1781</v>
      </c>
    </row>
    <row r="4388" spans="1:12" customFormat="1" ht="15.75" hidden="1" customHeight="1" x14ac:dyDescent="0.35">
      <c r="A4388" s="47">
        <v>43944</v>
      </c>
      <c r="B4388" s="126" t="s">
        <v>209</v>
      </c>
      <c r="C4388" s="45" t="s">
        <v>56</v>
      </c>
      <c r="D4388" s="206" t="s">
        <v>46</v>
      </c>
      <c r="E4388" s="207"/>
      <c r="F4388" s="136" t="s">
        <v>21</v>
      </c>
      <c r="G4388" s="165">
        <v>0</v>
      </c>
      <c r="H4388" s="166">
        <v>24</v>
      </c>
      <c r="I4388" s="166">
        <f>G4388*H4388</f>
        <v>0</v>
      </c>
      <c r="L4388" s="231" t="s">
        <v>1781</v>
      </c>
    </row>
    <row r="4389" spans="1:12" customFormat="1" ht="15.75" hidden="1" customHeight="1" x14ac:dyDescent="0.35">
      <c r="A4389" s="47">
        <v>43944</v>
      </c>
      <c r="B4389" s="126" t="s">
        <v>209</v>
      </c>
      <c r="C4389" s="45" t="s">
        <v>56</v>
      </c>
      <c r="D4389" s="206"/>
      <c r="E4389" s="207"/>
      <c r="F4389" s="136"/>
      <c r="G4389" s="165"/>
      <c r="H4389" s="166"/>
      <c r="I4389" s="166"/>
      <c r="L4389" s="231" t="s">
        <v>1781</v>
      </c>
    </row>
    <row r="4390" spans="1:12" customFormat="1" ht="15.75" hidden="1" customHeight="1" x14ac:dyDescent="0.35">
      <c r="A4390" s="47">
        <v>43944</v>
      </c>
      <c r="B4390" s="126" t="s">
        <v>209</v>
      </c>
      <c r="C4390" s="45" t="s">
        <v>56</v>
      </c>
      <c r="D4390" s="206"/>
      <c r="E4390" s="207"/>
      <c r="F4390" s="136"/>
      <c r="G4390" s="165"/>
      <c r="H4390" s="166"/>
      <c r="I4390" s="166"/>
      <c r="L4390" s="231" t="s">
        <v>1781</v>
      </c>
    </row>
    <row r="4391" spans="1:12" customFormat="1" ht="15.75" hidden="1" customHeight="1" x14ac:dyDescent="0.35">
      <c r="A4391" s="47">
        <v>43944</v>
      </c>
      <c r="B4391" s="126" t="s">
        <v>209</v>
      </c>
      <c r="C4391" s="45" t="s">
        <v>56</v>
      </c>
      <c r="D4391" s="206"/>
      <c r="E4391" s="207"/>
      <c r="F4391" s="136"/>
      <c r="G4391" s="165"/>
      <c r="H4391" s="166"/>
      <c r="I4391" s="166"/>
      <c r="L4391" s="231" t="s">
        <v>1781</v>
      </c>
    </row>
    <row r="4392" spans="1:12" customFormat="1" ht="15.75" hidden="1" customHeight="1" x14ac:dyDescent="0.35">
      <c r="A4392" s="47">
        <v>43944</v>
      </c>
      <c r="B4392" s="126" t="s">
        <v>209</v>
      </c>
      <c r="C4392" s="45" t="s">
        <v>56</v>
      </c>
      <c r="D4392" s="206"/>
      <c r="E4392" s="207"/>
      <c r="F4392" s="136"/>
      <c r="G4392" s="165"/>
      <c r="H4392" s="166"/>
      <c r="I4392" s="166"/>
      <c r="L4392" s="231" t="s">
        <v>1781</v>
      </c>
    </row>
    <row r="4393" spans="1:12" customFormat="1" ht="15.75" hidden="1" customHeight="1" x14ac:dyDescent="0.35">
      <c r="A4393" s="47">
        <v>43944</v>
      </c>
      <c r="B4393" s="126" t="s">
        <v>209</v>
      </c>
      <c r="C4393" s="45" t="s">
        <v>56</v>
      </c>
      <c r="D4393" s="206"/>
      <c r="E4393" s="207"/>
      <c r="F4393" s="136"/>
      <c r="G4393" s="165"/>
      <c r="H4393" s="166"/>
      <c r="I4393" s="166"/>
      <c r="L4393" s="231" t="s">
        <v>1781</v>
      </c>
    </row>
    <row r="4394" spans="1:12" customFormat="1" ht="15.75" hidden="1" customHeight="1" x14ac:dyDescent="0.35">
      <c r="A4394" s="47">
        <v>43944</v>
      </c>
      <c r="B4394" s="126" t="s">
        <v>209</v>
      </c>
      <c r="C4394" s="45" t="s">
        <v>56</v>
      </c>
      <c r="D4394" s="206"/>
      <c r="E4394" s="207"/>
      <c r="F4394" s="136"/>
      <c r="G4394" s="165"/>
      <c r="H4394" s="166"/>
      <c r="I4394" s="166"/>
      <c r="L4394" s="231" t="s">
        <v>1781</v>
      </c>
    </row>
    <row r="4395" spans="1:12" customFormat="1" ht="15.75" hidden="1" customHeight="1" x14ac:dyDescent="0.35">
      <c r="A4395" s="47">
        <v>43944</v>
      </c>
      <c r="B4395" s="126" t="s">
        <v>209</v>
      </c>
      <c r="C4395" s="45" t="s">
        <v>56</v>
      </c>
      <c r="D4395" s="136"/>
      <c r="E4395" s="3"/>
      <c r="F4395" s="136"/>
      <c r="G4395" s="165"/>
      <c r="H4395" s="166"/>
      <c r="I4395" s="166"/>
      <c r="L4395" s="231" t="s">
        <v>1781</v>
      </c>
    </row>
    <row r="4396" spans="1:12" customFormat="1" ht="15.75" hidden="1" customHeight="1" x14ac:dyDescent="0.35">
      <c r="A4396" s="138"/>
      <c r="B4396" s="127"/>
      <c r="C4396" s="16"/>
      <c r="D4396" s="139"/>
      <c r="E4396" s="19"/>
      <c r="F4396" s="138"/>
      <c r="G4396" s="173"/>
      <c r="H4396" s="173"/>
      <c r="I4396" s="173"/>
      <c r="L4396" s="231" t="s">
        <v>1781</v>
      </c>
    </row>
    <row r="4397" spans="1:12" ht="15.75" hidden="1" customHeight="1" x14ac:dyDescent="0.3">
      <c r="A4397" s="257">
        <v>43944</v>
      </c>
      <c r="B4397" s="249" t="s">
        <v>141</v>
      </c>
      <c r="C4397" s="250" t="s">
        <v>56</v>
      </c>
      <c r="D4397" s="251" t="s">
        <v>11</v>
      </c>
      <c r="E4397" s="252"/>
      <c r="F4397" s="251" t="s">
        <v>12</v>
      </c>
      <c r="G4397" s="253">
        <v>0</v>
      </c>
      <c r="H4397" s="254">
        <v>50</v>
      </c>
      <c r="I4397" s="254">
        <f t="shared" ref="I4397:I4420" si="183">G4397*H4397</f>
        <v>0</v>
      </c>
      <c r="L4397" s="234" t="s">
        <v>1781</v>
      </c>
    </row>
    <row r="4398" spans="1:12" customFormat="1" ht="15.75" hidden="1" customHeight="1" x14ac:dyDescent="0.35">
      <c r="A4398" s="47">
        <v>43944</v>
      </c>
      <c r="B4398" s="126" t="s">
        <v>141</v>
      </c>
      <c r="C4398" s="45" t="s">
        <v>56</v>
      </c>
      <c r="D4398" s="197" t="s">
        <v>14</v>
      </c>
      <c r="E4398" s="198"/>
      <c r="F4398" s="144" t="s">
        <v>15</v>
      </c>
      <c r="G4398" s="165">
        <v>0</v>
      </c>
      <c r="H4398" s="167">
        <v>30</v>
      </c>
      <c r="I4398" s="167">
        <f t="shared" si="183"/>
        <v>0</v>
      </c>
      <c r="L4398" s="231" t="s">
        <v>1781</v>
      </c>
    </row>
    <row r="4399" spans="1:12" customFormat="1" ht="15.75" hidden="1" customHeight="1" x14ac:dyDescent="0.35">
      <c r="A4399" s="47">
        <v>43944</v>
      </c>
      <c r="B4399" s="126" t="s">
        <v>141</v>
      </c>
      <c r="C4399" s="45" t="s">
        <v>56</v>
      </c>
      <c r="D4399" s="197" t="s">
        <v>16</v>
      </c>
      <c r="E4399" s="198"/>
      <c r="F4399" s="144" t="s">
        <v>15</v>
      </c>
      <c r="G4399" s="165">
        <v>0</v>
      </c>
      <c r="H4399" s="167">
        <v>20</v>
      </c>
      <c r="I4399" s="167">
        <f t="shared" si="183"/>
        <v>0</v>
      </c>
      <c r="L4399" s="231" t="s">
        <v>1781</v>
      </c>
    </row>
    <row r="4400" spans="1:12" customFormat="1" ht="15.75" hidden="1" customHeight="1" x14ac:dyDescent="0.35">
      <c r="A4400" s="47">
        <v>43944</v>
      </c>
      <c r="B4400" s="126" t="s">
        <v>141</v>
      </c>
      <c r="C4400" s="45" t="s">
        <v>56</v>
      </c>
      <c r="D4400" s="197" t="s">
        <v>17</v>
      </c>
      <c r="E4400" s="198"/>
      <c r="F4400" s="144" t="s">
        <v>15</v>
      </c>
      <c r="G4400" s="165">
        <v>0</v>
      </c>
      <c r="H4400" s="167">
        <v>20</v>
      </c>
      <c r="I4400" s="167">
        <f t="shared" si="183"/>
        <v>0</v>
      </c>
      <c r="L4400" s="231" t="s">
        <v>1781</v>
      </c>
    </row>
    <row r="4401" spans="1:12" customFormat="1" ht="15.75" hidden="1" customHeight="1" x14ac:dyDescent="0.35">
      <c r="A4401" s="47">
        <v>43944</v>
      </c>
      <c r="B4401" s="126" t="s">
        <v>141</v>
      </c>
      <c r="C4401" s="45" t="s">
        <v>56</v>
      </c>
      <c r="D4401" s="197" t="s">
        <v>18</v>
      </c>
      <c r="E4401" s="198"/>
      <c r="F4401" s="144" t="s">
        <v>15</v>
      </c>
      <c r="G4401" s="165">
        <v>0</v>
      </c>
      <c r="H4401" s="167">
        <v>20</v>
      </c>
      <c r="I4401" s="167">
        <f t="shared" si="183"/>
        <v>0</v>
      </c>
      <c r="L4401" s="231" t="s">
        <v>1781</v>
      </c>
    </row>
    <row r="4402" spans="1:12" customFormat="1" ht="15.75" hidden="1" customHeight="1" x14ac:dyDescent="0.35">
      <c r="A4402" s="47">
        <v>43944</v>
      </c>
      <c r="B4402" s="126" t="s">
        <v>141</v>
      </c>
      <c r="C4402" s="45" t="s">
        <v>56</v>
      </c>
      <c r="D4402" s="197" t="s">
        <v>19</v>
      </c>
      <c r="E4402" s="198"/>
      <c r="F4402" s="144" t="s">
        <v>15</v>
      </c>
      <c r="G4402" s="165">
        <v>0</v>
      </c>
      <c r="H4402" s="167">
        <v>20</v>
      </c>
      <c r="I4402" s="167">
        <f t="shared" si="183"/>
        <v>0</v>
      </c>
      <c r="L4402" s="231" t="s">
        <v>1781</v>
      </c>
    </row>
    <row r="4403" spans="1:12" customFormat="1" ht="15.75" hidden="1" customHeight="1" x14ac:dyDescent="0.35">
      <c r="A4403" s="47">
        <v>43944</v>
      </c>
      <c r="B4403" s="126" t="s">
        <v>141</v>
      </c>
      <c r="C4403" s="45" t="s">
        <v>56</v>
      </c>
      <c r="D4403" s="137" t="s">
        <v>20</v>
      </c>
      <c r="E4403" s="5"/>
      <c r="F4403" s="152" t="s">
        <v>21</v>
      </c>
      <c r="G4403" s="175">
        <v>0</v>
      </c>
      <c r="H4403" s="168">
        <v>1</v>
      </c>
      <c r="I4403" s="169">
        <f t="shared" si="183"/>
        <v>0</v>
      </c>
      <c r="L4403" s="231" t="s">
        <v>1781</v>
      </c>
    </row>
    <row r="4404" spans="1:12" customFormat="1" ht="15.75" hidden="1" customHeight="1" x14ac:dyDescent="0.35">
      <c r="A4404" s="47">
        <v>43944</v>
      </c>
      <c r="B4404" s="126" t="s">
        <v>141</v>
      </c>
      <c r="C4404" s="45" t="s">
        <v>56</v>
      </c>
      <c r="D4404" s="199" t="s">
        <v>22</v>
      </c>
      <c r="E4404" s="200"/>
      <c r="F4404" s="153" t="s">
        <v>21</v>
      </c>
      <c r="G4404" s="165">
        <v>0</v>
      </c>
      <c r="H4404" s="169">
        <v>1</v>
      </c>
      <c r="I4404" s="169">
        <f t="shared" si="183"/>
        <v>0</v>
      </c>
      <c r="L4404" s="231" t="s">
        <v>1781</v>
      </c>
    </row>
    <row r="4405" spans="1:12" customFormat="1" ht="15.75" hidden="1" customHeight="1" x14ac:dyDescent="0.35">
      <c r="A4405" s="47">
        <v>43944</v>
      </c>
      <c r="B4405" s="126" t="s">
        <v>141</v>
      </c>
      <c r="C4405" s="45" t="s">
        <v>56</v>
      </c>
      <c r="D4405" s="199" t="s">
        <v>23</v>
      </c>
      <c r="E4405" s="200"/>
      <c r="F4405" s="153" t="s">
        <v>21</v>
      </c>
      <c r="G4405" s="165">
        <v>0</v>
      </c>
      <c r="H4405" s="169">
        <v>1</v>
      </c>
      <c r="I4405" s="169">
        <f t="shared" si="183"/>
        <v>0</v>
      </c>
      <c r="L4405" s="231" t="s">
        <v>1781</v>
      </c>
    </row>
    <row r="4406" spans="1:12" customFormat="1" ht="15.75" hidden="1" customHeight="1" x14ac:dyDescent="0.35">
      <c r="A4406" s="47">
        <v>43944</v>
      </c>
      <c r="B4406" s="126" t="s">
        <v>141</v>
      </c>
      <c r="C4406" s="45" t="s">
        <v>56</v>
      </c>
      <c r="D4406" s="199" t="s">
        <v>24</v>
      </c>
      <c r="E4406" s="200"/>
      <c r="F4406" s="153" t="s">
        <v>21</v>
      </c>
      <c r="G4406" s="165">
        <v>0</v>
      </c>
      <c r="H4406" s="169">
        <v>1</v>
      </c>
      <c r="I4406" s="169">
        <f t="shared" si="183"/>
        <v>0</v>
      </c>
      <c r="L4406" s="231" t="s">
        <v>1781</v>
      </c>
    </row>
    <row r="4407" spans="1:12" customFormat="1" ht="15.75" hidden="1" customHeight="1" x14ac:dyDescent="0.35">
      <c r="A4407" s="47">
        <v>43944</v>
      </c>
      <c r="B4407" s="126" t="s">
        <v>141</v>
      </c>
      <c r="C4407" s="45" t="s">
        <v>56</v>
      </c>
      <c r="D4407" s="199" t="s">
        <v>25</v>
      </c>
      <c r="E4407" s="200"/>
      <c r="F4407" s="153" t="s">
        <v>21</v>
      </c>
      <c r="G4407" s="165">
        <v>0</v>
      </c>
      <c r="H4407" s="169">
        <v>1</v>
      </c>
      <c r="I4407" s="169">
        <f t="shared" si="183"/>
        <v>0</v>
      </c>
      <c r="L4407" s="231" t="s">
        <v>1781</v>
      </c>
    </row>
    <row r="4408" spans="1:12" customFormat="1" ht="15.75" hidden="1" customHeight="1" x14ac:dyDescent="0.35">
      <c r="A4408" s="47">
        <v>43944</v>
      </c>
      <c r="B4408" s="126" t="s">
        <v>141</v>
      </c>
      <c r="C4408" s="45" t="s">
        <v>56</v>
      </c>
      <c r="D4408" s="201" t="s">
        <v>26</v>
      </c>
      <c r="E4408" s="202"/>
      <c r="F4408" s="154" t="s">
        <v>27</v>
      </c>
      <c r="G4408" s="165">
        <v>0</v>
      </c>
      <c r="H4408" s="170">
        <v>30</v>
      </c>
      <c r="I4408" s="170">
        <f t="shared" si="183"/>
        <v>0</v>
      </c>
      <c r="L4408" s="231" t="s">
        <v>1781</v>
      </c>
    </row>
    <row r="4409" spans="1:12" customFormat="1" ht="15.75" hidden="1" customHeight="1" x14ac:dyDescent="0.35">
      <c r="A4409" s="47">
        <v>43944</v>
      </c>
      <c r="B4409" s="126" t="s">
        <v>141</v>
      </c>
      <c r="C4409" s="45" t="s">
        <v>56</v>
      </c>
      <c r="D4409" s="201" t="s">
        <v>28</v>
      </c>
      <c r="E4409" s="202"/>
      <c r="F4409" s="154" t="s">
        <v>27</v>
      </c>
      <c r="G4409" s="165">
        <v>0</v>
      </c>
      <c r="H4409" s="170">
        <v>30</v>
      </c>
      <c r="I4409" s="170">
        <f t="shared" si="183"/>
        <v>0</v>
      </c>
      <c r="L4409" s="231" t="s">
        <v>1781</v>
      </c>
    </row>
    <row r="4410" spans="1:12" customFormat="1" ht="15.75" hidden="1" customHeight="1" x14ac:dyDescent="0.35">
      <c r="A4410" s="47">
        <v>43944</v>
      </c>
      <c r="B4410" s="126" t="s">
        <v>141</v>
      </c>
      <c r="C4410" s="45" t="s">
        <v>56</v>
      </c>
      <c r="D4410" s="201" t="s">
        <v>29</v>
      </c>
      <c r="E4410" s="202"/>
      <c r="F4410" s="154" t="s">
        <v>27</v>
      </c>
      <c r="G4410" s="165">
        <v>0</v>
      </c>
      <c r="H4410" s="170">
        <v>18</v>
      </c>
      <c r="I4410" s="170">
        <f t="shared" si="183"/>
        <v>0</v>
      </c>
      <c r="L4410" s="231" t="s">
        <v>1781</v>
      </c>
    </row>
    <row r="4411" spans="1:12" customFormat="1" ht="15.75" hidden="1" customHeight="1" x14ac:dyDescent="0.35">
      <c r="A4411" s="47">
        <v>43944</v>
      </c>
      <c r="B4411" s="126" t="s">
        <v>141</v>
      </c>
      <c r="C4411" s="45" t="s">
        <v>56</v>
      </c>
      <c r="D4411" s="149" t="s">
        <v>30</v>
      </c>
      <c r="E4411" s="203"/>
      <c r="F4411" s="155" t="s">
        <v>31</v>
      </c>
      <c r="G4411" s="165">
        <v>0</v>
      </c>
      <c r="H4411" s="171">
        <v>100</v>
      </c>
      <c r="I4411" s="171">
        <f t="shared" si="183"/>
        <v>0</v>
      </c>
      <c r="L4411" s="231" t="s">
        <v>1781</v>
      </c>
    </row>
    <row r="4412" spans="1:12" customFormat="1" ht="15.75" hidden="1" customHeight="1" x14ac:dyDescent="0.35">
      <c r="A4412" s="47">
        <v>43944</v>
      </c>
      <c r="B4412" s="126" t="s">
        <v>141</v>
      </c>
      <c r="C4412" s="45" t="s">
        <v>56</v>
      </c>
      <c r="D4412" s="149" t="s">
        <v>32</v>
      </c>
      <c r="E4412" s="203"/>
      <c r="F4412" s="155" t="s">
        <v>31</v>
      </c>
      <c r="G4412" s="165">
        <v>0</v>
      </c>
      <c r="H4412" s="171">
        <v>100</v>
      </c>
      <c r="I4412" s="171">
        <f t="shared" si="183"/>
        <v>0</v>
      </c>
      <c r="L4412" s="231" t="s">
        <v>1781</v>
      </c>
    </row>
    <row r="4413" spans="1:12" customFormat="1" ht="15.75" hidden="1" customHeight="1" x14ac:dyDescent="0.35">
      <c r="A4413" s="47">
        <v>43944</v>
      </c>
      <c r="B4413" s="126" t="s">
        <v>141</v>
      </c>
      <c r="C4413" s="45" t="s">
        <v>56</v>
      </c>
      <c r="D4413" s="149" t="s">
        <v>33</v>
      </c>
      <c r="E4413" s="203"/>
      <c r="F4413" s="155" t="s">
        <v>31</v>
      </c>
      <c r="G4413" s="165">
        <v>0</v>
      </c>
      <c r="H4413" s="171">
        <v>100</v>
      </c>
      <c r="I4413" s="171">
        <f t="shared" si="183"/>
        <v>0</v>
      </c>
      <c r="L4413" s="231" t="s">
        <v>1781</v>
      </c>
    </row>
    <row r="4414" spans="1:12" customFormat="1" ht="15.75" hidden="1" customHeight="1" x14ac:dyDescent="0.35">
      <c r="A4414" s="47">
        <v>43944</v>
      </c>
      <c r="B4414" s="126" t="s">
        <v>141</v>
      </c>
      <c r="C4414" s="45" t="s">
        <v>56</v>
      </c>
      <c r="D4414" s="149" t="s">
        <v>34</v>
      </c>
      <c r="E4414" s="203"/>
      <c r="F4414" s="155" t="s">
        <v>31</v>
      </c>
      <c r="G4414" s="165">
        <v>0</v>
      </c>
      <c r="H4414" s="171">
        <v>100</v>
      </c>
      <c r="I4414" s="171">
        <f t="shared" si="183"/>
        <v>0</v>
      </c>
      <c r="L4414" s="231" t="s">
        <v>1781</v>
      </c>
    </row>
    <row r="4415" spans="1:12" customFormat="1" ht="15.75" hidden="1" customHeight="1" x14ac:dyDescent="0.35">
      <c r="A4415" s="47">
        <v>43944</v>
      </c>
      <c r="B4415" s="126" t="s">
        <v>141</v>
      </c>
      <c r="C4415" s="45" t="s">
        <v>56</v>
      </c>
      <c r="D4415" s="149" t="s">
        <v>35</v>
      </c>
      <c r="E4415" s="203"/>
      <c r="F4415" s="155" t="s">
        <v>31</v>
      </c>
      <c r="G4415" s="165">
        <v>0</v>
      </c>
      <c r="H4415" s="171">
        <v>100</v>
      </c>
      <c r="I4415" s="171">
        <f t="shared" si="183"/>
        <v>0</v>
      </c>
      <c r="L4415" s="231" t="s">
        <v>1781</v>
      </c>
    </row>
    <row r="4416" spans="1:12" customFormat="1" ht="15.75" hidden="1" customHeight="1" x14ac:dyDescent="0.35">
      <c r="A4416" s="47">
        <v>43944</v>
      </c>
      <c r="B4416" s="126" t="s">
        <v>141</v>
      </c>
      <c r="C4416" s="45" t="s">
        <v>56</v>
      </c>
      <c r="D4416" s="149" t="s">
        <v>36</v>
      </c>
      <c r="E4416" s="203"/>
      <c r="F4416" s="155" t="s">
        <v>31</v>
      </c>
      <c r="G4416" s="165">
        <v>0</v>
      </c>
      <c r="H4416" s="171">
        <v>100</v>
      </c>
      <c r="I4416" s="171">
        <f t="shared" si="183"/>
        <v>0</v>
      </c>
      <c r="L4416" s="231" t="s">
        <v>1781</v>
      </c>
    </row>
    <row r="4417" spans="1:12" customFormat="1" ht="15.75" hidden="1" customHeight="1" x14ac:dyDescent="0.35">
      <c r="A4417" s="47">
        <v>43944</v>
      </c>
      <c r="B4417" s="126" t="s">
        <v>141</v>
      </c>
      <c r="C4417" s="45" t="s">
        <v>56</v>
      </c>
      <c r="D4417" s="149" t="s">
        <v>37</v>
      </c>
      <c r="E4417" s="203"/>
      <c r="F4417" s="155" t="s">
        <v>31</v>
      </c>
      <c r="G4417" s="165">
        <v>0</v>
      </c>
      <c r="H4417" s="171">
        <v>100</v>
      </c>
      <c r="I4417" s="171">
        <f t="shared" si="183"/>
        <v>0</v>
      </c>
      <c r="L4417" s="231" t="s">
        <v>1781</v>
      </c>
    </row>
    <row r="4418" spans="1:12" customFormat="1" ht="15.75" hidden="1" customHeight="1" x14ac:dyDescent="0.35">
      <c r="A4418" s="47">
        <v>43944</v>
      </c>
      <c r="B4418" s="126" t="s">
        <v>141</v>
      </c>
      <c r="C4418" s="45" t="s">
        <v>56</v>
      </c>
      <c r="D4418" s="149" t="s">
        <v>38</v>
      </c>
      <c r="E4418" s="203"/>
      <c r="F4418" s="155" t="s">
        <v>31</v>
      </c>
      <c r="G4418" s="165">
        <v>0</v>
      </c>
      <c r="H4418" s="171">
        <v>100</v>
      </c>
      <c r="I4418" s="171">
        <f t="shared" si="183"/>
        <v>0</v>
      </c>
      <c r="L4418" s="231" t="s">
        <v>1781</v>
      </c>
    </row>
    <row r="4419" spans="1:12" customFormat="1" ht="15.75" hidden="1" customHeight="1" x14ac:dyDescent="0.35">
      <c r="A4419" s="47">
        <v>43944</v>
      </c>
      <c r="B4419" s="126" t="s">
        <v>141</v>
      </c>
      <c r="C4419" s="45" t="s">
        <v>56</v>
      </c>
      <c r="D4419" s="149" t="s">
        <v>39</v>
      </c>
      <c r="E4419" s="203"/>
      <c r="F4419" s="155" t="s">
        <v>31</v>
      </c>
      <c r="G4419" s="165">
        <v>0</v>
      </c>
      <c r="H4419" s="171">
        <v>100</v>
      </c>
      <c r="I4419" s="171">
        <f t="shared" si="183"/>
        <v>0</v>
      </c>
      <c r="L4419" s="231" t="s">
        <v>1781</v>
      </c>
    </row>
    <row r="4420" spans="1:12" customFormat="1" ht="15.75" hidden="1" customHeight="1" x14ac:dyDescent="0.35">
      <c r="A4420" s="47">
        <v>43944</v>
      </c>
      <c r="B4420" s="126" t="s">
        <v>141</v>
      </c>
      <c r="C4420" s="45" t="s">
        <v>56</v>
      </c>
      <c r="D4420" s="211" t="s">
        <v>40</v>
      </c>
      <c r="E4420" s="212"/>
      <c r="F4420" s="160" t="s">
        <v>41</v>
      </c>
      <c r="G4420" s="165">
        <v>0</v>
      </c>
      <c r="H4420" s="179">
        <v>24</v>
      </c>
      <c r="I4420" s="179">
        <f t="shared" si="183"/>
        <v>0</v>
      </c>
      <c r="L4420" s="231" t="s">
        <v>1781</v>
      </c>
    </row>
    <row r="4421" spans="1:12" customFormat="1" ht="15.75" hidden="1" customHeight="1" x14ac:dyDescent="0.35">
      <c r="A4421" s="47">
        <v>43944</v>
      </c>
      <c r="B4421" s="126" t="s">
        <v>141</v>
      </c>
      <c r="C4421" s="45" t="s">
        <v>56</v>
      </c>
      <c r="D4421" s="206" t="s">
        <v>42</v>
      </c>
      <c r="E4421" s="207"/>
      <c r="F4421" s="136" t="s">
        <v>15</v>
      </c>
      <c r="G4421" s="165"/>
      <c r="H4421" s="166"/>
      <c r="I4421" s="166"/>
      <c r="L4421" s="231" t="s">
        <v>1781</v>
      </c>
    </row>
    <row r="4422" spans="1:12" customFormat="1" ht="15.75" hidden="1" customHeight="1" x14ac:dyDescent="0.35">
      <c r="A4422" s="47">
        <v>43944</v>
      </c>
      <c r="B4422" s="126" t="s">
        <v>141</v>
      </c>
      <c r="C4422" s="45" t="s">
        <v>56</v>
      </c>
      <c r="D4422" s="206" t="s">
        <v>43</v>
      </c>
      <c r="E4422" s="207"/>
      <c r="F4422" s="136" t="s">
        <v>15</v>
      </c>
      <c r="G4422" s="165"/>
      <c r="H4422" s="166"/>
      <c r="I4422" s="166"/>
      <c r="L4422" s="231" t="s">
        <v>1781</v>
      </c>
    </row>
    <row r="4423" spans="1:12" customFormat="1" ht="15.75" hidden="1" customHeight="1" x14ac:dyDescent="0.35">
      <c r="A4423" s="47">
        <v>43944</v>
      </c>
      <c r="B4423" s="126" t="s">
        <v>141</v>
      </c>
      <c r="C4423" s="45" t="s">
        <v>56</v>
      </c>
      <c r="D4423" s="206" t="s">
        <v>44</v>
      </c>
      <c r="E4423" s="207"/>
      <c r="F4423" s="136" t="s">
        <v>44</v>
      </c>
      <c r="G4423" s="165"/>
      <c r="H4423" s="166"/>
      <c r="I4423" s="166"/>
      <c r="L4423" s="231" t="s">
        <v>1781</v>
      </c>
    </row>
    <row r="4424" spans="1:12" customFormat="1" ht="15.75" hidden="1" customHeight="1" x14ac:dyDescent="0.35">
      <c r="A4424" s="47">
        <v>43944</v>
      </c>
      <c r="B4424" s="126" t="s">
        <v>141</v>
      </c>
      <c r="C4424" s="45" t="s">
        <v>56</v>
      </c>
      <c r="D4424" s="206" t="s">
        <v>45</v>
      </c>
      <c r="E4424" s="207"/>
      <c r="F4424" s="136" t="s">
        <v>21</v>
      </c>
      <c r="G4424" s="165"/>
      <c r="H4424" s="166"/>
      <c r="I4424" s="166"/>
      <c r="L4424" s="231" t="s">
        <v>1781</v>
      </c>
    </row>
    <row r="4425" spans="1:12" customFormat="1" ht="15.75" hidden="1" customHeight="1" x14ac:dyDescent="0.35">
      <c r="A4425" s="47">
        <v>43944</v>
      </c>
      <c r="B4425" s="126" t="s">
        <v>141</v>
      </c>
      <c r="C4425" s="45" t="s">
        <v>56</v>
      </c>
      <c r="D4425" s="206" t="s">
        <v>46</v>
      </c>
      <c r="E4425" s="207"/>
      <c r="F4425" s="136" t="s">
        <v>21</v>
      </c>
      <c r="G4425" s="165">
        <v>0</v>
      </c>
      <c r="H4425" s="166">
        <v>24</v>
      </c>
      <c r="I4425" s="166">
        <f t="shared" ref="I4425:I4426" si="184">G4425*H4425</f>
        <v>0</v>
      </c>
      <c r="L4425" s="231" t="s">
        <v>1781</v>
      </c>
    </row>
    <row r="4426" spans="1:12" customFormat="1" ht="15.75" hidden="1" customHeight="1" x14ac:dyDescent="0.35">
      <c r="A4426" s="47">
        <v>43944</v>
      </c>
      <c r="B4426" s="126" t="s">
        <v>141</v>
      </c>
      <c r="C4426" s="45" t="s">
        <v>56</v>
      </c>
      <c r="D4426" s="206" t="s">
        <v>210</v>
      </c>
      <c r="E4426" s="207" t="s">
        <v>118</v>
      </c>
      <c r="F4426" s="136" t="s">
        <v>27</v>
      </c>
      <c r="G4426" s="165">
        <v>56</v>
      </c>
      <c r="H4426" s="166">
        <v>1</v>
      </c>
      <c r="I4426" s="166">
        <f t="shared" si="184"/>
        <v>56</v>
      </c>
      <c r="L4426" s="231" t="s">
        <v>1781</v>
      </c>
    </row>
    <row r="4427" spans="1:12" customFormat="1" ht="15.75" hidden="1" customHeight="1" x14ac:dyDescent="0.35">
      <c r="A4427" s="47">
        <v>43944</v>
      </c>
      <c r="B4427" s="126" t="s">
        <v>141</v>
      </c>
      <c r="C4427" s="45" t="s">
        <v>56</v>
      </c>
      <c r="D4427" s="206"/>
      <c r="E4427" s="207"/>
      <c r="F4427" s="136"/>
      <c r="G4427" s="165"/>
      <c r="H4427" s="166"/>
      <c r="I4427" s="166"/>
      <c r="L4427" s="231" t="s">
        <v>1781</v>
      </c>
    </row>
    <row r="4428" spans="1:12" customFormat="1" ht="15.75" hidden="1" customHeight="1" x14ac:dyDescent="0.35">
      <c r="A4428" s="47">
        <v>43944</v>
      </c>
      <c r="B4428" s="126" t="s">
        <v>141</v>
      </c>
      <c r="C4428" s="45" t="s">
        <v>56</v>
      </c>
      <c r="D4428" s="206"/>
      <c r="E4428" s="207"/>
      <c r="F4428" s="136"/>
      <c r="G4428" s="165"/>
      <c r="H4428" s="166"/>
      <c r="I4428" s="166"/>
      <c r="L4428" s="231" t="s">
        <v>1781</v>
      </c>
    </row>
    <row r="4429" spans="1:12" customFormat="1" ht="15.75" hidden="1" customHeight="1" x14ac:dyDescent="0.35">
      <c r="A4429" s="47">
        <v>43944</v>
      </c>
      <c r="B4429" s="126" t="s">
        <v>141</v>
      </c>
      <c r="C4429" s="45" t="s">
        <v>56</v>
      </c>
      <c r="D4429" s="206"/>
      <c r="E4429" s="207"/>
      <c r="F4429" s="136"/>
      <c r="G4429" s="165"/>
      <c r="H4429" s="166"/>
      <c r="I4429" s="166"/>
      <c r="L4429" s="231" t="s">
        <v>1781</v>
      </c>
    </row>
    <row r="4430" spans="1:12" customFormat="1" ht="15.75" hidden="1" customHeight="1" x14ac:dyDescent="0.35">
      <c r="A4430" s="47">
        <v>43944</v>
      </c>
      <c r="B4430" s="126" t="s">
        <v>141</v>
      </c>
      <c r="C4430" s="45" t="s">
        <v>56</v>
      </c>
      <c r="D4430" s="206"/>
      <c r="E4430" s="207"/>
      <c r="F4430" s="136"/>
      <c r="G4430" s="165"/>
      <c r="H4430" s="166"/>
      <c r="I4430" s="166"/>
      <c r="L4430" s="231" t="s">
        <v>1781</v>
      </c>
    </row>
    <row r="4431" spans="1:12" customFormat="1" ht="15.75" hidden="1" customHeight="1" x14ac:dyDescent="0.35">
      <c r="A4431" s="47">
        <v>43944</v>
      </c>
      <c r="B4431" s="126" t="s">
        <v>141</v>
      </c>
      <c r="C4431" s="45" t="s">
        <v>56</v>
      </c>
      <c r="D4431" s="206"/>
      <c r="E4431" s="207"/>
      <c r="F4431" s="136"/>
      <c r="G4431" s="165"/>
      <c r="H4431" s="166"/>
      <c r="I4431" s="166"/>
      <c r="L4431" s="231" t="s">
        <v>1781</v>
      </c>
    </row>
    <row r="4432" spans="1:12" customFormat="1" ht="15.75" hidden="1" customHeight="1" x14ac:dyDescent="0.35">
      <c r="A4432" s="47">
        <v>43944</v>
      </c>
      <c r="B4432" s="126" t="s">
        <v>141</v>
      </c>
      <c r="C4432" s="45" t="s">
        <v>56</v>
      </c>
      <c r="D4432" s="136"/>
      <c r="E4432" s="3"/>
      <c r="F4432" s="136"/>
      <c r="G4432" s="165"/>
      <c r="H4432" s="166"/>
      <c r="I4432" s="166"/>
      <c r="L4432" s="231" t="s">
        <v>1781</v>
      </c>
    </row>
    <row r="4433" spans="1:12" customFormat="1" ht="15.75" hidden="1" customHeight="1" x14ac:dyDescent="0.35">
      <c r="A4433" s="138"/>
      <c r="B4433" s="127"/>
      <c r="C4433" s="16"/>
      <c r="D4433" s="139"/>
      <c r="E4433" s="19"/>
      <c r="F4433" s="138"/>
      <c r="G4433" s="173"/>
      <c r="H4433" s="173"/>
      <c r="I4433" s="173"/>
      <c r="L4433" s="231" t="s">
        <v>1781</v>
      </c>
    </row>
    <row r="4434" spans="1:12" ht="15.75" hidden="1" customHeight="1" x14ac:dyDescent="0.3">
      <c r="A4434" s="257">
        <v>43944</v>
      </c>
      <c r="B4434" s="249" t="s">
        <v>211</v>
      </c>
      <c r="C4434" s="250" t="s">
        <v>56</v>
      </c>
      <c r="D4434" s="251" t="s">
        <v>11</v>
      </c>
      <c r="E4434" s="252"/>
      <c r="F4434" s="251" t="s">
        <v>12</v>
      </c>
      <c r="G4434" s="253">
        <v>0</v>
      </c>
      <c r="H4434" s="254">
        <v>50</v>
      </c>
      <c r="I4434" s="254">
        <f t="shared" ref="I4434:I4457" si="185">G4434*H4434</f>
        <v>0</v>
      </c>
      <c r="L4434" s="234" t="s">
        <v>1781</v>
      </c>
    </row>
    <row r="4435" spans="1:12" customFormat="1" ht="15.75" hidden="1" customHeight="1" x14ac:dyDescent="0.35">
      <c r="A4435" s="47">
        <v>43944</v>
      </c>
      <c r="B4435" s="126" t="s">
        <v>211</v>
      </c>
      <c r="C4435" s="45" t="s">
        <v>56</v>
      </c>
      <c r="D4435" s="197" t="s">
        <v>14</v>
      </c>
      <c r="E4435" s="198"/>
      <c r="F4435" s="144" t="s">
        <v>15</v>
      </c>
      <c r="G4435" s="165">
        <v>6</v>
      </c>
      <c r="H4435" s="167">
        <v>30</v>
      </c>
      <c r="I4435" s="167">
        <f t="shared" si="185"/>
        <v>180</v>
      </c>
      <c r="L4435" s="231" t="s">
        <v>1781</v>
      </c>
    </row>
    <row r="4436" spans="1:12" customFormat="1" ht="15.75" hidden="1" customHeight="1" x14ac:dyDescent="0.35">
      <c r="A4436" s="47">
        <v>43944</v>
      </c>
      <c r="B4436" s="126" t="s">
        <v>211</v>
      </c>
      <c r="C4436" s="45" t="s">
        <v>56</v>
      </c>
      <c r="D4436" s="197" t="s">
        <v>16</v>
      </c>
      <c r="E4436" s="198"/>
      <c r="F4436" s="144" t="s">
        <v>15</v>
      </c>
      <c r="G4436" s="165">
        <v>0</v>
      </c>
      <c r="H4436" s="167">
        <v>20</v>
      </c>
      <c r="I4436" s="167">
        <f t="shared" si="185"/>
        <v>0</v>
      </c>
      <c r="L4436" s="231" t="s">
        <v>1781</v>
      </c>
    </row>
    <row r="4437" spans="1:12" customFormat="1" ht="15.75" hidden="1" customHeight="1" x14ac:dyDescent="0.35">
      <c r="A4437" s="47">
        <v>43944</v>
      </c>
      <c r="B4437" s="126" t="s">
        <v>211</v>
      </c>
      <c r="C4437" s="45" t="s">
        <v>56</v>
      </c>
      <c r="D4437" s="197" t="s">
        <v>17</v>
      </c>
      <c r="E4437" s="198"/>
      <c r="F4437" s="144" t="s">
        <v>15</v>
      </c>
      <c r="G4437" s="165">
        <v>0</v>
      </c>
      <c r="H4437" s="167">
        <v>20</v>
      </c>
      <c r="I4437" s="167">
        <f t="shared" si="185"/>
        <v>0</v>
      </c>
      <c r="L4437" s="231" t="s">
        <v>1781</v>
      </c>
    </row>
    <row r="4438" spans="1:12" customFormat="1" ht="15.75" hidden="1" customHeight="1" x14ac:dyDescent="0.35">
      <c r="A4438" s="47">
        <v>43944</v>
      </c>
      <c r="B4438" s="126" t="s">
        <v>211</v>
      </c>
      <c r="C4438" s="45" t="s">
        <v>56</v>
      </c>
      <c r="D4438" s="197" t="s">
        <v>18</v>
      </c>
      <c r="E4438" s="198"/>
      <c r="F4438" s="144" t="s">
        <v>15</v>
      </c>
      <c r="G4438" s="165">
        <v>0</v>
      </c>
      <c r="H4438" s="167">
        <v>20</v>
      </c>
      <c r="I4438" s="167">
        <f t="shared" si="185"/>
        <v>0</v>
      </c>
      <c r="L4438" s="231" t="s">
        <v>1781</v>
      </c>
    </row>
    <row r="4439" spans="1:12" customFormat="1" ht="15.75" hidden="1" customHeight="1" x14ac:dyDescent="0.35">
      <c r="A4439" s="47">
        <v>43944</v>
      </c>
      <c r="B4439" s="126" t="s">
        <v>211</v>
      </c>
      <c r="C4439" s="45" t="s">
        <v>56</v>
      </c>
      <c r="D4439" s="197" t="s">
        <v>19</v>
      </c>
      <c r="E4439" s="198"/>
      <c r="F4439" s="144" t="s">
        <v>15</v>
      </c>
      <c r="G4439" s="165">
        <v>0</v>
      </c>
      <c r="H4439" s="167">
        <v>20</v>
      </c>
      <c r="I4439" s="167">
        <f t="shared" si="185"/>
        <v>0</v>
      </c>
      <c r="L4439" s="231" t="s">
        <v>1781</v>
      </c>
    </row>
    <row r="4440" spans="1:12" customFormat="1" ht="15.75" hidden="1" customHeight="1" x14ac:dyDescent="0.35">
      <c r="A4440" s="47">
        <v>43944</v>
      </c>
      <c r="B4440" s="126" t="s">
        <v>211</v>
      </c>
      <c r="C4440" s="45" t="s">
        <v>56</v>
      </c>
      <c r="D4440" s="137" t="s">
        <v>20</v>
      </c>
      <c r="E4440" s="5"/>
      <c r="F4440" s="152" t="s">
        <v>21</v>
      </c>
      <c r="G4440" s="175">
        <v>0</v>
      </c>
      <c r="H4440" s="168">
        <v>1</v>
      </c>
      <c r="I4440" s="169">
        <f t="shared" si="185"/>
        <v>0</v>
      </c>
      <c r="L4440" s="231" t="s">
        <v>1781</v>
      </c>
    </row>
    <row r="4441" spans="1:12" customFormat="1" ht="15.75" hidden="1" customHeight="1" x14ac:dyDescent="0.35">
      <c r="A4441" s="47">
        <v>43944</v>
      </c>
      <c r="B4441" s="126" t="s">
        <v>211</v>
      </c>
      <c r="C4441" s="45" t="s">
        <v>56</v>
      </c>
      <c r="D4441" s="199" t="s">
        <v>22</v>
      </c>
      <c r="E4441" s="200"/>
      <c r="F4441" s="153" t="s">
        <v>21</v>
      </c>
      <c r="G4441" s="165">
        <v>0</v>
      </c>
      <c r="H4441" s="169">
        <v>1</v>
      </c>
      <c r="I4441" s="169">
        <f t="shared" si="185"/>
        <v>0</v>
      </c>
      <c r="L4441" s="231" t="s">
        <v>1781</v>
      </c>
    </row>
    <row r="4442" spans="1:12" customFormat="1" ht="15.75" hidden="1" customHeight="1" x14ac:dyDescent="0.35">
      <c r="A4442" s="47">
        <v>43944</v>
      </c>
      <c r="B4442" s="126" t="s">
        <v>211</v>
      </c>
      <c r="C4442" s="45" t="s">
        <v>56</v>
      </c>
      <c r="D4442" s="199" t="s">
        <v>23</v>
      </c>
      <c r="E4442" s="200"/>
      <c r="F4442" s="153" t="s">
        <v>21</v>
      </c>
      <c r="G4442" s="165">
        <v>0</v>
      </c>
      <c r="H4442" s="169">
        <v>1</v>
      </c>
      <c r="I4442" s="169">
        <f t="shared" si="185"/>
        <v>0</v>
      </c>
      <c r="L4442" s="231" t="s">
        <v>1781</v>
      </c>
    </row>
    <row r="4443" spans="1:12" customFormat="1" ht="15.75" hidden="1" customHeight="1" x14ac:dyDescent="0.35">
      <c r="A4443" s="47">
        <v>43944</v>
      </c>
      <c r="B4443" s="126" t="s">
        <v>211</v>
      </c>
      <c r="C4443" s="45" t="s">
        <v>56</v>
      </c>
      <c r="D4443" s="199" t="s">
        <v>24</v>
      </c>
      <c r="E4443" s="200"/>
      <c r="F4443" s="153" t="s">
        <v>21</v>
      </c>
      <c r="G4443" s="165">
        <v>0</v>
      </c>
      <c r="H4443" s="169">
        <v>1</v>
      </c>
      <c r="I4443" s="169">
        <f t="shared" si="185"/>
        <v>0</v>
      </c>
      <c r="L4443" s="231" t="s">
        <v>1781</v>
      </c>
    </row>
    <row r="4444" spans="1:12" customFormat="1" ht="15.75" hidden="1" customHeight="1" x14ac:dyDescent="0.35">
      <c r="A4444" s="47">
        <v>43944</v>
      </c>
      <c r="B4444" s="126" t="s">
        <v>211</v>
      </c>
      <c r="C4444" s="45" t="s">
        <v>56</v>
      </c>
      <c r="D4444" s="199" t="s">
        <v>25</v>
      </c>
      <c r="E4444" s="200"/>
      <c r="F4444" s="153" t="s">
        <v>21</v>
      </c>
      <c r="G4444" s="165">
        <v>0</v>
      </c>
      <c r="H4444" s="169">
        <v>1</v>
      </c>
      <c r="I4444" s="169">
        <f t="shared" si="185"/>
        <v>0</v>
      </c>
      <c r="L4444" s="231" t="s">
        <v>1781</v>
      </c>
    </row>
    <row r="4445" spans="1:12" customFormat="1" ht="15.75" hidden="1" customHeight="1" x14ac:dyDescent="0.35">
      <c r="A4445" s="47">
        <v>43944</v>
      </c>
      <c r="B4445" s="126" t="s">
        <v>211</v>
      </c>
      <c r="C4445" s="45" t="s">
        <v>56</v>
      </c>
      <c r="D4445" s="201" t="s">
        <v>26</v>
      </c>
      <c r="E4445" s="202"/>
      <c r="F4445" s="154" t="s">
        <v>27</v>
      </c>
      <c r="G4445" s="165">
        <v>0</v>
      </c>
      <c r="H4445" s="170">
        <v>30</v>
      </c>
      <c r="I4445" s="170">
        <f t="shared" si="185"/>
        <v>0</v>
      </c>
      <c r="L4445" s="231" t="s">
        <v>1781</v>
      </c>
    </row>
    <row r="4446" spans="1:12" customFormat="1" ht="15.75" hidden="1" customHeight="1" x14ac:dyDescent="0.35">
      <c r="A4446" s="47">
        <v>43944</v>
      </c>
      <c r="B4446" s="126" t="s">
        <v>211</v>
      </c>
      <c r="C4446" s="45" t="s">
        <v>56</v>
      </c>
      <c r="D4446" s="201" t="s">
        <v>28</v>
      </c>
      <c r="E4446" s="202"/>
      <c r="F4446" s="154" t="s">
        <v>27</v>
      </c>
      <c r="G4446" s="165">
        <v>0</v>
      </c>
      <c r="H4446" s="170">
        <v>30</v>
      </c>
      <c r="I4446" s="170">
        <f t="shared" si="185"/>
        <v>0</v>
      </c>
      <c r="L4446" s="231" t="s">
        <v>1781</v>
      </c>
    </row>
    <row r="4447" spans="1:12" customFormat="1" ht="15.75" hidden="1" customHeight="1" x14ac:dyDescent="0.35">
      <c r="A4447" s="47">
        <v>43944</v>
      </c>
      <c r="B4447" s="126" t="s">
        <v>211</v>
      </c>
      <c r="C4447" s="45" t="s">
        <v>56</v>
      </c>
      <c r="D4447" s="201" t="s">
        <v>29</v>
      </c>
      <c r="E4447" s="202"/>
      <c r="F4447" s="154" t="s">
        <v>27</v>
      </c>
      <c r="G4447" s="165">
        <v>0</v>
      </c>
      <c r="H4447" s="170">
        <v>18</v>
      </c>
      <c r="I4447" s="170">
        <f t="shared" si="185"/>
        <v>0</v>
      </c>
      <c r="L4447" s="231" t="s">
        <v>1781</v>
      </c>
    </row>
    <row r="4448" spans="1:12" customFormat="1" ht="15.75" hidden="1" customHeight="1" x14ac:dyDescent="0.35">
      <c r="A4448" s="47">
        <v>43944</v>
      </c>
      <c r="B4448" s="126" t="s">
        <v>211</v>
      </c>
      <c r="C4448" s="45" t="s">
        <v>56</v>
      </c>
      <c r="D4448" s="149" t="s">
        <v>30</v>
      </c>
      <c r="E4448" s="203"/>
      <c r="F4448" s="155" t="s">
        <v>31</v>
      </c>
      <c r="G4448" s="165">
        <v>0</v>
      </c>
      <c r="H4448" s="171">
        <v>100</v>
      </c>
      <c r="I4448" s="171">
        <f t="shared" si="185"/>
        <v>0</v>
      </c>
      <c r="L4448" s="231" t="s">
        <v>1781</v>
      </c>
    </row>
    <row r="4449" spans="1:12" customFormat="1" ht="15.75" hidden="1" customHeight="1" x14ac:dyDescent="0.35">
      <c r="A4449" s="47">
        <v>43944</v>
      </c>
      <c r="B4449" s="126" t="s">
        <v>211</v>
      </c>
      <c r="C4449" s="45" t="s">
        <v>56</v>
      </c>
      <c r="D4449" s="149" t="s">
        <v>32</v>
      </c>
      <c r="E4449" s="203"/>
      <c r="F4449" s="155" t="s">
        <v>31</v>
      </c>
      <c r="G4449" s="165">
        <v>0</v>
      </c>
      <c r="H4449" s="171">
        <v>100</v>
      </c>
      <c r="I4449" s="171">
        <f t="shared" si="185"/>
        <v>0</v>
      </c>
      <c r="L4449" s="231" t="s">
        <v>1781</v>
      </c>
    </row>
    <row r="4450" spans="1:12" customFormat="1" ht="15.75" hidden="1" customHeight="1" x14ac:dyDescent="0.35">
      <c r="A4450" s="47">
        <v>43944</v>
      </c>
      <c r="B4450" s="126" t="s">
        <v>211</v>
      </c>
      <c r="C4450" s="45" t="s">
        <v>56</v>
      </c>
      <c r="D4450" s="149" t="s">
        <v>33</v>
      </c>
      <c r="E4450" s="203"/>
      <c r="F4450" s="155" t="s">
        <v>31</v>
      </c>
      <c r="G4450" s="165">
        <v>0</v>
      </c>
      <c r="H4450" s="171">
        <v>100</v>
      </c>
      <c r="I4450" s="171">
        <f t="shared" si="185"/>
        <v>0</v>
      </c>
      <c r="L4450" s="231" t="s">
        <v>1781</v>
      </c>
    </row>
    <row r="4451" spans="1:12" customFormat="1" ht="15.75" hidden="1" customHeight="1" x14ac:dyDescent="0.35">
      <c r="A4451" s="47">
        <v>43944</v>
      </c>
      <c r="B4451" s="126" t="s">
        <v>211</v>
      </c>
      <c r="C4451" s="45" t="s">
        <v>56</v>
      </c>
      <c r="D4451" s="149" t="s">
        <v>34</v>
      </c>
      <c r="E4451" s="203"/>
      <c r="F4451" s="155" t="s">
        <v>31</v>
      </c>
      <c r="G4451" s="165">
        <v>0</v>
      </c>
      <c r="H4451" s="171">
        <v>100</v>
      </c>
      <c r="I4451" s="171">
        <f t="shared" si="185"/>
        <v>0</v>
      </c>
      <c r="L4451" s="231" t="s">
        <v>1781</v>
      </c>
    </row>
    <row r="4452" spans="1:12" customFormat="1" ht="15.75" hidden="1" customHeight="1" x14ac:dyDescent="0.35">
      <c r="A4452" s="47">
        <v>43944</v>
      </c>
      <c r="B4452" s="126" t="s">
        <v>211</v>
      </c>
      <c r="C4452" s="45" t="s">
        <v>56</v>
      </c>
      <c r="D4452" s="149" t="s">
        <v>35</v>
      </c>
      <c r="E4452" s="203"/>
      <c r="F4452" s="155" t="s">
        <v>31</v>
      </c>
      <c r="G4452" s="165">
        <v>0</v>
      </c>
      <c r="H4452" s="171">
        <v>100</v>
      </c>
      <c r="I4452" s="171">
        <f t="shared" si="185"/>
        <v>0</v>
      </c>
      <c r="L4452" s="231" t="s">
        <v>1781</v>
      </c>
    </row>
    <row r="4453" spans="1:12" customFormat="1" ht="15.75" hidden="1" customHeight="1" x14ac:dyDescent="0.35">
      <c r="A4453" s="47">
        <v>43944</v>
      </c>
      <c r="B4453" s="126" t="s">
        <v>211</v>
      </c>
      <c r="C4453" s="45" t="s">
        <v>56</v>
      </c>
      <c r="D4453" s="149" t="s">
        <v>36</v>
      </c>
      <c r="E4453" s="203"/>
      <c r="F4453" s="155" t="s">
        <v>31</v>
      </c>
      <c r="G4453" s="165">
        <v>0</v>
      </c>
      <c r="H4453" s="171">
        <v>100</v>
      </c>
      <c r="I4453" s="171">
        <f t="shared" si="185"/>
        <v>0</v>
      </c>
      <c r="L4453" s="231" t="s">
        <v>1781</v>
      </c>
    </row>
    <row r="4454" spans="1:12" customFormat="1" ht="15.75" hidden="1" customHeight="1" x14ac:dyDescent="0.35">
      <c r="A4454" s="47">
        <v>43944</v>
      </c>
      <c r="B4454" s="126" t="s">
        <v>211</v>
      </c>
      <c r="C4454" s="45" t="s">
        <v>56</v>
      </c>
      <c r="D4454" s="149" t="s">
        <v>37</v>
      </c>
      <c r="E4454" s="203"/>
      <c r="F4454" s="155" t="s">
        <v>31</v>
      </c>
      <c r="G4454" s="165">
        <v>0</v>
      </c>
      <c r="H4454" s="171">
        <v>100</v>
      </c>
      <c r="I4454" s="171">
        <f t="shared" si="185"/>
        <v>0</v>
      </c>
      <c r="L4454" s="231" t="s">
        <v>1781</v>
      </c>
    </row>
    <row r="4455" spans="1:12" customFormat="1" ht="15.75" hidden="1" customHeight="1" x14ac:dyDescent="0.35">
      <c r="A4455" s="47">
        <v>43944</v>
      </c>
      <c r="B4455" s="126" t="s">
        <v>211</v>
      </c>
      <c r="C4455" s="45" t="s">
        <v>56</v>
      </c>
      <c r="D4455" s="149" t="s">
        <v>38</v>
      </c>
      <c r="E4455" s="203"/>
      <c r="F4455" s="155" t="s">
        <v>31</v>
      </c>
      <c r="G4455" s="165">
        <v>0</v>
      </c>
      <c r="H4455" s="171">
        <v>100</v>
      </c>
      <c r="I4455" s="171">
        <f t="shared" si="185"/>
        <v>0</v>
      </c>
      <c r="L4455" s="231" t="s">
        <v>1781</v>
      </c>
    </row>
    <row r="4456" spans="1:12" customFormat="1" ht="15.75" hidden="1" customHeight="1" x14ac:dyDescent="0.35">
      <c r="A4456" s="47">
        <v>43944</v>
      </c>
      <c r="B4456" s="126" t="s">
        <v>211</v>
      </c>
      <c r="C4456" s="45" t="s">
        <v>56</v>
      </c>
      <c r="D4456" s="149" t="s">
        <v>39</v>
      </c>
      <c r="E4456" s="203"/>
      <c r="F4456" s="155" t="s">
        <v>31</v>
      </c>
      <c r="G4456" s="165">
        <v>0</v>
      </c>
      <c r="H4456" s="171">
        <v>100</v>
      </c>
      <c r="I4456" s="171">
        <f t="shared" si="185"/>
        <v>0</v>
      </c>
      <c r="L4456" s="231" t="s">
        <v>1781</v>
      </c>
    </row>
    <row r="4457" spans="1:12" customFormat="1" ht="15.75" hidden="1" customHeight="1" x14ac:dyDescent="0.35">
      <c r="A4457" s="47">
        <v>43944</v>
      </c>
      <c r="B4457" s="126" t="s">
        <v>211</v>
      </c>
      <c r="C4457" s="45" t="s">
        <v>56</v>
      </c>
      <c r="D4457" s="211" t="s">
        <v>40</v>
      </c>
      <c r="E4457" s="212"/>
      <c r="F4457" s="160" t="s">
        <v>41</v>
      </c>
      <c r="G4457" s="165">
        <v>12</v>
      </c>
      <c r="H4457" s="179">
        <v>24</v>
      </c>
      <c r="I4457" s="179">
        <f t="shared" si="185"/>
        <v>288</v>
      </c>
      <c r="L4457" s="231" t="s">
        <v>1781</v>
      </c>
    </row>
    <row r="4458" spans="1:12" customFormat="1" ht="15.75" hidden="1" customHeight="1" x14ac:dyDescent="0.35">
      <c r="A4458" s="47">
        <v>43944</v>
      </c>
      <c r="B4458" s="126" t="s">
        <v>211</v>
      </c>
      <c r="C4458" s="45" t="s">
        <v>56</v>
      </c>
      <c r="D4458" s="206" t="s">
        <v>42</v>
      </c>
      <c r="E4458" s="207"/>
      <c r="F4458" s="136" t="s">
        <v>15</v>
      </c>
      <c r="G4458" s="165"/>
      <c r="H4458" s="166"/>
      <c r="I4458" s="166"/>
      <c r="L4458" s="231" t="s">
        <v>1781</v>
      </c>
    </row>
    <row r="4459" spans="1:12" customFormat="1" ht="15.75" hidden="1" customHeight="1" x14ac:dyDescent="0.35">
      <c r="A4459" s="47">
        <v>43944</v>
      </c>
      <c r="B4459" s="126" t="s">
        <v>211</v>
      </c>
      <c r="C4459" s="45" t="s">
        <v>56</v>
      </c>
      <c r="D4459" s="206" t="s">
        <v>43</v>
      </c>
      <c r="E4459" s="207"/>
      <c r="F4459" s="136" t="s">
        <v>15</v>
      </c>
      <c r="G4459" s="165"/>
      <c r="H4459" s="166"/>
      <c r="I4459" s="166"/>
      <c r="L4459" s="231" t="s">
        <v>1781</v>
      </c>
    </row>
    <row r="4460" spans="1:12" customFormat="1" ht="15.75" hidden="1" customHeight="1" x14ac:dyDescent="0.35">
      <c r="A4460" s="47">
        <v>43944</v>
      </c>
      <c r="B4460" s="126" t="s">
        <v>211</v>
      </c>
      <c r="C4460" s="45" t="s">
        <v>56</v>
      </c>
      <c r="D4460" s="206" t="s">
        <v>44</v>
      </c>
      <c r="E4460" s="207"/>
      <c r="F4460" s="136" t="s">
        <v>44</v>
      </c>
      <c r="G4460" s="165"/>
      <c r="H4460" s="166"/>
      <c r="I4460" s="166"/>
      <c r="L4460" s="231" t="s">
        <v>1781</v>
      </c>
    </row>
    <row r="4461" spans="1:12" customFormat="1" ht="15.75" hidden="1" customHeight="1" x14ac:dyDescent="0.35">
      <c r="A4461" s="47">
        <v>43944</v>
      </c>
      <c r="B4461" s="126" t="s">
        <v>211</v>
      </c>
      <c r="C4461" s="45" t="s">
        <v>56</v>
      </c>
      <c r="D4461" s="206" t="s">
        <v>45</v>
      </c>
      <c r="E4461" s="207"/>
      <c r="F4461" s="136" t="s">
        <v>21</v>
      </c>
      <c r="G4461" s="165"/>
      <c r="H4461" s="166"/>
      <c r="I4461" s="166"/>
      <c r="L4461" s="231" t="s">
        <v>1781</v>
      </c>
    </row>
    <row r="4462" spans="1:12" customFormat="1" ht="15.75" hidden="1" customHeight="1" x14ac:dyDescent="0.35">
      <c r="A4462" s="47">
        <v>43944</v>
      </c>
      <c r="B4462" s="126" t="s">
        <v>211</v>
      </c>
      <c r="C4462" s="45" t="s">
        <v>56</v>
      </c>
      <c r="D4462" s="206" t="s">
        <v>46</v>
      </c>
      <c r="E4462" s="207"/>
      <c r="F4462" s="136" t="s">
        <v>21</v>
      </c>
      <c r="G4462" s="165">
        <v>0</v>
      </c>
      <c r="H4462" s="166">
        <v>24</v>
      </c>
      <c r="I4462" s="166">
        <f>G4462*H4462</f>
        <v>0</v>
      </c>
      <c r="L4462" s="231" t="s">
        <v>1781</v>
      </c>
    </row>
    <row r="4463" spans="1:12" customFormat="1" ht="15.75" hidden="1" customHeight="1" x14ac:dyDescent="0.35">
      <c r="A4463" s="47">
        <v>43944</v>
      </c>
      <c r="B4463" s="126" t="s">
        <v>211</v>
      </c>
      <c r="C4463" s="45" t="s">
        <v>56</v>
      </c>
      <c r="D4463" s="206"/>
      <c r="E4463" s="207"/>
      <c r="F4463" s="136"/>
      <c r="G4463" s="165"/>
      <c r="H4463" s="166"/>
      <c r="I4463" s="166"/>
      <c r="L4463" s="231" t="s">
        <v>1781</v>
      </c>
    </row>
    <row r="4464" spans="1:12" customFormat="1" ht="15.75" hidden="1" customHeight="1" x14ac:dyDescent="0.35">
      <c r="A4464" s="47">
        <v>43944</v>
      </c>
      <c r="B4464" s="126" t="s">
        <v>211</v>
      </c>
      <c r="C4464" s="45" t="s">
        <v>56</v>
      </c>
      <c r="D4464" s="206"/>
      <c r="E4464" s="207"/>
      <c r="F4464" s="136"/>
      <c r="G4464" s="165"/>
      <c r="H4464" s="166"/>
      <c r="I4464" s="166"/>
      <c r="L4464" s="231" t="s">
        <v>1781</v>
      </c>
    </row>
    <row r="4465" spans="1:12" customFormat="1" ht="15.75" hidden="1" customHeight="1" x14ac:dyDescent="0.35">
      <c r="A4465" s="47">
        <v>43944</v>
      </c>
      <c r="B4465" s="126" t="s">
        <v>211</v>
      </c>
      <c r="C4465" s="45" t="s">
        <v>56</v>
      </c>
      <c r="D4465" s="206"/>
      <c r="E4465" s="207"/>
      <c r="F4465" s="136"/>
      <c r="G4465" s="165"/>
      <c r="H4465" s="166"/>
      <c r="I4465" s="166"/>
      <c r="L4465" s="231" t="s">
        <v>1781</v>
      </c>
    </row>
    <row r="4466" spans="1:12" customFormat="1" ht="15.75" hidden="1" customHeight="1" x14ac:dyDescent="0.35">
      <c r="A4466" s="47">
        <v>43944</v>
      </c>
      <c r="B4466" s="126" t="s">
        <v>211</v>
      </c>
      <c r="C4466" s="45" t="s">
        <v>56</v>
      </c>
      <c r="D4466" s="206"/>
      <c r="E4466" s="207"/>
      <c r="F4466" s="136"/>
      <c r="G4466" s="165"/>
      <c r="H4466" s="166"/>
      <c r="I4466" s="166"/>
      <c r="L4466" s="231" t="s">
        <v>1781</v>
      </c>
    </row>
    <row r="4467" spans="1:12" customFormat="1" ht="15.75" hidden="1" customHeight="1" x14ac:dyDescent="0.35">
      <c r="A4467" s="47">
        <v>43944</v>
      </c>
      <c r="B4467" s="126" t="s">
        <v>211</v>
      </c>
      <c r="C4467" s="45" t="s">
        <v>56</v>
      </c>
      <c r="D4467" s="206"/>
      <c r="E4467" s="207"/>
      <c r="F4467" s="136"/>
      <c r="G4467" s="165"/>
      <c r="H4467" s="166"/>
      <c r="I4467" s="166"/>
      <c r="L4467" s="231" t="s">
        <v>1781</v>
      </c>
    </row>
    <row r="4468" spans="1:12" customFormat="1" ht="15.75" hidden="1" customHeight="1" x14ac:dyDescent="0.35">
      <c r="A4468" s="47">
        <v>43944</v>
      </c>
      <c r="B4468" s="126" t="s">
        <v>211</v>
      </c>
      <c r="C4468" s="45" t="s">
        <v>56</v>
      </c>
      <c r="D4468" s="206"/>
      <c r="E4468" s="207"/>
      <c r="F4468" s="136"/>
      <c r="G4468" s="165"/>
      <c r="H4468" s="166"/>
      <c r="I4468" s="166"/>
      <c r="L4468" s="231" t="s">
        <v>1781</v>
      </c>
    </row>
    <row r="4469" spans="1:12" customFormat="1" ht="15.75" hidden="1" customHeight="1" x14ac:dyDescent="0.35">
      <c r="A4469" s="47">
        <v>43944</v>
      </c>
      <c r="B4469" s="126" t="s">
        <v>211</v>
      </c>
      <c r="C4469" s="45" t="s">
        <v>56</v>
      </c>
      <c r="D4469" s="136"/>
      <c r="E4469" s="3"/>
      <c r="F4469" s="136"/>
      <c r="G4469" s="165"/>
      <c r="H4469" s="166"/>
      <c r="I4469" s="166"/>
      <c r="L4469" s="231" t="s">
        <v>1781</v>
      </c>
    </row>
    <row r="4470" spans="1:12" customFormat="1" ht="15.75" hidden="1" customHeight="1" x14ac:dyDescent="0.35">
      <c r="A4470" s="138"/>
      <c r="B4470" s="127"/>
      <c r="C4470" s="16"/>
      <c r="D4470" s="139"/>
      <c r="E4470" s="19"/>
      <c r="F4470" s="138"/>
      <c r="G4470" s="173"/>
      <c r="H4470" s="173"/>
      <c r="I4470" s="173"/>
      <c r="L4470" s="231" t="s">
        <v>1781</v>
      </c>
    </row>
    <row r="4471" spans="1:12" ht="15.75" hidden="1" customHeight="1" x14ac:dyDescent="0.3">
      <c r="A4471" s="257">
        <v>43944</v>
      </c>
      <c r="B4471" s="249" t="s">
        <v>212</v>
      </c>
      <c r="C4471" s="250" t="s">
        <v>56</v>
      </c>
      <c r="D4471" s="251" t="s">
        <v>11</v>
      </c>
      <c r="E4471" s="252"/>
      <c r="F4471" s="251" t="s">
        <v>12</v>
      </c>
      <c r="G4471" s="253">
        <v>12</v>
      </c>
      <c r="H4471" s="254">
        <v>50</v>
      </c>
      <c r="I4471" s="254">
        <f t="shared" ref="I4471:I4494" si="186">G4471*H4471</f>
        <v>600</v>
      </c>
      <c r="L4471" s="234" t="s">
        <v>1781</v>
      </c>
    </row>
    <row r="4472" spans="1:12" customFormat="1" ht="15.75" hidden="1" customHeight="1" x14ac:dyDescent="0.35">
      <c r="A4472" s="47">
        <v>43944</v>
      </c>
      <c r="B4472" s="126" t="s">
        <v>212</v>
      </c>
      <c r="C4472" s="45" t="s">
        <v>56</v>
      </c>
      <c r="D4472" s="197" t="s">
        <v>14</v>
      </c>
      <c r="E4472" s="198"/>
      <c r="F4472" s="144" t="s">
        <v>15</v>
      </c>
      <c r="G4472" s="165">
        <v>0</v>
      </c>
      <c r="H4472" s="167">
        <v>30</v>
      </c>
      <c r="I4472" s="167">
        <f t="shared" si="186"/>
        <v>0</v>
      </c>
      <c r="L4472" s="231" t="s">
        <v>1781</v>
      </c>
    </row>
    <row r="4473" spans="1:12" customFormat="1" ht="15.75" hidden="1" customHeight="1" x14ac:dyDescent="0.35">
      <c r="A4473" s="47">
        <v>43944</v>
      </c>
      <c r="B4473" s="126" t="s">
        <v>212</v>
      </c>
      <c r="C4473" s="45" t="s">
        <v>56</v>
      </c>
      <c r="D4473" s="197" t="s">
        <v>16</v>
      </c>
      <c r="E4473" s="198"/>
      <c r="F4473" s="144" t="s">
        <v>15</v>
      </c>
      <c r="G4473" s="165">
        <v>0</v>
      </c>
      <c r="H4473" s="167">
        <v>20</v>
      </c>
      <c r="I4473" s="167">
        <f t="shared" si="186"/>
        <v>0</v>
      </c>
      <c r="L4473" s="231" t="s">
        <v>1781</v>
      </c>
    </row>
    <row r="4474" spans="1:12" customFormat="1" ht="15.75" hidden="1" customHeight="1" x14ac:dyDescent="0.35">
      <c r="A4474" s="47">
        <v>43944</v>
      </c>
      <c r="B4474" s="126" t="s">
        <v>212</v>
      </c>
      <c r="C4474" s="45" t="s">
        <v>56</v>
      </c>
      <c r="D4474" s="197" t="s">
        <v>17</v>
      </c>
      <c r="E4474" s="198"/>
      <c r="F4474" s="144" t="s">
        <v>15</v>
      </c>
      <c r="G4474" s="165">
        <v>0</v>
      </c>
      <c r="H4474" s="167">
        <v>20</v>
      </c>
      <c r="I4474" s="167">
        <f t="shared" si="186"/>
        <v>0</v>
      </c>
      <c r="L4474" s="231" t="s">
        <v>1781</v>
      </c>
    </row>
    <row r="4475" spans="1:12" customFormat="1" ht="15.75" hidden="1" customHeight="1" x14ac:dyDescent="0.35">
      <c r="A4475" s="47">
        <v>43944</v>
      </c>
      <c r="B4475" s="126" t="s">
        <v>212</v>
      </c>
      <c r="C4475" s="45" t="s">
        <v>56</v>
      </c>
      <c r="D4475" s="197" t="s">
        <v>18</v>
      </c>
      <c r="E4475" s="198"/>
      <c r="F4475" s="144" t="s">
        <v>15</v>
      </c>
      <c r="G4475" s="165">
        <v>0</v>
      </c>
      <c r="H4475" s="167">
        <v>20</v>
      </c>
      <c r="I4475" s="167">
        <f t="shared" si="186"/>
        <v>0</v>
      </c>
      <c r="L4475" s="231" t="s">
        <v>1781</v>
      </c>
    </row>
    <row r="4476" spans="1:12" customFormat="1" ht="15.75" hidden="1" customHeight="1" x14ac:dyDescent="0.35">
      <c r="A4476" s="47">
        <v>43944</v>
      </c>
      <c r="B4476" s="126" t="s">
        <v>212</v>
      </c>
      <c r="C4476" s="45" t="s">
        <v>56</v>
      </c>
      <c r="D4476" s="197" t="s">
        <v>19</v>
      </c>
      <c r="E4476" s="198"/>
      <c r="F4476" s="144" t="s">
        <v>15</v>
      </c>
      <c r="G4476" s="165">
        <v>0</v>
      </c>
      <c r="H4476" s="167">
        <v>20</v>
      </c>
      <c r="I4476" s="167">
        <f t="shared" si="186"/>
        <v>0</v>
      </c>
      <c r="L4476" s="231" t="s">
        <v>1781</v>
      </c>
    </row>
    <row r="4477" spans="1:12" customFormat="1" ht="15.75" hidden="1" customHeight="1" x14ac:dyDescent="0.35">
      <c r="A4477" s="47">
        <v>43944</v>
      </c>
      <c r="B4477" s="126" t="s">
        <v>212</v>
      </c>
      <c r="C4477" s="45" t="s">
        <v>56</v>
      </c>
      <c r="D4477" s="137" t="s">
        <v>20</v>
      </c>
      <c r="E4477" s="5"/>
      <c r="F4477" s="152" t="s">
        <v>21</v>
      </c>
      <c r="G4477" s="175">
        <v>0</v>
      </c>
      <c r="H4477" s="168">
        <v>1</v>
      </c>
      <c r="I4477" s="169">
        <f t="shared" si="186"/>
        <v>0</v>
      </c>
      <c r="L4477" s="231" t="s">
        <v>1781</v>
      </c>
    </row>
    <row r="4478" spans="1:12" customFormat="1" ht="15.75" hidden="1" customHeight="1" x14ac:dyDescent="0.35">
      <c r="A4478" s="47">
        <v>43944</v>
      </c>
      <c r="B4478" s="126" t="s">
        <v>212</v>
      </c>
      <c r="C4478" s="45" t="s">
        <v>56</v>
      </c>
      <c r="D4478" s="199" t="s">
        <v>22</v>
      </c>
      <c r="E4478" s="200"/>
      <c r="F4478" s="153" t="s">
        <v>21</v>
      </c>
      <c r="G4478" s="165">
        <v>0</v>
      </c>
      <c r="H4478" s="169">
        <v>1</v>
      </c>
      <c r="I4478" s="169">
        <f t="shared" si="186"/>
        <v>0</v>
      </c>
      <c r="L4478" s="231" t="s">
        <v>1781</v>
      </c>
    </row>
    <row r="4479" spans="1:12" customFormat="1" ht="15.75" hidden="1" customHeight="1" x14ac:dyDescent="0.35">
      <c r="A4479" s="47">
        <v>43944</v>
      </c>
      <c r="B4479" s="126" t="s">
        <v>212</v>
      </c>
      <c r="C4479" s="45" t="s">
        <v>56</v>
      </c>
      <c r="D4479" s="199" t="s">
        <v>23</v>
      </c>
      <c r="E4479" s="200"/>
      <c r="F4479" s="153" t="s">
        <v>21</v>
      </c>
      <c r="G4479" s="165">
        <v>0</v>
      </c>
      <c r="H4479" s="169">
        <v>1</v>
      </c>
      <c r="I4479" s="169">
        <f t="shared" si="186"/>
        <v>0</v>
      </c>
      <c r="L4479" s="231" t="s">
        <v>1781</v>
      </c>
    </row>
    <row r="4480" spans="1:12" customFormat="1" ht="15.75" hidden="1" customHeight="1" x14ac:dyDescent="0.35">
      <c r="A4480" s="47">
        <v>43944</v>
      </c>
      <c r="B4480" s="126" t="s">
        <v>212</v>
      </c>
      <c r="C4480" s="45" t="s">
        <v>56</v>
      </c>
      <c r="D4480" s="199" t="s">
        <v>24</v>
      </c>
      <c r="E4480" s="200"/>
      <c r="F4480" s="153" t="s">
        <v>21</v>
      </c>
      <c r="G4480" s="165">
        <v>0</v>
      </c>
      <c r="H4480" s="169">
        <v>1</v>
      </c>
      <c r="I4480" s="169">
        <f t="shared" si="186"/>
        <v>0</v>
      </c>
      <c r="L4480" s="231" t="s">
        <v>1781</v>
      </c>
    </row>
    <row r="4481" spans="1:12" customFormat="1" ht="15.75" hidden="1" customHeight="1" x14ac:dyDescent="0.35">
      <c r="A4481" s="47">
        <v>43944</v>
      </c>
      <c r="B4481" s="126" t="s">
        <v>212</v>
      </c>
      <c r="C4481" s="45" t="s">
        <v>56</v>
      </c>
      <c r="D4481" s="199" t="s">
        <v>25</v>
      </c>
      <c r="E4481" s="200"/>
      <c r="F4481" s="153" t="s">
        <v>21</v>
      </c>
      <c r="G4481" s="165">
        <v>0</v>
      </c>
      <c r="H4481" s="169">
        <v>1</v>
      </c>
      <c r="I4481" s="169">
        <f t="shared" si="186"/>
        <v>0</v>
      </c>
      <c r="L4481" s="231" t="s">
        <v>1781</v>
      </c>
    </row>
    <row r="4482" spans="1:12" customFormat="1" ht="15.75" hidden="1" customHeight="1" x14ac:dyDescent="0.35">
      <c r="A4482" s="47">
        <v>43944</v>
      </c>
      <c r="B4482" s="126" t="s">
        <v>212</v>
      </c>
      <c r="C4482" s="45" t="s">
        <v>56</v>
      </c>
      <c r="D4482" s="201" t="s">
        <v>26</v>
      </c>
      <c r="E4482" s="202"/>
      <c r="F4482" s="154" t="s">
        <v>27</v>
      </c>
      <c r="G4482" s="165">
        <v>0</v>
      </c>
      <c r="H4482" s="170">
        <v>30</v>
      </c>
      <c r="I4482" s="170">
        <f t="shared" si="186"/>
        <v>0</v>
      </c>
      <c r="L4482" s="231" t="s">
        <v>1781</v>
      </c>
    </row>
    <row r="4483" spans="1:12" customFormat="1" ht="15.75" hidden="1" customHeight="1" x14ac:dyDescent="0.35">
      <c r="A4483" s="47">
        <v>43944</v>
      </c>
      <c r="B4483" s="126" t="s">
        <v>212</v>
      </c>
      <c r="C4483" s="45" t="s">
        <v>56</v>
      </c>
      <c r="D4483" s="201" t="s">
        <v>28</v>
      </c>
      <c r="E4483" s="202"/>
      <c r="F4483" s="154" t="s">
        <v>27</v>
      </c>
      <c r="G4483" s="165">
        <v>0</v>
      </c>
      <c r="H4483" s="170">
        <v>30</v>
      </c>
      <c r="I4483" s="170">
        <f t="shared" si="186"/>
        <v>0</v>
      </c>
      <c r="L4483" s="231" t="s">
        <v>1781</v>
      </c>
    </row>
    <row r="4484" spans="1:12" customFormat="1" ht="15.75" hidden="1" customHeight="1" x14ac:dyDescent="0.35">
      <c r="A4484" s="47">
        <v>43944</v>
      </c>
      <c r="B4484" s="126" t="s">
        <v>212</v>
      </c>
      <c r="C4484" s="45" t="s">
        <v>56</v>
      </c>
      <c r="D4484" s="201" t="s">
        <v>29</v>
      </c>
      <c r="E4484" s="202"/>
      <c r="F4484" s="154" t="s">
        <v>27</v>
      </c>
      <c r="G4484" s="165">
        <v>0</v>
      </c>
      <c r="H4484" s="170">
        <v>18</v>
      </c>
      <c r="I4484" s="170">
        <f t="shared" si="186"/>
        <v>0</v>
      </c>
      <c r="L4484" s="231" t="s">
        <v>1781</v>
      </c>
    </row>
    <row r="4485" spans="1:12" customFormat="1" ht="15.75" hidden="1" customHeight="1" x14ac:dyDescent="0.35">
      <c r="A4485" s="47">
        <v>43944</v>
      </c>
      <c r="B4485" s="126" t="s">
        <v>212</v>
      </c>
      <c r="C4485" s="45" t="s">
        <v>56</v>
      </c>
      <c r="D4485" s="149" t="s">
        <v>30</v>
      </c>
      <c r="E4485" s="203"/>
      <c r="F4485" s="155" t="s">
        <v>31</v>
      </c>
      <c r="G4485" s="165">
        <v>0</v>
      </c>
      <c r="H4485" s="171">
        <v>100</v>
      </c>
      <c r="I4485" s="171">
        <f t="shared" si="186"/>
        <v>0</v>
      </c>
      <c r="L4485" s="231" t="s">
        <v>1781</v>
      </c>
    </row>
    <row r="4486" spans="1:12" customFormat="1" ht="15.75" hidden="1" customHeight="1" x14ac:dyDescent="0.35">
      <c r="A4486" s="47">
        <v>43944</v>
      </c>
      <c r="B4486" s="126" t="s">
        <v>212</v>
      </c>
      <c r="C4486" s="45" t="s">
        <v>56</v>
      </c>
      <c r="D4486" s="149" t="s">
        <v>32</v>
      </c>
      <c r="E4486" s="203"/>
      <c r="F4486" s="155" t="s">
        <v>31</v>
      </c>
      <c r="G4486" s="165">
        <v>0</v>
      </c>
      <c r="H4486" s="171">
        <v>100</v>
      </c>
      <c r="I4486" s="171">
        <f t="shared" si="186"/>
        <v>0</v>
      </c>
      <c r="L4486" s="231" t="s">
        <v>1781</v>
      </c>
    </row>
    <row r="4487" spans="1:12" customFormat="1" ht="15.75" hidden="1" customHeight="1" x14ac:dyDescent="0.35">
      <c r="A4487" s="47">
        <v>43944</v>
      </c>
      <c r="B4487" s="126" t="s">
        <v>212</v>
      </c>
      <c r="C4487" s="45" t="s">
        <v>56</v>
      </c>
      <c r="D4487" s="149" t="s">
        <v>33</v>
      </c>
      <c r="E4487" s="203"/>
      <c r="F4487" s="155" t="s">
        <v>31</v>
      </c>
      <c r="G4487" s="165">
        <v>0</v>
      </c>
      <c r="H4487" s="171">
        <v>100</v>
      </c>
      <c r="I4487" s="171">
        <f t="shared" si="186"/>
        <v>0</v>
      </c>
      <c r="L4487" s="231" t="s">
        <v>1781</v>
      </c>
    </row>
    <row r="4488" spans="1:12" customFormat="1" ht="15.75" hidden="1" customHeight="1" x14ac:dyDescent="0.35">
      <c r="A4488" s="47">
        <v>43944</v>
      </c>
      <c r="B4488" s="126" t="s">
        <v>212</v>
      </c>
      <c r="C4488" s="45" t="s">
        <v>56</v>
      </c>
      <c r="D4488" s="149" t="s">
        <v>34</v>
      </c>
      <c r="E4488" s="203"/>
      <c r="F4488" s="155" t="s">
        <v>31</v>
      </c>
      <c r="G4488" s="165">
        <v>0</v>
      </c>
      <c r="H4488" s="171">
        <v>100</v>
      </c>
      <c r="I4488" s="171">
        <f t="shared" si="186"/>
        <v>0</v>
      </c>
      <c r="L4488" s="231" t="s">
        <v>1781</v>
      </c>
    </row>
    <row r="4489" spans="1:12" customFormat="1" ht="15.75" hidden="1" customHeight="1" x14ac:dyDescent="0.35">
      <c r="A4489" s="47">
        <v>43944</v>
      </c>
      <c r="B4489" s="126" t="s">
        <v>212</v>
      </c>
      <c r="C4489" s="45" t="s">
        <v>56</v>
      </c>
      <c r="D4489" s="149" t="s">
        <v>35</v>
      </c>
      <c r="E4489" s="203"/>
      <c r="F4489" s="155" t="s">
        <v>31</v>
      </c>
      <c r="G4489" s="165">
        <v>0</v>
      </c>
      <c r="H4489" s="171">
        <v>100</v>
      </c>
      <c r="I4489" s="171">
        <f t="shared" si="186"/>
        <v>0</v>
      </c>
      <c r="L4489" s="231" t="s">
        <v>1781</v>
      </c>
    </row>
    <row r="4490" spans="1:12" customFormat="1" ht="15.75" hidden="1" customHeight="1" x14ac:dyDescent="0.35">
      <c r="A4490" s="47">
        <v>43944</v>
      </c>
      <c r="B4490" s="126" t="s">
        <v>212</v>
      </c>
      <c r="C4490" s="45" t="s">
        <v>56</v>
      </c>
      <c r="D4490" s="149" t="s">
        <v>36</v>
      </c>
      <c r="E4490" s="203"/>
      <c r="F4490" s="155" t="s">
        <v>31</v>
      </c>
      <c r="G4490" s="165">
        <v>0</v>
      </c>
      <c r="H4490" s="171">
        <v>100</v>
      </c>
      <c r="I4490" s="171">
        <f t="shared" si="186"/>
        <v>0</v>
      </c>
      <c r="L4490" s="231" t="s">
        <v>1781</v>
      </c>
    </row>
    <row r="4491" spans="1:12" customFormat="1" ht="15.75" hidden="1" customHeight="1" x14ac:dyDescent="0.35">
      <c r="A4491" s="47">
        <v>43944</v>
      </c>
      <c r="B4491" s="126" t="s">
        <v>212</v>
      </c>
      <c r="C4491" s="45" t="s">
        <v>56</v>
      </c>
      <c r="D4491" s="149" t="s">
        <v>37</v>
      </c>
      <c r="E4491" s="203"/>
      <c r="F4491" s="155" t="s">
        <v>31</v>
      </c>
      <c r="G4491" s="165">
        <v>0</v>
      </c>
      <c r="H4491" s="171">
        <v>100</v>
      </c>
      <c r="I4491" s="171">
        <f t="shared" si="186"/>
        <v>0</v>
      </c>
      <c r="L4491" s="231" t="s">
        <v>1781</v>
      </c>
    </row>
    <row r="4492" spans="1:12" customFormat="1" ht="15.75" hidden="1" customHeight="1" x14ac:dyDescent="0.35">
      <c r="A4492" s="47">
        <v>43944</v>
      </c>
      <c r="B4492" s="126" t="s">
        <v>212</v>
      </c>
      <c r="C4492" s="45" t="s">
        <v>56</v>
      </c>
      <c r="D4492" s="149" t="s">
        <v>38</v>
      </c>
      <c r="E4492" s="203"/>
      <c r="F4492" s="155" t="s">
        <v>31</v>
      </c>
      <c r="G4492" s="165">
        <v>0</v>
      </c>
      <c r="H4492" s="171">
        <v>100</v>
      </c>
      <c r="I4492" s="171">
        <f t="shared" si="186"/>
        <v>0</v>
      </c>
      <c r="L4492" s="231" t="s">
        <v>1781</v>
      </c>
    </row>
    <row r="4493" spans="1:12" customFormat="1" ht="15.75" hidden="1" customHeight="1" x14ac:dyDescent="0.35">
      <c r="A4493" s="47">
        <v>43944</v>
      </c>
      <c r="B4493" s="126" t="s">
        <v>212</v>
      </c>
      <c r="C4493" s="45" t="s">
        <v>56</v>
      </c>
      <c r="D4493" s="149" t="s">
        <v>39</v>
      </c>
      <c r="E4493" s="203"/>
      <c r="F4493" s="155" t="s">
        <v>31</v>
      </c>
      <c r="G4493" s="165">
        <v>0</v>
      </c>
      <c r="H4493" s="171">
        <v>100</v>
      </c>
      <c r="I4493" s="171">
        <f t="shared" si="186"/>
        <v>0</v>
      </c>
      <c r="L4493" s="231" t="s">
        <v>1781</v>
      </c>
    </row>
    <row r="4494" spans="1:12" customFormat="1" ht="15.75" hidden="1" customHeight="1" x14ac:dyDescent="0.35">
      <c r="A4494" s="47">
        <v>43944</v>
      </c>
      <c r="B4494" s="126" t="s">
        <v>212</v>
      </c>
      <c r="C4494" s="45" t="s">
        <v>56</v>
      </c>
      <c r="D4494" s="211" t="s">
        <v>40</v>
      </c>
      <c r="E4494" s="212"/>
      <c r="F4494" s="160" t="s">
        <v>41</v>
      </c>
      <c r="G4494" s="165">
        <v>4</v>
      </c>
      <c r="H4494" s="179">
        <v>24</v>
      </c>
      <c r="I4494" s="179">
        <f t="shared" si="186"/>
        <v>96</v>
      </c>
      <c r="L4494" s="231" t="s">
        <v>1781</v>
      </c>
    </row>
    <row r="4495" spans="1:12" customFormat="1" ht="15.75" hidden="1" customHeight="1" x14ac:dyDescent="0.35">
      <c r="A4495" s="47">
        <v>43944</v>
      </c>
      <c r="B4495" s="126" t="s">
        <v>212</v>
      </c>
      <c r="C4495" s="45" t="s">
        <v>56</v>
      </c>
      <c r="D4495" s="206" t="s">
        <v>42</v>
      </c>
      <c r="E4495" s="207"/>
      <c r="F4495" s="136" t="s">
        <v>15</v>
      </c>
      <c r="G4495" s="165"/>
      <c r="H4495" s="166"/>
      <c r="I4495" s="166"/>
      <c r="L4495" s="231" t="s">
        <v>1781</v>
      </c>
    </row>
    <row r="4496" spans="1:12" customFormat="1" ht="15.75" hidden="1" customHeight="1" x14ac:dyDescent="0.35">
      <c r="A4496" s="47">
        <v>43944</v>
      </c>
      <c r="B4496" s="126" t="s">
        <v>212</v>
      </c>
      <c r="C4496" s="45" t="s">
        <v>56</v>
      </c>
      <c r="D4496" s="206" t="s">
        <v>43</v>
      </c>
      <c r="E4496" s="207"/>
      <c r="F4496" s="136" t="s">
        <v>15</v>
      </c>
      <c r="G4496" s="165"/>
      <c r="H4496" s="166"/>
      <c r="I4496" s="166"/>
      <c r="L4496" s="231" t="s">
        <v>1781</v>
      </c>
    </row>
    <row r="4497" spans="1:12" customFormat="1" ht="15.75" hidden="1" customHeight="1" x14ac:dyDescent="0.35">
      <c r="A4497" s="47">
        <v>43944</v>
      </c>
      <c r="B4497" s="126" t="s">
        <v>212</v>
      </c>
      <c r="C4497" s="45" t="s">
        <v>56</v>
      </c>
      <c r="D4497" s="206" t="s">
        <v>44</v>
      </c>
      <c r="E4497" s="207"/>
      <c r="F4497" s="136" t="s">
        <v>44</v>
      </c>
      <c r="G4497" s="165"/>
      <c r="H4497" s="166"/>
      <c r="I4497" s="166"/>
      <c r="L4497" s="231" t="s">
        <v>1781</v>
      </c>
    </row>
    <row r="4498" spans="1:12" customFormat="1" ht="15.75" hidden="1" customHeight="1" x14ac:dyDescent="0.35">
      <c r="A4498" s="47">
        <v>43944</v>
      </c>
      <c r="B4498" s="126" t="s">
        <v>212</v>
      </c>
      <c r="C4498" s="45" t="s">
        <v>56</v>
      </c>
      <c r="D4498" s="206" t="s">
        <v>45</v>
      </c>
      <c r="E4498" s="207"/>
      <c r="F4498" s="136" t="s">
        <v>21</v>
      </c>
      <c r="G4498" s="165"/>
      <c r="H4498" s="166"/>
      <c r="I4498" s="166"/>
      <c r="L4498" s="231" t="s">
        <v>1781</v>
      </c>
    </row>
    <row r="4499" spans="1:12" customFormat="1" ht="15.75" hidden="1" customHeight="1" x14ac:dyDescent="0.35">
      <c r="A4499" s="47">
        <v>43944</v>
      </c>
      <c r="B4499" s="126" t="s">
        <v>212</v>
      </c>
      <c r="C4499" s="45" t="s">
        <v>56</v>
      </c>
      <c r="D4499" s="206" t="s">
        <v>46</v>
      </c>
      <c r="E4499" s="207"/>
      <c r="F4499" s="136" t="s">
        <v>21</v>
      </c>
      <c r="G4499" s="165">
        <v>0</v>
      </c>
      <c r="H4499" s="166">
        <v>24</v>
      </c>
      <c r="I4499" s="166">
        <f>G4499*H4499</f>
        <v>0</v>
      </c>
      <c r="L4499" s="231" t="s">
        <v>1781</v>
      </c>
    </row>
    <row r="4500" spans="1:12" customFormat="1" ht="15.75" hidden="1" customHeight="1" x14ac:dyDescent="0.35">
      <c r="A4500" s="47">
        <v>43944</v>
      </c>
      <c r="B4500" s="126" t="s">
        <v>212</v>
      </c>
      <c r="C4500" s="45" t="s">
        <v>56</v>
      </c>
      <c r="D4500" s="206"/>
      <c r="E4500" s="207"/>
      <c r="F4500" s="136"/>
      <c r="G4500" s="165"/>
      <c r="H4500" s="166"/>
      <c r="I4500" s="166"/>
      <c r="L4500" s="231" t="s">
        <v>1781</v>
      </c>
    </row>
    <row r="4501" spans="1:12" customFormat="1" ht="15.75" hidden="1" customHeight="1" x14ac:dyDescent="0.35">
      <c r="A4501" s="47">
        <v>43944</v>
      </c>
      <c r="B4501" s="126" t="s">
        <v>212</v>
      </c>
      <c r="C4501" s="45" t="s">
        <v>56</v>
      </c>
      <c r="D4501" s="206"/>
      <c r="E4501" s="207"/>
      <c r="F4501" s="136"/>
      <c r="G4501" s="165"/>
      <c r="H4501" s="166"/>
      <c r="I4501" s="166"/>
      <c r="L4501" s="231" t="s">
        <v>1781</v>
      </c>
    </row>
    <row r="4502" spans="1:12" customFormat="1" ht="15.75" hidden="1" customHeight="1" x14ac:dyDescent="0.35">
      <c r="A4502" s="47">
        <v>43944</v>
      </c>
      <c r="B4502" s="126" t="s">
        <v>212</v>
      </c>
      <c r="C4502" s="45" t="s">
        <v>56</v>
      </c>
      <c r="D4502" s="206"/>
      <c r="E4502" s="207"/>
      <c r="F4502" s="136"/>
      <c r="G4502" s="165"/>
      <c r="H4502" s="166"/>
      <c r="I4502" s="166"/>
      <c r="L4502" s="231" t="s">
        <v>1781</v>
      </c>
    </row>
    <row r="4503" spans="1:12" customFormat="1" ht="15.75" hidden="1" customHeight="1" x14ac:dyDescent="0.35">
      <c r="A4503" s="47">
        <v>43944</v>
      </c>
      <c r="B4503" s="126" t="s">
        <v>212</v>
      </c>
      <c r="C4503" s="45" t="s">
        <v>56</v>
      </c>
      <c r="D4503" s="206"/>
      <c r="E4503" s="207"/>
      <c r="F4503" s="136"/>
      <c r="G4503" s="165"/>
      <c r="H4503" s="166"/>
      <c r="I4503" s="166"/>
      <c r="L4503" s="231" t="s">
        <v>1781</v>
      </c>
    </row>
    <row r="4504" spans="1:12" customFormat="1" ht="15.75" hidden="1" customHeight="1" x14ac:dyDescent="0.35">
      <c r="A4504" s="47">
        <v>43944</v>
      </c>
      <c r="B4504" s="126" t="s">
        <v>212</v>
      </c>
      <c r="C4504" s="45" t="s">
        <v>56</v>
      </c>
      <c r="D4504" s="206"/>
      <c r="E4504" s="207"/>
      <c r="F4504" s="136"/>
      <c r="G4504" s="165"/>
      <c r="H4504" s="166"/>
      <c r="I4504" s="166"/>
      <c r="L4504" s="231" t="s">
        <v>1781</v>
      </c>
    </row>
    <row r="4505" spans="1:12" customFormat="1" ht="15.75" hidden="1" customHeight="1" x14ac:dyDescent="0.35">
      <c r="A4505" s="47">
        <v>43944</v>
      </c>
      <c r="B4505" s="126" t="s">
        <v>212</v>
      </c>
      <c r="C4505" s="45" t="s">
        <v>56</v>
      </c>
      <c r="D4505" s="206"/>
      <c r="E4505" s="207"/>
      <c r="F4505" s="136"/>
      <c r="G4505" s="165"/>
      <c r="H4505" s="166"/>
      <c r="I4505" s="166"/>
      <c r="L4505" s="231" t="s">
        <v>1781</v>
      </c>
    </row>
    <row r="4506" spans="1:12" customFormat="1" ht="15.75" hidden="1" customHeight="1" x14ac:dyDescent="0.35">
      <c r="A4506" s="47">
        <v>43944</v>
      </c>
      <c r="B4506" s="126" t="s">
        <v>212</v>
      </c>
      <c r="C4506" s="45" t="s">
        <v>56</v>
      </c>
      <c r="D4506" s="136"/>
      <c r="E4506" s="3"/>
      <c r="F4506" s="136"/>
      <c r="G4506" s="165"/>
      <c r="H4506" s="166"/>
      <c r="I4506" s="166"/>
      <c r="L4506" s="231" t="s">
        <v>1781</v>
      </c>
    </row>
    <row r="4507" spans="1:12" customFormat="1" ht="15.75" hidden="1" customHeight="1" x14ac:dyDescent="0.35">
      <c r="A4507" s="213"/>
      <c r="B4507" s="128"/>
      <c r="C4507" s="55"/>
      <c r="D4507" s="150"/>
      <c r="E4507" s="56"/>
      <c r="F4507" s="159"/>
      <c r="G4507" s="178"/>
      <c r="H4507" s="178"/>
      <c r="I4507" s="178"/>
      <c r="L4507" s="231" t="s">
        <v>1781</v>
      </c>
    </row>
    <row r="4508" spans="1:12" ht="15.75" hidden="1" customHeight="1" x14ac:dyDescent="0.3">
      <c r="A4508" s="257">
        <v>43945</v>
      </c>
      <c r="B4508" s="249" t="s">
        <v>213</v>
      </c>
      <c r="C4508" s="250" t="s">
        <v>56</v>
      </c>
      <c r="D4508" s="251" t="s">
        <v>11</v>
      </c>
      <c r="E4508" s="252"/>
      <c r="F4508" s="251" t="s">
        <v>12</v>
      </c>
      <c r="G4508" s="253">
        <v>0</v>
      </c>
      <c r="H4508" s="254">
        <v>50</v>
      </c>
      <c r="I4508" s="254">
        <f t="shared" ref="I4508:I4531" si="187">G4508*H4508</f>
        <v>0</v>
      </c>
      <c r="L4508" s="234" t="s">
        <v>1781</v>
      </c>
    </row>
    <row r="4509" spans="1:12" customFormat="1" ht="15.75" hidden="1" customHeight="1" x14ac:dyDescent="0.35">
      <c r="A4509" s="47">
        <v>43945</v>
      </c>
      <c r="B4509" s="126" t="s">
        <v>213</v>
      </c>
      <c r="C4509" s="45" t="s">
        <v>56</v>
      </c>
      <c r="D4509" s="197" t="s">
        <v>14</v>
      </c>
      <c r="E4509" s="198"/>
      <c r="F4509" s="144" t="s">
        <v>15</v>
      </c>
      <c r="G4509" s="165">
        <v>0</v>
      </c>
      <c r="H4509" s="167">
        <v>30</v>
      </c>
      <c r="I4509" s="167">
        <f t="shared" si="187"/>
        <v>0</v>
      </c>
      <c r="L4509" s="231" t="s">
        <v>1781</v>
      </c>
    </row>
    <row r="4510" spans="1:12" customFormat="1" ht="15.75" hidden="1" customHeight="1" x14ac:dyDescent="0.35">
      <c r="A4510" s="47">
        <v>43945</v>
      </c>
      <c r="B4510" s="126" t="s">
        <v>213</v>
      </c>
      <c r="C4510" s="45" t="s">
        <v>56</v>
      </c>
      <c r="D4510" s="197" t="s">
        <v>16</v>
      </c>
      <c r="E4510" s="198"/>
      <c r="F4510" s="144" t="s">
        <v>15</v>
      </c>
      <c r="G4510" s="165">
        <v>0</v>
      </c>
      <c r="H4510" s="167">
        <v>20</v>
      </c>
      <c r="I4510" s="167">
        <f t="shared" si="187"/>
        <v>0</v>
      </c>
      <c r="L4510" s="231" t="s">
        <v>1781</v>
      </c>
    </row>
    <row r="4511" spans="1:12" customFormat="1" ht="15.75" hidden="1" customHeight="1" x14ac:dyDescent="0.35">
      <c r="A4511" s="47">
        <v>43945</v>
      </c>
      <c r="B4511" s="126" t="s">
        <v>213</v>
      </c>
      <c r="C4511" s="45" t="s">
        <v>56</v>
      </c>
      <c r="D4511" s="197" t="s">
        <v>17</v>
      </c>
      <c r="E4511" s="198"/>
      <c r="F4511" s="144" t="s">
        <v>15</v>
      </c>
      <c r="G4511" s="165">
        <v>0</v>
      </c>
      <c r="H4511" s="167">
        <v>20</v>
      </c>
      <c r="I4511" s="167">
        <f t="shared" si="187"/>
        <v>0</v>
      </c>
      <c r="L4511" s="231" t="s">
        <v>1781</v>
      </c>
    </row>
    <row r="4512" spans="1:12" customFormat="1" ht="15.75" hidden="1" customHeight="1" x14ac:dyDescent="0.35">
      <c r="A4512" s="47">
        <v>43945</v>
      </c>
      <c r="B4512" s="126" t="s">
        <v>213</v>
      </c>
      <c r="C4512" s="45" t="s">
        <v>56</v>
      </c>
      <c r="D4512" s="197" t="s">
        <v>18</v>
      </c>
      <c r="E4512" s="198"/>
      <c r="F4512" s="144" t="s">
        <v>15</v>
      </c>
      <c r="G4512" s="165">
        <v>0</v>
      </c>
      <c r="H4512" s="167">
        <v>20</v>
      </c>
      <c r="I4512" s="167">
        <f t="shared" si="187"/>
        <v>0</v>
      </c>
      <c r="L4512" s="231" t="s">
        <v>1781</v>
      </c>
    </row>
    <row r="4513" spans="1:12" customFormat="1" ht="15.75" hidden="1" customHeight="1" x14ac:dyDescent="0.35">
      <c r="A4513" s="47">
        <v>43945</v>
      </c>
      <c r="B4513" s="126" t="s">
        <v>213</v>
      </c>
      <c r="C4513" s="45" t="s">
        <v>56</v>
      </c>
      <c r="D4513" s="197" t="s">
        <v>19</v>
      </c>
      <c r="E4513" s="198"/>
      <c r="F4513" s="144" t="s">
        <v>15</v>
      </c>
      <c r="G4513" s="165">
        <v>0</v>
      </c>
      <c r="H4513" s="167">
        <v>20</v>
      </c>
      <c r="I4513" s="167">
        <f t="shared" si="187"/>
        <v>0</v>
      </c>
      <c r="L4513" s="231" t="s">
        <v>1781</v>
      </c>
    </row>
    <row r="4514" spans="1:12" customFormat="1" ht="15.75" hidden="1" customHeight="1" x14ac:dyDescent="0.35">
      <c r="A4514" s="47">
        <v>43945</v>
      </c>
      <c r="B4514" s="126" t="s">
        <v>213</v>
      </c>
      <c r="C4514" s="45" t="s">
        <v>56</v>
      </c>
      <c r="D4514" s="137" t="s">
        <v>20</v>
      </c>
      <c r="E4514" s="5"/>
      <c r="F4514" s="152" t="s">
        <v>21</v>
      </c>
      <c r="G4514" s="175">
        <v>0</v>
      </c>
      <c r="H4514" s="168">
        <v>1</v>
      </c>
      <c r="I4514" s="169">
        <f t="shared" si="187"/>
        <v>0</v>
      </c>
      <c r="L4514" s="231" t="s">
        <v>1781</v>
      </c>
    </row>
    <row r="4515" spans="1:12" customFormat="1" ht="15.75" hidden="1" customHeight="1" x14ac:dyDescent="0.35">
      <c r="A4515" s="47">
        <v>43945</v>
      </c>
      <c r="B4515" s="126" t="s">
        <v>213</v>
      </c>
      <c r="C4515" s="45" t="s">
        <v>56</v>
      </c>
      <c r="D4515" s="199" t="s">
        <v>22</v>
      </c>
      <c r="E4515" s="200"/>
      <c r="F4515" s="153" t="s">
        <v>21</v>
      </c>
      <c r="G4515" s="165">
        <v>0</v>
      </c>
      <c r="H4515" s="169">
        <v>1</v>
      </c>
      <c r="I4515" s="169">
        <f t="shared" si="187"/>
        <v>0</v>
      </c>
      <c r="L4515" s="231" t="s">
        <v>1781</v>
      </c>
    </row>
    <row r="4516" spans="1:12" customFormat="1" ht="15.75" hidden="1" customHeight="1" x14ac:dyDescent="0.35">
      <c r="A4516" s="47">
        <v>43945</v>
      </c>
      <c r="B4516" s="126" t="s">
        <v>213</v>
      </c>
      <c r="C4516" s="45" t="s">
        <v>56</v>
      </c>
      <c r="D4516" s="199" t="s">
        <v>23</v>
      </c>
      <c r="E4516" s="200"/>
      <c r="F4516" s="153" t="s">
        <v>21</v>
      </c>
      <c r="G4516" s="165">
        <v>0</v>
      </c>
      <c r="H4516" s="169">
        <v>1</v>
      </c>
      <c r="I4516" s="169">
        <f t="shared" si="187"/>
        <v>0</v>
      </c>
      <c r="L4516" s="231" t="s">
        <v>1781</v>
      </c>
    </row>
    <row r="4517" spans="1:12" customFormat="1" ht="15.75" hidden="1" customHeight="1" x14ac:dyDescent="0.35">
      <c r="A4517" s="47">
        <v>43945</v>
      </c>
      <c r="B4517" s="126" t="s">
        <v>213</v>
      </c>
      <c r="C4517" s="45" t="s">
        <v>56</v>
      </c>
      <c r="D4517" s="199" t="s">
        <v>24</v>
      </c>
      <c r="E4517" s="200"/>
      <c r="F4517" s="153" t="s">
        <v>21</v>
      </c>
      <c r="G4517" s="165">
        <v>0</v>
      </c>
      <c r="H4517" s="169">
        <v>1</v>
      </c>
      <c r="I4517" s="169">
        <f t="shared" si="187"/>
        <v>0</v>
      </c>
      <c r="L4517" s="231" t="s">
        <v>1781</v>
      </c>
    </row>
    <row r="4518" spans="1:12" customFormat="1" ht="15.75" hidden="1" customHeight="1" x14ac:dyDescent="0.35">
      <c r="A4518" s="47">
        <v>43945</v>
      </c>
      <c r="B4518" s="126" t="s">
        <v>213</v>
      </c>
      <c r="C4518" s="45" t="s">
        <v>56</v>
      </c>
      <c r="D4518" s="199" t="s">
        <v>25</v>
      </c>
      <c r="E4518" s="200"/>
      <c r="F4518" s="153" t="s">
        <v>21</v>
      </c>
      <c r="G4518" s="165">
        <v>0</v>
      </c>
      <c r="H4518" s="169">
        <v>1</v>
      </c>
      <c r="I4518" s="169">
        <f t="shared" si="187"/>
        <v>0</v>
      </c>
      <c r="L4518" s="231" t="s">
        <v>1781</v>
      </c>
    </row>
    <row r="4519" spans="1:12" customFormat="1" ht="15.75" hidden="1" customHeight="1" x14ac:dyDescent="0.35">
      <c r="A4519" s="47">
        <v>43945</v>
      </c>
      <c r="B4519" s="126" t="s">
        <v>213</v>
      </c>
      <c r="C4519" s="45" t="s">
        <v>56</v>
      </c>
      <c r="D4519" s="201" t="s">
        <v>26</v>
      </c>
      <c r="E4519" s="202"/>
      <c r="F4519" s="154" t="s">
        <v>27</v>
      </c>
      <c r="G4519" s="165">
        <v>0</v>
      </c>
      <c r="H4519" s="170">
        <v>30</v>
      </c>
      <c r="I4519" s="170">
        <f t="shared" si="187"/>
        <v>0</v>
      </c>
      <c r="L4519" s="231" t="s">
        <v>1781</v>
      </c>
    </row>
    <row r="4520" spans="1:12" customFormat="1" ht="15.75" hidden="1" customHeight="1" x14ac:dyDescent="0.35">
      <c r="A4520" s="47">
        <v>43945</v>
      </c>
      <c r="B4520" s="126" t="s">
        <v>213</v>
      </c>
      <c r="C4520" s="45" t="s">
        <v>56</v>
      </c>
      <c r="D4520" s="201" t="s">
        <v>28</v>
      </c>
      <c r="E4520" s="202"/>
      <c r="F4520" s="154" t="s">
        <v>27</v>
      </c>
      <c r="G4520" s="165">
        <v>0</v>
      </c>
      <c r="H4520" s="170">
        <v>30</v>
      </c>
      <c r="I4520" s="170">
        <f t="shared" si="187"/>
        <v>0</v>
      </c>
      <c r="L4520" s="231" t="s">
        <v>1781</v>
      </c>
    </row>
    <row r="4521" spans="1:12" customFormat="1" ht="15.75" hidden="1" customHeight="1" x14ac:dyDescent="0.35">
      <c r="A4521" s="47">
        <v>43945</v>
      </c>
      <c r="B4521" s="126" t="s">
        <v>213</v>
      </c>
      <c r="C4521" s="45" t="s">
        <v>56</v>
      </c>
      <c r="D4521" s="201" t="s">
        <v>29</v>
      </c>
      <c r="E4521" s="202"/>
      <c r="F4521" s="154" t="s">
        <v>27</v>
      </c>
      <c r="G4521" s="165">
        <v>0</v>
      </c>
      <c r="H4521" s="170">
        <v>18</v>
      </c>
      <c r="I4521" s="170">
        <f t="shared" si="187"/>
        <v>0</v>
      </c>
      <c r="L4521" s="231" t="s">
        <v>1781</v>
      </c>
    </row>
    <row r="4522" spans="1:12" customFormat="1" ht="15.75" hidden="1" customHeight="1" x14ac:dyDescent="0.35">
      <c r="A4522" s="47">
        <v>43945</v>
      </c>
      <c r="B4522" s="126" t="s">
        <v>213</v>
      </c>
      <c r="C4522" s="45" t="s">
        <v>56</v>
      </c>
      <c r="D4522" s="149" t="s">
        <v>30</v>
      </c>
      <c r="E4522" s="203"/>
      <c r="F4522" s="155" t="s">
        <v>31</v>
      </c>
      <c r="G4522" s="165">
        <v>0</v>
      </c>
      <c r="H4522" s="171">
        <v>100</v>
      </c>
      <c r="I4522" s="171">
        <f t="shared" si="187"/>
        <v>0</v>
      </c>
      <c r="L4522" s="231" t="s">
        <v>1781</v>
      </c>
    </row>
    <row r="4523" spans="1:12" customFormat="1" ht="15.75" hidden="1" customHeight="1" x14ac:dyDescent="0.35">
      <c r="A4523" s="47">
        <v>43945</v>
      </c>
      <c r="B4523" s="126" t="s">
        <v>213</v>
      </c>
      <c r="C4523" s="45" t="s">
        <v>56</v>
      </c>
      <c r="D4523" s="149" t="s">
        <v>32</v>
      </c>
      <c r="E4523" s="203"/>
      <c r="F4523" s="155" t="s">
        <v>31</v>
      </c>
      <c r="G4523" s="165">
        <v>0</v>
      </c>
      <c r="H4523" s="171">
        <v>100</v>
      </c>
      <c r="I4523" s="171">
        <f t="shared" si="187"/>
        <v>0</v>
      </c>
      <c r="L4523" s="231" t="s">
        <v>1781</v>
      </c>
    </row>
    <row r="4524" spans="1:12" customFormat="1" ht="15.75" hidden="1" customHeight="1" x14ac:dyDescent="0.35">
      <c r="A4524" s="47">
        <v>43945</v>
      </c>
      <c r="B4524" s="126" t="s">
        <v>213</v>
      </c>
      <c r="C4524" s="45" t="s">
        <v>56</v>
      </c>
      <c r="D4524" s="149" t="s">
        <v>33</v>
      </c>
      <c r="E4524" s="203"/>
      <c r="F4524" s="155" t="s">
        <v>31</v>
      </c>
      <c r="G4524" s="165">
        <v>0</v>
      </c>
      <c r="H4524" s="171">
        <v>100</v>
      </c>
      <c r="I4524" s="171">
        <f t="shared" si="187"/>
        <v>0</v>
      </c>
      <c r="L4524" s="231" t="s">
        <v>1781</v>
      </c>
    </row>
    <row r="4525" spans="1:12" customFormat="1" ht="15.75" hidden="1" customHeight="1" x14ac:dyDescent="0.35">
      <c r="A4525" s="47">
        <v>43945</v>
      </c>
      <c r="B4525" s="126" t="s">
        <v>213</v>
      </c>
      <c r="C4525" s="45" t="s">
        <v>56</v>
      </c>
      <c r="D4525" s="149" t="s">
        <v>34</v>
      </c>
      <c r="E4525" s="203"/>
      <c r="F4525" s="155" t="s">
        <v>31</v>
      </c>
      <c r="G4525" s="165">
        <v>0</v>
      </c>
      <c r="H4525" s="171">
        <v>100</v>
      </c>
      <c r="I4525" s="171">
        <f t="shared" si="187"/>
        <v>0</v>
      </c>
      <c r="L4525" s="231" t="s">
        <v>1781</v>
      </c>
    </row>
    <row r="4526" spans="1:12" customFormat="1" ht="15.75" hidden="1" customHeight="1" x14ac:dyDescent="0.35">
      <c r="A4526" s="47">
        <v>43945</v>
      </c>
      <c r="B4526" s="126" t="s">
        <v>213</v>
      </c>
      <c r="C4526" s="45" t="s">
        <v>56</v>
      </c>
      <c r="D4526" s="149" t="s">
        <v>35</v>
      </c>
      <c r="E4526" s="203"/>
      <c r="F4526" s="155" t="s">
        <v>31</v>
      </c>
      <c r="G4526" s="165">
        <v>0</v>
      </c>
      <c r="H4526" s="171">
        <v>100</v>
      </c>
      <c r="I4526" s="171">
        <f t="shared" si="187"/>
        <v>0</v>
      </c>
      <c r="L4526" s="231" t="s">
        <v>1781</v>
      </c>
    </row>
    <row r="4527" spans="1:12" customFormat="1" ht="15.75" hidden="1" customHeight="1" x14ac:dyDescent="0.35">
      <c r="A4527" s="47">
        <v>43945</v>
      </c>
      <c r="B4527" s="126" t="s">
        <v>213</v>
      </c>
      <c r="C4527" s="45" t="s">
        <v>56</v>
      </c>
      <c r="D4527" s="149" t="s">
        <v>36</v>
      </c>
      <c r="E4527" s="203"/>
      <c r="F4527" s="155" t="s">
        <v>31</v>
      </c>
      <c r="G4527" s="165">
        <v>0</v>
      </c>
      <c r="H4527" s="171">
        <v>100</v>
      </c>
      <c r="I4527" s="171">
        <f t="shared" si="187"/>
        <v>0</v>
      </c>
      <c r="L4527" s="231" t="s">
        <v>1781</v>
      </c>
    </row>
    <row r="4528" spans="1:12" customFormat="1" ht="15.75" hidden="1" customHeight="1" x14ac:dyDescent="0.35">
      <c r="A4528" s="47">
        <v>43945</v>
      </c>
      <c r="B4528" s="126" t="s">
        <v>213</v>
      </c>
      <c r="C4528" s="45" t="s">
        <v>56</v>
      </c>
      <c r="D4528" s="149" t="s">
        <v>37</v>
      </c>
      <c r="E4528" s="203"/>
      <c r="F4528" s="155" t="s">
        <v>31</v>
      </c>
      <c r="G4528" s="165">
        <v>0</v>
      </c>
      <c r="H4528" s="171">
        <v>100</v>
      </c>
      <c r="I4528" s="171">
        <f t="shared" si="187"/>
        <v>0</v>
      </c>
      <c r="L4528" s="231" t="s">
        <v>1781</v>
      </c>
    </row>
    <row r="4529" spans="1:12" customFormat="1" ht="15.75" hidden="1" customHeight="1" x14ac:dyDescent="0.35">
      <c r="A4529" s="47">
        <v>43945</v>
      </c>
      <c r="B4529" s="126" t="s">
        <v>213</v>
      </c>
      <c r="C4529" s="45" t="s">
        <v>56</v>
      </c>
      <c r="D4529" s="149" t="s">
        <v>38</v>
      </c>
      <c r="E4529" s="203"/>
      <c r="F4529" s="155" t="s">
        <v>31</v>
      </c>
      <c r="G4529" s="165">
        <v>0</v>
      </c>
      <c r="H4529" s="171">
        <v>100</v>
      </c>
      <c r="I4529" s="171">
        <f t="shared" si="187"/>
        <v>0</v>
      </c>
      <c r="J4529" s="194"/>
      <c r="L4529" s="231" t="s">
        <v>1781</v>
      </c>
    </row>
    <row r="4530" spans="1:12" customFormat="1" ht="15.75" hidden="1" customHeight="1" x14ac:dyDescent="0.35">
      <c r="A4530" s="47">
        <v>43945</v>
      </c>
      <c r="B4530" s="126" t="s">
        <v>213</v>
      </c>
      <c r="C4530" s="45" t="s">
        <v>56</v>
      </c>
      <c r="D4530" s="149" t="s">
        <v>39</v>
      </c>
      <c r="E4530" s="203"/>
      <c r="F4530" s="155" t="s">
        <v>31</v>
      </c>
      <c r="G4530" s="165">
        <v>0</v>
      </c>
      <c r="H4530" s="171">
        <v>100</v>
      </c>
      <c r="I4530" s="171">
        <f t="shared" si="187"/>
        <v>0</v>
      </c>
      <c r="J4530" s="194"/>
      <c r="L4530" s="231" t="s">
        <v>1781</v>
      </c>
    </row>
    <row r="4531" spans="1:12" customFormat="1" ht="15.75" hidden="1" customHeight="1" x14ac:dyDescent="0.35">
      <c r="A4531" s="47">
        <v>43945</v>
      </c>
      <c r="B4531" s="126" t="s">
        <v>213</v>
      </c>
      <c r="C4531" s="45" t="s">
        <v>56</v>
      </c>
      <c r="D4531" s="211" t="s">
        <v>40</v>
      </c>
      <c r="E4531" s="212"/>
      <c r="F4531" s="160" t="s">
        <v>41</v>
      </c>
      <c r="G4531" s="165">
        <v>0</v>
      </c>
      <c r="H4531" s="179">
        <v>24</v>
      </c>
      <c r="I4531" s="179">
        <f t="shared" si="187"/>
        <v>0</v>
      </c>
      <c r="J4531" s="194"/>
      <c r="L4531" s="231" t="s">
        <v>1781</v>
      </c>
    </row>
    <row r="4532" spans="1:12" customFormat="1" ht="15.75" hidden="1" customHeight="1" x14ac:dyDescent="0.35">
      <c r="A4532" s="47">
        <v>43945</v>
      </c>
      <c r="B4532" s="126" t="s">
        <v>213</v>
      </c>
      <c r="C4532" s="45" t="s">
        <v>56</v>
      </c>
      <c r="D4532" s="206" t="s">
        <v>42</v>
      </c>
      <c r="E4532" s="207"/>
      <c r="F4532" s="136" t="s">
        <v>15</v>
      </c>
      <c r="G4532" s="165"/>
      <c r="H4532" s="166"/>
      <c r="I4532" s="166"/>
      <c r="J4532" s="194"/>
      <c r="L4532" s="231" t="s">
        <v>1781</v>
      </c>
    </row>
    <row r="4533" spans="1:12" customFormat="1" ht="15.75" hidden="1" customHeight="1" x14ac:dyDescent="0.35">
      <c r="A4533" s="47">
        <v>43945</v>
      </c>
      <c r="B4533" s="126" t="s">
        <v>213</v>
      </c>
      <c r="C4533" s="45" t="s">
        <v>56</v>
      </c>
      <c r="D4533" s="206" t="s">
        <v>43</v>
      </c>
      <c r="E4533" s="207"/>
      <c r="F4533" s="136" t="s">
        <v>15</v>
      </c>
      <c r="G4533" s="165"/>
      <c r="H4533" s="166"/>
      <c r="I4533" s="166"/>
      <c r="J4533" s="194"/>
      <c r="L4533" s="231" t="s">
        <v>1781</v>
      </c>
    </row>
    <row r="4534" spans="1:12" customFormat="1" ht="15.75" hidden="1" customHeight="1" x14ac:dyDescent="0.35">
      <c r="A4534" s="47">
        <v>43945</v>
      </c>
      <c r="B4534" s="126" t="s">
        <v>213</v>
      </c>
      <c r="C4534" s="45" t="s">
        <v>56</v>
      </c>
      <c r="D4534" s="206" t="s">
        <v>44</v>
      </c>
      <c r="E4534" s="207"/>
      <c r="F4534" s="136" t="s">
        <v>44</v>
      </c>
      <c r="G4534" s="165"/>
      <c r="H4534" s="166"/>
      <c r="I4534" s="166"/>
      <c r="J4534" s="194"/>
      <c r="L4534" s="231" t="s">
        <v>1781</v>
      </c>
    </row>
    <row r="4535" spans="1:12" customFormat="1" ht="15.75" hidden="1" customHeight="1" x14ac:dyDescent="0.35">
      <c r="A4535" s="47">
        <v>43945</v>
      </c>
      <c r="B4535" s="126" t="s">
        <v>213</v>
      </c>
      <c r="C4535" s="45" t="s">
        <v>56</v>
      </c>
      <c r="D4535" s="206" t="s">
        <v>45</v>
      </c>
      <c r="E4535" s="207"/>
      <c r="F4535" s="136" t="s">
        <v>21</v>
      </c>
      <c r="G4535" s="165"/>
      <c r="H4535" s="166"/>
      <c r="I4535" s="166"/>
      <c r="J4535" s="194"/>
      <c r="L4535" s="231" t="s">
        <v>1781</v>
      </c>
    </row>
    <row r="4536" spans="1:12" customFormat="1" ht="15.75" hidden="1" customHeight="1" x14ac:dyDescent="0.35">
      <c r="A4536" s="47">
        <v>43945</v>
      </c>
      <c r="B4536" s="126" t="s">
        <v>213</v>
      </c>
      <c r="C4536" s="45" t="s">
        <v>56</v>
      </c>
      <c r="D4536" s="206" t="s">
        <v>46</v>
      </c>
      <c r="E4536" s="207"/>
      <c r="F4536" s="136" t="s">
        <v>21</v>
      </c>
      <c r="G4536" s="165">
        <v>0</v>
      </c>
      <c r="H4536" s="166">
        <v>24</v>
      </c>
      <c r="I4536" s="166">
        <f t="shared" ref="I4536:I4538" si="188">G4536*H4536</f>
        <v>0</v>
      </c>
      <c r="J4536" s="194"/>
      <c r="L4536" s="231" t="s">
        <v>1781</v>
      </c>
    </row>
    <row r="4537" spans="1:12" customFormat="1" ht="15.75" hidden="1" customHeight="1" x14ac:dyDescent="0.35">
      <c r="A4537" s="47">
        <v>43945</v>
      </c>
      <c r="B4537" s="126" t="s">
        <v>213</v>
      </c>
      <c r="C4537" s="45" t="s">
        <v>56</v>
      </c>
      <c r="D4537" s="206" t="s">
        <v>214</v>
      </c>
      <c r="E4537" s="207" t="s">
        <v>118</v>
      </c>
      <c r="F4537" s="136" t="s">
        <v>41</v>
      </c>
      <c r="G4537" s="165">
        <v>40</v>
      </c>
      <c r="H4537" s="166">
        <v>1</v>
      </c>
      <c r="I4537" s="166">
        <f t="shared" si="188"/>
        <v>40</v>
      </c>
      <c r="J4537" s="18"/>
      <c r="L4537" s="231" t="s">
        <v>1781</v>
      </c>
    </row>
    <row r="4538" spans="1:12" customFormat="1" ht="15.75" hidden="1" customHeight="1" x14ac:dyDescent="0.35">
      <c r="A4538" s="47">
        <v>43945</v>
      </c>
      <c r="B4538" s="126" t="s">
        <v>213</v>
      </c>
      <c r="C4538" s="45" t="s">
        <v>56</v>
      </c>
      <c r="D4538" s="206" t="s">
        <v>210</v>
      </c>
      <c r="E4538" s="207" t="s">
        <v>118</v>
      </c>
      <c r="F4538" s="136" t="s">
        <v>27</v>
      </c>
      <c r="G4538" s="165">
        <v>48</v>
      </c>
      <c r="H4538" s="166">
        <v>1</v>
      </c>
      <c r="I4538" s="166">
        <f t="shared" si="188"/>
        <v>48</v>
      </c>
      <c r="J4538" s="194"/>
      <c r="L4538" s="231" t="s">
        <v>1781</v>
      </c>
    </row>
    <row r="4539" spans="1:12" customFormat="1" ht="15.75" hidden="1" customHeight="1" x14ac:dyDescent="0.35">
      <c r="A4539" s="47">
        <v>43945</v>
      </c>
      <c r="B4539" s="126" t="s">
        <v>213</v>
      </c>
      <c r="C4539" s="45" t="s">
        <v>56</v>
      </c>
      <c r="D4539" s="206"/>
      <c r="E4539" s="207"/>
      <c r="F4539" s="136"/>
      <c r="G4539" s="165"/>
      <c r="H4539" s="166"/>
      <c r="I4539" s="166"/>
      <c r="J4539" s="194"/>
      <c r="L4539" s="231" t="s">
        <v>1781</v>
      </c>
    </row>
    <row r="4540" spans="1:12" customFormat="1" ht="15.75" hidden="1" customHeight="1" x14ac:dyDescent="0.35">
      <c r="A4540" s="47">
        <v>43945</v>
      </c>
      <c r="B4540" s="126" t="s">
        <v>213</v>
      </c>
      <c r="C4540" s="45" t="s">
        <v>56</v>
      </c>
      <c r="D4540" s="206"/>
      <c r="E4540" s="207"/>
      <c r="F4540" s="136"/>
      <c r="G4540" s="165"/>
      <c r="H4540" s="166"/>
      <c r="I4540" s="166"/>
      <c r="J4540" s="194"/>
      <c r="L4540" s="231" t="s">
        <v>1781</v>
      </c>
    </row>
    <row r="4541" spans="1:12" customFormat="1" ht="15.75" hidden="1" customHeight="1" x14ac:dyDescent="0.35">
      <c r="A4541" s="47">
        <v>43945</v>
      </c>
      <c r="B4541" s="126" t="s">
        <v>213</v>
      </c>
      <c r="C4541" s="45" t="s">
        <v>56</v>
      </c>
      <c r="D4541" s="206"/>
      <c r="E4541" s="207"/>
      <c r="F4541" s="136"/>
      <c r="G4541" s="165"/>
      <c r="H4541" s="166"/>
      <c r="I4541" s="166"/>
      <c r="J4541" s="194"/>
      <c r="L4541" s="231" t="s">
        <v>1781</v>
      </c>
    </row>
    <row r="4542" spans="1:12" customFormat="1" ht="15.75" hidden="1" customHeight="1" x14ac:dyDescent="0.35">
      <c r="A4542" s="47">
        <v>43945</v>
      </c>
      <c r="B4542" s="126" t="s">
        <v>213</v>
      </c>
      <c r="C4542" s="45" t="s">
        <v>56</v>
      </c>
      <c r="D4542" s="206"/>
      <c r="E4542" s="207"/>
      <c r="F4542" s="136"/>
      <c r="G4542" s="165"/>
      <c r="H4542" s="166"/>
      <c r="I4542" s="166"/>
      <c r="J4542" s="194"/>
      <c r="L4542" s="231" t="s">
        <v>1781</v>
      </c>
    </row>
    <row r="4543" spans="1:12" customFormat="1" ht="15.75" hidden="1" customHeight="1" x14ac:dyDescent="0.35">
      <c r="A4543" s="47">
        <v>43945</v>
      </c>
      <c r="B4543" s="126" t="s">
        <v>213</v>
      </c>
      <c r="C4543" s="45" t="s">
        <v>56</v>
      </c>
      <c r="D4543" s="136"/>
      <c r="E4543" s="3"/>
      <c r="F4543" s="136"/>
      <c r="G4543" s="165"/>
      <c r="H4543" s="166"/>
      <c r="I4543" s="166"/>
      <c r="J4543" s="194"/>
      <c r="L4543" s="231" t="s">
        <v>1781</v>
      </c>
    </row>
    <row r="4544" spans="1:12" customFormat="1" ht="15.75" hidden="1" customHeight="1" x14ac:dyDescent="0.35">
      <c r="A4544" s="213"/>
      <c r="B4544" s="128"/>
      <c r="C4544" s="55"/>
      <c r="D4544" s="150"/>
      <c r="E4544" s="56"/>
      <c r="F4544" s="159"/>
      <c r="G4544" s="178"/>
      <c r="H4544" s="178"/>
      <c r="I4544" s="178"/>
      <c r="J4544" s="194"/>
      <c r="L4544" s="231" t="s">
        <v>1781</v>
      </c>
    </row>
    <row r="4545" spans="1:12" ht="15.75" hidden="1" customHeight="1" x14ac:dyDescent="0.3">
      <c r="A4545" s="257">
        <v>43945</v>
      </c>
      <c r="B4545" s="249" t="s">
        <v>215</v>
      </c>
      <c r="C4545" s="250" t="s">
        <v>56</v>
      </c>
      <c r="D4545" s="251" t="s">
        <v>11</v>
      </c>
      <c r="E4545" s="252"/>
      <c r="F4545" s="251" t="s">
        <v>12</v>
      </c>
      <c r="G4545" s="253">
        <v>30</v>
      </c>
      <c r="H4545" s="254">
        <v>50</v>
      </c>
      <c r="I4545" s="254">
        <f t="shared" ref="I4545:I4568" si="189">G4545*H4545</f>
        <v>1500</v>
      </c>
      <c r="L4545" s="234" t="s">
        <v>1781</v>
      </c>
    </row>
    <row r="4546" spans="1:12" customFormat="1" ht="15.75" hidden="1" customHeight="1" x14ac:dyDescent="0.35">
      <c r="A4546" s="47">
        <v>43945</v>
      </c>
      <c r="B4546" s="126" t="s">
        <v>215</v>
      </c>
      <c r="C4546" s="45" t="s">
        <v>56</v>
      </c>
      <c r="D4546" s="197" t="s">
        <v>14</v>
      </c>
      <c r="E4546" s="198"/>
      <c r="F4546" s="144" t="s">
        <v>15</v>
      </c>
      <c r="G4546" s="165">
        <v>4</v>
      </c>
      <c r="H4546" s="167">
        <v>30</v>
      </c>
      <c r="I4546" s="167">
        <f t="shared" si="189"/>
        <v>120</v>
      </c>
      <c r="L4546" s="231" t="s">
        <v>1781</v>
      </c>
    </row>
    <row r="4547" spans="1:12" customFormat="1" ht="15.75" hidden="1" customHeight="1" x14ac:dyDescent="0.35">
      <c r="A4547" s="47">
        <v>43945</v>
      </c>
      <c r="B4547" s="126" t="s">
        <v>215</v>
      </c>
      <c r="C4547" s="45" t="s">
        <v>56</v>
      </c>
      <c r="D4547" s="197" t="s">
        <v>16</v>
      </c>
      <c r="E4547" s="198"/>
      <c r="F4547" s="144" t="s">
        <v>15</v>
      </c>
      <c r="G4547" s="165">
        <v>0</v>
      </c>
      <c r="H4547" s="167">
        <v>20</v>
      </c>
      <c r="I4547" s="167">
        <f t="shared" si="189"/>
        <v>0</v>
      </c>
      <c r="L4547" s="231" t="s">
        <v>1781</v>
      </c>
    </row>
    <row r="4548" spans="1:12" customFormat="1" ht="15.75" hidden="1" customHeight="1" x14ac:dyDescent="0.35">
      <c r="A4548" s="47">
        <v>43945</v>
      </c>
      <c r="B4548" s="126" t="s">
        <v>215</v>
      </c>
      <c r="C4548" s="45" t="s">
        <v>56</v>
      </c>
      <c r="D4548" s="197" t="s">
        <v>17</v>
      </c>
      <c r="E4548" s="198"/>
      <c r="F4548" s="144" t="s">
        <v>15</v>
      </c>
      <c r="G4548" s="165">
        <v>0</v>
      </c>
      <c r="H4548" s="167">
        <v>20</v>
      </c>
      <c r="I4548" s="167">
        <f t="shared" si="189"/>
        <v>0</v>
      </c>
      <c r="L4548" s="231" t="s">
        <v>1781</v>
      </c>
    </row>
    <row r="4549" spans="1:12" customFormat="1" ht="15.75" hidden="1" customHeight="1" x14ac:dyDescent="0.35">
      <c r="A4549" s="47">
        <v>43945</v>
      </c>
      <c r="B4549" s="126" t="s">
        <v>215</v>
      </c>
      <c r="C4549" s="45" t="s">
        <v>56</v>
      </c>
      <c r="D4549" s="197" t="s">
        <v>18</v>
      </c>
      <c r="E4549" s="198"/>
      <c r="F4549" s="144" t="s">
        <v>15</v>
      </c>
      <c r="G4549" s="165">
        <v>0</v>
      </c>
      <c r="H4549" s="167">
        <v>20</v>
      </c>
      <c r="I4549" s="167">
        <f t="shared" si="189"/>
        <v>0</v>
      </c>
      <c r="L4549" s="231" t="s">
        <v>1781</v>
      </c>
    </row>
    <row r="4550" spans="1:12" customFormat="1" ht="15.75" hidden="1" customHeight="1" x14ac:dyDescent="0.35">
      <c r="A4550" s="47">
        <v>43945</v>
      </c>
      <c r="B4550" s="126" t="s">
        <v>215</v>
      </c>
      <c r="C4550" s="45" t="s">
        <v>56</v>
      </c>
      <c r="D4550" s="197" t="s">
        <v>19</v>
      </c>
      <c r="E4550" s="198"/>
      <c r="F4550" s="144" t="s">
        <v>15</v>
      </c>
      <c r="G4550" s="165">
        <v>0</v>
      </c>
      <c r="H4550" s="167">
        <v>20</v>
      </c>
      <c r="I4550" s="167">
        <f t="shared" si="189"/>
        <v>0</v>
      </c>
      <c r="L4550" s="231" t="s">
        <v>1781</v>
      </c>
    </row>
    <row r="4551" spans="1:12" customFormat="1" ht="15.75" hidden="1" customHeight="1" x14ac:dyDescent="0.35">
      <c r="A4551" s="47">
        <v>43945</v>
      </c>
      <c r="B4551" s="126" t="s">
        <v>215</v>
      </c>
      <c r="C4551" s="45" t="s">
        <v>56</v>
      </c>
      <c r="D4551" s="137" t="s">
        <v>20</v>
      </c>
      <c r="E4551" s="5"/>
      <c r="F4551" s="152" t="s">
        <v>21</v>
      </c>
      <c r="G4551" s="175">
        <v>0</v>
      </c>
      <c r="H4551" s="168">
        <v>1</v>
      </c>
      <c r="I4551" s="169">
        <f t="shared" si="189"/>
        <v>0</v>
      </c>
      <c r="L4551" s="231" t="s">
        <v>1781</v>
      </c>
    </row>
    <row r="4552" spans="1:12" customFormat="1" ht="15.75" hidden="1" customHeight="1" x14ac:dyDescent="0.35">
      <c r="A4552" s="47">
        <v>43945</v>
      </c>
      <c r="B4552" s="126" t="s">
        <v>215</v>
      </c>
      <c r="C4552" s="45" t="s">
        <v>56</v>
      </c>
      <c r="D4552" s="199" t="s">
        <v>22</v>
      </c>
      <c r="E4552" s="200"/>
      <c r="F4552" s="153" t="s">
        <v>21</v>
      </c>
      <c r="G4552" s="165">
        <v>0</v>
      </c>
      <c r="H4552" s="169">
        <v>1</v>
      </c>
      <c r="I4552" s="169">
        <f t="shared" si="189"/>
        <v>0</v>
      </c>
      <c r="L4552" s="231" t="s">
        <v>1781</v>
      </c>
    </row>
    <row r="4553" spans="1:12" customFormat="1" ht="15.75" hidden="1" customHeight="1" x14ac:dyDescent="0.35">
      <c r="A4553" s="47">
        <v>43945</v>
      </c>
      <c r="B4553" s="126" t="s">
        <v>215</v>
      </c>
      <c r="C4553" s="45" t="s">
        <v>56</v>
      </c>
      <c r="D4553" s="199" t="s">
        <v>23</v>
      </c>
      <c r="E4553" s="200"/>
      <c r="F4553" s="153" t="s">
        <v>21</v>
      </c>
      <c r="G4553" s="165">
        <v>0</v>
      </c>
      <c r="H4553" s="169">
        <v>1</v>
      </c>
      <c r="I4553" s="169">
        <f t="shared" si="189"/>
        <v>0</v>
      </c>
      <c r="L4553" s="231" t="s">
        <v>1781</v>
      </c>
    </row>
    <row r="4554" spans="1:12" customFormat="1" ht="15.75" hidden="1" customHeight="1" x14ac:dyDescent="0.35">
      <c r="A4554" s="47">
        <v>43945</v>
      </c>
      <c r="B4554" s="126" t="s">
        <v>215</v>
      </c>
      <c r="C4554" s="45" t="s">
        <v>56</v>
      </c>
      <c r="D4554" s="199" t="s">
        <v>24</v>
      </c>
      <c r="E4554" s="200"/>
      <c r="F4554" s="153" t="s">
        <v>21</v>
      </c>
      <c r="G4554" s="165">
        <v>0</v>
      </c>
      <c r="H4554" s="169">
        <v>1</v>
      </c>
      <c r="I4554" s="169">
        <f t="shared" si="189"/>
        <v>0</v>
      </c>
      <c r="L4554" s="231" t="s">
        <v>1781</v>
      </c>
    </row>
    <row r="4555" spans="1:12" customFormat="1" ht="15.75" hidden="1" customHeight="1" x14ac:dyDescent="0.35">
      <c r="A4555" s="47">
        <v>43945</v>
      </c>
      <c r="B4555" s="126" t="s">
        <v>215</v>
      </c>
      <c r="C4555" s="45" t="s">
        <v>56</v>
      </c>
      <c r="D4555" s="199" t="s">
        <v>25</v>
      </c>
      <c r="E4555" s="200"/>
      <c r="F4555" s="153" t="s">
        <v>21</v>
      </c>
      <c r="G4555" s="165">
        <v>0</v>
      </c>
      <c r="H4555" s="169">
        <v>1</v>
      </c>
      <c r="I4555" s="169">
        <f t="shared" si="189"/>
        <v>0</v>
      </c>
      <c r="L4555" s="231" t="s">
        <v>1781</v>
      </c>
    </row>
    <row r="4556" spans="1:12" customFormat="1" ht="15.75" hidden="1" customHeight="1" x14ac:dyDescent="0.35">
      <c r="A4556" s="47">
        <v>43945</v>
      </c>
      <c r="B4556" s="126" t="s">
        <v>215</v>
      </c>
      <c r="C4556" s="45" t="s">
        <v>56</v>
      </c>
      <c r="D4556" s="201" t="s">
        <v>26</v>
      </c>
      <c r="E4556" s="202"/>
      <c r="F4556" s="154" t="s">
        <v>27</v>
      </c>
      <c r="G4556" s="165">
        <v>0</v>
      </c>
      <c r="H4556" s="170">
        <v>30</v>
      </c>
      <c r="I4556" s="170">
        <f t="shared" si="189"/>
        <v>0</v>
      </c>
      <c r="L4556" s="231" t="s">
        <v>1781</v>
      </c>
    </row>
    <row r="4557" spans="1:12" customFormat="1" ht="15.75" hidden="1" customHeight="1" x14ac:dyDescent="0.35">
      <c r="A4557" s="47">
        <v>43945</v>
      </c>
      <c r="B4557" s="126" t="s">
        <v>215</v>
      </c>
      <c r="C4557" s="45" t="s">
        <v>56</v>
      </c>
      <c r="D4557" s="201" t="s">
        <v>28</v>
      </c>
      <c r="E4557" s="202"/>
      <c r="F4557" s="154" t="s">
        <v>27</v>
      </c>
      <c r="G4557" s="165">
        <v>0</v>
      </c>
      <c r="H4557" s="170">
        <v>30</v>
      </c>
      <c r="I4557" s="170">
        <f t="shared" si="189"/>
        <v>0</v>
      </c>
      <c r="L4557" s="231" t="s">
        <v>1781</v>
      </c>
    </row>
    <row r="4558" spans="1:12" customFormat="1" ht="15.75" hidden="1" customHeight="1" x14ac:dyDescent="0.35">
      <c r="A4558" s="47">
        <v>43945</v>
      </c>
      <c r="B4558" s="126" t="s">
        <v>215</v>
      </c>
      <c r="C4558" s="45" t="s">
        <v>56</v>
      </c>
      <c r="D4558" s="201" t="s">
        <v>29</v>
      </c>
      <c r="E4558" s="202"/>
      <c r="F4558" s="154" t="s">
        <v>27</v>
      </c>
      <c r="G4558" s="165">
        <v>0</v>
      </c>
      <c r="H4558" s="170">
        <v>18</v>
      </c>
      <c r="I4558" s="170">
        <f t="shared" si="189"/>
        <v>0</v>
      </c>
      <c r="L4558" s="231" t="s">
        <v>1781</v>
      </c>
    </row>
    <row r="4559" spans="1:12" customFormat="1" ht="15.75" hidden="1" customHeight="1" x14ac:dyDescent="0.35">
      <c r="A4559" s="47">
        <v>43945</v>
      </c>
      <c r="B4559" s="126" t="s">
        <v>215</v>
      </c>
      <c r="C4559" s="45" t="s">
        <v>56</v>
      </c>
      <c r="D4559" s="149" t="s">
        <v>30</v>
      </c>
      <c r="E4559" s="203"/>
      <c r="F4559" s="155" t="s">
        <v>31</v>
      </c>
      <c r="G4559" s="165">
        <v>0</v>
      </c>
      <c r="H4559" s="171">
        <v>100</v>
      </c>
      <c r="I4559" s="171">
        <f t="shared" si="189"/>
        <v>0</v>
      </c>
      <c r="L4559" s="231" t="s">
        <v>1781</v>
      </c>
    </row>
    <row r="4560" spans="1:12" customFormat="1" ht="15.75" hidden="1" customHeight="1" x14ac:dyDescent="0.35">
      <c r="A4560" s="47">
        <v>43945</v>
      </c>
      <c r="B4560" s="126" t="s">
        <v>215</v>
      </c>
      <c r="C4560" s="45" t="s">
        <v>56</v>
      </c>
      <c r="D4560" s="149" t="s">
        <v>32</v>
      </c>
      <c r="E4560" s="203"/>
      <c r="F4560" s="155" t="s">
        <v>31</v>
      </c>
      <c r="G4560" s="165">
        <v>0</v>
      </c>
      <c r="H4560" s="171">
        <v>100</v>
      </c>
      <c r="I4560" s="171">
        <f t="shared" si="189"/>
        <v>0</v>
      </c>
      <c r="L4560" s="231" t="s">
        <v>1781</v>
      </c>
    </row>
    <row r="4561" spans="1:12" customFormat="1" ht="15.75" hidden="1" customHeight="1" x14ac:dyDescent="0.35">
      <c r="A4561" s="47">
        <v>43945</v>
      </c>
      <c r="B4561" s="126" t="s">
        <v>215</v>
      </c>
      <c r="C4561" s="45" t="s">
        <v>56</v>
      </c>
      <c r="D4561" s="149" t="s">
        <v>33</v>
      </c>
      <c r="E4561" s="203"/>
      <c r="F4561" s="155" t="s">
        <v>31</v>
      </c>
      <c r="G4561" s="165">
        <v>0</v>
      </c>
      <c r="H4561" s="171">
        <v>100</v>
      </c>
      <c r="I4561" s="171">
        <f t="shared" si="189"/>
        <v>0</v>
      </c>
      <c r="L4561" s="231" t="s">
        <v>1781</v>
      </c>
    </row>
    <row r="4562" spans="1:12" customFormat="1" ht="15.75" hidden="1" customHeight="1" x14ac:dyDescent="0.35">
      <c r="A4562" s="47">
        <v>43945</v>
      </c>
      <c r="B4562" s="126" t="s">
        <v>215</v>
      </c>
      <c r="C4562" s="45" t="s">
        <v>56</v>
      </c>
      <c r="D4562" s="149" t="s">
        <v>34</v>
      </c>
      <c r="E4562" s="203"/>
      <c r="F4562" s="155" t="s">
        <v>31</v>
      </c>
      <c r="G4562" s="165">
        <v>0</v>
      </c>
      <c r="H4562" s="171">
        <v>100</v>
      </c>
      <c r="I4562" s="171">
        <f t="shared" si="189"/>
        <v>0</v>
      </c>
      <c r="L4562" s="231" t="s">
        <v>1781</v>
      </c>
    </row>
    <row r="4563" spans="1:12" customFormat="1" ht="15.75" hidden="1" customHeight="1" x14ac:dyDescent="0.35">
      <c r="A4563" s="47">
        <v>43945</v>
      </c>
      <c r="B4563" s="126" t="s">
        <v>215</v>
      </c>
      <c r="C4563" s="45" t="s">
        <v>56</v>
      </c>
      <c r="D4563" s="149" t="s">
        <v>35</v>
      </c>
      <c r="E4563" s="203"/>
      <c r="F4563" s="155" t="s">
        <v>31</v>
      </c>
      <c r="G4563" s="165">
        <v>0</v>
      </c>
      <c r="H4563" s="171">
        <v>100</v>
      </c>
      <c r="I4563" s="171">
        <f t="shared" si="189"/>
        <v>0</v>
      </c>
      <c r="L4563" s="231" t="s">
        <v>1781</v>
      </c>
    </row>
    <row r="4564" spans="1:12" customFormat="1" ht="15.75" hidden="1" customHeight="1" x14ac:dyDescent="0.35">
      <c r="A4564" s="47">
        <v>43945</v>
      </c>
      <c r="B4564" s="126" t="s">
        <v>215</v>
      </c>
      <c r="C4564" s="45" t="s">
        <v>56</v>
      </c>
      <c r="D4564" s="149" t="s">
        <v>36</v>
      </c>
      <c r="E4564" s="203"/>
      <c r="F4564" s="155" t="s">
        <v>31</v>
      </c>
      <c r="G4564" s="165">
        <v>0</v>
      </c>
      <c r="H4564" s="171">
        <v>100</v>
      </c>
      <c r="I4564" s="171">
        <f t="shared" si="189"/>
        <v>0</v>
      </c>
      <c r="L4564" s="231" t="s">
        <v>1781</v>
      </c>
    </row>
    <row r="4565" spans="1:12" customFormat="1" ht="15.75" hidden="1" customHeight="1" x14ac:dyDescent="0.35">
      <c r="A4565" s="47">
        <v>43945</v>
      </c>
      <c r="B4565" s="126" t="s">
        <v>215</v>
      </c>
      <c r="C4565" s="45" t="s">
        <v>56</v>
      </c>
      <c r="D4565" s="149" t="s">
        <v>37</v>
      </c>
      <c r="E4565" s="203"/>
      <c r="F4565" s="155" t="s">
        <v>31</v>
      </c>
      <c r="G4565" s="165">
        <v>0</v>
      </c>
      <c r="H4565" s="171">
        <v>100</v>
      </c>
      <c r="I4565" s="171">
        <f t="shared" si="189"/>
        <v>0</v>
      </c>
      <c r="L4565" s="231" t="s">
        <v>1781</v>
      </c>
    </row>
    <row r="4566" spans="1:12" customFormat="1" ht="15.75" hidden="1" customHeight="1" x14ac:dyDescent="0.35">
      <c r="A4566" s="47">
        <v>43945</v>
      </c>
      <c r="B4566" s="126" t="s">
        <v>215</v>
      </c>
      <c r="C4566" s="45" t="s">
        <v>56</v>
      </c>
      <c r="D4566" s="149" t="s">
        <v>38</v>
      </c>
      <c r="E4566" s="203"/>
      <c r="F4566" s="155" t="s">
        <v>31</v>
      </c>
      <c r="G4566" s="165">
        <v>0</v>
      </c>
      <c r="H4566" s="171">
        <v>100</v>
      </c>
      <c r="I4566" s="171">
        <f t="shared" si="189"/>
        <v>0</v>
      </c>
      <c r="L4566" s="231" t="s">
        <v>1781</v>
      </c>
    </row>
    <row r="4567" spans="1:12" customFormat="1" ht="15.75" hidden="1" customHeight="1" x14ac:dyDescent="0.35">
      <c r="A4567" s="47">
        <v>43945</v>
      </c>
      <c r="B4567" s="126" t="s">
        <v>215</v>
      </c>
      <c r="C4567" s="45" t="s">
        <v>56</v>
      </c>
      <c r="D4567" s="149" t="s">
        <v>39</v>
      </c>
      <c r="E4567" s="203"/>
      <c r="F4567" s="155" t="s">
        <v>31</v>
      </c>
      <c r="G4567" s="165">
        <v>0</v>
      </c>
      <c r="H4567" s="171">
        <v>100</v>
      </c>
      <c r="I4567" s="171">
        <f t="shared" si="189"/>
        <v>0</v>
      </c>
      <c r="L4567" s="231" t="s">
        <v>1781</v>
      </c>
    </row>
    <row r="4568" spans="1:12" customFormat="1" ht="15.75" hidden="1" customHeight="1" x14ac:dyDescent="0.35">
      <c r="A4568" s="47">
        <v>43945</v>
      </c>
      <c r="B4568" s="126" t="s">
        <v>215</v>
      </c>
      <c r="C4568" s="45" t="s">
        <v>56</v>
      </c>
      <c r="D4568" s="211" t="s">
        <v>40</v>
      </c>
      <c r="E4568" s="212"/>
      <c r="F4568" s="160" t="s">
        <v>41</v>
      </c>
      <c r="G4568" s="165">
        <v>0</v>
      </c>
      <c r="H4568" s="179">
        <v>24</v>
      </c>
      <c r="I4568" s="179">
        <f t="shared" si="189"/>
        <v>0</v>
      </c>
      <c r="L4568" s="231" t="s">
        <v>1781</v>
      </c>
    </row>
    <row r="4569" spans="1:12" customFormat="1" ht="15.75" hidden="1" customHeight="1" x14ac:dyDescent="0.35">
      <c r="A4569" s="47">
        <v>43945</v>
      </c>
      <c r="B4569" s="126" t="s">
        <v>215</v>
      </c>
      <c r="C4569" s="45" t="s">
        <v>56</v>
      </c>
      <c r="D4569" s="206" t="s">
        <v>42</v>
      </c>
      <c r="E4569" s="207"/>
      <c r="F4569" s="136" t="s">
        <v>15</v>
      </c>
      <c r="G4569" s="165"/>
      <c r="H4569" s="166"/>
      <c r="I4569" s="166"/>
      <c r="L4569" s="231" t="s">
        <v>1781</v>
      </c>
    </row>
    <row r="4570" spans="1:12" customFormat="1" ht="15.75" hidden="1" customHeight="1" x14ac:dyDescent="0.35">
      <c r="A4570" s="47">
        <v>43945</v>
      </c>
      <c r="B4570" s="126" t="s">
        <v>215</v>
      </c>
      <c r="C4570" s="45" t="s">
        <v>56</v>
      </c>
      <c r="D4570" s="206" t="s">
        <v>43</v>
      </c>
      <c r="E4570" s="207"/>
      <c r="F4570" s="136" t="s">
        <v>15</v>
      </c>
      <c r="G4570" s="165"/>
      <c r="H4570" s="166"/>
      <c r="I4570" s="166"/>
      <c r="L4570" s="231" t="s">
        <v>1781</v>
      </c>
    </row>
    <row r="4571" spans="1:12" customFormat="1" ht="15.75" hidden="1" customHeight="1" x14ac:dyDescent="0.35">
      <c r="A4571" s="47">
        <v>43945</v>
      </c>
      <c r="B4571" s="126" t="s">
        <v>215</v>
      </c>
      <c r="C4571" s="45" t="s">
        <v>56</v>
      </c>
      <c r="D4571" s="206" t="s">
        <v>44</v>
      </c>
      <c r="E4571" s="207"/>
      <c r="F4571" s="136" t="s">
        <v>44</v>
      </c>
      <c r="G4571" s="165"/>
      <c r="H4571" s="166"/>
      <c r="I4571" s="166"/>
      <c r="L4571" s="231" t="s">
        <v>1781</v>
      </c>
    </row>
    <row r="4572" spans="1:12" customFormat="1" ht="15.75" hidden="1" customHeight="1" x14ac:dyDescent="0.35">
      <c r="A4572" s="47">
        <v>43945</v>
      </c>
      <c r="B4572" s="126" t="s">
        <v>215</v>
      </c>
      <c r="C4572" s="45" t="s">
        <v>56</v>
      </c>
      <c r="D4572" s="206" t="s">
        <v>45</v>
      </c>
      <c r="E4572" s="207"/>
      <c r="F4572" s="136" t="s">
        <v>21</v>
      </c>
      <c r="G4572" s="165"/>
      <c r="H4572" s="166"/>
      <c r="I4572" s="166"/>
      <c r="L4572" s="231" t="s">
        <v>1781</v>
      </c>
    </row>
    <row r="4573" spans="1:12" customFormat="1" ht="15.75" hidden="1" customHeight="1" x14ac:dyDescent="0.35">
      <c r="A4573" s="47">
        <v>43945</v>
      </c>
      <c r="B4573" s="126" t="s">
        <v>215</v>
      </c>
      <c r="C4573" s="45" t="s">
        <v>56</v>
      </c>
      <c r="D4573" s="206" t="s">
        <v>46</v>
      </c>
      <c r="E4573" s="207"/>
      <c r="F4573" s="136" t="s">
        <v>21</v>
      </c>
      <c r="G4573" s="165">
        <v>0</v>
      </c>
      <c r="H4573" s="166">
        <v>24</v>
      </c>
      <c r="I4573" s="166">
        <f>G4573*H4573</f>
        <v>0</v>
      </c>
      <c r="L4573" s="231" t="s">
        <v>1781</v>
      </c>
    </row>
    <row r="4574" spans="1:12" customFormat="1" ht="15.75" hidden="1" customHeight="1" x14ac:dyDescent="0.35">
      <c r="A4574" s="47">
        <v>43945</v>
      </c>
      <c r="B4574" s="126" t="s">
        <v>215</v>
      </c>
      <c r="C4574" s="45" t="s">
        <v>56</v>
      </c>
      <c r="D4574" s="206"/>
      <c r="E4574" s="207"/>
      <c r="F4574" s="136"/>
      <c r="G4574" s="165"/>
      <c r="H4574" s="166"/>
      <c r="I4574" s="166"/>
      <c r="L4574" s="231" t="s">
        <v>1781</v>
      </c>
    </row>
    <row r="4575" spans="1:12" customFormat="1" ht="15.75" hidden="1" customHeight="1" x14ac:dyDescent="0.35">
      <c r="A4575" s="47">
        <v>43945</v>
      </c>
      <c r="B4575" s="126" t="s">
        <v>215</v>
      </c>
      <c r="C4575" s="45" t="s">
        <v>56</v>
      </c>
      <c r="D4575" s="206"/>
      <c r="E4575" s="207"/>
      <c r="F4575" s="136"/>
      <c r="G4575" s="165"/>
      <c r="H4575" s="166"/>
      <c r="I4575" s="166"/>
      <c r="L4575" s="231" t="s">
        <v>1781</v>
      </c>
    </row>
    <row r="4576" spans="1:12" customFormat="1" ht="15.75" hidden="1" customHeight="1" x14ac:dyDescent="0.35">
      <c r="A4576" s="47">
        <v>43945</v>
      </c>
      <c r="B4576" s="126" t="s">
        <v>215</v>
      </c>
      <c r="C4576" s="45" t="s">
        <v>56</v>
      </c>
      <c r="D4576" s="206"/>
      <c r="E4576" s="207"/>
      <c r="F4576" s="136"/>
      <c r="G4576" s="165"/>
      <c r="H4576" s="166"/>
      <c r="I4576" s="166"/>
      <c r="L4576" s="231" t="s">
        <v>1781</v>
      </c>
    </row>
    <row r="4577" spans="1:12" customFormat="1" ht="15.75" hidden="1" customHeight="1" x14ac:dyDescent="0.35">
      <c r="A4577" s="47">
        <v>43945</v>
      </c>
      <c r="B4577" s="126" t="s">
        <v>215</v>
      </c>
      <c r="C4577" s="45" t="s">
        <v>56</v>
      </c>
      <c r="D4577" s="206"/>
      <c r="E4577" s="207"/>
      <c r="F4577" s="136"/>
      <c r="G4577" s="165"/>
      <c r="H4577" s="166"/>
      <c r="I4577" s="166"/>
      <c r="L4577" s="231" t="s">
        <v>1781</v>
      </c>
    </row>
    <row r="4578" spans="1:12" customFormat="1" ht="15.75" hidden="1" customHeight="1" x14ac:dyDescent="0.35">
      <c r="A4578" s="47">
        <v>43945</v>
      </c>
      <c r="B4578" s="126" t="s">
        <v>215</v>
      </c>
      <c r="C4578" s="45" t="s">
        <v>56</v>
      </c>
      <c r="D4578" s="206"/>
      <c r="E4578" s="207"/>
      <c r="F4578" s="136"/>
      <c r="G4578" s="165"/>
      <c r="H4578" s="166"/>
      <c r="I4578" s="166"/>
      <c r="L4578" s="231" t="s">
        <v>1781</v>
      </c>
    </row>
    <row r="4579" spans="1:12" customFormat="1" ht="15.75" hidden="1" customHeight="1" x14ac:dyDescent="0.35">
      <c r="A4579" s="47">
        <v>43945</v>
      </c>
      <c r="B4579" s="126" t="s">
        <v>215</v>
      </c>
      <c r="C4579" s="45" t="s">
        <v>56</v>
      </c>
      <c r="D4579" s="206"/>
      <c r="E4579" s="207"/>
      <c r="F4579" s="136"/>
      <c r="G4579" s="165"/>
      <c r="H4579" s="166"/>
      <c r="I4579" s="166"/>
      <c r="L4579" s="231" t="s">
        <v>1781</v>
      </c>
    </row>
    <row r="4580" spans="1:12" customFormat="1" ht="15.75" hidden="1" customHeight="1" x14ac:dyDescent="0.35">
      <c r="A4580" s="47">
        <v>43945</v>
      </c>
      <c r="B4580" s="126" t="s">
        <v>215</v>
      </c>
      <c r="C4580" s="45" t="s">
        <v>56</v>
      </c>
      <c r="D4580" s="136"/>
      <c r="E4580" s="3"/>
      <c r="F4580" s="136"/>
      <c r="G4580" s="165"/>
      <c r="H4580" s="166"/>
      <c r="I4580" s="166"/>
      <c r="L4580" s="231" t="s">
        <v>1781</v>
      </c>
    </row>
    <row r="4581" spans="1:12" customFormat="1" ht="15.75" hidden="1" customHeight="1" x14ac:dyDescent="0.35">
      <c r="A4581" s="138"/>
      <c r="B4581" s="127"/>
      <c r="C4581" s="16"/>
      <c r="D4581" s="139"/>
      <c r="E4581" s="19"/>
      <c r="F4581" s="138"/>
      <c r="G4581" s="173"/>
      <c r="H4581" s="173"/>
      <c r="I4581" s="173"/>
      <c r="L4581" s="231" t="s">
        <v>1781</v>
      </c>
    </row>
    <row r="4582" spans="1:12" ht="15.75" hidden="1" customHeight="1" x14ac:dyDescent="0.3">
      <c r="A4582" s="257">
        <v>43945</v>
      </c>
      <c r="B4582" s="249" t="s">
        <v>216</v>
      </c>
      <c r="C4582" s="250" t="s">
        <v>56</v>
      </c>
      <c r="D4582" s="251" t="s">
        <v>11</v>
      </c>
      <c r="E4582" s="252"/>
      <c r="F4582" s="251" t="s">
        <v>12</v>
      </c>
      <c r="G4582" s="253">
        <v>100</v>
      </c>
      <c r="H4582" s="254">
        <v>50</v>
      </c>
      <c r="I4582" s="254">
        <f t="shared" ref="I4582:I4605" si="190">G4582*H4582</f>
        <v>5000</v>
      </c>
      <c r="L4582" s="234" t="s">
        <v>1781</v>
      </c>
    </row>
    <row r="4583" spans="1:12" customFormat="1" ht="15.75" hidden="1" customHeight="1" x14ac:dyDescent="0.35">
      <c r="A4583" s="47">
        <v>43945</v>
      </c>
      <c r="B4583" s="126" t="s">
        <v>216</v>
      </c>
      <c r="C4583" s="45" t="s">
        <v>56</v>
      </c>
      <c r="D4583" s="197" t="s">
        <v>14</v>
      </c>
      <c r="E4583" s="198"/>
      <c r="F4583" s="144" t="s">
        <v>15</v>
      </c>
      <c r="G4583" s="165">
        <v>4</v>
      </c>
      <c r="H4583" s="167">
        <v>30</v>
      </c>
      <c r="I4583" s="167">
        <f t="shared" si="190"/>
        <v>120</v>
      </c>
      <c r="L4583" s="231" t="s">
        <v>1781</v>
      </c>
    </row>
    <row r="4584" spans="1:12" customFormat="1" ht="15.75" hidden="1" customHeight="1" x14ac:dyDescent="0.35">
      <c r="A4584" s="47">
        <v>43945</v>
      </c>
      <c r="B4584" s="126" t="s">
        <v>216</v>
      </c>
      <c r="C4584" s="45" t="s">
        <v>56</v>
      </c>
      <c r="D4584" s="197" t="s">
        <v>16</v>
      </c>
      <c r="E4584" s="198"/>
      <c r="F4584" s="144" t="s">
        <v>15</v>
      </c>
      <c r="G4584" s="165">
        <v>0</v>
      </c>
      <c r="H4584" s="167">
        <v>20</v>
      </c>
      <c r="I4584" s="167">
        <f t="shared" si="190"/>
        <v>0</v>
      </c>
      <c r="L4584" s="231" t="s">
        <v>1781</v>
      </c>
    </row>
    <row r="4585" spans="1:12" customFormat="1" ht="15.75" hidden="1" customHeight="1" x14ac:dyDescent="0.35">
      <c r="A4585" s="47">
        <v>43945</v>
      </c>
      <c r="B4585" s="126" t="s">
        <v>216</v>
      </c>
      <c r="C4585" s="45" t="s">
        <v>56</v>
      </c>
      <c r="D4585" s="197" t="s">
        <v>17</v>
      </c>
      <c r="E4585" s="198"/>
      <c r="F4585" s="144" t="s">
        <v>15</v>
      </c>
      <c r="G4585" s="165">
        <v>0</v>
      </c>
      <c r="H4585" s="167">
        <v>20</v>
      </c>
      <c r="I4585" s="167">
        <f t="shared" si="190"/>
        <v>0</v>
      </c>
      <c r="L4585" s="231" t="s">
        <v>1781</v>
      </c>
    </row>
    <row r="4586" spans="1:12" customFormat="1" ht="15.75" hidden="1" customHeight="1" x14ac:dyDescent="0.35">
      <c r="A4586" s="47">
        <v>43945</v>
      </c>
      <c r="B4586" s="126" t="s">
        <v>216</v>
      </c>
      <c r="C4586" s="45" t="s">
        <v>56</v>
      </c>
      <c r="D4586" s="197" t="s">
        <v>18</v>
      </c>
      <c r="E4586" s="198"/>
      <c r="F4586" s="144" t="s">
        <v>15</v>
      </c>
      <c r="G4586" s="165">
        <v>0</v>
      </c>
      <c r="H4586" s="167">
        <v>20</v>
      </c>
      <c r="I4586" s="167">
        <f t="shared" si="190"/>
        <v>0</v>
      </c>
      <c r="L4586" s="231" t="s">
        <v>1781</v>
      </c>
    </row>
    <row r="4587" spans="1:12" customFormat="1" ht="15.75" hidden="1" customHeight="1" x14ac:dyDescent="0.35">
      <c r="A4587" s="47">
        <v>43945</v>
      </c>
      <c r="B4587" s="126" t="s">
        <v>216</v>
      </c>
      <c r="C4587" s="45" t="s">
        <v>56</v>
      </c>
      <c r="D4587" s="197" t="s">
        <v>19</v>
      </c>
      <c r="E4587" s="198"/>
      <c r="F4587" s="144" t="s">
        <v>15</v>
      </c>
      <c r="G4587" s="165">
        <v>0</v>
      </c>
      <c r="H4587" s="167">
        <v>20</v>
      </c>
      <c r="I4587" s="167">
        <f t="shared" si="190"/>
        <v>0</v>
      </c>
      <c r="L4587" s="231" t="s">
        <v>1781</v>
      </c>
    </row>
    <row r="4588" spans="1:12" customFormat="1" ht="15.75" hidden="1" customHeight="1" x14ac:dyDescent="0.35">
      <c r="A4588" s="47">
        <v>43945</v>
      </c>
      <c r="B4588" s="126" t="s">
        <v>216</v>
      </c>
      <c r="C4588" s="45" t="s">
        <v>56</v>
      </c>
      <c r="D4588" s="137" t="s">
        <v>20</v>
      </c>
      <c r="E4588" s="5"/>
      <c r="F4588" s="152" t="s">
        <v>21</v>
      </c>
      <c r="G4588" s="175">
        <v>0</v>
      </c>
      <c r="H4588" s="168">
        <v>1</v>
      </c>
      <c r="I4588" s="169">
        <f t="shared" si="190"/>
        <v>0</v>
      </c>
      <c r="L4588" s="231" t="s">
        <v>1781</v>
      </c>
    </row>
    <row r="4589" spans="1:12" customFormat="1" ht="15.75" hidden="1" customHeight="1" x14ac:dyDescent="0.35">
      <c r="A4589" s="47">
        <v>43945</v>
      </c>
      <c r="B4589" s="126" t="s">
        <v>216</v>
      </c>
      <c r="C4589" s="45" t="s">
        <v>56</v>
      </c>
      <c r="D4589" s="199" t="s">
        <v>22</v>
      </c>
      <c r="E4589" s="200"/>
      <c r="F4589" s="153" t="s">
        <v>21</v>
      </c>
      <c r="G4589" s="165">
        <v>0</v>
      </c>
      <c r="H4589" s="169">
        <v>1</v>
      </c>
      <c r="I4589" s="169">
        <f t="shared" si="190"/>
        <v>0</v>
      </c>
      <c r="L4589" s="231" t="s">
        <v>1781</v>
      </c>
    </row>
    <row r="4590" spans="1:12" customFormat="1" ht="15.75" hidden="1" customHeight="1" x14ac:dyDescent="0.35">
      <c r="A4590" s="47">
        <v>43945</v>
      </c>
      <c r="B4590" s="126" t="s">
        <v>216</v>
      </c>
      <c r="C4590" s="45" t="s">
        <v>56</v>
      </c>
      <c r="D4590" s="199" t="s">
        <v>23</v>
      </c>
      <c r="E4590" s="200"/>
      <c r="F4590" s="153" t="s">
        <v>21</v>
      </c>
      <c r="G4590" s="165">
        <v>0</v>
      </c>
      <c r="H4590" s="169">
        <v>1</v>
      </c>
      <c r="I4590" s="169">
        <f t="shared" si="190"/>
        <v>0</v>
      </c>
      <c r="L4590" s="231" t="s">
        <v>1781</v>
      </c>
    </row>
    <row r="4591" spans="1:12" customFormat="1" ht="15.75" hidden="1" customHeight="1" x14ac:dyDescent="0.35">
      <c r="A4591" s="47">
        <v>43945</v>
      </c>
      <c r="B4591" s="126" t="s">
        <v>216</v>
      </c>
      <c r="C4591" s="45" t="s">
        <v>56</v>
      </c>
      <c r="D4591" s="199" t="s">
        <v>24</v>
      </c>
      <c r="E4591" s="200"/>
      <c r="F4591" s="153" t="s">
        <v>21</v>
      </c>
      <c r="G4591" s="165">
        <v>0</v>
      </c>
      <c r="H4591" s="169">
        <v>1</v>
      </c>
      <c r="I4591" s="169">
        <f t="shared" si="190"/>
        <v>0</v>
      </c>
      <c r="L4591" s="231" t="s">
        <v>1781</v>
      </c>
    </row>
    <row r="4592" spans="1:12" customFormat="1" ht="15.75" hidden="1" customHeight="1" x14ac:dyDescent="0.35">
      <c r="A4592" s="47">
        <v>43945</v>
      </c>
      <c r="B4592" s="126" t="s">
        <v>216</v>
      </c>
      <c r="C4592" s="45" t="s">
        <v>56</v>
      </c>
      <c r="D4592" s="199" t="s">
        <v>25</v>
      </c>
      <c r="E4592" s="200"/>
      <c r="F4592" s="153" t="s">
        <v>21</v>
      </c>
      <c r="G4592" s="165">
        <v>0</v>
      </c>
      <c r="H4592" s="169">
        <v>1</v>
      </c>
      <c r="I4592" s="169">
        <f t="shared" si="190"/>
        <v>0</v>
      </c>
      <c r="L4592" s="231" t="s">
        <v>1781</v>
      </c>
    </row>
    <row r="4593" spans="1:12" customFormat="1" ht="15.75" hidden="1" customHeight="1" x14ac:dyDescent="0.35">
      <c r="A4593" s="47">
        <v>43945</v>
      </c>
      <c r="B4593" s="126" t="s">
        <v>216</v>
      </c>
      <c r="C4593" s="45" t="s">
        <v>56</v>
      </c>
      <c r="D4593" s="201" t="s">
        <v>26</v>
      </c>
      <c r="E4593" s="202"/>
      <c r="F4593" s="154" t="s">
        <v>27</v>
      </c>
      <c r="G4593" s="165">
        <v>0</v>
      </c>
      <c r="H4593" s="170">
        <v>30</v>
      </c>
      <c r="I4593" s="170">
        <f t="shared" si="190"/>
        <v>0</v>
      </c>
      <c r="L4593" s="231" t="s">
        <v>1781</v>
      </c>
    </row>
    <row r="4594" spans="1:12" customFormat="1" ht="15.75" hidden="1" customHeight="1" x14ac:dyDescent="0.35">
      <c r="A4594" s="47">
        <v>43945</v>
      </c>
      <c r="B4594" s="126" t="s">
        <v>216</v>
      </c>
      <c r="C4594" s="45" t="s">
        <v>56</v>
      </c>
      <c r="D4594" s="201" t="s">
        <v>28</v>
      </c>
      <c r="E4594" s="202"/>
      <c r="F4594" s="154" t="s">
        <v>27</v>
      </c>
      <c r="G4594" s="165">
        <v>0</v>
      </c>
      <c r="H4594" s="170">
        <v>30</v>
      </c>
      <c r="I4594" s="170">
        <f t="shared" si="190"/>
        <v>0</v>
      </c>
      <c r="L4594" s="231" t="s">
        <v>1781</v>
      </c>
    </row>
    <row r="4595" spans="1:12" customFormat="1" ht="15.75" hidden="1" customHeight="1" x14ac:dyDescent="0.35">
      <c r="A4595" s="47">
        <v>43945</v>
      </c>
      <c r="B4595" s="126" t="s">
        <v>216</v>
      </c>
      <c r="C4595" s="45" t="s">
        <v>56</v>
      </c>
      <c r="D4595" s="201" t="s">
        <v>29</v>
      </c>
      <c r="E4595" s="202"/>
      <c r="F4595" s="154" t="s">
        <v>27</v>
      </c>
      <c r="G4595" s="165">
        <v>0</v>
      </c>
      <c r="H4595" s="170">
        <v>18</v>
      </c>
      <c r="I4595" s="170">
        <f t="shared" si="190"/>
        <v>0</v>
      </c>
      <c r="L4595" s="231" t="s">
        <v>1781</v>
      </c>
    </row>
    <row r="4596" spans="1:12" customFormat="1" ht="15.75" hidden="1" customHeight="1" x14ac:dyDescent="0.35">
      <c r="A4596" s="47">
        <v>43945</v>
      </c>
      <c r="B4596" s="126" t="s">
        <v>216</v>
      </c>
      <c r="C4596" s="45" t="s">
        <v>56</v>
      </c>
      <c r="D4596" s="149" t="s">
        <v>30</v>
      </c>
      <c r="E4596" s="203"/>
      <c r="F4596" s="155" t="s">
        <v>31</v>
      </c>
      <c r="G4596" s="165">
        <v>2</v>
      </c>
      <c r="H4596" s="171">
        <v>100</v>
      </c>
      <c r="I4596" s="171">
        <f t="shared" si="190"/>
        <v>200</v>
      </c>
      <c r="L4596" s="231" t="s">
        <v>1781</v>
      </c>
    </row>
    <row r="4597" spans="1:12" customFormat="1" ht="15.75" hidden="1" customHeight="1" x14ac:dyDescent="0.35">
      <c r="A4597" s="47">
        <v>43945</v>
      </c>
      <c r="B4597" s="126" t="s">
        <v>216</v>
      </c>
      <c r="C4597" s="45" t="s">
        <v>56</v>
      </c>
      <c r="D4597" s="149" t="s">
        <v>32</v>
      </c>
      <c r="E4597" s="203"/>
      <c r="F4597" s="155" t="s">
        <v>31</v>
      </c>
      <c r="G4597" s="165">
        <v>7</v>
      </c>
      <c r="H4597" s="171">
        <v>100</v>
      </c>
      <c r="I4597" s="171">
        <f t="shared" si="190"/>
        <v>700</v>
      </c>
      <c r="L4597" s="231" t="s">
        <v>1781</v>
      </c>
    </row>
    <row r="4598" spans="1:12" customFormat="1" ht="15.75" hidden="1" customHeight="1" x14ac:dyDescent="0.35">
      <c r="A4598" s="47">
        <v>43945</v>
      </c>
      <c r="B4598" s="126" t="s">
        <v>216</v>
      </c>
      <c r="C4598" s="45" t="s">
        <v>56</v>
      </c>
      <c r="D4598" s="149" t="s">
        <v>33</v>
      </c>
      <c r="E4598" s="203"/>
      <c r="F4598" s="155" t="s">
        <v>31</v>
      </c>
      <c r="G4598" s="165">
        <v>7</v>
      </c>
      <c r="H4598" s="171">
        <v>100</v>
      </c>
      <c r="I4598" s="171">
        <f t="shared" si="190"/>
        <v>700</v>
      </c>
      <c r="L4598" s="231" t="s">
        <v>1781</v>
      </c>
    </row>
    <row r="4599" spans="1:12" customFormat="1" ht="15.75" hidden="1" customHeight="1" x14ac:dyDescent="0.35">
      <c r="A4599" s="47">
        <v>43945</v>
      </c>
      <c r="B4599" s="126" t="s">
        <v>216</v>
      </c>
      <c r="C4599" s="45" t="s">
        <v>56</v>
      </c>
      <c r="D4599" s="149" t="s">
        <v>34</v>
      </c>
      <c r="E4599" s="203"/>
      <c r="F4599" s="155" t="s">
        <v>31</v>
      </c>
      <c r="G4599" s="165">
        <v>1</v>
      </c>
      <c r="H4599" s="171">
        <v>100</v>
      </c>
      <c r="I4599" s="171">
        <f t="shared" si="190"/>
        <v>100</v>
      </c>
      <c r="L4599" s="231" t="s">
        <v>1781</v>
      </c>
    </row>
    <row r="4600" spans="1:12" customFormat="1" ht="15.75" hidden="1" customHeight="1" x14ac:dyDescent="0.35">
      <c r="A4600" s="47">
        <v>43945</v>
      </c>
      <c r="B4600" s="126" t="s">
        <v>216</v>
      </c>
      <c r="C4600" s="45" t="s">
        <v>56</v>
      </c>
      <c r="D4600" s="149" t="s">
        <v>35</v>
      </c>
      <c r="E4600" s="203"/>
      <c r="F4600" s="155" t="s">
        <v>31</v>
      </c>
      <c r="G4600" s="165">
        <v>3</v>
      </c>
      <c r="H4600" s="171">
        <v>100</v>
      </c>
      <c r="I4600" s="171">
        <f t="shared" si="190"/>
        <v>300</v>
      </c>
      <c r="L4600" s="231" t="s">
        <v>1781</v>
      </c>
    </row>
    <row r="4601" spans="1:12" customFormat="1" ht="15.75" hidden="1" customHeight="1" x14ac:dyDescent="0.35">
      <c r="A4601" s="47">
        <v>43945</v>
      </c>
      <c r="B4601" s="126" t="s">
        <v>216</v>
      </c>
      <c r="C4601" s="45" t="s">
        <v>56</v>
      </c>
      <c r="D4601" s="149" t="s">
        <v>36</v>
      </c>
      <c r="E4601" s="203"/>
      <c r="F4601" s="155" t="s">
        <v>31</v>
      </c>
      <c r="G4601" s="165">
        <v>3</v>
      </c>
      <c r="H4601" s="171">
        <v>100</v>
      </c>
      <c r="I4601" s="171">
        <f t="shared" si="190"/>
        <v>300</v>
      </c>
      <c r="L4601" s="231" t="s">
        <v>1781</v>
      </c>
    </row>
    <row r="4602" spans="1:12" customFormat="1" ht="15.75" hidden="1" customHeight="1" x14ac:dyDescent="0.35">
      <c r="A4602" s="47">
        <v>43945</v>
      </c>
      <c r="B4602" s="126" t="s">
        <v>216</v>
      </c>
      <c r="C4602" s="45" t="s">
        <v>56</v>
      </c>
      <c r="D4602" s="149" t="s">
        <v>37</v>
      </c>
      <c r="E4602" s="203"/>
      <c r="F4602" s="155" t="s">
        <v>31</v>
      </c>
      <c r="G4602" s="165">
        <v>0</v>
      </c>
      <c r="H4602" s="171">
        <v>100</v>
      </c>
      <c r="I4602" s="171">
        <f t="shared" si="190"/>
        <v>0</v>
      </c>
      <c r="L4602" s="231" t="s">
        <v>1781</v>
      </c>
    </row>
    <row r="4603" spans="1:12" customFormat="1" ht="15.75" hidden="1" customHeight="1" x14ac:dyDescent="0.35">
      <c r="A4603" s="47">
        <v>43945</v>
      </c>
      <c r="B4603" s="126" t="s">
        <v>216</v>
      </c>
      <c r="C4603" s="45" t="s">
        <v>56</v>
      </c>
      <c r="D4603" s="149" t="s">
        <v>38</v>
      </c>
      <c r="E4603" s="203"/>
      <c r="F4603" s="155" t="s">
        <v>31</v>
      </c>
      <c r="G4603" s="165">
        <v>0</v>
      </c>
      <c r="H4603" s="171">
        <v>100</v>
      </c>
      <c r="I4603" s="171">
        <f t="shared" si="190"/>
        <v>0</v>
      </c>
      <c r="L4603" s="231" t="s">
        <v>1781</v>
      </c>
    </row>
    <row r="4604" spans="1:12" customFormat="1" ht="15.75" hidden="1" customHeight="1" x14ac:dyDescent="0.35">
      <c r="A4604" s="47">
        <v>43945</v>
      </c>
      <c r="B4604" s="126" t="s">
        <v>216</v>
      </c>
      <c r="C4604" s="45" t="s">
        <v>56</v>
      </c>
      <c r="D4604" s="149" t="s">
        <v>39</v>
      </c>
      <c r="E4604" s="203"/>
      <c r="F4604" s="155" t="s">
        <v>31</v>
      </c>
      <c r="G4604" s="165">
        <v>2</v>
      </c>
      <c r="H4604" s="171">
        <v>100</v>
      </c>
      <c r="I4604" s="171">
        <f t="shared" si="190"/>
        <v>200</v>
      </c>
      <c r="L4604" s="231" t="s">
        <v>1781</v>
      </c>
    </row>
    <row r="4605" spans="1:12" customFormat="1" ht="15.75" hidden="1" customHeight="1" x14ac:dyDescent="0.35">
      <c r="A4605" s="47">
        <v>43945</v>
      </c>
      <c r="B4605" s="126" t="s">
        <v>216</v>
      </c>
      <c r="C4605" s="45" t="s">
        <v>56</v>
      </c>
      <c r="D4605" s="211" t="s">
        <v>40</v>
      </c>
      <c r="E4605" s="212"/>
      <c r="F4605" s="160" t="s">
        <v>41</v>
      </c>
      <c r="G4605" s="165">
        <v>21</v>
      </c>
      <c r="H4605" s="179">
        <v>24</v>
      </c>
      <c r="I4605" s="179">
        <f t="shared" si="190"/>
        <v>504</v>
      </c>
      <c r="L4605" s="231" t="s">
        <v>1781</v>
      </c>
    </row>
    <row r="4606" spans="1:12" customFormat="1" ht="15.75" hidden="1" customHeight="1" x14ac:dyDescent="0.35">
      <c r="A4606" s="47">
        <v>43945</v>
      </c>
      <c r="B4606" s="126" t="s">
        <v>216</v>
      </c>
      <c r="C4606" s="45" t="s">
        <v>56</v>
      </c>
      <c r="D4606" s="206" t="s">
        <v>42</v>
      </c>
      <c r="E4606" s="207"/>
      <c r="F4606" s="136" t="s">
        <v>15</v>
      </c>
      <c r="G4606" s="165"/>
      <c r="H4606" s="166"/>
      <c r="I4606" s="166"/>
      <c r="L4606" s="231" t="s">
        <v>1781</v>
      </c>
    </row>
    <row r="4607" spans="1:12" customFormat="1" ht="15.75" hidden="1" customHeight="1" x14ac:dyDescent="0.35">
      <c r="A4607" s="47">
        <v>43945</v>
      </c>
      <c r="B4607" s="126" t="s">
        <v>216</v>
      </c>
      <c r="C4607" s="45" t="s">
        <v>56</v>
      </c>
      <c r="D4607" s="206" t="s">
        <v>43</v>
      </c>
      <c r="E4607" s="207"/>
      <c r="F4607" s="136" t="s">
        <v>15</v>
      </c>
      <c r="G4607" s="165"/>
      <c r="H4607" s="166"/>
      <c r="I4607" s="166"/>
      <c r="L4607" s="231" t="s">
        <v>1781</v>
      </c>
    </row>
    <row r="4608" spans="1:12" customFormat="1" ht="15.75" hidden="1" customHeight="1" x14ac:dyDescent="0.35">
      <c r="A4608" s="47">
        <v>43945</v>
      </c>
      <c r="B4608" s="126" t="s">
        <v>216</v>
      </c>
      <c r="C4608" s="45" t="s">
        <v>56</v>
      </c>
      <c r="D4608" s="206" t="s">
        <v>44</v>
      </c>
      <c r="E4608" s="207"/>
      <c r="F4608" s="136" t="s">
        <v>44</v>
      </c>
      <c r="G4608" s="165"/>
      <c r="H4608" s="166"/>
      <c r="I4608" s="166"/>
      <c r="L4608" s="231" t="s">
        <v>1781</v>
      </c>
    </row>
    <row r="4609" spans="1:12" customFormat="1" ht="15.75" hidden="1" customHeight="1" x14ac:dyDescent="0.35">
      <c r="A4609" s="47">
        <v>43945</v>
      </c>
      <c r="B4609" s="126" t="s">
        <v>216</v>
      </c>
      <c r="C4609" s="45" t="s">
        <v>56</v>
      </c>
      <c r="D4609" s="206" t="s">
        <v>45</v>
      </c>
      <c r="E4609" s="207"/>
      <c r="F4609" s="136" t="s">
        <v>21</v>
      </c>
      <c r="G4609" s="165"/>
      <c r="H4609" s="166"/>
      <c r="I4609" s="166"/>
      <c r="L4609" s="231" t="s">
        <v>1781</v>
      </c>
    </row>
    <row r="4610" spans="1:12" customFormat="1" ht="15.75" hidden="1" customHeight="1" x14ac:dyDescent="0.35">
      <c r="A4610" s="47">
        <v>43945</v>
      </c>
      <c r="B4610" s="126" t="s">
        <v>216</v>
      </c>
      <c r="C4610" s="45" t="s">
        <v>56</v>
      </c>
      <c r="D4610" s="206" t="s">
        <v>46</v>
      </c>
      <c r="E4610" s="207"/>
      <c r="F4610" s="136" t="s">
        <v>21</v>
      </c>
      <c r="G4610" s="165">
        <v>0</v>
      </c>
      <c r="H4610" s="166">
        <v>24</v>
      </c>
      <c r="I4610" s="166">
        <f>G4610*H4610</f>
        <v>0</v>
      </c>
      <c r="L4610" s="231" t="s">
        <v>1781</v>
      </c>
    </row>
    <row r="4611" spans="1:12" customFormat="1" ht="15.75" hidden="1" customHeight="1" x14ac:dyDescent="0.35">
      <c r="A4611" s="47">
        <v>43945</v>
      </c>
      <c r="B4611" s="126" t="s">
        <v>216</v>
      </c>
      <c r="C4611" s="45" t="s">
        <v>56</v>
      </c>
      <c r="D4611" s="206"/>
      <c r="E4611" s="207"/>
      <c r="F4611" s="136"/>
      <c r="G4611" s="165"/>
      <c r="H4611" s="166"/>
      <c r="I4611" s="166"/>
      <c r="L4611" s="231" t="s">
        <v>1781</v>
      </c>
    </row>
    <row r="4612" spans="1:12" customFormat="1" ht="15.75" hidden="1" customHeight="1" x14ac:dyDescent="0.35">
      <c r="A4612" s="47">
        <v>43945</v>
      </c>
      <c r="B4612" s="126" t="s">
        <v>216</v>
      </c>
      <c r="C4612" s="45" t="s">
        <v>56</v>
      </c>
      <c r="D4612" s="206"/>
      <c r="E4612" s="207"/>
      <c r="F4612" s="136"/>
      <c r="G4612" s="165"/>
      <c r="H4612" s="166"/>
      <c r="I4612" s="166"/>
      <c r="L4612" s="231" t="s">
        <v>1781</v>
      </c>
    </row>
    <row r="4613" spans="1:12" customFormat="1" ht="15.75" hidden="1" customHeight="1" x14ac:dyDescent="0.35">
      <c r="A4613" s="47">
        <v>43945</v>
      </c>
      <c r="B4613" s="126" t="s">
        <v>216</v>
      </c>
      <c r="C4613" s="45" t="s">
        <v>56</v>
      </c>
      <c r="D4613" s="206"/>
      <c r="E4613" s="207"/>
      <c r="F4613" s="136"/>
      <c r="G4613" s="165"/>
      <c r="H4613" s="166"/>
      <c r="I4613" s="166"/>
      <c r="L4613" s="231" t="s">
        <v>1781</v>
      </c>
    </row>
    <row r="4614" spans="1:12" customFormat="1" ht="15.75" hidden="1" customHeight="1" x14ac:dyDescent="0.35">
      <c r="A4614" s="47">
        <v>43945</v>
      </c>
      <c r="B4614" s="126" t="s">
        <v>216</v>
      </c>
      <c r="C4614" s="45" t="s">
        <v>56</v>
      </c>
      <c r="D4614" s="206"/>
      <c r="E4614" s="207"/>
      <c r="F4614" s="136"/>
      <c r="G4614" s="165"/>
      <c r="H4614" s="166"/>
      <c r="I4614" s="166"/>
      <c r="L4614" s="231" t="s">
        <v>1781</v>
      </c>
    </row>
    <row r="4615" spans="1:12" customFormat="1" ht="15.75" hidden="1" customHeight="1" x14ac:dyDescent="0.35">
      <c r="A4615" s="47">
        <v>43945</v>
      </c>
      <c r="B4615" s="126" t="s">
        <v>216</v>
      </c>
      <c r="C4615" s="45" t="s">
        <v>56</v>
      </c>
      <c r="D4615" s="206"/>
      <c r="E4615" s="207"/>
      <c r="F4615" s="136"/>
      <c r="G4615" s="165"/>
      <c r="H4615" s="166"/>
      <c r="I4615" s="166"/>
      <c r="L4615" s="231" t="s">
        <v>1781</v>
      </c>
    </row>
    <row r="4616" spans="1:12" customFormat="1" ht="15.75" hidden="1" customHeight="1" x14ac:dyDescent="0.35">
      <c r="A4616" s="47">
        <v>43945</v>
      </c>
      <c r="B4616" s="126" t="s">
        <v>216</v>
      </c>
      <c r="C4616" s="45" t="s">
        <v>56</v>
      </c>
      <c r="D4616" s="206"/>
      <c r="E4616" s="207"/>
      <c r="F4616" s="136"/>
      <c r="G4616" s="165"/>
      <c r="H4616" s="166"/>
      <c r="I4616" s="166"/>
      <c r="L4616" s="231" t="s">
        <v>1781</v>
      </c>
    </row>
    <row r="4617" spans="1:12" customFormat="1" ht="15.75" hidden="1" customHeight="1" x14ac:dyDescent="0.35">
      <c r="A4617" s="47">
        <v>43945</v>
      </c>
      <c r="B4617" s="126" t="s">
        <v>216</v>
      </c>
      <c r="C4617" s="45" t="s">
        <v>56</v>
      </c>
      <c r="D4617" s="136"/>
      <c r="E4617" s="3"/>
      <c r="F4617" s="136"/>
      <c r="G4617" s="165"/>
      <c r="H4617" s="166"/>
      <c r="I4617" s="166"/>
      <c r="L4617" s="231" t="s">
        <v>1781</v>
      </c>
    </row>
    <row r="4618" spans="1:12" customFormat="1" ht="15.75" hidden="1" customHeight="1" x14ac:dyDescent="0.35">
      <c r="A4618" s="138"/>
      <c r="B4618" s="127"/>
      <c r="C4618" s="16"/>
      <c r="D4618" s="139"/>
      <c r="E4618" s="19"/>
      <c r="F4618" s="138"/>
      <c r="G4618" s="173"/>
      <c r="H4618" s="173"/>
      <c r="I4618" s="173"/>
      <c r="L4618" s="231" t="s">
        <v>1781</v>
      </c>
    </row>
    <row r="4619" spans="1:12" ht="15.75" hidden="1" customHeight="1" x14ac:dyDescent="0.3">
      <c r="A4619" s="257">
        <v>43945</v>
      </c>
      <c r="B4619" s="249" t="s">
        <v>217</v>
      </c>
      <c r="C4619" s="250" t="s">
        <v>56</v>
      </c>
      <c r="D4619" s="251" t="s">
        <v>11</v>
      </c>
      <c r="E4619" s="252"/>
      <c r="F4619" s="251" t="s">
        <v>12</v>
      </c>
      <c r="G4619" s="253">
        <v>7</v>
      </c>
      <c r="H4619" s="254">
        <v>50</v>
      </c>
      <c r="I4619" s="254">
        <f t="shared" ref="I4619:I4642" si="191">G4619*H4619</f>
        <v>350</v>
      </c>
      <c r="L4619" s="234" t="s">
        <v>1781</v>
      </c>
    </row>
    <row r="4620" spans="1:12" customFormat="1" ht="15.75" hidden="1" customHeight="1" x14ac:dyDescent="0.35">
      <c r="A4620" s="47">
        <v>43945</v>
      </c>
      <c r="B4620" s="126" t="s">
        <v>217</v>
      </c>
      <c r="C4620" s="45" t="s">
        <v>56</v>
      </c>
      <c r="D4620" s="197" t="s">
        <v>14</v>
      </c>
      <c r="E4620" s="198"/>
      <c r="F4620" s="144" t="s">
        <v>15</v>
      </c>
      <c r="G4620" s="165">
        <v>4</v>
      </c>
      <c r="H4620" s="167">
        <v>30</v>
      </c>
      <c r="I4620" s="167">
        <f t="shared" si="191"/>
        <v>120</v>
      </c>
      <c r="L4620" s="231" t="s">
        <v>1781</v>
      </c>
    </row>
    <row r="4621" spans="1:12" customFormat="1" ht="15.75" hidden="1" customHeight="1" x14ac:dyDescent="0.35">
      <c r="A4621" s="47">
        <v>43945</v>
      </c>
      <c r="B4621" s="126" t="s">
        <v>217</v>
      </c>
      <c r="C4621" s="45" t="s">
        <v>56</v>
      </c>
      <c r="D4621" s="197" t="s">
        <v>16</v>
      </c>
      <c r="E4621" s="198"/>
      <c r="F4621" s="144" t="s">
        <v>15</v>
      </c>
      <c r="G4621" s="165">
        <v>0</v>
      </c>
      <c r="H4621" s="167">
        <v>20</v>
      </c>
      <c r="I4621" s="167">
        <f t="shared" si="191"/>
        <v>0</v>
      </c>
      <c r="L4621" s="231" t="s">
        <v>1781</v>
      </c>
    </row>
    <row r="4622" spans="1:12" customFormat="1" ht="15.75" hidden="1" customHeight="1" x14ac:dyDescent="0.35">
      <c r="A4622" s="47">
        <v>43945</v>
      </c>
      <c r="B4622" s="126" t="s">
        <v>217</v>
      </c>
      <c r="C4622" s="45" t="s">
        <v>56</v>
      </c>
      <c r="D4622" s="197" t="s">
        <v>17</v>
      </c>
      <c r="E4622" s="198"/>
      <c r="F4622" s="144" t="s">
        <v>15</v>
      </c>
      <c r="G4622" s="165">
        <v>0</v>
      </c>
      <c r="H4622" s="167">
        <v>20</v>
      </c>
      <c r="I4622" s="167">
        <f t="shared" si="191"/>
        <v>0</v>
      </c>
      <c r="L4622" s="231" t="s">
        <v>1781</v>
      </c>
    </row>
    <row r="4623" spans="1:12" customFormat="1" ht="15.75" hidden="1" customHeight="1" x14ac:dyDescent="0.35">
      <c r="A4623" s="47">
        <v>43945</v>
      </c>
      <c r="B4623" s="126" t="s">
        <v>217</v>
      </c>
      <c r="C4623" s="45" t="s">
        <v>56</v>
      </c>
      <c r="D4623" s="197" t="s">
        <v>18</v>
      </c>
      <c r="E4623" s="198"/>
      <c r="F4623" s="144" t="s">
        <v>15</v>
      </c>
      <c r="G4623" s="165">
        <v>0</v>
      </c>
      <c r="H4623" s="167">
        <v>20</v>
      </c>
      <c r="I4623" s="167">
        <f t="shared" si="191"/>
        <v>0</v>
      </c>
      <c r="L4623" s="231" t="s">
        <v>1781</v>
      </c>
    </row>
    <row r="4624" spans="1:12" customFormat="1" ht="15.75" hidden="1" customHeight="1" x14ac:dyDescent="0.35">
      <c r="A4624" s="47">
        <v>43945</v>
      </c>
      <c r="B4624" s="126" t="s">
        <v>217</v>
      </c>
      <c r="C4624" s="45" t="s">
        <v>56</v>
      </c>
      <c r="D4624" s="197" t="s">
        <v>19</v>
      </c>
      <c r="E4624" s="198"/>
      <c r="F4624" s="144" t="s">
        <v>15</v>
      </c>
      <c r="G4624" s="165">
        <v>0</v>
      </c>
      <c r="H4624" s="167">
        <v>20</v>
      </c>
      <c r="I4624" s="167">
        <f t="shared" si="191"/>
        <v>0</v>
      </c>
      <c r="L4624" s="231" t="s">
        <v>1781</v>
      </c>
    </row>
    <row r="4625" spans="1:12" customFormat="1" ht="15.75" hidden="1" customHeight="1" x14ac:dyDescent="0.35">
      <c r="A4625" s="47">
        <v>43945</v>
      </c>
      <c r="B4625" s="126" t="s">
        <v>217</v>
      </c>
      <c r="C4625" s="45" t="s">
        <v>56</v>
      </c>
      <c r="D4625" s="137" t="s">
        <v>20</v>
      </c>
      <c r="E4625" s="5"/>
      <c r="F4625" s="152" t="s">
        <v>21</v>
      </c>
      <c r="G4625" s="175">
        <v>0</v>
      </c>
      <c r="H4625" s="168">
        <v>1</v>
      </c>
      <c r="I4625" s="169">
        <f t="shared" si="191"/>
        <v>0</v>
      </c>
      <c r="L4625" s="231" t="s">
        <v>1781</v>
      </c>
    </row>
    <row r="4626" spans="1:12" customFormat="1" ht="15.75" hidden="1" customHeight="1" x14ac:dyDescent="0.35">
      <c r="A4626" s="47">
        <v>43945</v>
      </c>
      <c r="B4626" s="126" t="s">
        <v>217</v>
      </c>
      <c r="C4626" s="45" t="s">
        <v>56</v>
      </c>
      <c r="D4626" s="199" t="s">
        <v>22</v>
      </c>
      <c r="E4626" s="200"/>
      <c r="F4626" s="153" t="s">
        <v>21</v>
      </c>
      <c r="G4626" s="165">
        <v>0</v>
      </c>
      <c r="H4626" s="169">
        <v>1</v>
      </c>
      <c r="I4626" s="169">
        <f t="shared" si="191"/>
        <v>0</v>
      </c>
      <c r="L4626" s="231" t="s">
        <v>1781</v>
      </c>
    </row>
    <row r="4627" spans="1:12" customFormat="1" ht="15.75" hidden="1" customHeight="1" x14ac:dyDescent="0.35">
      <c r="A4627" s="47">
        <v>43945</v>
      </c>
      <c r="B4627" s="126" t="s">
        <v>217</v>
      </c>
      <c r="C4627" s="45" t="s">
        <v>56</v>
      </c>
      <c r="D4627" s="199" t="s">
        <v>23</v>
      </c>
      <c r="E4627" s="200"/>
      <c r="F4627" s="153" t="s">
        <v>21</v>
      </c>
      <c r="G4627" s="165">
        <v>0</v>
      </c>
      <c r="H4627" s="169">
        <v>1</v>
      </c>
      <c r="I4627" s="169">
        <f t="shared" si="191"/>
        <v>0</v>
      </c>
      <c r="L4627" s="231" t="s">
        <v>1781</v>
      </c>
    </row>
    <row r="4628" spans="1:12" customFormat="1" ht="15.75" hidden="1" customHeight="1" x14ac:dyDescent="0.35">
      <c r="A4628" s="47">
        <v>43945</v>
      </c>
      <c r="B4628" s="126" t="s">
        <v>217</v>
      </c>
      <c r="C4628" s="45" t="s">
        <v>56</v>
      </c>
      <c r="D4628" s="199" t="s">
        <v>24</v>
      </c>
      <c r="E4628" s="200"/>
      <c r="F4628" s="153" t="s">
        <v>21</v>
      </c>
      <c r="G4628" s="165">
        <v>0</v>
      </c>
      <c r="H4628" s="169">
        <v>1</v>
      </c>
      <c r="I4628" s="169">
        <f t="shared" si="191"/>
        <v>0</v>
      </c>
      <c r="L4628" s="231" t="s">
        <v>1781</v>
      </c>
    </row>
    <row r="4629" spans="1:12" customFormat="1" ht="15.75" hidden="1" customHeight="1" x14ac:dyDescent="0.35">
      <c r="A4629" s="47">
        <v>43945</v>
      </c>
      <c r="B4629" s="126" t="s">
        <v>217</v>
      </c>
      <c r="C4629" s="45" t="s">
        <v>56</v>
      </c>
      <c r="D4629" s="199" t="s">
        <v>25</v>
      </c>
      <c r="E4629" s="200"/>
      <c r="F4629" s="153" t="s">
        <v>21</v>
      </c>
      <c r="G4629" s="165">
        <v>0</v>
      </c>
      <c r="H4629" s="169">
        <v>1</v>
      </c>
      <c r="I4629" s="169">
        <f t="shared" si="191"/>
        <v>0</v>
      </c>
      <c r="L4629" s="231" t="s">
        <v>1781</v>
      </c>
    </row>
    <row r="4630" spans="1:12" customFormat="1" ht="15.75" hidden="1" customHeight="1" x14ac:dyDescent="0.35">
      <c r="A4630" s="47">
        <v>43945</v>
      </c>
      <c r="B4630" s="126" t="s">
        <v>217</v>
      </c>
      <c r="C4630" s="45" t="s">
        <v>56</v>
      </c>
      <c r="D4630" s="201" t="s">
        <v>26</v>
      </c>
      <c r="E4630" s="202"/>
      <c r="F4630" s="154" t="s">
        <v>27</v>
      </c>
      <c r="G4630" s="165">
        <v>0</v>
      </c>
      <c r="H4630" s="170">
        <v>30</v>
      </c>
      <c r="I4630" s="170">
        <f t="shared" si="191"/>
        <v>0</v>
      </c>
      <c r="L4630" s="231" t="s">
        <v>1781</v>
      </c>
    </row>
    <row r="4631" spans="1:12" customFormat="1" ht="15.75" hidden="1" customHeight="1" x14ac:dyDescent="0.35">
      <c r="A4631" s="47">
        <v>43945</v>
      </c>
      <c r="B4631" s="126" t="s">
        <v>217</v>
      </c>
      <c r="C4631" s="45" t="s">
        <v>56</v>
      </c>
      <c r="D4631" s="201" t="s">
        <v>28</v>
      </c>
      <c r="E4631" s="202"/>
      <c r="F4631" s="154" t="s">
        <v>27</v>
      </c>
      <c r="G4631" s="165">
        <v>0</v>
      </c>
      <c r="H4631" s="170">
        <v>30</v>
      </c>
      <c r="I4631" s="170">
        <f t="shared" si="191"/>
        <v>0</v>
      </c>
      <c r="L4631" s="231" t="s">
        <v>1781</v>
      </c>
    </row>
    <row r="4632" spans="1:12" customFormat="1" ht="15.75" hidden="1" customHeight="1" x14ac:dyDescent="0.35">
      <c r="A4632" s="47">
        <v>43945</v>
      </c>
      <c r="B4632" s="126" t="s">
        <v>217</v>
      </c>
      <c r="C4632" s="45" t="s">
        <v>56</v>
      </c>
      <c r="D4632" s="201" t="s">
        <v>29</v>
      </c>
      <c r="E4632" s="202"/>
      <c r="F4632" s="154" t="s">
        <v>27</v>
      </c>
      <c r="G4632" s="165">
        <v>0</v>
      </c>
      <c r="H4632" s="170">
        <v>18</v>
      </c>
      <c r="I4632" s="170">
        <f t="shared" si="191"/>
        <v>0</v>
      </c>
      <c r="L4632" s="231" t="s">
        <v>1781</v>
      </c>
    </row>
    <row r="4633" spans="1:12" customFormat="1" ht="15.75" hidden="1" customHeight="1" x14ac:dyDescent="0.35">
      <c r="A4633" s="47">
        <v>43945</v>
      </c>
      <c r="B4633" s="126" t="s">
        <v>217</v>
      </c>
      <c r="C4633" s="45" t="s">
        <v>56</v>
      </c>
      <c r="D4633" s="149" t="s">
        <v>30</v>
      </c>
      <c r="E4633" s="203"/>
      <c r="F4633" s="155" t="s">
        <v>31</v>
      </c>
      <c r="G4633" s="165">
        <v>10</v>
      </c>
      <c r="H4633" s="171">
        <v>100</v>
      </c>
      <c r="I4633" s="171">
        <f t="shared" si="191"/>
        <v>1000</v>
      </c>
      <c r="L4633" s="231" t="s">
        <v>1781</v>
      </c>
    </row>
    <row r="4634" spans="1:12" customFormat="1" ht="15.75" hidden="1" customHeight="1" x14ac:dyDescent="0.35">
      <c r="A4634" s="47">
        <v>43945</v>
      </c>
      <c r="B4634" s="126" t="s">
        <v>217</v>
      </c>
      <c r="C4634" s="45" t="s">
        <v>56</v>
      </c>
      <c r="D4634" s="149" t="s">
        <v>32</v>
      </c>
      <c r="E4634" s="203"/>
      <c r="F4634" s="155" t="s">
        <v>31</v>
      </c>
      <c r="G4634" s="165">
        <v>10</v>
      </c>
      <c r="H4634" s="171">
        <v>100</v>
      </c>
      <c r="I4634" s="171">
        <f t="shared" si="191"/>
        <v>1000</v>
      </c>
      <c r="L4634" s="231" t="s">
        <v>1781</v>
      </c>
    </row>
    <row r="4635" spans="1:12" customFormat="1" ht="15.75" hidden="1" customHeight="1" x14ac:dyDescent="0.35">
      <c r="A4635" s="47">
        <v>43945</v>
      </c>
      <c r="B4635" s="126" t="s">
        <v>217</v>
      </c>
      <c r="C4635" s="45" t="s">
        <v>56</v>
      </c>
      <c r="D4635" s="149" t="s">
        <v>33</v>
      </c>
      <c r="E4635" s="203"/>
      <c r="F4635" s="155" t="s">
        <v>31</v>
      </c>
      <c r="G4635" s="165">
        <v>10</v>
      </c>
      <c r="H4635" s="171">
        <v>100</v>
      </c>
      <c r="I4635" s="171">
        <f t="shared" si="191"/>
        <v>1000</v>
      </c>
      <c r="L4635" s="231" t="s">
        <v>1781</v>
      </c>
    </row>
    <row r="4636" spans="1:12" customFormat="1" ht="15.75" hidden="1" customHeight="1" x14ac:dyDescent="0.35">
      <c r="A4636" s="47">
        <v>43945</v>
      </c>
      <c r="B4636" s="126" t="s">
        <v>217</v>
      </c>
      <c r="C4636" s="45" t="s">
        <v>56</v>
      </c>
      <c r="D4636" s="149" t="s">
        <v>34</v>
      </c>
      <c r="E4636" s="203"/>
      <c r="F4636" s="155" t="s">
        <v>31</v>
      </c>
      <c r="G4636" s="165">
        <v>0</v>
      </c>
      <c r="H4636" s="171">
        <v>100</v>
      </c>
      <c r="I4636" s="171">
        <f t="shared" si="191"/>
        <v>0</v>
      </c>
      <c r="L4636" s="231" t="s">
        <v>1781</v>
      </c>
    </row>
    <row r="4637" spans="1:12" customFormat="1" ht="15.75" hidden="1" customHeight="1" x14ac:dyDescent="0.35">
      <c r="A4637" s="47">
        <v>43945</v>
      </c>
      <c r="B4637" s="126" t="s">
        <v>217</v>
      </c>
      <c r="C4637" s="45" t="s">
        <v>56</v>
      </c>
      <c r="D4637" s="149" t="s">
        <v>35</v>
      </c>
      <c r="E4637" s="203"/>
      <c r="F4637" s="155" t="s">
        <v>31</v>
      </c>
      <c r="G4637" s="165">
        <v>10</v>
      </c>
      <c r="H4637" s="171">
        <v>100</v>
      </c>
      <c r="I4637" s="171">
        <f t="shared" si="191"/>
        <v>1000</v>
      </c>
      <c r="L4637" s="231" t="s">
        <v>1781</v>
      </c>
    </row>
    <row r="4638" spans="1:12" customFormat="1" ht="15.75" hidden="1" customHeight="1" x14ac:dyDescent="0.35">
      <c r="A4638" s="47">
        <v>43945</v>
      </c>
      <c r="B4638" s="126" t="s">
        <v>217</v>
      </c>
      <c r="C4638" s="45" t="s">
        <v>56</v>
      </c>
      <c r="D4638" s="149" t="s">
        <v>36</v>
      </c>
      <c r="E4638" s="203"/>
      <c r="F4638" s="155" t="s">
        <v>31</v>
      </c>
      <c r="G4638" s="165">
        <v>10</v>
      </c>
      <c r="H4638" s="171">
        <v>100</v>
      </c>
      <c r="I4638" s="171">
        <f t="shared" si="191"/>
        <v>1000</v>
      </c>
      <c r="L4638" s="231" t="s">
        <v>1781</v>
      </c>
    </row>
    <row r="4639" spans="1:12" customFormat="1" ht="15.75" hidden="1" customHeight="1" x14ac:dyDescent="0.35">
      <c r="A4639" s="47">
        <v>43945</v>
      </c>
      <c r="B4639" s="126" t="s">
        <v>217</v>
      </c>
      <c r="C4639" s="45" t="s">
        <v>56</v>
      </c>
      <c r="D4639" s="149" t="s">
        <v>37</v>
      </c>
      <c r="E4639" s="203"/>
      <c r="F4639" s="155" t="s">
        <v>31</v>
      </c>
      <c r="G4639" s="165">
        <v>0</v>
      </c>
      <c r="H4639" s="171">
        <v>100</v>
      </c>
      <c r="I4639" s="171">
        <f t="shared" si="191"/>
        <v>0</v>
      </c>
      <c r="L4639" s="231" t="s">
        <v>1781</v>
      </c>
    </row>
    <row r="4640" spans="1:12" customFormat="1" ht="15.75" hidden="1" customHeight="1" x14ac:dyDescent="0.35">
      <c r="A4640" s="47">
        <v>43945</v>
      </c>
      <c r="B4640" s="126" t="s">
        <v>217</v>
      </c>
      <c r="C4640" s="45" t="s">
        <v>56</v>
      </c>
      <c r="D4640" s="149" t="s">
        <v>38</v>
      </c>
      <c r="E4640" s="203"/>
      <c r="F4640" s="155" t="s">
        <v>31</v>
      </c>
      <c r="G4640" s="165">
        <v>0</v>
      </c>
      <c r="H4640" s="171">
        <v>100</v>
      </c>
      <c r="I4640" s="171">
        <f t="shared" si="191"/>
        <v>0</v>
      </c>
      <c r="L4640" s="231" t="s">
        <v>1781</v>
      </c>
    </row>
    <row r="4641" spans="1:12" customFormat="1" ht="15.75" hidden="1" customHeight="1" x14ac:dyDescent="0.35">
      <c r="A4641" s="47">
        <v>43945</v>
      </c>
      <c r="B4641" s="126" t="s">
        <v>217</v>
      </c>
      <c r="C4641" s="45" t="s">
        <v>56</v>
      </c>
      <c r="D4641" s="149" t="s">
        <v>39</v>
      </c>
      <c r="E4641" s="203"/>
      <c r="F4641" s="155" t="s">
        <v>31</v>
      </c>
      <c r="G4641" s="165">
        <v>10</v>
      </c>
      <c r="H4641" s="171">
        <v>100</v>
      </c>
      <c r="I4641" s="171">
        <f t="shared" si="191"/>
        <v>1000</v>
      </c>
      <c r="J4641" s="194"/>
      <c r="K4641" s="194"/>
      <c r="L4641" s="231" t="s">
        <v>1781</v>
      </c>
    </row>
    <row r="4642" spans="1:12" customFormat="1" ht="15.75" hidden="1" customHeight="1" x14ac:dyDescent="0.35">
      <c r="A4642" s="47">
        <v>43945</v>
      </c>
      <c r="B4642" s="126" t="s">
        <v>217</v>
      </c>
      <c r="C4642" s="45" t="s">
        <v>56</v>
      </c>
      <c r="D4642" s="211" t="s">
        <v>40</v>
      </c>
      <c r="E4642" s="212"/>
      <c r="F4642" s="160" t="s">
        <v>41</v>
      </c>
      <c r="G4642" s="165">
        <v>3</v>
      </c>
      <c r="H4642" s="179">
        <v>24</v>
      </c>
      <c r="I4642" s="179">
        <f t="shared" si="191"/>
        <v>72</v>
      </c>
      <c r="J4642" s="194"/>
      <c r="K4642" s="194"/>
      <c r="L4642" s="231" t="s">
        <v>1781</v>
      </c>
    </row>
    <row r="4643" spans="1:12" customFormat="1" ht="15.75" hidden="1" customHeight="1" x14ac:dyDescent="0.35">
      <c r="A4643" s="47">
        <v>43945</v>
      </c>
      <c r="B4643" s="126" t="s">
        <v>217</v>
      </c>
      <c r="C4643" s="45" t="s">
        <v>56</v>
      </c>
      <c r="D4643" s="206" t="s">
        <v>42</v>
      </c>
      <c r="E4643" s="207"/>
      <c r="F4643" s="136" t="s">
        <v>15</v>
      </c>
      <c r="G4643" s="165"/>
      <c r="H4643" s="166"/>
      <c r="I4643" s="166"/>
      <c r="J4643" s="194"/>
      <c r="K4643" s="194"/>
      <c r="L4643" s="231" t="s">
        <v>1781</v>
      </c>
    </row>
    <row r="4644" spans="1:12" customFormat="1" ht="15.75" hidden="1" customHeight="1" x14ac:dyDescent="0.35">
      <c r="A4644" s="47">
        <v>43945</v>
      </c>
      <c r="B4644" s="126" t="s">
        <v>217</v>
      </c>
      <c r="C4644" s="45" t="s">
        <v>56</v>
      </c>
      <c r="D4644" s="206" t="s">
        <v>43</v>
      </c>
      <c r="E4644" s="207"/>
      <c r="F4644" s="136" t="s">
        <v>15</v>
      </c>
      <c r="G4644" s="165"/>
      <c r="H4644" s="166"/>
      <c r="I4644" s="166"/>
      <c r="J4644" s="194"/>
      <c r="K4644" s="194"/>
      <c r="L4644" s="231" t="s">
        <v>1781</v>
      </c>
    </row>
    <row r="4645" spans="1:12" customFormat="1" ht="15.75" hidden="1" customHeight="1" x14ac:dyDescent="0.35">
      <c r="A4645" s="47">
        <v>43945</v>
      </c>
      <c r="B4645" s="126" t="s">
        <v>217</v>
      </c>
      <c r="C4645" s="45" t="s">
        <v>56</v>
      </c>
      <c r="D4645" s="206" t="s">
        <v>44</v>
      </c>
      <c r="E4645" s="207"/>
      <c r="F4645" s="136" t="s">
        <v>44</v>
      </c>
      <c r="G4645" s="165"/>
      <c r="H4645" s="166"/>
      <c r="I4645" s="166"/>
      <c r="J4645" s="194"/>
      <c r="K4645" s="194"/>
      <c r="L4645" s="231" t="s">
        <v>1781</v>
      </c>
    </row>
    <row r="4646" spans="1:12" customFormat="1" ht="15.75" hidden="1" customHeight="1" x14ac:dyDescent="0.35">
      <c r="A4646" s="47">
        <v>43945</v>
      </c>
      <c r="B4646" s="126" t="s">
        <v>217</v>
      </c>
      <c r="C4646" s="45" t="s">
        <v>56</v>
      </c>
      <c r="D4646" s="206" t="s">
        <v>45</v>
      </c>
      <c r="E4646" s="207"/>
      <c r="F4646" s="136" t="s">
        <v>21</v>
      </c>
      <c r="G4646" s="165"/>
      <c r="H4646" s="166"/>
      <c r="I4646" s="166"/>
      <c r="J4646" s="194"/>
      <c r="K4646" s="194"/>
      <c r="L4646" s="231" t="s">
        <v>1781</v>
      </c>
    </row>
    <row r="4647" spans="1:12" customFormat="1" ht="15.75" hidden="1" customHeight="1" x14ac:dyDescent="0.35">
      <c r="A4647" s="47">
        <v>43945</v>
      </c>
      <c r="B4647" s="126" t="s">
        <v>217</v>
      </c>
      <c r="C4647" s="45" t="s">
        <v>56</v>
      </c>
      <c r="D4647" s="206" t="s">
        <v>46</v>
      </c>
      <c r="E4647" s="207"/>
      <c r="F4647" s="136" t="s">
        <v>21</v>
      </c>
      <c r="G4647" s="165">
        <v>0</v>
      </c>
      <c r="H4647" s="166">
        <v>24</v>
      </c>
      <c r="I4647" s="166">
        <f>G4647*H4647</f>
        <v>0</v>
      </c>
      <c r="J4647" s="194"/>
      <c r="K4647" s="194"/>
      <c r="L4647" s="231" t="s">
        <v>1781</v>
      </c>
    </row>
    <row r="4648" spans="1:12" customFormat="1" ht="15.75" hidden="1" customHeight="1" x14ac:dyDescent="0.35">
      <c r="A4648" s="47">
        <v>43945</v>
      </c>
      <c r="B4648" s="126" t="s">
        <v>217</v>
      </c>
      <c r="C4648" s="45" t="s">
        <v>56</v>
      </c>
      <c r="D4648" s="206"/>
      <c r="E4648" s="207"/>
      <c r="F4648" s="136"/>
      <c r="G4648" s="165"/>
      <c r="H4648" s="166"/>
      <c r="I4648" s="166"/>
      <c r="J4648" s="194"/>
      <c r="K4648" s="194"/>
      <c r="L4648" s="231" t="s">
        <v>1781</v>
      </c>
    </row>
    <row r="4649" spans="1:12" customFormat="1" ht="15.75" hidden="1" customHeight="1" x14ac:dyDescent="0.35">
      <c r="A4649" s="47">
        <v>43945</v>
      </c>
      <c r="B4649" s="126" t="s">
        <v>217</v>
      </c>
      <c r="C4649" s="45" t="s">
        <v>56</v>
      </c>
      <c r="D4649" s="206"/>
      <c r="E4649" s="207"/>
      <c r="F4649" s="136"/>
      <c r="G4649" s="165"/>
      <c r="H4649" s="166"/>
      <c r="I4649" s="166"/>
      <c r="J4649" s="194"/>
      <c r="K4649" s="194"/>
      <c r="L4649" s="231" t="s">
        <v>1781</v>
      </c>
    </row>
    <row r="4650" spans="1:12" customFormat="1" ht="15.75" hidden="1" customHeight="1" x14ac:dyDescent="0.35">
      <c r="A4650" s="47">
        <v>43945</v>
      </c>
      <c r="B4650" s="126" t="s">
        <v>217</v>
      </c>
      <c r="C4650" s="45" t="s">
        <v>56</v>
      </c>
      <c r="D4650" s="206"/>
      <c r="E4650" s="207"/>
      <c r="F4650" s="136"/>
      <c r="G4650" s="165"/>
      <c r="H4650" s="166"/>
      <c r="I4650" s="166"/>
      <c r="J4650" s="194"/>
      <c r="K4650" s="194"/>
      <c r="L4650" s="231" t="s">
        <v>1781</v>
      </c>
    </row>
    <row r="4651" spans="1:12" customFormat="1" ht="15.75" hidden="1" customHeight="1" x14ac:dyDescent="0.35">
      <c r="A4651" s="47">
        <v>43945</v>
      </c>
      <c r="B4651" s="126" t="s">
        <v>217</v>
      </c>
      <c r="C4651" s="45" t="s">
        <v>56</v>
      </c>
      <c r="D4651" s="206"/>
      <c r="E4651" s="207"/>
      <c r="F4651" s="136"/>
      <c r="G4651" s="165"/>
      <c r="H4651" s="166"/>
      <c r="I4651" s="166"/>
      <c r="J4651" s="194"/>
      <c r="K4651" s="194"/>
      <c r="L4651" s="231" t="s">
        <v>1781</v>
      </c>
    </row>
    <row r="4652" spans="1:12" customFormat="1" ht="15.75" hidden="1" customHeight="1" x14ac:dyDescent="0.35">
      <c r="A4652" s="47">
        <v>43945</v>
      </c>
      <c r="B4652" s="126" t="s">
        <v>217</v>
      </c>
      <c r="C4652" s="45" t="s">
        <v>56</v>
      </c>
      <c r="D4652" s="206"/>
      <c r="E4652" s="207"/>
      <c r="F4652" s="136"/>
      <c r="G4652" s="165"/>
      <c r="H4652" s="166"/>
      <c r="I4652" s="166"/>
      <c r="J4652" s="194"/>
      <c r="K4652" s="194"/>
      <c r="L4652" s="231" t="s">
        <v>1781</v>
      </c>
    </row>
    <row r="4653" spans="1:12" customFormat="1" ht="15.75" hidden="1" customHeight="1" x14ac:dyDescent="0.35">
      <c r="A4653" s="47">
        <v>43945</v>
      </c>
      <c r="B4653" s="126" t="s">
        <v>217</v>
      </c>
      <c r="C4653" s="45" t="s">
        <v>56</v>
      </c>
      <c r="D4653" s="206"/>
      <c r="E4653" s="207"/>
      <c r="F4653" s="136"/>
      <c r="G4653" s="165"/>
      <c r="H4653" s="166"/>
      <c r="I4653" s="166"/>
      <c r="J4653" s="194"/>
      <c r="K4653" s="194"/>
      <c r="L4653" s="231" t="s">
        <v>1781</v>
      </c>
    </row>
    <row r="4654" spans="1:12" customFormat="1" ht="15.75" hidden="1" customHeight="1" x14ac:dyDescent="0.35">
      <c r="A4654" s="47">
        <v>43945</v>
      </c>
      <c r="B4654" s="126" t="s">
        <v>217</v>
      </c>
      <c r="C4654" s="45" t="s">
        <v>56</v>
      </c>
      <c r="D4654" s="136"/>
      <c r="E4654" s="3"/>
      <c r="F4654" s="136"/>
      <c r="G4654" s="165"/>
      <c r="H4654" s="166"/>
      <c r="I4654" s="166"/>
      <c r="J4654" s="194"/>
      <c r="K4654" s="194"/>
      <c r="L4654" s="231" t="s">
        <v>1781</v>
      </c>
    </row>
    <row r="4655" spans="1:12" customFormat="1" ht="15.75" hidden="1" customHeight="1" x14ac:dyDescent="0.35">
      <c r="A4655" s="141"/>
      <c r="B4655" s="194"/>
      <c r="C4655" s="130"/>
      <c r="D4655" s="141"/>
      <c r="E4655" s="194"/>
      <c r="F4655" s="141"/>
      <c r="G4655" s="174"/>
      <c r="H4655" s="174"/>
      <c r="I4655" s="174"/>
      <c r="J4655" s="34"/>
      <c r="K4655" s="34" t="s">
        <v>218</v>
      </c>
      <c r="L4655" s="231" t="s">
        <v>1781</v>
      </c>
    </row>
    <row r="4656" spans="1:12" ht="15.75" hidden="1" customHeight="1" x14ac:dyDescent="0.3">
      <c r="A4656" s="248">
        <v>43934</v>
      </c>
      <c r="B4656" s="249" t="s">
        <v>219</v>
      </c>
      <c r="C4656" s="250" t="s">
        <v>56</v>
      </c>
      <c r="D4656" s="251" t="s">
        <v>11</v>
      </c>
      <c r="E4656" s="252"/>
      <c r="F4656" s="251" t="s">
        <v>12</v>
      </c>
      <c r="G4656" s="254">
        <v>6</v>
      </c>
      <c r="H4656" s="254">
        <v>50</v>
      </c>
      <c r="I4656" s="254">
        <f t="shared" ref="I4656:I4679" si="192">G4656*H4656</f>
        <v>300</v>
      </c>
      <c r="K4656" s="256"/>
      <c r="L4656" s="234" t="s">
        <v>1781</v>
      </c>
    </row>
    <row r="4657" spans="1:12" customFormat="1" ht="15.75" hidden="1" customHeight="1" x14ac:dyDescent="0.35">
      <c r="A4657" s="44">
        <v>43934</v>
      </c>
      <c r="B4657" s="126" t="s">
        <v>219</v>
      </c>
      <c r="C4657" s="45" t="s">
        <v>56</v>
      </c>
      <c r="D4657" s="197" t="s">
        <v>14</v>
      </c>
      <c r="E4657" s="198"/>
      <c r="F4657" s="144" t="s">
        <v>15</v>
      </c>
      <c r="G4657" s="167">
        <v>0</v>
      </c>
      <c r="H4657" s="167">
        <v>30</v>
      </c>
      <c r="I4657" s="167">
        <f t="shared" si="192"/>
        <v>0</v>
      </c>
      <c r="J4657" s="194"/>
      <c r="K4657" s="195"/>
      <c r="L4657" s="231" t="s">
        <v>1781</v>
      </c>
    </row>
    <row r="4658" spans="1:12" customFormat="1" ht="15.75" hidden="1" customHeight="1" x14ac:dyDescent="0.35">
      <c r="A4658" s="44">
        <v>43934</v>
      </c>
      <c r="B4658" s="126" t="s">
        <v>219</v>
      </c>
      <c r="C4658" s="45" t="s">
        <v>56</v>
      </c>
      <c r="D4658" s="197" t="s">
        <v>16</v>
      </c>
      <c r="E4658" s="198"/>
      <c r="F4658" s="144" t="s">
        <v>15</v>
      </c>
      <c r="G4658" s="167">
        <v>0</v>
      </c>
      <c r="H4658" s="167">
        <v>20</v>
      </c>
      <c r="I4658" s="167">
        <f t="shared" si="192"/>
        <v>0</v>
      </c>
      <c r="J4658" s="194"/>
      <c r="K4658" s="194"/>
      <c r="L4658" s="231" t="s">
        <v>1781</v>
      </c>
    </row>
    <row r="4659" spans="1:12" customFormat="1" ht="15.75" hidden="1" customHeight="1" x14ac:dyDescent="0.35">
      <c r="A4659" s="44">
        <v>43934</v>
      </c>
      <c r="B4659" s="126" t="s">
        <v>219</v>
      </c>
      <c r="C4659" s="45" t="s">
        <v>56</v>
      </c>
      <c r="D4659" s="197" t="s">
        <v>17</v>
      </c>
      <c r="E4659" s="198"/>
      <c r="F4659" s="144" t="s">
        <v>15</v>
      </c>
      <c r="G4659" s="167">
        <v>0</v>
      </c>
      <c r="H4659" s="167">
        <v>20</v>
      </c>
      <c r="I4659" s="167">
        <f t="shared" si="192"/>
        <v>0</v>
      </c>
      <c r="J4659" s="194"/>
      <c r="K4659" s="194"/>
      <c r="L4659" s="231" t="s">
        <v>1781</v>
      </c>
    </row>
    <row r="4660" spans="1:12" customFormat="1" ht="15.75" hidden="1" customHeight="1" x14ac:dyDescent="0.35">
      <c r="A4660" s="44">
        <v>43934</v>
      </c>
      <c r="B4660" s="126" t="s">
        <v>219</v>
      </c>
      <c r="C4660" s="45" t="s">
        <v>56</v>
      </c>
      <c r="D4660" s="197" t="s">
        <v>18</v>
      </c>
      <c r="E4660" s="198"/>
      <c r="F4660" s="144" t="s">
        <v>15</v>
      </c>
      <c r="G4660" s="167">
        <v>0</v>
      </c>
      <c r="H4660" s="167">
        <v>20</v>
      </c>
      <c r="I4660" s="167">
        <f t="shared" si="192"/>
        <v>0</v>
      </c>
      <c r="J4660" s="194"/>
      <c r="K4660" s="194"/>
      <c r="L4660" s="231" t="s">
        <v>1781</v>
      </c>
    </row>
    <row r="4661" spans="1:12" customFormat="1" ht="15.75" hidden="1" customHeight="1" x14ac:dyDescent="0.35">
      <c r="A4661" s="44">
        <v>43934</v>
      </c>
      <c r="B4661" s="126" t="s">
        <v>219</v>
      </c>
      <c r="C4661" s="45" t="s">
        <v>56</v>
      </c>
      <c r="D4661" s="197" t="s">
        <v>19</v>
      </c>
      <c r="E4661" s="198"/>
      <c r="F4661" s="144" t="s">
        <v>15</v>
      </c>
      <c r="G4661" s="167">
        <v>6</v>
      </c>
      <c r="H4661" s="167">
        <v>20</v>
      </c>
      <c r="I4661" s="167">
        <f t="shared" si="192"/>
        <v>120</v>
      </c>
      <c r="J4661" s="194"/>
      <c r="K4661" s="194"/>
      <c r="L4661" s="231" t="s">
        <v>1781</v>
      </c>
    </row>
    <row r="4662" spans="1:12" customFormat="1" ht="15.75" hidden="1" customHeight="1" x14ac:dyDescent="0.35">
      <c r="A4662" s="44">
        <v>43934</v>
      </c>
      <c r="B4662" s="126" t="s">
        <v>219</v>
      </c>
      <c r="C4662" s="45" t="s">
        <v>56</v>
      </c>
      <c r="D4662" s="137" t="s">
        <v>20</v>
      </c>
      <c r="E4662" s="5"/>
      <c r="F4662" s="152" t="s">
        <v>21</v>
      </c>
      <c r="G4662" s="169">
        <v>0</v>
      </c>
      <c r="H4662" s="168">
        <v>1</v>
      </c>
      <c r="I4662" s="169">
        <f t="shared" si="192"/>
        <v>0</v>
      </c>
      <c r="J4662" s="194"/>
      <c r="K4662" s="194"/>
      <c r="L4662" s="231" t="s">
        <v>1781</v>
      </c>
    </row>
    <row r="4663" spans="1:12" customFormat="1" ht="15.75" hidden="1" customHeight="1" x14ac:dyDescent="0.35">
      <c r="A4663" s="44">
        <v>43934</v>
      </c>
      <c r="B4663" s="126" t="s">
        <v>219</v>
      </c>
      <c r="C4663" s="45" t="s">
        <v>56</v>
      </c>
      <c r="D4663" s="199" t="s">
        <v>22</v>
      </c>
      <c r="E4663" s="200"/>
      <c r="F4663" s="153" t="s">
        <v>21</v>
      </c>
      <c r="G4663" s="169">
        <v>0</v>
      </c>
      <c r="H4663" s="169">
        <v>1</v>
      </c>
      <c r="I4663" s="169">
        <f t="shared" si="192"/>
        <v>0</v>
      </c>
      <c r="J4663" s="194"/>
      <c r="K4663" s="194"/>
      <c r="L4663" s="231" t="s">
        <v>1781</v>
      </c>
    </row>
    <row r="4664" spans="1:12" customFormat="1" ht="15.75" hidden="1" customHeight="1" x14ac:dyDescent="0.35">
      <c r="A4664" s="44">
        <v>43934</v>
      </c>
      <c r="B4664" s="126" t="s">
        <v>219</v>
      </c>
      <c r="C4664" s="45" t="s">
        <v>56</v>
      </c>
      <c r="D4664" s="199" t="s">
        <v>23</v>
      </c>
      <c r="E4664" s="200"/>
      <c r="F4664" s="153" t="s">
        <v>21</v>
      </c>
      <c r="G4664" s="169">
        <v>0</v>
      </c>
      <c r="H4664" s="169">
        <v>1</v>
      </c>
      <c r="I4664" s="169">
        <f t="shared" si="192"/>
        <v>0</v>
      </c>
      <c r="J4664" s="194"/>
      <c r="K4664" s="194"/>
      <c r="L4664" s="231" t="s">
        <v>1781</v>
      </c>
    </row>
    <row r="4665" spans="1:12" customFormat="1" ht="15.75" hidden="1" customHeight="1" x14ac:dyDescent="0.35">
      <c r="A4665" s="44">
        <v>43934</v>
      </c>
      <c r="B4665" s="126" t="s">
        <v>219</v>
      </c>
      <c r="C4665" s="45" t="s">
        <v>56</v>
      </c>
      <c r="D4665" s="199" t="s">
        <v>24</v>
      </c>
      <c r="E4665" s="200"/>
      <c r="F4665" s="153" t="s">
        <v>21</v>
      </c>
      <c r="G4665" s="169">
        <v>0</v>
      </c>
      <c r="H4665" s="169">
        <v>1</v>
      </c>
      <c r="I4665" s="169">
        <f t="shared" si="192"/>
        <v>0</v>
      </c>
      <c r="J4665" s="194"/>
      <c r="K4665" s="194"/>
      <c r="L4665" s="231" t="s">
        <v>1781</v>
      </c>
    </row>
    <row r="4666" spans="1:12" customFormat="1" ht="15.75" hidden="1" customHeight="1" x14ac:dyDescent="0.35">
      <c r="A4666" s="44">
        <v>43934</v>
      </c>
      <c r="B4666" s="126" t="s">
        <v>219</v>
      </c>
      <c r="C4666" s="45" t="s">
        <v>56</v>
      </c>
      <c r="D4666" s="199" t="s">
        <v>25</v>
      </c>
      <c r="E4666" s="200"/>
      <c r="F4666" s="153" t="s">
        <v>21</v>
      </c>
      <c r="G4666" s="169">
        <v>0</v>
      </c>
      <c r="H4666" s="169">
        <v>1</v>
      </c>
      <c r="I4666" s="169">
        <f t="shared" si="192"/>
        <v>0</v>
      </c>
      <c r="J4666" s="194"/>
      <c r="K4666" s="194"/>
      <c r="L4666" s="231" t="s">
        <v>1781</v>
      </c>
    </row>
    <row r="4667" spans="1:12" customFormat="1" ht="15.75" hidden="1" customHeight="1" x14ac:dyDescent="0.35">
      <c r="A4667" s="44">
        <v>43934</v>
      </c>
      <c r="B4667" s="126" t="s">
        <v>219</v>
      </c>
      <c r="C4667" s="45" t="s">
        <v>56</v>
      </c>
      <c r="D4667" s="201" t="s">
        <v>26</v>
      </c>
      <c r="E4667" s="202"/>
      <c r="F4667" s="154" t="s">
        <v>27</v>
      </c>
      <c r="G4667" s="170">
        <v>3</v>
      </c>
      <c r="H4667" s="170">
        <v>30</v>
      </c>
      <c r="I4667" s="170">
        <f t="shared" si="192"/>
        <v>90</v>
      </c>
      <c r="J4667" s="194"/>
      <c r="K4667" s="194"/>
      <c r="L4667" s="231" t="s">
        <v>1781</v>
      </c>
    </row>
    <row r="4668" spans="1:12" customFormat="1" ht="15.75" hidden="1" customHeight="1" x14ac:dyDescent="0.35">
      <c r="A4668" s="44">
        <v>43934</v>
      </c>
      <c r="B4668" s="126" t="s">
        <v>219</v>
      </c>
      <c r="C4668" s="45" t="s">
        <v>56</v>
      </c>
      <c r="D4668" s="201" t="s">
        <v>28</v>
      </c>
      <c r="E4668" s="202"/>
      <c r="F4668" s="154" t="s">
        <v>27</v>
      </c>
      <c r="G4668" s="170">
        <v>3</v>
      </c>
      <c r="H4668" s="170">
        <v>30</v>
      </c>
      <c r="I4668" s="170">
        <f t="shared" si="192"/>
        <v>90</v>
      </c>
      <c r="J4668" s="194"/>
      <c r="K4668" s="194"/>
      <c r="L4668" s="231" t="s">
        <v>1781</v>
      </c>
    </row>
    <row r="4669" spans="1:12" customFormat="1" ht="15.75" hidden="1" customHeight="1" x14ac:dyDescent="0.35">
      <c r="A4669" s="44">
        <v>43934</v>
      </c>
      <c r="B4669" s="126" t="s">
        <v>219</v>
      </c>
      <c r="C4669" s="45" t="s">
        <v>56</v>
      </c>
      <c r="D4669" s="201" t="s">
        <v>29</v>
      </c>
      <c r="E4669" s="202"/>
      <c r="F4669" s="154" t="s">
        <v>27</v>
      </c>
      <c r="G4669" s="170">
        <v>0</v>
      </c>
      <c r="H4669" s="170">
        <v>18</v>
      </c>
      <c r="I4669" s="170">
        <f t="shared" si="192"/>
        <v>0</v>
      </c>
      <c r="J4669" s="194"/>
      <c r="K4669" s="194"/>
      <c r="L4669" s="231" t="s">
        <v>1781</v>
      </c>
    </row>
    <row r="4670" spans="1:12" customFormat="1" ht="15.75" hidden="1" customHeight="1" x14ac:dyDescent="0.35">
      <c r="A4670" s="44">
        <v>43934</v>
      </c>
      <c r="B4670" s="126" t="s">
        <v>219</v>
      </c>
      <c r="C4670" s="45" t="s">
        <v>56</v>
      </c>
      <c r="D4670" s="149" t="s">
        <v>30</v>
      </c>
      <c r="E4670" s="203"/>
      <c r="F4670" s="155" t="s">
        <v>31</v>
      </c>
      <c r="G4670" s="171">
        <v>2</v>
      </c>
      <c r="H4670" s="171">
        <v>100</v>
      </c>
      <c r="I4670" s="171">
        <f t="shared" si="192"/>
        <v>200</v>
      </c>
      <c r="J4670" s="194"/>
      <c r="K4670" s="194"/>
      <c r="L4670" s="231" t="s">
        <v>1781</v>
      </c>
    </row>
    <row r="4671" spans="1:12" customFormat="1" ht="15.75" hidden="1" customHeight="1" x14ac:dyDescent="0.35">
      <c r="A4671" s="44">
        <v>43934</v>
      </c>
      <c r="B4671" s="126" t="s">
        <v>219</v>
      </c>
      <c r="C4671" s="45" t="s">
        <v>56</v>
      </c>
      <c r="D4671" s="149" t="s">
        <v>32</v>
      </c>
      <c r="E4671" s="203"/>
      <c r="F4671" s="155" t="s">
        <v>31</v>
      </c>
      <c r="G4671" s="171">
        <v>0</v>
      </c>
      <c r="H4671" s="171">
        <v>100</v>
      </c>
      <c r="I4671" s="171">
        <f t="shared" si="192"/>
        <v>0</v>
      </c>
      <c r="J4671" s="194"/>
      <c r="K4671" s="194"/>
      <c r="L4671" s="231" t="s">
        <v>1781</v>
      </c>
    </row>
    <row r="4672" spans="1:12" customFormat="1" ht="15.75" hidden="1" customHeight="1" x14ac:dyDescent="0.35">
      <c r="A4672" s="44">
        <v>43934</v>
      </c>
      <c r="B4672" s="126" t="s">
        <v>219</v>
      </c>
      <c r="C4672" s="45" t="s">
        <v>56</v>
      </c>
      <c r="D4672" s="149" t="s">
        <v>33</v>
      </c>
      <c r="E4672" s="203"/>
      <c r="F4672" s="155" t="s">
        <v>31</v>
      </c>
      <c r="G4672" s="171">
        <v>0</v>
      </c>
      <c r="H4672" s="171">
        <v>100</v>
      </c>
      <c r="I4672" s="171">
        <f t="shared" si="192"/>
        <v>0</v>
      </c>
      <c r="J4672" s="194"/>
      <c r="K4672" s="194"/>
      <c r="L4672" s="231" t="s">
        <v>1781</v>
      </c>
    </row>
    <row r="4673" spans="1:12" customFormat="1" ht="15.75" hidden="1" customHeight="1" x14ac:dyDescent="0.35">
      <c r="A4673" s="44">
        <v>43934</v>
      </c>
      <c r="B4673" s="126" t="s">
        <v>219</v>
      </c>
      <c r="C4673" s="45" t="s">
        <v>56</v>
      </c>
      <c r="D4673" s="149" t="s">
        <v>34</v>
      </c>
      <c r="E4673" s="203"/>
      <c r="F4673" s="155" t="s">
        <v>31</v>
      </c>
      <c r="G4673" s="171">
        <v>0</v>
      </c>
      <c r="H4673" s="171">
        <v>100</v>
      </c>
      <c r="I4673" s="171">
        <f t="shared" si="192"/>
        <v>0</v>
      </c>
      <c r="L4673" s="231" t="s">
        <v>1781</v>
      </c>
    </row>
    <row r="4674" spans="1:12" customFormat="1" ht="15.75" hidden="1" customHeight="1" x14ac:dyDescent="0.35">
      <c r="A4674" s="44">
        <v>43934</v>
      </c>
      <c r="B4674" s="126" t="s">
        <v>219</v>
      </c>
      <c r="C4674" s="45" t="s">
        <v>56</v>
      </c>
      <c r="D4674" s="149" t="s">
        <v>35</v>
      </c>
      <c r="E4674" s="203"/>
      <c r="F4674" s="155" t="s">
        <v>31</v>
      </c>
      <c r="G4674" s="171">
        <v>2</v>
      </c>
      <c r="H4674" s="171">
        <v>100</v>
      </c>
      <c r="I4674" s="171">
        <f t="shared" si="192"/>
        <v>200</v>
      </c>
      <c r="L4674" s="231" t="s">
        <v>1781</v>
      </c>
    </row>
    <row r="4675" spans="1:12" customFormat="1" ht="15.75" hidden="1" customHeight="1" x14ac:dyDescent="0.35">
      <c r="A4675" s="44">
        <v>43934</v>
      </c>
      <c r="B4675" s="126" t="s">
        <v>219</v>
      </c>
      <c r="C4675" s="45" t="s">
        <v>56</v>
      </c>
      <c r="D4675" s="149" t="s">
        <v>36</v>
      </c>
      <c r="E4675" s="203"/>
      <c r="F4675" s="155" t="s">
        <v>31</v>
      </c>
      <c r="G4675" s="171">
        <v>2</v>
      </c>
      <c r="H4675" s="171">
        <v>100</v>
      </c>
      <c r="I4675" s="171">
        <f t="shared" si="192"/>
        <v>200</v>
      </c>
      <c r="L4675" s="231" t="s">
        <v>1781</v>
      </c>
    </row>
    <row r="4676" spans="1:12" customFormat="1" ht="15.75" hidden="1" customHeight="1" x14ac:dyDescent="0.35">
      <c r="A4676" s="44">
        <v>43934</v>
      </c>
      <c r="B4676" s="126" t="s">
        <v>219</v>
      </c>
      <c r="C4676" s="45" t="s">
        <v>56</v>
      </c>
      <c r="D4676" s="149" t="s">
        <v>37</v>
      </c>
      <c r="E4676" s="203"/>
      <c r="F4676" s="155" t="s">
        <v>31</v>
      </c>
      <c r="G4676" s="171">
        <v>0</v>
      </c>
      <c r="H4676" s="171">
        <v>100</v>
      </c>
      <c r="I4676" s="171">
        <f t="shared" si="192"/>
        <v>0</v>
      </c>
      <c r="L4676" s="231" t="s">
        <v>1781</v>
      </c>
    </row>
    <row r="4677" spans="1:12" customFormat="1" ht="15.75" hidden="1" customHeight="1" x14ac:dyDescent="0.35">
      <c r="A4677" s="44">
        <v>43934</v>
      </c>
      <c r="B4677" s="126" t="s">
        <v>219</v>
      </c>
      <c r="C4677" s="45" t="s">
        <v>56</v>
      </c>
      <c r="D4677" s="149" t="s">
        <v>38</v>
      </c>
      <c r="E4677" s="203"/>
      <c r="F4677" s="155" t="s">
        <v>31</v>
      </c>
      <c r="G4677" s="171">
        <v>0</v>
      </c>
      <c r="H4677" s="171">
        <v>100</v>
      </c>
      <c r="I4677" s="171">
        <f t="shared" si="192"/>
        <v>0</v>
      </c>
      <c r="L4677" s="231" t="s">
        <v>1781</v>
      </c>
    </row>
    <row r="4678" spans="1:12" customFormat="1" ht="15.75" hidden="1" customHeight="1" x14ac:dyDescent="0.35">
      <c r="A4678" s="44">
        <v>43934</v>
      </c>
      <c r="B4678" s="126" t="s">
        <v>219</v>
      </c>
      <c r="C4678" s="45" t="s">
        <v>56</v>
      </c>
      <c r="D4678" s="149" t="s">
        <v>39</v>
      </c>
      <c r="E4678" s="203"/>
      <c r="F4678" s="155" t="s">
        <v>31</v>
      </c>
      <c r="G4678" s="171">
        <v>0</v>
      </c>
      <c r="H4678" s="171">
        <v>100</v>
      </c>
      <c r="I4678" s="171">
        <f t="shared" si="192"/>
        <v>0</v>
      </c>
      <c r="L4678" s="231" t="s">
        <v>1781</v>
      </c>
    </row>
    <row r="4679" spans="1:12" customFormat="1" ht="15.75" hidden="1" customHeight="1" x14ac:dyDescent="0.35">
      <c r="A4679" s="44">
        <v>43934</v>
      </c>
      <c r="B4679" s="126" t="s">
        <v>219</v>
      </c>
      <c r="C4679" s="45" t="s">
        <v>56</v>
      </c>
      <c r="D4679" s="214" t="s">
        <v>40</v>
      </c>
      <c r="E4679" s="205"/>
      <c r="F4679" s="156" t="s">
        <v>41</v>
      </c>
      <c r="G4679" s="165">
        <v>4</v>
      </c>
      <c r="H4679" s="172">
        <v>24</v>
      </c>
      <c r="I4679" s="172">
        <f t="shared" si="192"/>
        <v>96</v>
      </c>
      <c r="L4679" s="231" t="s">
        <v>1781</v>
      </c>
    </row>
    <row r="4680" spans="1:12" customFormat="1" ht="15.75" hidden="1" customHeight="1" x14ac:dyDescent="0.35">
      <c r="A4680" s="44">
        <v>43934</v>
      </c>
      <c r="B4680" s="126" t="s">
        <v>219</v>
      </c>
      <c r="C4680" s="45" t="s">
        <v>56</v>
      </c>
      <c r="D4680" s="206" t="s">
        <v>42</v>
      </c>
      <c r="E4680" s="207"/>
      <c r="F4680" s="136" t="s">
        <v>15</v>
      </c>
      <c r="G4680" s="165"/>
      <c r="H4680" s="166"/>
      <c r="I4680" s="166"/>
      <c r="L4680" s="231" t="s">
        <v>1781</v>
      </c>
    </row>
    <row r="4681" spans="1:12" customFormat="1" ht="15.75" hidden="1" customHeight="1" x14ac:dyDescent="0.35">
      <c r="A4681" s="44">
        <v>43934</v>
      </c>
      <c r="B4681" s="126" t="s">
        <v>219</v>
      </c>
      <c r="C4681" s="45" t="s">
        <v>56</v>
      </c>
      <c r="D4681" s="206" t="s">
        <v>43</v>
      </c>
      <c r="E4681" s="207"/>
      <c r="F4681" s="136" t="s">
        <v>15</v>
      </c>
      <c r="G4681" s="165"/>
      <c r="H4681" s="166"/>
      <c r="I4681" s="166"/>
      <c r="L4681" s="231" t="s">
        <v>1781</v>
      </c>
    </row>
    <row r="4682" spans="1:12" customFormat="1" ht="15.75" hidden="1" customHeight="1" x14ac:dyDescent="0.35">
      <c r="A4682" s="44">
        <v>43934</v>
      </c>
      <c r="B4682" s="126" t="s">
        <v>219</v>
      </c>
      <c r="C4682" s="45" t="s">
        <v>56</v>
      </c>
      <c r="D4682" s="206" t="s">
        <v>44</v>
      </c>
      <c r="E4682" s="207"/>
      <c r="F4682" s="136" t="s">
        <v>44</v>
      </c>
      <c r="G4682" s="165"/>
      <c r="H4682" s="166"/>
      <c r="I4682" s="166"/>
      <c r="L4682" s="231" t="s">
        <v>1781</v>
      </c>
    </row>
    <row r="4683" spans="1:12" customFormat="1" ht="15.75" hidden="1" customHeight="1" x14ac:dyDescent="0.35">
      <c r="A4683" s="44">
        <v>43934</v>
      </c>
      <c r="B4683" s="126" t="s">
        <v>219</v>
      </c>
      <c r="C4683" s="45" t="s">
        <v>56</v>
      </c>
      <c r="D4683" s="206" t="s">
        <v>45</v>
      </c>
      <c r="E4683" s="207"/>
      <c r="F4683" s="136" t="s">
        <v>21</v>
      </c>
      <c r="G4683" s="165"/>
      <c r="H4683" s="166"/>
      <c r="I4683" s="166"/>
      <c r="L4683" s="231" t="s">
        <v>1781</v>
      </c>
    </row>
    <row r="4684" spans="1:12" customFormat="1" ht="15.75" hidden="1" customHeight="1" x14ac:dyDescent="0.35">
      <c r="A4684" s="44">
        <v>43934</v>
      </c>
      <c r="B4684" s="126" t="s">
        <v>219</v>
      </c>
      <c r="C4684" s="45" t="s">
        <v>56</v>
      </c>
      <c r="D4684" s="206" t="s">
        <v>46</v>
      </c>
      <c r="E4684" s="207"/>
      <c r="F4684" s="136" t="s">
        <v>21</v>
      </c>
      <c r="G4684" s="165">
        <v>0</v>
      </c>
      <c r="H4684" s="166">
        <v>24</v>
      </c>
      <c r="I4684" s="166">
        <f>G4684*H4684</f>
        <v>0</v>
      </c>
      <c r="L4684" s="231" t="s">
        <v>1781</v>
      </c>
    </row>
    <row r="4685" spans="1:12" customFormat="1" ht="15.75" hidden="1" customHeight="1" x14ac:dyDescent="0.35">
      <c r="A4685" s="47">
        <v>43934</v>
      </c>
      <c r="B4685" s="126" t="s">
        <v>219</v>
      </c>
      <c r="C4685" s="45" t="s">
        <v>56</v>
      </c>
      <c r="D4685" s="206"/>
      <c r="E4685" s="207"/>
      <c r="F4685" s="136"/>
      <c r="G4685" s="165"/>
      <c r="H4685" s="166"/>
      <c r="I4685" s="166"/>
      <c r="L4685" s="231" t="s">
        <v>1781</v>
      </c>
    </row>
    <row r="4686" spans="1:12" customFormat="1" ht="15.75" hidden="1" customHeight="1" x14ac:dyDescent="0.35">
      <c r="A4686" s="47">
        <v>43934</v>
      </c>
      <c r="B4686" s="126" t="s">
        <v>219</v>
      </c>
      <c r="C4686" s="45" t="s">
        <v>56</v>
      </c>
      <c r="D4686" s="206"/>
      <c r="E4686" s="207"/>
      <c r="F4686" s="136"/>
      <c r="G4686" s="165"/>
      <c r="H4686" s="166"/>
      <c r="I4686" s="166"/>
      <c r="L4686" s="231" t="s">
        <v>1781</v>
      </c>
    </row>
    <row r="4687" spans="1:12" customFormat="1" ht="15.75" hidden="1" customHeight="1" x14ac:dyDescent="0.35">
      <c r="A4687" s="47">
        <v>43934</v>
      </c>
      <c r="B4687" s="126" t="s">
        <v>219</v>
      </c>
      <c r="C4687" s="45" t="s">
        <v>56</v>
      </c>
      <c r="D4687" s="206"/>
      <c r="E4687" s="207"/>
      <c r="F4687" s="136"/>
      <c r="G4687" s="165"/>
      <c r="H4687" s="166"/>
      <c r="I4687" s="166"/>
      <c r="L4687" s="231" t="s">
        <v>1781</v>
      </c>
    </row>
    <row r="4688" spans="1:12" customFormat="1" ht="15.75" hidden="1" customHeight="1" x14ac:dyDescent="0.35">
      <c r="A4688" s="47">
        <v>43934</v>
      </c>
      <c r="B4688" s="126" t="s">
        <v>219</v>
      </c>
      <c r="C4688" s="45" t="s">
        <v>56</v>
      </c>
      <c r="D4688" s="206"/>
      <c r="E4688" s="207"/>
      <c r="F4688" s="136"/>
      <c r="G4688" s="165"/>
      <c r="H4688" s="166"/>
      <c r="I4688" s="166"/>
      <c r="L4688" s="231" t="s">
        <v>1781</v>
      </c>
    </row>
    <row r="4689" spans="1:12" customFormat="1" ht="15.75" hidden="1" customHeight="1" x14ac:dyDescent="0.35">
      <c r="A4689" s="47">
        <v>43934</v>
      </c>
      <c r="B4689" s="126" t="s">
        <v>219</v>
      </c>
      <c r="C4689" s="45" t="s">
        <v>56</v>
      </c>
      <c r="D4689" s="206"/>
      <c r="E4689" s="207"/>
      <c r="F4689" s="136"/>
      <c r="G4689" s="165"/>
      <c r="H4689" s="166"/>
      <c r="I4689" s="166"/>
      <c r="J4689" s="194"/>
      <c r="K4689" s="194"/>
      <c r="L4689" s="231" t="s">
        <v>1781</v>
      </c>
    </row>
    <row r="4690" spans="1:12" customFormat="1" ht="15.75" hidden="1" customHeight="1" x14ac:dyDescent="0.35">
      <c r="A4690" s="47">
        <v>43934</v>
      </c>
      <c r="B4690" s="126" t="s">
        <v>219</v>
      </c>
      <c r="C4690" s="45" t="s">
        <v>56</v>
      </c>
      <c r="D4690" s="206"/>
      <c r="E4690" s="207"/>
      <c r="F4690" s="136"/>
      <c r="G4690" s="165"/>
      <c r="H4690" s="166"/>
      <c r="I4690" s="166"/>
      <c r="J4690" s="194"/>
      <c r="K4690" s="194"/>
      <c r="L4690" s="231" t="s">
        <v>1781</v>
      </c>
    </row>
    <row r="4691" spans="1:12" customFormat="1" ht="15.75" hidden="1" customHeight="1" x14ac:dyDescent="0.35">
      <c r="A4691" s="47">
        <v>43934</v>
      </c>
      <c r="B4691" s="126" t="s">
        <v>219</v>
      </c>
      <c r="C4691" s="45" t="s">
        <v>56</v>
      </c>
      <c r="D4691" s="136"/>
      <c r="E4691" s="3"/>
      <c r="F4691" s="136"/>
      <c r="G4691" s="165"/>
      <c r="H4691" s="166"/>
      <c r="I4691" s="166"/>
      <c r="J4691" s="194"/>
      <c r="K4691" s="194"/>
      <c r="L4691" s="231" t="s">
        <v>1781</v>
      </c>
    </row>
    <row r="4692" spans="1:12" customFormat="1" ht="15.75" hidden="1" customHeight="1" x14ac:dyDescent="0.35">
      <c r="A4692" s="15"/>
      <c r="B4692" s="127"/>
      <c r="C4692" s="16"/>
      <c r="D4692" s="138"/>
      <c r="E4692" s="17"/>
      <c r="F4692" s="138"/>
      <c r="G4692" s="173"/>
      <c r="H4692" s="173"/>
      <c r="I4692" s="208"/>
      <c r="J4692" s="18"/>
      <c r="K4692" s="18"/>
      <c r="L4692" s="231" t="s">
        <v>1781</v>
      </c>
    </row>
    <row r="4693" spans="1:12" ht="15.75" hidden="1" customHeight="1" x14ac:dyDescent="0.3">
      <c r="A4693" s="248">
        <v>43934</v>
      </c>
      <c r="B4693" s="249" t="s">
        <v>220</v>
      </c>
      <c r="C4693" s="250" t="s">
        <v>56</v>
      </c>
      <c r="D4693" s="251" t="s">
        <v>11</v>
      </c>
      <c r="E4693" s="252"/>
      <c r="F4693" s="251" t="s">
        <v>12</v>
      </c>
      <c r="G4693" s="254">
        <v>10</v>
      </c>
      <c r="H4693" s="254">
        <v>50</v>
      </c>
      <c r="I4693" s="254">
        <f t="shared" ref="I4693:I4716" si="193">G4693*H4693</f>
        <v>500</v>
      </c>
      <c r="L4693" s="234" t="s">
        <v>1781</v>
      </c>
    </row>
    <row r="4694" spans="1:12" customFormat="1" ht="15.75" hidden="1" customHeight="1" x14ac:dyDescent="0.35">
      <c r="A4694" s="44">
        <v>43934</v>
      </c>
      <c r="B4694" s="126" t="s">
        <v>220</v>
      </c>
      <c r="C4694" s="45" t="s">
        <v>56</v>
      </c>
      <c r="D4694" s="197" t="s">
        <v>14</v>
      </c>
      <c r="E4694" s="198"/>
      <c r="F4694" s="144" t="s">
        <v>15</v>
      </c>
      <c r="G4694" s="167">
        <v>0</v>
      </c>
      <c r="H4694" s="167">
        <v>30</v>
      </c>
      <c r="I4694" s="167">
        <f t="shared" si="193"/>
        <v>0</v>
      </c>
      <c r="J4694" s="194"/>
      <c r="K4694" s="194"/>
      <c r="L4694" s="231" t="s">
        <v>1781</v>
      </c>
    </row>
    <row r="4695" spans="1:12" customFormat="1" ht="15.75" hidden="1" customHeight="1" x14ac:dyDescent="0.35">
      <c r="A4695" s="44">
        <v>43934</v>
      </c>
      <c r="B4695" s="126" t="s">
        <v>220</v>
      </c>
      <c r="C4695" s="45" t="s">
        <v>56</v>
      </c>
      <c r="D4695" s="197" t="s">
        <v>16</v>
      </c>
      <c r="E4695" s="198"/>
      <c r="F4695" s="144" t="s">
        <v>15</v>
      </c>
      <c r="G4695" s="167">
        <v>0</v>
      </c>
      <c r="H4695" s="167">
        <v>20</v>
      </c>
      <c r="I4695" s="167">
        <f t="shared" si="193"/>
        <v>0</v>
      </c>
      <c r="J4695" s="194"/>
      <c r="K4695" s="194"/>
      <c r="L4695" s="231" t="s">
        <v>1781</v>
      </c>
    </row>
    <row r="4696" spans="1:12" customFormat="1" ht="15.75" hidden="1" customHeight="1" x14ac:dyDescent="0.35">
      <c r="A4696" s="44">
        <v>43934</v>
      </c>
      <c r="B4696" s="126" t="s">
        <v>220</v>
      </c>
      <c r="C4696" s="45" t="s">
        <v>56</v>
      </c>
      <c r="D4696" s="197" t="s">
        <v>17</v>
      </c>
      <c r="E4696" s="198"/>
      <c r="F4696" s="144" t="s">
        <v>15</v>
      </c>
      <c r="G4696" s="167">
        <v>0</v>
      </c>
      <c r="H4696" s="167">
        <v>20</v>
      </c>
      <c r="I4696" s="167">
        <f t="shared" si="193"/>
        <v>0</v>
      </c>
      <c r="J4696" s="194"/>
      <c r="K4696" s="194"/>
      <c r="L4696" s="231" t="s">
        <v>1781</v>
      </c>
    </row>
    <row r="4697" spans="1:12" customFormat="1" ht="15.75" hidden="1" customHeight="1" x14ac:dyDescent="0.35">
      <c r="A4697" s="44">
        <v>43934</v>
      </c>
      <c r="B4697" s="126" t="s">
        <v>220</v>
      </c>
      <c r="C4697" s="45" t="s">
        <v>56</v>
      </c>
      <c r="D4697" s="197" t="s">
        <v>18</v>
      </c>
      <c r="E4697" s="198"/>
      <c r="F4697" s="144" t="s">
        <v>15</v>
      </c>
      <c r="G4697" s="167">
        <v>0</v>
      </c>
      <c r="H4697" s="167">
        <v>20</v>
      </c>
      <c r="I4697" s="167">
        <f t="shared" si="193"/>
        <v>0</v>
      </c>
      <c r="J4697" s="194"/>
      <c r="K4697" s="194"/>
      <c r="L4697" s="231" t="s">
        <v>1781</v>
      </c>
    </row>
    <row r="4698" spans="1:12" customFormat="1" ht="15.75" hidden="1" customHeight="1" x14ac:dyDescent="0.35">
      <c r="A4698" s="44">
        <v>43934</v>
      </c>
      <c r="B4698" s="126" t="s">
        <v>220</v>
      </c>
      <c r="C4698" s="45" t="s">
        <v>56</v>
      </c>
      <c r="D4698" s="197" t="s">
        <v>19</v>
      </c>
      <c r="E4698" s="198"/>
      <c r="F4698" s="144" t="s">
        <v>15</v>
      </c>
      <c r="G4698" s="167">
        <v>10</v>
      </c>
      <c r="H4698" s="167">
        <v>20</v>
      </c>
      <c r="I4698" s="167">
        <f t="shared" si="193"/>
        <v>200</v>
      </c>
      <c r="J4698" s="194"/>
      <c r="K4698" s="194"/>
      <c r="L4698" s="231" t="s">
        <v>1781</v>
      </c>
    </row>
    <row r="4699" spans="1:12" customFormat="1" ht="15.75" hidden="1" customHeight="1" x14ac:dyDescent="0.35">
      <c r="A4699" s="44">
        <v>43934</v>
      </c>
      <c r="B4699" s="126" t="s">
        <v>220</v>
      </c>
      <c r="C4699" s="45" t="s">
        <v>56</v>
      </c>
      <c r="D4699" s="137" t="s">
        <v>20</v>
      </c>
      <c r="E4699" s="5"/>
      <c r="F4699" s="152" t="s">
        <v>21</v>
      </c>
      <c r="G4699" s="169">
        <v>0</v>
      </c>
      <c r="H4699" s="168">
        <v>1</v>
      </c>
      <c r="I4699" s="169">
        <f t="shared" si="193"/>
        <v>0</v>
      </c>
      <c r="J4699" s="194"/>
      <c r="K4699" s="194"/>
      <c r="L4699" s="231" t="s">
        <v>1781</v>
      </c>
    </row>
    <row r="4700" spans="1:12" customFormat="1" ht="15.75" hidden="1" customHeight="1" x14ac:dyDescent="0.35">
      <c r="A4700" s="44">
        <v>43934</v>
      </c>
      <c r="B4700" s="126" t="s">
        <v>220</v>
      </c>
      <c r="C4700" s="45" t="s">
        <v>56</v>
      </c>
      <c r="D4700" s="199" t="s">
        <v>22</v>
      </c>
      <c r="E4700" s="200"/>
      <c r="F4700" s="153" t="s">
        <v>21</v>
      </c>
      <c r="G4700" s="169">
        <v>0</v>
      </c>
      <c r="H4700" s="169">
        <v>1</v>
      </c>
      <c r="I4700" s="169">
        <f t="shared" si="193"/>
        <v>0</v>
      </c>
      <c r="J4700" s="194"/>
      <c r="K4700" s="194"/>
      <c r="L4700" s="231" t="s">
        <v>1781</v>
      </c>
    </row>
    <row r="4701" spans="1:12" customFormat="1" ht="15.75" hidden="1" customHeight="1" x14ac:dyDescent="0.35">
      <c r="A4701" s="44">
        <v>43934</v>
      </c>
      <c r="B4701" s="126" t="s">
        <v>220</v>
      </c>
      <c r="C4701" s="45" t="s">
        <v>56</v>
      </c>
      <c r="D4701" s="199" t="s">
        <v>23</v>
      </c>
      <c r="E4701" s="200"/>
      <c r="F4701" s="153" t="s">
        <v>21</v>
      </c>
      <c r="G4701" s="169">
        <v>0</v>
      </c>
      <c r="H4701" s="169">
        <v>1</v>
      </c>
      <c r="I4701" s="169">
        <f t="shared" si="193"/>
        <v>0</v>
      </c>
      <c r="J4701" s="194"/>
      <c r="K4701" s="194"/>
      <c r="L4701" s="231" t="s">
        <v>1781</v>
      </c>
    </row>
    <row r="4702" spans="1:12" customFormat="1" ht="15.75" hidden="1" customHeight="1" x14ac:dyDescent="0.35">
      <c r="A4702" s="44">
        <v>43934</v>
      </c>
      <c r="B4702" s="126" t="s">
        <v>220</v>
      </c>
      <c r="C4702" s="45" t="s">
        <v>56</v>
      </c>
      <c r="D4702" s="199" t="s">
        <v>24</v>
      </c>
      <c r="E4702" s="200"/>
      <c r="F4702" s="153" t="s">
        <v>21</v>
      </c>
      <c r="G4702" s="169">
        <v>0</v>
      </c>
      <c r="H4702" s="169">
        <v>1</v>
      </c>
      <c r="I4702" s="169">
        <f t="shared" si="193"/>
        <v>0</v>
      </c>
      <c r="J4702" s="194"/>
      <c r="K4702" s="194"/>
      <c r="L4702" s="231" t="s">
        <v>1781</v>
      </c>
    </row>
    <row r="4703" spans="1:12" customFormat="1" ht="15.75" hidden="1" customHeight="1" x14ac:dyDescent="0.35">
      <c r="A4703" s="44">
        <v>43934</v>
      </c>
      <c r="B4703" s="126" t="s">
        <v>220</v>
      </c>
      <c r="C4703" s="45" t="s">
        <v>56</v>
      </c>
      <c r="D4703" s="199" t="s">
        <v>25</v>
      </c>
      <c r="E4703" s="200"/>
      <c r="F4703" s="153" t="s">
        <v>21</v>
      </c>
      <c r="G4703" s="169">
        <v>0</v>
      </c>
      <c r="H4703" s="169">
        <v>1</v>
      </c>
      <c r="I4703" s="169">
        <f t="shared" si="193"/>
        <v>0</v>
      </c>
      <c r="J4703" s="194"/>
      <c r="K4703" s="194"/>
      <c r="L4703" s="231" t="s">
        <v>1781</v>
      </c>
    </row>
    <row r="4704" spans="1:12" customFormat="1" ht="15.75" hidden="1" customHeight="1" x14ac:dyDescent="0.35">
      <c r="A4704" s="44">
        <v>43934</v>
      </c>
      <c r="B4704" s="126" t="s">
        <v>220</v>
      </c>
      <c r="C4704" s="45" t="s">
        <v>56</v>
      </c>
      <c r="D4704" s="201" t="s">
        <v>26</v>
      </c>
      <c r="E4704" s="202"/>
      <c r="F4704" s="154" t="s">
        <v>27</v>
      </c>
      <c r="G4704" s="170">
        <v>7</v>
      </c>
      <c r="H4704" s="170">
        <v>30</v>
      </c>
      <c r="I4704" s="170">
        <f t="shared" si="193"/>
        <v>210</v>
      </c>
      <c r="J4704" s="194"/>
      <c r="K4704" s="194"/>
      <c r="L4704" s="231" t="s">
        <v>1781</v>
      </c>
    </row>
    <row r="4705" spans="1:12" customFormat="1" ht="15.75" hidden="1" customHeight="1" x14ac:dyDescent="0.35">
      <c r="A4705" s="44">
        <v>43934</v>
      </c>
      <c r="B4705" s="126" t="s">
        <v>220</v>
      </c>
      <c r="C4705" s="45" t="s">
        <v>56</v>
      </c>
      <c r="D4705" s="201" t="s">
        <v>28</v>
      </c>
      <c r="E4705" s="202"/>
      <c r="F4705" s="154" t="s">
        <v>27</v>
      </c>
      <c r="G4705" s="170">
        <v>7</v>
      </c>
      <c r="H4705" s="170">
        <v>30</v>
      </c>
      <c r="I4705" s="170">
        <f t="shared" si="193"/>
        <v>210</v>
      </c>
      <c r="L4705" s="231" t="s">
        <v>1781</v>
      </c>
    </row>
    <row r="4706" spans="1:12" customFormat="1" ht="15.75" hidden="1" customHeight="1" x14ac:dyDescent="0.35">
      <c r="A4706" s="44">
        <v>43934</v>
      </c>
      <c r="B4706" s="126" t="s">
        <v>220</v>
      </c>
      <c r="C4706" s="45" t="s">
        <v>56</v>
      </c>
      <c r="D4706" s="201" t="s">
        <v>29</v>
      </c>
      <c r="E4706" s="202"/>
      <c r="F4706" s="154" t="s">
        <v>27</v>
      </c>
      <c r="G4706" s="170">
        <v>0</v>
      </c>
      <c r="H4706" s="170">
        <v>18</v>
      </c>
      <c r="I4706" s="170">
        <f t="shared" si="193"/>
        <v>0</v>
      </c>
      <c r="L4706" s="231" t="s">
        <v>1781</v>
      </c>
    </row>
    <row r="4707" spans="1:12" customFormat="1" ht="15.75" hidden="1" customHeight="1" x14ac:dyDescent="0.35">
      <c r="A4707" s="44">
        <v>43934</v>
      </c>
      <c r="B4707" s="126" t="s">
        <v>220</v>
      </c>
      <c r="C4707" s="45" t="s">
        <v>56</v>
      </c>
      <c r="D4707" s="149" t="s">
        <v>30</v>
      </c>
      <c r="E4707" s="203"/>
      <c r="F4707" s="155" t="s">
        <v>31</v>
      </c>
      <c r="G4707" s="171">
        <v>0</v>
      </c>
      <c r="H4707" s="171">
        <v>100</v>
      </c>
      <c r="I4707" s="171">
        <f t="shared" si="193"/>
        <v>0</v>
      </c>
      <c r="L4707" s="231" t="s">
        <v>1781</v>
      </c>
    </row>
    <row r="4708" spans="1:12" customFormat="1" ht="15.75" hidden="1" customHeight="1" x14ac:dyDescent="0.35">
      <c r="A4708" s="44">
        <v>43934</v>
      </c>
      <c r="B4708" s="126" t="s">
        <v>220</v>
      </c>
      <c r="C4708" s="45" t="s">
        <v>56</v>
      </c>
      <c r="D4708" s="149" t="s">
        <v>32</v>
      </c>
      <c r="E4708" s="203"/>
      <c r="F4708" s="155" t="s">
        <v>31</v>
      </c>
      <c r="G4708" s="171">
        <v>0</v>
      </c>
      <c r="H4708" s="171">
        <v>100</v>
      </c>
      <c r="I4708" s="171">
        <f t="shared" si="193"/>
        <v>0</v>
      </c>
      <c r="L4708" s="231" t="s">
        <v>1781</v>
      </c>
    </row>
    <row r="4709" spans="1:12" customFormat="1" ht="15.75" hidden="1" customHeight="1" x14ac:dyDescent="0.35">
      <c r="A4709" s="44">
        <v>43934</v>
      </c>
      <c r="B4709" s="126" t="s">
        <v>220</v>
      </c>
      <c r="C4709" s="45" t="s">
        <v>56</v>
      </c>
      <c r="D4709" s="149" t="s">
        <v>33</v>
      </c>
      <c r="E4709" s="203"/>
      <c r="F4709" s="155" t="s">
        <v>31</v>
      </c>
      <c r="G4709" s="171">
        <v>0</v>
      </c>
      <c r="H4709" s="171">
        <v>100</v>
      </c>
      <c r="I4709" s="171">
        <f t="shared" si="193"/>
        <v>0</v>
      </c>
      <c r="L4709" s="231" t="s">
        <v>1781</v>
      </c>
    </row>
    <row r="4710" spans="1:12" customFormat="1" ht="15.75" hidden="1" customHeight="1" x14ac:dyDescent="0.35">
      <c r="A4710" s="44">
        <v>43934</v>
      </c>
      <c r="B4710" s="126" t="s">
        <v>220</v>
      </c>
      <c r="C4710" s="45" t="s">
        <v>56</v>
      </c>
      <c r="D4710" s="149" t="s">
        <v>34</v>
      </c>
      <c r="E4710" s="203"/>
      <c r="F4710" s="155" t="s">
        <v>31</v>
      </c>
      <c r="G4710" s="171">
        <v>0</v>
      </c>
      <c r="H4710" s="171">
        <v>100</v>
      </c>
      <c r="I4710" s="171">
        <f t="shared" si="193"/>
        <v>0</v>
      </c>
      <c r="L4710" s="231" t="s">
        <v>1781</v>
      </c>
    </row>
    <row r="4711" spans="1:12" customFormat="1" ht="15.75" hidden="1" customHeight="1" x14ac:dyDescent="0.35">
      <c r="A4711" s="44">
        <v>43934</v>
      </c>
      <c r="B4711" s="126" t="s">
        <v>220</v>
      </c>
      <c r="C4711" s="45" t="s">
        <v>56</v>
      </c>
      <c r="D4711" s="149" t="s">
        <v>35</v>
      </c>
      <c r="E4711" s="203"/>
      <c r="F4711" s="155" t="s">
        <v>31</v>
      </c>
      <c r="G4711" s="171">
        <v>0</v>
      </c>
      <c r="H4711" s="171">
        <v>100</v>
      </c>
      <c r="I4711" s="171">
        <f t="shared" si="193"/>
        <v>0</v>
      </c>
      <c r="L4711" s="231" t="s">
        <v>1781</v>
      </c>
    </row>
    <row r="4712" spans="1:12" customFormat="1" ht="15.75" hidden="1" customHeight="1" x14ac:dyDescent="0.35">
      <c r="A4712" s="44">
        <v>43934</v>
      </c>
      <c r="B4712" s="126" t="s">
        <v>220</v>
      </c>
      <c r="C4712" s="45" t="s">
        <v>56</v>
      </c>
      <c r="D4712" s="149" t="s">
        <v>36</v>
      </c>
      <c r="E4712" s="203"/>
      <c r="F4712" s="155" t="s">
        <v>31</v>
      </c>
      <c r="G4712" s="171">
        <v>0</v>
      </c>
      <c r="H4712" s="171">
        <v>100</v>
      </c>
      <c r="I4712" s="171">
        <f t="shared" si="193"/>
        <v>0</v>
      </c>
      <c r="L4712" s="231" t="s">
        <v>1781</v>
      </c>
    </row>
    <row r="4713" spans="1:12" customFormat="1" ht="15.75" hidden="1" customHeight="1" x14ac:dyDescent="0.35">
      <c r="A4713" s="44">
        <v>43934</v>
      </c>
      <c r="B4713" s="126" t="s">
        <v>220</v>
      </c>
      <c r="C4713" s="45" t="s">
        <v>56</v>
      </c>
      <c r="D4713" s="149" t="s">
        <v>37</v>
      </c>
      <c r="E4713" s="203"/>
      <c r="F4713" s="155" t="s">
        <v>31</v>
      </c>
      <c r="G4713" s="171">
        <v>0</v>
      </c>
      <c r="H4713" s="171">
        <v>100</v>
      </c>
      <c r="I4713" s="171">
        <f t="shared" si="193"/>
        <v>0</v>
      </c>
      <c r="L4713" s="231" t="s">
        <v>1781</v>
      </c>
    </row>
    <row r="4714" spans="1:12" customFormat="1" ht="15.75" hidden="1" customHeight="1" x14ac:dyDescent="0.35">
      <c r="A4714" s="44">
        <v>43934</v>
      </c>
      <c r="B4714" s="126" t="s">
        <v>220</v>
      </c>
      <c r="C4714" s="45" t="s">
        <v>56</v>
      </c>
      <c r="D4714" s="149" t="s">
        <v>38</v>
      </c>
      <c r="E4714" s="203"/>
      <c r="F4714" s="155" t="s">
        <v>31</v>
      </c>
      <c r="G4714" s="171">
        <v>0</v>
      </c>
      <c r="H4714" s="171">
        <v>100</v>
      </c>
      <c r="I4714" s="171">
        <f t="shared" si="193"/>
        <v>0</v>
      </c>
      <c r="L4714" s="231" t="s">
        <v>1781</v>
      </c>
    </row>
    <row r="4715" spans="1:12" customFormat="1" ht="15.75" hidden="1" customHeight="1" x14ac:dyDescent="0.35">
      <c r="A4715" s="44">
        <v>43934</v>
      </c>
      <c r="B4715" s="126" t="s">
        <v>220</v>
      </c>
      <c r="C4715" s="45" t="s">
        <v>56</v>
      </c>
      <c r="D4715" s="149" t="s">
        <v>39</v>
      </c>
      <c r="E4715" s="203"/>
      <c r="F4715" s="155" t="s">
        <v>31</v>
      </c>
      <c r="G4715" s="171">
        <v>0</v>
      </c>
      <c r="H4715" s="171">
        <v>100</v>
      </c>
      <c r="I4715" s="171">
        <f t="shared" si="193"/>
        <v>0</v>
      </c>
      <c r="L4715" s="231" t="s">
        <v>1781</v>
      </c>
    </row>
    <row r="4716" spans="1:12" customFormat="1" ht="15.75" hidden="1" customHeight="1" x14ac:dyDescent="0.35">
      <c r="A4716" s="44">
        <v>43934</v>
      </c>
      <c r="B4716" s="126" t="s">
        <v>220</v>
      </c>
      <c r="C4716" s="45" t="s">
        <v>56</v>
      </c>
      <c r="D4716" s="214" t="s">
        <v>40</v>
      </c>
      <c r="E4716" s="205"/>
      <c r="F4716" s="156" t="s">
        <v>41</v>
      </c>
      <c r="G4716" s="165">
        <v>1</v>
      </c>
      <c r="H4716" s="172">
        <v>24</v>
      </c>
      <c r="I4716" s="172">
        <f t="shared" si="193"/>
        <v>24</v>
      </c>
      <c r="L4716" s="231" t="s">
        <v>1781</v>
      </c>
    </row>
    <row r="4717" spans="1:12" customFormat="1" ht="15.75" hidden="1" customHeight="1" x14ac:dyDescent="0.35">
      <c r="A4717" s="44">
        <v>43934</v>
      </c>
      <c r="B4717" s="126" t="s">
        <v>220</v>
      </c>
      <c r="C4717" s="45" t="s">
        <v>56</v>
      </c>
      <c r="D4717" s="206" t="s">
        <v>42</v>
      </c>
      <c r="E4717" s="207"/>
      <c r="F4717" s="136" t="s">
        <v>15</v>
      </c>
      <c r="G4717" s="165"/>
      <c r="H4717" s="166"/>
      <c r="I4717" s="166"/>
      <c r="L4717" s="231" t="s">
        <v>1781</v>
      </c>
    </row>
    <row r="4718" spans="1:12" customFormat="1" ht="15.75" hidden="1" customHeight="1" x14ac:dyDescent="0.35">
      <c r="A4718" s="44">
        <v>43934</v>
      </c>
      <c r="B4718" s="126" t="s">
        <v>220</v>
      </c>
      <c r="C4718" s="45" t="s">
        <v>56</v>
      </c>
      <c r="D4718" s="206" t="s">
        <v>43</v>
      </c>
      <c r="E4718" s="207"/>
      <c r="F4718" s="136" t="s">
        <v>15</v>
      </c>
      <c r="G4718" s="165"/>
      <c r="H4718" s="166"/>
      <c r="I4718" s="166"/>
      <c r="L4718" s="231" t="s">
        <v>1781</v>
      </c>
    </row>
    <row r="4719" spans="1:12" customFormat="1" ht="15.75" hidden="1" customHeight="1" x14ac:dyDescent="0.35">
      <c r="A4719" s="44">
        <v>43934</v>
      </c>
      <c r="B4719" s="126" t="s">
        <v>220</v>
      </c>
      <c r="C4719" s="45" t="s">
        <v>56</v>
      </c>
      <c r="D4719" s="206" t="s">
        <v>44</v>
      </c>
      <c r="E4719" s="207"/>
      <c r="F4719" s="136" t="s">
        <v>44</v>
      </c>
      <c r="G4719" s="165"/>
      <c r="H4719" s="166"/>
      <c r="I4719" s="166"/>
      <c r="L4719" s="231" t="s">
        <v>1781</v>
      </c>
    </row>
    <row r="4720" spans="1:12" customFormat="1" ht="15.75" hidden="1" customHeight="1" x14ac:dyDescent="0.35">
      <c r="A4720" s="44">
        <v>43934</v>
      </c>
      <c r="B4720" s="126" t="s">
        <v>220</v>
      </c>
      <c r="C4720" s="45" t="s">
        <v>56</v>
      </c>
      <c r="D4720" s="206" t="s">
        <v>45</v>
      </c>
      <c r="E4720" s="207"/>
      <c r="F4720" s="136" t="s">
        <v>21</v>
      </c>
      <c r="G4720" s="165"/>
      <c r="H4720" s="166"/>
      <c r="I4720" s="166"/>
      <c r="L4720" s="231" t="s">
        <v>1781</v>
      </c>
    </row>
    <row r="4721" spans="1:12" customFormat="1" ht="15.75" hidden="1" customHeight="1" x14ac:dyDescent="0.35">
      <c r="A4721" s="44">
        <v>43934</v>
      </c>
      <c r="B4721" s="126" t="s">
        <v>220</v>
      </c>
      <c r="C4721" s="45" t="s">
        <v>56</v>
      </c>
      <c r="D4721" s="206" t="s">
        <v>46</v>
      </c>
      <c r="E4721" s="207"/>
      <c r="F4721" s="136" t="s">
        <v>21</v>
      </c>
      <c r="G4721" s="165">
        <v>0</v>
      </c>
      <c r="H4721" s="166">
        <v>24</v>
      </c>
      <c r="I4721" s="166">
        <f>G4721*H4721</f>
        <v>0</v>
      </c>
      <c r="L4721" s="231" t="s">
        <v>1781</v>
      </c>
    </row>
    <row r="4722" spans="1:12" customFormat="1" ht="15.75" hidden="1" customHeight="1" x14ac:dyDescent="0.35">
      <c r="A4722" s="47">
        <v>43934</v>
      </c>
      <c r="B4722" s="126" t="s">
        <v>220</v>
      </c>
      <c r="C4722" s="45" t="s">
        <v>56</v>
      </c>
      <c r="D4722" s="206"/>
      <c r="E4722" s="207"/>
      <c r="F4722" s="136"/>
      <c r="G4722" s="165"/>
      <c r="H4722" s="166"/>
      <c r="I4722" s="166"/>
      <c r="L4722" s="231" t="s">
        <v>1781</v>
      </c>
    </row>
    <row r="4723" spans="1:12" customFormat="1" ht="15.75" hidden="1" customHeight="1" x14ac:dyDescent="0.35">
      <c r="A4723" s="47">
        <v>43934</v>
      </c>
      <c r="B4723" s="126" t="s">
        <v>220</v>
      </c>
      <c r="C4723" s="45" t="s">
        <v>56</v>
      </c>
      <c r="D4723" s="206"/>
      <c r="E4723" s="207"/>
      <c r="F4723" s="136"/>
      <c r="G4723" s="165"/>
      <c r="H4723" s="166"/>
      <c r="I4723" s="166"/>
      <c r="L4723" s="231" t="s">
        <v>1781</v>
      </c>
    </row>
    <row r="4724" spans="1:12" customFormat="1" ht="15.75" hidden="1" customHeight="1" x14ac:dyDescent="0.35">
      <c r="A4724" s="47">
        <v>43934</v>
      </c>
      <c r="B4724" s="126" t="s">
        <v>220</v>
      </c>
      <c r="C4724" s="45" t="s">
        <v>56</v>
      </c>
      <c r="D4724" s="206"/>
      <c r="E4724" s="207"/>
      <c r="F4724" s="136"/>
      <c r="G4724" s="165"/>
      <c r="H4724" s="166"/>
      <c r="I4724" s="166"/>
      <c r="L4724" s="231" t="s">
        <v>1781</v>
      </c>
    </row>
    <row r="4725" spans="1:12" customFormat="1" ht="15.75" hidden="1" customHeight="1" x14ac:dyDescent="0.35">
      <c r="A4725" s="47">
        <v>43934</v>
      </c>
      <c r="B4725" s="126" t="s">
        <v>220</v>
      </c>
      <c r="C4725" s="45" t="s">
        <v>56</v>
      </c>
      <c r="D4725" s="206"/>
      <c r="E4725" s="207"/>
      <c r="F4725" s="136"/>
      <c r="G4725" s="165"/>
      <c r="H4725" s="166"/>
      <c r="I4725" s="166"/>
      <c r="L4725" s="231" t="s">
        <v>1781</v>
      </c>
    </row>
    <row r="4726" spans="1:12" customFormat="1" ht="15.75" hidden="1" customHeight="1" x14ac:dyDescent="0.35">
      <c r="A4726" s="47">
        <v>43934</v>
      </c>
      <c r="B4726" s="126" t="s">
        <v>220</v>
      </c>
      <c r="C4726" s="45" t="s">
        <v>56</v>
      </c>
      <c r="D4726" s="206"/>
      <c r="E4726" s="207"/>
      <c r="F4726" s="136"/>
      <c r="G4726" s="165"/>
      <c r="H4726" s="166"/>
      <c r="I4726" s="166"/>
      <c r="L4726" s="231" t="s">
        <v>1781</v>
      </c>
    </row>
    <row r="4727" spans="1:12" customFormat="1" ht="15.75" hidden="1" customHeight="1" x14ac:dyDescent="0.35">
      <c r="A4727" s="47">
        <v>43934</v>
      </c>
      <c r="B4727" s="126" t="s">
        <v>220</v>
      </c>
      <c r="C4727" s="45" t="s">
        <v>56</v>
      </c>
      <c r="D4727" s="206"/>
      <c r="E4727" s="207"/>
      <c r="F4727" s="136"/>
      <c r="G4727" s="165"/>
      <c r="H4727" s="166"/>
      <c r="I4727" s="166"/>
      <c r="L4727" s="231" t="s">
        <v>1781</v>
      </c>
    </row>
    <row r="4728" spans="1:12" customFormat="1" ht="15.75" hidden="1" customHeight="1" x14ac:dyDescent="0.35">
      <c r="A4728" s="47">
        <v>43934</v>
      </c>
      <c r="B4728" s="126" t="s">
        <v>220</v>
      </c>
      <c r="C4728" s="45" t="s">
        <v>56</v>
      </c>
      <c r="D4728" s="136"/>
      <c r="E4728" s="3"/>
      <c r="F4728" s="136"/>
      <c r="G4728" s="165"/>
      <c r="H4728" s="166"/>
      <c r="I4728" s="166"/>
      <c r="L4728" s="231" t="s">
        <v>1781</v>
      </c>
    </row>
    <row r="4729" spans="1:12" customFormat="1" ht="15.75" hidden="1" customHeight="1" x14ac:dyDescent="0.35">
      <c r="A4729" s="138"/>
      <c r="B4729" s="127"/>
      <c r="C4729" s="16"/>
      <c r="D4729" s="139"/>
      <c r="E4729" s="19"/>
      <c r="F4729" s="138"/>
      <c r="G4729" s="173"/>
      <c r="H4729" s="173"/>
      <c r="I4729" s="173"/>
      <c r="L4729" s="231" t="s">
        <v>1781</v>
      </c>
    </row>
    <row r="4730" spans="1:12" ht="15.75" hidden="1" customHeight="1" x14ac:dyDescent="0.3">
      <c r="A4730" s="248">
        <v>43935</v>
      </c>
      <c r="B4730" s="249" t="s">
        <v>221</v>
      </c>
      <c r="C4730" s="250" t="s">
        <v>222</v>
      </c>
      <c r="D4730" s="251" t="s">
        <v>11</v>
      </c>
      <c r="E4730" s="252"/>
      <c r="F4730" s="251" t="s">
        <v>12</v>
      </c>
      <c r="G4730" s="254">
        <v>8</v>
      </c>
      <c r="H4730" s="254">
        <v>50</v>
      </c>
      <c r="I4730" s="254">
        <f t="shared" ref="I4730:I4753" si="194">G4730*H4730</f>
        <v>400</v>
      </c>
      <c r="L4730" s="234" t="s">
        <v>1781</v>
      </c>
    </row>
    <row r="4731" spans="1:12" customFormat="1" ht="15.75" hidden="1" customHeight="1" x14ac:dyDescent="0.35">
      <c r="A4731" s="47">
        <v>43935</v>
      </c>
      <c r="B4731" s="126" t="s">
        <v>221</v>
      </c>
      <c r="C4731" s="45" t="s">
        <v>222</v>
      </c>
      <c r="D4731" s="197" t="s">
        <v>14</v>
      </c>
      <c r="E4731" s="198"/>
      <c r="F4731" s="144" t="s">
        <v>15</v>
      </c>
      <c r="G4731" s="167">
        <v>0</v>
      </c>
      <c r="H4731" s="167">
        <v>30</v>
      </c>
      <c r="I4731" s="167">
        <f t="shared" si="194"/>
        <v>0</v>
      </c>
      <c r="L4731" s="231" t="s">
        <v>1781</v>
      </c>
    </row>
    <row r="4732" spans="1:12" customFormat="1" ht="15.75" hidden="1" customHeight="1" x14ac:dyDescent="0.35">
      <c r="A4732" s="44">
        <v>43935</v>
      </c>
      <c r="B4732" s="126" t="s">
        <v>221</v>
      </c>
      <c r="C4732" s="45" t="s">
        <v>222</v>
      </c>
      <c r="D4732" s="197" t="s">
        <v>16</v>
      </c>
      <c r="E4732" s="198"/>
      <c r="F4732" s="144" t="s">
        <v>15</v>
      </c>
      <c r="G4732" s="167">
        <v>0</v>
      </c>
      <c r="H4732" s="167">
        <v>20</v>
      </c>
      <c r="I4732" s="167">
        <f t="shared" si="194"/>
        <v>0</v>
      </c>
      <c r="L4732" s="231" t="s">
        <v>1781</v>
      </c>
    </row>
    <row r="4733" spans="1:12" customFormat="1" ht="15.75" hidden="1" customHeight="1" x14ac:dyDescent="0.35">
      <c r="A4733" s="47">
        <v>43935</v>
      </c>
      <c r="B4733" s="126" t="s">
        <v>221</v>
      </c>
      <c r="C4733" s="45" t="s">
        <v>222</v>
      </c>
      <c r="D4733" s="197" t="s">
        <v>17</v>
      </c>
      <c r="E4733" s="198"/>
      <c r="F4733" s="144" t="s">
        <v>15</v>
      </c>
      <c r="G4733" s="167">
        <v>0</v>
      </c>
      <c r="H4733" s="167">
        <v>20</v>
      </c>
      <c r="I4733" s="167">
        <f t="shared" si="194"/>
        <v>0</v>
      </c>
      <c r="L4733" s="231" t="s">
        <v>1781</v>
      </c>
    </row>
    <row r="4734" spans="1:12" customFormat="1" ht="15.75" hidden="1" customHeight="1" x14ac:dyDescent="0.35">
      <c r="A4734" s="44">
        <v>43935</v>
      </c>
      <c r="B4734" s="126" t="s">
        <v>221</v>
      </c>
      <c r="C4734" s="45" t="s">
        <v>222</v>
      </c>
      <c r="D4734" s="197" t="s">
        <v>18</v>
      </c>
      <c r="E4734" s="198"/>
      <c r="F4734" s="144" t="s">
        <v>15</v>
      </c>
      <c r="G4734" s="167">
        <v>0</v>
      </c>
      <c r="H4734" s="167">
        <v>20</v>
      </c>
      <c r="I4734" s="167">
        <f t="shared" si="194"/>
        <v>0</v>
      </c>
      <c r="L4734" s="231" t="s">
        <v>1781</v>
      </c>
    </row>
    <row r="4735" spans="1:12" customFormat="1" ht="15.75" hidden="1" customHeight="1" x14ac:dyDescent="0.35">
      <c r="A4735" s="47">
        <v>43935</v>
      </c>
      <c r="B4735" s="126" t="s">
        <v>221</v>
      </c>
      <c r="C4735" s="45" t="s">
        <v>222</v>
      </c>
      <c r="D4735" s="197" t="s">
        <v>19</v>
      </c>
      <c r="E4735" s="198"/>
      <c r="F4735" s="144" t="s">
        <v>15</v>
      </c>
      <c r="G4735" s="167">
        <v>5</v>
      </c>
      <c r="H4735" s="167">
        <v>20</v>
      </c>
      <c r="I4735" s="167">
        <f t="shared" si="194"/>
        <v>100</v>
      </c>
      <c r="L4735" s="231" t="s">
        <v>1781</v>
      </c>
    </row>
    <row r="4736" spans="1:12" customFormat="1" ht="15.75" hidden="1" customHeight="1" x14ac:dyDescent="0.35">
      <c r="A4736" s="44">
        <v>43935</v>
      </c>
      <c r="B4736" s="126" t="s">
        <v>221</v>
      </c>
      <c r="C4736" s="45" t="s">
        <v>222</v>
      </c>
      <c r="D4736" s="137" t="s">
        <v>20</v>
      </c>
      <c r="E4736" s="5"/>
      <c r="F4736" s="152" t="s">
        <v>21</v>
      </c>
      <c r="G4736" s="169">
        <v>0</v>
      </c>
      <c r="H4736" s="168">
        <v>1</v>
      </c>
      <c r="I4736" s="169">
        <f t="shared" si="194"/>
        <v>0</v>
      </c>
      <c r="L4736" s="231" t="s">
        <v>1781</v>
      </c>
    </row>
    <row r="4737" spans="1:12" customFormat="1" ht="15.75" hidden="1" customHeight="1" x14ac:dyDescent="0.35">
      <c r="A4737" s="47">
        <v>43935</v>
      </c>
      <c r="B4737" s="126" t="s">
        <v>221</v>
      </c>
      <c r="C4737" s="45" t="s">
        <v>222</v>
      </c>
      <c r="D4737" s="199" t="s">
        <v>22</v>
      </c>
      <c r="E4737" s="200"/>
      <c r="F4737" s="153" t="s">
        <v>21</v>
      </c>
      <c r="G4737" s="169">
        <v>0</v>
      </c>
      <c r="H4737" s="169">
        <v>1</v>
      </c>
      <c r="I4737" s="169">
        <f t="shared" si="194"/>
        <v>0</v>
      </c>
      <c r="L4737" s="231" t="s">
        <v>1781</v>
      </c>
    </row>
    <row r="4738" spans="1:12" customFormat="1" ht="15.75" hidden="1" customHeight="1" x14ac:dyDescent="0.35">
      <c r="A4738" s="44">
        <v>43935</v>
      </c>
      <c r="B4738" s="126" t="s">
        <v>221</v>
      </c>
      <c r="C4738" s="45" t="s">
        <v>222</v>
      </c>
      <c r="D4738" s="199" t="s">
        <v>23</v>
      </c>
      <c r="E4738" s="200"/>
      <c r="F4738" s="153" t="s">
        <v>21</v>
      </c>
      <c r="G4738" s="169">
        <v>0</v>
      </c>
      <c r="H4738" s="169">
        <v>1</v>
      </c>
      <c r="I4738" s="169">
        <f t="shared" si="194"/>
        <v>0</v>
      </c>
      <c r="L4738" s="231" t="s">
        <v>1781</v>
      </c>
    </row>
    <row r="4739" spans="1:12" customFormat="1" ht="15.75" hidden="1" customHeight="1" x14ac:dyDescent="0.35">
      <c r="A4739" s="47">
        <v>43935</v>
      </c>
      <c r="B4739" s="126" t="s">
        <v>221</v>
      </c>
      <c r="C4739" s="45" t="s">
        <v>222</v>
      </c>
      <c r="D4739" s="199" t="s">
        <v>24</v>
      </c>
      <c r="E4739" s="200"/>
      <c r="F4739" s="153" t="s">
        <v>21</v>
      </c>
      <c r="G4739" s="169">
        <v>0</v>
      </c>
      <c r="H4739" s="169">
        <v>1</v>
      </c>
      <c r="I4739" s="169">
        <f t="shared" si="194"/>
        <v>0</v>
      </c>
      <c r="L4739" s="231" t="s">
        <v>1781</v>
      </c>
    </row>
    <row r="4740" spans="1:12" customFormat="1" ht="15.75" hidden="1" customHeight="1" x14ac:dyDescent="0.35">
      <c r="A4740" s="44">
        <v>43935</v>
      </c>
      <c r="B4740" s="126" t="s">
        <v>221</v>
      </c>
      <c r="C4740" s="45" t="s">
        <v>222</v>
      </c>
      <c r="D4740" s="199" t="s">
        <v>25</v>
      </c>
      <c r="E4740" s="200"/>
      <c r="F4740" s="153" t="s">
        <v>21</v>
      </c>
      <c r="G4740" s="169">
        <v>0</v>
      </c>
      <c r="H4740" s="169">
        <v>1</v>
      </c>
      <c r="I4740" s="169">
        <f t="shared" si="194"/>
        <v>0</v>
      </c>
      <c r="L4740" s="231" t="s">
        <v>1781</v>
      </c>
    </row>
    <row r="4741" spans="1:12" customFormat="1" ht="15.75" hidden="1" customHeight="1" x14ac:dyDescent="0.35">
      <c r="A4741" s="47">
        <v>43935</v>
      </c>
      <c r="B4741" s="126" t="s">
        <v>221</v>
      </c>
      <c r="C4741" s="45" t="s">
        <v>222</v>
      </c>
      <c r="D4741" s="201" t="s">
        <v>26</v>
      </c>
      <c r="E4741" s="202"/>
      <c r="F4741" s="154" t="s">
        <v>27</v>
      </c>
      <c r="G4741" s="170">
        <v>4</v>
      </c>
      <c r="H4741" s="170">
        <v>30</v>
      </c>
      <c r="I4741" s="170">
        <f t="shared" si="194"/>
        <v>120</v>
      </c>
      <c r="L4741" s="231" t="s">
        <v>1781</v>
      </c>
    </row>
    <row r="4742" spans="1:12" customFormat="1" ht="15.75" hidden="1" customHeight="1" x14ac:dyDescent="0.35">
      <c r="A4742" s="44">
        <v>43935</v>
      </c>
      <c r="B4742" s="126" t="s">
        <v>221</v>
      </c>
      <c r="C4742" s="45" t="s">
        <v>222</v>
      </c>
      <c r="D4742" s="201" t="s">
        <v>28</v>
      </c>
      <c r="E4742" s="202"/>
      <c r="F4742" s="154" t="s">
        <v>27</v>
      </c>
      <c r="G4742" s="170">
        <v>8</v>
      </c>
      <c r="H4742" s="170">
        <v>30</v>
      </c>
      <c r="I4742" s="170">
        <f t="shared" si="194"/>
        <v>240</v>
      </c>
      <c r="L4742" s="231" t="s">
        <v>1781</v>
      </c>
    </row>
    <row r="4743" spans="1:12" customFormat="1" ht="15.75" hidden="1" customHeight="1" x14ac:dyDescent="0.35">
      <c r="A4743" s="47">
        <v>43935</v>
      </c>
      <c r="B4743" s="126" t="s">
        <v>221</v>
      </c>
      <c r="C4743" s="45" t="s">
        <v>222</v>
      </c>
      <c r="D4743" s="201" t="s">
        <v>29</v>
      </c>
      <c r="E4743" s="202"/>
      <c r="F4743" s="154" t="s">
        <v>27</v>
      </c>
      <c r="G4743" s="170">
        <v>3</v>
      </c>
      <c r="H4743" s="170">
        <v>18</v>
      </c>
      <c r="I4743" s="170">
        <f t="shared" si="194"/>
        <v>54</v>
      </c>
      <c r="L4743" s="231" t="s">
        <v>1781</v>
      </c>
    </row>
    <row r="4744" spans="1:12" customFormat="1" ht="15.75" hidden="1" customHeight="1" x14ac:dyDescent="0.35">
      <c r="A4744" s="44">
        <v>43935</v>
      </c>
      <c r="B4744" s="126" t="s">
        <v>221</v>
      </c>
      <c r="C4744" s="45" t="s">
        <v>222</v>
      </c>
      <c r="D4744" s="149" t="s">
        <v>30</v>
      </c>
      <c r="E4744" s="203"/>
      <c r="F4744" s="155" t="s">
        <v>31</v>
      </c>
      <c r="G4744" s="171">
        <v>0</v>
      </c>
      <c r="H4744" s="171">
        <v>100</v>
      </c>
      <c r="I4744" s="171">
        <f t="shared" si="194"/>
        <v>0</v>
      </c>
      <c r="L4744" s="231" t="s">
        <v>1781</v>
      </c>
    </row>
    <row r="4745" spans="1:12" customFormat="1" ht="15.75" hidden="1" customHeight="1" x14ac:dyDescent="0.35">
      <c r="A4745" s="47">
        <v>43935</v>
      </c>
      <c r="B4745" s="126" t="s">
        <v>221</v>
      </c>
      <c r="C4745" s="45" t="s">
        <v>222</v>
      </c>
      <c r="D4745" s="149" t="s">
        <v>32</v>
      </c>
      <c r="E4745" s="203"/>
      <c r="F4745" s="155" t="s">
        <v>31</v>
      </c>
      <c r="G4745" s="171">
        <v>0</v>
      </c>
      <c r="H4745" s="171">
        <v>100</v>
      </c>
      <c r="I4745" s="171">
        <f t="shared" si="194"/>
        <v>0</v>
      </c>
      <c r="L4745" s="231" t="s">
        <v>1781</v>
      </c>
    </row>
    <row r="4746" spans="1:12" customFormat="1" ht="15.75" hidden="1" customHeight="1" x14ac:dyDescent="0.35">
      <c r="A4746" s="44">
        <v>43935</v>
      </c>
      <c r="B4746" s="126" t="s">
        <v>221</v>
      </c>
      <c r="C4746" s="45" t="s">
        <v>222</v>
      </c>
      <c r="D4746" s="149" t="s">
        <v>33</v>
      </c>
      <c r="E4746" s="203"/>
      <c r="F4746" s="155" t="s">
        <v>31</v>
      </c>
      <c r="G4746" s="171">
        <v>0</v>
      </c>
      <c r="H4746" s="171">
        <v>100</v>
      </c>
      <c r="I4746" s="171">
        <f t="shared" si="194"/>
        <v>0</v>
      </c>
      <c r="L4746" s="231" t="s">
        <v>1781</v>
      </c>
    </row>
    <row r="4747" spans="1:12" customFormat="1" ht="15.75" hidden="1" customHeight="1" x14ac:dyDescent="0.35">
      <c r="A4747" s="47">
        <v>43935</v>
      </c>
      <c r="B4747" s="126" t="s">
        <v>221</v>
      </c>
      <c r="C4747" s="45" t="s">
        <v>222</v>
      </c>
      <c r="D4747" s="149" t="s">
        <v>34</v>
      </c>
      <c r="E4747" s="203"/>
      <c r="F4747" s="155" t="s">
        <v>31</v>
      </c>
      <c r="G4747" s="171">
        <v>0</v>
      </c>
      <c r="H4747" s="171">
        <v>100</v>
      </c>
      <c r="I4747" s="171">
        <f t="shared" si="194"/>
        <v>0</v>
      </c>
      <c r="L4747" s="231" t="s">
        <v>1781</v>
      </c>
    </row>
    <row r="4748" spans="1:12" customFormat="1" ht="15.75" hidden="1" customHeight="1" x14ac:dyDescent="0.35">
      <c r="A4748" s="44">
        <v>43935</v>
      </c>
      <c r="B4748" s="126" t="s">
        <v>221</v>
      </c>
      <c r="C4748" s="45" t="s">
        <v>222</v>
      </c>
      <c r="D4748" s="149" t="s">
        <v>35</v>
      </c>
      <c r="E4748" s="203"/>
      <c r="F4748" s="155" t="s">
        <v>31</v>
      </c>
      <c r="G4748" s="171">
        <v>0</v>
      </c>
      <c r="H4748" s="171">
        <v>100</v>
      </c>
      <c r="I4748" s="171">
        <f t="shared" si="194"/>
        <v>0</v>
      </c>
      <c r="L4748" s="231" t="s">
        <v>1781</v>
      </c>
    </row>
    <row r="4749" spans="1:12" customFormat="1" ht="15.75" hidden="1" customHeight="1" x14ac:dyDescent="0.35">
      <c r="A4749" s="47">
        <v>43935</v>
      </c>
      <c r="B4749" s="126" t="s">
        <v>221</v>
      </c>
      <c r="C4749" s="45" t="s">
        <v>222</v>
      </c>
      <c r="D4749" s="149" t="s">
        <v>36</v>
      </c>
      <c r="E4749" s="203"/>
      <c r="F4749" s="155" t="s">
        <v>31</v>
      </c>
      <c r="G4749" s="171">
        <v>0</v>
      </c>
      <c r="H4749" s="171">
        <v>100</v>
      </c>
      <c r="I4749" s="171">
        <f t="shared" si="194"/>
        <v>0</v>
      </c>
      <c r="L4749" s="231" t="s">
        <v>1781</v>
      </c>
    </row>
    <row r="4750" spans="1:12" customFormat="1" ht="15.75" hidden="1" customHeight="1" x14ac:dyDescent="0.35">
      <c r="A4750" s="44">
        <v>43935</v>
      </c>
      <c r="B4750" s="126" t="s">
        <v>221</v>
      </c>
      <c r="C4750" s="45" t="s">
        <v>222</v>
      </c>
      <c r="D4750" s="149" t="s">
        <v>37</v>
      </c>
      <c r="E4750" s="203"/>
      <c r="F4750" s="155" t="s">
        <v>31</v>
      </c>
      <c r="G4750" s="171">
        <v>0</v>
      </c>
      <c r="H4750" s="171">
        <v>100</v>
      </c>
      <c r="I4750" s="171">
        <f t="shared" si="194"/>
        <v>0</v>
      </c>
      <c r="L4750" s="231" t="s">
        <v>1781</v>
      </c>
    </row>
    <row r="4751" spans="1:12" customFormat="1" ht="15.75" hidden="1" customHeight="1" x14ac:dyDescent="0.35">
      <c r="A4751" s="47">
        <v>43935</v>
      </c>
      <c r="B4751" s="126" t="s">
        <v>221</v>
      </c>
      <c r="C4751" s="45" t="s">
        <v>222</v>
      </c>
      <c r="D4751" s="149" t="s">
        <v>38</v>
      </c>
      <c r="E4751" s="203"/>
      <c r="F4751" s="155" t="s">
        <v>31</v>
      </c>
      <c r="G4751" s="171">
        <v>0</v>
      </c>
      <c r="H4751" s="171">
        <v>100</v>
      </c>
      <c r="I4751" s="171">
        <f t="shared" si="194"/>
        <v>0</v>
      </c>
      <c r="L4751" s="231" t="s">
        <v>1781</v>
      </c>
    </row>
    <row r="4752" spans="1:12" customFormat="1" ht="15.75" hidden="1" customHeight="1" x14ac:dyDescent="0.35">
      <c r="A4752" s="44">
        <v>43935</v>
      </c>
      <c r="B4752" s="126" t="s">
        <v>221</v>
      </c>
      <c r="C4752" s="45" t="s">
        <v>222</v>
      </c>
      <c r="D4752" s="149" t="s">
        <v>39</v>
      </c>
      <c r="E4752" s="203"/>
      <c r="F4752" s="155" t="s">
        <v>31</v>
      </c>
      <c r="G4752" s="171">
        <v>0</v>
      </c>
      <c r="H4752" s="171">
        <v>100</v>
      </c>
      <c r="I4752" s="171">
        <f t="shared" si="194"/>
        <v>0</v>
      </c>
      <c r="L4752" s="231" t="s">
        <v>1781</v>
      </c>
    </row>
    <row r="4753" spans="1:12" customFormat="1" ht="15.75" hidden="1" customHeight="1" x14ac:dyDescent="0.35">
      <c r="A4753" s="47">
        <v>43935</v>
      </c>
      <c r="B4753" s="126" t="s">
        <v>221</v>
      </c>
      <c r="C4753" s="45" t="s">
        <v>222</v>
      </c>
      <c r="D4753" s="214" t="s">
        <v>40</v>
      </c>
      <c r="E4753" s="205"/>
      <c r="F4753" s="156" t="s">
        <v>41</v>
      </c>
      <c r="G4753" s="165">
        <v>3</v>
      </c>
      <c r="H4753" s="172">
        <v>24</v>
      </c>
      <c r="I4753" s="172">
        <f t="shared" si="194"/>
        <v>72</v>
      </c>
      <c r="L4753" s="231" t="s">
        <v>1781</v>
      </c>
    </row>
    <row r="4754" spans="1:12" customFormat="1" ht="15.75" hidden="1" customHeight="1" x14ac:dyDescent="0.35">
      <c r="A4754" s="44">
        <v>43935</v>
      </c>
      <c r="B4754" s="126" t="s">
        <v>221</v>
      </c>
      <c r="C4754" s="45" t="s">
        <v>222</v>
      </c>
      <c r="D4754" s="206" t="s">
        <v>42</v>
      </c>
      <c r="E4754" s="207"/>
      <c r="F4754" s="136" t="s">
        <v>15</v>
      </c>
      <c r="G4754" s="165"/>
      <c r="H4754" s="166"/>
      <c r="I4754" s="166"/>
      <c r="L4754" s="231" t="s">
        <v>1781</v>
      </c>
    </row>
    <row r="4755" spans="1:12" customFormat="1" ht="15.75" hidden="1" customHeight="1" x14ac:dyDescent="0.35">
      <c r="A4755" s="47">
        <v>43935</v>
      </c>
      <c r="B4755" s="126" t="s">
        <v>221</v>
      </c>
      <c r="C4755" s="45" t="s">
        <v>222</v>
      </c>
      <c r="D4755" s="206" t="s">
        <v>43</v>
      </c>
      <c r="E4755" s="207"/>
      <c r="F4755" s="136" t="s">
        <v>15</v>
      </c>
      <c r="G4755" s="165"/>
      <c r="H4755" s="166"/>
      <c r="I4755" s="166"/>
      <c r="L4755" s="231" t="s">
        <v>1781</v>
      </c>
    </row>
    <row r="4756" spans="1:12" customFormat="1" ht="15.75" hidden="1" customHeight="1" x14ac:dyDescent="0.35">
      <c r="A4756" s="44">
        <v>43935</v>
      </c>
      <c r="B4756" s="126" t="s">
        <v>221</v>
      </c>
      <c r="C4756" s="45" t="s">
        <v>222</v>
      </c>
      <c r="D4756" s="206" t="s">
        <v>44</v>
      </c>
      <c r="E4756" s="207"/>
      <c r="F4756" s="136" t="s">
        <v>44</v>
      </c>
      <c r="G4756" s="165"/>
      <c r="H4756" s="166"/>
      <c r="I4756" s="166"/>
      <c r="L4756" s="231" t="s">
        <v>1781</v>
      </c>
    </row>
    <row r="4757" spans="1:12" customFormat="1" ht="15.75" hidden="1" customHeight="1" x14ac:dyDescent="0.35">
      <c r="A4757" s="47">
        <v>43935</v>
      </c>
      <c r="B4757" s="126" t="s">
        <v>221</v>
      </c>
      <c r="C4757" s="45" t="s">
        <v>222</v>
      </c>
      <c r="D4757" s="206" t="s">
        <v>45</v>
      </c>
      <c r="E4757" s="207"/>
      <c r="F4757" s="136" t="s">
        <v>21</v>
      </c>
      <c r="G4757" s="165"/>
      <c r="H4757" s="166"/>
      <c r="I4757" s="166"/>
      <c r="L4757" s="231" t="s">
        <v>1781</v>
      </c>
    </row>
    <row r="4758" spans="1:12" customFormat="1" ht="15.75" hidden="1" customHeight="1" x14ac:dyDescent="0.35">
      <c r="A4758" s="44">
        <v>43935</v>
      </c>
      <c r="B4758" s="126" t="s">
        <v>221</v>
      </c>
      <c r="C4758" s="45" t="s">
        <v>222</v>
      </c>
      <c r="D4758" s="206" t="s">
        <v>46</v>
      </c>
      <c r="E4758" s="207"/>
      <c r="F4758" s="136" t="s">
        <v>21</v>
      </c>
      <c r="G4758" s="165">
        <v>0</v>
      </c>
      <c r="H4758" s="166">
        <v>24</v>
      </c>
      <c r="I4758" s="166">
        <f>G4758*H4758</f>
        <v>0</v>
      </c>
      <c r="L4758" s="231" t="s">
        <v>1781</v>
      </c>
    </row>
    <row r="4759" spans="1:12" customFormat="1" ht="15.75" hidden="1" customHeight="1" x14ac:dyDescent="0.35">
      <c r="A4759" s="47">
        <v>43935</v>
      </c>
      <c r="B4759" s="126" t="s">
        <v>221</v>
      </c>
      <c r="C4759" s="45" t="s">
        <v>222</v>
      </c>
      <c r="D4759" s="206"/>
      <c r="E4759" s="207"/>
      <c r="F4759" s="136"/>
      <c r="G4759" s="165"/>
      <c r="H4759" s="166"/>
      <c r="I4759" s="166"/>
      <c r="L4759" s="231" t="s">
        <v>1781</v>
      </c>
    </row>
    <row r="4760" spans="1:12" customFormat="1" ht="15.75" hidden="1" customHeight="1" x14ac:dyDescent="0.35">
      <c r="A4760" s="44">
        <v>43935</v>
      </c>
      <c r="B4760" s="126" t="s">
        <v>221</v>
      </c>
      <c r="C4760" s="45" t="s">
        <v>222</v>
      </c>
      <c r="D4760" s="206"/>
      <c r="E4760" s="207"/>
      <c r="F4760" s="136"/>
      <c r="G4760" s="165"/>
      <c r="H4760" s="166"/>
      <c r="I4760" s="166"/>
      <c r="L4760" s="231" t="s">
        <v>1781</v>
      </c>
    </row>
    <row r="4761" spans="1:12" customFormat="1" ht="15.75" hidden="1" customHeight="1" x14ac:dyDescent="0.35">
      <c r="A4761" s="47">
        <v>43935</v>
      </c>
      <c r="B4761" s="126" t="s">
        <v>221</v>
      </c>
      <c r="C4761" s="45" t="s">
        <v>222</v>
      </c>
      <c r="D4761" s="206"/>
      <c r="E4761" s="207"/>
      <c r="F4761" s="136"/>
      <c r="G4761" s="165"/>
      <c r="H4761" s="166"/>
      <c r="I4761" s="166"/>
      <c r="L4761" s="231" t="s">
        <v>1781</v>
      </c>
    </row>
    <row r="4762" spans="1:12" customFormat="1" ht="15.75" hidden="1" customHeight="1" x14ac:dyDescent="0.35">
      <c r="A4762" s="44">
        <v>43935</v>
      </c>
      <c r="B4762" s="126" t="s">
        <v>221</v>
      </c>
      <c r="C4762" s="45" t="s">
        <v>222</v>
      </c>
      <c r="D4762" s="206"/>
      <c r="E4762" s="207"/>
      <c r="F4762" s="136"/>
      <c r="G4762" s="165"/>
      <c r="H4762" s="166"/>
      <c r="I4762" s="166"/>
      <c r="L4762" s="231" t="s">
        <v>1781</v>
      </c>
    </row>
    <row r="4763" spans="1:12" customFormat="1" ht="15.75" hidden="1" customHeight="1" x14ac:dyDescent="0.35">
      <c r="A4763" s="47">
        <v>43935</v>
      </c>
      <c r="B4763" s="126" t="s">
        <v>221</v>
      </c>
      <c r="C4763" s="45" t="s">
        <v>222</v>
      </c>
      <c r="D4763" s="206"/>
      <c r="E4763" s="207"/>
      <c r="F4763" s="136"/>
      <c r="G4763" s="165"/>
      <c r="H4763" s="166"/>
      <c r="I4763" s="166"/>
      <c r="L4763" s="231" t="s">
        <v>1781</v>
      </c>
    </row>
    <row r="4764" spans="1:12" customFormat="1" ht="15.75" hidden="1" customHeight="1" x14ac:dyDescent="0.35">
      <c r="A4764" s="44">
        <v>43935</v>
      </c>
      <c r="B4764" s="126" t="s">
        <v>221</v>
      </c>
      <c r="C4764" s="45" t="s">
        <v>222</v>
      </c>
      <c r="D4764" s="206"/>
      <c r="E4764" s="207"/>
      <c r="F4764" s="136"/>
      <c r="G4764" s="165"/>
      <c r="H4764" s="166"/>
      <c r="I4764" s="166"/>
      <c r="L4764" s="231" t="s">
        <v>1781</v>
      </c>
    </row>
    <row r="4765" spans="1:12" customFormat="1" ht="15.75" hidden="1" customHeight="1" x14ac:dyDescent="0.35">
      <c r="A4765" s="47">
        <v>43935</v>
      </c>
      <c r="B4765" s="126" t="s">
        <v>221</v>
      </c>
      <c r="C4765" s="45" t="s">
        <v>56</v>
      </c>
      <c r="D4765" s="136"/>
      <c r="E4765" s="3"/>
      <c r="F4765" s="136"/>
      <c r="G4765" s="165"/>
      <c r="H4765" s="166"/>
      <c r="I4765" s="166"/>
      <c r="L4765" s="231" t="s">
        <v>1781</v>
      </c>
    </row>
    <row r="4766" spans="1:12" customFormat="1" ht="15.75" hidden="1" customHeight="1" x14ac:dyDescent="0.35">
      <c r="A4766" s="138"/>
      <c r="B4766" s="127"/>
      <c r="C4766" s="16"/>
      <c r="D4766" s="139"/>
      <c r="E4766" s="19"/>
      <c r="F4766" s="138"/>
      <c r="G4766" s="173"/>
      <c r="H4766" s="173"/>
      <c r="I4766" s="173"/>
      <c r="L4766" s="231" t="s">
        <v>1781</v>
      </c>
    </row>
    <row r="4767" spans="1:12" ht="15.75" hidden="1" customHeight="1" x14ac:dyDescent="0.3">
      <c r="A4767" s="248">
        <v>43935</v>
      </c>
      <c r="B4767" s="249" t="s">
        <v>223</v>
      </c>
      <c r="C4767" s="250" t="s">
        <v>56</v>
      </c>
      <c r="D4767" s="251" t="s">
        <v>11</v>
      </c>
      <c r="E4767" s="252"/>
      <c r="F4767" s="251" t="s">
        <v>12</v>
      </c>
      <c r="G4767" s="254">
        <v>0</v>
      </c>
      <c r="H4767" s="254">
        <v>50</v>
      </c>
      <c r="I4767" s="254">
        <f t="shared" ref="I4767:I4790" si="195">G4767*H4767</f>
        <v>0</v>
      </c>
      <c r="L4767" s="234" t="s">
        <v>1781</v>
      </c>
    </row>
    <row r="4768" spans="1:12" customFormat="1" ht="15.75" hidden="1" customHeight="1" x14ac:dyDescent="0.35">
      <c r="A4768" s="47">
        <v>43935</v>
      </c>
      <c r="B4768" s="126" t="s">
        <v>223</v>
      </c>
      <c r="C4768" s="45" t="s">
        <v>56</v>
      </c>
      <c r="D4768" s="197" t="s">
        <v>14</v>
      </c>
      <c r="E4768" s="198"/>
      <c r="F4768" s="144" t="s">
        <v>15</v>
      </c>
      <c r="G4768" s="167">
        <v>0</v>
      </c>
      <c r="H4768" s="167">
        <v>30</v>
      </c>
      <c r="I4768" s="167">
        <f t="shared" si="195"/>
        <v>0</v>
      </c>
      <c r="L4768" s="231" t="s">
        <v>1781</v>
      </c>
    </row>
    <row r="4769" spans="1:12" customFormat="1" ht="15.75" hidden="1" customHeight="1" x14ac:dyDescent="0.35">
      <c r="A4769" s="44">
        <v>43935</v>
      </c>
      <c r="B4769" s="126" t="s">
        <v>223</v>
      </c>
      <c r="C4769" s="45" t="s">
        <v>56</v>
      </c>
      <c r="D4769" s="197" t="s">
        <v>16</v>
      </c>
      <c r="E4769" s="198"/>
      <c r="F4769" s="144" t="s">
        <v>15</v>
      </c>
      <c r="G4769" s="167">
        <v>0</v>
      </c>
      <c r="H4769" s="167">
        <v>20</v>
      </c>
      <c r="I4769" s="167">
        <f t="shared" si="195"/>
        <v>0</v>
      </c>
      <c r="L4769" s="231" t="s">
        <v>1781</v>
      </c>
    </row>
    <row r="4770" spans="1:12" customFormat="1" ht="15.75" hidden="1" customHeight="1" x14ac:dyDescent="0.35">
      <c r="A4770" s="47">
        <v>43935</v>
      </c>
      <c r="B4770" s="126" t="s">
        <v>223</v>
      </c>
      <c r="C4770" s="45" t="s">
        <v>56</v>
      </c>
      <c r="D4770" s="197" t="s">
        <v>17</v>
      </c>
      <c r="E4770" s="198"/>
      <c r="F4770" s="144" t="s">
        <v>15</v>
      </c>
      <c r="G4770" s="167">
        <v>0</v>
      </c>
      <c r="H4770" s="167">
        <v>20</v>
      </c>
      <c r="I4770" s="167">
        <f t="shared" si="195"/>
        <v>0</v>
      </c>
      <c r="L4770" s="231" t="s">
        <v>1781</v>
      </c>
    </row>
    <row r="4771" spans="1:12" customFormat="1" ht="15.75" hidden="1" customHeight="1" x14ac:dyDescent="0.35">
      <c r="A4771" s="44">
        <v>43935</v>
      </c>
      <c r="B4771" s="126" t="s">
        <v>223</v>
      </c>
      <c r="C4771" s="45" t="s">
        <v>56</v>
      </c>
      <c r="D4771" s="197" t="s">
        <v>18</v>
      </c>
      <c r="E4771" s="198"/>
      <c r="F4771" s="144" t="s">
        <v>15</v>
      </c>
      <c r="G4771" s="167">
        <v>0</v>
      </c>
      <c r="H4771" s="167">
        <v>20</v>
      </c>
      <c r="I4771" s="167">
        <f t="shared" si="195"/>
        <v>0</v>
      </c>
      <c r="L4771" s="231" t="s">
        <v>1781</v>
      </c>
    </row>
    <row r="4772" spans="1:12" customFormat="1" ht="15.75" hidden="1" customHeight="1" x14ac:dyDescent="0.35">
      <c r="A4772" s="47">
        <v>43935</v>
      </c>
      <c r="B4772" s="126" t="s">
        <v>223</v>
      </c>
      <c r="C4772" s="45" t="s">
        <v>56</v>
      </c>
      <c r="D4772" s="197" t="s">
        <v>19</v>
      </c>
      <c r="E4772" s="198"/>
      <c r="F4772" s="144" t="s">
        <v>15</v>
      </c>
      <c r="G4772" s="167">
        <v>10</v>
      </c>
      <c r="H4772" s="167">
        <v>4</v>
      </c>
      <c r="I4772" s="167">
        <f t="shared" si="195"/>
        <v>40</v>
      </c>
      <c r="L4772" s="231" t="s">
        <v>1781</v>
      </c>
    </row>
    <row r="4773" spans="1:12" customFormat="1" ht="15.75" hidden="1" customHeight="1" x14ac:dyDescent="0.35">
      <c r="A4773" s="44">
        <v>43935</v>
      </c>
      <c r="B4773" s="126" t="s">
        <v>223</v>
      </c>
      <c r="C4773" s="45" t="s">
        <v>56</v>
      </c>
      <c r="D4773" s="137" t="s">
        <v>20</v>
      </c>
      <c r="E4773" s="5"/>
      <c r="F4773" s="152" t="s">
        <v>21</v>
      </c>
      <c r="G4773" s="169">
        <v>0</v>
      </c>
      <c r="H4773" s="168">
        <v>1</v>
      </c>
      <c r="I4773" s="169">
        <f t="shared" si="195"/>
        <v>0</v>
      </c>
      <c r="L4773" s="231" t="s">
        <v>1781</v>
      </c>
    </row>
    <row r="4774" spans="1:12" customFormat="1" ht="15.75" hidden="1" customHeight="1" x14ac:dyDescent="0.35">
      <c r="A4774" s="47">
        <v>43935</v>
      </c>
      <c r="B4774" s="126" t="s">
        <v>223</v>
      </c>
      <c r="C4774" s="45" t="s">
        <v>56</v>
      </c>
      <c r="D4774" s="199" t="s">
        <v>22</v>
      </c>
      <c r="E4774" s="200"/>
      <c r="F4774" s="153" t="s">
        <v>21</v>
      </c>
      <c r="G4774" s="169">
        <v>0</v>
      </c>
      <c r="H4774" s="169">
        <v>1</v>
      </c>
      <c r="I4774" s="169">
        <f t="shared" si="195"/>
        <v>0</v>
      </c>
      <c r="L4774" s="231" t="s">
        <v>1781</v>
      </c>
    </row>
    <row r="4775" spans="1:12" customFormat="1" ht="15.75" hidden="1" customHeight="1" x14ac:dyDescent="0.35">
      <c r="A4775" s="44">
        <v>43935</v>
      </c>
      <c r="B4775" s="126" t="s">
        <v>223</v>
      </c>
      <c r="C4775" s="45" t="s">
        <v>56</v>
      </c>
      <c r="D4775" s="199" t="s">
        <v>23</v>
      </c>
      <c r="E4775" s="200"/>
      <c r="F4775" s="153" t="s">
        <v>21</v>
      </c>
      <c r="G4775" s="169">
        <v>0</v>
      </c>
      <c r="H4775" s="169">
        <v>1</v>
      </c>
      <c r="I4775" s="169">
        <f t="shared" si="195"/>
        <v>0</v>
      </c>
      <c r="L4775" s="231" t="s">
        <v>1781</v>
      </c>
    </row>
    <row r="4776" spans="1:12" customFormat="1" ht="15.75" hidden="1" customHeight="1" x14ac:dyDescent="0.35">
      <c r="A4776" s="47">
        <v>43935</v>
      </c>
      <c r="B4776" s="126" t="s">
        <v>223</v>
      </c>
      <c r="C4776" s="45" t="s">
        <v>56</v>
      </c>
      <c r="D4776" s="199" t="s">
        <v>24</v>
      </c>
      <c r="E4776" s="200"/>
      <c r="F4776" s="153" t="s">
        <v>21</v>
      </c>
      <c r="G4776" s="169">
        <v>0</v>
      </c>
      <c r="H4776" s="169">
        <v>1</v>
      </c>
      <c r="I4776" s="169">
        <f t="shared" si="195"/>
        <v>0</v>
      </c>
      <c r="L4776" s="231" t="s">
        <v>1781</v>
      </c>
    </row>
    <row r="4777" spans="1:12" customFormat="1" ht="15.75" hidden="1" customHeight="1" x14ac:dyDescent="0.35">
      <c r="A4777" s="44">
        <v>43935</v>
      </c>
      <c r="B4777" s="126" t="s">
        <v>223</v>
      </c>
      <c r="C4777" s="45" t="s">
        <v>56</v>
      </c>
      <c r="D4777" s="199" t="s">
        <v>25</v>
      </c>
      <c r="E4777" s="200"/>
      <c r="F4777" s="153" t="s">
        <v>21</v>
      </c>
      <c r="G4777" s="169">
        <v>0</v>
      </c>
      <c r="H4777" s="169">
        <v>1</v>
      </c>
      <c r="I4777" s="169">
        <f t="shared" si="195"/>
        <v>0</v>
      </c>
      <c r="L4777" s="231" t="s">
        <v>1781</v>
      </c>
    </row>
    <row r="4778" spans="1:12" customFormat="1" ht="15.75" hidden="1" customHeight="1" x14ac:dyDescent="0.35">
      <c r="A4778" s="47">
        <v>43935</v>
      </c>
      <c r="B4778" s="126" t="s">
        <v>223</v>
      </c>
      <c r="C4778" s="45" t="s">
        <v>56</v>
      </c>
      <c r="D4778" s="201" t="s">
        <v>26</v>
      </c>
      <c r="E4778" s="202"/>
      <c r="F4778" s="154" t="s">
        <v>27</v>
      </c>
      <c r="G4778" s="170">
        <v>0</v>
      </c>
      <c r="H4778" s="170">
        <v>30</v>
      </c>
      <c r="I4778" s="170">
        <f t="shared" si="195"/>
        <v>0</v>
      </c>
      <c r="L4778" s="231" t="s">
        <v>1781</v>
      </c>
    </row>
    <row r="4779" spans="1:12" customFormat="1" ht="15.75" hidden="1" customHeight="1" x14ac:dyDescent="0.35">
      <c r="A4779" s="44">
        <v>43935</v>
      </c>
      <c r="B4779" s="126" t="s">
        <v>223</v>
      </c>
      <c r="C4779" s="45" t="s">
        <v>56</v>
      </c>
      <c r="D4779" s="201" t="s">
        <v>28</v>
      </c>
      <c r="E4779" s="202"/>
      <c r="F4779" s="154" t="s">
        <v>27</v>
      </c>
      <c r="G4779" s="170">
        <v>0</v>
      </c>
      <c r="H4779" s="170">
        <v>30</v>
      </c>
      <c r="I4779" s="170">
        <f t="shared" si="195"/>
        <v>0</v>
      </c>
      <c r="L4779" s="231" t="s">
        <v>1781</v>
      </c>
    </row>
    <row r="4780" spans="1:12" customFormat="1" ht="15.75" hidden="1" customHeight="1" x14ac:dyDescent="0.35">
      <c r="A4780" s="47">
        <v>43935</v>
      </c>
      <c r="B4780" s="126" t="s">
        <v>223</v>
      </c>
      <c r="C4780" s="45" t="s">
        <v>56</v>
      </c>
      <c r="D4780" s="201" t="s">
        <v>29</v>
      </c>
      <c r="E4780" s="202"/>
      <c r="F4780" s="154" t="s">
        <v>27</v>
      </c>
      <c r="G4780" s="170">
        <v>0</v>
      </c>
      <c r="H4780" s="170">
        <v>18</v>
      </c>
      <c r="I4780" s="170">
        <f t="shared" si="195"/>
        <v>0</v>
      </c>
      <c r="L4780" s="231" t="s">
        <v>1781</v>
      </c>
    </row>
    <row r="4781" spans="1:12" customFormat="1" ht="15.75" hidden="1" customHeight="1" x14ac:dyDescent="0.35">
      <c r="A4781" s="44">
        <v>43935</v>
      </c>
      <c r="B4781" s="126" t="s">
        <v>223</v>
      </c>
      <c r="C4781" s="45" t="s">
        <v>56</v>
      </c>
      <c r="D4781" s="149" t="s">
        <v>30</v>
      </c>
      <c r="E4781" s="203"/>
      <c r="F4781" s="155" t="s">
        <v>31</v>
      </c>
      <c r="G4781" s="171">
        <v>0</v>
      </c>
      <c r="H4781" s="171">
        <v>100</v>
      </c>
      <c r="I4781" s="171">
        <f t="shared" si="195"/>
        <v>0</v>
      </c>
      <c r="L4781" s="231" t="s">
        <v>1781</v>
      </c>
    </row>
    <row r="4782" spans="1:12" customFormat="1" ht="15.75" hidden="1" customHeight="1" x14ac:dyDescent="0.35">
      <c r="A4782" s="47">
        <v>43935</v>
      </c>
      <c r="B4782" s="126" t="s">
        <v>223</v>
      </c>
      <c r="C4782" s="45" t="s">
        <v>56</v>
      </c>
      <c r="D4782" s="149" t="s">
        <v>32</v>
      </c>
      <c r="E4782" s="203"/>
      <c r="F4782" s="155" t="s">
        <v>31</v>
      </c>
      <c r="G4782" s="171">
        <v>0</v>
      </c>
      <c r="H4782" s="171">
        <v>100</v>
      </c>
      <c r="I4782" s="171">
        <f t="shared" si="195"/>
        <v>0</v>
      </c>
      <c r="L4782" s="231" t="s">
        <v>1781</v>
      </c>
    </row>
    <row r="4783" spans="1:12" customFormat="1" ht="15.75" hidden="1" customHeight="1" x14ac:dyDescent="0.35">
      <c r="A4783" s="44">
        <v>43935</v>
      </c>
      <c r="B4783" s="126" t="s">
        <v>223</v>
      </c>
      <c r="C4783" s="45" t="s">
        <v>56</v>
      </c>
      <c r="D4783" s="149" t="s">
        <v>33</v>
      </c>
      <c r="E4783" s="203"/>
      <c r="F4783" s="155" t="s">
        <v>31</v>
      </c>
      <c r="G4783" s="171">
        <v>0</v>
      </c>
      <c r="H4783" s="171">
        <v>100</v>
      </c>
      <c r="I4783" s="171">
        <f t="shared" si="195"/>
        <v>0</v>
      </c>
      <c r="L4783" s="231" t="s">
        <v>1781</v>
      </c>
    </row>
    <row r="4784" spans="1:12" customFormat="1" ht="15.75" hidden="1" customHeight="1" x14ac:dyDescent="0.35">
      <c r="A4784" s="47">
        <v>43935</v>
      </c>
      <c r="B4784" s="126" t="s">
        <v>223</v>
      </c>
      <c r="C4784" s="45" t="s">
        <v>56</v>
      </c>
      <c r="D4784" s="149" t="s">
        <v>34</v>
      </c>
      <c r="E4784" s="203"/>
      <c r="F4784" s="155" t="s">
        <v>31</v>
      </c>
      <c r="G4784" s="171">
        <v>0</v>
      </c>
      <c r="H4784" s="171">
        <v>100</v>
      </c>
      <c r="I4784" s="171">
        <f t="shared" si="195"/>
        <v>0</v>
      </c>
      <c r="L4784" s="231" t="s">
        <v>1781</v>
      </c>
    </row>
    <row r="4785" spans="1:12" customFormat="1" ht="15.75" hidden="1" customHeight="1" x14ac:dyDescent="0.35">
      <c r="A4785" s="44">
        <v>43935</v>
      </c>
      <c r="B4785" s="126" t="s">
        <v>223</v>
      </c>
      <c r="C4785" s="45" t="s">
        <v>56</v>
      </c>
      <c r="D4785" s="149" t="s">
        <v>35</v>
      </c>
      <c r="E4785" s="203"/>
      <c r="F4785" s="155" t="s">
        <v>31</v>
      </c>
      <c r="G4785" s="171">
        <v>0</v>
      </c>
      <c r="H4785" s="171">
        <v>100</v>
      </c>
      <c r="I4785" s="171">
        <f t="shared" si="195"/>
        <v>0</v>
      </c>
      <c r="L4785" s="231" t="s">
        <v>1781</v>
      </c>
    </row>
    <row r="4786" spans="1:12" customFormat="1" ht="15.75" hidden="1" customHeight="1" x14ac:dyDescent="0.35">
      <c r="A4786" s="47">
        <v>43935</v>
      </c>
      <c r="B4786" s="126" t="s">
        <v>223</v>
      </c>
      <c r="C4786" s="45" t="s">
        <v>56</v>
      </c>
      <c r="D4786" s="149" t="s">
        <v>36</v>
      </c>
      <c r="E4786" s="203"/>
      <c r="F4786" s="155" t="s">
        <v>31</v>
      </c>
      <c r="G4786" s="171">
        <v>0</v>
      </c>
      <c r="H4786" s="171">
        <v>100</v>
      </c>
      <c r="I4786" s="171">
        <f t="shared" si="195"/>
        <v>0</v>
      </c>
      <c r="L4786" s="231" t="s">
        <v>1781</v>
      </c>
    </row>
    <row r="4787" spans="1:12" customFormat="1" ht="15.75" hidden="1" customHeight="1" x14ac:dyDescent="0.35">
      <c r="A4787" s="44">
        <v>43935</v>
      </c>
      <c r="B4787" s="126" t="s">
        <v>223</v>
      </c>
      <c r="C4787" s="45" t="s">
        <v>56</v>
      </c>
      <c r="D4787" s="149" t="s">
        <v>37</v>
      </c>
      <c r="E4787" s="203"/>
      <c r="F4787" s="155" t="s">
        <v>31</v>
      </c>
      <c r="G4787" s="171">
        <v>0</v>
      </c>
      <c r="H4787" s="171">
        <v>100</v>
      </c>
      <c r="I4787" s="171">
        <f t="shared" si="195"/>
        <v>0</v>
      </c>
      <c r="L4787" s="231" t="s">
        <v>1781</v>
      </c>
    </row>
    <row r="4788" spans="1:12" customFormat="1" ht="15.75" hidden="1" customHeight="1" x14ac:dyDescent="0.35">
      <c r="A4788" s="47">
        <v>43935</v>
      </c>
      <c r="B4788" s="126" t="s">
        <v>223</v>
      </c>
      <c r="C4788" s="45" t="s">
        <v>56</v>
      </c>
      <c r="D4788" s="149" t="s">
        <v>38</v>
      </c>
      <c r="E4788" s="203"/>
      <c r="F4788" s="155" t="s">
        <v>31</v>
      </c>
      <c r="G4788" s="171">
        <v>0</v>
      </c>
      <c r="H4788" s="171">
        <v>100</v>
      </c>
      <c r="I4788" s="171">
        <f t="shared" si="195"/>
        <v>0</v>
      </c>
      <c r="L4788" s="231" t="s">
        <v>1781</v>
      </c>
    </row>
    <row r="4789" spans="1:12" customFormat="1" ht="15.75" hidden="1" customHeight="1" x14ac:dyDescent="0.35">
      <c r="A4789" s="44">
        <v>43935</v>
      </c>
      <c r="B4789" s="126" t="s">
        <v>223</v>
      </c>
      <c r="C4789" s="45" t="s">
        <v>56</v>
      </c>
      <c r="D4789" s="149" t="s">
        <v>39</v>
      </c>
      <c r="E4789" s="203"/>
      <c r="F4789" s="155" t="s">
        <v>31</v>
      </c>
      <c r="G4789" s="171">
        <v>0</v>
      </c>
      <c r="H4789" s="171">
        <v>100</v>
      </c>
      <c r="I4789" s="171">
        <f t="shared" si="195"/>
        <v>0</v>
      </c>
      <c r="L4789" s="231" t="s">
        <v>1781</v>
      </c>
    </row>
    <row r="4790" spans="1:12" customFormat="1" ht="15.75" hidden="1" customHeight="1" x14ac:dyDescent="0.35">
      <c r="A4790" s="47">
        <v>43935</v>
      </c>
      <c r="B4790" s="126" t="s">
        <v>223</v>
      </c>
      <c r="C4790" s="45" t="s">
        <v>56</v>
      </c>
      <c r="D4790" s="214" t="s">
        <v>40</v>
      </c>
      <c r="E4790" s="205"/>
      <c r="F4790" s="156" t="s">
        <v>41</v>
      </c>
      <c r="G4790" s="165">
        <v>0</v>
      </c>
      <c r="H4790" s="172">
        <v>24</v>
      </c>
      <c r="I4790" s="172">
        <f t="shared" si="195"/>
        <v>0</v>
      </c>
      <c r="L4790" s="231" t="s">
        <v>1781</v>
      </c>
    </row>
    <row r="4791" spans="1:12" customFormat="1" ht="15.75" hidden="1" customHeight="1" x14ac:dyDescent="0.35">
      <c r="A4791" s="44">
        <v>43935</v>
      </c>
      <c r="B4791" s="126" t="s">
        <v>223</v>
      </c>
      <c r="C4791" s="45" t="s">
        <v>56</v>
      </c>
      <c r="D4791" s="206" t="s">
        <v>42</v>
      </c>
      <c r="E4791" s="207"/>
      <c r="F4791" s="136" t="s">
        <v>15</v>
      </c>
      <c r="G4791" s="165"/>
      <c r="H4791" s="166"/>
      <c r="I4791" s="166"/>
      <c r="L4791" s="231" t="s">
        <v>1781</v>
      </c>
    </row>
    <row r="4792" spans="1:12" customFormat="1" ht="15.75" hidden="1" customHeight="1" x14ac:dyDescent="0.35">
      <c r="A4792" s="47">
        <v>43935</v>
      </c>
      <c r="B4792" s="126" t="s">
        <v>223</v>
      </c>
      <c r="C4792" s="45" t="s">
        <v>56</v>
      </c>
      <c r="D4792" s="206" t="s">
        <v>43</v>
      </c>
      <c r="E4792" s="207"/>
      <c r="F4792" s="136" t="s">
        <v>15</v>
      </c>
      <c r="G4792" s="165"/>
      <c r="H4792" s="166"/>
      <c r="I4792" s="166"/>
      <c r="L4792" s="231" t="s">
        <v>1781</v>
      </c>
    </row>
    <row r="4793" spans="1:12" customFormat="1" ht="15.75" hidden="1" customHeight="1" x14ac:dyDescent="0.35">
      <c r="A4793" s="44">
        <v>43935</v>
      </c>
      <c r="B4793" s="126" t="s">
        <v>223</v>
      </c>
      <c r="C4793" s="45" t="s">
        <v>56</v>
      </c>
      <c r="D4793" s="206" t="s">
        <v>44</v>
      </c>
      <c r="E4793" s="207"/>
      <c r="F4793" s="136" t="s">
        <v>44</v>
      </c>
      <c r="G4793" s="165"/>
      <c r="H4793" s="166"/>
      <c r="I4793" s="166"/>
      <c r="L4793" s="231" t="s">
        <v>1781</v>
      </c>
    </row>
    <row r="4794" spans="1:12" customFormat="1" ht="15.75" hidden="1" customHeight="1" x14ac:dyDescent="0.35">
      <c r="A4794" s="47">
        <v>43935</v>
      </c>
      <c r="B4794" s="126" t="s">
        <v>223</v>
      </c>
      <c r="C4794" s="45" t="s">
        <v>56</v>
      </c>
      <c r="D4794" s="206" t="s">
        <v>45</v>
      </c>
      <c r="E4794" s="207"/>
      <c r="F4794" s="136" t="s">
        <v>21</v>
      </c>
      <c r="G4794" s="165"/>
      <c r="H4794" s="166"/>
      <c r="I4794" s="166"/>
      <c r="L4794" s="231" t="s">
        <v>1781</v>
      </c>
    </row>
    <row r="4795" spans="1:12" customFormat="1" ht="15.75" hidden="1" customHeight="1" x14ac:dyDescent="0.35">
      <c r="A4795" s="44">
        <v>43935</v>
      </c>
      <c r="B4795" s="126" t="s">
        <v>223</v>
      </c>
      <c r="C4795" s="45" t="s">
        <v>56</v>
      </c>
      <c r="D4795" s="206" t="s">
        <v>46</v>
      </c>
      <c r="E4795" s="207"/>
      <c r="F4795" s="136" t="s">
        <v>21</v>
      </c>
      <c r="G4795" s="165">
        <v>0</v>
      </c>
      <c r="H4795" s="166">
        <v>24</v>
      </c>
      <c r="I4795" s="166">
        <f>G4795*H4795</f>
        <v>0</v>
      </c>
      <c r="L4795" s="231" t="s">
        <v>1781</v>
      </c>
    </row>
    <row r="4796" spans="1:12" customFormat="1" ht="15.75" hidden="1" customHeight="1" x14ac:dyDescent="0.35">
      <c r="A4796" s="47">
        <v>43935</v>
      </c>
      <c r="B4796" s="126" t="s">
        <v>223</v>
      </c>
      <c r="C4796" s="45" t="s">
        <v>56</v>
      </c>
      <c r="D4796" s="206"/>
      <c r="E4796" s="207"/>
      <c r="F4796" s="136"/>
      <c r="G4796" s="165"/>
      <c r="H4796" s="166"/>
      <c r="I4796" s="166"/>
      <c r="L4796" s="231" t="s">
        <v>1781</v>
      </c>
    </row>
    <row r="4797" spans="1:12" customFormat="1" ht="15.75" hidden="1" customHeight="1" x14ac:dyDescent="0.35">
      <c r="A4797" s="44">
        <v>43936</v>
      </c>
      <c r="B4797" s="126" t="s">
        <v>223</v>
      </c>
      <c r="C4797" s="45" t="s">
        <v>56</v>
      </c>
      <c r="D4797" s="206"/>
      <c r="E4797" s="207"/>
      <c r="F4797" s="136"/>
      <c r="G4797" s="165"/>
      <c r="H4797" s="166"/>
      <c r="I4797" s="166"/>
      <c r="L4797" s="231" t="s">
        <v>1781</v>
      </c>
    </row>
    <row r="4798" spans="1:12" customFormat="1" ht="15.75" hidden="1" customHeight="1" x14ac:dyDescent="0.35">
      <c r="A4798" s="47">
        <v>43937</v>
      </c>
      <c r="B4798" s="126" t="s">
        <v>223</v>
      </c>
      <c r="C4798" s="45" t="s">
        <v>56</v>
      </c>
      <c r="D4798" s="206"/>
      <c r="E4798" s="207"/>
      <c r="F4798" s="136"/>
      <c r="G4798" s="165"/>
      <c r="H4798" s="166"/>
      <c r="I4798" s="166"/>
      <c r="L4798" s="231" t="s">
        <v>1781</v>
      </c>
    </row>
    <row r="4799" spans="1:12" customFormat="1" ht="15.75" hidden="1" customHeight="1" x14ac:dyDescent="0.35">
      <c r="A4799" s="44">
        <v>43938</v>
      </c>
      <c r="B4799" s="126" t="s">
        <v>223</v>
      </c>
      <c r="C4799" s="45" t="s">
        <v>56</v>
      </c>
      <c r="D4799" s="206"/>
      <c r="E4799" s="207"/>
      <c r="F4799" s="136"/>
      <c r="G4799" s="165"/>
      <c r="H4799" s="166"/>
      <c r="I4799" s="166"/>
      <c r="L4799" s="231" t="s">
        <v>1781</v>
      </c>
    </row>
    <row r="4800" spans="1:12" customFormat="1" ht="15.75" hidden="1" customHeight="1" x14ac:dyDescent="0.35">
      <c r="A4800" s="47">
        <v>43939</v>
      </c>
      <c r="B4800" s="126" t="s">
        <v>223</v>
      </c>
      <c r="C4800" s="45" t="s">
        <v>56</v>
      </c>
      <c r="D4800" s="206"/>
      <c r="E4800" s="207"/>
      <c r="F4800" s="136"/>
      <c r="G4800" s="165"/>
      <c r="H4800" s="166"/>
      <c r="I4800" s="166"/>
      <c r="L4800" s="231" t="s">
        <v>1781</v>
      </c>
    </row>
    <row r="4801" spans="1:12" customFormat="1" ht="15.75" hidden="1" customHeight="1" x14ac:dyDescent="0.35">
      <c r="A4801" s="44">
        <v>43940</v>
      </c>
      <c r="B4801" s="126" t="s">
        <v>223</v>
      </c>
      <c r="C4801" s="45" t="s">
        <v>56</v>
      </c>
      <c r="D4801" s="206"/>
      <c r="E4801" s="207"/>
      <c r="F4801" s="136"/>
      <c r="G4801" s="165"/>
      <c r="H4801" s="166"/>
      <c r="I4801" s="166"/>
      <c r="L4801" s="231" t="s">
        <v>1781</v>
      </c>
    </row>
    <row r="4802" spans="1:12" customFormat="1" ht="15.75" hidden="1" customHeight="1" x14ac:dyDescent="0.35">
      <c r="A4802" s="47">
        <v>43941</v>
      </c>
      <c r="B4802" s="126" t="s">
        <v>223</v>
      </c>
      <c r="C4802" s="45" t="s">
        <v>56</v>
      </c>
      <c r="D4802" s="136"/>
      <c r="E4802" s="3"/>
      <c r="F4802" s="136"/>
      <c r="G4802" s="165"/>
      <c r="H4802" s="166"/>
      <c r="I4802" s="166"/>
      <c r="L4802" s="231" t="s">
        <v>1781</v>
      </c>
    </row>
    <row r="4803" spans="1:12" customFormat="1" ht="15.75" hidden="1" customHeight="1" x14ac:dyDescent="0.35">
      <c r="A4803" s="138"/>
      <c r="B4803" s="127"/>
      <c r="C4803" s="16"/>
      <c r="D4803" s="139"/>
      <c r="E4803" s="19"/>
      <c r="F4803" s="138"/>
      <c r="G4803" s="173"/>
      <c r="H4803" s="173"/>
      <c r="I4803" s="173"/>
      <c r="L4803" s="231" t="s">
        <v>1781</v>
      </c>
    </row>
    <row r="4804" spans="1:12" ht="15.75" hidden="1" customHeight="1" x14ac:dyDescent="0.3">
      <c r="A4804" s="248">
        <v>43935</v>
      </c>
      <c r="B4804" s="249" t="s">
        <v>224</v>
      </c>
      <c r="C4804" s="250" t="s">
        <v>56</v>
      </c>
      <c r="D4804" s="251" t="s">
        <v>11</v>
      </c>
      <c r="E4804" s="252"/>
      <c r="F4804" s="251" t="s">
        <v>12</v>
      </c>
      <c r="G4804" s="254">
        <v>10</v>
      </c>
      <c r="H4804" s="254">
        <v>50</v>
      </c>
      <c r="I4804" s="254">
        <f t="shared" ref="I4804:I4827" si="196">G4804*H4804</f>
        <v>500</v>
      </c>
      <c r="L4804" s="234" t="s">
        <v>1781</v>
      </c>
    </row>
    <row r="4805" spans="1:12" customFormat="1" ht="15.75" hidden="1" customHeight="1" x14ac:dyDescent="0.35">
      <c r="A4805" s="47">
        <v>43935</v>
      </c>
      <c r="B4805" s="126" t="s">
        <v>224</v>
      </c>
      <c r="C4805" s="45" t="s">
        <v>56</v>
      </c>
      <c r="D4805" s="197" t="s">
        <v>14</v>
      </c>
      <c r="E4805" s="198"/>
      <c r="F4805" s="144" t="s">
        <v>15</v>
      </c>
      <c r="G4805" s="167">
        <v>0</v>
      </c>
      <c r="H4805" s="167">
        <v>30</v>
      </c>
      <c r="I4805" s="167">
        <f t="shared" si="196"/>
        <v>0</v>
      </c>
      <c r="L4805" s="231" t="s">
        <v>1781</v>
      </c>
    </row>
    <row r="4806" spans="1:12" customFormat="1" ht="15.75" hidden="1" customHeight="1" x14ac:dyDescent="0.35">
      <c r="A4806" s="44">
        <v>43935</v>
      </c>
      <c r="B4806" s="126" t="s">
        <v>224</v>
      </c>
      <c r="C4806" s="45" t="s">
        <v>56</v>
      </c>
      <c r="D4806" s="197" t="s">
        <v>16</v>
      </c>
      <c r="E4806" s="198"/>
      <c r="F4806" s="144" t="s">
        <v>15</v>
      </c>
      <c r="G4806" s="167">
        <v>0</v>
      </c>
      <c r="H4806" s="167">
        <v>20</v>
      </c>
      <c r="I4806" s="167">
        <f t="shared" si="196"/>
        <v>0</v>
      </c>
      <c r="L4806" s="231" t="s">
        <v>1781</v>
      </c>
    </row>
    <row r="4807" spans="1:12" customFormat="1" ht="15.75" hidden="1" customHeight="1" x14ac:dyDescent="0.35">
      <c r="A4807" s="47">
        <v>43935</v>
      </c>
      <c r="B4807" s="126" t="s">
        <v>224</v>
      </c>
      <c r="C4807" s="45" t="s">
        <v>56</v>
      </c>
      <c r="D4807" s="197" t="s">
        <v>17</v>
      </c>
      <c r="E4807" s="198"/>
      <c r="F4807" s="144" t="s">
        <v>15</v>
      </c>
      <c r="G4807" s="167">
        <v>0</v>
      </c>
      <c r="H4807" s="167">
        <v>20</v>
      </c>
      <c r="I4807" s="167">
        <f t="shared" si="196"/>
        <v>0</v>
      </c>
      <c r="L4807" s="231" t="s">
        <v>1781</v>
      </c>
    </row>
    <row r="4808" spans="1:12" customFormat="1" ht="15.75" hidden="1" customHeight="1" x14ac:dyDescent="0.35">
      <c r="A4808" s="44">
        <v>43935</v>
      </c>
      <c r="B4808" s="126" t="s">
        <v>224</v>
      </c>
      <c r="C4808" s="45" t="s">
        <v>56</v>
      </c>
      <c r="D4808" s="197" t="s">
        <v>18</v>
      </c>
      <c r="E4808" s="198"/>
      <c r="F4808" s="144" t="s">
        <v>15</v>
      </c>
      <c r="G4808" s="167">
        <v>0</v>
      </c>
      <c r="H4808" s="167">
        <v>20</v>
      </c>
      <c r="I4808" s="167">
        <f t="shared" si="196"/>
        <v>0</v>
      </c>
      <c r="L4808" s="231" t="s">
        <v>1781</v>
      </c>
    </row>
    <row r="4809" spans="1:12" customFormat="1" ht="15.75" hidden="1" customHeight="1" x14ac:dyDescent="0.35">
      <c r="A4809" s="47">
        <v>43935</v>
      </c>
      <c r="B4809" s="126" t="s">
        <v>224</v>
      </c>
      <c r="C4809" s="45" t="s">
        <v>56</v>
      </c>
      <c r="D4809" s="197" t="s">
        <v>19</v>
      </c>
      <c r="E4809" s="198"/>
      <c r="F4809" s="144" t="s">
        <v>15</v>
      </c>
      <c r="G4809" s="167">
        <v>10</v>
      </c>
      <c r="H4809" s="167">
        <v>20</v>
      </c>
      <c r="I4809" s="167">
        <f t="shared" si="196"/>
        <v>200</v>
      </c>
      <c r="L4809" s="231" t="s">
        <v>1781</v>
      </c>
    </row>
    <row r="4810" spans="1:12" customFormat="1" ht="15.75" hidden="1" customHeight="1" x14ac:dyDescent="0.35">
      <c r="A4810" s="44">
        <v>43935</v>
      </c>
      <c r="B4810" s="126" t="s">
        <v>224</v>
      </c>
      <c r="C4810" s="45" t="s">
        <v>56</v>
      </c>
      <c r="D4810" s="137" t="s">
        <v>20</v>
      </c>
      <c r="E4810" s="5"/>
      <c r="F4810" s="152" t="s">
        <v>21</v>
      </c>
      <c r="G4810" s="169">
        <v>0</v>
      </c>
      <c r="H4810" s="168">
        <v>1</v>
      </c>
      <c r="I4810" s="169">
        <f t="shared" si="196"/>
        <v>0</v>
      </c>
      <c r="L4810" s="231" t="s">
        <v>1781</v>
      </c>
    </row>
    <row r="4811" spans="1:12" customFormat="1" ht="15.75" hidden="1" customHeight="1" x14ac:dyDescent="0.35">
      <c r="A4811" s="47">
        <v>43935</v>
      </c>
      <c r="B4811" s="126" t="s">
        <v>224</v>
      </c>
      <c r="C4811" s="45" t="s">
        <v>56</v>
      </c>
      <c r="D4811" s="199" t="s">
        <v>22</v>
      </c>
      <c r="E4811" s="200"/>
      <c r="F4811" s="153" t="s">
        <v>21</v>
      </c>
      <c r="G4811" s="169">
        <v>0</v>
      </c>
      <c r="H4811" s="169">
        <v>1</v>
      </c>
      <c r="I4811" s="169">
        <f t="shared" si="196"/>
        <v>0</v>
      </c>
      <c r="L4811" s="231" t="s">
        <v>1781</v>
      </c>
    </row>
    <row r="4812" spans="1:12" customFormat="1" ht="15.75" hidden="1" customHeight="1" x14ac:dyDescent="0.35">
      <c r="A4812" s="44">
        <v>43935</v>
      </c>
      <c r="B4812" s="126" t="s">
        <v>224</v>
      </c>
      <c r="C4812" s="45" t="s">
        <v>56</v>
      </c>
      <c r="D4812" s="199" t="s">
        <v>23</v>
      </c>
      <c r="E4812" s="200"/>
      <c r="F4812" s="153" t="s">
        <v>21</v>
      </c>
      <c r="G4812" s="169">
        <v>0</v>
      </c>
      <c r="H4812" s="169">
        <v>1</v>
      </c>
      <c r="I4812" s="169">
        <f t="shared" si="196"/>
        <v>0</v>
      </c>
      <c r="L4812" s="231" t="s">
        <v>1781</v>
      </c>
    </row>
    <row r="4813" spans="1:12" customFormat="1" ht="15.75" hidden="1" customHeight="1" x14ac:dyDescent="0.35">
      <c r="A4813" s="47">
        <v>43935</v>
      </c>
      <c r="B4813" s="126" t="s">
        <v>224</v>
      </c>
      <c r="C4813" s="45" t="s">
        <v>56</v>
      </c>
      <c r="D4813" s="199" t="s">
        <v>24</v>
      </c>
      <c r="E4813" s="200"/>
      <c r="F4813" s="153" t="s">
        <v>21</v>
      </c>
      <c r="G4813" s="169">
        <v>0</v>
      </c>
      <c r="H4813" s="169">
        <v>1</v>
      </c>
      <c r="I4813" s="169">
        <f t="shared" si="196"/>
        <v>0</v>
      </c>
      <c r="L4813" s="231" t="s">
        <v>1781</v>
      </c>
    </row>
    <row r="4814" spans="1:12" customFormat="1" ht="15.75" hidden="1" customHeight="1" x14ac:dyDescent="0.35">
      <c r="A4814" s="44">
        <v>43935</v>
      </c>
      <c r="B4814" s="126" t="s">
        <v>224</v>
      </c>
      <c r="C4814" s="45" t="s">
        <v>56</v>
      </c>
      <c r="D4814" s="199" t="s">
        <v>25</v>
      </c>
      <c r="E4814" s="200"/>
      <c r="F4814" s="153" t="s">
        <v>21</v>
      </c>
      <c r="G4814" s="169">
        <v>0</v>
      </c>
      <c r="H4814" s="169">
        <v>1</v>
      </c>
      <c r="I4814" s="169">
        <f t="shared" si="196"/>
        <v>0</v>
      </c>
      <c r="L4814" s="231" t="s">
        <v>1781</v>
      </c>
    </row>
    <row r="4815" spans="1:12" customFormat="1" ht="15.75" hidden="1" customHeight="1" x14ac:dyDescent="0.35">
      <c r="A4815" s="47">
        <v>43935</v>
      </c>
      <c r="B4815" s="126" t="s">
        <v>224</v>
      </c>
      <c r="C4815" s="45" t="s">
        <v>56</v>
      </c>
      <c r="D4815" s="201" t="s">
        <v>26</v>
      </c>
      <c r="E4815" s="202"/>
      <c r="F4815" s="154" t="s">
        <v>27</v>
      </c>
      <c r="G4815" s="170">
        <v>3</v>
      </c>
      <c r="H4815" s="170">
        <v>30</v>
      </c>
      <c r="I4815" s="170">
        <f t="shared" si="196"/>
        <v>90</v>
      </c>
      <c r="L4815" s="231" t="s">
        <v>1781</v>
      </c>
    </row>
    <row r="4816" spans="1:12" customFormat="1" ht="15.75" hidden="1" customHeight="1" x14ac:dyDescent="0.35">
      <c r="A4816" s="44">
        <v>43935</v>
      </c>
      <c r="B4816" s="126" t="s">
        <v>224</v>
      </c>
      <c r="C4816" s="45" t="s">
        <v>56</v>
      </c>
      <c r="D4816" s="201" t="s">
        <v>28</v>
      </c>
      <c r="E4816" s="202"/>
      <c r="F4816" s="154" t="s">
        <v>27</v>
      </c>
      <c r="G4816" s="170">
        <v>3</v>
      </c>
      <c r="H4816" s="170">
        <v>30</v>
      </c>
      <c r="I4816" s="170">
        <f t="shared" si="196"/>
        <v>90</v>
      </c>
      <c r="L4816" s="231" t="s">
        <v>1781</v>
      </c>
    </row>
    <row r="4817" spans="1:12" customFormat="1" ht="15.75" hidden="1" customHeight="1" x14ac:dyDescent="0.35">
      <c r="A4817" s="47">
        <v>43935</v>
      </c>
      <c r="B4817" s="126" t="s">
        <v>224</v>
      </c>
      <c r="C4817" s="45" t="s">
        <v>56</v>
      </c>
      <c r="D4817" s="201" t="s">
        <v>29</v>
      </c>
      <c r="E4817" s="202"/>
      <c r="F4817" s="154" t="s">
        <v>27</v>
      </c>
      <c r="G4817" s="170">
        <v>4</v>
      </c>
      <c r="H4817" s="170">
        <v>18</v>
      </c>
      <c r="I4817" s="170">
        <f t="shared" si="196"/>
        <v>72</v>
      </c>
      <c r="L4817" s="231" t="s">
        <v>1781</v>
      </c>
    </row>
    <row r="4818" spans="1:12" customFormat="1" ht="15.75" hidden="1" customHeight="1" x14ac:dyDescent="0.35">
      <c r="A4818" s="44">
        <v>43935</v>
      </c>
      <c r="B4818" s="126" t="s">
        <v>224</v>
      </c>
      <c r="C4818" s="45" t="s">
        <v>56</v>
      </c>
      <c r="D4818" s="149" t="s">
        <v>30</v>
      </c>
      <c r="E4818" s="203"/>
      <c r="F4818" s="155" t="s">
        <v>31</v>
      </c>
      <c r="G4818" s="171">
        <v>1</v>
      </c>
      <c r="H4818" s="171">
        <v>100</v>
      </c>
      <c r="I4818" s="171">
        <f t="shared" si="196"/>
        <v>100</v>
      </c>
      <c r="L4818" s="231" t="s">
        <v>1781</v>
      </c>
    </row>
    <row r="4819" spans="1:12" customFormat="1" ht="15.75" hidden="1" customHeight="1" x14ac:dyDescent="0.35">
      <c r="A4819" s="47">
        <v>43935</v>
      </c>
      <c r="B4819" s="126" t="s">
        <v>224</v>
      </c>
      <c r="C4819" s="45" t="s">
        <v>56</v>
      </c>
      <c r="D4819" s="149" t="s">
        <v>32</v>
      </c>
      <c r="E4819" s="203"/>
      <c r="F4819" s="155" t="s">
        <v>31</v>
      </c>
      <c r="G4819" s="171">
        <v>2</v>
      </c>
      <c r="H4819" s="171">
        <v>100</v>
      </c>
      <c r="I4819" s="171">
        <f t="shared" si="196"/>
        <v>200</v>
      </c>
      <c r="L4819" s="231" t="s">
        <v>1781</v>
      </c>
    </row>
    <row r="4820" spans="1:12" customFormat="1" ht="15.75" hidden="1" customHeight="1" x14ac:dyDescent="0.35">
      <c r="A4820" s="44">
        <v>43935</v>
      </c>
      <c r="B4820" s="126" t="s">
        <v>224</v>
      </c>
      <c r="C4820" s="45" t="s">
        <v>56</v>
      </c>
      <c r="D4820" s="149" t="s">
        <v>33</v>
      </c>
      <c r="E4820" s="203"/>
      <c r="F4820" s="155" t="s">
        <v>31</v>
      </c>
      <c r="G4820" s="171">
        <v>1</v>
      </c>
      <c r="H4820" s="171">
        <v>100</v>
      </c>
      <c r="I4820" s="171">
        <f t="shared" si="196"/>
        <v>100</v>
      </c>
      <c r="L4820" s="231" t="s">
        <v>1781</v>
      </c>
    </row>
    <row r="4821" spans="1:12" customFormat="1" ht="15.75" hidden="1" customHeight="1" x14ac:dyDescent="0.35">
      <c r="A4821" s="47">
        <v>43935</v>
      </c>
      <c r="B4821" s="126" t="s">
        <v>224</v>
      </c>
      <c r="C4821" s="45" t="s">
        <v>56</v>
      </c>
      <c r="D4821" s="149" t="s">
        <v>34</v>
      </c>
      <c r="E4821" s="203"/>
      <c r="F4821" s="155" t="s">
        <v>31</v>
      </c>
      <c r="G4821" s="171">
        <v>1</v>
      </c>
      <c r="H4821" s="171">
        <v>100</v>
      </c>
      <c r="I4821" s="171">
        <f t="shared" si="196"/>
        <v>100</v>
      </c>
      <c r="L4821" s="231" t="s">
        <v>1781</v>
      </c>
    </row>
    <row r="4822" spans="1:12" customFormat="1" ht="15.75" hidden="1" customHeight="1" x14ac:dyDescent="0.35">
      <c r="A4822" s="44">
        <v>43935</v>
      </c>
      <c r="B4822" s="126" t="s">
        <v>224</v>
      </c>
      <c r="C4822" s="45" t="s">
        <v>56</v>
      </c>
      <c r="D4822" s="149" t="s">
        <v>35</v>
      </c>
      <c r="E4822" s="203"/>
      <c r="F4822" s="155" t="s">
        <v>31</v>
      </c>
      <c r="G4822" s="171">
        <v>2</v>
      </c>
      <c r="H4822" s="171">
        <v>100</v>
      </c>
      <c r="I4822" s="171">
        <f t="shared" si="196"/>
        <v>200</v>
      </c>
      <c r="L4822" s="231" t="s">
        <v>1781</v>
      </c>
    </row>
    <row r="4823" spans="1:12" customFormat="1" ht="15.75" hidden="1" customHeight="1" x14ac:dyDescent="0.35">
      <c r="A4823" s="47">
        <v>43935</v>
      </c>
      <c r="B4823" s="126" t="s">
        <v>224</v>
      </c>
      <c r="C4823" s="45" t="s">
        <v>56</v>
      </c>
      <c r="D4823" s="149" t="s">
        <v>36</v>
      </c>
      <c r="E4823" s="203"/>
      <c r="F4823" s="155" t="s">
        <v>31</v>
      </c>
      <c r="G4823" s="171">
        <v>1</v>
      </c>
      <c r="H4823" s="171">
        <v>100</v>
      </c>
      <c r="I4823" s="171">
        <f t="shared" si="196"/>
        <v>100</v>
      </c>
      <c r="L4823" s="231" t="s">
        <v>1781</v>
      </c>
    </row>
    <row r="4824" spans="1:12" customFormat="1" ht="15.75" hidden="1" customHeight="1" x14ac:dyDescent="0.35">
      <c r="A4824" s="44">
        <v>43935</v>
      </c>
      <c r="B4824" s="126" t="s">
        <v>224</v>
      </c>
      <c r="C4824" s="45" t="s">
        <v>56</v>
      </c>
      <c r="D4824" s="149" t="s">
        <v>37</v>
      </c>
      <c r="E4824" s="203"/>
      <c r="F4824" s="155" t="s">
        <v>31</v>
      </c>
      <c r="G4824" s="171">
        <v>0</v>
      </c>
      <c r="H4824" s="171">
        <v>100</v>
      </c>
      <c r="I4824" s="171">
        <f t="shared" si="196"/>
        <v>0</v>
      </c>
      <c r="L4824" s="231" t="s">
        <v>1781</v>
      </c>
    </row>
    <row r="4825" spans="1:12" customFormat="1" ht="15.75" hidden="1" customHeight="1" x14ac:dyDescent="0.35">
      <c r="A4825" s="47">
        <v>43935</v>
      </c>
      <c r="B4825" s="126" t="s">
        <v>224</v>
      </c>
      <c r="C4825" s="45" t="s">
        <v>56</v>
      </c>
      <c r="D4825" s="149" t="s">
        <v>38</v>
      </c>
      <c r="E4825" s="203"/>
      <c r="F4825" s="155" t="s">
        <v>31</v>
      </c>
      <c r="G4825" s="171">
        <v>1</v>
      </c>
      <c r="H4825" s="171">
        <v>100</v>
      </c>
      <c r="I4825" s="171">
        <f t="shared" si="196"/>
        <v>100</v>
      </c>
      <c r="L4825" s="231" t="s">
        <v>1781</v>
      </c>
    </row>
    <row r="4826" spans="1:12" customFormat="1" ht="15.75" hidden="1" customHeight="1" x14ac:dyDescent="0.35">
      <c r="A4826" s="44">
        <v>43935</v>
      </c>
      <c r="B4826" s="126" t="s">
        <v>224</v>
      </c>
      <c r="C4826" s="45" t="s">
        <v>56</v>
      </c>
      <c r="D4826" s="149" t="s">
        <v>39</v>
      </c>
      <c r="E4826" s="203"/>
      <c r="F4826" s="155" t="s">
        <v>31</v>
      </c>
      <c r="G4826" s="171">
        <v>1</v>
      </c>
      <c r="H4826" s="171">
        <v>100</v>
      </c>
      <c r="I4826" s="171">
        <f t="shared" si="196"/>
        <v>100</v>
      </c>
      <c r="L4826" s="231" t="s">
        <v>1781</v>
      </c>
    </row>
    <row r="4827" spans="1:12" customFormat="1" ht="15.75" hidden="1" customHeight="1" x14ac:dyDescent="0.35">
      <c r="A4827" s="47">
        <v>43935</v>
      </c>
      <c r="B4827" s="126" t="s">
        <v>224</v>
      </c>
      <c r="C4827" s="45" t="s">
        <v>56</v>
      </c>
      <c r="D4827" s="214" t="s">
        <v>40</v>
      </c>
      <c r="E4827" s="205"/>
      <c r="F4827" s="156" t="s">
        <v>41</v>
      </c>
      <c r="G4827" s="165">
        <v>4</v>
      </c>
      <c r="H4827" s="172">
        <v>24</v>
      </c>
      <c r="I4827" s="172">
        <f t="shared" si="196"/>
        <v>96</v>
      </c>
      <c r="L4827" s="231" t="s">
        <v>1781</v>
      </c>
    </row>
    <row r="4828" spans="1:12" customFormat="1" ht="15.75" hidden="1" customHeight="1" x14ac:dyDescent="0.35">
      <c r="A4828" s="44">
        <v>43935</v>
      </c>
      <c r="B4828" s="126" t="s">
        <v>224</v>
      </c>
      <c r="C4828" s="45" t="s">
        <v>56</v>
      </c>
      <c r="D4828" s="206" t="s">
        <v>42</v>
      </c>
      <c r="E4828" s="207"/>
      <c r="F4828" s="136" t="s">
        <v>15</v>
      </c>
      <c r="G4828" s="165"/>
      <c r="H4828" s="166"/>
      <c r="I4828" s="166"/>
      <c r="L4828" s="231" t="s">
        <v>1781</v>
      </c>
    </row>
    <row r="4829" spans="1:12" customFormat="1" ht="15.75" hidden="1" customHeight="1" x14ac:dyDescent="0.35">
      <c r="A4829" s="47">
        <v>43935</v>
      </c>
      <c r="B4829" s="126" t="s">
        <v>224</v>
      </c>
      <c r="C4829" s="45" t="s">
        <v>56</v>
      </c>
      <c r="D4829" s="206" t="s">
        <v>43</v>
      </c>
      <c r="E4829" s="207"/>
      <c r="F4829" s="136" t="s">
        <v>15</v>
      </c>
      <c r="G4829" s="165"/>
      <c r="H4829" s="166"/>
      <c r="I4829" s="166"/>
      <c r="L4829" s="231" t="s">
        <v>1781</v>
      </c>
    </row>
    <row r="4830" spans="1:12" customFormat="1" ht="15.75" hidden="1" customHeight="1" x14ac:dyDescent="0.35">
      <c r="A4830" s="44">
        <v>43935</v>
      </c>
      <c r="B4830" s="126" t="s">
        <v>224</v>
      </c>
      <c r="C4830" s="45" t="s">
        <v>56</v>
      </c>
      <c r="D4830" s="206" t="s">
        <v>44</v>
      </c>
      <c r="E4830" s="207"/>
      <c r="F4830" s="136" t="s">
        <v>44</v>
      </c>
      <c r="G4830" s="165"/>
      <c r="H4830" s="166"/>
      <c r="I4830" s="166"/>
      <c r="L4830" s="231" t="s">
        <v>1781</v>
      </c>
    </row>
    <row r="4831" spans="1:12" customFormat="1" ht="15.75" hidden="1" customHeight="1" x14ac:dyDescent="0.35">
      <c r="A4831" s="47">
        <v>43935</v>
      </c>
      <c r="B4831" s="126" t="s">
        <v>224</v>
      </c>
      <c r="C4831" s="45" t="s">
        <v>56</v>
      </c>
      <c r="D4831" s="206" t="s">
        <v>45</v>
      </c>
      <c r="E4831" s="207"/>
      <c r="F4831" s="136" t="s">
        <v>21</v>
      </c>
      <c r="G4831" s="165"/>
      <c r="H4831" s="166"/>
      <c r="I4831" s="166"/>
      <c r="L4831" s="231" t="s">
        <v>1781</v>
      </c>
    </row>
    <row r="4832" spans="1:12" customFormat="1" ht="15.75" hidden="1" customHeight="1" x14ac:dyDescent="0.35">
      <c r="A4832" s="44">
        <v>43935</v>
      </c>
      <c r="B4832" s="126" t="s">
        <v>224</v>
      </c>
      <c r="C4832" s="45" t="s">
        <v>56</v>
      </c>
      <c r="D4832" s="206" t="s">
        <v>46</v>
      </c>
      <c r="E4832" s="207"/>
      <c r="F4832" s="136" t="s">
        <v>21</v>
      </c>
      <c r="G4832" s="165">
        <v>0</v>
      </c>
      <c r="H4832" s="166">
        <v>24</v>
      </c>
      <c r="I4832" s="166">
        <f>G4832*H4832</f>
        <v>0</v>
      </c>
      <c r="L4832" s="231" t="s">
        <v>1781</v>
      </c>
    </row>
    <row r="4833" spans="1:12" customFormat="1" ht="15.75" hidden="1" customHeight="1" x14ac:dyDescent="0.35">
      <c r="A4833" s="47">
        <v>43935</v>
      </c>
      <c r="B4833" s="126" t="s">
        <v>224</v>
      </c>
      <c r="C4833" s="45" t="s">
        <v>56</v>
      </c>
      <c r="D4833" s="206"/>
      <c r="E4833" s="207"/>
      <c r="F4833" s="136"/>
      <c r="G4833" s="165"/>
      <c r="H4833" s="166"/>
      <c r="I4833" s="166"/>
      <c r="L4833" s="231" t="s">
        <v>1781</v>
      </c>
    </row>
    <row r="4834" spans="1:12" customFormat="1" ht="15.75" hidden="1" customHeight="1" x14ac:dyDescent="0.35">
      <c r="A4834" s="44">
        <v>43935</v>
      </c>
      <c r="B4834" s="126" t="s">
        <v>224</v>
      </c>
      <c r="C4834" s="45" t="s">
        <v>56</v>
      </c>
      <c r="D4834" s="206"/>
      <c r="E4834" s="207"/>
      <c r="F4834" s="136"/>
      <c r="G4834" s="165"/>
      <c r="H4834" s="166"/>
      <c r="I4834" s="166"/>
      <c r="L4834" s="231" t="s">
        <v>1781</v>
      </c>
    </row>
    <row r="4835" spans="1:12" customFormat="1" ht="15.75" hidden="1" customHeight="1" x14ac:dyDescent="0.35">
      <c r="A4835" s="47">
        <v>43935</v>
      </c>
      <c r="B4835" s="126" t="s">
        <v>224</v>
      </c>
      <c r="C4835" s="45" t="s">
        <v>56</v>
      </c>
      <c r="D4835" s="206"/>
      <c r="E4835" s="207"/>
      <c r="F4835" s="136"/>
      <c r="G4835" s="165"/>
      <c r="H4835" s="166"/>
      <c r="I4835" s="166"/>
      <c r="L4835" s="231" t="s">
        <v>1781</v>
      </c>
    </row>
    <row r="4836" spans="1:12" customFormat="1" ht="15.75" hidden="1" customHeight="1" x14ac:dyDescent="0.35">
      <c r="A4836" s="44">
        <v>43935</v>
      </c>
      <c r="B4836" s="126" t="s">
        <v>224</v>
      </c>
      <c r="C4836" s="45" t="s">
        <v>56</v>
      </c>
      <c r="D4836" s="206"/>
      <c r="E4836" s="207"/>
      <c r="F4836" s="136"/>
      <c r="G4836" s="165"/>
      <c r="H4836" s="166"/>
      <c r="I4836" s="166"/>
      <c r="L4836" s="231" t="s">
        <v>1781</v>
      </c>
    </row>
    <row r="4837" spans="1:12" customFormat="1" ht="15.75" hidden="1" customHeight="1" x14ac:dyDescent="0.35">
      <c r="A4837" s="47">
        <v>43935</v>
      </c>
      <c r="B4837" s="126" t="s">
        <v>224</v>
      </c>
      <c r="C4837" s="45" t="s">
        <v>56</v>
      </c>
      <c r="D4837" s="206"/>
      <c r="E4837" s="207"/>
      <c r="F4837" s="136"/>
      <c r="G4837" s="165"/>
      <c r="H4837" s="166"/>
      <c r="I4837" s="166"/>
      <c r="L4837" s="231" t="s">
        <v>1781</v>
      </c>
    </row>
    <row r="4838" spans="1:12" customFormat="1" ht="15.75" hidden="1" customHeight="1" x14ac:dyDescent="0.35">
      <c r="A4838" s="44">
        <v>43935</v>
      </c>
      <c r="B4838" s="126" t="s">
        <v>224</v>
      </c>
      <c r="C4838" s="45" t="s">
        <v>56</v>
      </c>
      <c r="D4838" s="206"/>
      <c r="E4838" s="207"/>
      <c r="F4838" s="136"/>
      <c r="G4838" s="165"/>
      <c r="H4838" s="166"/>
      <c r="I4838" s="166"/>
      <c r="L4838" s="231" t="s">
        <v>1781</v>
      </c>
    </row>
    <row r="4839" spans="1:12" customFormat="1" ht="15.75" hidden="1" customHeight="1" x14ac:dyDescent="0.35">
      <c r="A4839" s="47">
        <v>43935</v>
      </c>
      <c r="B4839" s="126" t="s">
        <v>224</v>
      </c>
      <c r="C4839" s="45" t="s">
        <v>56</v>
      </c>
      <c r="D4839" s="136"/>
      <c r="E4839" s="3"/>
      <c r="F4839" s="136"/>
      <c r="G4839" s="165"/>
      <c r="H4839" s="166"/>
      <c r="I4839" s="166"/>
      <c r="L4839" s="231" t="s">
        <v>1781</v>
      </c>
    </row>
    <row r="4840" spans="1:12" customFormat="1" ht="15.75" hidden="1" customHeight="1" x14ac:dyDescent="0.35">
      <c r="A4840" s="138"/>
      <c r="B4840" s="127"/>
      <c r="C4840" s="55"/>
      <c r="D4840" s="139"/>
      <c r="E4840" s="19"/>
      <c r="F4840" s="138"/>
      <c r="G4840" s="173"/>
      <c r="H4840" s="173"/>
      <c r="I4840" s="173"/>
      <c r="L4840" s="231" t="s">
        <v>1781</v>
      </c>
    </row>
    <row r="4841" spans="1:12" ht="15.75" hidden="1" customHeight="1" x14ac:dyDescent="0.3">
      <c r="A4841" s="248">
        <v>43935</v>
      </c>
      <c r="B4841" s="249" t="s">
        <v>225</v>
      </c>
      <c r="C4841" s="250" t="s">
        <v>56</v>
      </c>
      <c r="D4841" s="251" t="s">
        <v>11</v>
      </c>
      <c r="E4841" s="252"/>
      <c r="F4841" s="251" t="s">
        <v>12</v>
      </c>
      <c r="G4841" s="254">
        <v>10</v>
      </c>
      <c r="H4841" s="254">
        <v>50</v>
      </c>
      <c r="I4841" s="254">
        <f t="shared" ref="I4841:I4864" si="197">G4841*H4841</f>
        <v>500</v>
      </c>
      <c r="L4841" s="234" t="s">
        <v>1781</v>
      </c>
    </row>
    <row r="4842" spans="1:12" customFormat="1" ht="15.75" hidden="1" customHeight="1" x14ac:dyDescent="0.35">
      <c r="A4842" s="47">
        <v>43935</v>
      </c>
      <c r="B4842" s="126" t="s">
        <v>225</v>
      </c>
      <c r="C4842" s="45" t="s">
        <v>56</v>
      </c>
      <c r="D4842" s="197" t="s">
        <v>14</v>
      </c>
      <c r="E4842" s="198"/>
      <c r="F4842" s="144" t="s">
        <v>15</v>
      </c>
      <c r="G4842" s="167">
        <v>0</v>
      </c>
      <c r="H4842" s="167">
        <v>30</v>
      </c>
      <c r="I4842" s="167">
        <f t="shared" si="197"/>
        <v>0</v>
      </c>
      <c r="L4842" s="231" t="s">
        <v>1781</v>
      </c>
    </row>
    <row r="4843" spans="1:12" customFormat="1" ht="15.75" hidden="1" customHeight="1" x14ac:dyDescent="0.35">
      <c r="A4843" s="44">
        <v>43935</v>
      </c>
      <c r="B4843" s="126" t="s">
        <v>225</v>
      </c>
      <c r="C4843" s="45" t="s">
        <v>56</v>
      </c>
      <c r="D4843" s="197" t="s">
        <v>16</v>
      </c>
      <c r="E4843" s="198"/>
      <c r="F4843" s="144" t="s">
        <v>15</v>
      </c>
      <c r="G4843" s="167">
        <v>0</v>
      </c>
      <c r="H4843" s="167">
        <v>20</v>
      </c>
      <c r="I4843" s="167">
        <f t="shared" si="197"/>
        <v>0</v>
      </c>
      <c r="L4843" s="231" t="s">
        <v>1781</v>
      </c>
    </row>
    <row r="4844" spans="1:12" customFormat="1" ht="15.75" hidden="1" customHeight="1" x14ac:dyDescent="0.35">
      <c r="A4844" s="47">
        <v>43935</v>
      </c>
      <c r="B4844" s="126" t="s">
        <v>225</v>
      </c>
      <c r="C4844" s="45" t="s">
        <v>56</v>
      </c>
      <c r="D4844" s="197" t="s">
        <v>17</v>
      </c>
      <c r="E4844" s="198"/>
      <c r="F4844" s="144" t="s">
        <v>15</v>
      </c>
      <c r="G4844" s="167">
        <v>0</v>
      </c>
      <c r="H4844" s="167">
        <v>20</v>
      </c>
      <c r="I4844" s="167">
        <f t="shared" si="197"/>
        <v>0</v>
      </c>
      <c r="L4844" s="231" t="s">
        <v>1781</v>
      </c>
    </row>
    <row r="4845" spans="1:12" customFormat="1" ht="15.75" hidden="1" customHeight="1" x14ac:dyDescent="0.35">
      <c r="A4845" s="44">
        <v>43935</v>
      </c>
      <c r="B4845" s="126" t="s">
        <v>225</v>
      </c>
      <c r="C4845" s="45" t="s">
        <v>56</v>
      </c>
      <c r="D4845" s="197" t="s">
        <v>18</v>
      </c>
      <c r="E4845" s="198"/>
      <c r="F4845" s="144" t="s">
        <v>15</v>
      </c>
      <c r="G4845" s="167">
        <v>0</v>
      </c>
      <c r="H4845" s="167">
        <v>20</v>
      </c>
      <c r="I4845" s="167">
        <f t="shared" si="197"/>
        <v>0</v>
      </c>
      <c r="L4845" s="231" t="s">
        <v>1781</v>
      </c>
    </row>
    <row r="4846" spans="1:12" customFormat="1" ht="15.75" hidden="1" customHeight="1" x14ac:dyDescent="0.35">
      <c r="A4846" s="47">
        <v>43935</v>
      </c>
      <c r="B4846" s="126" t="s">
        <v>225</v>
      </c>
      <c r="C4846" s="45" t="s">
        <v>56</v>
      </c>
      <c r="D4846" s="197" t="s">
        <v>19</v>
      </c>
      <c r="E4846" s="198"/>
      <c r="F4846" s="144" t="s">
        <v>15</v>
      </c>
      <c r="G4846" s="167">
        <v>13</v>
      </c>
      <c r="H4846" s="167">
        <v>20</v>
      </c>
      <c r="I4846" s="167">
        <f t="shared" si="197"/>
        <v>260</v>
      </c>
      <c r="L4846" s="231" t="s">
        <v>1781</v>
      </c>
    </row>
    <row r="4847" spans="1:12" customFormat="1" ht="15.75" hidden="1" customHeight="1" x14ac:dyDescent="0.35">
      <c r="A4847" s="44">
        <v>43935</v>
      </c>
      <c r="B4847" s="126" t="s">
        <v>225</v>
      </c>
      <c r="C4847" s="45" t="s">
        <v>56</v>
      </c>
      <c r="D4847" s="137" t="s">
        <v>20</v>
      </c>
      <c r="E4847" s="5"/>
      <c r="F4847" s="152" t="s">
        <v>21</v>
      </c>
      <c r="G4847" s="169">
        <v>0</v>
      </c>
      <c r="H4847" s="168">
        <v>1</v>
      </c>
      <c r="I4847" s="169">
        <f t="shared" si="197"/>
        <v>0</v>
      </c>
      <c r="L4847" s="231" t="s">
        <v>1781</v>
      </c>
    </row>
    <row r="4848" spans="1:12" customFormat="1" ht="15.75" hidden="1" customHeight="1" x14ac:dyDescent="0.35">
      <c r="A4848" s="47">
        <v>43935</v>
      </c>
      <c r="B4848" s="126" t="s">
        <v>225</v>
      </c>
      <c r="C4848" s="45" t="s">
        <v>56</v>
      </c>
      <c r="D4848" s="199" t="s">
        <v>22</v>
      </c>
      <c r="E4848" s="200"/>
      <c r="F4848" s="153" t="s">
        <v>21</v>
      </c>
      <c r="G4848" s="169">
        <v>0</v>
      </c>
      <c r="H4848" s="169">
        <v>1</v>
      </c>
      <c r="I4848" s="169">
        <f t="shared" si="197"/>
        <v>0</v>
      </c>
      <c r="L4848" s="231" t="s">
        <v>1781</v>
      </c>
    </row>
    <row r="4849" spans="1:12" customFormat="1" ht="15.75" hidden="1" customHeight="1" x14ac:dyDescent="0.35">
      <c r="A4849" s="44">
        <v>43935</v>
      </c>
      <c r="B4849" s="126" t="s">
        <v>225</v>
      </c>
      <c r="C4849" s="45" t="s">
        <v>56</v>
      </c>
      <c r="D4849" s="199" t="s">
        <v>23</v>
      </c>
      <c r="E4849" s="200"/>
      <c r="F4849" s="153" t="s">
        <v>21</v>
      </c>
      <c r="G4849" s="169">
        <v>0</v>
      </c>
      <c r="H4849" s="169">
        <v>1</v>
      </c>
      <c r="I4849" s="169">
        <f t="shared" si="197"/>
        <v>0</v>
      </c>
      <c r="L4849" s="231" t="s">
        <v>1781</v>
      </c>
    </row>
    <row r="4850" spans="1:12" customFormat="1" ht="15.75" hidden="1" customHeight="1" x14ac:dyDescent="0.35">
      <c r="A4850" s="47">
        <v>43935</v>
      </c>
      <c r="B4850" s="126" t="s">
        <v>225</v>
      </c>
      <c r="C4850" s="45" t="s">
        <v>56</v>
      </c>
      <c r="D4850" s="199" t="s">
        <v>24</v>
      </c>
      <c r="E4850" s="200"/>
      <c r="F4850" s="153" t="s">
        <v>21</v>
      </c>
      <c r="G4850" s="169">
        <v>0</v>
      </c>
      <c r="H4850" s="169">
        <v>1</v>
      </c>
      <c r="I4850" s="169">
        <f t="shared" si="197"/>
        <v>0</v>
      </c>
      <c r="L4850" s="231" t="s">
        <v>1781</v>
      </c>
    </row>
    <row r="4851" spans="1:12" customFormat="1" ht="15.75" hidden="1" customHeight="1" x14ac:dyDescent="0.35">
      <c r="A4851" s="44">
        <v>43935</v>
      </c>
      <c r="B4851" s="126" t="s">
        <v>225</v>
      </c>
      <c r="C4851" s="45" t="s">
        <v>56</v>
      </c>
      <c r="D4851" s="199" t="s">
        <v>25</v>
      </c>
      <c r="E4851" s="200"/>
      <c r="F4851" s="153" t="s">
        <v>21</v>
      </c>
      <c r="G4851" s="169">
        <v>0</v>
      </c>
      <c r="H4851" s="169">
        <v>1</v>
      </c>
      <c r="I4851" s="169">
        <f t="shared" si="197"/>
        <v>0</v>
      </c>
      <c r="L4851" s="231" t="s">
        <v>1781</v>
      </c>
    </row>
    <row r="4852" spans="1:12" customFormat="1" ht="15.75" hidden="1" customHeight="1" x14ac:dyDescent="0.35">
      <c r="A4852" s="47">
        <v>43935</v>
      </c>
      <c r="B4852" s="126" t="s">
        <v>225</v>
      </c>
      <c r="C4852" s="45" t="s">
        <v>56</v>
      </c>
      <c r="D4852" s="201" t="s">
        <v>26</v>
      </c>
      <c r="E4852" s="202"/>
      <c r="F4852" s="154" t="s">
        <v>27</v>
      </c>
      <c r="G4852" s="170">
        <v>3</v>
      </c>
      <c r="H4852" s="170">
        <v>30</v>
      </c>
      <c r="I4852" s="170">
        <f t="shared" si="197"/>
        <v>90</v>
      </c>
      <c r="L4852" s="231" t="s">
        <v>1781</v>
      </c>
    </row>
    <row r="4853" spans="1:12" customFormat="1" ht="15.75" hidden="1" customHeight="1" x14ac:dyDescent="0.35">
      <c r="A4853" s="44">
        <v>43935</v>
      </c>
      <c r="B4853" s="126" t="s">
        <v>225</v>
      </c>
      <c r="C4853" s="45" t="s">
        <v>56</v>
      </c>
      <c r="D4853" s="201" t="s">
        <v>28</v>
      </c>
      <c r="E4853" s="202"/>
      <c r="F4853" s="154" t="s">
        <v>27</v>
      </c>
      <c r="G4853" s="170">
        <v>3</v>
      </c>
      <c r="H4853" s="170">
        <v>30</v>
      </c>
      <c r="I4853" s="170">
        <f t="shared" si="197"/>
        <v>90</v>
      </c>
      <c r="L4853" s="231" t="s">
        <v>1781</v>
      </c>
    </row>
    <row r="4854" spans="1:12" customFormat="1" ht="15.75" hidden="1" customHeight="1" x14ac:dyDescent="0.35">
      <c r="A4854" s="47">
        <v>43935</v>
      </c>
      <c r="B4854" s="126" t="s">
        <v>225</v>
      </c>
      <c r="C4854" s="45" t="s">
        <v>56</v>
      </c>
      <c r="D4854" s="201" t="s">
        <v>29</v>
      </c>
      <c r="E4854" s="202"/>
      <c r="F4854" s="154" t="s">
        <v>27</v>
      </c>
      <c r="G4854" s="170">
        <v>4</v>
      </c>
      <c r="H4854" s="170">
        <v>18</v>
      </c>
      <c r="I4854" s="170">
        <f t="shared" si="197"/>
        <v>72</v>
      </c>
      <c r="L4854" s="231" t="s">
        <v>1781</v>
      </c>
    </row>
    <row r="4855" spans="1:12" customFormat="1" ht="15.75" hidden="1" customHeight="1" x14ac:dyDescent="0.35">
      <c r="A4855" s="44">
        <v>43935</v>
      </c>
      <c r="B4855" s="126" t="s">
        <v>225</v>
      </c>
      <c r="C4855" s="45" t="s">
        <v>56</v>
      </c>
      <c r="D4855" s="149" t="s">
        <v>30</v>
      </c>
      <c r="E4855" s="203"/>
      <c r="F4855" s="155" t="s">
        <v>31</v>
      </c>
      <c r="G4855" s="171">
        <v>1</v>
      </c>
      <c r="H4855" s="171">
        <v>100</v>
      </c>
      <c r="I4855" s="171">
        <f t="shared" si="197"/>
        <v>100</v>
      </c>
      <c r="L4855" s="231" t="s">
        <v>1781</v>
      </c>
    </row>
    <row r="4856" spans="1:12" customFormat="1" ht="15.75" hidden="1" customHeight="1" x14ac:dyDescent="0.35">
      <c r="A4856" s="47">
        <v>43935</v>
      </c>
      <c r="B4856" s="126" t="s">
        <v>225</v>
      </c>
      <c r="C4856" s="45" t="s">
        <v>56</v>
      </c>
      <c r="D4856" s="149" t="s">
        <v>32</v>
      </c>
      <c r="E4856" s="203"/>
      <c r="F4856" s="155" t="s">
        <v>31</v>
      </c>
      <c r="G4856" s="171">
        <v>2</v>
      </c>
      <c r="H4856" s="171">
        <v>100</v>
      </c>
      <c r="I4856" s="171">
        <f t="shared" si="197"/>
        <v>200</v>
      </c>
      <c r="L4856" s="231" t="s">
        <v>1781</v>
      </c>
    </row>
    <row r="4857" spans="1:12" customFormat="1" ht="15.75" hidden="1" customHeight="1" x14ac:dyDescent="0.35">
      <c r="A4857" s="44">
        <v>43935</v>
      </c>
      <c r="B4857" s="126" t="s">
        <v>225</v>
      </c>
      <c r="C4857" s="45" t="s">
        <v>56</v>
      </c>
      <c r="D4857" s="149" t="s">
        <v>33</v>
      </c>
      <c r="E4857" s="203"/>
      <c r="F4857" s="155" t="s">
        <v>31</v>
      </c>
      <c r="G4857" s="171">
        <v>1</v>
      </c>
      <c r="H4857" s="171">
        <v>100</v>
      </c>
      <c r="I4857" s="171">
        <f t="shared" si="197"/>
        <v>100</v>
      </c>
      <c r="L4857" s="231" t="s">
        <v>1781</v>
      </c>
    </row>
    <row r="4858" spans="1:12" customFormat="1" ht="15.75" hidden="1" customHeight="1" x14ac:dyDescent="0.35">
      <c r="A4858" s="47">
        <v>43935</v>
      </c>
      <c r="B4858" s="126" t="s">
        <v>225</v>
      </c>
      <c r="C4858" s="45" t="s">
        <v>56</v>
      </c>
      <c r="D4858" s="149" t="s">
        <v>34</v>
      </c>
      <c r="E4858" s="203"/>
      <c r="F4858" s="155" t="s">
        <v>31</v>
      </c>
      <c r="G4858" s="171">
        <v>1</v>
      </c>
      <c r="H4858" s="171">
        <v>100</v>
      </c>
      <c r="I4858" s="171">
        <f t="shared" si="197"/>
        <v>100</v>
      </c>
      <c r="L4858" s="231" t="s">
        <v>1781</v>
      </c>
    </row>
    <row r="4859" spans="1:12" customFormat="1" ht="15.75" hidden="1" customHeight="1" x14ac:dyDescent="0.35">
      <c r="A4859" s="44">
        <v>43935</v>
      </c>
      <c r="B4859" s="126" t="s">
        <v>225</v>
      </c>
      <c r="C4859" s="45" t="s">
        <v>56</v>
      </c>
      <c r="D4859" s="149" t="s">
        <v>35</v>
      </c>
      <c r="E4859" s="203"/>
      <c r="F4859" s="155" t="s">
        <v>31</v>
      </c>
      <c r="G4859" s="171">
        <v>2</v>
      </c>
      <c r="H4859" s="171">
        <v>100</v>
      </c>
      <c r="I4859" s="171">
        <f t="shared" si="197"/>
        <v>200</v>
      </c>
      <c r="L4859" s="231" t="s">
        <v>1781</v>
      </c>
    </row>
    <row r="4860" spans="1:12" customFormat="1" ht="15.75" hidden="1" customHeight="1" x14ac:dyDescent="0.35">
      <c r="A4860" s="47">
        <v>43935</v>
      </c>
      <c r="B4860" s="126" t="s">
        <v>225</v>
      </c>
      <c r="C4860" s="45" t="s">
        <v>56</v>
      </c>
      <c r="D4860" s="149" t="s">
        <v>36</v>
      </c>
      <c r="E4860" s="203"/>
      <c r="F4860" s="155" t="s">
        <v>31</v>
      </c>
      <c r="G4860" s="171">
        <v>1</v>
      </c>
      <c r="H4860" s="171">
        <v>100</v>
      </c>
      <c r="I4860" s="171">
        <f t="shared" si="197"/>
        <v>100</v>
      </c>
      <c r="L4860" s="231" t="s">
        <v>1781</v>
      </c>
    </row>
    <row r="4861" spans="1:12" customFormat="1" ht="15.75" hidden="1" customHeight="1" x14ac:dyDescent="0.35">
      <c r="A4861" s="44">
        <v>43935</v>
      </c>
      <c r="B4861" s="126" t="s">
        <v>225</v>
      </c>
      <c r="C4861" s="45" t="s">
        <v>56</v>
      </c>
      <c r="D4861" s="149" t="s">
        <v>37</v>
      </c>
      <c r="E4861" s="203"/>
      <c r="F4861" s="155" t="s">
        <v>31</v>
      </c>
      <c r="G4861" s="171">
        <v>0</v>
      </c>
      <c r="H4861" s="171">
        <v>100</v>
      </c>
      <c r="I4861" s="171">
        <f t="shared" si="197"/>
        <v>0</v>
      </c>
      <c r="L4861" s="231" t="s">
        <v>1781</v>
      </c>
    </row>
    <row r="4862" spans="1:12" customFormat="1" ht="15.75" hidden="1" customHeight="1" x14ac:dyDescent="0.35">
      <c r="A4862" s="47">
        <v>43935</v>
      </c>
      <c r="B4862" s="126" t="s">
        <v>225</v>
      </c>
      <c r="C4862" s="45" t="s">
        <v>56</v>
      </c>
      <c r="D4862" s="149" t="s">
        <v>38</v>
      </c>
      <c r="E4862" s="203"/>
      <c r="F4862" s="155" t="s">
        <v>31</v>
      </c>
      <c r="G4862" s="171">
        <v>1</v>
      </c>
      <c r="H4862" s="171">
        <v>100</v>
      </c>
      <c r="I4862" s="171">
        <f t="shared" si="197"/>
        <v>100</v>
      </c>
      <c r="L4862" s="231" t="s">
        <v>1781</v>
      </c>
    </row>
    <row r="4863" spans="1:12" customFormat="1" ht="15.75" hidden="1" customHeight="1" x14ac:dyDescent="0.35">
      <c r="A4863" s="44">
        <v>43935</v>
      </c>
      <c r="B4863" s="126" t="s">
        <v>225</v>
      </c>
      <c r="C4863" s="45" t="s">
        <v>56</v>
      </c>
      <c r="D4863" s="149" t="s">
        <v>39</v>
      </c>
      <c r="E4863" s="203"/>
      <c r="F4863" s="155" t="s">
        <v>31</v>
      </c>
      <c r="G4863" s="171">
        <v>1</v>
      </c>
      <c r="H4863" s="171">
        <v>100</v>
      </c>
      <c r="I4863" s="171">
        <f t="shared" si="197"/>
        <v>100</v>
      </c>
      <c r="L4863" s="231" t="s">
        <v>1781</v>
      </c>
    </row>
    <row r="4864" spans="1:12" customFormat="1" ht="15.75" hidden="1" customHeight="1" x14ac:dyDescent="0.35">
      <c r="A4864" s="47">
        <v>43935</v>
      </c>
      <c r="B4864" s="126" t="s">
        <v>225</v>
      </c>
      <c r="C4864" s="45" t="s">
        <v>56</v>
      </c>
      <c r="D4864" s="214" t="s">
        <v>40</v>
      </c>
      <c r="E4864" s="205"/>
      <c r="F4864" s="156" t="s">
        <v>41</v>
      </c>
      <c r="G4864" s="165">
        <v>10</v>
      </c>
      <c r="H4864" s="172">
        <v>24</v>
      </c>
      <c r="I4864" s="172">
        <f t="shared" si="197"/>
        <v>240</v>
      </c>
      <c r="L4864" s="231" t="s">
        <v>1781</v>
      </c>
    </row>
    <row r="4865" spans="1:12" customFormat="1" ht="15.75" hidden="1" customHeight="1" x14ac:dyDescent="0.35">
      <c r="A4865" s="44">
        <v>43935</v>
      </c>
      <c r="B4865" s="126" t="s">
        <v>225</v>
      </c>
      <c r="C4865" s="45" t="s">
        <v>56</v>
      </c>
      <c r="D4865" s="206" t="s">
        <v>42</v>
      </c>
      <c r="E4865" s="207"/>
      <c r="F4865" s="136" t="s">
        <v>15</v>
      </c>
      <c r="G4865" s="165"/>
      <c r="H4865" s="166"/>
      <c r="I4865" s="166"/>
      <c r="L4865" s="231" t="s">
        <v>1781</v>
      </c>
    </row>
    <row r="4866" spans="1:12" customFormat="1" ht="15.75" hidden="1" customHeight="1" x14ac:dyDescent="0.35">
      <c r="A4866" s="47">
        <v>43935</v>
      </c>
      <c r="B4866" s="126" t="s">
        <v>225</v>
      </c>
      <c r="C4866" s="45" t="s">
        <v>56</v>
      </c>
      <c r="D4866" s="206" t="s">
        <v>43</v>
      </c>
      <c r="E4866" s="207"/>
      <c r="F4866" s="136" t="s">
        <v>15</v>
      </c>
      <c r="G4866" s="165"/>
      <c r="H4866" s="166"/>
      <c r="I4866" s="166"/>
      <c r="L4866" s="231" t="s">
        <v>1781</v>
      </c>
    </row>
    <row r="4867" spans="1:12" customFormat="1" ht="15.75" hidden="1" customHeight="1" x14ac:dyDescent="0.35">
      <c r="A4867" s="44">
        <v>43935</v>
      </c>
      <c r="B4867" s="126" t="s">
        <v>225</v>
      </c>
      <c r="C4867" s="45" t="s">
        <v>56</v>
      </c>
      <c r="D4867" s="206" t="s">
        <v>44</v>
      </c>
      <c r="E4867" s="207"/>
      <c r="F4867" s="136" t="s">
        <v>44</v>
      </c>
      <c r="G4867" s="165"/>
      <c r="H4867" s="166"/>
      <c r="I4867" s="166"/>
      <c r="L4867" s="231" t="s">
        <v>1781</v>
      </c>
    </row>
    <row r="4868" spans="1:12" customFormat="1" ht="15.75" hidden="1" customHeight="1" x14ac:dyDescent="0.35">
      <c r="A4868" s="47">
        <v>43935</v>
      </c>
      <c r="B4868" s="126" t="s">
        <v>225</v>
      </c>
      <c r="C4868" s="45" t="s">
        <v>56</v>
      </c>
      <c r="D4868" s="206" t="s">
        <v>45</v>
      </c>
      <c r="E4868" s="207"/>
      <c r="F4868" s="136" t="s">
        <v>21</v>
      </c>
      <c r="G4868" s="165"/>
      <c r="H4868" s="166"/>
      <c r="I4868" s="166"/>
      <c r="L4868" s="231" t="s">
        <v>1781</v>
      </c>
    </row>
    <row r="4869" spans="1:12" customFormat="1" ht="15.75" hidden="1" customHeight="1" x14ac:dyDescent="0.35">
      <c r="A4869" s="44">
        <v>43935</v>
      </c>
      <c r="B4869" s="126" t="s">
        <v>225</v>
      </c>
      <c r="C4869" s="45" t="s">
        <v>56</v>
      </c>
      <c r="D4869" s="206" t="s">
        <v>46</v>
      </c>
      <c r="E4869" s="207"/>
      <c r="F4869" s="136" t="s">
        <v>21</v>
      </c>
      <c r="G4869" s="165">
        <v>0</v>
      </c>
      <c r="H4869" s="166">
        <v>24</v>
      </c>
      <c r="I4869" s="166">
        <f>G4869*H4869</f>
        <v>0</v>
      </c>
      <c r="L4869" s="231" t="s">
        <v>1781</v>
      </c>
    </row>
    <row r="4870" spans="1:12" customFormat="1" ht="15.75" hidden="1" customHeight="1" x14ac:dyDescent="0.35">
      <c r="A4870" s="47">
        <v>43935</v>
      </c>
      <c r="B4870" s="126" t="s">
        <v>225</v>
      </c>
      <c r="C4870" s="45" t="s">
        <v>56</v>
      </c>
      <c r="D4870" s="206"/>
      <c r="E4870" s="207"/>
      <c r="F4870" s="136"/>
      <c r="G4870" s="165"/>
      <c r="H4870" s="166"/>
      <c r="I4870" s="166"/>
      <c r="L4870" s="231" t="s">
        <v>1781</v>
      </c>
    </row>
    <row r="4871" spans="1:12" customFormat="1" ht="15.75" hidden="1" customHeight="1" x14ac:dyDescent="0.35">
      <c r="A4871" s="44">
        <v>43935</v>
      </c>
      <c r="B4871" s="126" t="s">
        <v>225</v>
      </c>
      <c r="C4871" s="45" t="s">
        <v>56</v>
      </c>
      <c r="D4871" s="206"/>
      <c r="E4871" s="207"/>
      <c r="F4871" s="136"/>
      <c r="G4871" s="165"/>
      <c r="H4871" s="166"/>
      <c r="I4871" s="166"/>
      <c r="L4871" s="231" t="s">
        <v>1781</v>
      </c>
    </row>
    <row r="4872" spans="1:12" customFormat="1" ht="15.75" hidden="1" customHeight="1" x14ac:dyDescent="0.35">
      <c r="A4872" s="47">
        <v>43935</v>
      </c>
      <c r="B4872" s="126" t="s">
        <v>225</v>
      </c>
      <c r="C4872" s="45" t="s">
        <v>56</v>
      </c>
      <c r="D4872" s="206"/>
      <c r="E4872" s="207"/>
      <c r="F4872" s="136"/>
      <c r="G4872" s="165"/>
      <c r="H4872" s="166"/>
      <c r="I4872" s="166"/>
      <c r="L4872" s="231" t="s">
        <v>1781</v>
      </c>
    </row>
    <row r="4873" spans="1:12" customFormat="1" ht="15.75" hidden="1" customHeight="1" x14ac:dyDescent="0.35">
      <c r="A4873" s="44">
        <v>43935</v>
      </c>
      <c r="B4873" s="126" t="s">
        <v>225</v>
      </c>
      <c r="C4873" s="45" t="s">
        <v>56</v>
      </c>
      <c r="D4873" s="206"/>
      <c r="E4873" s="207"/>
      <c r="F4873" s="136"/>
      <c r="G4873" s="165"/>
      <c r="H4873" s="166"/>
      <c r="I4873" s="166"/>
      <c r="L4873" s="231" t="s">
        <v>1781</v>
      </c>
    </row>
    <row r="4874" spans="1:12" customFormat="1" ht="15.75" hidden="1" customHeight="1" x14ac:dyDescent="0.35">
      <c r="A4874" s="47">
        <v>43935</v>
      </c>
      <c r="B4874" s="126" t="s">
        <v>225</v>
      </c>
      <c r="C4874" s="45" t="s">
        <v>56</v>
      </c>
      <c r="D4874" s="206"/>
      <c r="E4874" s="207"/>
      <c r="F4874" s="136"/>
      <c r="G4874" s="165"/>
      <c r="H4874" s="166"/>
      <c r="I4874" s="166"/>
      <c r="L4874" s="231" t="s">
        <v>1781</v>
      </c>
    </row>
    <row r="4875" spans="1:12" customFormat="1" ht="15.75" hidden="1" customHeight="1" x14ac:dyDescent="0.35">
      <c r="A4875" s="44">
        <v>43935</v>
      </c>
      <c r="B4875" s="126" t="s">
        <v>225</v>
      </c>
      <c r="C4875" s="45" t="s">
        <v>56</v>
      </c>
      <c r="D4875" s="206"/>
      <c r="E4875" s="207"/>
      <c r="F4875" s="136"/>
      <c r="G4875" s="165"/>
      <c r="H4875" s="166"/>
      <c r="I4875" s="166"/>
      <c r="L4875" s="231" t="s">
        <v>1781</v>
      </c>
    </row>
    <row r="4876" spans="1:12" customFormat="1" ht="15.75" hidden="1" customHeight="1" x14ac:dyDescent="0.35">
      <c r="A4876" s="47">
        <v>43935</v>
      </c>
      <c r="B4876" s="126" t="s">
        <v>225</v>
      </c>
      <c r="C4876" s="45" t="s">
        <v>56</v>
      </c>
      <c r="D4876" s="136"/>
      <c r="E4876" s="3"/>
      <c r="F4876" s="136"/>
      <c r="G4876" s="165"/>
      <c r="H4876" s="166"/>
      <c r="I4876" s="166"/>
      <c r="L4876" s="231" t="s">
        <v>1781</v>
      </c>
    </row>
    <row r="4877" spans="1:12" customFormat="1" ht="15.75" hidden="1" customHeight="1" x14ac:dyDescent="0.35">
      <c r="A4877" s="138"/>
      <c r="B4877" s="127"/>
      <c r="C4877" s="16"/>
      <c r="D4877" s="139"/>
      <c r="E4877" s="19"/>
      <c r="F4877" s="138"/>
      <c r="G4877" s="173"/>
      <c r="H4877" s="173"/>
      <c r="I4877" s="173"/>
      <c r="L4877" s="231" t="s">
        <v>1781</v>
      </c>
    </row>
    <row r="4878" spans="1:12" ht="15.75" hidden="1" customHeight="1" x14ac:dyDescent="0.3">
      <c r="A4878" s="248">
        <v>43935</v>
      </c>
      <c r="B4878" s="249" t="s">
        <v>226</v>
      </c>
      <c r="C4878" s="250" t="s">
        <v>56</v>
      </c>
      <c r="D4878" s="251" t="s">
        <v>11</v>
      </c>
      <c r="E4878" s="252"/>
      <c r="F4878" s="251" t="s">
        <v>12</v>
      </c>
      <c r="G4878" s="254">
        <v>20</v>
      </c>
      <c r="H4878" s="254">
        <v>50</v>
      </c>
      <c r="I4878" s="254">
        <f t="shared" ref="I4878:I4901" si="198">G4878*H4878</f>
        <v>1000</v>
      </c>
      <c r="L4878" s="234" t="s">
        <v>1781</v>
      </c>
    </row>
    <row r="4879" spans="1:12" customFormat="1" ht="15.75" hidden="1" customHeight="1" x14ac:dyDescent="0.35">
      <c r="A4879" s="47">
        <v>43935</v>
      </c>
      <c r="B4879" s="126" t="s">
        <v>226</v>
      </c>
      <c r="C4879" s="45" t="s">
        <v>56</v>
      </c>
      <c r="D4879" s="197" t="s">
        <v>14</v>
      </c>
      <c r="E4879" s="198"/>
      <c r="F4879" s="144" t="s">
        <v>15</v>
      </c>
      <c r="G4879" s="167">
        <v>0</v>
      </c>
      <c r="H4879" s="167">
        <v>30</v>
      </c>
      <c r="I4879" s="167">
        <f t="shared" si="198"/>
        <v>0</v>
      </c>
      <c r="L4879" s="231" t="s">
        <v>1781</v>
      </c>
    </row>
    <row r="4880" spans="1:12" customFormat="1" ht="15.75" hidden="1" customHeight="1" x14ac:dyDescent="0.35">
      <c r="A4880" s="44">
        <v>43935</v>
      </c>
      <c r="B4880" s="126" t="s">
        <v>226</v>
      </c>
      <c r="C4880" s="45" t="s">
        <v>56</v>
      </c>
      <c r="D4880" s="197" t="s">
        <v>16</v>
      </c>
      <c r="E4880" s="198"/>
      <c r="F4880" s="144" t="s">
        <v>15</v>
      </c>
      <c r="G4880" s="167">
        <v>0</v>
      </c>
      <c r="H4880" s="167">
        <v>20</v>
      </c>
      <c r="I4880" s="167">
        <f t="shared" si="198"/>
        <v>0</v>
      </c>
      <c r="L4880" s="231" t="s">
        <v>1781</v>
      </c>
    </row>
    <row r="4881" spans="1:12" customFormat="1" ht="15.75" hidden="1" customHeight="1" x14ac:dyDescent="0.35">
      <c r="A4881" s="47">
        <v>43935</v>
      </c>
      <c r="B4881" s="126" t="s">
        <v>226</v>
      </c>
      <c r="C4881" s="45" t="s">
        <v>56</v>
      </c>
      <c r="D4881" s="197" t="s">
        <v>17</v>
      </c>
      <c r="E4881" s="198"/>
      <c r="F4881" s="144" t="s">
        <v>15</v>
      </c>
      <c r="G4881" s="167">
        <v>0</v>
      </c>
      <c r="H4881" s="167">
        <v>20</v>
      </c>
      <c r="I4881" s="167">
        <f t="shared" si="198"/>
        <v>0</v>
      </c>
      <c r="L4881" s="231" t="s">
        <v>1781</v>
      </c>
    </row>
    <row r="4882" spans="1:12" customFormat="1" ht="15.75" hidden="1" customHeight="1" x14ac:dyDescent="0.35">
      <c r="A4882" s="44">
        <v>43935</v>
      </c>
      <c r="B4882" s="126" t="s">
        <v>226</v>
      </c>
      <c r="C4882" s="45" t="s">
        <v>56</v>
      </c>
      <c r="D4882" s="197" t="s">
        <v>18</v>
      </c>
      <c r="E4882" s="198"/>
      <c r="F4882" s="144" t="s">
        <v>15</v>
      </c>
      <c r="G4882" s="167">
        <v>0</v>
      </c>
      <c r="H4882" s="167">
        <v>20</v>
      </c>
      <c r="I4882" s="167">
        <f t="shared" si="198"/>
        <v>0</v>
      </c>
      <c r="L4882" s="231" t="s">
        <v>1781</v>
      </c>
    </row>
    <row r="4883" spans="1:12" customFormat="1" ht="15.75" hidden="1" customHeight="1" x14ac:dyDescent="0.35">
      <c r="A4883" s="47">
        <v>43935</v>
      </c>
      <c r="B4883" s="126" t="s">
        <v>226</v>
      </c>
      <c r="C4883" s="45" t="s">
        <v>56</v>
      </c>
      <c r="D4883" s="197" t="s">
        <v>19</v>
      </c>
      <c r="E4883" s="198"/>
      <c r="F4883" s="144" t="s">
        <v>15</v>
      </c>
      <c r="G4883" s="167">
        <v>10</v>
      </c>
      <c r="H4883" s="167">
        <v>20</v>
      </c>
      <c r="I4883" s="167">
        <f t="shared" si="198"/>
        <v>200</v>
      </c>
      <c r="L4883" s="231" t="s">
        <v>1781</v>
      </c>
    </row>
    <row r="4884" spans="1:12" customFormat="1" ht="15.75" hidden="1" customHeight="1" x14ac:dyDescent="0.35">
      <c r="A4884" s="44">
        <v>43935</v>
      </c>
      <c r="B4884" s="126" t="s">
        <v>226</v>
      </c>
      <c r="C4884" s="45" t="s">
        <v>56</v>
      </c>
      <c r="D4884" s="137" t="s">
        <v>20</v>
      </c>
      <c r="E4884" s="5"/>
      <c r="F4884" s="152" t="s">
        <v>21</v>
      </c>
      <c r="G4884" s="169">
        <v>0</v>
      </c>
      <c r="H4884" s="168">
        <v>1</v>
      </c>
      <c r="I4884" s="169">
        <f t="shared" si="198"/>
        <v>0</v>
      </c>
      <c r="L4884" s="231" t="s">
        <v>1781</v>
      </c>
    </row>
    <row r="4885" spans="1:12" customFormat="1" ht="15.75" hidden="1" customHeight="1" x14ac:dyDescent="0.35">
      <c r="A4885" s="47">
        <v>43935</v>
      </c>
      <c r="B4885" s="126" t="s">
        <v>226</v>
      </c>
      <c r="C4885" s="45" t="s">
        <v>56</v>
      </c>
      <c r="D4885" s="199" t="s">
        <v>22</v>
      </c>
      <c r="E4885" s="200"/>
      <c r="F4885" s="153" t="s">
        <v>21</v>
      </c>
      <c r="G4885" s="169">
        <v>0</v>
      </c>
      <c r="H4885" s="169">
        <v>1</v>
      </c>
      <c r="I4885" s="169">
        <f t="shared" si="198"/>
        <v>0</v>
      </c>
      <c r="L4885" s="231" t="s">
        <v>1781</v>
      </c>
    </row>
    <row r="4886" spans="1:12" customFormat="1" ht="15.75" hidden="1" customHeight="1" x14ac:dyDescent="0.35">
      <c r="A4886" s="44">
        <v>43935</v>
      </c>
      <c r="B4886" s="126" t="s">
        <v>226</v>
      </c>
      <c r="C4886" s="45" t="s">
        <v>56</v>
      </c>
      <c r="D4886" s="199" t="s">
        <v>23</v>
      </c>
      <c r="E4886" s="200"/>
      <c r="F4886" s="153" t="s">
        <v>21</v>
      </c>
      <c r="G4886" s="169">
        <v>0</v>
      </c>
      <c r="H4886" s="169">
        <v>1</v>
      </c>
      <c r="I4886" s="169">
        <f t="shared" si="198"/>
        <v>0</v>
      </c>
      <c r="L4886" s="231" t="s">
        <v>1781</v>
      </c>
    </row>
    <row r="4887" spans="1:12" customFormat="1" ht="15.75" hidden="1" customHeight="1" x14ac:dyDescent="0.35">
      <c r="A4887" s="47">
        <v>43935</v>
      </c>
      <c r="B4887" s="126" t="s">
        <v>226</v>
      </c>
      <c r="C4887" s="45" t="s">
        <v>56</v>
      </c>
      <c r="D4887" s="199" t="s">
        <v>24</v>
      </c>
      <c r="E4887" s="200"/>
      <c r="F4887" s="153" t="s">
        <v>21</v>
      </c>
      <c r="G4887" s="169">
        <v>0</v>
      </c>
      <c r="H4887" s="169">
        <v>1</v>
      </c>
      <c r="I4887" s="169">
        <f t="shared" si="198"/>
        <v>0</v>
      </c>
      <c r="L4887" s="231" t="s">
        <v>1781</v>
      </c>
    </row>
    <row r="4888" spans="1:12" customFormat="1" ht="15.75" hidden="1" customHeight="1" x14ac:dyDescent="0.35">
      <c r="A4888" s="44">
        <v>43935</v>
      </c>
      <c r="B4888" s="126" t="s">
        <v>226</v>
      </c>
      <c r="C4888" s="45" t="s">
        <v>56</v>
      </c>
      <c r="D4888" s="199" t="s">
        <v>25</v>
      </c>
      <c r="E4888" s="200"/>
      <c r="F4888" s="153" t="s">
        <v>21</v>
      </c>
      <c r="G4888" s="169">
        <v>0</v>
      </c>
      <c r="H4888" s="169">
        <v>1</v>
      </c>
      <c r="I4888" s="169">
        <f t="shared" si="198"/>
        <v>0</v>
      </c>
      <c r="L4888" s="231" t="s">
        <v>1781</v>
      </c>
    </row>
    <row r="4889" spans="1:12" customFormat="1" ht="15.75" hidden="1" customHeight="1" x14ac:dyDescent="0.35">
      <c r="A4889" s="47">
        <v>43935</v>
      </c>
      <c r="B4889" s="126" t="s">
        <v>226</v>
      </c>
      <c r="C4889" s="45" t="s">
        <v>56</v>
      </c>
      <c r="D4889" s="201" t="s">
        <v>26</v>
      </c>
      <c r="E4889" s="202"/>
      <c r="F4889" s="154" t="s">
        <v>27</v>
      </c>
      <c r="G4889" s="170">
        <v>1</v>
      </c>
      <c r="H4889" s="170">
        <v>30</v>
      </c>
      <c r="I4889" s="170">
        <f t="shared" si="198"/>
        <v>30</v>
      </c>
      <c r="L4889" s="231" t="s">
        <v>1781</v>
      </c>
    </row>
    <row r="4890" spans="1:12" customFormat="1" ht="15.75" hidden="1" customHeight="1" x14ac:dyDescent="0.35">
      <c r="A4890" s="44">
        <v>43935</v>
      </c>
      <c r="B4890" s="126" t="s">
        <v>226</v>
      </c>
      <c r="C4890" s="45" t="s">
        <v>56</v>
      </c>
      <c r="D4890" s="201" t="s">
        <v>28</v>
      </c>
      <c r="E4890" s="202"/>
      <c r="F4890" s="154" t="s">
        <v>27</v>
      </c>
      <c r="G4890" s="170">
        <v>1</v>
      </c>
      <c r="H4890" s="170">
        <v>30</v>
      </c>
      <c r="I4890" s="170">
        <f t="shared" si="198"/>
        <v>30</v>
      </c>
      <c r="L4890" s="231" t="s">
        <v>1781</v>
      </c>
    </row>
    <row r="4891" spans="1:12" customFormat="1" ht="15.75" hidden="1" customHeight="1" x14ac:dyDescent="0.35">
      <c r="A4891" s="47">
        <v>43935</v>
      </c>
      <c r="B4891" s="126" t="s">
        <v>226</v>
      </c>
      <c r="C4891" s="45" t="s">
        <v>56</v>
      </c>
      <c r="D4891" s="201" t="s">
        <v>29</v>
      </c>
      <c r="E4891" s="202"/>
      <c r="F4891" s="154" t="s">
        <v>27</v>
      </c>
      <c r="G4891" s="170">
        <v>2</v>
      </c>
      <c r="H4891" s="170">
        <v>18</v>
      </c>
      <c r="I4891" s="170">
        <f t="shared" si="198"/>
        <v>36</v>
      </c>
      <c r="L4891" s="231" t="s">
        <v>1781</v>
      </c>
    </row>
    <row r="4892" spans="1:12" customFormat="1" ht="15.75" hidden="1" customHeight="1" x14ac:dyDescent="0.35">
      <c r="A4892" s="44">
        <v>43935</v>
      </c>
      <c r="B4892" s="126" t="s">
        <v>226</v>
      </c>
      <c r="C4892" s="45" t="s">
        <v>56</v>
      </c>
      <c r="D4892" s="149" t="s">
        <v>30</v>
      </c>
      <c r="E4892" s="203"/>
      <c r="F4892" s="155" t="s">
        <v>31</v>
      </c>
      <c r="G4892" s="171">
        <v>0</v>
      </c>
      <c r="H4892" s="171">
        <v>100</v>
      </c>
      <c r="I4892" s="171">
        <f t="shared" si="198"/>
        <v>0</v>
      </c>
      <c r="L4892" s="231" t="s">
        <v>1781</v>
      </c>
    </row>
    <row r="4893" spans="1:12" customFormat="1" ht="15.75" hidden="1" customHeight="1" x14ac:dyDescent="0.35">
      <c r="A4893" s="47">
        <v>43935</v>
      </c>
      <c r="B4893" s="126" t="s">
        <v>226</v>
      </c>
      <c r="C4893" s="45" t="s">
        <v>56</v>
      </c>
      <c r="D4893" s="149" t="s">
        <v>32</v>
      </c>
      <c r="E4893" s="203"/>
      <c r="F4893" s="155" t="s">
        <v>31</v>
      </c>
      <c r="G4893" s="171">
        <v>0</v>
      </c>
      <c r="H4893" s="171">
        <v>100</v>
      </c>
      <c r="I4893" s="171">
        <f t="shared" si="198"/>
        <v>0</v>
      </c>
      <c r="L4893" s="231" t="s">
        <v>1781</v>
      </c>
    </row>
    <row r="4894" spans="1:12" customFormat="1" ht="15.75" hidden="1" customHeight="1" x14ac:dyDescent="0.35">
      <c r="A4894" s="44">
        <v>43935</v>
      </c>
      <c r="B4894" s="126" t="s">
        <v>226</v>
      </c>
      <c r="C4894" s="45" t="s">
        <v>56</v>
      </c>
      <c r="D4894" s="149" t="s">
        <v>33</v>
      </c>
      <c r="E4894" s="203"/>
      <c r="F4894" s="155" t="s">
        <v>31</v>
      </c>
      <c r="G4894" s="171">
        <v>0</v>
      </c>
      <c r="H4894" s="171">
        <v>100</v>
      </c>
      <c r="I4894" s="171">
        <f t="shared" si="198"/>
        <v>0</v>
      </c>
      <c r="L4894" s="231" t="s">
        <v>1781</v>
      </c>
    </row>
    <row r="4895" spans="1:12" customFormat="1" ht="15.75" hidden="1" customHeight="1" x14ac:dyDescent="0.35">
      <c r="A4895" s="47">
        <v>43935</v>
      </c>
      <c r="B4895" s="126" t="s">
        <v>226</v>
      </c>
      <c r="C4895" s="45" t="s">
        <v>56</v>
      </c>
      <c r="D4895" s="149" t="s">
        <v>34</v>
      </c>
      <c r="E4895" s="203"/>
      <c r="F4895" s="155" t="s">
        <v>31</v>
      </c>
      <c r="G4895" s="171">
        <v>0</v>
      </c>
      <c r="H4895" s="171">
        <v>100</v>
      </c>
      <c r="I4895" s="171">
        <f t="shared" si="198"/>
        <v>0</v>
      </c>
      <c r="L4895" s="231" t="s">
        <v>1781</v>
      </c>
    </row>
    <row r="4896" spans="1:12" customFormat="1" ht="15.75" hidden="1" customHeight="1" x14ac:dyDescent="0.35">
      <c r="A4896" s="44">
        <v>43935</v>
      </c>
      <c r="B4896" s="126" t="s">
        <v>226</v>
      </c>
      <c r="C4896" s="45" t="s">
        <v>56</v>
      </c>
      <c r="D4896" s="149" t="s">
        <v>35</v>
      </c>
      <c r="E4896" s="203"/>
      <c r="F4896" s="155" t="s">
        <v>31</v>
      </c>
      <c r="G4896" s="171">
        <v>0</v>
      </c>
      <c r="H4896" s="171">
        <v>100</v>
      </c>
      <c r="I4896" s="171">
        <f t="shared" si="198"/>
        <v>0</v>
      </c>
      <c r="L4896" s="231" t="s">
        <v>1781</v>
      </c>
    </row>
    <row r="4897" spans="1:12" customFormat="1" ht="15.75" hidden="1" customHeight="1" x14ac:dyDescent="0.35">
      <c r="A4897" s="47">
        <v>43935</v>
      </c>
      <c r="B4897" s="126" t="s">
        <v>226</v>
      </c>
      <c r="C4897" s="45" t="s">
        <v>56</v>
      </c>
      <c r="D4897" s="149" t="s">
        <v>36</v>
      </c>
      <c r="E4897" s="203"/>
      <c r="F4897" s="155" t="s">
        <v>31</v>
      </c>
      <c r="G4897" s="171">
        <v>0</v>
      </c>
      <c r="H4897" s="171">
        <v>100</v>
      </c>
      <c r="I4897" s="171">
        <f t="shared" si="198"/>
        <v>0</v>
      </c>
      <c r="L4897" s="231" t="s">
        <v>1781</v>
      </c>
    </row>
    <row r="4898" spans="1:12" customFormat="1" ht="15.75" hidden="1" customHeight="1" x14ac:dyDescent="0.35">
      <c r="A4898" s="44">
        <v>43935</v>
      </c>
      <c r="B4898" s="126" t="s">
        <v>226</v>
      </c>
      <c r="C4898" s="45" t="s">
        <v>56</v>
      </c>
      <c r="D4898" s="149" t="s">
        <v>37</v>
      </c>
      <c r="E4898" s="203"/>
      <c r="F4898" s="155" t="s">
        <v>31</v>
      </c>
      <c r="G4898" s="171">
        <v>0</v>
      </c>
      <c r="H4898" s="171">
        <v>100</v>
      </c>
      <c r="I4898" s="171">
        <f t="shared" si="198"/>
        <v>0</v>
      </c>
      <c r="L4898" s="231" t="s">
        <v>1781</v>
      </c>
    </row>
    <row r="4899" spans="1:12" customFormat="1" ht="15.75" hidden="1" customHeight="1" x14ac:dyDescent="0.35">
      <c r="A4899" s="47">
        <v>43935</v>
      </c>
      <c r="B4899" s="126" t="s">
        <v>226</v>
      </c>
      <c r="C4899" s="45" t="s">
        <v>56</v>
      </c>
      <c r="D4899" s="149" t="s">
        <v>38</v>
      </c>
      <c r="E4899" s="203"/>
      <c r="F4899" s="155" t="s">
        <v>31</v>
      </c>
      <c r="G4899" s="171">
        <v>0</v>
      </c>
      <c r="H4899" s="171">
        <v>100</v>
      </c>
      <c r="I4899" s="171">
        <f t="shared" si="198"/>
        <v>0</v>
      </c>
      <c r="L4899" s="231" t="s">
        <v>1781</v>
      </c>
    </row>
    <row r="4900" spans="1:12" customFormat="1" ht="15.75" hidden="1" customHeight="1" x14ac:dyDescent="0.35">
      <c r="A4900" s="44">
        <v>43935</v>
      </c>
      <c r="B4900" s="126" t="s">
        <v>226</v>
      </c>
      <c r="C4900" s="45" t="s">
        <v>56</v>
      </c>
      <c r="D4900" s="149" t="s">
        <v>39</v>
      </c>
      <c r="E4900" s="203"/>
      <c r="F4900" s="155" t="s">
        <v>31</v>
      </c>
      <c r="G4900" s="171">
        <v>0</v>
      </c>
      <c r="H4900" s="171">
        <v>100</v>
      </c>
      <c r="I4900" s="171">
        <f t="shared" si="198"/>
        <v>0</v>
      </c>
      <c r="L4900" s="231" t="s">
        <v>1781</v>
      </c>
    </row>
    <row r="4901" spans="1:12" customFormat="1" ht="15.75" hidden="1" customHeight="1" x14ac:dyDescent="0.35">
      <c r="A4901" s="47">
        <v>43935</v>
      </c>
      <c r="B4901" s="126" t="s">
        <v>226</v>
      </c>
      <c r="C4901" s="45" t="s">
        <v>56</v>
      </c>
      <c r="D4901" s="214" t="s">
        <v>40</v>
      </c>
      <c r="E4901" s="205"/>
      <c r="F4901" s="156" t="s">
        <v>41</v>
      </c>
      <c r="G4901" s="165">
        <v>8</v>
      </c>
      <c r="H4901" s="172">
        <v>24</v>
      </c>
      <c r="I4901" s="172">
        <f t="shared" si="198"/>
        <v>192</v>
      </c>
      <c r="L4901" s="231" t="s">
        <v>1781</v>
      </c>
    </row>
    <row r="4902" spans="1:12" customFormat="1" ht="15.75" hidden="1" customHeight="1" x14ac:dyDescent="0.35">
      <c r="A4902" s="44">
        <v>43935</v>
      </c>
      <c r="B4902" s="126" t="s">
        <v>226</v>
      </c>
      <c r="C4902" s="45" t="s">
        <v>56</v>
      </c>
      <c r="D4902" s="206" t="s">
        <v>42</v>
      </c>
      <c r="E4902" s="207"/>
      <c r="F4902" s="136" t="s">
        <v>15</v>
      </c>
      <c r="G4902" s="165"/>
      <c r="H4902" s="166"/>
      <c r="I4902" s="166"/>
      <c r="L4902" s="231" t="s">
        <v>1781</v>
      </c>
    </row>
    <row r="4903" spans="1:12" customFormat="1" ht="15.75" hidden="1" customHeight="1" x14ac:dyDescent="0.35">
      <c r="A4903" s="47">
        <v>43935</v>
      </c>
      <c r="B4903" s="126" t="s">
        <v>226</v>
      </c>
      <c r="C4903" s="45" t="s">
        <v>56</v>
      </c>
      <c r="D4903" s="206" t="s">
        <v>43</v>
      </c>
      <c r="E4903" s="207"/>
      <c r="F4903" s="136" t="s">
        <v>15</v>
      </c>
      <c r="G4903" s="165"/>
      <c r="H4903" s="166"/>
      <c r="I4903" s="166"/>
      <c r="L4903" s="231" t="s">
        <v>1781</v>
      </c>
    </row>
    <row r="4904" spans="1:12" customFormat="1" ht="15.75" hidden="1" customHeight="1" x14ac:dyDescent="0.35">
      <c r="A4904" s="44">
        <v>43935</v>
      </c>
      <c r="B4904" s="126" t="s">
        <v>226</v>
      </c>
      <c r="C4904" s="45" t="s">
        <v>56</v>
      </c>
      <c r="D4904" s="206" t="s">
        <v>44</v>
      </c>
      <c r="E4904" s="207"/>
      <c r="F4904" s="136" t="s">
        <v>44</v>
      </c>
      <c r="G4904" s="165"/>
      <c r="H4904" s="166"/>
      <c r="I4904" s="166"/>
      <c r="L4904" s="231" t="s">
        <v>1781</v>
      </c>
    </row>
    <row r="4905" spans="1:12" customFormat="1" ht="15.75" hidden="1" customHeight="1" x14ac:dyDescent="0.35">
      <c r="A4905" s="47">
        <v>43935</v>
      </c>
      <c r="B4905" s="126" t="s">
        <v>226</v>
      </c>
      <c r="C4905" s="45" t="s">
        <v>56</v>
      </c>
      <c r="D4905" s="206" t="s">
        <v>45</v>
      </c>
      <c r="E4905" s="207"/>
      <c r="F4905" s="136" t="s">
        <v>21</v>
      </c>
      <c r="G4905" s="165"/>
      <c r="H4905" s="166"/>
      <c r="I4905" s="166"/>
      <c r="L4905" s="231" t="s">
        <v>1781</v>
      </c>
    </row>
    <row r="4906" spans="1:12" customFormat="1" ht="15.75" hidden="1" customHeight="1" x14ac:dyDescent="0.35">
      <c r="A4906" s="44">
        <v>43935</v>
      </c>
      <c r="B4906" s="126" t="s">
        <v>226</v>
      </c>
      <c r="C4906" s="45" t="s">
        <v>56</v>
      </c>
      <c r="D4906" s="206" t="s">
        <v>46</v>
      </c>
      <c r="E4906" s="207"/>
      <c r="F4906" s="136" t="s">
        <v>21</v>
      </c>
      <c r="G4906" s="165">
        <v>0</v>
      </c>
      <c r="H4906" s="166">
        <v>24</v>
      </c>
      <c r="I4906" s="166">
        <f>G4906*H4906</f>
        <v>0</v>
      </c>
      <c r="L4906" s="231" t="s">
        <v>1781</v>
      </c>
    </row>
    <row r="4907" spans="1:12" customFormat="1" ht="15.75" hidden="1" customHeight="1" x14ac:dyDescent="0.35">
      <c r="A4907" s="47">
        <v>43935</v>
      </c>
      <c r="B4907" s="126" t="s">
        <v>226</v>
      </c>
      <c r="C4907" s="45" t="s">
        <v>56</v>
      </c>
      <c r="D4907" s="206"/>
      <c r="E4907" s="207"/>
      <c r="F4907" s="136"/>
      <c r="G4907" s="165"/>
      <c r="H4907" s="166"/>
      <c r="I4907" s="166"/>
      <c r="L4907" s="231" t="s">
        <v>1781</v>
      </c>
    </row>
    <row r="4908" spans="1:12" customFormat="1" ht="15.75" hidden="1" customHeight="1" x14ac:dyDescent="0.35">
      <c r="A4908" s="44">
        <v>43935</v>
      </c>
      <c r="B4908" s="126" t="s">
        <v>226</v>
      </c>
      <c r="C4908" s="45" t="s">
        <v>56</v>
      </c>
      <c r="D4908" s="206"/>
      <c r="E4908" s="207"/>
      <c r="F4908" s="136"/>
      <c r="G4908" s="165"/>
      <c r="H4908" s="166"/>
      <c r="I4908" s="166"/>
      <c r="L4908" s="231" t="s">
        <v>1781</v>
      </c>
    </row>
    <row r="4909" spans="1:12" customFormat="1" ht="15.75" hidden="1" customHeight="1" x14ac:dyDescent="0.35">
      <c r="A4909" s="47">
        <v>43935</v>
      </c>
      <c r="B4909" s="126" t="s">
        <v>226</v>
      </c>
      <c r="C4909" s="45" t="s">
        <v>56</v>
      </c>
      <c r="D4909" s="206"/>
      <c r="E4909" s="207"/>
      <c r="F4909" s="136"/>
      <c r="G4909" s="165"/>
      <c r="H4909" s="166"/>
      <c r="I4909" s="166"/>
      <c r="L4909" s="231" t="s">
        <v>1781</v>
      </c>
    </row>
    <row r="4910" spans="1:12" customFormat="1" ht="15.75" hidden="1" customHeight="1" x14ac:dyDescent="0.35">
      <c r="A4910" s="44">
        <v>43935</v>
      </c>
      <c r="B4910" s="126" t="s">
        <v>226</v>
      </c>
      <c r="C4910" s="45" t="s">
        <v>56</v>
      </c>
      <c r="D4910" s="206"/>
      <c r="E4910" s="207"/>
      <c r="F4910" s="136"/>
      <c r="G4910" s="165"/>
      <c r="H4910" s="166"/>
      <c r="I4910" s="166"/>
      <c r="L4910" s="231" t="s">
        <v>1781</v>
      </c>
    </row>
    <row r="4911" spans="1:12" customFormat="1" ht="15.75" hidden="1" customHeight="1" x14ac:dyDescent="0.35">
      <c r="A4911" s="47">
        <v>43935</v>
      </c>
      <c r="B4911" s="126" t="s">
        <v>226</v>
      </c>
      <c r="C4911" s="45" t="s">
        <v>56</v>
      </c>
      <c r="D4911" s="206"/>
      <c r="E4911" s="207"/>
      <c r="F4911" s="136"/>
      <c r="G4911" s="165"/>
      <c r="H4911" s="166"/>
      <c r="I4911" s="166"/>
      <c r="L4911" s="231" t="s">
        <v>1781</v>
      </c>
    </row>
    <row r="4912" spans="1:12" customFormat="1" ht="15.75" hidden="1" customHeight="1" x14ac:dyDescent="0.35">
      <c r="A4912" s="44">
        <v>43935</v>
      </c>
      <c r="B4912" s="126" t="s">
        <v>226</v>
      </c>
      <c r="C4912" s="45" t="s">
        <v>56</v>
      </c>
      <c r="D4912" s="206"/>
      <c r="E4912" s="207"/>
      <c r="F4912" s="136"/>
      <c r="G4912" s="165"/>
      <c r="H4912" s="166"/>
      <c r="I4912" s="166"/>
      <c r="L4912" s="231" t="s">
        <v>1781</v>
      </c>
    </row>
    <row r="4913" spans="1:12" customFormat="1" ht="15.75" hidden="1" customHeight="1" x14ac:dyDescent="0.35">
      <c r="A4913" s="47">
        <v>43935</v>
      </c>
      <c r="B4913" s="126" t="s">
        <v>226</v>
      </c>
      <c r="C4913" s="45" t="s">
        <v>56</v>
      </c>
      <c r="D4913" s="136"/>
      <c r="E4913" s="3"/>
      <c r="F4913" s="136"/>
      <c r="G4913" s="165"/>
      <c r="H4913" s="166"/>
      <c r="I4913" s="166"/>
      <c r="L4913" s="231" t="s">
        <v>1781</v>
      </c>
    </row>
    <row r="4914" spans="1:12" customFormat="1" ht="15.75" hidden="1" customHeight="1" x14ac:dyDescent="0.35">
      <c r="A4914" s="138"/>
      <c r="B4914" s="127"/>
      <c r="C4914" s="16"/>
      <c r="D4914" s="139"/>
      <c r="E4914" s="19"/>
      <c r="F4914" s="138"/>
      <c r="G4914" s="173"/>
      <c r="H4914" s="173"/>
      <c r="I4914" s="173"/>
      <c r="L4914" s="231" t="s">
        <v>1781</v>
      </c>
    </row>
    <row r="4915" spans="1:12" ht="15.75" hidden="1" customHeight="1" x14ac:dyDescent="0.3">
      <c r="A4915" s="248">
        <v>43935</v>
      </c>
      <c r="B4915" s="249" t="s">
        <v>150</v>
      </c>
      <c r="C4915" s="250" t="s">
        <v>56</v>
      </c>
      <c r="D4915" s="251" t="s">
        <v>11</v>
      </c>
      <c r="E4915" s="252"/>
      <c r="F4915" s="251" t="s">
        <v>12</v>
      </c>
      <c r="G4915" s="254">
        <v>1</v>
      </c>
      <c r="H4915" s="254">
        <v>50</v>
      </c>
      <c r="I4915" s="254">
        <f t="shared" ref="I4915:I4938" si="199">G4915*H4915</f>
        <v>50</v>
      </c>
      <c r="L4915" s="234" t="s">
        <v>1781</v>
      </c>
    </row>
    <row r="4916" spans="1:12" customFormat="1" ht="15.75" hidden="1" customHeight="1" x14ac:dyDescent="0.35">
      <c r="A4916" s="47">
        <v>43935</v>
      </c>
      <c r="B4916" s="126" t="s">
        <v>150</v>
      </c>
      <c r="C4916" s="45" t="s">
        <v>56</v>
      </c>
      <c r="D4916" s="197" t="s">
        <v>14</v>
      </c>
      <c r="E4916" s="198"/>
      <c r="F4916" s="144" t="s">
        <v>15</v>
      </c>
      <c r="G4916" s="167">
        <v>0</v>
      </c>
      <c r="H4916" s="167">
        <v>30</v>
      </c>
      <c r="I4916" s="167">
        <f t="shared" si="199"/>
        <v>0</v>
      </c>
      <c r="L4916" s="231" t="s">
        <v>1781</v>
      </c>
    </row>
    <row r="4917" spans="1:12" customFormat="1" ht="15.75" hidden="1" customHeight="1" x14ac:dyDescent="0.35">
      <c r="A4917" s="44">
        <v>43935</v>
      </c>
      <c r="B4917" s="126" t="s">
        <v>150</v>
      </c>
      <c r="C4917" s="45" t="s">
        <v>56</v>
      </c>
      <c r="D4917" s="197" t="s">
        <v>16</v>
      </c>
      <c r="E4917" s="198"/>
      <c r="F4917" s="144" t="s">
        <v>15</v>
      </c>
      <c r="G4917" s="167">
        <v>0</v>
      </c>
      <c r="H4917" s="167">
        <v>20</v>
      </c>
      <c r="I4917" s="167">
        <f t="shared" si="199"/>
        <v>0</v>
      </c>
      <c r="L4917" s="231" t="s">
        <v>1781</v>
      </c>
    </row>
    <row r="4918" spans="1:12" customFormat="1" ht="15.75" hidden="1" customHeight="1" x14ac:dyDescent="0.35">
      <c r="A4918" s="47">
        <v>43935</v>
      </c>
      <c r="B4918" s="126" t="s">
        <v>150</v>
      </c>
      <c r="C4918" s="45" t="s">
        <v>56</v>
      </c>
      <c r="D4918" s="197" t="s">
        <v>17</v>
      </c>
      <c r="E4918" s="198"/>
      <c r="F4918" s="144" t="s">
        <v>15</v>
      </c>
      <c r="G4918" s="167">
        <v>0</v>
      </c>
      <c r="H4918" s="167">
        <v>20</v>
      </c>
      <c r="I4918" s="167">
        <f t="shared" si="199"/>
        <v>0</v>
      </c>
      <c r="L4918" s="231" t="s">
        <v>1781</v>
      </c>
    </row>
    <row r="4919" spans="1:12" customFormat="1" ht="15.75" hidden="1" customHeight="1" x14ac:dyDescent="0.35">
      <c r="A4919" s="44">
        <v>43935</v>
      </c>
      <c r="B4919" s="126" t="s">
        <v>150</v>
      </c>
      <c r="C4919" s="45" t="s">
        <v>56</v>
      </c>
      <c r="D4919" s="197" t="s">
        <v>18</v>
      </c>
      <c r="E4919" s="198"/>
      <c r="F4919" s="144" t="s">
        <v>15</v>
      </c>
      <c r="G4919" s="167">
        <v>0</v>
      </c>
      <c r="H4919" s="167">
        <v>20</v>
      </c>
      <c r="I4919" s="167">
        <f t="shared" si="199"/>
        <v>0</v>
      </c>
      <c r="L4919" s="231" t="s">
        <v>1781</v>
      </c>
    </row>
    <row r="4920" spans="1:12" customFormat="1" ht="15.75" hidden="1" customHeight="1" x14ac:dyDescent="0.35">
      <c r="A4920" s="47">
        <v>43935</v>
      </c>
      <c r="B4920" s="126" t="s">
        <v>150</v>
      </c>
      <c r="C4920" s="45" t="s">
        <v>56</v>
      </c>
      <c r="D4920" s="197" t="s">
        <v>19</v>
      </c>
      <c r="E4920" s="198"/>
      <c r="F4920" s="144" t="s">
        <v>15</v>
      </c>
      <c r="G4920" s="167">
        <v>1</v>
      </c>
      <c r="H4920" s="167">
        <v>20</v>
      </c>
      <c r="I4920" s="167">
        <f t="shared" si="199"/>
        <v>20</v>
      </c>
      <c r="L4920" s="231" t="s">
        <v>1781</v>
      </c>
    </row>
    <row r="4921" spans="1:12" customFormat="1" ht="15.75" hidden="1" customHeight="1" x14ac:dyDescent="0.35">
      <c r="A4921" s="44">
        <v>43935</v>
      </c>
      <c r="B4921" s="126" t="s">
        <v>150</v>
      </c>
      <c r="C4921" s="45" t="s">
        <v>56</v>
      </c>
      <c r="D4921" s="137" t="s">
        <v>20</v>
      </c>
      <c r="E4921" s="5"/>
      <c r="F4921" s="152" t="s">
        <v>21</v>
      </c>
      <c r="G4921" s="169">
        <v>0</v>
      </c>
      <c r="H4921" s="168">
        <v>1</v>
      </c>
      <c r="I4921" s="169">
        <f t="shared" si="199"/>
        <v>0</v>
      </c>
      <c r="L4921" s="231" t="s">
        <v>1781</v>
      </c>
    </row>
    <row r="4922" spans="1:12" customFormat="1" ht="15.75" hidden="1" customHeight="1" x14ac:dyDescent="0.35">
      <c r="A4922" s="47">
        <v>43935</v>
      </c>
      <c r="B4922" s="126" t="s">
        <v>150</v>
      </c>
      <c r="C4922" s="45" t="s">
        <v>56</v>
      </c>
      <c r="D4922" s="199" t="s">
        <v>22</v>
      </c>
      <c r="E4922" s="200"/>
      <c r="F4922" s="153" t="s">
        <v>21</v>
      </c>
      <c r="G4922" s="169">
        <v>0</v>
      </c>
      <c r="H4922" s="169">
        <v>1</v>
      </c>
      <c r="I4922" s="169">
        <f t="shared" si="199"/>
        <v>0</v>
      </c>
      <c r="L4922" s="231" t="s">
        <v>1781</v>
      </c>
    </row>
    <row r="4923" spans="1:12" customFormat="1" ht="15.75" hidden="1" customHeight="1" x14ac:dyDescent="0.35">
      <c r="A4923" s="44">
        <v>43935</v>
      </c>
      <c r="B4923" s="126" t="s">
        <v>150</v>
      </c>
      <c r="C4923" s="45" t="s">
        <v>56</v>
      </c>
      <c r="D4923" s="199" t="s">
        <v>23</v>
      </c>
      <c r="E4923" s="200"/>
      <c r="F4923" s="153" t="s">
        <v>21</v>
      </c>
      <c r="G4923" s="169">
        <v>0</v>
      </c>
      <c r="H4923" s="169">
        <v>1</v>
      </c>
      <c r="I4923" s="169">
        <f t="shared" si="199"/>
        <v>0</v>
      </c>
      <c r="L4923" s="231" t="s">
        <v>1781</v>
      </c>
    </row>
    <row r="4924" spans="1:12" customFormat="1" ht="15.75" hidden="1" customHeight="1" x14ac:dyDescent="0.35">
      <c r="A4924" s="47">
        <v>43935</v>
      </c>
      <c r="B4924" s="126" t="s">
        <v>150</v>
      </c>
      <c r="C4924" s="45" t="s">
        <v>56</v>
      </c>
      <c r="D4924" s="199" t="s">
        <v>24</v>
      </c>
      <c r="E4924" s="200"/>
      <c r="F4924" s="153" t="s">
        <v>21</v>
      </c>
      <c r="G4924" s="169">
        <v>0</v>
      </c>
      <c r="H4924" s="169">
        <v>1</v>
      </c>
      <c r="I4924" s="169">
        <f t="shared" si="199"/>
        <v>0</v>
      </c>
      <c r="L4924" s="231" t="s">
        <v>1781</v>
      </c>
    </row>
    <row r="4925" spans="1:12" customFormat="1" ht="15.75" hidden="1" customHeight="1" x14ac:dyDescent="0.35">
      <c r="A4925" s="44">
        <v>43935</v>
      </c>
      <c r="B4925" s="126" t="s">
        <v>150</v>
      </c>
      <c r="C4925" s="45" t="s">
        <v>56</v>
      </c>
      <c r="D4925" s="199" t="s">
        <v>25</v>
      </c>
      <c r="E4925" s="200"/>
      <c r="F4925" s="153" t="s">
        <v>21</v>
      </c>
      <c r="G4925" s="169">
        <v>0</v>
      </c>
      <c r="H4925" s="169">
        <v>1</v>
      </c>
      <c r="I4925" s="169">
        <f t="shared" si="199"/>
        <v>0</v>
      </c>
      <c r="L4925" s="231" t="s">
        <v>1781</v>
      </c>
    </row>
    <row r="4926" spans="1:12" customFormat="1" ht="15.75" hidden="1" customHeight="1" x14ac:dyDescent="0.35">
      <c r="A4926" s="47">
        <v>43935</v>
      </c>
      <c r="B4926" s="126" t="s">
        <v>150</v>
      </c>
      <c r="C4926" s="45" t="s">
        <v>56</v>
      </c>
      <c r="D4926" s="201" t="s">
        <v>26</v>
      </c>
      <c r="E4926" s="202"/>
      <c r="F4926" s="154" t="s">
        <v>27</v>
      </c>
      <c r="G4926" s="170">
        <v>1</v>
      </c>
      <c r="H4926" s="170">
        <v>30</v>
      </c>
      <c r="I4926" s="170">
        <f t="shared" si="199"/>
        <v>30</v>
      </c>
      <c r="L4926" s="231" t="s">
        <v>1781</v>
      </c>
    </row>
    <row r="4927" spans="1:12" customFormat="1" ht="15.75" hidden="1" customHeight="1" x14ac:dyDescent="0.35">
      <c r="A4927" s="44">
        <v>43935</v>
      </c>
      <c r="B4927" s="126" t="s">
        <v>150</v>
      </c>
      <c r="C4927" s="45" t="s">
        <v>56</v>
      </c>
      <c r="D4927" s="201" t="s">
        <v>28</v>
      </c>
      <c r="E4927" s="202"/>
      <c r="F4927" s="154" t="s">
        <v>27</v>
      </c>
      <c r="G4927" s="170">
        <v>0</v>
      </c>
      <c r="H4927" s="170">
        <v>30</v>
      </c>
      <c r="I4927" s="170">
        <f t="shared" si="199"/>
        <v>0</v>
      </c>
      <c r="L4927" s="231" t="s">
        <v>1781</v>
      </c>
    </row>
    <row r="4928" spans="1:12" customFormat="1" ht="15.75" hidden="1" customHeight="1" x14ac:dyDescent="0.35">
      <c r="A4928" s="47">
        <v>43935</v>
      </c>
      <c r="B4928" s="126" t="s">
        <v>150</v>
      </c>
      <c r="C4928" s="45" t="s">
        <v>56</v>
      </c>
      <c r="D4928" s="201" t="s">
        <v>29</v>
      </c>
      <c r="E4928" s="202"/>
      <c r="F4928" s="154" t="s">
        <v>27</v>
      </c>
      <c r="G4928" s="170">
        <v>0</v>
      </c>
      <c r="H4928" s="170">
        <v>18</v>
      </c>
      <c r="I4928" s="170">
        <f t="shared" si="199"/>
        <v>0</v>
      </c>
      <c r="L4928" s="231" t="s">
        <v>1781</v>
      </c>
    </row>
    <row r="4929" spans="1:12" customFormat="1" ht="15.75" hidden="1" customHeight="1" x14ac:dyDescent="0.35">
      <c r="A4929" s="44">
        <v>43935</v>
      </c>
      <c r="B4929" s="126" t="s">
        <v>150</v>
      </c>
      <c r="C4929" s="45" t="s">
        <v>56</v>
      </c>
      <c r="D4929" s="149" t="s">
        <v>30</v>
      </c>
      <c r="E4929" s="203"/>
      <c r="F4929" s="155" t="s">
        <v>31</v>
      </c>
      <c r="G4929" s="171">
        <v>0</v>
      </c>
      <c r="H4929" s="171">
        <v>100</v>
      </c>
      <c r="I4929" s="171">
        <f t="shared" si="199"/>
        <v>0</v>
      </c>
      <c r="L4929" s="231" t="s">
        <v>1781</v>
      </c>
    </row>
    <row r="4930" spans="1:12" customFormat="1" ht="15.75" hidden="1" customHeight="1" x14ac:dyDescent="0.35">
      <c r="A4930" s="47">
        <v>43935</v>
      </c>
      <c r="B4930" s="126" t="s">
        <v>150</v>
      </c>
      <c r="C4930" s="45" t="s">
        <v>56</v>
      </c>
      <c r="D4930" s="149" t="s">
        <v>32</v>
      </c>
      <c r="E4930" s="203"/>
      <c r="F4930" s="155" t="s">
        <v>31</v>
      </c>
      <c r="G4930" s="171">
        <v>0</v>
      </c>
      <c r="H4930" s="171">
        <v>100</v>
      </c>
      <c r="I4930" s="171">
        <f t="shared" si="199"/>
        <v>0</v>
      </c>
      <c r="L4930" s="231" t="s">
        <v>1781</v>
      </c>
    </row>
    <row r="4931" spans="1:12" customFormat="1" ht="15.75" hidden="1" customHeight="1" x14ac:dyDescent="0.35">
      <c r="A4931" s="44">
        <v>43935</v>
      </c>
      <c r="B4931" s="126" t="s">
        <v>150</v>
      </c>
      <c r="C4931" s="45" t="s">
        <v>56</v>
      </c>
      <c r="D4931" s="149" t="s">
        <v>33</v>
      </c>
      <c r="E4931" s="203"/>
      <c r="F4931" s="155" t="s">
        <v>31</v>
      </c>
      <c r="G4931" s="171">
        <v>0</v>
      </c>
      <c r="H4931" s="171">
        <v>100</v>
      </c>
      <c r="I4931" s="171">
        <f t="shared" si="199"/>
        <v>0</v>
      </c>
      <c r="L4931" s="231" t="s">
        <v>1781</v>
      </c>
    </row>
    <row r="4932" spans="1:12" customFormat="1" ht="15.75" hidden="1" customHeight="1" x14ac:dyDescent="0.35">
      <c r="A4932" s="47">
        <v>43935</v>
      </c>
      <c r="B4932" s="126" t="s">
        <v>150</v>
      </c>
      <c r="C4932" s="45" t="s">
        <v>56</v>
      </c>
      <c r="D4932" s="149" t="s">
        <v>34</v>
      </c>
      <c r="E4932" s="203"/>
      <c r="F4932" s="155" t="s">
        <v>31</v>
      </c>
      <c r="G4932" s="171">
        <v>0</v>
      </c>
      <c r="H4932" s="171">
        <v>100</v>
      </c>
      <c r="I4932" s="171">
        <f t="shared" si="199"/>
        <v>0</v>
      </c>
      <c r="L4932" s="231" t="s">
        <v>1781</v>
      </c>
    </row>
    <row r="4933" spans="1:12" customFormat="1" ht="15.75" hidden="1" customHeight="1" x14ac:dyDescent="0.35">
      <c r="A4933" s="44">
        <v>43935</v>
      </c>
      <c r="B4933" s="126" t="s">
        <v>150</v>
      </c>
      <c r="C4933" s="45" t="s">
        <v>56</v>
      </c>
      <c r="D4933" s="149" t="s">
        <v>35</v>
      </c>
      <c r="E4933" s="203"/>
      <c r="F4933" s="155" t="s">
        <v>31</v>
      </c>
      <c r="G4933" s="171">
        <v>0</v>
      </c>
      <c r="H4933" s="171">
        <v>100</v>
      </c>
      <c r="I4933" s="171">
        <f t="shared" si="199"/>
        <v>0</v>
      </c>
      <c r="L4933" s="231" t="s">
        <v>1781</v>
      </c>
    </row>
    <row r="4934" spans="1:12" customFormat="1" ht="15.75" hidden="1" customHeight="1" x14ac:dyDescent="0.35">
      <c r="A4934" s="47">
        <v>43935</v>
      </c>
      <c r="B4934" s="126" t="s">
        <v>150</v>
      </c>
      <c r="C4934" s="45" t="s">
        <v>56</v>
      </c>
      <c r="D4934" s="149" t="s">
        <v>36</v>
      </c>
      <c r="E4934" s="203"/>
      <c r="F4934" s="155" t="s">
        <v>31</v>
      </c>
      <c r="G4934" s="171">
        <v>0</v>
      </c>
      <c r="H4934" s="171">
        <v>100</v>
      </c>
      <c r="I4934" s="171">
        <f t="shared" si="199"/>
        <v>0</v>
      </c>
      <c r="L4934" s="231" t="s">
        <v>1781</v>
      </c>
    </row>
    <row r="4935" spans="1:12" customFormat="1" ht="15.75" hidden="1" customHeight="1" x14ac:dyDescent="0.35">
      <c r="A4935" s="44">
        <v>43935</v>
      </c>
      <c r="B4935" s="126" t="s">
        <v>150</v>
      </c>
      <c r="C4935" s="45" t="s">
        <v>56</v>
      </c>
      <c r="D4935" s="149" t="s">
        <v>37</v>
      </c>
      <c r="E4935" s="203"/>
      <c r="F4935" s="155" t="s">
        <v>31</v>
      </c>
      <c r="G4935" s="171">
        <v>0</v>
      </c>
      <c r="H4935" s="171">
        <v>100</v>
      </c>
      <c r="I4935" s="171">
        <f t="shared" si="199"/>
        <v>0</v>
      </c>
      <c r="L4935" s="231" t="s">
        <v>1781</v>
      </c>
    </row>
    <row r="4936" spans="1:12" customFormat="1" ht="15.75" hidden="1" customHeight="1" x14ac:dyDescent="0.35">
      <c r="A4936" s="47">
        <v>43935</v>
      </c>
      <c r="B4936" s="126" t="s">
        <v>150</v>
      </c>
      <c r="C4936" s="45" t="s">
        <v>56</v>
      </c>
      <c r="D4936" s="149" t="s">
        <v>38</v>
      </c>
      <c r="E4936" s="203"/>
      <c r="F4936" s="155" t="s">
        <v>31</v>
      </c>
      <c r="G4936" s="171">
        <v>0</v>
      </c>
      <c r="H4936" s="171">
        <v>100</v>
      </c>
      <c r="I4936" s="171">
        <f t="shared" si="199"/>
        <v>0</v>
      </c>
      <c r="L4936" s="231" t="s">
        <v>1781</v>
      </c>
    </row>
    <row r="4937" spans="1:12" customFormat="1" ht="15.75" hidden="1" customHeight="1" x14ac:dyDescent="0.35">
      <c r="A4937" s="44">
        <v>43935</v>
      </c>
      <c r="B4937" s="126" t="s">
        <v>150</v>
      </c>
      <c r="C4937" s="45" t="s">
        <v>56</v>
      </c>
      <c r="D4937" s="149" t="s">
        <v>39</v>
      </c>
      <c r="E4937" s="203"/>
      <c r="F4937" s="155" t="s">
        <v>31</v>
      </c>
      <c r="G4937" s="171">
        <v>0</v>
      </c>
      <c r="H4937" s="171">
        <v>100</v>
      </c>
      <c r="I4937" s="171">
        <f t="shared" si="199"/>
        <v>0</v>
      </c>
      <c r="L4937" s="231" t="s">
        <v>1781</v>
      </c>
    </row>
    <row r="4938" spans="1:12" customFormat="1" ht="15.75" hidden="1" customHeight="1" x14ac:dyDescent="0.35">
      <c r="A4938" s="47">
        <v>43935</v>
      </c>
      <c r="B4938" s="126" t="s">
        <v>150</v>
      </c>
      <c r="C4938" s="45" t="s">
        <v>56</v>
      </c>
      <c r="D4938" s="214" t="s">
        <v>40</v>
      </c>
      <c r="E4938" s="205"/>
      <c r="F4938" s="156" t="s">
        <v>41</v>
      </c>
      <c r="G4938" s="165">
        <v>1</v>
      </c>
      <c r="H4938" s="172">
        <v>24</v>
      </c>
      <c r="I4938" s="172">
        <f t="shared" si="199"/>
        <v>24</v>
      </c>
      <c r="L4938" s="231" t="s">
        <v>1781</v>
      </c>
    </row>
    <row r="4939" spans="1:12" customFormat="1" ht="15.75" hidden="1" customHeight="1" x14ac:dyDescent="0.35">
      <c r="A4939" s="44">
        <v>43935</v>
      </c>
      <c r="B4939" s="126" t="s">
        <v>150</v>
      </c>
      <c r="C4939" s="45" t="s">
        <v>56</v>
      </c>
      <c r="D4939" s="206" t="s">
        <v>42</v>
      </c>
      <c r="E4939" s="207"/>
      <c r="F4939" s="136" t="s">
        <v>15</v>
      </c>
      <c r="G4939" s="165"/>
      <c r="H4939" s="166"/>
      <c r="I4939" s="166"/>
      <c r="L4939" s="231" t="s">
        <v>1781</v>
      </c>
    </row>
    <row r="4940" spans="1:12" customFormat="1" ht="15.75" hidden="1" customHeight="1" x14ac:dyDescent="0.35">
      <c r="A4940" s="47">
        <v>43935</v>
      </c>
      <c r="B4940" s="126" t="s">
        <v>150</v>
      </c>
      <c r="C4940" s="45" t="s">
        <v>56</v>
      </c>
      <c r="D4940" s="206" t="s">
        <v>43</v>
      </c>
      <c r="E4940" s="207"/>
      <c r="F4940" s="136" t="s">
        <v>15</v>
      </c>
      <c r="G4940" s="165"/>
      <c r="H4940" s="166"/>
      <c r="I4940" s="166"/>
      <c r="L4940" s="231" t="s">
        <v>1781</v>
      </c>
    </row>
    <row r="4941" spans="1:12" customFormat="1" ht="15.75" hidden="1" customHeight="1" x14ac:dyDescent="0.35">
      <c r="A4941" s="44">
        <v>43935</v>
      </c>
      <c r="B4941" s="126" t="s">
        <v>150</v>
      </c>
      <c r="C4941" s="45" t="s">
        <v>56</v>
      </c>
      <c r="D4941" s="206" t="s">
        <v>44</v>
      </c>
      <c r="E4941" s="207"/>
      <c r="F4941" s="136" t="s">
        <v>44</v>
      </c>
      <c r="G4941" s="165"/>
      <c r="H4941" s="166"/>
      <c r="I4941" s="166"/>
      <c r="L4941" s="231" t="s">
        <v>1781</v>
      </c>
    </row>
    <row r="4942" spans="1:12" customFormat="1" ht="15.75" hidden="1" customHeight="1" x14ac:dyDescent="0.35">
      <c r="A4942" s="47">
        <v>43935</v>
      </c>
      <c r="B4942" s="126" t="s">
        <v>150</v>
      </c>
      <c r="C4942" s="45" t="s">
        <v>56</v>
      </c>
      <c r="D4942" s="206" t="s">
        <v>45</v>
      </c>
      <c r="E4942" s="207"/>
      <c r="F4942" s="136" t="s">
        <v>21</v>
      </c>
      <c r="G4942" s="165"/>
      <c r="H4942" s="166"/>
      <c r="I4942" s="166"/>
      <c r="L4942" s="231" t="s">
        <v>1781</v>
      </c>
    </row>
    <row r="4943" spans="1:12" customFormat="1" ht="15.75" hidden="1" customHeight="1" x14ac:dyDescent="0.35">
      <c r="A4943" s="44">
        <v>43935</v>
      </c>
      <c r="B4943" s="126" t="s">
        <v>150</v>
      </c>
      <c r="C4943" s="45" t="s">
        <v>56</v>
      </c>
      <c r="D4943" s="206" t="s">
        <v>46</v>
      </c>
      <c r="E4943" s="207"/>
      <c r="F4943" s="136" t="s">
        <v>21</v>
      </c>
      <c r="G4943" s="165">
        <v>0</v>
      </c>
      <c r="H4943" s="166">
        <v>24</v>
      </c>
      <c r="I4943" s="166">
        <f>G4943*H4943</f>
        <v>0</v>
      </c>
      <c r="L4943" s="231" t="s">
        <v>1781</v>
      </c>
    </row>
    <row r="4944" spans="1:12" customFormat="1" ht="15.75" hidden="1" customHeight="1" x14ac:dyDescent="0.35">
      <c r="A4944" s="47">
        <v>43935</v>
      </c>
      <c r="B4944" s="126" t="s">
        <v>150</v>
      </c>
      <c r="C4944" s="45" t="s">
        <v>56</v>
      </c>
      <c r="D4944" s="206"/>
      <c r="E4944" s="207"/>
      <c r="F4944" s="136"/>
      <c r="G4944" s="165"/>
      <c r="H4944" s="166"/>
      <c r="I4944" s="166"/>
      <c r="L4944" s="231" t="s">
        <v>1781</v>
      </c>
    </row>
    <row r="4945" spans="1:12" customFormat="1" ht="15.75" hidden="1" customHeight="1" x14ac:dyDescent="0.35">
      <c r="A4945" s="44">
        <v>43935</v>
      </c>
      <c r="B4945" s="126" t="s">
        <v>150</v>
      </c>
      <c r="C4945" s="45" t="s">
        <v>56</v>
      </c>
      <c r="D4945" s="206"/>
      <c r="E4945" s="207"/>
      <c r="F4945" s="136"/>
      <c r="G4945" s="165"/>
      <c r="H4945" s="166"/>
      <c r="I4945" s="166"/>
      <c r="L4945" s="231" t="s">
        <v>1781</v>
      </c>
    </row>
    <row r="4946" spans="1:12" customFormat="1" ht="15.75" hidden="1" customHeight="1" x14ac:dyDescent="0.35">
      <c r="A4946" s="47">
        <v>43935</v>
      </c>
      <c r="B4946" s="126" t="s">
        <v>150</v>
      </c>
      <c r="C4946" s="45" t="s">
        <v>56</v>
      </c>
      <c r="D4946" s="206"/>
      <c r="E4946" s="207"/>
      <c r="F4946" s="136"/>
      <c r="G4946" s="165"/>
      <c r="H4946" s="166"/>
      <c r="I4946" s="166"/>
      <c r="L4946" s="231" t="s">
        <v>1781</v>
      </c>
    </row>
    <row r="4947" spans="1:12" customFormat="1" ht="15.75" hidden="1" customHeight="1" x14ac:dyDescent="0.35">
      <c r="A4947" s="44">
        <v>43935</v>
      </c>
      <c r="B4947" s="126" t="s">
        <v>150</v>
      </c>
      <c r="C4947" s="45" t="s">
        <v>56</v>
      </c>
      <c r="D4947" s="206"/>
      <c r="E4947" s="207"/>
      <c r="F4947" s="136"/>
      <c r="G4947" s="165"/>
      <c r="H4947" s="166"/>
      <c r="I4947" s="166"/>
      <c r="L4947" s="231" t="s">
        <v>1781</v>
      </c>
    </row>
    <row r="4948" spans="1:12" customFormat="1" ht="15.75" hidden="1" customHeight="1" x14ac:dyDescent="0.35">
      <c r="A4948" s="47">
        <v>43935</v>
      </c>
      <c r="B4948" s="126" t="s">
        <v>150</v>
      </c>
      <c r="C4948" s="45" t="s">
        <v>56</v>
      </c>
      <c r="D4948" s="206"/>
      <c r="E4948" s="207"/>
      <c r="F4948" s="136"/>
      <c r="G4948" s="165"/>
      <c r="H4948" s="166"/>
      <c r="I4948" s="166"/>
      <c r="L4948" s="231" t="s">
        <v>1781</v>
      </c>
    </row>
    <row r="4949" spans="1:12" customFormat="1" ht="15.75" hidden="1" customHeight="1" x14ac:dyDescent="0.35">
      <c r="A4949" s="44">
        <v>43935</v>
      </c>
      <c r="B4949" s="126" t="s">
        <v>150</v>
      </c>
      <c r="C4949" s="45" t="s">
        <v>56</v>
      </c>
      <c r="D4949" s="206"/>
      <c r="E4949" s="207"/>
      <c r="F4949" s="136"/>
      <c r="G4949" s="165"/>
      <c r="H4949" s="166"/>
      <c r="I4949" s="166"/>
      <c r="L4949" s="231" t="s">
        <v>1781</v>
      </c>
    </row>
    <row r="4950" spans="1:12" customFormat="1" ht="15.75" hidden="1" customHeight="1" x14ac:dyDescent="0.35">
      <c r="A4950" s="47">
        <v>43935</v>
      </c>
      <c r="B4950" s="126" t="s">
        <v>150</v>
      </c>
      <c r="C4950" s="45" t="s">
        <v>56</v>
      </c>
      <c r="D4950" s="136"/>
      <c r="E4950" s="3"/>
      <c r="F4950" s="136"/>
      <c r="G4950" s="165"/>
      <c r="H4950" s="166"/>
      <c r="I4950" s="166"/>
      <c r="L4950" s="231" t="s">
        <v>1781</v>
      </c>
    </row>
    <row r="4951" spans="1:12" customFormat="1" ht="15.75" hidden="1" customHeight="1" x14ac:dyDescent="0.35">
      <c r="A4951" s="138"/>
      <c r="B4951" s="127"/>
      <c r="C4951" s="16"/>
      <c r="D4951" s="139"/>
      <c r="E4951" s="19"/>
      <c r="F4951" s="138"/>
      <c r="G4951" s="173"/>
      <c r="H4951" s="173"/>
      <c r="I4951" s="173"/>
      <c r="L4951" s="231" t="s">
        <v>1781</v>
      </c>
    </row>
    <row r="4952" spans="1:12" ht="15.75" hidden="1" customHeight="1" x14ac:dyDescent="0.3">
      <c r="A4952" s="248">
        <v>43937</v>
      </c>
      <c r="B4952" s="249" t="s">
        <v>227</v>
      </c>
      <c r="C4952" s="250" t="s">
        <v>56</v>
      </c>
      <c r="D4952" s="251" t="s">
        <v>11</v>
      </c>
      <c r="E4952" s="252"/>
      <c r="F4952" s="251" t="s">
        <v>12</v>
      </c>
      <c r="G4952" s="254">
        <v>7</v>
      </c>
      <c r="H4952" s="254">
        <v>50</v>
      </c>
      <c r="I4952" s="254">
        <f t="shared" ref="I4952:I4975" si="200">G4952*H4952</f>
        <v>350</v>
      </c>
      <c r="L4952" s="234" t="s">
        <v>1781</v>
      </c>
    </row>
    <row r="4953" spans="1:12" customFormat="1" ht="15.75" hidden="1" customHeight="1" x14ac:dyDescent="0.35">
      <c r="A4953" s="47">
        <v>43937</v>
      </c>
      <c r="B4953" s="126" t="s">
        <v>227</v>
      </c>
      <c r="C4953" s="45" t="s">
        <v>56</v>
      </c>
      <c r="D4953" s="197" t="s">
        <v>14</v>
      </c>
      <c r="E4953" s="198"/>
      <c r="F4953" s="144" t="s">
        <v>15</v>
      </c>
      <c r="G4953" s="167">
        <v>0</v>
      </c>
      <c r="H4953" s="167">
        <v>30</v>
      </c>
      <c r="I4953" s="167">
        <f t="shared" si="200"/>
        <v>0</v>
      </c>
      <c r="L4953" s="231" t="s">
        <v>1781</v>
      </c>
    </row>
    <row r="4954" spans="1:12" customFormat="1" ht="15.75" hidden="1" customHeight="1" x14ac:dyDescent="0.35">
      <c r="A4954" s="44">
        <v>43937</v>
      </c>
      <c r="B4954" s="126" t="s">
        <v>227</v>
      </c>
      <c r="C4954" s="45" t="s">
        <v>56</v>
      </c>
      <c r="D4954" s="197" t="s">
        <v>16</v>
      </c>
      <c r="E4954" s="198"/>
      <c r="F4954" s="144" t="s">
        <v>15</v>
      </c>
      <c r="G4954" s="167">
        <v>0</v>
      </c>
      <c r="H4954" s="167">
        <v>20</v>
      </c>
      <c r="I4954" s="167">
        <f t="shared" si="200"/>
        <v>0</v>
      </c>
      <c r="L4954" s="231" t="s">
        <v>1781</v>
      </c>
    </row>
    <row r="4955" spans="1:12" customFormat="1" ht="15.75" hidden="1" customHeight="1" x14ac:dyDescent="0.35">
      <c r="A4955" s="47">
        <v>43937</v>
      </c>
      <c r="B4955" s="126" t="s">
        <v>227</v>
      </c>
      <c r="C4955" s="45" t="s">
        <v>56</v>
      </c>
      <c r="D4955" s="197" t="s">
        <v>17</v>
      </c>
      <c r="E4955" s="198"/>
      <c r="F4955" s="144" t="s">
        <v>15</v>
      </c>
      <c r="G4955" s="167">
        <v>0</v>
      </c>
      <c r="H4955" s="167">
        <v>20</v>
      </c>
      <c r="I4955" s="167">
        <f t="shared" si="200"/>
        <v>0</v>
      </c>
      <c r="L4955" s="231" t="s">
        <v>1781</v>
      </c>
    </row>
    <row r="4956" spans="1:12" customFormat="1" ht="15.75" hidden="1" customHeight="1" x14ac:dyDescent="0.35">
      <c r="A4956" s="44">
        <v>43937</v>
      </c>
      <c r="B4956" s="126" t="s">
        <v>227</v>
      </c>
      <c r="C4956" s="45" t="s">
        <v>56</v>
      </c>
      <c r="D4956" s="197" t="s">
        <v>18</v>
      </c>
      <c r="E4956" s="198"/>
      <c r="F4956" s="144" t="s">
        <v>15</v>
      </c>
      <c r="G4956" s="167">
        <v>0</v>
      </c>
      <c r="H4956" s="167">
        <v>20</v>
      </c>
      <c r="I4956" s="167">
        <f t="shared" si="200"/>
        <v>0</v>
      </c>
      <c r="L4956" s="231" t="s">
        <v>1781</v>
      </c>
    </row>
    <row r="4957" spans="1:12" customFormat="1" ht="15.75" hidden="1" customHeight="1" x14ac:dyDescent="0.35">
      <c r="A4957" s="47">
        <v>43937</v>
      </c>
      <c r="B4957" s="126" t="s">
        <v>227</v>
      </c>
      <c r="C4957" s="45" t="s">
        <v>56</v>
      </c>
      <c r="D4957" s="197" t="s">
        <v>19</v>
      </c>
      <c r="E4957" s="198"/>
      <c r="F4957" s="144" t="s">
        <v>15</v>
      </c>
      <c r="G4957" s="167">
        <v>0</v>
      </c>
      <c r="H4957" s="167">
        <v>20</v>
      </c>
      <c r="I4957" s="167">
        <f t="shared" si="200"/>
        <v>0</v>
      </c>
      <c r="L4957" s="231" t="s">
        <v>1781</v>
      </c>
    </row>
    <row r="4958" spans="1:12" customFormat="1" ht="15.75" hidden="1" customHeight="1" x14ac:dyDescent="0.35">
      <c r="A4958" s="44">
        <v>43937</v>
      </c>
      <c r="B4958" s="126" t="s">
        <v>227</v>
      </c>
      <c r="C4958" s="45" t="s">
        <v>56</v>
      </c>
      <c r="D4958" s="137" t="s">
        <v>20</v>
      </c>
      <c r="E4958" s="5"/>
      <c r="F4958" s="152" t="s">
        <v>21</v>
      </c>
      <c r="G4958" s="169">
        <v>0</v>
      </c>
      <c r="H4958" s="168">
        <v>1</v>
      </c>
      <c r="I4958" s="169">
        <f t="shared" si="200"/>
        <v>0</v>
      </c>
      <c r="L4958" s="231" t="s">
        <v>1781</v>
      </c>
    </row>
    <row r="4959" spans="1:12" customFormat="1" ht="15.75" hidden="1" customHeight="1" x14ac:dyDescent="0.35">
      <c r="A4959" s="47">
        <v>43937</v>
      </c>
      <c r="B4959" s="126" t="s">
        <v>227</v>
      </c>
      <c r="C4959" s="45" t="s">
        <v>56</v>
      </c>
      <c r="D4959" s="199" t="s">
        <v>22</v>
      </c>
      <c r="E4959" s="200"/>
      <c r="F4959" s="153" t="s">
        <v>21</v>
      </c>
      <c r="G4959" s="169">
        <v>0</v>
      </c>
      <c r="H4959" s="169">
        <v>1</v>
      </c>
      <c r="I4959" s="169">
        <f t="shared" si="200"/>
        <v>0</v>
      </c>
      <c r="L4959" s="231" t="s">
        <v>1781</v>
      </c>
    </row>
    <row r="4960" spans="1:12" customFormat="1" ht="15.75" hidden="1" customHeight="1" x14ac:dyDescent="0.35">
      <c r="A4960" s="44">
        <v>43937</v>
      </c>
      <c r="B4960" s="126" t="s">
        <v>227</v>
      </c>
      <c r="C4960" s="45" t="s">
        <v>56</v>
      </c>
      <c r="D4960" s="199" t="s">
        <v>23</v>
      </c>
      <c r="E4960" s="200"/>
      <c r="F4960" s="153" t="s">
        <v>21</v>
      </c>
      <c r="G4960" s="169">
        <v>0</v>
      </c>
      <c r="H4960" s="169">
        <v>1</v>
      </c>
      <c r="I4960" s="169">
        <f t="shared" si="200"/>
        <v>0</v>
      </c>
      <c r="L4960" s="231" t="s">
        <v>1781</v>
      </c>
    </row>
    <row r="4961" spans="1:12" customFormat="1" ht="15.75" hidden="1" customHeight="1" x14ac:dyDescent="0.35">
      <c r="A4961" s="47">
        <v>43937</v>
      </c>
      <c r="B4961" s="126" t="s">
        <v>227</v>
      </c>
      <c r="C4961" s="45" t="s">
        <v>56</v>
      </c>
      <c r="D4961" s="199" t="s">
        <v>24</v>
      </c>
      <c r="E4961" s="200"/>
      <c r="F4961" s="153" t="s">
        <v>21</v>
      </c>
      <c r="G4961" s="169">
        <v>0</v>
      </c>
      <c r="H4961" s="169">
        <v>1</v>
      </c>
      <c r="I4961" s="169">
        <f t="shared" si="200"/>
        <v>0</v>
      </c>
      <c r="J4961" s="194"/>
      <c r="L4961" s="231" t="s">
        <v>1781</v>
      </c>
    </row>
    <row r="4962" spans="1:12" customFormat="1" ht="15.75" hidden="1" customHeight="1" x14ac:dyDescent="0.35">
      <c r="A4962" s="44">
        <v>43937</v>
      </c>
      <c r="B4962" s="126" t="s">
        <v>227</v>
      </c>
      <c r="C4962" s="45" t="s">
        <v>56</v>
      </c>
      <c r="D4962" s="199" t="s">
        <v>25</v>
      </c>
      <c r="E4962" s="200"/>
      <c r="F4962" s="153" t="s">
        <v>21</v>
      </c>
      <c r="G4962" s="169">
        <v>0</v>
      </c>
      <c r="H4962" s="169">
        <v>1</v>
      </c>
      <c r="I4962" s="169">
        <f t="shared" si="200"/>
        <v>0</v>
      </c>
      <c r="J4962" s="194"/>
      <c r="L4962" s="231" t="s">
        <v>1781</v>
      </c>
    </row>
    <row r="4963" spans="1:12" customFormat="1" ht="15.75" hidden="1" customHeight="1" x14ac:dyDescent="0.35">
      <c r="A4963" s="47">
        <v>43937</v>
      </c>
      <c r="B4963" s="126" t="s">
        <v>227</v>
      </c>
      <c r="C4963" s="45" t="s">
        <v>56</v>
      </c>
      <c r="D4963" s="201" t="s">
        <v>26</v>
      </c>
      <c r="E4963" s="202"/>
      <c r="F4963" s="154" t="s">
        <v>27</v>
      </c>
      <c r="G4963" s="170">
        <v>5</v>
      </c>
      <c r="H4963" s="170">
        <v>30</v>
      </c>
      <c r="I4963" s="170">
        <f t="shared" si="200"/>
        <v>150</v>
      </c>
      <c r="J4963" s="194"/>
      <c r="L4963" s="231" t="s">
        <v>1781</v>
      </c>
    </row>
    <row r="4964" spans="1:12" customFormat="1" ht="15.75" hidden="1" customHeight="1" x14ac:dyDescent="0.35">
      <c r="A4964" s="44">
        <v>43937</v>
      </c>
      <c r="B4964" s="126" t="s">
        <v>227</v>
      </c>
      <c r="C4964" s="45" t="s">
        <v>56</v>
      </c>
      <c r="D4964" s="201" t="s">
        <v>28</v>
      </c>
      <c r="E4964" s="202"/>
      <c r="F4964" s="154" t="s">
        <v>27</v>
      </c>
      <c r="G4964" s="170">
        <v>5</v>
      </c>
      <c r="H4964" s="170">
        <v>30</v>
      </c>
      <c r="I4964" s="170">
        <f t="shared" si="200"/>
        <v>150</v>
      </c>
      <c r="J4964" s="194"/>
      <c r="L4964" s="231" t="s">
        <v>1781</v>
      </c>
    </row>
    <row r="4965" spans="1:12" customFormat="1" ht="15.75" hidden="1" customHeight="1" x14ac:dyDescent="0.35">
      <c r="A4965" s="47">
        <v>43937</v>
      </c>
      <c r="B4965" s="126" t="s">
        <v>227</v>
      </c>
      <c r="C4965" s="45" t="s">
        <v>56</v>
      </c>
      <c r="D4965" s="201" t="s">
        <v>29</v>
      </c>
      <c r="E4965" s="202"/>
      <c r="F4965" s="154" t="s">
        <v>27</v>
      </c>
      <c r="G4965" s="170">
        <v>3</v>
      </c>
      <c r="H4965" s="170">
        <v>18</v>
      </c>
      <c r="I4965" s="170">
        <f t="shared" si="200"/>
        <v>54</v>
      </c>
      <c r="J4965" s="22"/>
      <c r="L4965" s="231" t="s">
        <v>1781</v>
      </c>
    </row>
    <row r="4966" spans="1:12" customFormat="1" ht="15.75" hidden="1" customHeight="1" x14ac:dyDescent="0.35">
      <c r="A4966" s="44">
        <v>43937</v>
      </c>
      <c r="B4966" s="126" t="s">
        <v>227</v>
      </c>
      <c r="C4966" s="45" t="s">
        <v>56</v>
      </c>
      <c r="D4966" s="149" t="s">
        <v>30</v>
      </c>
      <c r="E4966" s="203"/>
      <c r="F4966" s="155" t="s">
        <v>31</v>
      </c>
      <c r="G4966" s="171">
        <v>3</v>
      </c>
      <c r="H4966" s="171">
        <v>100</v>
      </c>
      <c r="I4966" s="171">
        <f t="shared" si="200"/>
        <v>300</v>
      </c>
      <c r="J4966" s="194"/>
      <c r="L4966" s="231" t="s">
        <v>1781</v>
      </c>
    </row>
    <row r="4967" spans="1:12" customFormat="1" ht="15.75" hidden="1" customHeight="1" x14ac:dyDescent="0.35">
      <c r="A4967" s="47">
        <v>43937</v>
      </c>
      <c r="B4967" s="126" t="s">
        <v>227</v>
      </c>
      <c r="C4967" s="45" t="s">
        <v>56</v>
      </c>
      <c r="D4967" s="149" t="s">
        <v>32</v>
      </c>
      <c r="E4967" s="203"/>
      <c r="F4967" s="155" t="s">
        <v>31</v>
      </c>
      <c r="G4967" s="171">
        <v>3</v>
      </c>
      <c r="H4967" s="171">
        <v>100</v>
      </c>
      <c r="I4967" s="171">
        <f t="shared" si="200"/>
        <v>300</v>
      </c>
      <c r="J4967" s="194"/>
      <c r="L4967" s="231" t="s">
        <v>1781</v>
      </c>
    </row>
    <row r="4968" spans="1:12" customFormat="1" ht="15.75" hidden="1" customHeight="1" x14ac:dyDescent="0.35">
      <c r="A4968" s="44">
        <v>43937</v>
      </c>
      <c r="B4968" s="126" t="s">
        <v>227</v>
      </c>
      <c r="C4968" s="45" t="s">
        <v>56</v>
      </c>
      <c r="D4968" s="149" t="s">
        <v>33</v>
      </c>
      <c r="E4968" s="203"/>
      <c r="F4968" s="155" t="s">
        <v>31</v>
      </c>
      <c r="G4968" s="171">
        <v>3</v>
      </c>
      <c r="H4968" s="171">
        <v>100</v>
      </c>
      <c r="I4968" s="171">
        <f t="shared" si="200"/>
        <v>300</v>
      </c>
      <c r="J4968" s="194"/>
      <c r="L4968" s="231" t="s">
        <v>1781</v>
      </c>
    </row>
    <row r="4969" spans="1:12" customFormat="1" ht="15.75" hidden="1" customHeight="1" x14ac:dyDescent="0.35">
      <c r="A4969" s="47">
        <v>43937</v>
      </c>
      <c r="B4969" s="126" t="s">
        <v>227</v>
      </c>
      <c r="C4969" s="45" t="s">
        <v>56</v>
      </c>
      <c r="D4969" s="149" t="s">
        <v>34</v>
      </c>
      <c r="E4969" s="203"/>
      <c r="F4969" s="155" t="s">
        <v>31</v>
      </c>
      <c r="G4969" s="171">
        <v>0</v>
      </c>
      <c r="H4969" s="171">
        <v>100</v>
      </c>
      <c r="I4969" s="171">
        <f t="shared" si="200"/>
        <v>0</v>
      </c>
      <c r="J4969" s="194"/>
      <c r="L4969" s="231" t="s">
        <v>1781</v>
      </c>
    </row>
    <row r="4970" spans="1:12" customFormat="1" ht="15.75" hidden="1" customHeight="1" x14ac:dyDescent="0.35">
      <c r="A4970" s="44">
        <v>43937</v>
      </c>
      <c r="B4970" s="126" t="s">
        <v>227</v>
      </c>
      <c r="C4970" s="45" t="s">
        <v>56</v>
      </c>
      <c r="D4970" s="149" t="s">
        <v>35</v>
      </c>
      <c r="E4970" s="203"/>
      <c r="F4970" s="155" t="s">
        <v>31</v>
      </c>
      <c r="G4970" s="171">
        <v>3</v>
      </c>
      <c r="H4970" s="171">
        <v>100</v>
      </c>
      <c r="I4970" s="171">
        <f t="shared" si="200"/>
        <v>300</v>
      </c>
      <c r="J4970" s="194"/>
      <c r="L4970" s="231" t="s">
        <v>1781</v>
      </c>
    </row>
    <row r="4971" spans="1:12" customFormat="1" ht="15.75" hidden="1" customHeight="1" x14ac:dyDescent="0.35">
      <c r="A4971" s="47">
        <v>43937</v>
      </c>
      <c r="B4971" s="126" t="s">
        <v>227</v>
      </c>
      <c r="C4971" s="45" t="s">
        <v>56</v>
      </c>
      <c r="D4971" s="149" t="s">
        <v>36</v>
      </c>
      <c r="E4971" s="203"/>
      <c r="F4971" s="155" t="s">
        <v>31</v>
      </c>
      <c r="G4971" s="171">
        <v>0</v>
      </c>
      <c r="H4971" s="171">
        <v>100</v>
      </c>
      <c r="I4971" s="171">
        <f t="shared" si="200"/>
        <v>0</v>
      </c>
      <c r="J4971" s="194"/>
      <c r="L4971" s="231" t="s">
        <v>1781</v>
      </c>
    </row>
    <row r="4972" spans="1:12" customFormat="1" ht="15.75" hidden="1" customHeight="1" x14ac:dyDescent="0.35">
      <c r="A4972" s="44">
        <v>43937</v>
      </c>
      <c r="B4972" s="126" t="s">
        <v>227</v>
      </c>
      <c r="C4972" s="45" t="s">
        <v>56</v>
      </c>
      <c r="D4972" s="149" t="s">
        <v>37</v>
      </c>
      <c r="E4972" s="203"/>
      <c r="F4972" s="155" t="s">
        <v>31</v>
      </c>
      <c r="G4972" s="171">
        <v>0</v>
      </c>
      <c r="H4972" s="171">
        <v>100</v>
      </c>
      <c r="I4972" s="171">
        <f t="shared" si="200"/>
        <v>0</v>
      </c>
      <c r="J4972" s="194"/>
      <c r="L4972" s="231" t="s">
        <v>1781</v>
      </c>
    </row>
    <row r="4973" spans="1:12" customFormat="1" ht="15.75" hidden="1" customHeight="1" x14ac:dyDescent="0.35">
      <c r="A4973" s="47">
        <v>43937</v>
      </c>
      <c r="B4973" s="126" t="s">
        <v>227</v>
      </c>
      <c r="C4973" s="45" t="s">
        <v>56</v>
      </c>
      <c r="D4973" s="149" t="s">
        <v>38</v>
      </c>
      <c r="E4973" s="203"/>
      <c r="F4973" s="155" t="s">
        <v>31</v>
      </c>
      <c r="G4973" s="171">
        <v>0</v>
      </c>
      <c r="H4973" s="171">
        <v>100</v>
      </c>
      <c r="I4973" s="171">
        <f t="shared" si="200"/>
        <v>0</v>
      </c>
      <c r="J4973" s="194"/>
      <c r="L4973" s="231" t="s">
        <v>1781</v>
      </c>
    </row>
    <row r="4974" spans="1:12" customFormat="1" ht="15.75" hidden="1" customHeight="1" x14ac:dyDescent="0.35">
      <c r="A4974" s="44">
        <v>43937</v>
      </c>
      <c r="B4974" s="126" t="s">
        <v>227</v>
      </c>
      <c r="C4974" s="45" t="s">
        <v>56</v>
      </c>
      <c r="D4974" s="149" t="s">
        <v>39</v>
      </c>
      <c r="E4974" s="203"/>
      <c r="F4974" s="155" t="s">
        <v>31</v>
      </c>
      <c r="G4974" s="171">
        <v>0</v>
      </c>
      <c r="H4974" s="171">
        <v>100</v>
      </c>
      <c r="I4974" s="171">
        <f t="shared" si="200"/>
        <v>0</v>
      </c>
      <c r="J4974" s="194"/>
      <c r="L4974" s="231" t="s">
        <v>1781</v>
      </c>
    </row>
    <row r="4975" spans="1:12" customFormat="1" ht="15.75" hidden="1" customHeight="1" x14ac:dyDescent="0.35">
      <c r="A4975" s="47">
        <v>43937</v>
      </c>
      <c r="B4975" s="126" t="s">
        <v>227</v>
      </c>
      <c r="C4975" s="45" t="s">
        <v>56</v>
      </c>
      <c r="D4975" s="214" t="s">
        <v>40</v>
      </c>
      <c r="E4975" s="205"/>
      <c r="F4975" s="156" t="s">
        <v>41</v>
      </c>
      <c r="G4975" s="165">
        <v>0</v>
      </c>
      <c r="H4975" s="172">
        <v>24</v>
      </c>
      <c r="I4975" s="172">
        <f t="shared" si="200"/>
        <v>0</v>
      </c>
      <c r="J4975" s="194"/>
      <c r="L4975" s="231" t="s">
        <v>1781</v>
      </c>
    </row>
    <row r="4976" spans="1:12" customFormat="1" ht="15.75" hidden="1" customHeight="1" x14ac:dyDescent="0.35">
      <c r="A4976" s="44">
        <v>43937</v>
      </c>
      <c r="B4976" s="126" t="s">
        <v>227</v>
      </c>
      <c r="C4976" s="45" t="s">
        <v>56</v>
      </c>
      <c r="D4976" s="206" t="s">
        <v>42</v>
      </c>
      <c r="E4976" s="207"/>
      <c r="F4976" s="136" t="s">
        <v>15</v>
      </c>
      <c r="G4976" s="165"/>
      <c r="H4976" s="166"/>
      <c r="I4976" s="166"/>
      <c r="J4976" s="194"/>
      <c r="L4976" s="231" t="s">
        <v>1781</v>
      </c>
    </row>
    <row r="4977" spans="1:12" customFormat="1" ht="15.75" hidden="1" customHeight="1" x14ac:dyDescent="0.35">
      <c r="A4977" s="47">
        <v>43937</v>
      </c>
      <c r="B4977" s="126" t="s">
        <v>227</v>
      </c>
      <c r="C4977" s="45" t="s">
        <v>56</v>
      </c>
      <c r="D4977" s="206" t="s">
        <v>43</v>
      </c>
      <c r="E4977" s="207"/>
      <c r="F4977" s="136" t="s">
        <v>15</v>
      </c>
      <c r="G4977" s="165"/>
      <c r="H4977" s="166"/>
      <c r="I4977" s="166"/>
      <c r="L4977" s="231" t="s">
        <v>1781</v>
      </c>
    </row>
    <row r="4978" spans="1:12" customFormat="1" ht="15.75" hidden="1" customHeight="1" x14ac:dyDescent="0.35">
      <c r="A4978" s="44">
        <v>43937</v>
      </c>
      <c r="B4978" s="126" t="s">
        <v>227</v>
      </c>
      <c r="C4978" s="45" t="s">
        <v>56</v>
      </c>
      <c r="D4978" s="206" t="s">
        <v>44</v>
      </c>
      <c r="E4978" s="207"/>
      <c r="F4978" s="136" t="s">
        <v>44</v>
      </c>
      <c r="G4978" s="165"/>
      <c r="H4978" s="166"/>
      <c r="I4978" s="166"/>
      <c r="L4978" s="231" t="s">
        <v>1781</v>
      </c>
    </row>
    <row r="4979" spans="1:12" customFormat="1" ht="15.75" hidden="1" customHeight="1" x14ac:dyDescent="0.35">
      <c r="A4979" s="47">
        <v>43937</v>
      </c>
      <c r="B4979" s="126" t="s">
        <v>227</v>
      </c>
      <c r="C4979" s="45" t="s">
        <v>56</v>
      </c>
      <c r="D4979" s="206" t="s">
        <v>45</v>
      </c>
      <c r="E4979" s="207"/>
      <c r="F4979" s="136" t="s">
        <v>21</v>
      </c>
      <c r="G4979" s="165"/>
      <c r="H4979" s="166"/>
      <c r="I4979" s="166"/>
      <c r="L4979" s="231" t="s">
        <v>1781</v>
      </c>
    </row>
    <row r="4980" spans="1:12" customFormat="1" ht="15.75" hidden="1" customHeight="1" x14ac:dyDescent="0.35">
      <c r="A4980" s="44">
        <v>43937</v>
      </c>
      <c r="B4980" s="126" t="s">
        <v>227</v>
      </c>
      <c r="C4980" s="45" t="s">
        <v>56</v>
      </c>
      <c r="D4980" s="206" t="s">
        <v>46</v>
      </c>
      <c r="E4980" s="207"/>
      <c r="F4980" s="136" t="s">
        <v>21</v>
      </c>
      <c r="G4980" s="165">
        <v>0</v>
      </c>
      <c r="H4980" s="166">
        <v>24</v>
      </c>
      <c r="I4980" s="166">
        <f>G4980*H4980</f>
        <v>0</v>
      </c>
      <c r="L4980" s="231" t="s">
        <v>1781</v>
      </c>
    </row>
    <row r="4981" spans="1:12" customFormat="1" ht="15.75" hidden="1" customHeight="1" x14ac:dyDescent="0.35">
      <c r="A4981" s="47">
        <v>43937</v>
      </c>
      <c r="B4981" s="126" t="s">
        <v>227</v>
      </c>
      <c r="C4981" s="45" t="s">
        <v>56</v>
      </c>
      <c r="D4981" s="206"/>
      <c r="E4981" s="207"/>
      <c r="F4981" s="136"/>
      <c r="G4981" s="165"/>
      <c r="H4981" s="166"/>
      <c r="I4981" s="166"/>
      <c r="L4981" s="231" t="s">
        <v>1781</v>
      </c>
    </row>
    <row r="4982" spans="1:12" customFormat="1" ht="15.75" hidden="1" customHeight="1" x14ac:dyDescent="0.35">
      <c r="A4982" s="44">
        <v>43937</v>
      </c>
      <c r="B4982" s="126" t="s">
        <v>227</v>
      </c>
      <c r="C4982" s="45" t="s">
        <v>56</v>
      </c>
      <c r="D4982" s="206"/>
      <c r="E4982" s="207"/>
      <c r="F4982" s="136"/>
      <c r="G4982" s="165"/>
      <c r="H4982" s="166"/>
      <c r="I4982" s="166"/>
      <c r="L4982" s="231" t="s">
        <v>1781</v>
      </c>
    </row>
    <row r="4983" spans="1:12" customFormat="1" ht="15.75" hidden="1" customHeight="1" x14ac:dyDescent="0.35">
      <c r="A4983" s="47">
        <v>43937</v>
      </c>
      <c r="B4983" s="126" t="s">
        <v>227</v>
      </c>
      <c r="C4983" s="45" t="s">
        <v>56</v>
      </c>
      <c r="D4983" s="206"/>
      <c r="E4983" s="207"/>
      <c r="F4983" s="136"/>
      <c r="G4983" s="165"/>
      <c r="H4983" s="166"/>
      <c r="I4983" s="166"/>
      <c r="L4983" s="231" t="s">
        <v>1781</v>
      </c>
    </row>
    <row r="4984" spans="1:12" customFormat="1" ht="15.75" hidden="1" customHeight="1" x14ac:dyDescent="0.35">
      <c r="A4984" s="44">
        <v>43937</v>
      </c>
      <c r="B4984" s="126" t="s">
        <v>227</v>
      </c>
      <c r="C4984" s="45" t="s">
        <v>56</v>
      </c>
      <c r="D4984" s="206"/>
      <c r="E4984" s="207"/>
      <c r="F4984" s="136"/>
      <c r="G4984" s="165"/>
      <c r="H4984" s="166"/>
      <c r="I4984" s="166"/>
      <c r="L4984" s="231" t="s">
        <v>1781</v>
      </c>
    </row>
    <row r="4985" spans="1:12" customFormat="1" ht="15.75" hidden="1" customHeight="1" x14ac:dyDescent="0.35">
      <c r="A4985" s="47">
        <v>43937</v>
      </c>
      <c r="B4985" s="126" t="s">
        <v>227</v>
      </c>
      <c r="C4985" s="45" t="s">
        <v>56</v>
      </c>
      <c r="D4985" s="206"/>
      <c r="E4985" s="207"/>
      <c r="F4985" s="136"/>
      <c r="G4985" s="165"/>
      <c r="H4985" s="166"/>
      <c r="I4985" s="166"/>
      <c r="L4985" s="231" t="s">
        <v>1781</v>
      </c>
    </row>
    <row r="4986" spans="1:12" customFormat="1" ht="15.75" hidden="1" customHeight="1" x14ac:dyDescent="0.35">
      <c r="A4986" s="44">
        <v>43937</v>
      </c>
      <c r="B4986" s="126" t="s">
        <v>227</v>
      </c>
      <c r="C4986" s="45" t="s">
        <v>56</v>
      </c>
      <c r="D4986" s="206"/>
      <c r="E4986" s="207"/>
      <c r="F4986" s="136"/>
      <c r="G4986" s="165"/>
      <c r="H4986" s="166"/>
      <c r="I4986" s="166"/>
      <c r="L4986" s="231" t="s">
        <v>1781</v>
      </c>
    </row>
    <row r="4987" spans="1:12" customFormat="1" ht="15.75" hidden="1" customHeight="1" x14ac:dyDescent="0.35">
      <c r="A4987" s="47">
        <v>43937</v>
      </c>
      <c r="B4987" s="126" t="s">
        <v>227</v>
      </c>
      <c r="C4987" s="45" t="s">
        <v>56</v>
      </c>
      <c r="D4987" s="136"/>
      <c r="E4987" s="3"/>
      <c r="F4987" s="136"/>
      <c r="G4987" s="165"/>
      <c r="H4987" s="166"/>
      <c r="I4987" s="166"/>
      <c r="L4987" s="231" t="s">
        <v>1781</v>
      </c>
    </row>
    <row r="4988" spans="1:12" customFormat="1" ht="15.75" hidden="1" customHeight="1" x14ac:dyDescent="0.3">
      <c r="A4988" s="141"/>
      <c r="B4988" s="194"/>
      <c r="C4988" s="130"/>
      <c r="D4988" s="141"/>
      <c r="E4988" s="194"/>
      <c r="F4988" s="141"/>
      <c r="G4988" s="174"/>
      <c r="H4988" s="174"/>
      <c r="I4988" s="174"/>
      <c r="L4988" s="231" t="s">
        <v>1781</v>
      </c>
    </row>
    <row r="4989" spans="1:12" ht="15.75" hidden="1" customHeight="1" x14ac:dyDescent="0.3">
      <c r="A4989" s="248">
        <v>43937</v>
      </c>
      <c r="B4989" s="249" t="s">
        <v>228</v>
      </c>
      <c r="C4989" s="250" t="s">
        <v>56</v>
      </c>
      <c r="D4989" s="251" t="s">
        <v>11</v>
      </c>
      <c r="E4989" s="252"/>
      <c r="F4989" s="251" t="s">
        <v>12</v>
      </c>
      <c r="G4989" s="254">
        <v>20</v>
      </c>
      <c r="H4989" s="254">
        <v>50</v>
      </c>
      <c r="I4989" s="254">
        <f t="shared" ref="I4989:I5012" si="201">G4989*H4989</f>
        <v>1000</v>
      </c>
      <c r="L4989" s="234" t="s">
        <v>1781</v>
      </c>
    </row>
    <row r="4990" spans="1:12" customFormat="1" ht="15.75" hidden="1" customHeight="1" x14ac:dyDescent="0.35">
      <c r="A4990" s="47">
        <v>43937</v>
      </c>
      <c r="B4990" s="126" t="s">
        <v>228</v>
      </c>
      <c r="C4990" s="45" t="s">
        <v>56</v>
      </c>
      <c r="D4990" s="197" t="s">
        <v>14</v>
      </c>
      <c r="E4990" s="198"/>
      <c r="F4990" s="144" t="s">
        <v>15</v>
      </c>
      <c r="G4990" s="167">
        <v>0</v>
      </c>
      <c r="H4990" s="167">
        <v>30</v>
      </c>
      <c r="I4990" s="167">
        <f t="shared" si="201"/>
        <v>0</v>
      </c>
      <c r="L4990" s="231" t="s">
        <v>1781</v>
      </c>
    </row>
    <row r="4991" spans="1:12" customFormat="1" ht="15.75" hidden="1" customHeight="1" x14ac:dyDescent="0.35">
      <c r="A4991" s="44">
        <v>43937</v>
      </c>
      <c r="B4991" s="126" t="s">
        <v>228</v>
      </c>
      <c r="C4991" s="45" t="s">
        <v>56</v>
      </c>
      <c r="D4991" s="197" t="s">
        <v>16</v>
      </c>
      <c r="E4991" s="198"/>
      <c r="F4991" s="144" t="s">
        <v>15</v>
      </c>
      <c r="G4991" s="167">
        <v>0</v>
      </c>
      <c r="H4991" s="167">
        <v>20</v>
      </c>
      <c r="I4991" s="167">
        <f t="shared" si="201"/>
        <v>0</v>
      </c>
      <c r="L4991" s="231" t="s">
        <v>1781</v>
      </c>
    </row>
    <row r="4992" spans="1:12" customFormat="1" ht="15.75" hidden="1" customHeight="1" x14ac:dyDescent="0.35">
      <c r="A4992" s="47">
        <v>43937</v>
      </c>
      <c r="B4992" s="126" t="s">
        <v>228</v>
      </c>
      <c r="C4992" s="45" t="s">
        <v>56</v>
      </c>
      <c r="D4992" s="197" t="s">
        <v>17</v>
      </c>
      <c r="E4992" s="198"/>
      <c r="F4992" s="144" t="s">
        <v>15</v>
      </c>
      <c r="G4992" s="167">
        <v>0</v>
      </c>
      <c r="H4992" s="167">
        <v>20</v>
      </c>
      <c r="I4992" s="167">
        <f t="shared" si="201"/>
        <v>0</v>
      </c>
      <c r="L4992" s="231" t="s">
        <v>1781</v>
      </c>
    </row>
    <row r="4993" spans="1:12" customFormat="1" ht="15.75" hidden="1" customHeight="1" x14ac:dyDescent="0.35">
      <c r="A4993" s="44">
        <v>43937</v>
      </c>
      <c r="B4993" s="126" t="s">
        <v>228</v>
      </c>
      <c r="C4993" s="45" t="s">
        <v>56</v>
      </c>
      <c r="D4993" s="197" t="s">
        <v>18</v>
      </c>
      <c r="E4993" s="198"/>
      <c r="F4993" s="144" t="s">
        <v>15</v>
      </c>
      <c r="G4993" s="167">
        <v>0</v>
      </c>
      <c r="H4993" s="167">
        <v>20</v>
      </c>
      <c r="I4993" s="167">
        <f t="shared" si="201"/>
        <v>0</v>
      </c>
      <c r="L4993" s="231" t="s">
        <v>1781</v>
      </c>
    </row>
    <row r="4994" spans="1:12" customFormat="1" ht="15.75" hidden="1" customHeight="1" x14ac:dyDescent="0.35">
      <c r="A4994" s="47">
        <v>43937</v>
      </c>
      <c r="B4994" s="126" t="s">
        <v>228</v>
      </c>
      <c r="C4994" s="45" t="s">
        <v>56</v>
      </c>
      <c r="D4994" s="197" t="s">
        <v>19</v>
      </c>
      <c r="E4994" s="198"/>
      <c r="F4994" s="144" t="s">
        <v>15</v>
      </c>
      <c r="G4994" s="167">
        <v>4</v>
      </c>
      <c r="H4994" s="167">
        <v>20</v>
      </c>
      <c r="I4994" s="167">
        <f t="shared" si="201"/>
        <v>80</v>
      </c>
      <c r="L4994" s="231" t="s">
        <v>1781</v>
      </c>
    </row>
    <row r="4995" spans="1:12" customFormat="1" ht="15.75" hidden="1" customHeight="1" x14ac:dyDescent="0.35">
      <c r="A4995" s="44">
        <v>43937</v>
      </c>
      <c r="B4995" s="126" t="s">
        <v>228</v>
      </c>
      <c r="C4995" s="45" t="s">
        <v>56</v>
      </c>
      <c r="D4995" s="137" t="s">
        <v>20</v>
      </c>
      <c r="E4995" s="5"/>
      <c r="F4995" s="152" t="s">
        <v>21</v>
      </c>
      <c r="G4995" s="169">
        <v>0</v>
      </c>
      <c r="H4995" s="168">
        <v>1</v>
      </c>
      <c r="I4995" s="169">
        <f t="shared" si="201"/>
        <v>0</v>
      </c>
      <c r="L4995" s="231" t="s">
        <v>1781</v>
      </c>
    </row>
    <row r="4996" spans="1:12" customFormat="1" ht="15.75" hidden="1" customHeight="1" x14ac:dyDescent="0.35">
      <c r="A4996" s="47">
        <v>43937</v>
      </c>
      <c r="B4996" s="126" t="s">
        <v>228</v>
      </c>
      <c r="C4996" s="45" t="s">
        <v>56</v>
      </c>
      <c r="D4996" s="199" t="s">
        <v>22</v>
      </c>
      <c r="E4996" s="200"/>
      <c r="F4996" s="153" t="s">
        <v>21</v>
      </c>
      <c r="G4996" s="169">
        <v>0</v>
      </c>
      <c r="H4996" s="169">
        <v>1</v>
      </c>
      <c r="I4996" s="169">
        <f t="shared" si="201"/>
        <v>0</v>
      </c>
      <c r="L4996" s="231" t="s">
        <v>1781</v>
      </c>
    </row>
    <row r="4997" spans="1:12" customFormat="1" ht="15.75" hidden="1" customHeight="1" x14ac:dyDescent="0.35">
      <c r="A4997" s="44">
        <v>43937</v>
      </c>
      <c r="B4997" s="126" t="s">
        <v>228</v>
      </c>
      <c r="C4997" s="45" t="s">
        <v>56</v>
      </c>
      <c r="D4997" s="199" t="s">
        <v>23</v>
      </c>
      <c r="E4997" s="200"/>
      <c r="F4997" s="153" t="s">
        <v>21</v>
      </c>
      <c r="G4997" s="169">
        <v>0</v>
      </c>
      <c r="H4997" s="169">
        <v>1</v>
      </c>
      <c r="I4997" s="169">
        <f t="shared" si="201"/>
        <v>0</v>
      </c>
      <c r="L4997" s="231" t="s">
        <v>1781</v>
      </c>
    </row>
    <row r="4998" spans="1:12" customFormat="1" ht="15.75" hidden="1" customHeight="1" x14ac:dyDescent="0.35">
      <c r="A4998" s="47">
        <v>43937</v>
      </c>
      <c r="B4998" s="126" t="s">
        <v>228</v>
      </c>
      <c r="C4998" s="45" t="s">
        <v>56</v>
      </c>
      <c r="D4998" s="199" t="s">
        <v>24</v>
      </c>
      <c r="E4998" s="200"/>
      <c r="F4998" s="153" t="s">
        <v>21</v>
      </c>
      <c r="G4998" s="169">
        <v>0</v>
      </c>
      <c r="H4998" s="169">
        <v>1</v>
      </c>
      <c r="I4998" s="169">
        <f t="shared" si="201"/>
        <v>0</v>
      </c>
      <c r="L4998" s="231" t="s">
        <v>1781</v>
      </c>
    </row>
    <row r="4999" spans="1:12" customFormat="1" ht="15.75" hidden="1" customHeight="1" x14ac:dyDescent="0.35">
      <c r="A4999" s="44">
        <v>43937</v>
      </c>
      <c r="B4999" s="126" t="s">
        <v>228</v>
      </c>
      <c r="C4999" s="45" t="s">
        <v>56</v>
      </c>
      <c r="D4999" s="199" t="s">
        <v>25</v>
      </c>
      <c r="E4999" s="200"/>
      <c r="F4999" s="153" t="s">
        <v>21</v>
      </c>
      <c r="G4999" s="169">
        <v>0</v>
      </c>
      <c r="H4999" s="169">
        <v>1</v>
      </c>
      <c r="I4999" s="169">
        <f t="shared" si="201"/>
        <v>0</v>
      </c>
      <c r="L4999" s="231" t="s">
        <v>1781</v>
      </c>
    </row>
    <row r="5000" spans="1:12" customFormat="1" ht="15.75" hidden="1" customHeight="1" x14ac:dyDescent="0.35">
      <c r="A5000" s="47">
        <v>43937</v>
      </c>
      <c r="B5000" s="126" t="s">
        <v>228</v>
      </c>
      <c r="C5000" s="45" t="s">
        <v>56</v>
      </c>
      <c r="D5000" s="201" t="s">
        <v>26</v>
      </c>
      <c r="E5000" s="202"/>
      <c r="F5000" s="154" t="s">
        <v>27</v>
      </c>
      <c r="G5000" s="170">
        <v>1</v>
      </c>
      <c r="H5000" s="170">
        <v>30</v>
      </c>
      <c r="I5000" s="170">
        <f t="shared" si="201"/>
        <v>30</v>
      </c>
      <c r="L5000" s="231" t="s">
        <v>1781</v>
      </c>
    </row>
    <row r="5001" spans="1:12" customFormat="1" ht="15.75" hidden="1" customHeight="1" x14ac:dyDescent="0.35">
      <c r="A5001" s="44">
        <v>43937</v>
      </c>
      <c r="B5001" s="126" t="s">
        <v>228</v>
      </c>
      <c r="C5001" s="45" t="s">
        <v>56</v>
      </c>
      <c r="D5001" s="201" t="s">
        <v>28</v>
      </c>
      <c r="E5001" s="202"/>
      <c r="F5001" s="154" t="s">
        <v>27</v>
      </c>
      <c r="G5001" s="170">
        <v>1</v>
      </c>
      <c r="H5001" s="170">
        <v>30</v>
      </c>
      <c r="I5001" s="170">
        <f t="shared" si="201"/>
        <v>30</v>
      </c>
      <c r="L5001" s="231" t="s">
        <v>1781</v>
      </c>
    </row>
    <row r="5002" spans="1:12" customFormat="1" ht="15.75" hidden="1" customHeight="1" x14ac:dyDescent="0.35">
      <c r="A5002" s="47">
        <v>43937</v>
      </c>
      <c r="B5002" s="126" t="s">
        <v>228</v>
      </c>
      <c r="C5002" s="45" t="s">
        <v>56</v>
      </c>
      <c r="D5002" s="201" t="s">
        <v>29</v>
      </c>
      <c r="E5002" s="202"/>
      <c r="F5002" s="154" t="s">
        <v>27</v>
      </c>
      <c r="G5002" s="170">
        <v>0</v>
      </c>
      <c r="H5002" s="170">
        <v>18</v>
      </c>
      <c r="I5002" s="170">
        <f t="shared" si="201"/>
        <v>0</v>
      </c>
      <c r="L5002" s="231" t="s">
        <v>1781</v>
      </c>
    </row>
    <row r="5003" spans="1:12" customFormat="1" ht="15.75" hidden="1" customHeight="1" x14ac:dyDescent="0.35">
      <c r="A5003" s="44">
        <v>43937</v>
      </c>
      <c r="B5003" s="126" t="s">
        <v>228</v>
      </c>
      <c r="C5003" s="45" t="s">
        <v>56</v>
      </c>
      <c r="D5003" s="149" t="s">
        <v>30</v>
      </c>
      <c r="E5003" s="203"/>
      <c r="F5003" s="155" t="s">
        <v>31</v>
      </c>
      <c r="G5003" s="171">
        <v>3</v>
      </c>
      <c r="H5003" s="171">
        <v>100</v>
      </c>
      <c r="I5003" s="171">
        <f t="shared" si="201"/>
        <v>300</v>
      </c>
      <c r="L5003" s="231" t="s">
        <v>1781</v>
      </c>
    </row>
    <row r="5004" spans="1:12" customFormat="1" ht="15.75" hidden="1" customHeight="1" x14ac:dyDescent="0.35">
      <c r="A5004" s="47">
        <v>43937</v>
      </c>
      <c r="B5004" s="126" t="s">
        <v>228</v>
      </c>
      <c r="C5004" s="45" t="s">
        <v>56</v>
      </c>
      <c r="D5004" s="149" t="s">
        <v>32</v>
      </c>
      <c r="E5004" s="203"/>
      <c r="F5004" s="155" t="s">
        <v>31</v>
      </c>
      <c r="G5004" s="171">
        <v>6</v>
      </c>
      <c r="H5004" s="171">
        <v>100</v>
      </c>
      <c r="I5004" s="171">
        <f t="shared" si="201"/>
        <v>600</v>
      </c>
      <c r="L5004" s="231" t="s">
        <v>1781</v>
      </c>
    </row>
    <row r="5005" spans="1:12" customFormat="1" ht="15.75" hidden="1" customHeight="1" x14ac:dyDescent="0.35">
      <c r="A5005" s="44">
        <v>43937</v>
      </c>
      <c r="B5005" s="126" t="s">
        <v>228</v>
      </c>
      <c r="C5005" s="45" t="s">
        <v>56</v>
      </c>
      <c r="D5005" s="149" t="s">
        <v>33</v>
      </c>
      <c r="E5005" s="203"/>
      <c r="F5005" s="155" t="s">
        <v>31</v>
      </c>
      <c r="G5005" s="171">
        <v>3</v>
      </c>
      <c r="H5005" s="171">
        <v>100</v>
      </c>
      <c r="I5005" s="171">
        <f t="shared" si="201"/>
        <v>300</v>
      </c>
      <c r="L5005" s="231" t="s">
        <v>1781</v>
      </c>
    </row>
    <row r="5006" spans="1:12" customFormat="1" ht="15.75" hidden="1" customHeight="1" x14ac:dyDescent="0.35">
      <c r="A5006" s="47">
        <v>43937</v>
      </c>
      <c r="B5006" s="126" t="s">
        <v>228</v>
      </c>
      <c r="C5006" s="45" t="s">
        <v>56</v>
      </c>
      <c r="D5006" s="149" t="s">
        <v>34</v>
      </c>
      <c r="E5006" s="203"/>
      <c r="F5006" s="155" t="s">
        <v>31</v>
      </c>
      <c r="G5006" s="171">
        <v>3</v>
      </c>
      <c r="H5006" s="171">
        <v>100</v>
      </c>
      <c r="I5006" s="171">
        <f t="shared" si="201"/>
        <v>300</v>
      </c>
      <c r="L5006" s="231" t="s">
        <v>1781</v>
      </c>
    </row>
    <row r="5007" spans="1:12" customFormat="1" ht="15.75" hidden="1" customHeight="1" x14ac:dyDescent="0.35">
      <c r="A5007" s="44">
        <v>43937</v>
      </c>
      <c r="B5007" s="126" t="s">
        <v>228</v>
      </c>
      <c r="C5007" s="45" t="s">
        <v>56</v>
      </c>
      <c r="D5007" s="149" t="s">
        <v>35</v>
      </c>
      <c r="E5007" s="203"/>
      <c r="F5007" s="155" t="s">
        <v>31</v>
      </c>
      <c r="G5007" s="171">
        <v>6</v>
      </c>
      <c r="H5007" s="171">
        <v>100</v>
      </c>
      <c r="I5007" s="171">
        <f t="shared" si="201"/>
        <v>600</v>
      </c>
      <c r="L5007" s="231" t="s">
        <v>1781</v>
      </c>
    </row>
    <row r="5008" spans="1:12" customFormat="1" ht="15.75" hidden="1" customHeight="1" x14ac:dyDescent="0.35">
      <c r="A5008" s="47">
        <v>43937</v>
      </c>
      <c r="B5008" s="126" t="s">
        <v>228</v>
      </c>
      <c r="C5008" s="45" t="s">
        <v>56</v>
      </c>
      <c r="D5008" s="149" t="s">
        <v>36</v>
      </c>
      <c r="E5008" s="203"/>
      <c r="F5008" s="155" t="s">
        <v>31</v>
      </c>
      <c r="G5008" s="171">
        <v>3</v>
      </c>
      <c r="H5008" s="171">
        <v>100</v>
      </c>
      <c r="I5008" s="171">
        <f t="shared" si="201"/>
        <v>300</v>
      </c>
      <c r="L5008" s="231" t="s">
        <v>1781</v>
      </c>
    </row>
    <row r="5009" spans="1:12" customFormat="1" ht="15.75" hidden="1" customHeight="1" x14ac:dyDescent="0.35">
      <c r="A5009" s="44">
        <v>43937</v>
      </c>
      <c r="B5009" s="126" t="s">
        <v>228</v>
      </c>
      <c r="C5009" s="45" t="s">
        <v>56</v>
      </c>
      <c r="D5009" s="149" t="s">
        <v>37</v>
      </c>
      <c r="E5009" s="203"/>
      <c r="F5009" s="155" t="s">
        <v>31</v>
      </c>
      <c r="G5009" s="171">
        <v>0</v>
      </c>
      <c r="H5009" s="171">
        <v>100</v>
      </c>
      <c r="I5009" s="171">
        <f t="shared" si="201"/>
        <v>0</v>
      </c>
      <c r="L5009" s="231" t="s">
        <v>1781</v>
      </c>
    </row>
    <row r="5010" spans="1:12" customFormat="1" ht="15.75" hidden="1" customHeight="1" x14ac:dyDescent="0.35">
      <c r="A5010" s="47">
        <v>43937</v>
      </c>
      <c r="B5010" s="126" t="s">
        <v>228</v>
      </c>
      <c r="C5010" s="45" t="s">
        <v>56</v>
      </c>
      <c r="D5010" s="149" t="s">
        <v>38</v>
      </c>
      <c r="E5010" s="203"/>
      <c r="F5010" s="155" t="s">
        <v>31</v>
      </c>
      <c r="G5010" s="171">
        <v>3</v>
      </c>
      <c r="H5010" s="171">
        <v>100</v>
      </c>
      <c r="I5010" s="171">
        <f t="shared" si="201"/>
        <v>300</v>
      </c>
      <c r="L5010" s="231" t="s">
        <v>1781</v>
      </c>
    </row>
    <row r="5011" spans="1:12" customFormat="1" ht="15.75" hidden="1" customHeight="1" x14ac:dyDescent="0.35">
      <c r="A5011" s="44">
        <v>43937</v>
      </c>
      <c r="B5011" s="126" t="s">
        <v>228</v>
      </c>
      <c r="C5011" s="45" t="s">
        <v>56</v>
      </c>
      <c r="D5011" s="149" t="s">
        <v>39</v>
      </c>
      <c r="E5011" s="203"/>
      <c r="F5011" s="155" t="s">
        <v>31</v>
      </c>
      <c r="G5011" s="171">
        <v>0</v>
      </c>
      <c r="H5011" s="171">
        <v>100</v>
      </c>
      <c r="I5011" s="171">
        <f t="shared" si="201"/>
        <v>0</v>
      </c>
      <c r="L5011" s="231" t="s">
        <v>1781</v>
      </c>
    </row>
    <row r="5012" spans="1:12" customFormat="1" ht="15.75" hidden="1" customHeight="1" x14ac:dyDescent="0.35">
      <c r="A5012" s="47">
        <v>43937</v>
      </c>
      <c r="B5012" s="126" t="s">
        <v>228</v>
      </c>
      <c r="C5012" s="45" t="s">
        <v>56</v>
      </c>
      <c r="D5012" s="214" t="s">
        <v>40</v>
      </c>
      <c r="E5012" s="205"/>
      <c r="F5012" s="156" t="s">
        <v>41</v>
      </c>
      <c r="G5012" s="165">
        <v>0</v>
      </c>
      <c r="H5012" s="172">
        <v>24</v>
      </c>
      <c r="I5012" s="172">
        <f t="shared" si="201"/>
        <v>0</v>
      </c>
      <c r="L5012" s="231" t="s">
        <v>1781</v>
      </c>
    </row>
    <row r="5013" spans="1:12" customFormat="1" ht="15.75" hidden="1" customHeight="1" x14ac:dyDescent="0.35">
      <c r="A5013" s="44">
        <v>43937</v>
      </c>
      <c r="B5013" s="126" t="s">
        <v>228</v>
      </c>
      <c r="C5013" s="45" t="s">
        <v>56</v>
      </c>
      <c r="D5013" s="206" t="s">
        <v>42</v>
      </c>
      <c r="E5013" s="207"/>
      <c r="F5013" s="136" t="s">
        <v>15</v>
      </c>
      <c r="G5013" s="165"/>
      <c r="H5013" s="166"/>
      <c r="I5013" s="166"/>
      <c r="L5013" s="231" t="s">
        <v>1781</v>
      </c>
    </row>
    <row r="5014" spans="1:12" customFormat="1" ht="15.75" hidden="1" customHeight="1" x14ac:dyDescent="0.35">
      <c r="A5014" s="47">
        <v>43937</v>
      </c>
      <c r="B5014" s="126" t="s">
        <v>228</v>
      </c>
      <c r="C5014" s="45" t="s">
        <v>56</v>
      </c>
      <c r="D5014" s="206" t="s">
        <v>43</v>
      </c>
      <c r="E5014" s="207"/>
      <c r="F5014" s="136" t="s">
        <v>15</v>
      </c>
      <c r="G5014" s="165"/>
      <c r="H5014" s="166"/>
      <c r="I5014" s="166"/>
      <c r="L5014" s="231" t="s">
        <v>1781</v>
      </c>
    </row>
    <row r="5015" spans="1:12" customFormat="1" ht="15.75" hidden="1" customHeight="1" x14ac:dyDescent="0.35">
      <c r="A5015" s="44">
        <v>43937</v>
      </c>
      <c r="B5015" s="126" t="s">
        <v>228</v>
      </c>
      <c r="C5015" s="45" t="s">
        <v>56</v>
      </c>
      <c r="D5015" s="206" t="s">
        <v>44</v>
      </c>
      <c r="E5015" s="207"/>
      <c r="F5015" s="136" t="s">
        <v>44</v>
      </c>
      <c r="G5015" s="165"/>
      <c r="H5015" s="166"/>
      <c r="I5015" s="166"/>
      <c r="L5015" s="231" t="s">
        <v>1781</v>
      </c>
    </row>
    <row r="5016" spans="1:12" customFormat="1" ht="15.75" hidden="1" customHeight="1" x14ac:dyDescent="0.35">
      <c r="A5016" s="47">
        <v>43937</v>
      </c>
      <c r="B5016" s="126" t="s">
        <v>228</v>
      </c>
      <c r="C5016" s="45" t="s">
        <v>56</v>
      </c>
      <c r="D5016" s="206" t="s">
        <v>45</v>
      </c>
      <c r="E5016" s="207"/>
      <c r="F5016" s="136" t="s">
        <v>21</v>
      </c>
      <c r="G5016" s="165"/>
      <c r="H5016" s="166"/>
      <c r="I5016" s="166"/>
      <c r="L5016" s="231" t="s">
        <v>1781</v>
      </c>
    </row>
    <row r="5017" spans="1:12" customFormat="1" ht="15.75" hidden="1" customHeight="1" x14ac:dyDescent="0.35">
      <c r="A5017" s="44">
        <v>43937</v>
      </c>
      <c r="B5017" s="126" t="s">
        <v>228</v>
      </c>
      <c r="C5017" s="45" t="s">
        <v>56</v>
      </c>
      <c r="D5017" s="206" t="s">
        <v>46</v>
      </c>
      <c r="E5017" s="207"/>
      <c r="F5017" s="136" t="s">
        <v>21</v>
      </c>
      <c r="G5017" s="165">
        <v>0</v>
      </c>
      <c r="H5017" s="166">
        <v>24</v>
      </c>
      <c r="I5017" s="166">
        <f>G5017*H5017</f>
        <v>0</v>
      </c>
      <c r="L5017" s="231" t="s">
        <v>1781</v>
      </c>
    </row>
    <row r="5018" spans="1:12" customFormat="1" ht="15.75" hidden="1" customHeight="1" x14ac:dyDescent="0.35">
      <c r="A5018" s="47">
        <v>43937</v>
      </c>
      <c r="B5018" s="126" t="s">
        <v>228</v>
      </c>
      <c r="C5018" s="45" t="s">
        <v>56</v>
      </c>
      <c r="D5018" s="206"/>
      <c r="E5018" s="207"/>
      <c r="F5018" s="136"/>
      <c r="G5018" s="165"/>
      <c r="H5018" s="166"/>
      <c r="I5018" s="166"/>
      <c r="L5018" s="231" t="s">
        <v>1781</v>
      </c>
    </row>
    <row r="5019" spans="1:12" customFormat="1" ht="15.75" hidden="1" customHeight="1" x14ac:dyDescent="0.35">
      <c r="A5019" s="44">
        <v>43937</v>
      </c>
      <c r="B5019" s="126" t="s">
        <v>228</v>
      </c>
      <c r="C5019" s="45" t="s">
        <v>56</v>
      </c>
      <c r="D5019" s="206"/>
      <c r="E5019" s="207"/>
      <c r="F5019" s="136"/>
      <c r="G5019" s="165"/>
      <c r="H5019" s="166"/>
      <c r="I5019" s="166"/>
      <c r="L5019" s="231" t="s">
        <v>1781</v>
      </c>
    </row>
    <row r="5020" spans="1:12" customFormat="1" ht="15.75" hidden="1" customHeight="1" x14ac:dyDescent="0.35">
      <c r="A5020" s="47">
        <v>43937</v>
      </c>
      <c r="B5020" s="126" t="s">
        <v>228</v>
      </c>
      <c r="C5020" s="45" t="s">
        <v>56</v>
      </c>
      <c r="D5020" s="206"/>
      <c r="E5020" s="207"/>
      <c r="F5020" s="136"/>
      <c r="G5020" s="165"/>
      <c r="H5020" s="166"/>
      <c r="I5020" s="166"/>
      <c r="L5020" s="231" t="s">
        <v>1781</v>
      </c>
    </row>
    <row r="5021" spans="1:12" customFormat="1" ht="15.75" hidden="1" customHeight="1" x14ac:dyDescent="0.35">
      <c r="A5021" s="44">
        <v>43937</v>
      </c>
      <c r="B5021" s="126" t="s">
        <v>228</v>
      </c>
      <c r="C5021" s="45" t="s">
        <v>56</v>
      </c>
      <c r="D5021" s="206"/>
      <c r="E5021" s="207"/>
      <c r="F5021" s="136"/>
      <c r="G5021" s="165"/>
      <c r="H5021" s="166"/>
      <c r="I5021" s="166"/>
      <c r="L5021" s="231" t="s">
        <v>1781</v>
      </c>
    </row>
    <row r="5022" spans="1:12" customFormat="1" ht="15.75" hidden="1" customHeight="1" x14ac:dyDescent="0.35">
      <c r="A5022" s="47">
        <v>43937</v>
      </c>
      <c r="B5022" s="126" t="s">
        <v>228</v>
      </c>
      <c r="C5022" s="45" t="s">
        <v>56</v>
      </c>
      <c r="D5022" s="206"/>
      <c r="E5022" s="207"/>
      <c r="F5022" s="136"/>
      <c r="G5022" s="165"/>
      <c r="H5022" s="166"/>
      <c r="I5022" s="166"/>
      <c r="L5022" s="231" t="s">
        <v>1781</v>
      </c>
    </row>
    <row r="5023" spans="1:12" customFormat="1" ht="15.75" hidden="1" customHeight="1" x14ac:dyDescent="0.35">
      <c r="A5023" s="44">
        <v>43937</v>
      </c>
      <c r="B5023" s="126" t="s">
        <v>228</v>
      </c>
      <c r="C5023" s="45" t="s">
        <v>56</v>
      </c>
      <c r="D5023" s="206"/>
      <c r="E5023" s="207"/>
      <c r="F5023" s="136"/>
      <c r="G5023" s="165"/>
      <c r="H5023" s="166"/>
      <c r="I5023" s="166"/>
      <c r="L5023" s="231" t="s">
        <v>1781</v>
      </c>
    </row>
    <row r="5024" spans="1:12" customFormat="1" ht="15.75" hidden="1" customHeight="1" x14ac:dyDescent="0.35">
      <c r="A5024" s="47">
        <v>43937</v>
      </c>
      <c r="B5024" s="126" t="s">
        <v>228</v>
      </c>
      <c r="C5024" s="45" t="s">
        <v>56</v>
      </c>
      <c r="D5024" s="136"/>
      <c r="E5024" s="3"/>
      <c r="F5024" s="136"/>
      <c r="G5024" s="165"/>
      <c r="H5024" s="166"/>
      <c r="I5024" s="166"/>
      <c r="L5024" s="231" t="s">
        <v>1781</v>
      </c>
    </row>
    <row r="5025" spans="1:12" customFormat="1" ht="15.75" hidden="1" customHeight="1" x14ac:dyDescent="0.35">
      <c r="A5025" s="138"/>
      <c r="B5025" s="127"/>
      <c r="C5025" s="16"/>
      <c r="D5025" s="139"/>
      <c r="E5025" s="19"/>
      <c r="F5025" s="138"/>
      <c r="G5025" s="173"/>
      <c r="H5025" s="173"/>
      <c r="I5025" s="173"/>
      <c r="L5025" s="231" t="s">
        <v>1781</v>
      </c>
    </row>
    <row r="5026" spans="1:12" ht="15.75" hidden="1" customHeight="1" x14ac:dyDescent="0.3">
      <c r="A5026" s="248">
        <v>43937</v>
      </c>
      <c r="B5026" s="249" t="s">
        <v>186</v>
      </c>
      <c r="C5026" s="250" t="s">
        <v>56</v>
      </c>
      <c r="D5026" s="251" t="s">
        <v>11</v>
      </c>
      <c r="E5026" s="252"/>
      <c r="F5026" s="251" t="s">
        <v>12</v>
      </c>
      <c r="G5026" s="254">
        <v>6</v>
      </c>
      <c r="H5026" s="254">
        <v>50</v>
      </c>
      <c r="I5026" s="254">
        <f t="shared" ref="I5026:I5049" si="202">G5026*H5026</f>
        <v>300</v>
      </c>
      <c r="L5026" s="234" t="s">
        <v>1781</v>
      </c>
    </row>
    <row r="5027" spans="1:12" customFormat="1" ht="15.75" hidden="1" customHeight="1" x14ac:dyDescent="0.35">
      <c r="A5027" s="47">
        <v>43937</v>
      </c>
      <c r="B5027" s="126" t="s">
        <v>186</v>
      </c>
      <c r="C5027" s="45" t="s">
        <v>56</v>
      </c>
      <c r="D5027" s="197" t="s">
        <v>14</v>
      </c>
      <c r="E5027" s="198"/>
      <c r="F5027" s="144" t="s">
        <v>15</v>
      </c>
      <c r="G5027" s="167">
        <v>10</v>
      </c>
      <c r="H5027" s="167">
        <v>30</v>
      </c>
      <c r="I5027" s="167">
        <f t="shared" si="202"/>
        <v>300</v>
      </c>
      <c r="L5027" s="231" t="s">
        <v>1781</v>
      </c>
    </row>
    <row r="5028" spans="1:12" customFormat="1" ht="15.75" hidden="1" customHeight="1" x14ac:dyDescent="0.35">
      <c r="A5028" s="44">
        <v>43937</v>
      </c>
      <c r="B5028" s="126" t="s">
        <v>186</v>
      </c>
      <c r="C5028" s="45" t="s">
        <v>56</v>
      </c>
      <c r="D5028" s="197" t="s">
        <v>16</v>
      </c>
      <c r="E5028" s="198"/>
      <c r="F5028" s="144" t="s">
        <v>15</v>
      </c>
      <c r="G5028" s="167">
        <v>0</v>
      </c>
      <c r="H5028" s="167">
        <v>20</v>
      </c>
      <c r="I5028" s="167">
        <f t="shared" si="202"/>
        <v>0</v>
      </c>
      <c r="L5028" s="231" t="s">
        <v>1781</v>
      </c>
    </row>
    <row r="5029" spans="1:12" customFormat="1" ht="15.75" hidden="1" customHeight="1" x14ac:dyDescent="0.35">
      <c r="A5029" s="47">
        <v>43937</v>
      </c>
      <c r="B5029" s="126" t="s">
        <v>186</v>
      </c>
      <c r="C5029" s="45" t="s">
        <v>56</v>
      </c>
      <c r="D5029" s="197" t="s">
        <v>17</v>
      </c>
      <c r="E5029" s="198"/>
      <c r="F5029" s="144" t="s">
        <v>15</v>
      </c>
      <c r="G5029" s="167">
        <v>0</v>
      </c>
      <c r="H5029" s="167">
        <v>20</v>
      </c>
      <c r="I5029" s="167">
        <f t="shared" si="202"/>
        <v>0</v>
      </c>
      <c r="L5029" s="231" t="s">
        <v>1781</v>
      </c>
    </row>
    <row r="5030" spans="1:12" customFormat="1" ht="15.75" hidden="1" customHeight="1" x14ac:dyDescent="0.35">
      <c r="A5030" s="44">
        <v>43937</v>
      </c>
      <c r="B5030" s="126" t="s">
        <v>186</v>
      </c>
      <c r="C5030" s="45" t="s">
        <v>56</v>
      </c>
      <c r="D5030" s="197" t="s">
        <v>18</v>
      </c>
      <c r="E5030" s="198"/>
      <c r="F5030" s="144" t="s">
        <v>15</v>
      </c>
      <c r="G5030" s="167">
        <v>0</v>
      </c>
      <c r="H5030" s="167">
        <v>20</v>
      </c>
      <c r="I5030" s="167">
        <f t="shared" si="202"/>
        <v>0</v>
      </c>
      <c r="L5030" s="231" t="s">
        <v>1781</v>
      </c>
    </row>
    <row r="5031" spans="1:12" customFormat="1" ht="15.75" hidden="1" customHeight="1" x14ac:dyDescent="0.35">
      <c r="A5031" s="47">
        <v>43937</v>
      </c>
      <c r="B5031" s="126" t="s">
        <v>186</v>
      </c>
      <c r="C5031" s="45" t="s">
        <v>56</v>
      </c>
      <c r="D5031" s="197" t="s">
        <v>19</v>
      </c>
      <c r="E5031" s="198"/>
      <c r="F5031" s="144" t="s">
        <v>15</v>
      </c>
      <c r="G5031" s="167">
        <v>0</v>
      </c>
      <c r="H5031" s="167">
        <v>20</v>
      </c>
      <c r="I5031" s="167">
        <f t="shared" si="202"/>
        <v>0</v>
      </c>
      <c r="L5031" s="231" t="s">
        <v>1781</v>
      </c>
    </row>
    <row r="5032" spans="1:12" customFormat="1" ht="15.75" hidden="1" customHeight="1" x14ac:dyDescent="0.35">
      <c r="A5032" s="44">
        <v>43937</v>
      </c>
      <c r="B5032" s="126" t="s">
        <v>186</v>
      </c>
      <c r="C5032" s="45" t="s">
        <v>56</v>
      </c>
      <c r="D5032" s="137" t="s">
        <v>20</v>
      </c>
      <c r="E5032" s="5"/>
      <c r="F5032" s="152" t="s">
        <v>21</v>
      </c>
      <c r="G5032" s="169">
        <v>0</v>
      </c>
      <c r="H5032" s="168">
        <v>1</v>
      </c>
      <c r="I5032" s="169">
        <f t="shared" si="202"/>
        <v>0</v>
      </c>
      <c r="L5032" s="231" t="s">
        <v>1781</v>
      </c>
    </row>
    <row r="5033" spans="1:12" customFormat="1" ht="15.75" hidden="1" customHeight="1" x14ac:dyDescent="0.35">
      <c r="A5033" s="47">
        <v>43937</v>
      </c>
      <c r="B5033" s="126" t="s">
        <v>186</v>
      </c>
      <c r="C5033" s="45" t="s">
        <v>56</v>
      </c>
      <c r="D5033" s="199" t="s">
        <v>22</v>
      </c>
      <c r="E5033" s="200"/>
      <c r="F5033" s="153" t="s">
        <v>21</v>
      </c>
      <c r="G5033" s="169">
        <v>0</v>
      </c>
      <c r="H5033" s="169">
        <v>1</v>
      </c>
      <c r="I5033" s="169">
        <f t="shared" si="202"/>
        <v>0</v>
      </c>
      <c r="L5033" s="231" t="s">
        <v>1781</v>
      </c>
    </row>
    <row r="5034" spans="1:12" customFormat="1" ht="15.75" hidden="1" customHeight="1" x14ac:dyDescent="0.35">
      <c r="A5034" s="44">
        <v>43937</v>
      </c>
      <c r="B5034" s="126" t="s">
        <v>186</v>
      </c>
      <c r="C5034" s="45" t="s">
        <v>56</v>
      </c>
      <c r="D5034" s="199" t="s">
        <v>23</v>
      </c>
      <c r="E5034" s="200"/>
      <c r="F5034" s="153" t="s">
        <v>21</v>
      </c>
      <c r="G5034" s="169">
        <v>0</v>
      </c>
      <c r="H5034" s="169">
        <v>1</v>
      </c>
      <c r="I5034" s="169">
        <f t="shared" si="202"/>
        <v>0</v>
      </c>
      <c r="L5034" s="231" t="s">
        <v>1781</v>
      </c>
    </row>
    <row r="5035" spans="1:12" customFormat="1" ht="15.75" hidden="1" customHeight="1" x14ac:dyDescent="0.35">
      <c r="A5035" s="47">
        <v>43937</v>
      </c>
      <c r="B5035" s="126" t="s">
        <v>186</v>
      </c>
      <c r="C5035" s="45" t="s">
        <v>56</v>
      </c>
      <c r="D5035" s="199" t="s">
        <v>24</v>
      </c>
      <c r="E5035" s="200"/>
      <c r="F5035" s="153" t="s">
        <v>21</v>
      </c>
      <c r="G5035" s="169">
        <v>0</v>
      </c>
      <c r="H5035" s="169">
        <v>1</v>
      </c>
      <c r="I5035" s="169">
        <f t="shared" si="202"/>
        <v>0</v>
      </c>
      <c r="L5035" s="231" t="s">
        <v>1781</v>
      </c>
    </row>
    <row r="5036" spans="1:12" customFormat="1" ht="15.75" hidden="1" customHeight="1" x14ac:dyDescent="0.35">
      <c r="A5036" s="44">
        <v>43937</v>
      </c>
      <c r="B5036" s="126" t="s">
        <v>186</v>
      </c>
      <c r="C5036" s="45" t="s">
        <v>56</v>
      </c>
      <c r="D5036" s="199" t="s">
        <v>25</v>
      </c>
      <c r="E5036" s="200"/>
      <c r="F5036" s="153" t="s">
        <v>21</v>
      </c>
      <c r="G5036" s="169">
        <v>0</v>
      </c>
      <c r="H5036" s="169">
        <v>1</v>
      </c>
      <c r="I5036" s="169">
        <f t="shared" si="202"/>
        <v>0</v>
      </c>
      <c r="L5036" s="231" t="s">
        <v>1781</v>
      </c>
    </row>
    <row r="5037" spans="1:12" customFormat="1" ht="15.75" hidden="1" customHeight="1" x14ac:dyDescent="0.35">
      <c r="A5037" s="47">
        <v>43937</v>
      </c>
      <c r="B5037" s="126" t="s">
        <v>186</v>
      </c>
      <c r="C5037" s="45" t="s">
        <v>56</v>
      </c>
      <c r="D5037" s="201" t="s">
        <v>26</v>
      </c>
      <c r="E5037" s="202"/>
      <c r="F5037" s="154" t="s">
        <v>27</v>
      </c>
      <c r="G5037" s="170">
        <v>1</v>
      </c>
      <c r="H5037" s="170">
        <v>30</v>
      </c>
      <c r="I5037" s="170">
        <f t="shared" si="202"/>
        <v>30</v>
      </c>
      <c r="L5037" s="231" t="s">
        <v>1781</v>
      </c>
    </row>
    <row r="5038" spans="1:12" customFormat="1" ht="15.75" hidden="1" customHeight="1" x14ac:dyDescent="0.35">
      <c r="A5038" s="44">
        <v>43937</v>
      </c>
      <c r="B5038" s="126" t="s">
        <v>186</v>
      </c>
      <c r="C5038" s="45" t="s">
        <v>56</v>
      </c>
      <c r="D5038" s="201" t="s">
        <v>28</v>
      </c>
      <c r="E5038" s="202"/>
      <c r="F5038" s="154" t="s">
        <v>27</v>
      </c>
      <c r="G5038" s="170">
        <v>0</v>
      </c>
      <c r="H5038" s="170">
        <v>30</v>
      </c>
      <c r="I5038" s="170">
        <f t="shared" si="202"/>
        <v>0</v>
      </c>
      <c r="L5038" s="231" t="s">
        <v>1781</v>
      </c>
    </row>
    <row r="5039" spans="1:12" customFormat="1" ht="15.75" hidden="1" customHeight="1" x14ac:dyDescent="0.35">
      <c r="A5039" s="47">
        <v>43937</v>
      </c>
      <c r="B5039" s="126" t="s">
        <v>186</v>
      </c>
      <c r="C5039" s="45" t="s">
        <v>56</v>
      </c>
      <c r="D5039" s="201" t="s">
        <v>29</v>
      </c>
      <c r="E5039" s="202"/>
      <c r="F5039" s="154" t="s">
        <v>27</v>
      </c>
      <c r="G5039" s="170">
        <v>10</v>
      </c>
      <c r="H5039" s="170">
        <v>18</v>
      </c>
      <c r="I5039" s="170">
        <f t="shared" si="202"/>
        <v>180</v>
      </c>
      <c r="L5039" s="231" t="s">
        <v>1781</v>
      </c>
    </row>
    <row r="5040" spans="1:12" customFormat="1" ht="15.75" hidden="1" customHeight="1" x14ac:dyDescent="0.35">
      <c r="A5040" s="44">
        <v>43937</v>
      </c>
      <c r="B5040" s="126" t="s">
        <v>186</v>
      </c>
      <c r="C5040" s="45" t="s">
        <v>56</v>
      </c>
      <c r="D5040" s="149" t="s">
        <v>30</v>
      </c>
      <c r="E5040" s="203"/>
      <c r="F5040" s="155" t="s">
        <v>31</v>
      </c>
      <c r="G5040" s="171">
        <v>3</v>
      </c>
      <c r="H5040" s="171">
        <v>100</v>
      </c>
      <c r="I5040" s="171">
        <f t="shared" si="202"/>
        <v>300</v>
      </c>
      <c r="L5040" s="231" t="s">
        <v>1781</v>
      </c>
    </row>
    <row r="5041" spans="1:12" customFormat="1" ht="15.75" hidden="1" customHeight="1" x14ac:dyDescent="0.35">
      <c r="A5041" s="47">
        <v>43937</v>
      </c>
      <c r="B5041" s="126" t="s">
        <v>186</v>
      </c>
      <c r="C5041" s="45" t="s">
        <v>56</v>
      </c>
      <c r="D5041" s="149" t="s">
        <v>32</v>
      </c>
      <c r="E5041" s="203"/>
      <c r="F5041" s="155" t="s">
        <v>31</v>
      </c>
      <c r="G5041" s="171">
        <v>3</v>
      </c>
      <c r="H5041" s="171">
        <v>100</v>
      </c>
      <c r="I5041" s="171">
        <f t="shared" si="202"/>
        <v>300</v>
      </c>
      <c r="L5041" s="231" t="s">
        <v>1781</v>
      </c>
    </row>
    <row r="5042" spans="1:12" customFormat="1" ht="15.75" hidden="1" customHeight="1" x14ac:dyDescent="0.35">
      <c r="A5042" s="44">
        <v>43937</v>
      </c>
      <c r="B5042" s="126" t="s">
        <v>186</v>
      </c>
      <c r="C5042" s="45" t="s">
        <v>56</v>
      </c>
      <c r="D5042" s="149" t="s">
        <v>33</v>
      </c>
      <c r="E5042" s="203"/>
      <c r="F5042" s="155" t="s">
        <v>31</v>
      </c>
      <c r="G5042" s="171">
        <v>3</v>
      </c>
      <c r="H5042" s="171">
        <v>100</v>
      </c>
      <c r="I5042" s="171">
        <f t="shared" si="202"/>
        <v>300</v>
      </c>
      <c r="L5042" s="231" t="s">
        <v>1781</v>
      </c>
    </row>
    <row r="5043" spans="1:12" customFormat="1" ht="15.75" hidden="1" customHeight="1" x14ac:dyDescent="0.35">
      <c r="A5043" s="47">
        <v>43937</v>
      </c>
      <c r="B5043" s="126" t="s">
        <v>186</v>
      </c>
      <c r="C5043" s="45" t="s">
        <v>56</v>
      </c>
      <c r="D5043" s="149" t="s">
        <v>34</v>
      </c>
      <c r="E5043" s="203"/>
      <c r="F5043" s="155" t="s">
        <v>31</v>
      </c>
      <c r="G5043" s="171">
        <v>3</v>
      </c>
      <c r="H5043" s="171">
        <v>100</v>
      </c>
      <c r="I5043" s="171">
        <f t="shared" si="202"/>
        <v>300</v>
      </c>
      <c r="L5043" s="231" t="s">
        <v>1781</v>
      </c>
    </row>
    <row r="5044" spans="1:12" customFormat="1" ht="15.75" hidden="1" customHeight="1" x14ac:dyDescent="0.35">
      <c r="A5044" s="44">
        <v>43937</v>
      </c>
      <c r="B5044" s="126" t="s">
        <v>186</v>
      </c>
      <c r="C5044" s="45" t="s">
        <v>56</v>
      </c>
      <c r="D5044" s="149" t="s">
        <v>35</v>
      </c>
      <c r="E5044" s="203"/>
      <c r="F5044" s="155" t="s">
        <v>31</v>
      </c>
      <c r="G5044" s="171">
        <v>3</v>
      </c>
      <c r="H5044" s="171">
        <v>100</v>
      </c>
      <c r="I5044" s="171">
        <f t="shared" si="202"/>
        <v>300</v>
      </c>
      <c r="L5044" s="231" t="s">
        <v>1781</v>
      </c>
    </row>
    <row r="5045" spans="1:12" customFormat="1" ht="15.75" hidden="1" customHeight="1" x14ac:dyDescent="0.35">
      <c r="A5045" s="47">
        <v>43937</v>
      </c>
      <c r="B5045" s="126" t="s">
        <v>186</v>
      </c>
      <c r="C5045" s="45" t="s">
        <v>56</v>
      </c>
      <c r="D5045" s="149" t="s">
        <v>36</v>
      </c>
      <c r="E5045" s="203"/>
      <c r="F5045" s="155" t="s">
        <v>31</v>
      </c>
      <c r="G5045" s="171">
        <v>3</v>
      </c>
      <c r="H5045" s="171">
        <v>100</v>
      </c>
      <c r="I5045" s="171">
        <f t="shared" si="202"/>
        <v>300</v>
      </c>
      <c r="L5045" s="231" t="s">
        <v>1781</v>
      </c>
    </row>
    <row r="5046" spans="1:12" customFormat="1" ht="15.75" hidden="1" customHeight="1" x14ac:dyDescent="0.35">
      <c r="A5046" s="44">
        <v>43937</v>
      </c>
      <c r="B5046" s="126" t="s">
        <v>186</v>
      </c>
      <c r="C5046" s="45" t="s">
        <v>56</v>
      </c>
      <c r="D5046" s="149" t="s">
        <v>37</v>
      </c>
      <c r="E5046" s="203"/>
      <c r="F5046" s="155" t="s">
        <v>31</v>
      </c>
      <c r="G5046" s="171">
        <v>0</v>
      </c>
      <c r="H5046" s="171">
        <v>100</v>
      </c>
      <c r="I5046" s="171">
        <f t="shared" si="202"/>
        <v>0</v>
      </c>
      <c r="L5046" s="231" t="s">
        <v>1781</v>
      </c>
    </row>
    <row r="5047" spans="1:12" customFormat="1" ht="15.75" hidden="1" customHeight="1" x14ac:dyDescent="0.35">
      <c r="A5047" s="47">
        <v>43937</v>
      </c>
      <c r="B5047" s="126" t="s">
        <v>186</v>
      </c>
      <c r="C5047" s="45" t="s">
        <v>56</v>
      </c>
      <c r="D5047" s="149" t="s">
        <v>38</v>
      </c>
      <c r="E5047" s="203"/>
      <c r="F5047" s="155" t="s">
        <v>31</v>
      </c>
      <c r="G5047" s="171">
        <v>3</v>
      </c>
      <c r="H5047" s="171">
        <v>100</v>
      </c>
      <c r="I5047" s="171">
        <f t="shared" si="202"/>
        <v>300</v>
      </c>
      <c r="L5047" s="231" t="s">
        <v>1781</v>
      </c>
    </row>
    <row r="5048" spans="1:12" customFormat="1" ht="15.75" hidden="1" customHeight="1" x14ac:dyDescent="0.35">
      <c r="A5048" s="44">
        <v>43937</v>
      </c>
      <c r="B5048" s="126" t="s">
        <v>186</v>
      </c>
      <c r="C5048" s="45" t="s">
        <v>56</v>
      </c>
      <c r="D5048" s="149" t="s">
        <v>39</v>
      </c>
      <c r="E5048" s="203"/>
      <c r="F5048" s="155" t="s">
        <v>31</v>
      </c>
      <c r="G5048" s="171">
        <v>6</v>
      </c>
      <c r="H5048" s="171">
        <v>100</v>
      </c>
      <c r="I5048" s="171">
        <f t="shared" si="202"/>
        <v>600</v>
      </c>
      <c r="L5048" s="231" t="s">
        <v>1781</v>
      </c>
    </row>
    <row r="5049" spans="1:12" customFormat="1" ht="15.75" hidden="1" customHeight="1" x14ac:dyDescent="0.35">
      <c r="A5049" s="47">
        <v>43937</v>
      </c>
      <c r="B5049" s="126" t="s">
        <v>186</v>
      </c>
      <c r="C5049" s="45" t="s">
        <v>56</v>
      </c>
      <c r="D5049" s="214" t="s">
        <v>40</v>
      </c>
      <c r="E5049" s="205"/>
      <c r="F5049" s="156" t="s">
        <v>41</v>
      </c>
      <c r="G5049" s="165">
        <v>0</v>
      </c>
      <c r="H5049" s="172">
        <v>24</v>
      </c>
      <c r="I5049" s="172">
        <f t="shared" si="202"/>
        <v>0</v>
      </c>
      <c r="L5049" s="231" t="s">
        <v>1781</v>
      </c>
    </row>
    <row r="5050" spans="1:12" customFormat="1" ht="15.75" hidden="1" customHeight="1" x14ac:dyDescent="0.35">
      <c r="A5050" s="44">
        <v>43937</v>
      </c>
      <c r="B5050" s="126" t="s">
        <v>186</v>
      </c>
      <c r="C5050" s="45" t="s">
        <v>56</v>
      </c>
      <c r="D5050" s="206" t="s">
        <v>42</v>
      </c>
      <c r="E5050" s="207"/>
      <c r="F5050" s="136" t="s">
        <v>15</v>
      </c>
      <c r="G5050" s="165"/>
      <c r="H5050" s="166"/>
      <c r="I5050" s="166"/>
      <c r="L5050" s="231" t="s">
        <v>1781</v>
      </c>
    </row>
    <row r="5051" spans="1:12" customFormat="1" ht="15.75" hidden="1" customHeight="1" x14ac:dyDescent="0.35">
      <c r="A5051" s="47">
        <v>43937</v>
      </c>
      <c r="B5051" s="126" t="s">
        <v>186</v>
      </c>
      <c r="C5051" s="45" t="s">
        <v>56</v>
      </c>
      <c r="D5051" s="206" t="s">
        <v>43</v>
      </c>
      <c r="E5051" s="207"/>
      <c r="F5051" s="136" t="s">
        <v>15</v>
      </c>
      <c r="G5051" s="165"/>
      <c r="H5051" s="166"/>
      <c r="I5051" s="166"/>
      <c r="L5051" s="231" t="s">
        <v>1781</v>
      </c>
    </row>
    <row r="5052" spans="1:12" customFormat="1" ht="15.75" hidden="1" customHeight="1" x14ac:dyDescent="0.35">
      <c r="A5052" s="44">
        <v>43937</v>
      </c>
      <c r="B5052" s="126" t="s">
        <v>186</v>
      </c>
      <c r="C5052" s="45" t="s">
        <v>56</v>
      </c>
      <c r="D5052" s="206" t="s">
        <v>44</v>
      </c>
      <c r="E5052" s="207"/>
      <c r="F5052" s="136" t="s">
        <v>44</v>
      </c>
      <c r="G5052" s="165"/>
      <c r="H5052" s="166"/>
      <c r="I5052" s="166"/>
      <c r="L5052" s="231" t="s">
        <v>1781</v>
      </c>
    </row>
    <row r="5053" spans="1:12" customFormat="1" ht="15.75" hidden="1" customHeight="1" x14ac:dyDescent="0.35">
      <c r="A5053" s="47">
        <v>43937</v>
      </c>
      <c r="B5053" s="126" t="s">
        <v>186</v>
      </c>
      <c r="C5053" s="45" t="s">
        <v>56</v>
      </c>
      <c r="D5053" s="206" t="s">
        <v>45</v>
      </c>
      <c r="E5053" s="207"/>
      <c r="F5053" s="136" t="s">
        <v>21</v>
      </c>
      <c r="G5053" s="165"/>
      <c r="H5053" s="166"/>
      <c r="I5053" s="166"/>
      <c r="L5053" s="231" t="s">
        <v>1781</v>
      </c>
    </row>
    <row r="5054" spans="1:12" customFormat="1" ht="15.75" hidden="1" customHeight="1" x14ac:dyDescent="0.35">
      <c r="A5054" s="44">
        <v>43937</v>
      </c>
      <c r="B5054" s="126" t="s">
        <v>186</v>
      </c>
      <c r="C5054" s="45" t="s">
        <v>56</v>
      </c>
      <c r="D5054" s="206" t="s">
        <v>46</v>
      </c>
      <c r="E5054" s="207"/>
      <c r="F5054" s="136" t="s">
        <v>21</v>
      </c>
      <c r="G5054" s="165">
        <v>0</v>
      </c>
      <c r="H5054" s="166">
        <v>24</v>
      </c>
      <c r="I5054" s="166">
        <f>G5054*H5054</f>
        <v>0</v>
      </c>
      <c r="L5054" s="231" t="s">
        <v>1781</v>
      </c>
    </row>
    <row r="5055" spans="1:12" customFormat="1" ht="15.75" hidden="1" customHeight="1" x14ac:dyDescent="0.35">
      <c r="A5055" s="47">
        <v>43937</v>
      </c>
      <c r="B5055" s="126" t="s">
        <v>186</v>
      </c>
      <c r="C5055" s="45" t="s">
        <v>56</v>
      </c>
      <c r="D5055" s="206"/>
      <c r="E5055" s="207"/>
      <c r="F5055" s="136"/>
      <c r="G5055" s="165"/>
      <c r="H5055" s="166"/>
      <c r="I5055" s="166"/>
      <c r="L5055" s="231" t="s">
        <v>1781</v>
      </c>
    </row>
    <row r="5056" spans="1:12" customFormat="1" ht="15.75" hidden="1" customHeight="1" x14ac:dyDescent="0.35">
      <c r="A5056" s="44">
        <v>43937</v>
      </c>
      <c r="B5056" s="126" t="s">
        <v>186</v>
      </c>
      <c r="C5056" s="45" t="s">
        <v>56</v>
      </c>
      <c r="D5056" s="206"/>
      <c r="E5056" s="207"/>
      <c r="F5056" s="136"/>
      <c r="G5056" s="165"/>
      <c r="H5056" s="166"/>
      <c r="I5056" s="166"/>
      <c r="L5056" s="231" t="s">
        <v>1781</v>
      </c>
    </row>
    <row r="5057" spans="1:12" customFormat="1" ht="15.75" hidden="1" customHeight="1" x14ac:dyDescent="0.35">
      <c r="A5057" s="47">
        <v>43937</v>
      </c>
      <c r="B5057" s="126" t="s">
        <v>186</v>
      </c>
      <c r="C5057" s="45" t="s">
        <v>56</v>
      </c>
      <c r="D5057" s="206"/>
      <c r="E5057" s="207"/>
      <c r="F5057" s="136"/>
      <c r="G5057" s="165"/>
      <c r="H5057" s="166"/>
      <c r="I5057" s="166"/>
      <c r="L5057" s="231" t="s">
        <v>1781</v>
      </c>
    </row>
    <row r="5058" spans="1:12" customFormat="1" ht="15.75" hidden="1" customHeight="1" x14ac:dyDescent="0.35">
      <c r="A5058" s="44">
        <v>43937</v>
      </c>
      <c r="B5058" s="126" t="s">
        <v>186</v>
      </c>
      <c r="C5058" s="45" t="s">
        <v>56</v>
      </c>
      <c r="D5058" s="206"/>
      <c r="E5058" s="207"/>
      <c r="F5058" s="136"/>
      <c r="G5058" s="165"/>
      <c r="H5058" s="166"/>
      <c r="I5058" s="166"/>
      <c r="L5058" s="231" t="s">
        <v>1781</v>
      </c>
    </row>
    <row r="5059" spans="1:12" customFormat="1" ht="15.75" hidden="1" customHeight="1" x14ac:dyDescent="0.35">
      <c r="A5059" s="47">
        <v>43937</v>
      </c>
      <c r="B5059" s="126" t="s">
        <v>186</v>
      </c>
      <c r="C5059" s="45" t="s">
        <v>56</v>
      </c>
      <c r="D5059" s="206"/>
      <c r="E5059" s="207"/>
      <c r="F5059" s="136"/>
      <c r="G5059" s="165"/>
      <c r="H5059" s="166"/>
      <c r="I5059" s="166"/>
      <c r="L5059" s="231" t="s">
        <v>1781</v>
      </c>
    </row>
    <row r="5060" spans="1:12" customFormat="1" ht="15.75" hidden="1" customHeight="1" x14ac:dyDescent="0.35">
      <c r="A5060" s="44">
        <v>43937</v>
      </c>
      <c r="B5060" s="126" t="s">
        <v>186</v>
      </c>
      <c r="C5060" s="45" t="s">
        <v>56</v>
      </c>
      <c r="D5060" s="206"/>
      <c r="E5060" s="207"/>
      <c r="F5060" s="136"/>
      <c r="G5060" s="165"/>
      <c r="H5060" s="166"/>
      <c r="I5060" s="166"/>
      <c r="L5060" s="231" t="s">
        <v>1781</v>
      </c>
    </row>
    <row r="5061" spans="1:12" customFormat="1" ht="15.75" hidden="1" customHeight="1" x14ac:dyDescent="0.35">
      <c r="A5061" s="47">
        <v>43937</v>
      </c>
      <c r="B5061" s="126" t="s">
        <v>186</v>
      </c>
      <c r="C5061" s="45" t="s">
        <v>56</v>
      </c>
      <c r="D5061" s="136"/>
      <c r="E5061" s="3"/>
      <c r="F5061" s="136"/>
      <c r="G5061" s="165"/>
      <c r="H5061" s="166"/>
      <c r="I5061" s="166"/>
      <c r="L5061" s="231" t="s">
        <v>1781</v>
      </c>
    </row>
    <row r="5062" spans="1:12" customFormat="1" ht="15.75" hidden="1" customHeight="1" x14ac:dyDescent="0.35">
      <c r="A5062" s="138"/>
      <c r="B5062" s="127"/>
      <c r="C5062" s="16"/>
      <c r="D5062" s="139"/>
      <c r="E5062" s="19"/>
      <c r="F5062" s="138"/>
      <c r="G5062" s="173"/>
      <c r="H5062" s="173"/>
      <c r="I5062" s="173"/>
      <c r="L5062" s="231" t="s">
        <v>1781</v>
      </c>
    </row>
    <row r="5063" spans="1:12" ht="15.75" hidden="1" customHeight="1" x14ac:dyDescent="0.3">
      <c r="A5063" s="248">
        <v>43937</v>
      </c>
      <c r="B5063" s="249" t="s">
        <v>229</v>
      </c>
      <c r="C5063" s="250" t="s">
        <v>56</v>
      </c>
      <c r="D5063" s="251" t="s">
        <v>11</v>
      </c>
      <c r="E5063" s="252"/>
      <c r="F5063" s="251" t="s">
        <v>12</v>
      </c>
      <c r="G5063" s="254">
        <v>14</v>
      </c>
      <c r="H5063" s="254">
        <v>50</v>
      </c>
      <c r="I5063" s="254">
        <f t="shared" ref="I5063:I5086" si="203">G5063*H5063</f>
        <v>700</v>
      </c>
      <c r="L5063" s="234" t="s">
        <v>1781</v>
      </c>
    </row>
    <row r="5064" spans="1:12" customFormat="1" ht="15.75" hidden="1" customHeight="1" x14ac:dyDescent="0.35">
      <c r="A5064" s="47">
        <v>43937</v>
      </c>
      <c r="B5064" s="126" t="s">
        <v>229</v>
      </c>
      <c r="C5064" s="45" t="s">
        <v>56</v>
      </c>
      <c r="D5064" s="197" t="s">
        <v>14</v>
      </c>
      <c r="E5064" s="198"/>
      <c r="F5064" s="144" t="s">
        <v>15</v>
      </c>
      <c r="G5064" s="167">
        <v>0</v>
      </c>
      <c r="H5064" s="167">
        <v>30</v>
      </c>
      <c r="I5064" s="167">
        <f t="shared" si="203"/>
        <v>0</v>
      </c>
      <c r="L5064" s="231" t="s">
        <v>1781</v>
      </c>
    </row>
    <row r="5065" spans="1:12" customFormat="1" ht="15.75" hidden="1" customHeight="1" x14ac:dyDescent="0.35">
      <c r="A5065" s="44">
        <v>43937</v>
      </c>
      <c r="B5065" s="126" t="s">
        <v>229</v>
      </c>
      <c r="C5065" s="45" t="s">
        <v>56</v>
      </c>
      <c r="D5065" s="197" t="s">
        <v>16</v>
      </c>
      <c r="E5065" s="198"/>
      <c r="F5065" s="144" t="s">
        <v>15</v>
      </c>
      <c r="G5065" s="167">
        <v>0</v>
      </c>
      <c r="H5065" s="167">
        <v>20</v>
      </c>
      <c r="I5065" s="167">
        <f t="shared" si="203"/>
        <v>0</v>
      </c>
      <c r="L5065" s="231" t="s">
        <v>1781</v>
      </c>
    </row>
    <row r="5066" spans="1:12" customFormat="1" ht="15.75" hidden="1" customHeight="1" x14ac:dyDescent="0.35">
      <c r="A5066" s="47">
        <v>43937</v>
      </c>
      <c r="B5066" s="126" t="s">
        <v>229</v>
      </c>
      <c r="C5066" s="45" t="s">
        <v>56</v>
      </c>
      <c r="D5066" s="197" t="s">
        <v>17</v>
      </c>
      <c r="E5066" s="198"/>
      <c r="F5066" s="144" t="s">
        <v>15</v>
      </c>
      <c r="G5066" s="167">
        <v>0</v>
      </c>
      <c r="H5066" s="167">
        <v>20</v>
      </c>
      <c r="I5066" s="167">
        <f t="shared" si="203"/>
        <v>0</v>
      </c>
      <c r="L5066" s="231" t="s">
        <v>1781</v>
      </c>
    </row>
    <row r="5067" spans="1:12" customFormat="1" ht="15.75" hidden="1" customHeight="1" x14ac:dyDescent="0.35">
      <c r="A5067" s="44">
        <v>43937</v>
      </c>
      <c r="B5067" s="126" t="s">
        <v>229</v>
      </c>
      <c r="C5067" s="45" t="s">
        <v>56</v>
      </c>
      <c r="D5067" s="197" t="s">
        <v>18</v>
      </c>
      <c r="E5067" s="198"/>
      <c r="F5067" s="144" t="s">
        <v>15</v>
      </c>
      <c r="G5067" s="167">
        <v>0</v>
      </c>
      <c r="H5067" s="167">
        <v>20</v>
      </c>
      <c r="I5067" s="167">
        <f t="shared" si="203"/>
        <v>0</v>
      </c>
      <c r="L5067" s="231" t="s">
        <v>1781</v>
      </c>
    </row>
    <row r="5068" spans="1:12" customFormat="1" ht="15.75" hidden="1" customHeight="1" x14ac:dyDescent="0.35">
      <c r="A5068" s="47">
        <v>43937</v>
      </c>
      <c r="B5068" s="126" t="s">
        <v>229</v>
      </c>
      <c r="C5068" s="45" t="s">
        <v>56</v>
      </c>
      <c r="D5068" s="197" t="s">
        <v>19</v>
      </c>
      <c r="E5068" s="198"/>
      <c r="F5068" s="144" t="s">
        <v>15</v>
      </c>
      <c r="G5068" s="167">
        <v>0</v>
      </c>
      <c r="H5068" s="167">
        <v>20</v>
      </c>
      <c r="I5068" s="167">
        <f t="shared" si="203"/>
        <v>0</v>
      </c>
      <c r="L5068" s="231" t="s">
        <v>1781</v>
      </c>
    </row>
    <row r="5069" spans="1:12" customFormat="1" ht="15.75" hidden="1" customHeight="1" x14ac:dyDescent="0.35">
      <c r="A5069" s="44">
        <v>43937</v>
      </c>
      <c r="B5069" s="126" t="s">
        <v>229</v>
      </c>
      <c r="C5069" s="45" t="s">
        <v>56</v>
      </c>
      <c r="D5069" s="137" t="s">
        <v>20</v>
      </c>
      <c r="E5069" s="5"/>
      <c r="F5069" s="152" t="s">
        <v>21</v>
      </c>
      <c r="G5069" s="169">
        <v>0</v>
      </c>
      <c r="H5069" s="168">
        <v>1</v>
      </c>
      <c r="I5069" s="169">
        <f t="shared" si="203"/>
        <v>0</v>
      </c>
      <c r="L5069" s="231" t="s">
        <v>1781</v>
      </c>
    </row>
    <row r="5070" spans="1:12" customFormat="1" ht="15.75" hidden="1" customHeight="1" x14ac:dyDescent="0.35">
      <c r="A5070" s="47">
        <v>43937</v>
      </c>
      <c r="B5070" s="126" t="s">
        <v>229</v>
      </c>
      <c r="C5070" s="45" t="s">
        <v>56</v>
      </c>
      <c r="D5070" s="199" t="s">
        <v>22</v>
      </c>
      <c r="E5070" s="200"/>
      <c r="F5070" s="153" t="s">
        <v>21</v>
      </c>
      <c r="G5070" s="169">
        <v>0</v>
      </c>
      <c r="H5070" s="169">
        <v>1</v>
      </c>
      <c r="I5070" s="169">
        <f t="shared" si="203"/>
        <v>0</v>
      </c>
      <c r="L5070" s="231" t="s">
        <v>1781</v>
      </c>
    </row>
    <row r="5071" spans="1:12" customFormat="1" ht="15.75" hidden="1" customHeight="1" x14ac:dyDescent="0.35">
      <c r="A5071" s="44">
        <v>43937</v>
      </c>
      <c r="B5071" s="126" t="s">
        <v>229</v>
      </c>
      <c r="C5071" s="45" t="s">
        <v>56</v>
      </c>
      <c r="D5071" s="199" t="s">
        <v>23</v>
      </c>
      <c r="E5071" s="200"/>
      <c r="F5071" s="153" t="s">
        <v>21</v>
      </c>
      <c r="G5071" s="169">
        <v>0</v>
      </c>
      <c r="H5071" s="169">
        <v>1</v>
      </c>
      <c r="I5071" s="169">
        <f t="shared" si="203"/>
        <v>0</v>
      </c>
      <c r="L5071" s="231" t="s">
        <v>1781</v>
      </c>
    </row>
    <row r="5072" spans="1:12" customFormat="1" ht="15.75" hidden="1" customHeight="1" x14ac:dyDescent="0.35">
      <c r="A5072" s="47">
        <v>43937</v>
      </c>
      <c r="B5072" s="126" t="s">
        <v>229</v>
      </c>
      <c r="C5072" s="45" t="s">
        <v>56</v>
      </c>
      <c r="D5072" s="199" t="s">
        <v>24</v>
      </c>
      <c r="E5072" s="200"/>
      <c r="F5072" s="153" t="s">
        <v>21</v>
      </c>
      <c r="G5072" s="169">
        <v>0</v>
      </c>
      <c r="H5072" s="169">
        <v>1</v>
      </c>
      <c r="I5072" s="169">
        <f t="shared" si="203"/>
        <v>0</v>
      </c>
      <c r="L5072" s="231" t="s">
        <v>1781</v>
      </c>
    </row>
    <row r="5073" spans="1:12" customFormat="1" ht="15.75" hidden="1" customHeight="1" x14ac:dyDescent="0.35">
      <c r="A5073" s="44">
        <v>43937</v>
      </c>
      <c r="B5073" s="126" t="s">
        <v>229</v>
      </c>
      <c r="C5073" s="45" t="s">
        <v>56</v>
      </c>
      <c r="D5073" s="199" t="s">
        <v>25</v>
      </c>
      <c r="E5073" s="200"/>
      <c r="F5073" s="153" t="s">
        <v>21</v>
      </c>
      <c r="G5073" s="169">
        <v>0</v>
      </c>
      <c r="H5073" s="169">
        <v>1</v>
      </c>
      <c r="I5073" s="169">
        <f t="shared" si="203"/>
        <v>0</v>
      </c>
      <c r="L5073" s="231" t="s">
        <v>1781</v>
      </c>
    </row>
    <row r="5074" spans="1:12" customFormat="1" ht="15.75" hidden="1" customHeight="1" x14ac:dyDescent="0.35">
      <c r="A5074" s="47">
        <v>43937</v>
      </c>
      <c r="B5074" s="126" t="s">
        <v>229</v>
      </c>
      <c r="C5074" s="45" t="s">
        <v>56</v>
      </c>
      <c r="D5074" s="201" t="s">
        <v>26</v>
      </c>
      <c r="E5074" s="202"/>
      <c r="F5074" s="154" t="s">
        <v>27</v>
      </c>
      <c r="G5074" s="170">
        <v>5</v>
      </c>
      <c r="H5074" s="170">
        <v>30</v>
      </c>
      <c r="I5074" s="170">
        <f t="shared" si="203"/>
        <v>150</v>
      </c>
      <c r="L5074" s="231" t="s">
        <v>1781</v>
      </c>
    </row>
    <row r="5075" spans="1:12" customFormat="1" ht="15.75" hidden="1" customHeight="1" x14ac:dyDescent="0.35">
      <c r="A5075" s="44">
        <v>43937</v>
      </c>
      <c r="B5075" s="126" t="s">
        <v>229</v>
      </c>
      <c r="C5075" s="45" t="s">
        <v>56</v>
      </c>
      <c r="D5075" s="201" t="s">
        <v>28</v>
      </c>
      <c r="E5075" s="202"/>
      <c r="F5075" s="154" t="s">
        <v>27</v>
      </c>
      <c r="G5075" s="170">
        <v>5</v>
      </c>
      <c r="H5075" s="170">
        <v>30</v>
      </c>
      <c r="I5075" s="170">
        <f t="shared" si="203"/>
        <v>150</v>
      </c>
      <c r="L5075" s="231" t="s">
        <v>1781</v>
      </c>
    </row>
    <row r="5076" spans="1:12" customFormat="1" ht="15.75" hidden="1" customHeight="1" x14ac:dyDescent="0.35">
      <c r="A5076" s="47">
        <v>43937</v>
      </c>
      <c r="B5076" s="126" t="s">
        <v>229</v>
      </c>
      <c r="C5076" s="45" t="s">
        <v>56</v>
      </c>
      <c r="D5076" s="201" t="s">
        <v>29</v>
      </c>
      <c r="E5076" s="202"/>
      <c r="F5076" s="154" t="s">
        <v>27</v>
      </c>
      <c r="G5076" s="170">
        <v>3</v>
      </c>
      <c r="H5076" s="170">
        <v>18</v>
      </c>
      <c r="I5076" s="170">
        <f t="shared" si="203"/>
        <v>54</v>
      </c>
      <c r="L5076" s="231" t="s">
        <v>1781</v>
      </c>
    </row>
    <row r="5077" spans="1:12" customFormat="1" ht="15.75" hidden="1" customHeight="1" x14ac:dyDescent="0.35">
      <c r="A5077" s="44">
        <v>43937</v>
      </c>
      <c r="B5077" s="126" t="s">
        <v>229</v>
      </c>
      <c r="C5077" s="45" t="s">
        <v>56</v>
      </c>
      <c r="D5077" s="149" t="s">
        <v>30</v>
      </c>
      <c r="E5077" s="203"/>
      <c r="F5077" s="155" t="s">
        <v>31</v>
      </c>
      <c r="G5077" s="171">
        <v>5</v>
      </c>
      <c r="H5077" s="171">
        <v>100</v>
      </c>
      <c r="I5077" s="171">
        <f t="shared" si="203"/>
        <v>500</v>
      </c>
      <c r="L5077" s="231" t="s">
        <v>1781</v>
      </c>
    </row>
    <row r="5078" spans="1:12" customFormat="1" ht="15.75" hidden="1" customHeight="1" x14ac:dyDescent="0.35">
      <c r="A5078" s="47">
        <v>43937</v>
      </c>
      <c r="B5078" s="126" t="s">
        <v>229</v>
      </c>
      <c r="C5078" s="45" t="s">
        <v>56</v>
      </c>
      <c r="D5078" s="149" t="s">
        <v>32</v>
      </c>
      <c r="E5078" s="203"/>
      <c r="F5078" s="155" t="s">
        <v>31</v>
      </c>
      <c r="G5078" s="171">
        <v>5</v>
      </c>
      <c r="H5078" s="171">
        <v>100</v>
      </c>
      <c r="I5078" s="171">
        <f t="shared" si="203"/>
        <v>500</v>
      </c>
      <c r="L5078" s="231" t="s">
        <v>1781</v>
      </c>
    </row>
    <row r="5079" spans="1:12" customFormat="1" ht="15.75" hidden="1" customHeight="1" x14ac:dyDescent="0.35">
      <c r="A5079" s="44">
        <v>43937</v>
      </c>
      <c r="B5079" s="126" t="s">
        <v>229</v>
      </c>
      <c r="C5079" s="45" t="s">
        <v>56</v>
      </c>
      <c r="D5079" s="149" t="s">
        <v>33</v>
      </c>
      <c r="E5079" s="203"/>
      <c r="F5079" s="155" t="s">
        <v>31</v>
      </c>
      <c r="G5079" s="171">
        <v>5</v>
      </c>
      <c r="H5079" s="171">
        <v>100</v>
      </c>
      <c r="I5079" s="171">
        <f t="shared" si="203"/>
        <v>500</v>
      </c>
      <c r="L5079" s="231" t="s">
        <v>1781</v>
      </c>
    </row>
    <row r="5080" spans="1:12" customFormat="1" ht="15.75" hidden="1" customHeight="1" x14ac:dyDescent="0.35">
      <c r="A5080" s="47">
        <v>43937</v>
      </c>
      <c r="B5080" s="126" t="s">
        <v>229</v>
      </c>
      <c r="C5080" s="45" t="s">
        <v>56</v>
      </c>
      <c r="D5080" s="149" t="s">
        <v>34</v>
      </c>
      <c r="E5080" s="203"/>
      <c r="F5080" s="155" t="s">
        <v>31</v>
      </c>
      <c r="G5080" s="171">
        <v>5</v>
      </c>
      <c r="H5080" s="171">
        <v>100</v>
      </c>
      <c r="I5080" s="171">
        <f t="shared" si="203"/>
        <v>500</v>
      </c>
      <c r="L5080" s="231" t="s">
        <v>1781</v>
      </c>
    </row>
    <row r="5081" spans="1:12" customFormat="1" ht="15.75" hidden="1" customHeight="1" x14ac:dyDescent="0.35">
      <c r="A5081" s="44">
        <v>43937</v>
      </c>
      <c r="B5081" s="126" t="s">
        <v>229</v>
      </c>
      <c r="C5081" s="45" t="s">
        <v>56</v>
      </c>
      <c r="D5081" s="149" t="s">
        <v>35</v>
      </c>
      <c r="E5081" s="203"/>
      <c r="F5081" s="155" t="s">
        <v>31</v>
      </c>
      <c r="G5081" s="171">
        <v>5</v>
      </c>
      <c r="H5081" s="171">
        <v>100</v>
      </c>
      <c r="I5081" s="171">
        <f t="shared" si="203"/>
        <v>500</v>
      </c>
      <c r="L5081" s="231" t="s">
        <v>1781</v>
      </c>
    </row>
    <row r="5082" spans="1:12" customFormat="1" ht="15.75" hidden="1" customHeight="1" x14ac:dyDescent="0.35">
      <c r="A5082" s="47">
        <v>43937</v>
      </c>
      <c r="B5082" s="126" t="s">
        <v>229</v>
      </c>
      <c r="C5082" s="45" t="s">
        <v>56</v>
      </c>
      <c r="D5082" s="149" t="s">
        <v>36</v>
      </c>
      <c r="E5082" s="203"/>
      <c r="F5082" s="155" t="s">
        <v>31</v>
      </c>
      <c r="G5082" s="171">
        <v>5</v>
      </c>
      <c r="H5082" s="171">
        <v>100</v>
      </c>
      <c r="I5082" s="171">
        <f t="shared" si="203"/>
        <v>500</v>
      </c>
      <c r="L5082" s="231" t="s">
        <v>1781</v>
      </c>
    </row>
    <row r="5083" spans="1:12" customFormat="1" ht="15.75" hidden="1" customHeight="1" x14ac:dyDescent="0.35">
      <c r="A5083" s="44">
        <v>43937</v>
      </c>
      <c r="B5083" s="126" t="s">
        <v>229</v>
      </c>
      <c r="C5083" s="45" t="s">
        <v>56</v>
      </c>
      <c r="D5083" s="149" t="s">
        <v>37</v>
      </c>
      <c r="E5083" s="203"/>
      <c r="F5083" s="155" t="s">
        <v>31</v>
      </c>
      <c r="G5083" s="171">
        <v>0</v>
      </c>
      <c r="H5083" s="171">
        <v>100</v>
      </c>
      <c r="I5083" s="171">
        <f t="shared" si="203"/>
        <v>0</v>
      </c>
      <c r="L5083" s="231" t="s">
        <v>1781</v>
      </c>
    </row>
    <row r="5084" spans="1:12" customFormat="1" ht="15.75" hidden="1" customHeight="1" x14ac:dyDescent="0.35">
      <c r="A5084" s="47">
        <v>43937</v>
      </c>
      <c r="B5084" s="126" t="s">
        <v>229</v>
      </c>
      <c r="C5084" s="45" t="s">
        <v>56</v>
      </c>
      <c r="D5084" s="149" t="s">
        <v>38</v>
      </c>
      <c r="E5084" s="203"/>
      <c r="F5084" s="155" t="s">
        <v>31</v>
      </c>
      <c r="G5084" s="171">
        <v>5</v>
      </c>
      <c r="H5084" s="171">
        <v>100</v>
      </c>
      <c r="I5084" s="171">
        <f t="shared" si="203"/>
        <v>500</v>
      </c>
      <c r="L5084" s="231" t="s">
        <v>1781</v>
      </c>
    </row>
    <row r="5085" spans="1:12" customFormat="1" ht="15.75" hidden="1" customHeight="1" x14ac:dyDescent="0.35">
      <c r="A5085" s="44">
        <v>43937</v>
      </c>
      <c r="B5085" s="126" t="s">
        <v>229</v>
      </c>
      <c r="C5085" s="45" t="s">
        <v>56</v>
      </c>
      <c r="D5085" s="149" t="s">
        <v>39</v>
      </c>
      <c r="E5085" s="203"/>
      <c r="F5085" s="155" t="s">
        <v>31</v>
      </c>
      <c r="G5085" s="171">
        <v>5</v>
      </c>
      <c r="H5085" s="171">
        <v>100</v>
      </c>
      <c r="I5085" s="171">
        <f t="shared" si="203"/>
        <v>500</v>
      </c>
      <c r="L5085" s="231" t="s">
        <v>1781</v>
      </c>
    </row>
    <row r="5086" spans="1:12" customFormat="1" ht="15.75" hidden="1" customHeight="1" x14ac:dyDescent="0.35">
      <c r="A5086" s="47">
        <v>43937</v>
      </c>
      <c r="B5086" s="126" t="s">
        <v>229</v>
      </c>
      <c r="C5086" s="45" t="s">
        <v>56</v>
      </c>
      <c r="D5086" s="214" t="s">
        <v>40</v>
      </c>
      <c r="E5086" s="205"/>
      <c r="F5086" s="156" t="s">
        <v>41</v>
      </c>
      <c r="G5086" s="179">
        <v>1</v>
      </c>
      <c r="H5086" s="172">
        <v>24</v>
      </c>
      <c r="I5086" s="172">
        <f t="shared" si="203"/>
        <v>24</v>
      </c>
      <c r="L5086" s="231" t="s">
        <v>1781</v>
      </c>
    </row>
    <row r="5087" spans="1:12" customFormat="1" ht="15.75" hidden="1" customHeight="1" x14ac:dyDescent="0.35">
      <c r="A5087" s="44">
        <v>43937</v>
      </c>
      <c r="B5087" s="126" t="s">
        <v>229</v>
      </c>
      <c r="C5087" s="45" t="s">
        <v>56</v>
      </c>
      <c r="D5087" s="206" t="s">
        <v>42</v>
      </c>
      <c r="E5087" s="207"/>
      <c r="F5087" s="136" t="s">
        <v>15</v>
      </c>
      <c r="G5087" s="165"/>
      <c r="H5087" s="166"/>
      <c r="I5087" s="166"/>
      <c r="L5087" s="231" t="s">
        <v>1781</v>
      </c>
    </row>
    <row r="5088" spans="1:12" customFormat="1" ht="15.75" hidden="1" customHeight="1" x14ac:dyDescent="0.35">
      <c r="A5088" s="47">
        <v>43937</v>
      </c>
      <c r="B5088" s="126" t="s">
        <v>229</v>
      </c>
      <c r="C5088" s="45" t="s">
        <v>56</v>
      </c>
      <c r="D5088" s="206" t="s">
        <v>43</v>
      </c>
      <c r="E5088" s="207"/>
      <c r="F5088" s="136" t="s">
        <v>15</v>
      </c>
      <c r="G5088" s="165"/>
      <c r="H5088" s="166"/>
      <c r="I5088" s="166"/>
      <c r="L5088" s="231" t="s">
        <v>1781</v>
      </c>
    </row>
    <row r="5089" spans="1:12" customFormat="1" ht="15.75" hidden="1" customHeight="1" x14ac:dyDescent="0.35">
      <c r="A5089" s="44">
        <v>43937</v>
      </c>
      <c r="B5089" s="126" t="s">
        <v>229</v>
      </c>
      <c r="C5089" s="45" t="s">
        <v>56</v>
      </c>
      <c r="D5089" s="206" t="s">
        <v>44</v>
      </c>
      <c r="E5089" s="207"/>
      <c r="F5089" s="136" t="s">
        <v>44</v>
      </c>
      <c r="G5089" s="165"/>
      <c r="H5089" s="166"/>
      <c r="I5089" s="166"/>
      <c r="L5089" s="231" t="s">
        <v>1781</v>
      </c>
    </row>
    <row r="5090" spans="1:12" customFormat="1" ht="15.75" hidden="1" customHeight="1" x14ac:dyDescent="0.35">
      <c r="A5090" s="47">
        <v>43937</v>
      </c>
      <c r="B5090" s="126" t="s">
        <v>229</v>
      </c>
      <c r="C5090" s="45" t="s">
        <v>56</v>
      </c>
      <c r="D5090" s="206" t="s">
        <v>45</v>
      </c>
      <c r="E5090" s="207"/>
      <c r="F5090" s="136" t="s">
        <v>21</v>
      </c>
      <c r="G5090" s="165"/>
      <c r="H5090" s="166"/>
      <c r="I5090" s="166"/>
      <c r="L5090" s="231" t="s">
        <v>1781</v>
      </c>
    </row>
    <row r="5091" spans="1:12" customFormat="1" ht="15.75" hidden="1" customHeight="1" x14ac:dyDescent="0.35">
      <c r="A5091" s="44">
        <v>43937</v>
      </c>
      <c r="B5091" s="126" t="s">
        <v>229</v>
      </c>
      <c r="C5091" s="45" t="s">
        <v>56</v>
      </c>
      <c r="D5091" s="206" t="s">
        <v>46</v>
      </c>
      <c r="E5091" s="207"/>
      <c r="F5091" s="136" t="s">
        <v>21</v>
      </c>
      <c r="G5091" s="165">
        <v>0</v>
      </c>
      <c r="H5091" s="166">
        <v>24</v>
      </c>
      <c r="I5091" s="166">
        <f>G5091*H5091</f>
        <v>0</v>
      </c>
      <c r="L5091" s="231" t="s">
        <v>1781</v>
      </c>
    </row>
    <row r="5092" spans="1:12" customFormat="1" ht="15.75" hidden="1" customHeight="1" x14ac:dyDescent="0.35">
      <c r="A5092" s="47">
        <v>43937</v>
      </c>
      <c r="B5092" s="126" t="s">
        <v>229</v>
      </c>
      <c r="C5092" s="45" t="s">
        <v>56</v>
      </c>
      <c r="D5092" s="206"/>
      <c r="E5092" s="207"/>
      <c r="F5092" s="136"/>
      <c r="G5092" s="165"/>
      <c r="H5092" s="166"/>
      <c r="I5092" s="166"/>
      <c r="L5092" s="231" t="s">
        <v>1781</v>
      </c>
    </row>
    <row r="5093" spans="1:12" customFormat="1" ht="15.75" hidden="1" customHeight="1" x14ac:dyDescent="0.35">
      <c r="A5093" s="44">
        <v>43937</v>
      </c>
      <c r="B5093" s="126" t="s">
        <v>229</v>
      </c>
      <c r="C5093" s="45" t="s">
        <v>56</v>
      </c>
      <c r="D5093" s="206"/>
      <c r="E5093" s="207"/>
      <c r="F5093" s="136"/>
      <c r="G5093" s="165"/>
      <c r="H5093" s="166"/>
      <c r="I5093" s="166"/>
      <c r="L5093" s="231" t="s">
        <v>1781</v>
      </c>
    </row>
    <row r="5094" spans="1:12" customFormat="1" ht="15.75" hidden="1" customHeight="1" x14ac:dyDescent="0.35">
      <c r="A5094" s="47">
        <v>43937</v>
      </c>
      <c r="B5094" s="126" t="s">
        <v>229</v>
      </c>
      <c r="C5094" s="45" t="s">
        <v>56</v>
      </c>
      <c r="D5094" s="206"/>
      <c r="E5094" s="207"/>
      <c r="F5094" s="136"/>
      <c r="G5094" s="165"/>
      <c r="H5094" s="166"/>
      <c r="I5094" s="166"/>
      <c r="L5094" s="231" t="s">
        <v>1781</v>
      </c>
    </row>
    <row r="5095" spans="1:12" customFormat="1" ht="15.75" hidden="1" customHeight="1" x14ac:dyDescent="0.35">
      <c r="A5095" s="44">
        <v>43937</v>
      </c>
      <c r="B5095" s="126" t="s">
        <v>229</v>
      </c>
      <c r="C5095" s="45" t="s">
        <v>56</v>
      </c>
      <c r="D5095" s="206"/>
      <c r="E5095" s="207"/>
      <c r="F5095" s="136"/>
      <c r="G5095" s="165"/>
      <c r="H5095" s="166"/>
      <c r="I5095" s="166"/>
      <c r="L5095" s="231" t="s">
        <v>1781</v>
      </c>
    </row>
    <row r="5096" spans="1:12" customFormat="1" ht="15.75" hidden="1" customHeight="1" x14ac:dyDescent="0.35">
      <c r="A5096" s="47">
        <v>43937</v>
      </c>
      <c r="B5096" s="126" t="s">
        <v>229</v>
      </c>
      <c r="C5096" s="45" t="s">
        <v>56</v>
      </c>
      <c r="D5096" s="206"/>
      <c r="E5096" s="207"/>
      <c r="F5096" s="136"/>
      <c r="G5096" s="165"/>
      <c r="H5096" s="166"/>
      <c r="I5096" s="166"/>
      <c r="L5096" s="231" t="s">
        <v>1781</v>
      </c>
    </row>
    <row r="5097" spans="1:12" customFormat="1" ht="15.75" hidden="1" customHeight="1" x14ac:dyDescent="0.35">
      <c r="A5097" s="44">
        <v>43937</v>
      </c>
      <c r="B5097" s="126" t="s">
        <v>229</v>
      </c>
      <c r="C5097" s="45" t="s">
        <v>56</v>
      </c>
      <c r="D5097" s="206"/>
      <c r="E5097" s="207"/>
      <c r="F5097" s="136"/>
      <c r="G5097" s="165"/>
      <c r="H5097" s="166"/>
      <c r="I5097" s="166"/>
      <c r="L5097" s="231" t="s">
        <v>1781</v>
      </c>
    </row>
    <row r="5098" spans="1:12" customFormat="1" ht="15.75" hidden="1" customHeight="1" x14ac:dyDescent="0.35">
      <c r="A5098" s="47">
        <v>43937</v>
      </c>
      <c r="B5098" s="126" t="s">
        <v>229</v>
      </c>
      <c r="C5098" s="45" t="s">
        <v>56</v>
      </c>
      <c r="D5098" s="136"/>
      <c r="E5098" s="3"/>
      <c r="F5098" s="136"/>
      <c r="G5098" s="165"/>
      <c r="H5098" s="166"/>
      <c r="I5098" s="166"/>
      <c r="L5098" s="231" t="s">
        <v>1781</v>
      </c>
    </row>
    <row r="5099" spans="1:12" customFormat="1" ht="15.75" hidden="1" customHeight="1" x14ac:dyDescent="0.35">
      <c r="A5099" s="138"/>
      <c r="B5099" s="127"/>
      <c r="C5099" s="16"/>
      <c r="D5099" s="139"/>
      <c r="E5099" s="19"/>
      <c r="F5099" s="138"/>
      <c r="G5099" s="173"/>
      <c r="H5099" s="173"/>
      <c r="I5099" s="173"/>
      <c r="L5099" s="231" t="s">
        <v>1781</v>
      </c>
    </row>
    <row r="5100" spans="1:12" ht="15.75" hidden="1" customHeight="1" x14ac:dyDescent="0.3">
      <c r="A5100" s="248">
        <v>43937</v>
      </c>
      <c r="B5100" s="249" t="s">
        <v>230</v>
      </c>
      <c r="C5100" s="250" t="s">
        <v>56</v>
      </c>
      <c r="D5100" s="251" t="s">
        <v>11</v>
      </c>
      <c r="E5100" s="252"/>
      <c r="F5100" s="251" t="s">
        <v>12</v>
      </c>
      <c r="G5100" s="254">
        <v>48</v>
      </c>
      <c r="H5100" s="254">
        <v>50</v>
      </c>
      <c r="I5100" s="254">
        <f t="shared" ref="I5100:I5123" si="204">G5100*H5100</f>
        <v>2400</v>
      </c>
      <c r="L5100" s="234" t="s">
        <v>1781</v>
      </c>
    </row>
    <row r="5101" spans="1:12" customFormat="1" ht="15.75" hidden="1" customHeight="1" x14ac:dyDescent="0.35">
      <c r="A5101" s="47">
        <v>43937</v>
      </c>
      <c r="B5101" s="126" t="s">
        <v>230</v>
      </c>
      <c r="C5101" s="45" t="s">
        <v>56</v>
      </c>
      <c r="D5101" s="197" t="s">
        <v>14</v>
      </c>
      <c r="E5101" s="198"/>
      <c r="F5101" s="144" t="s">
        <v>15</v>
      </c>
      <c r="G5101" s="167">
        <v>0</v>
      </c>
      <c r="H5101" s="167">
        <v>30</v>
      </c>
      <c r="I5101" s="167">
        <f t="shared" si="204"/>
        <v>0</v>
      </c>
      <c r="L5101" s="231" t="s">
        <v>1781</v>
      </c>
    </row>
    <row r="5102" spans="1:12" customFormat="1" ht="15.75" hidden="1" customHeight="1" x14ac:dyDescent="0.35">
      <c r="A5102" s="44">
        <v>43937</v>
      </c>
      <c r="B5102" s="126" t="s">
        <v>230</v>
      </c>
      <c r="C5102" s="45" t="s">
        <v>56</v>
      </c>
      <c r="D5102" s="197" t="s">
        <v>16</v>
      </c>
      <c r="E5102" s="198"/>
      <c r="F5102" s="144" t="s">
        <v>15</v>
      </c>
      <c r="G5102" s="167">
        <v>0</v>
      </c>
      <c r="H5102" s="167">
        <v>20</v>
      </c>
      <c r="I5102" s="167">
        <f t="shared" si="204"/>
        <v>0</v>
      </c>
      <c r="L5102" s="231" t="s">
        <v>1781</v>
      </c>
    </row>
    <row r="5103" spans="1:12" customFormat="1" ht="15.75" hidden="1" customHeight="1" x14ac:dyDescent="0.35">
      <c r="A5103" s="47">
        <v>43937</v>
      </c>
      <c r="B5103" s="126" t="s">
        <v>230</v>
      </c>
      <c r="C5103" s="45" t="s">
        <v>56</v>
      </c>
      <c r="D5103" s="197" t="s">
        <v>17</v>
      </c>
      <c r="E5103" s="198"/>
      <c r="F5103" s="144" t="s">
        <v>15</v>
      </c>
      <c r="G5103" s="167">
        <v>0</v>
      </c>
      <c r="H5103" s="167">
        <v>20</v>
      </c>
      <c r="I5103" s="167">
        <f t="shared" si="204"/>
        <v>0</v>
      </c>
      <c r="L5103" s="231" t="s">
        <v>1781</v>
      </c>
    </row>
    <row r="5104" spans="1:12" customFormat="1" ht="15.75" hidden="1" customHeight="1" x14ac:dyDescent="0.35">
      <c r="A5104" s="44">
        <v>43937</v>
      </c>
      <c r="B5104" s="126" t="s">
        <v>230</v>
      </c>
      <c r="C5104" s="45" t="s">
        <v>56</v>
      </c>
      <c r="D5104" s="197" t="s">
        <v>18</v>
      </c>
      <c r="E5104" s="198"/>
      <c r="F5104" s="144" t="s">
        <v>15</v>
      </c>
      <c r="G5104" s="167">
        <v>0</v>
      </c>
      <c r="H5104" s="167">
        <v>20</v>
      </c>
      <c r="I5104" s="167">
        <f t="shared" si="204"/>
        <v>0</v>
      </c>
      <c r="L5104" s="231" t="s">
        <v>1781</v>
      </c>
    </row>
    <row r="5105" spans="1:12" customFormat="1" ht="15.75" hidden="1" customHeight="1" x14ac:dyDescent="0.35">
      <c r="A5105" s="47">
        <v>43937</v>
      </c>
      <c r="B5105" s="126" t="s">
        <v>230</v>
      </c>
      <c r="C5105" s="45" t="s">
        <v>56</v>
      </c>
      <c r="D5105" s="197" t="s">
        <v>19</v>
      </c>
      <c r="E5105" s="198"/>
      <c r="F5105" s="144" t="s">
        <v>15</v>
      </c>
      <c r="G5105" s="167">
        <v>0</v>
      </c>
      <c r="H5105" s="167">
        <v>20</v>
      </c>
      <c r="I5105" s="167">
        <f t="shared" si="204"/>
        <v>0</v>
      </c>
      <c r="L5105" s="231" t="s">
        <v>1781</v>
      </c>
    </row>
    <row r="5106" spans="1:12" customFormat="1" ht="15.75" hidden="1" customHeight="1" x14ac:dyDescent="0.35">
      <c r="A5106" s="44">
        <v>43937</v>
      </c>
      <c r="B5106" s="126" t="s">
        <v>230</v>
      </c>
      <c r="C5106" s="45" t="s">
        <v>56</v>
      </c>
      <c r="D5106" s="137" t="s">
        <v>20</v>
      </c>
      <c r="E5106" s="5"/>
      <c r="F5106" s="152" t="s">
        <v>21</v>
      </c>
      <c r="G5106" s="169">
        <v>0</v>
      </c>
      <c r="H5106" s="168">
        <v>1</v>
      </c>
      <c r="I5106" s="169">
        <f t="shared" si="204"/>
        <v>0</v>
      </c>
      <c r="L5106" s="231" t="s">
        <v>1781</v>
      </c>
    </row>
    <row r="5107" spans="1:12" customFormat="1" ht="15.75" hidden="1" customHeight="1" x14ac:dyDescent="0.35">
      <c r="A5107" s="47">
        <v>43937</v>
      </c>
      <c r="B5107" s="126" t="s">
        <v>230</v>
      </c>
      <c r="C5107" s="45" t="s">
        <v>56</v>
      </c>
      <c r="D5107" s="199" t="s">
        <v>22</v>
      </c>
      <c r="E5107" s="200"/>
      <c r="F5107" s="153" t="s">
        <v>21</v>
      </c>
      <c r="G5107" s="169">
        <v>0</v>
      </c>
      <c r="H5107" s="169">
        <v>1</v>
      </c>
      <c r="I5107" s="169">
        <f t="shared" si="204"/>
        <v>0</v>
      </c>
      <c r="L5107" s="231" t="s">
        <v>1781</v>
      </c>
    </row>
    <row r="5108" spans="1:12" customFormat="1" ht="15.75" hidden="1" customHeight="1" x14ac:dyDescent="0.35">
      <c r="A5108" s="44">
        <v>43937</v>
      </c>
      <c r="B5108" s="126" t="s">
        <v>230</v>
      </c>
      <c r="C5108" s="45" t="s">
        <v>56</v>
      </c>
      <c r="D5108" s="199" t="s">
        <v>23</v>
      </c>
      <c r="E5108" s="200"/>
      <c r="F5108" s="153" t="s">
        <v>21</v>
      </c>
      <c r="G5108" s="169">
        <v>0</v>
      </c>
      <c r="H5108" s="169">
        <v>1</v>
      </c>
      <c r="I5108" s="169">
        <f t="shared" si="204"/>
        <v>0</v>
      </c>
      <c r="L5108" s="231" t="s">
        <v>1781</v>
      </c>
    </row>
    <row r="5109" spans="1:12" customFormat="1" ht="15.75" hidden="1" customHeight="1" x14ac:dyDescent="0.35">
      <c r="A5109" s="47">
        <v>43937</v>
      </c>
      <c r="B5109" s="126" t="s">
        <v>230</v>
      </c>
      <c r="C5109" s="45" t="s">
        <v>56</v>
      </c>
      <c r="D5109" s="199" t="s">
        <v>24</v>
      </c>
      <c r="E5109" s="200"/>
      <c r="F5109" s="153" t="s">
        <v>21</v>
      </c>
      <c r="G5109" s="169">
        <v>0</v>
      </c>
      <c r="H5109" s="169">
        <v>1</v>
      </c>
      <c r="I5109" s="169">
        <f t="shared" si="204"/>
        <v>0</v>
      </c>
      <c r="L5109" s="231" t="s">
        <v>1781</v>
      </c>
    </row>
    <row r="5110" spans="1:12" customFormat="1" ht="15.75" hidden="1" customHeight="1" x14ac:dyDescent="0.35">
      <c r="A5110" s="44">
        <v>43937</v>
      </c>
      <c r="B5110" s="126" t="s">
        <v>230</v>
      </c>
      <c r="C5110" s="45" t="s">
        <v>56</v>
      </c>
      <c r="D5110" s="199" t="s">
        <v>25</v>
      </c>
      <c r="E5110" s="200"/>
      <c r="F5110" s="153" t="s">
        <v>21</v>
      </c>
      <c r="G5110" s="169">
        <v>0</v>
      </c>
      <c r="H5110" s="169">
        <v>1</v>
      </c>
      <c r="I5110" s="169">
        <f t="shared" si="204"/>
        <v>0</v>
      </c>
      <c r="L5110" s="231" t="s">
        <v>1781</v>
      </c>
    </row>
    <row r="5111" spans="1:12" customFormat="1" ht="15.75" hidden="1" customHeight="1" x14ac:dyDescent="0.35">
      <c r="A5111" s="47">
        <v>43937</v>
      </c>
      <c r="B5111" s="126" t="s">
        <v>230</v>
      </c>
      <c r="C5111" s="45" t="s">
        <v>56</v>
      </c>
      <c r="D5111" s="201" t="s">
        <v>26</v>
      </c>
      <c r="E5111" s="202"/>
      <c r="F5111" s="154" t="s">
        <v>27</v>
      </c>
      <c r="G5111" s="170">
        <v>13</v>
      </c>
      <c r="H5111" s="170">
        <v>30</v>
      </c>
      <c r="I5111" s="170">
        <f t="shared" si="204"/>
        <v>390</v>
      </c>
      <c r="L5111" s="231" t="s">
        <v>1781</v>
      </c>
    </row>
    <row r="5112" spans="1:12" customFormat="1" ht="15.75" hidden="1" customHeight="1" x14ac:dyDescent="0.35">
      <c r="A5112" s="44">
        <v>43937</v>
      </c>
      <c r="B5112" s="126" t="s">
        <v>230</v>
      </c>
      <c r="C5112" s="45" t="s">
        <v>56</v>
      </c>
      <c r="D5112" s="201" t="s">
        <v>28</v>
      </c>
      <c r="E5112" s="202"/>
      <c r="F5112" s="154" t="s">
        <v>27</v>
      </c>
      <c r="G5112" s="170">
        <v>13</v>
      </c>
      <c r="H5112" s="170">
        <v>30</v>
      </c>
      <c r="I5112" s="170">
        <f t="shared" si="204"/>
        <v>390</v>
      </c>
      <c r="L5112" s="231" t="s">
        <v>1781</v>
      </c>
    </row>
    <row r="5113" spans="1:12" customFormat="1" ht="15.75" hidden="1" customHeight="1" x14ac:dyDescent="0.35">
      <c r="A5113" s="47">
        <v>43937</v>
      </c>
      <c r="B5113" s="126" t="s">
        <v>230</v>
      </c>
      <c r="C5113" s="45" t="s">
        <v>56</v>
      </c>
      <c r="D5113" s="201" t="s">
        <v>29</v>
      </c>
      <c r="E5113" s="202"/>
      <c r="F5113" s="154" t="s">
        <v>27</v>
      </c>
      <c r="G5113" s="170">
        <v>0</v>
      </c>
      <c r="H5113" s="170">
        <v>18</v>
      </c>
      <c r="I5113" s="170">
        <f t="shared" si="204"/>
        <v>0</v>
      </c>
      <c r="L5113" s="231" t="s">
        <v>1781</v>
      </c>
    </row>
    <row r="5114" spans="1:12" customFormat="1" ht="15.75" hidden="1" customHeight="1" x14ac:dyDescent="0.35">
      <c r="A5114" s="44">
        <v>43937</v>
      </c>
      <c r="B5114" s="126" t="s">
        <v>230</v>
      </c>
      <c r="C5114" s="45" t="s">
        <v>56</v>
      </c>
      <c r="D5114" s="149" t="s">
        <v>30</v>
      </c>
      <c r="E5114" s="203"/>
      <c r="F5114" s="155" t="s">
        <v>31</v>
      </c>
      <c r="G5114" s="171">
        <v>2</v>
      </c>
      <c r="H5114" s="171">
        <v>100</v>
      </c>
      <c r="I5114" s="171">
        <f t="shared" si="204"/>
        <v>200</v>
      </c>
      <c r="L5114" s="231" t="s">
        <v>1781</v>
      </c>
    </row>
    <row r="5115" spans="1:12" customFormat="1" ht="15.75" hidden="1" customHeight="1" x14ac:dyDescent="0.35">
      <c r="A5115" s="47">
        <v>43937</v>
      </c>
      <c r="B5115" s="126" t="s">
        <v>230</v>
      </c>
      <c r="C5115" s="45" t="s">
        <v>56</v>
      </c>
      <c r="D5115" s="149" t="s">
        <v>32</v>
      </c>
      <c r="E5115" s="203"/>
      <c r="F5115" s="155" t="s">
        <v>31</v>
      </c>
      <c r="G5115" s="171">
        <v>2</v>
      </c>
      <c r="H5115" s="171">
        <v>100</v>
      </c>
      <c r="I5115" s="171">
        <f t="shared" si="204"/>
        <v>200</v>
      </c>
      <c r="L5115" s="231" t="s">
        <v>1781</v>
      </c>
    </row>
    <row r="5116" spans="1:12" customFormat="1" ht="15.75" hidden="1" customHeight="1" x14ac:dyDescent="0.35">
      <c r="A5116" s="44">
        <v>43937</v>
      </c>
      <c r="B5116" s="126" t="s">
        <v>230</v>
      </c>
      <c r="C5116" s="45" t="s">
        <v>56</v>
      </c>
      <c r="D5116" s="149" t="s">
        <v>33</v>
      </c>
      <c r="E5116" s="203"/>
      <c r="F5116" s="155" t="s">
        <v>31</v>
      </c>
      <c r="G5116" s="171">
        <v>2</v>
      </c>
      <c r="H5116" s="171">
        <v>100</v>
      </c>
      <c r="I5116" s="171">
        <f t="shared" si="204"/>
        <v>200</v>
      </c>
      <c r="L5116" s="231" t="s">
        <v>1781</v>
      </c>
    </row>
    <row r="5117" spans="1:12" customFormat="1" ht="15.75" hidden="1" customHeight="1" x14ac:dyDescent="0.35">
      <c r="A5117" s="47">
        <v>43937</v>
      </c>
      <c r="B5117" s="126" t="s">
        <v>230</v>
      </c>
      <c r="C5117" s="45" t="s">
        <v>56</v>
      </c>
      <c r="D5117" s="149" t="s">
        <v>34</v>
      </c>
      <c r="E5117" s="203"/>
      <c r="F5117" s="155" t="s">
        <v>31</v>
      </c>
      <c r="G5117" s="171">
        <v>2</v>
      </c>
      <c r="H5117" s="171">
        <v>100</v>
      </c>
      <c r="I5117" s="171">
        <f t="shared" si="204"/>
        <v>200</v>
      </c>
      <c r="L5117" s="231" t="s">
        <v>1781</v>
      </c>
    </row>
    <row r="5118" spans="1:12" customFormat="1" ht="15.75" hidden="1" customHeight="1" x14ac:dyDescent="0.35">
      <c r="A5118" s="44">
        <v>43937</v>
      </c>
      <c r="B5118" s="126" t="s">
        <v>230</v>
      </c>
      <c r="C5118" s="45" t="s">
        <v>56</v>
      </c>
      <c r="D5118" s="149" t="s">
        <v>35</v>
      </c>
      <c r="E5118" s="203"/>
      <c r="F5118" s="155" t="s">
        <v>31</v>
      </c>
      <c r="G5118" s="171">
        <v>2</v>
      </c>
      <c r="H5118" s="171">
        <v>100</v>
      </c>
      <c r="I5118" s="171">
        <f t="shared" si="204"/>
        <v>200</v>
      </c>
      <c r="L5118" s="231" t="s">
        <v>1781</v>
      </c>
    </row>
    <row r="5119" spans="1:12" customFormat="1" ht="15.75" hidden="1" customHeight="1" x14ac:dyDescent="0.35">
      <c r="A5119" s="47">
        <v>43937</v>
      </c>
      <c r="B5119" s="126" t="s">
        <v>230</v>
      </c>
      <c r="C5119" s="45" t="s">
        <v>56</v>
      </c>
      <c r="D5119" s="149" t="s">
        <v>36</v>
      </c>
      <c r="E5119" s="203"/>
      <c r="F5119" s="155" t="s">
        <v>31</v>
      </c>
      <c r="G5119" s="171">
        <v>2</v>
      </c>
      <c r="H5119" s="171">
        <v>100</v>
      </c>
      <c r="I5119" s="171">
        <f t="shared" si="204"/>
        <v>200</v>
      </c>
      <c r="L5119" s="231" t="s">
        <v>1781</v>
      </c>
    </row>
    <row r="5120" spans="1:12" customFormat="1" ht="15.75" hidden="1" customHeight="1" x14ac:dyDescent="0.35">
      <c r="A5120" s="44">
        <v>43937</v>
      </c>
      <c r="B5120" s="126" t="s">
        <v>230</v>
      </c>
      <c r="C5120" s="45" t="s">
        <v>56</v>
      </c>
      <c r="D5120" s="149" t="s">
        <v>37</v>
      </c>
      <c r="E5120" s="203"/>
      <c r="F5120" s="155" t="s">
        <v>31</v>
      </c>
      <c r="G5120" s="171">
        <v>0</v>
      </c>
      <c r="H5120" s="171">
        <v>100</v>
      </c>
      <c r="I5120" s="171">
        <f t="shared" si="204"/>
        <v>0</v>
      </c>
      <c r="L5120" s="231" t="s">
        <v>1781</v>
      </c>
    </row>
    <row r="5121" spans="1:12" customFormat="1" ht="15.75" hidden="1" customHeight="1" x14ac:dyDescent="0.35">
      <c r="A5121" s="47">
        <v>43937</v>
      </c>
      <c r="B5121" s="126" t="s">
        <v>230</v>
      </c>
      <c r="C5121" s="45" t="s">
        <v>56</v>
      </c>
      <c r="D5121" s="149" t="s">
        <v>38</v>
      </c>
      <c r="E5121" s="203"/>
      <c r="F5121" s="155" t="s">
        <v>31</v>
      </c>
      <c r="G5121" s="171">
        <v>2</v>
      </c>
      <c r="H5121" s="171">
        <v>100</v>
      </c>
      <c r="I5121" s="171">
        <f t="shared" si="204"/>
        <v>200</v>
      </c>
      <c r="L5121" s="231" t="s">
        <v>1781</v>
      </c>
    </row>
    <row r="5122" spans="1:12" customFormat="1" ht="15.75" hidden="1" customHeight="1" x14ac:dyDescent="0.35">
      <c r="A5122" s="44">
        <v>43937</v>
      </c>
      <c r="B5122" s="126" t="s">
        <v>230</v>
      </c>
      <c r="C5122" s="45" t="s">
        <v>56</v>
      </c>
      <c r="D5122" s="149" t="s">
        <v>39</v>
      </c>
      <c r="E5122" s="203"/>
      <c r="F5122" s="155" t="s">
        <v>31</v>
      </c>
      <c r="G5122" s="171">
        <v>2</v>
      </c>
      <c r="H5122" s="171">
        <v>100</v>
      </c>
      <c r="I5122" s="171">
        <f t="shared" si="204"/>
        <v>200</v>
      </c>
      <c r="L5122" s="231" t="s">
        <v>1781</v>
      </c>
    </row>
    <row r="5123" spans="1:12" customFormat="1" ht="15.75" hidden="1" customHeight="1" x14ac:dyDescent="0.35">
      <c r="A5123" s="47">
        <v>43937</v>
      </c>
      <c r="B5123" s="126" t="s">
        <v>230</v>
      </c>
      <c r="C5123" s="45" t="s">
        <v>56</v>
      </c>
      <c r="D5123" s="214" t="s">
        <v>40</v>
      </c>
      <c r="E5123" s="205"/>
      <c r="F5123" s="156" t="s">
        <v>41</v>
      </c>
      <c r="G5123" s="179">
        <v>8</v>
      </c>
      <c r="H5123" s="172">
        <v>24</v>
      </c>
      <c r="I5123" s="172">
        <f t="shared" si="204"/>
        <v>192</v>
      </c>
      <c r="L5123" s="231" t="s">
        <v>1781</v>
      </c>
    </row>
    <row r="5124" spans="1:12" customFormat="1" ht="15.75" hidden="1" customHeight="1" x14ac:dyDescent="0.35">
      <c r="A5124" s="44">
        <v>43937</v>
      </c>
      <c r="B5124" s="126" t="s">
        <v>230</v>
      </c>
      <c r="C5124" s="45" t="s">
        <v>56</v>
      </c>
      <c r="D5124" s="206" t="s">
        <v>42</v>
      </c>
      <c r="E5124" s="207"/>
      <c r="F5124" s="136" t="s">
        <v>15</v>
      </c>
      <c r="G5124" s="165"/>
      <c r="H5124" s="166"/>
      <c r="I5124" s="166"/>
      <c r="L5124" s="231" t="s">
        <v>1781</v>
      </c>
    </row>
    <row r="5125" spans="1:12" customFormat="1" ht="15.75" hidden="1" customHeight="1" x14ac:dyDescent="0.35">
      <c r="A5125" s="47">
        <v>43937</v>
      </c>
      <c r="B5125" s="126" t="s">
        <v>230</v>
      </c>
      <c r="C5125" s="45" t="s">
        <v>56</v>
      </c>
      <c r="D5125" s="206" t="s">
        <v>43</v>
      </c>
      <c r="E5125" s="207"/>
      <c r="F5125" s="136" t="s">
        <v>15</v>
      </c>
      <c r="G5125" s="165"/>
      <c r="H5125" s="166"/>
      <c r="I5125" s="166"/>
      <c r="L5125" s="231" t="s">
        <v>1781</v>
      </c>
    </row>
    <row r="5126" spans="1:12" customFormat="1" ht="15.75" hidden="1" customHeight="1" x14ac:dyDescent="0.35">
      <c r="A5126" s="44">
        <v>43937</v>
      </c>
      <c r="B5126" s="126" t="s">
        <v>230</v>
      </c>
      <c r="C5126" s="45" t="s">
        <v>56</v>
      </c>
      <c r="D5126" s="206" t="s">
        <v>44</v>
      </c>
      <c r="E5126" s="207"/>
      <c r="F5126" s="136" t="s">
        <v>44</v>
      </c>
      <c r="G5126" s="165"/>
      <c r="H5126" s="166"/>
      <c r="I5126" s="166"/>
      <c r="L5126" s="231" t="s">
        <v>1781</v>
      </c>
    </row>
    <row r="5127" spans="1:12" customFormat="1" ht="15.75" hidden="1" customHeight="1" x14ac:dyDescent="0.35">
      <c r="A5127" s="47">
        <v>43937</v>
      </c>
      <c r="B5127" s="126" t="s">
        <v>230</v>
      </c>
      <c r="C5127" s="45" t="s">
        <v>56</v>
      </c>
      <c r="D5127" s="206" t="s">
        <v>45</v>
      </c>
      <c r="E5127" s="207"/>
      <c r="F5127" s="136" t="s">
        <v>21</v>
      </c>
      <c r="G5127" s="165"/>
      <c r="H5127" s="166"/>
      <c r="I5127" s="166"/>
      <c r="L5127" s="231" t="s">
        <v>1781</v>
      </c>
    </row>
    <row r="5128" spans="1:12" customFormat="1" ht="15.75" hidden="1" customHeight="1" x14ac:dyDescent="0.35">
      <c r="A5128" s="44">
        <v>43937</v>
      </c>
      <c r="B5128" s="126" t="s">
        <v>230</v>
      </c>
      <c r="C5128" s="45" t="s">
        <v>56</v>
      </c>
      <c r="D5128" s="206" t="s">
        <v>46</v>
      </c>
      <c r="E5128" s="207"/>
      <c r="F5128" s="136" t="s">
        <v>21</v>
      </c>
      <c r="G5128" s="165">
        <v>0</v>
      </c>
      <c r="H5128" s="166">
        <v>24</v>
      </c>
      <c r="I5128" s="166">
        <f>G5128*H5128</f>
        <v>0</v>
      </c>
      <c r="L5128" s="231" t="s">
        <v>1781</v>
      </c>
    </row>
    <row r="5129" spans="1:12" customFormat="1" ht="15.75" hidden="1" customHeight="1" x14ac:dyDescent="0.35">
      <c r="A5129" s="47">
        <v>43937</v>
      </c>
      <c r="B5129" s="126" t="s">
        <v>230</v>
      </c>
      <c r="C5129" s="45" t="s">
        <v>56</v>
      </c>
      <c r="D5129" s="206"/>
      <c r="E5129" s="207"/>
      <c r="F5129" s="136"/>
      <c r="G5129" s="165"/>
      <c r="H5129" s="166"/>
      <c r="I5129" s="166"/>
      <c r="L5129" s="231" t="s">
        <v>1781</v>
      </c>
    </row>
    <row r="5130" spans="1:12" customFormat="1" ht="15.75" hidden="1" customHeight="1" x14ac:dyDescent="0.35">
      <c r="A5130" s="44">
        <v>43937</v>
      </c>
      <c r="B5130" s="126" t="s">
        <v>230</v>
      </c>
      <c r="C5130" s="45" t="s">
        <v>56</v>
      </c>
      <c r="D5130" s="206"/>
      <c r="E5130" s="207"/>
      <c r="F5130" s="136"/>
      <c r="G5130" s="165"/>
      <c r="H5130" s="166"/>
      <c r="I5130" s="166"/>
      <c r="L5130" s="231" t="s">
        <v>1781</v>
      </c>
    </row>
    <row r="5131" spans="1:12" customFormat="1" ht="15.75" hidden="1" customHeight="1" x14ac:dyDescent="0.35">
      <c r="A5131" s="47">
        <v>43937</v>
      </c>
      <c r="B5131" s="126" t="s">
        <v>230</v>
      </c>
      <c r="C5131" s="45" t="s">
        <v>56</v>
      </c>
      <c r="D5131" s="206"/>
      <c r="E5131" s="207"/>
      <c r="F5131" s="136"/>
      <c r="G5131" s="165"/>
      <c r="H5131" s="166"/>
      <c r="I5131" s="166"/>
      <c r="L5131" s="231" t="s">
        <v>1781</v>
      </c>
    </row>
    <row r="5132" spans="1:12" customFormat="1" ht="15.75" hidden="1" customHeight="1" x14ac:dyDescent="0.35">
      <c r="A5132" s="44">
        <v>43937</v>
      </c>
      <c r="B5132" s="126" t="s">
        <v>230</v>
      </c>
      <c r="C5132" s="45" t="s">
        <v>56</v>
      </c>
      <c r="D5132" s="206"/>
      <c r="E5132" s="207"/>
      <c r="F5132" s="136"/>
      <c r="G5132" s="165"/>
      <c r="H5132" s="166"/>
      <c r="I5132" s="166"/>
      <c r="L5132" s="231" t="s">
        <v>1781</v>
      </c>
    </row>
    <row r="5133" spans="1:12" customFormat="1" ht="15.75" hidden="1" customHeight="1" x14ac:dyDescent="0.35">
      <c r="A5133" s="47">
        <v>43937</v>
      </c>
      <c r="B5133" s="126" t="s">
        <v>230</v>
      </c>
      <c r="C5133" s="45" t="s">
        <v>56</v>
      </c>
      <c r="D5133" s="206"/>
      <c r="E5133" s="207"/>
      <c r="F5133" s="136"/>
      <c r="G5133" s="165"/>
      <c r="H5133" s="166"/>
      <c r="I5133" s="166"/>
      <c r="L5133" s="231" t="s">
        <v>1781</v>
      </c>
    </row>
    <row r="5134" spans="1:12" customFormat="1" ht="15.75" hidden="1" customHeight="1" x14ac:dyDescent="0.35">
      <c r="A5134" s="44">
        <v>43937</v>
      </c>
      <c r="B5134" s="126" t="s">
        <v>230</v>
      </c>
      <c r="C5134" s="45" t="s">
        <v>56</v>
      </c>
      <c r="D5134" s="206"/>
      <c r="E5134" s="207"/>
      <c r="F5134" s="136"/>
      <c r="G5134" s="165"/>
      <c r="H5134" s="166"/>
      <c r="I5134" s="166"/>
      <c r="L5134" s="231" t="s">
        <v>1781</v>
      </c>
    </row>
    <row r="5135" spans="1:12" customFormat="1" ht="15.75" hidden="1" customHeight="1" x14ac:dyDescent="0.35">
      <c r="A5135" s="47">
        <v>43937</v>
      </c>
      <c r="B5135" s="126" t="s">
        <v>230</v>
      </c>
      <c r="C5135" s="45" t="s">
        <v>56</v>
      </c>
      <c r="D5135" s="136"/>
      <c r="E5135" s="3"/>
      <c r="F5135" s="136"/>
      <c r="G5135" s="165"/>
      <c r="H5135" s="166"/>
      <c r="I5135" s="166"/>
      <c r="L5135" s="231" t="s">
        <v>1781</v>
      </c>
    </row>
    <row r="5136" spans="1:12" customFormat="1" ht="15.75" hidden="1" customHeight="1" x14ac:dyDescent="0.35">
      <c r="A5136" s="138"/>
      <c r="B5136" s="127"/>
      <c r="C5136" s="16"/>
      <c r="D5136" s="139"/>
      <c r="E5136" s="19"/>
      <c r="F5136" s="138"/>
      <c r="G5136" s="173"/>
      <c r="H5136" s="173"/>
      <c r="I5136" s="173"/>
      <c r="L5136" s="231" t="s">
        <v>1781</v>
      </c>
    </row>
    <row r="5137" spans="1:12" ht="15.75" hidden="1" customHeight="1" x14ac:dyDescent="0.3">
      <c r="A5137" s="248">
        <v>43937</v>
      </c>
      <c r="B5137" s="249" t="s">
        <v>191</v>
      </c>
      <c r="C5137" s="250" t="s">
        <v>56</v>
      </c>
      <c r="D5137" s="251" t="s">
        <v>11</v>
      </c>
      <c r="E5137" s="252"/>
      <c r="F5137" s="251" t="s">
        <v>12</v>
      </c>
      <c r="G5137" s="254">
        <v>7</v>
      </c>
      <c r="H5137" s="254">
        <v>50</v>
      </c>
      <c r="I5137" s="254">
        <f t="shared" ref="I5137:I5160" si="205">G5137*H5137</f>
        <v>350</v>
      </c>
      <c r="L5137" s="234" t="s">
        <v>1781</v>
      </c>
    </row>
    <row r="5138" spans="1:12" customFormat="1" ht="15.75" hidden="1" customHeight="1" x14ac:dyDescent="0.35">
      <c r="A5138" s="47">
        <v>43937</v>
      </c>
      <c r="B5138" s="126" t="s">
        <v>191</v>
      </c>
      <c r="C5138" s="45" t="s">
        <v>56</v>
      </c>
      <c r="D5138" s="197" t="s">
        <v>14</v>
      </c>
      <c r="E5138" s="198"/>
      <c r="F5138" s="144" t="s">
        <v>15</v>
      </c>
      <c r="G5138" s="167">
        <v>5</v>
      </c>
      <c r="H5138" s="167">
        <v>30</v>
      </c>
      <c r="I5138" s="167">
        <f t="shared" si="205"/>
        <v>150</v>
      </c>
      <c r="J5138" s="194"/>
      <c r="K5138" s="194"/>
      <c r="L5138" s="231" t="s">
        <v>1781</v>
      </c>
    </row>
    <row r="5139" spans="1:12" customFormat="1" ht="15.75" hidden="1" customHeight="1" x14ac:dyDescent="0.35">
      <c r="A5139" s="44">
        <v>43937</v>
      </c>
      <c r="B5139" s="126" t="s">
        <v>191</v>
      </c>
      <c r="C5139" s="45" t="s">
        <v>56</v>
      </c>
      <c r="D5139" s="197" t="s">
        <v>16</v>
      </c>
      <c r="E5139" s="198"/>
      <c r="F5139" s="144" t="s">
        <v>15</v>
      </c>
      <c r="G5139" s="167">
        <v>0</v>
      </c>
      <c r="H5139" s="167">
        <v>20</v>
      </c>
      <c r="I5139" s="167">
        <f t="shared" si="205"/>
        <v>0</v>
      </c>
      <c r="J5139" s="194"/>
      <c r="K5139" s="194"/>
      <c r="L5139" s="231" t="s">
        <v>1781</v>
      </c>
    </row>
    <row r="5140" spans="1:12" customFormat="1" ht="15.75" hidden="1" customHeight="1" x14ac:dyDescent="0.35">
      <c r="A5140" s="47">
        <v>43937</v>
      </c>
      <c r="B5140" s="126" t="s">
        <v>191</v>
      </c>
      <c r="C5140" s="45" t="s">
        <v>56</v>
      </c>
      <c r="D5140" s="197" t="s">
        <v>17</v>
      </c>
      <c r="E5140" s="198"/>
      <c r="F5140" s="144" t="s">
        <v>15</v>
      </c>
      <c r="G5140" s="167">
        <v>0</v>
      </c>
      <c r="H5140" s="167">
        <v>20</v>
      </c>
      <c r="I5140" s="167">
        <f t="shared" si="205"/>
        <v>0</v>
      </c>
      <c r="J5140" s="194"/>
      <c r="K5140" s="194"/>
      <c r="L5140" s="231" t="s">
        <v>1781</v>
      </c>
    </row>
    <row r="5141" spans="1:12" customFormat="1" ht="15.75" hidden="1" customHeight="1" x14ac:dyDescent="0.35">
      <c r="A5141" s="44">
        <v>43937</v>
      </c>
      <c r="B5141" s="126" t="s">
        <v>191</v>
      </c>
      <c r="C5141" s="45" t="s">
        <v>56</v>
      </c>
      <c r="D5141" s="197" t="s">
        <v>18</v>
      </c>
      <c r="E5141" s="198"/>
      <c r="F5141" s="144" t="s">
        <v>15</v>
      </c>
      <c r="G5141" s="167">
        <v>0</v>
      </c>
      <c r="H5141" s="167">
        <v>20</v>
      </c>
      <c r="I5141" s="167">
        <f t="shared" si="205"/>
        <v>0</v>
      </c>
      <c r="J5141" s="194"/>
      <c r="K5141" s="194"/>
      <c r="L5141" s="231" t="s">
        <v>1781</v>
      </c>
    </row>
    <row r="5142" spans="1:12" customFormat="1" ht="15.75" hidden="1" customHeight="1" x14ac:dyDescent="0.35">
      <c r="A5142" s="47">
        <v>43937</v>
      </c>
      <c r="B5142" s="126" t="s">
        <v>191</v>
      </c>
      <c r="C5142" s="45" t="s">
        <v>56</v>
      </c>
      <c r="D5142" s="197" t="s">
        <v>19</v>
      </c>
      <c r="E5142" s="198"/>
      <c r="F5142" s="144" t="s">
        <v>15</v>
      </c>
      <c r="G5142" s="167">
        <v>0</v>
      </c>
      <c r="H5142" s="167">
        <v>20</v>
      </c>
      <c r="I5142" s="167">
        <f t="shared" si="205"/>
        <v>0</v>
      </c>
      <c r="J5142" s="194"/>
      <c r="K5142" s="194"/>
      <c r="L5142" s="231" t="s">
        <v>1781</v>
      </c>
    </row>
    <row r="5143" spans="1:12" customFormat="1" ht="15.75" hidden="1" customHeight="1" x14ac:dyDescent="0.35">
      <c r="A5143" s="44">
        <v>43937</v>
      </c>
      <c r="B5143" s="126" t="s">
        <v>191</v>
      </c>
      <c r="C5143" s="45" t="s">
        <v>56</v>
      </c>
      <c r="D5143" s="137" t="s">
        <v>20</v>
      </c>
      <c r="E5143" s="5"/>
      <c r="F5143" s="152" t="s">
        <v>21</v>
      </c>
      <c r="G5143" s="169">
        <v>0</v>
      </c>
      <c r="H5143" s="168">
        <v>1</v>
      </c>
      <c r="I5143" s="169">
        <f t="shared" si="205"/>
        <v>0</v>
      </c>
      <c r="J5143" s="194"/>
      <c r="K5143" s="194"/>
      <c r="L5143" s="231" t="s">
        <v>1781</v>
      </c>
    </row>
    <row r="5144" spans="1:12" customFormat="1" ht="15.75" hidden="1" customHeight="1" x14ac:dyDescent="0.35">
      <c r="A5144" s="47">
        <v>43937</v>
      </c>
      <c r="B5144" s="126" t="s">
        <v>191</v>
      </c>
      <c r="C5144" s="45" t="s">
        <v>56</v>
      </c>
      <c r="D5144" s="199" t="s">
        <v>22</v>
      </c>
      <c r="E5144" s="200"/>
      <c r="F5144" s="153" t="s">
        <v>21</v>
      </c>
      <c r="G5144" s="169">
        <v>0</v>
      </c>
      <c r="H5144" s="169">
        <v>1</v>
      </c>
      <c r="I5144" s="169">
        <f t="shared" si="205"/>
        <v>0</v>
      </c>
      <c r="J5144" s="194"/>
      <c r="K5144" s="194"/>
      <c r="L5144" s="231" t="s">
        <v>1781</v>
      </c>
    </row>
    <row r="5145" spans="1:12" customFormat="1" ht="15.75" hidden="1" customHeight="1" x14ac:dyDescent="0.35">
      <c r="A5145" s="44">
        <v>43937</v>
      </c>
      <c r="B5145" s="126" t="s">
        <v>191</v>
      </c>
      <c r="C5145" s="45" t="s">
        <v>56</v>
      </c>
      <c r="D5145" s="199" t="s">
        <v>23</v>
      </c>
      <c r="E5145" s="200"/>
      <c r="F5145" s="153" t="s">
        <v>21</v>
      </c>
      <c r="G5145" s="169">
        <v>0</v>
      </c>
      <c r="H5145" s="169">
        <v>1</v>
      </c>
      <c r="I5145" s="169">
        <f t="shared" si="205"/>
        <v>0</v>
      </c>
      <c r="J5145" s="194"/>
      <c r="K5145" s="194"/>
      <c r="L5145" s="231" t="s">
        <v>1781</v>
      </c>
    </row>
    <row r="5146" spans="1:12" customFormat="1" ht="15.75" hidden="1" customHeight="1" x14ac:dyDescent="0.35">
      <c r="A5146" s="47">
        <v>43937</v>
      </c>
      <c r="B5146" s="126" t="s">
        <v>191</v>
      </c>
      <c r="C5146" s="45" t="s">
        <v>56</v>
      </c>
      <c r="D5146" s="199" t="s">
        <v>24</v>
      </c>
      <c r="E5146" s="200"/>
      <c r="F5146" s="153" t="s">
        <v>21</v>
      </c>
      <c r="G5146" s="169">
        <v>0</v>
      </c>
      <c r="H5146" s="169">
        <v>1</v>
      </c>
      <c r="I5146" s="169">
        <f t="shared" si="205"/>
        <v>0</v>
      </c>
      <c r="J5146" s="194"/>
      <c r="K5146" s="194"/>
      <c r="L5146" s="231" t="s">
        <v>1781</v>
      </c>
    </row>
    <row r="5147" spans="1:12" customFormat="1" ht="15.75" hidden="1" customHeight="1" x14ac:dyDescent="0.35">
      <c r="A5147" s="44">
        <v>43937</v>
      </c>
      <c r="B5147" s="126" t="s">
        <v>191</v>
      </c>
      <c r="C5147" s="45" t="s">
        <v>56</v>
      </c>
      <c r="D5147" s="199" t="s">
        <v>25</v>
      </c>
      <c r="E5147" s="200"/>
      <c r="F5147" s="153" t="s">
        <v>21</v>
      </c>
      <c r="G5147" s="169">
        <v>0</v>
      </c>
      <c r="H5147" s="169">
        <v>1</v>
      </c>
      <c r="I5147" s="169">
        <f t="shared" si="205"/>
        <v>0</v>
      </c>
      <c r="J5147" s="194"/>
      <c r="K5147" s="194"/>
      <c r="L5147" s="231" t="s">
        <v>1781</v>
      </c>
    </row>
    <row r="5148" spans="1:12" customFormat="1" ht="15.75" hidden="1" customHeight="1" x14ac:dyDescent="0.35">
      <c r="A5148" s="47">
        <v>43937</v>
      </c>
      <c r="B5148" s="126" t="s">
        <v>191</v>
      </c>
      <c r="C5148" s="45" t="s">
        <v>56</v>
      </c>
      <c r="D5148" s="201" t="s">
        <v>26</v>
      </c>
      <c r="E5148" s="202"/>
      <c r="F5148" s="154" t="s">
        <v>27</v>
      </c>
      <c r="G5148" s="170">
        <v>8</v>
      </c>
      <c r="H5148" s="170">
        <v>30</v>
      </c>
      <c r="I5148" s="170">
        <f t="shared" si="205"/>
        <v>240</v>
      </c>
      <c r="J5148" s="194"/>
      <c r="K5148" s="194"/>
      <c r="L5148" s="231" t="s">
        <v>1781</v>
      </c>
    </row>
    <row r="5149" spans="1:12" customFormat="1" ht="15.75" hidden="1" customHeight="1" x14ac:dyDescent="0.35">
      <c r="A5149" s="44">
        <v>43937</v>
      </c>
      <c r="B5149" s="126" t="s">
        <v>191</v>
      </c>
      <c r="C5149" s="45" t="s">
        <v>56</v>
      </c>
      <c r="D5149" s="201" t="s">
        <v>28</v>
      </c>
      <c r="E5149" s="202"/>
      <c r="F5149" s="154" t="s">
        <v>27</v>
      </c>
      <c r="G5149" s="170">
        <v>8</v>
      </c>
      <c r="H5149" s="170">
        <v>30</v>
      </c>
      <c r="I5149" s="170">
        <f t="shared" si="205"/>
        <v>240</v>
      </c>
      <c r="J5149" s="18"/>
      <c r="K5149" s="18"/>
      <c r="L5149" s="231" t="s">
        <v>1781</v>
      </c>
    </row>
    <row r="5150" spans="1:12" customFormat="1" ht="15.75" hidden="1" customHeight="1" x14ac:dyDescent="0.35">
      <c r="A5150" s="47">
        <v>43937</v>
      </c>
      <c r="B5150" s="126" t="s">
        <v>191</v>
      </c>
      <c r="C5150" s="45" t="s">
        <v>56</v>
      </c>
      <c r="D5150" s="201" t="s">
        <v>29</v>
      </c>
      <c r="E5150" s="202"/>
      <c r="F5150" s="154" t="s">
        <v>27</v>
      </c>
      <c r="G5150" s="170">
        <v>6</v>
      </c>
      <c r="H5150" s="170">
        <v>18</v>
      </c>
      <c r="I5150" s="170">
        <f t="shared" si="205"/>
        <v>108</v>
      </c>
      <c r="J5150" s="194"/>
      <c r="K5150" s="194"/>
      <c r="L5150" s="231" t="s">
        <v>1781</v>
      </c>
    </row>
    <row r="5151" spans="1:12" customFormat="1" ht="15.75" hidden="1" customHeight="1" x14ac:dyDescent="0.35">
      <c r="A5151" s="44">
        <v>43937</v>
      </c>
      <c r="B5151" s="126" t="s">
        <v>191</v>
      </c>
      <c r="C5151" s="45" t="s">
        <v>56</v>
      </c>
      <c r="D5151" s="149" t="s">
        <v>30</v>
      </c>
      <c r="E5151" s="203"/>
      <c r="F5151" s="155" t="s">
        <v>31</v>
      </c>
      <c r="G5151" s="171">
        <v>2</v>
      </c>
      <c r="H5151" s="171">
        <v>100</v>
      </c>
      <c r="I5151" s="171">
        <f t="shared" si="205"/>
        <v>200</v>
      </c>
      <c r="J5151" s="194"/>
      <c r="K5151" s="194"/>
      <c r="L5151" s="231" t="s">
        <v>1781</v>
      </c>
    </row>
    <row r="5152" spans="1:12" customFormat="1" ht="15.75" hidden="1" customHeight="1" x14ac:dyDescent="0.35">
      <c r="A5152" s="47">
        <v>43937</v>
      </c>
      <c r="B5152" s="126" t="s">
        <v>191</v>
      </c>
      <c r="C5152" s="45" t="s">
        <v>56</v>
      </c>
      <c r="D5152" s="149" t="s">
        <v>32</v>
      </c>
      <c r="E5152" s="203"/>
      <c r="F5152" s="155" t="s">
        <v>31</v>
      </c>
      <c r="G5152" s="171">
        <v>2</v>
      </c>
      <c r="H5152" s="171">
        <v>100</v>
      </c>
      <c r="I5152" s="171">
        <f t="shared" si="205"/>
        <v>200</v>
      </c>
      <c r="J5152" s="194"/>
      <c r="K5152" s="194"/>
      <c r="L5152" s="231" t="s">
        <v>1781</v>
      </c>
    </row>
    <row r="5153" spans="1:12" customFormat="1" ht="15.75" hidden="1" customHeight="1" x14ac:dyDescent="0.35">
      <c r="A5153" s="44">
        <v>43937</v>
      </c>
      <c r="B5153" s="126" t="s">
        <v>191</v>
      </c>
      <c r="C5153" s="45" t="s">
        <v>56</v>
      </c>
      <c r="D5153" s="149" t="s">
        <v>33</v>
      </c>
      <c r="E5153" s="203"/>
      <c r="F5153" s="155" t="s">
        <v>31</v>
      </c>
      <c r="G5153" s="171">
        <v>2</v>
      </c>
      <c r="H5153" s="171">
        <v>100</v>
      </c>
      <c r="I5153" s="171">
        <f t="shared" si="205"/>
        <v>200</v>
      </c>
      <c r="L5153" s="231" t="s">
        <v>1781</v>
      </c>
    </row>
    <row r="5154" spans="1:12" customFormat="1" ht="15.75" hidden="1" customHeight="1" x14ac:dyDescent="0.35">
      <c r="A5154" s="47">
        <v>43937</v>
      </c>
      <c r="B5154" s="126" t="s">
        <v>191</v>
      </c>
      <c r="C5154" s="45" t="s">
        <v>56</v>
      </c>
      <c r="D5154" s="149" t="s">
        <v>34</v>
      </c>
      <c r="E5154" s="203"/>
      <c r="F5154" s="155" t="s">
        <v>31</v>
      </c>
      <c r="G5154" s="171">
        <v>2</v>
      </c>
      <c r="H5154" s="171">
        <v>100</v>
      </c>
      <c r="I5154" s="171">
        <f t="shared" si="205"/>
        <v>200</v>
      </c>
      <c r="L5154" s="231" t="s">
        <v>1781</v>
      </c>
    </row>
    <row r="5155" spans="1:12" customFormat="1" ht="15.75" hidden="1" customHeight="1" x14ac:dyDescent="0.35">
      <c r="A5155" s="44">
        <v>43937</v>
      </c>
      <c r="B5155" s="126" t="s">
        <v>191</v>
      </c>
      <c r="C5155" s="45" t="s">
        <v>56</v>
      </c>
      <c r="D5155" s="149" t="s">
        <v>35</v>
      </c>
      <c r="E5155" s="203"/>
      <c r="F5155" s="155" t="s">
        <v>31</v>
      </c>
      <c r="G5155" s="171">
        <v>2</v>
      </c>
      <c r="H5155" s="171">
        <v>100</v>
      </c>
      <c r="I5155" s="171">
        <f t="shared" si="205"/>
        <v>200</v>
      </c>
      <c r="L5155" s="231" t="s">
        <v>1781</v>
      </c>
    </row>
    <row r="5156" spans="1:12" customFormat="1" ht="15.75" hidden="1" customHeight="1" x14ac:dyDescent="0.35">
      <c r="A5156" s="47">
        <v>43937</v>
      </c>
      <c r="B5156" s="126" t="s">
        <v>191</v>
      </c>
      <c r="C5156" s="45" t="s">
        <v>56</v>
      </c>
      <c r="D5156" s="149" t="s">
        <v>36</v>
      </c>
      <c r="E5156" s="203"/>
      <c r="F5156" s="155" t="s">
        <v>31</v>
      </c>
      <c r="G5156" s="171">
        <v>2</v>
      </c>
      <c r="H5156" s="171">
        <v>100</v>
      </c>
      <c r="I5156" s="171">
        <f t="shared" si="205"/>
        <v>200</v>
      </c>
      <c r="L5156" s="231" t="s">
        <v>1781</v>
      </c>
    </row>
    <row r="5157" spans="1:12" customFormat="1" ht="15.75" hidden="1" customHeight="1" x14ac:dyDescent="0.35">
      <c r="A5157" s="44">
        <v>43937</v>
      </c>
      <c r="B5157" s="126" t="s">
        <v>191</v>
      </c>
      <c r="C5157" s="45" t="s">
        <v>56</v>
      </c>
      <c r="D5157" s="149" t="s">
        <v>37</v>
      </c>
      <c r="E5157" s="203"/>
      <c r="F5157" s="155" t="s">
        <v>31</v>
      </c>
      <c r="G5157" s="171">
        <v>0</v>
      </c>
      <c r="H5157" s="171">
        <v>100</v>
      </c>
      <c r="I5157" s="171">
        <f t="shared" si="205"/>
        <v>0</v>
      </c>
      <c r="L5157" s="231" t="s">
        <v>1781</v>
      </c>
    </row>
    <row r="5158" spans="1:12" customFormat="1" ht="15.75" hidden="1" customHeight="1" x14ac:dyDescent="0.35">
      <c r="A5158" s="47">
        <v>43937</v>
      </c>
      <c r="B5158" s="126" t="s">
        <v>191</v>
      </c>
      <c r="C5158" s="45" t="s">
        <v>56</v>
      </c>
      <c r="D5158" s="149" t="s">
        <v>38</v>
      </c>
      <c r="E5158" s="203"/>
      <c r="F5158" s="155" t="s">
        <v>31</v>
      </c>
      <c r="G5158" s="171">
        <v>2</v>
      </c>
      <c r="H5158" s="171">
        <v>100</v>
      </c>
      <c r="I5158" s="171">
        <f t="shared" si="205"/>
        <v>200</v>
      </c>
      <c r="L5158" s="231" t="s">
        <v>1781</v>
      </c>
    </row>
    <row r="5159" spans="1:12" customFormat="1" ht="15.75" hidden="1" customHeight="1" x14ac:dyDescent="0.35">
      <c r="A5159" s="44">
        <v>43937</v>
      </c>
      <c r="B5159" s="126" t="s">
        <v>191</v>
      </c>
      <c r="C5159" s="45" t="s">
        <v>56</v>
      </c>
      <c r="D5159" s="149" t="s">
        <v>39</v>
      </c>
      <c r="E5159" s="203"/>
      <c r="F5159" s="155" t="s">
        <v>31</v>
      </c>
      <c r="G5159" s="171">
        <v>4</v>
      </c>
      <c r="H5159" s="171">
        <v>100</v>
      </c>
      <c r="I5159" s="171">
        <f t="shared" si="205"/>
        <v>400</v>
      </c>
      <c r="L5159" s="231" t="s">
        <v>1781</v>
      </c>
    </row>
    <row r="5160" spans="1:12" customFormat="1" ht="15.75" hidden="1" customHeight="1" x14ac:dyDescent="0.35">
      <c r="A5160" s="47">
        <v>43937</v>
      </c>
      <c r="B5160" s="126" t="s">
        <v>191</v>
      </c>
      <c r="C5160" s="45" t="s">
        <v>56</v>
      </c>
      <c r="D5160" s="214" t="s">
        <v>40</v>
      </c>
      <c r="E5160" s="205"/>
      <c r="F5160" s="156" t="s">
        <v>41</v>
      </c>
      <c r="G5160" s="165">
        <v>1</v>
      </c>
      <c r="H5160" s="172">
        <v>24</v>
      </c>
      <c r="I5160" s="172">
        <f t="shared" si="205"/>
        <v>24</v>
      </c>
      <c r="L5160" s="231" t="s">
        <v>1781</v>
      </c>
    </row>
    <row r="5161" spans="1:12" customFormat="1" ht="15.75" hidden="1" customHeight="1" x14ac:dyDescent="0.35">
      <c r="A5161" s="44">
        <v>43937</v>
      </c>
      <c r="B5161" s="126" t="s">
        <v>191</v>
      </c>
      <c r="C5161" s="45" t="s">
        <v>56</v>
      </c>
      <c r="D5161" s="206" t="s">
        <v>42</v>
      </c>
      <c r="E5161" s="207"/>
      <c r="F5161" s="136" t="s">
        <v>15</v>
      </c>
      <c r="G5161" s="165"/>
      <c r="H5161" s="166"/>
      <c r="I5161" s="166"/>
      <c r="L5161" s="231" t="s">
        <v>1781</v>
      </c>
    </row>
    <row r="5162" spans="1:12" customFormat="1" ht="15.75" hidden="1" customHeight="1" x14ac:dyDescent="0.35">
      <c r="A5162" s="47">
        <v>43937</v>
      </c>
      <c r="B5162" s="126" t="s">
        <v>191</v>
      </c>
      <c r="C5162" s="45" t="s">
        <v>56</v>
      </c>
      <c r="D5162" s="206" t="s">
        <v>43</v>
      </c>
      <c r="E5162" s="207"/>
      <c r="F5162" s="136" t="s">
        <v>15</v>
      </c>
      <c r="G5162" s="165"/>
      <c r="H5162" s="166"/>
      <c r="I5162" s="166"/>
      <c r="L5162" s="231" t="s">
        <v>1781</v>
      </c>
    </row>
    <row r="5163" spans="1:12" customFormat="1" ht="15.75" hidden="1" customHeight="1" x14ac:dyDescent="0.35">
      <c r="A5163" s="44">
        <v>43937</v>
      </c>
      <c r="B5163" s="126" t="s">
        <v>191</v>
      </c>
      <c r="C5163" s="45" t="s">
        <v>56</v>
      </c>
      <c r="D5163" s="206" t="s">
        <v>44</v>
      </c>
      <c r="E5163" s="207"/>
      <c r="F5163" s="136" t="s">
        <v>44</v>
      </c>
      <c r="G5163" s="165"/>
      <c r="H5163" s="166"/>
      <c r="I5163" s="166"/>
      <c r="L5163" s="231" t="s">
        <v>1781</v>
      </c>
    </row>
    <row r="5164" spans="1:12" customFormat="1" ht="15.75" hidden="1" customHeight="1" x14ac:dyDescent="0.35">
      <c r="A5164" s="47">
        <v>43937</v>
      </c>
      <c r="B5164" s="126" t="s">
        <v>191</v>
      </c>
      <c r="C5164" s="45" t="s">
        <v>56</v>
      </c>
      <c r="D5164" s="206" t="s">
        <v>45</v>
      </c>
      <c r="E5164" s="207"/>
      <c r="F5164" s="136" t="s">
        <v>21</v>
      </c>
      <c r="G5164" s="165"/>
      <c r="H5164" s="166"/>
      <c r="I5164" s="166"/>
      <c r="L5164" s="231" t="s">
        <v>1781</v>
      </c>
    </row>
    <row r="5165" spans="1:12" customFormat="1" ht="15.75" hidden="1" customHeight="1" x14ac:dyDescent="0.35">
      <c r="A5165" s="44">
        <v>43937</v>
      </c>
      <c r="B5165" s="126" t="s">
        <v>191</v>
      </c>
      <c r="C5165" s="45" t="s">
        <v>56</v>
      </c>
      <c r="D5165" s="206" t="s">
        <v>46</v>
      </c>
      <c r="E5165" s="207"/>
      <c r="F5165" s="136" t="s">
        <v>21</v>
      </c>
      <c r="G5165" s="165">
        <v>0</v>
      </c>
      <c r="H5165" s="166">
        <v>24</v>
      </c>
      <c r="I5165" s="166">
        <f>G5165*H5165</f>
        <v>0</v>
      </c>
      <c r="L5165" s="231" t="s">
        <v>1781</v>
      </c>
    </row>
    <row r="5166" spans="1:12" customFormat="1" ht="15.75" hidden="1" customHeight="1" x14ac:dyDescent="0.35">
      <c r="A5166" s="47">
        <v>43937</v>
      </c>
      <c r="B5166" s="126" t="s">
        <v>191</v>
      </c>
      <c r="C5166" s="45" t="s">
        <v>56</v>
      </c>
      <c r="D5166" s="206"/>
      <c r="E5166" s="207"/>
      <c r="F5166" s="136"/>
      <c r="G5166" s="165"/>
      <c r="H5166" s="166"/>
      <c r="I5166" s="166"/>
      <c r="L5166" s="231" t="s">
        <v>1781</v>
      </c>
    </row>
    <row r="5167" spans="1:12" customFormat="1" ht="15.75" hidden="1" customHeight="1" x14ac:dyDescent="0.35">
      <c r="A5167" s="44">
        <v>43937</v>
      </c>
      <c r="B5167" s="126" t="s">
        <v>191</v>
      </c>
      <c r="C5167" s="45" t="s">
        <v>56</v>
      </c>
      <c r="D5167" s="206"/>
      <c r="E5167" s="207"/>
      <c r="F5167" s="136"/>
      <c r="G5167" s="165"/>
      <c r="H5167" s="166"/>
      <c r="I5167" s="166"/>
      <c r="L5167" s="231" t="s">
        <v>1781</v>
      </c>
    </row>
    <row r="5168" spans="1:12" customFormat="1" ht="15.75" hidden="1" customHeight="1" x14ac:dyDescent="0.35">
      <c r="A5168" s="47">
        <v>43937</v>
      </c>
      <c r="B5168" s="126" t="s">
        <v>191</v>
      </c>
      <c r="C5168" s="45" t="s">
        <v>56</v>
      </c>
      <c r="D5168" s="206"/>
      <c r="E5168" s="207"/>
      <c r="F5168" s="136"/>
      <c r="G5168" s="165"/>
      <c r="H5168" s="166"/>
      <c r="I5168" s="166"/>
      <c r="L5168" s="231" t="s">
        <v>1781</v>
      </c>
    </row>
    <row r="5169" spans="1:12" customFormat="1" ht="15.75" hidden="1" customHeight="1" x14ac:dyDescent="0.35">
      <c r="A5169" s="44">
        <v>43937</v>
      </c>
      <c r="B5169" s="126" t="s">
        <v>191</v>
      </c>
      <c r="C5169" s="45" t="s">
        <v>56</v>
      </c>
      <c r="D5169" s="206"/>
      <c r="E5169" s="207"/>
      <c r="F5169" s="136"/>
      <c r="G5169" s="165"/>
      <c r="H5169" s="166"/>
      <c r="I5169" s="166"/>
      <c r="L5169" s="231" t="s">
        <v>1781</v>
      </c>
    </row>
    <row r="5170" spans="1:12" customFormat="1" ht="15.75" hidden="1" customHeight="1" x14ac:dyDescent="0.35">
      <c r="A5170" s="47">
        <v>43937</v>
      </c>
      <c r="B5170" s="126" t="s">
        <v>191</v>
      </c>
      <c r="C5170" s="45" t="s">
        <v>56</v>
      </c>
      <c r="D5170" s="206"/>
      <c r="E5170" s="207"/>
      <c r="F5170" s="136"/>
      <c r="G5170" s="165"/>
      <c r="H5170" s="166"/>
      <c r="I5170" s="166"/>
      <c r="L5170" s="231" t="s">
        <v>1781</v>
      </c>
    </row>
    <row r="5171" spans="1:12" customFormat="1" ht="15.75" hidden="1" customHeight="1" x14ac:dyDescent="0.35">
      <c r="A5171" s="44">
        <v>43937</v>
      </c>
      <c r="B5171" s="126" t="s">
        <v>191</v>
      </c>
      <c r="C5171" s="45" t="s">
        <v>56</v>
      </c>
      <c r="D5171" s="206"/>
      <c r="E5171" s="207"/>
      <c r="F5171" s="136"/>
      <c r="G5171" s="165"/>
      <c r="H5171" s="166"/>
      <c r="I5171" s="166"/>
      <c r="L5171" s="231" t="s">
        <v>1781</v>
      </c>
    </row>
    <row r="5172" spans="1:12" customFormat="1" ht="15.75" hidden="1" customHeight="1" x14ac:dyDescent="0.35">
      <c r="A5172" s="47">
        <v>43937</v>
      </c>
      <c r="B5172" s="126" t="s">
        <v>191</v>
      </c>
      <c r="C5172" s="45" t="s">
        <v>56</v>
      </c>
      <c r="D5172" s="136"/>
      <c r="E5172" s="3"/>
      <c r="F5172" s="136"/>
      <c r="G5172" s="165"/>
      <c r="H5172" s="166"/>
      <c r="I5172" s="166"/>
      <c r="L5172" s="231" t="s">
        <v>1781</v>
      </c>
    </row>
    <row r="5173" spans="1:12" customFormat="1" ht="15.75" hidden="1" customHeight="1" x14ac:dyDescent="0.35">
      <c r="A5173" s="138"/>
      <c r="B5173" s="127"/>
      <c r="C5173" s="16"/>
      <c r="D5173" s="139"/>
      <c r="E5173" s="19"/>
      <c r="F5173" s="138"/>
      <c r="G5173" s="173"/>
      <c r="H5173" s="173"/>
      <c r="I5173" s="173"/>
      <c r="L5173" s="231" t="s">
        <v>1781</v>
      </c>
    </row>
    <row r="5174" spans="1:12" ht="15.75" hidden="1" customHeight="1" x14ac:dyDescent="0.3">
      <c r="A5174" s="248">
        <v>43938</v>
      </c>
      <c r="B5174" s="249" t="s">
        <v>231</v>
      </c>
      <c r="C5174" s="250" t="s">
        <v>56</v>
      </c>
      <c r="D5174" s="251" t="s">
        <v>11</v>
      </c>
      <c r="E5174" s="252"/>
      <c r="F5174" s="251" t="s">
        <v>12</v>
      </c>
      <c r="G5174" s="254">
        <v>11</v>
      </c>
      <c r="H5174" s="254">
        <v>50</v>
      </c>
      <c r="I5174" s="254">
        <f t="shared" ref="I5174:I5197" si="206">G5174*H5174</f>
        <v>550</v>
      </c>
      <c r="L5174" s="234" t="s">
        <v>1781</v>
      </c>
    </row>
    <row r="5175" spans="1:12" customFormat="1" ht="15.75" hidden="1" customHeight="1" x14ac:dyDescent="0.35">
      <c r="A5175" s="47">
        <v>43938</v>
      </c>
      <c r="B5175" s="126" t="s">
        <v>231</v>
      </c>
      <c r="C5175" s="45" t="s">
        <v>56</v>
      </c>
      <c r="D5175" s="197" t="s">
        <v>14</v>
      </c>
      <c r="E5175" s="198"/>
      <c r="F5175" s="144" t="s">
        <v>15</v>
      </c>
      <c r="G5175" s="167">
        <v>0</v>
      </c>
      <c r="H5175" s="167">
        <v>30</v>
      </c>
      <c r="I5175" s="167">
        <f t="shared" si="206"/>
        <v>0</v>
      </c>
      <c r="L5175" s="231" t="s">
        <v>1781</v>
      </c>
    </row>
    <row r="5176" spans="1:12" customFormat="1" ht="15.75" hidden="1" customHeight="1" x14ac:dyDescent="0.35">
      <c r="A5176" s="44">
        <v>43938</v>
      </c>
      <c r="B5176" s="126" t="s">
        <v>231</v>
      </c>
      <c r="C5176" s="45" t="s">
        <v>56</v>
      </c>
      <c r="D5176" s="197" t="s">
        <v>16</v>
      </c>
      <c r="E5176" s="198"/>
      <c r="F5176" s="144" t="s">
        <v>15</v>
      </c>
      <c r="G5176" s="167">
        <v>0</v>
      </c>
      <c r="H5176" s="167">
        <v>20</v>
      </c>
      <c r="I5176" s="167">
        <f t="shared" si="206"/>
        <v>0</v>
      </c>
      <c r="L5176" s="231" t="s">
        <v>1781</v>
      </c>
    </row>
    <row r="5177" spans="1:12" customFormat="1" ht="15.75" hidden="1" customHeight="1" x14ac:dyDescent="0.35">
      <c r="A5177" s="47">
        <v>43938</v>
      </c>
      <c r="B5177" s="126" t="s">
        <v>231</v>
      </c>
      <c r="C5177" s="45" t="s">
        <v>56</v>
      </c>
      <c r="D5177" s="197" t="s">
        <v>17</v>
      </c>
      <c r="E5177" s="198"/>
      <c r="F5177" s="144" t="s">
        <v>15</v>
      </c>
      <c r="G5177" s="167">
        <v>0</v>
      </c>
      <c r="H5177" s="167">
        <v>20</v>
      </c>
      <c r="I5177" s="167">
        <f t="shared" si="206"/>
        <v>0</v>
      </c>
      <c r="L5177" s="231" t="s">
        <v>1781</v>
      </c>
    </row>
    <row r="5178" spans="1:12" customFormat="1" ht="15.75" hidden="1" customHeight="1" x14ac:dyDescent="0.35">
      <c r="A5178" s="44">
        <v>43938</v>
      </c>
      <c r="B5178" s="126" t="s">
        <v>231</v>
      </c>
      <c r="C5178" s="45" t="s">
        <v>56</v>
      </c>
      <c r="D5178" s="197" t="s">
        <v>18</v>
      </c>
      <c r="E5178" s="198"/>
      <c r="F5178" s="144" t="s">
        <v>15</v>
      </c>
      <c r="G5178" s="167">
        <v>0</v>
      </c>
      <c r="H5178" s="167">
        <v>20</v>
      </c>
      <c r="I5178" s="167">
        <f t="shared" si="206"/>
        <v>0</v>
      </c>
      <c r="L5178" s="231" t="s">
        <v>1781</v>
      </c>
    </row>
    <row r="5179" spans="1:12" customFormat="1" ht="15.75" hidden="1" customHeight="1" x14ac:dyDescent="0.35">
      <c r="A5179" s="47">
        <v>43938</v>
      </c>
      <c r="B5179" s="126" t="s">
        <v>231</v>
      </c>
      <c r="C5179" s="45" t="s">
        <v>56</v>
      </c>
      <c r="D5179" s="197" t="s">
        <v>19</v>
      </c>
      <c r="E5179" s="198"/>
      <c r="F5179" s="144" t="s">
        <v>15</v>
      </c>
      <c r="G5179" s="167">
        <v>0</v>
      </c>
      <c r="H5179" s="167">
        <v>20</v>
      </c>
      <c r="I5179" s="167">
        <f t="shared" si="206"/>
        <v>0</v>
      </c>
      <c r="L5179" s="231" t="s">
        <v>1781</v>
      </c>
    </row>
    <row r="5180" spans="1:12" customFormat="1" ht="15.75" hidden="1" customHeight="1" x14ac:dyDescent="0.35">
      <c r="A5180" s="44">
        <v>43938</v>
      </c>
      <c r="B5180" s="126" t="s">
        <v>231</v>
      </c>
      <c r="C5180" s="45" t="s">
        <v>56</v>
      </c>
      <c r="D5180" s="137" t="s">
        <v>20</v>
      </c>
      <c r="E5180" s="5"/>
      <c r="F5180" s="152" t="s">
        <v>21</v>
      </c>
      <c r="G5180" s="169">
        <v>0</v>
      </c>
      <c r="H5180" s="168">
        <v>1</v>
      </c>
      <c r="I5180" s="169">
        <f t="shared" si="206"/>
        <v>0</v>
      </c>
      <c r="L5180" s="231" t="s">
        <v>1781</v>
      </c>
    </row>
    <row r="5181" spans="1:12" customFormat="1" ht="15.75" hidden="1" customHeight="1" x14ac:dyDescent="0.35">
      <c r="A5181" s="47">
        <v>43938</v>
      </c>
      <c r="B5181" s="126" t="s">
        <v>231</v>
      </c>
      <c r="C5181" s="45" t="s">
        <v>56</v>
      </c>
      <c r="D5181" s="199" t="s">
        <v>22</v>
      </c>
      <c r="E5181" s="200"/>
      <c r="F5181" s="153" t="s">
        <v>21</v>
      </c>
      <c r="G5181" s="169">
        <v>0</v>
      </c>
      <c r="H5181" s="169">
        <v>1</v>
      </c>
      <c r="I5181" s="169">
        <f t="shared" si="206"/>
        <v>0</v>
      </c>
      <c r="L5181" s="231" t="s">
        <v>1781</v>
      </c>
    </row>
    <row r="5182" spans="1:12" customFormat="1" ht="15.75" hidden="1" customHeight="1" x14ac:dyDescent="0.35">
      <c r="A5182" s="44">
        <v>43938</v>
      </c>
      <c r="B5182" s="126" t="s">
        <v>231</v>
      </c>
      <c r="C5182" s="45" t="s">
        <v>56</v>
      </c>
      <c r="D5182" s="199" t="s">
        <v>23</v>
      </c>
      <c r="E5182" s="200"/>
      <c r="F5182" s="153" t="s">
        <v>21</v>
      </c>
      <c r="G5182" s="169">
        <v>0</v>
      </c>
      <c r="H5182" s="169">
        <v>1</v>
      </c>
      <c r="I5182" s="169">
        <f t="shared" si="206"/>
        <v>0</v>
      </c>
      <c r="L5182" s="231" t="s">
        <v>1781</v>
      </c>
    </row>
    <row r="5183" spans="1:12" customFormat="1" ht="15.75" hidden="1" customHeight="1" x14ac:dyDescent="0.35">
      <c r="A5183" s="47">
        <v>43938</v>
      </c>
      <c r="B5183" s="126" t="s">
        <v>231</v>
      </c>
      <c r="C5183" s="45" t="s">
        <v>56</v>
      </c>
      <c r="D5183" s="199" t="s">
        <v>24</v>
      </c>
      <c r="E5183" s="200"/>
      <c r="F5183" s="153" t="s">
        <v>21</v>
      </c>
      <c r="G5183" s="169">
        <v>0</v>
      </c>
      <c r="H5183" s="169">
        <v>1</v>
      </c>
      <c r="I5183" s="169">
        <f t="shared" si="206"/>
        <v>0</v>
      </c>
      <c r="L5183" s="231" t="s">
        <v>1781</v>
      </c>
    </row>
    <row r="5184" spans="1:12" customFormat="1" ht="15.75" hidden="1" customHeight="1" x14ac:dyDescent="0.35">
      <c r="A5184" s="44">
        <v>43938</v>
      </c>
      <c r="B5184" s="126" t="s">
        <v>231</v>
      </c>
      <c r="C5184" s="45" t="s">
        <v>56</v>
      </c>
      <c r="D5184" s="199" t="s">
        <v>25</v>
      </c>
      <c r="E5184" s="200"/>
      <c r="F5184" s="153" t="s">
        <v>21</v>
      </c>
      <c r="G5184" s="169">
        <v>0</v>
      </c>
      <c r="H5184" s="169">
        <v>1</v>
      </c>
      <c r="I5184" s="169">
        <f t="shared" si="206"/>
        <v>0</v>
      </c>
      <c r="L5184" s="231" t="s">
        <v>1781</v>
      </c>
    </row>
    <row r="5185" spans="1:12" customFormat="1" ht="15.75" hidden="1" customHeight="1" x14ac:dyDescent="0.35">
      <c r="A5185" s="47">
        <v>43938</v>
      </c>
      <c r="B5185" s="126" t="s">
        <v>231</v>
      </c>
      <c r="C5185" s="45" t="s">
        <v>56</v>
      </c>
      <c r="D5185" s="201" t="s">
        <v>26</v>
      </c>
      <c r="E5185" s="202"/>
      <c r="F5185" s="154" t="s">
        <v>27</v>
      </c>
      <c r="G5185" s="170">
        <v>9</v>
      </c>
      <c r="H5185" s="170">
        <v>30</v>
      </c>
      <c r="I5185" s="170">
        <f t="shared" si="206"/>
        <v>270</v>
      </c>
      <c r="L5185" s="231" t="s">
        <v>1781</v>
      </c>
    </row>
    <row r="5186" spans="1:12" customFormat="1" ht="15.75" hidden="1" customHeight="1" x14ac:dyDescent="0.35">
      <c r="A5186" s="44">
        <v>43938</v>
      </c>
      <c r="B5186" s="126" t="s">
        <v>231</v>
      </c>
      <c r="C5186" s="45" t="s">
        <v>56</v>
      </c>
      <c r="D5186" s="201" t="s">
        <v>28</v>
      </c>
      <c r="E5186" s="202"/>
      <c r="F5186" s="154" t="s">
        <v>27</v>
      </c>
      <c r="G5186" s="170">
        <v>9</v>
      </c>
      <c r="H5186" s="170">
        <v>30</v>
      </c>
      <c r="I5186" s="170">
        <f t="shared" si="206"/>
        <v>270</v>
      </c>
      <c r="L5186" s="231" t="s">
        <v>1781</v>
      </c>
    </row>
    <row r="5187" spans="1:12" customFormat="1" ht="15.75" hidden="1" customHeight="1" x14ac:dyDescent="0.35">
      <c r="A5187" s="47">
        <v>43938</v>
      </c>
      <c r="B5187" s="126" t="s">
        <v>231</v>
      </c>
      <c r="C5187" s="45" t="s">
        <v>56</v>
      </c>
      <c r="D5187" s="201" t="s">
        <v>29</v>
      </c>
      <c r="E5187" s="202"/>
      <c r="F5187" s="154" t="s">
        <v>27</v>
      </c>
      <c r="G5187" s="170">
        <v>0</v>
      </c>
      <c r="H5187" s="170">
        <v>18</v>
      </c>
      <c r="I5187" s="170">
        <f t="shared" si="206"/>
        <v>0</v>
      </c>
      <c r="L5187" s="231" t="s">
        <v>1781</v>
      </c>
    </row>
    <row r="5188" spans="1:12" customFormat="1" ht="15.75" hidden="1" customHeight="1" x14ac:dyDescent="0.35">
      <c r="A5188" s="44">
        <v>43938</v>
      </c>
      <c r="B5188" s="126" t="s">
        <v>231</v>
      </c>
      <c r="C5188" s="45" t="s">
        <v>56</v>
      </c>
      <c r="D5188" s="149" t="s">
        <v>30</v>
      </c>
      <c r="E5188" s="203"/>
      <c r="F5188" s="155" t="s">
        <v>31</v>
      </c>
      <c r="G5188" s="171">
        <v>2</v>
      </c>
      <c r="H5188" s="171">
        <v>100</v>
      </c>
      <c r="I5188" s="171">
        <f t="shared" si="206"/>
        <v>200</v>
      </c>
      <c r="L5188" s="231" t="s">
        <v>1781</v>
      </c>
    </row>
    <row r="5189" spans="1:12" customFormat="1" ht="15.75" hidden="1" customHeight="1" x14ac:dyDescent="0.35">
      <c r="A5189" s="47">
        <v>43938</v>
      </c>
      <c r="B5189" s="126" t="s">
        <v>231</v>
      </c>
      <c r="C5189" s="45" t="s">
        <v>56</v>
      </c>
      <c r="D5189" s="149" t="s">
        <v>32</v>
      </c>
      <c r="E5189" s="203"/>
      <c r="F5189" s="155" t="s">
        <v>31</v>
      </c>
      <c r="G5189" s="171">
        <v>2</v>
      </c>
      <c r="H5189" s="171">
        <v>100</v>
      </c>
      <c r="I5189" s="171">
        <f t="shared" si="206"/>
        <v>200</v>
      </c>
      <c r="L5189" s="231" t="s">
        <v>1781</v>
      </c>
    </row>
    <row r="5190" spans="1:12" customFormat="1" ht="15.75" hidden="1" customHeight="1" x14ac:dyDescent="0.35">
      <c r="A5190" s="44">
        <v>43938</v>
      </c>
      <c r="B5190" s="126" t="s">
        <v>231</v>
      </c>
      <c r="C5190" s="45" t="s">
        <v>56</v>
      </c>
      <c r="D5190" s="149" t="s">
        <v>33</v>
      </c>
      <c r="E5190" s="203"/>
      <c r="F5190" s="155" t="s">
        <v>31</v>
      </c>
      <c r="G5190" s="171">
        <v>2</v>
      </c>
      <c r="H5190" s="171">
        <v>100</v>
      </c>
      <c r="I5190" s="171">
        <f t="shared" si="206"/>
        <v>200</v>
      </c>
      <c r="L5190" s="231" t="s">
        <v>1781</v>
      </c>
    </row>
    <row r="5191" spans="1:12" customFormat="1" ht="15.75" hidden="1" customHeight="1" x14ac:dyDescent="0.35">
      <c r="A5191" s="47">
        <v>43938</v>
      </c>
      <c r="B5191" s="126" t="s">
        <v>231</v>
      </c>
      <c r="C5191" s="45" t="s">
        <v>56</v>
      </c>
      <c r="D5191" s="149" t="s">
        <v>34</v>
      </c>
      <c r="E5191" s="203"/>
      <c r="F5191" s="155" t="s">
        <v>31</v>
      </c>
      <c r="G5191" s="171">
        <v>2</v>
      </c>
      <c r="H5191" s="171">
        <v>100</v>
      </c>
      <c r="I5191" s="171">
        <f t="shared" si="206"/>
        <v>200</v>
      </c>
      <c r="L5191" s="231" t="s">
        <v>1781</v>
      </c>
    </row>
    <row r="5192" spans="1:12" customFormat="1" ht="15.75" hidden="1" customHeight="1" x14ac:dyDescent="0.35">
      <c r="A5192" s="44">
        <v>43938</v>
      </c>
      <c r="B5192" s="126" t="s">
        <v>231</v>
      </c>
      <c r="C5192" s="45" t="s">
        <v>56</v>
      </c>
      <c r="D5192" s="149" t="s">
        <v>35</v>
      </c>
      <c r="E5192" s="203"/>
      <c r="F5192" s="155" t="s">
        <v>31</v>
      </c>
      <c r="G5192" s="171">
        <v>2</v>
      </c>
      <c r="H5192" s="171">
        <v>100</v>
      </c>
      <c r="I5192" s="171">
        <f t="shared" si="206"/>
        <v>200</v>
      </c>
      <c r="L5192" s="231" t="s">
        <v>1781</v>
      </c>
    </row>
    <row r="5193" spans="1:12" customFormat="1" ht="15.75" hidden="1" customHeight="1" x14ac:dyDescent="0.35">
      <c r="A5193" s="47">
        <v>43938</v>
      </c>
      <c r="B5193" s="126" t="s">
        <v>231</v>
      </c>
      <c r="C5193" s="45" t="s">
        <v>56</v>
      </c>
      <c r="D5193" s="149" t="s">
        <v>36</v>
      </c>
      <c r="E5193" s="203"/>
      <c r="F5193" s="155" t="s">
        <v>31</v>
      </c>
      <c r="G5193" s="171">
        <v>2</v>
      </c>
      <c r="H5193" s="171">
        <v>100</v>
      </c>
      <c r="I5193" s="171">
        <f t="shared" si="206"/>
        <v>200</v>
      </c>
      <c r="L5193" s="231" t="s">
        <v>1781</v>
      </c>
    </row>
    <row r="5194" spans="1:12" customFormat="1" ht="15.75" hidden="1" customHeight="1" x14ac:dyDescent="0.35">
      <c r="A5194" s="44">
        <v>43938</v>
      </c>
      <c r="B5194" s="126" t="s">
        <v>231</v>
      </c>
      <c r="C5194" s="45" t="s">
        <v>56</v>
      </c>
      <c r="D5194" s="149" t="s">
        <v>37</v>
      </c>
      <c r="E5194" s="203"/>
      <c r="F5194" s="155" t="s">
        <v>31</v>
      </c>
      <c r="G5194" s="171">
        <v>0</v>
      </c>
      <c r="H5194" s="171">
        <v>100</v>
      </c>
      <c r="I5194" s="171">
        <f t="shared" si="206"/>
        <v>0</v>
      </c>
      <c r="L5194" s="231" t="s">
        <v>1781</v>
      </c>
    </row>
    <row r="5195" spans="1:12" customFormat="1" ht="15.75" hidden="1" customHeight="1" x14ac:dyDescent="0.35">
      <c r="A5195" s="47">
        <v>43938</v>
      </c>
      <c r="B5195" s="126" t="s">
        <v>231</v>
      </c>
      <c r="C5195" s="45" t="s">
        <v>56</v>
      </c>
      <c r="D5195" s="149" t="s">
        <v>38</v>
      </c>
      <c r="E5195" s="203"/>
      <c r="F5195" s="155" t="s">
        <v>31</v>
      </c>
      <c r="G5195" s="171">
        <v>0</v>
      </c>
      <c r="H5195" s="171">
        <v>100</v>
      </c>
      <c r="I5195" s="171">
        <f t="shared" si="206"/>
        <v>0</v>
      </c>
      <c r="L5195" s="231" t="s">
        <v>1781</v>
      </c>
    </row>
    <row r="5196" spans="1:12" customFormat="1" ht="15.75" hidden="1" customHeight="1" x14ac:dyDescent="0.35">
      <c r="A5196" s="44">
        <v>43938</v>
      </c>
      <c r="B5196" s="126" t="s">
        <v>231</v>
      </c>
      <c r="C5196" s="45" t="s">
        <v>56</v>
      </c>
      <c r="D5196" s="149" t="s">
        <v>39</v>
      </c>
      <c r="E5196" s="203"/>
      <c r="F5196" s="155" t="s">
        <v>31</v>
      </c>
      <c r="G5196" s="171">
        <v>2</v>
      </c>
      <c r="H5196" s="171">
        <v>100</v>
      </c>
      <c r="I5196" s="171">
        <f t="shared" si="206"/>
        <v>200</v>
      </c>
      <c r="L5196" s="231" t="s">
        <v>1781</v>
      </c>
    </row>
    <row r="5197" spans="1:12" customFormat="1" ht="15.75" hidden="1" customHeight="1" x14ac:dyDescent="0.35">
      <c r="A5197" s="47">
        <v>43938</v>
      </c>
      <c r="B5197" s="126" t="s">
        <v>231</v>
      </c>
      <c r="C5197" s="45" t="s">
        <v>56</v>
      </c>
      <c r="D5197" s="214" t="s">
        <v>40</v>
      </c>
      <c r="E5197" s="205"/>
      <c r="F5197" s="156" t="s">
        <v>41</v>
      </c>
      <c r="G5197" s="165">
        <v>12</v>
      </c>
      <c r="H5197" s="172">
        <v>24</v>
      </c>
      <c r="I5197" s="172">
        <f t="shared" si="206"/>
        <v>288</v>
      </c>
      <c r="L5197" s="231" t="s">
        <v>1781</v>
      </c>
    </row>
    <row r="5198" spans="1:12" customFormat="1" ht="15.75" hidden="1" customHeight="1" x14ac:dyDescent="0.35">
      <c r="A5198" s="44">
        <v>43938</v>
      </c>
      <c r="B5198" s="126" t="s">
        <v>231</v>
      </c>
      <c r="C5198" s="45" t="s">
        <v>56</v>
      </c>
      <c r="D5198" s="206" t="s">
        <v>42</v>
      </c>
      <c r="E5198" s="207"/>
      <c r="F5198" s="136" t="s">
        <v>15</v>
      </c>
      <c r="G5198" s="165"/>
      <c r="H5198" s="166"/>
      <c r="I5198" s="166"/>
      <c r="L5198" s="231" t="s">
        <v>1781</v>
      </c>
    </row>
    <row r="5199" spans="1:12" customFormat="1" ht="15.75" hidden="1" customHeight="1" x14ac:dyDescent="0.35">
      <c r="A5199" s="47">
        <v>43938</v>
      </c>
      <c r="B5199" s="126" t="s">
        <v>231</v>
      </c>
      <c r="C5199" s="45" t="s">
        <v>56</v>
      </c>
      <c r="D5199" s="206" t="s">
        <v>43</v>
      </c>
      <c r="E5199" s="207"/>
      <c r="F5199" s="136" t="s">
        <v>15</v>
      </c>
      <c r="G5199" s="165"/>
      <c r="H5199" s="166"/>
      <c r="I5199" s="166"/>
      <c r="L5199" s="231" t="s">
        <v>1781</v>
      </c>
    </row>
    <row r="5200" spans="1:12" customFormat="1" ht="15.75" hidden="1" customHeight="1" x14ac:dyDescent="0.35">
      <c r="A5200" s="44">
        <v>43938</v>
      </c>
      <c r="B5200" s="126" t="s">
        <v>231</v>
      </c>
      <c r="C5200" s="45" t="s">
        <v>56</v>
      </c>
      <c r="D5200" s="206" t="s">
        <v>44</v>
      </c>
      <c r="E5200" s="207"/>
      <c r="F5200" s="136" t="s">
        <v>44</v>
      </c>
      <c r="G5200" s="165"/>
      <c r="H5200" s="166"/>
      <c r="I5200" s="166"/>
      <c r="L5200" s="231" t="s">
        <v>1781</v>
      </c>
    </row>
    <row r="5201" spans="1:12" customFormat="1" ht="15.75" hidden="1" customHeight="1" x14ac:dyDescent="0.35">
      <c r="A5201" s="47">
        <v>43938</v>
      </c>
      <c r="B5201" s="126" t="s">
        <v>231</v>
      </c>
      <c r="C5201" s="45" t="s">
        <v>56</v>
      </c>
      <c r="D5201" s="206" t="s">
        <v>45</v>
      </c>
      <c r="E5201" s="207"/>
      <c r="F5201" s="136" t="s">
        <v>21</v>
      </c>
      <c r="G5201" s="165"/>
      <c r="H5201" s="166"/>
      <c r="I5201" s="166"/>
      <c r="L5201" s="231" t="s">
        <v>1781</v>
      </c>
    </row>
    <row r="5202" spans="1:12" customFormat="1" ht="15.75" hidden="1" customHeight="1" x14ac:dyDescent="0.35">
      <c r="A5202" s="44">
        <v>43938</v>
      </c>
      <c r="B5202" s="126" t="s">
        <v>231</v>
      </c>
      <c r="C5202" s="45" t="s">
        <v>56</v>
      </c>
      <c r="D5202" s="206" t="s">
        <v>46</v>
      </c>
      <c r="E5202" s="207"/>
      <c r="F5202" s="136" t="s">
        <v>21</v>
      </c>
      <c r="G5202" s="165">
        <v>0</v>
      </c>
      <c r="H5202" s="166">
        <v>24</v>
      </c>
      <c r="I5202" s="166">
        <f>G5202*H5202</f>
        <v>0</v>
      </c>
      <c r="L5202" s="231" t="s">
        <v>1781</v>
      </c>
    </row>
    <row r="5203" spans="1:12" customFormat="1" ht="15.75" hidden="1" customHeight="1" x14ac:dyDescent="0.35">
      <c r="A5203" s="47">
        <v>43938</v>
      </c>
      <c r="B5203" s="126" t="s">
        <v>231</v>
      </c>
      <c r="C5203" s="45" t="s">
        <v>56</v>
      </c>
      <c r="D5203" s="206"/>
      <c r="E5203" s="207"/>
      <c r="F5203" s="136"/>
      <c r="G5203" s="165"/>
      <c r="H5203" s="166"/>
      <c r="I5203" s="166"/>
      <c r="L5203" s="231" t="s">
        <v>1781</v>
      </c>
    </row>
    <row r="5204" spans="1:12" customFormat="1" ht="15.75" hidden="1" customHeight="1" x14ac:dyDescent="0.35">
      <c r="A5204" s="44">
        <v>43938</v>
      </c>
      <c r="B5204" s="126" t="s">
        <v>231</v>
      </c>
      <c r="C5204" s="45" t="s">
        <v>56</v>
      </c>
      <c r="D5204" s="206"/>
      <c r="E5204" s="207"/>
      <c r="F5204" s="136"/>
      <c r="G5204" s="165"/>
      <c r="H5204" s="166"/>
      <c r="I5204" s="166"/>
      <c r="L5204" s="231" t="s">
        <v>1781</v>
      </c>
    </row>
    <row r="5205" spans="1:12" customFormat="1" ht="15.75" hidden="1" customHeight="1" x14ac:dyDescent="0.35">
      <c r="A5205" s="47">
        <v>43938</v>
      </c>
      <c r="B5205" s="126" t="s">
        <v>231</v>
      </c>
      <c r="C5205" s="45" t="s">
        <v>56</v>
      </c>
      <c r="D5205" s="206"/>
      <c r="E5205" s="207"/>
      <c r="F5205" s="136"/>
      <c r="G5205" s="165"/>
      <c r="H5205" s="166"/>
      <c r="I5205" s="166"/>
      <c r="L5205" s="231" t="s">
        <v>1781</v>
      </c>
    </row>
    <row r="5206" spans="1:12" customFormat="1" ht="15.75" hidden="1" customHeight="1" x14ac:dyDescent="0.35">
      <c r="A5206" s="44">
        <v>43938</v>
      </c>
      <c r="B5206" s="126" t="s">
        <v>231</v>
      </c>
      <c r="C5206" s="45" t="s">
        <v>56</v>
      </c>
      <c r="D5206" s="206"/>
      <c r="E5206" s="207"/>
      <c r="F5206" s="136"/>
      <c r="G5206" s="165"/>
      <c r="H5206" s="166"/>
      <c r="I5206" s="166"/>
      <c r="L5206" s="231" t="s">
        <v>1781</v>
      </c>
    </row>
    <row r="5207" spans="1:12" customFormat="1" ht="15.75" hidden="1" customHeight="1" x14ac:dyDescent="0.35">
      <c r="A5207" s="47">
        <v>43938</v>
      </c>
      <c r="B5207" s="126" t="s">
        <v>231</v>
      </c>
      <c r="C5207" s="45" t="s">
        <v>56</v>
      </c>
      <c r="D5207" s="206"/>
      <c r="E5207" s="207"/>
      <c r="F5207" s="136"/>
      <c r="G5207" s="165"/>
      <c r="H5207" s="166"/>
      <c r="I5207" s="166"/>
      <c r="L5207" s="231" t="s">
        <v>1781</v>
      </c>
    </row>
    <row r="5208" spans="1:12" customFormat="1" ht="15.75" hidden="1" customHeight="1" x14ac:dyDescent="0.35">
      <c r="A5208" s="44">
        <v>43938</v>
      </c>
      <c r="B5208" s="126" t="s">
        <v>231</v>
      </c>
      <c r="C5208" s="45" t="s">
        <v>56</v>
      </c>
      <c r="D5208" s="206"/>
      <c r="E5208" s="207"/>
      <c r="F5208" s="136"/>
      <c r="G5208" s="165"/>
      <c r="H5208" s="166"/>
      <c r="I5208" s="166"/>
      <c r="L5208" s="231" t="s">
        <v>1781</v>
      </c>
    </row>
    <row r="5209" spans="1:12" customFormat="1" ht="15.75" hidden="1" customHeight="1" x14ac:dyDescent="0.35">
      <c r="A5209" s="47">
        <v>43938</v>
      </c>
      <c r="B5209" s="126" t="s">
        <v>231</v>
      </c>
      <c r="C5209" s="45" t="s">
        <v>56</v>
      </c>
      <c r="D5209" s="136"/>
      <c r="E5209" s="3"/>
      <c r="F5209" s="136"/>
      <c r="G5209" s="165"/>
      <c r="H5209" s="166"/>
      <c r="I5209" s="166"/>
      <c r="L5209" s="231" t="s">
        <v>1781</v>
      </c>
    </row>
    <row r="5210" spans="1:12" customFormat="1" ht="15.75" hidden="1" customHeight="1" x14ac:dyDescent="0.35">
      <c r="A5210" s="138"/>
      <c r="B5210" s="127"/>
      <c r="C5210" s="16"/>
      <c r="D5210" s="139"/>
      <c r="E5210" s="19"/>
      <c r="F5210" s="138"/>
      <c r="G5210" s="173"/>
      <c r="H5210" s="173"/>
      <c r="I5210" s="173"/>
      <c r="L5210" s="231" t="s">
        <v>1781</v>
      </c>
    </row>
    <row r="5211" spans="1:12" ht="15.75" hidden="1" customHeight="1" x14ac:dyDescent="0.3">
      <c r="A5211" s="248">
        <v>43938</v>
      </c>
      <c r="B5211" s="249" t="s">
        <v>232</v>
      </c>
      <c r="C5211" s="250" t="s">
        <v>56</v>
      </c>
      <c r="D5211" s="251" t="s">
        <v>11</v>
      </c>
      <c r="E5211" s="252"/>
      <c r="F5211" s="251" t="s">
        <v>12</v>
      </c>
      <c r="G5211" s="254">
        <v>1</v>
      </c>
      <c r="H5211" s="254">
        <v>50</v>
      </c>
      <c r="I5211" s="254">
        <f t="shared" ref="I5211:I5234" si="207">G5211*H5211</f>
        <v>50</v>
      </c>
      <c r="L5211" s="234" t="s">
        <v>1781</v>
      </c>
    </row>
    <row r="5212" spans="1:12" customFormat="1" ht="15.75" hidden="1" customHeight="1" x14ac:dyDescent="0.35">
      <c r="A5212" s="47">
        <v>43938</v>
      </c>
      <c r="B5212" s="126" t="s">
        <v>232</v>
      </c>
      <c r="C5212" s="45" t="s">
        <v>56</v>
      </c>
      <c r="D5212" s="197" t="s">
        <v>14</v>
      </c>
      <c r="E5212" s="198"/>
      <c r="F5212" s="144" t="s">
        <v>15</v>
      </c>
      <c r="G5212" s="167">
        <v>1</v>
      </c>
      <c r="H5212" s="167">
        <v>30</v>
      </c>
      <c r="I5212" s="167">
        <f t="shared" si="207"/>
        <v>30</v>
      </c>
      <c r="L5212" s="231" t="s">
        <v>1781</v>
      </c>
    </row>
    <row r="5213" spans="1:12" customFormat="1" ht="15.75" hidden="1" customHeight="1" x14ac:dyDescent="0.35">
      <c r="A5213" s="44">
        <v>43938</v>
      </c>
      <c r="B5213" s="126" t="s">
        <v>232</v>
      </c>
      <c r="C5213" s="45" t="s">
        <v>56</v>
      </c>
      <c r="D5213" s="197" t="s">
        <v>16</v>
      </c>
      <c r="E5213" s="198"/>
      <c r="F5213" s="144" t="s">
        <v>15</v>
      </c>
      <c r="G5213" s="167">
        <v>0</v>
      </c>
      <c r="H5213" s="167">
        <v>20</v>
      </c>
      <c r="I5213" s="167">
        <f t="shared" si="207"/>
        <v>0</v>
      </c>
      <c r="L5213" s="231" t="s">
        <v>1781</v>
      </c>
    </row>
    <row r="5214" spans="1:12" customFormat="1" ht="15.75" hidden="1" customHeight="1" x14ac:dyDescent="0.35">
      <c r="A5214" s="47">
        <v>43938</v>
      </c>
      <c r="B5214" s="126" t="s">
        <v>232</v>
      </c>
      <c r="C5214" s="45" t="s">
        <v>56</v>
      </c>
      <c r="D5214" s="197" t="s">
        <v>17</v>
      </c>
      <c r="E5214" s="198"/>
      <c r="F5214" s="144" t="s">
        <v>15</v>
      </c>
      <c r="G5214" s="167">
        <v>0</v>
      </c>
      <c r="H5214" s="167">
        <v>20</v>
      </c>
      <c r="I5214" s="167">
        <f t="shared" si="207"/>
        <v>0</v>
      </c>
      <c r="L5214" s="231" t="s">
        <v>1781</v>
      </c>
    </row>
    <row r="5215" spans="1:12" customFormat="1" ht="15.75" hidden="1" customHeight="1" x14ac:dyDescent="0.35">
      <c r="A5215" s="44">
        <v>43938</v>
      </c>
      <c r="B5215" s="126" t="s">
        <v>232</v>
      </c>
      <c r="C5215" s="45" t="s">
        <v>56</v>
      </c>
      <c r="D5215" s="197" t="s">
        <v>18</v>
      </c>
      <c r="E5215" s="198"/>
      <c r="F5215" s="144" t="s">
        <v>15</v>
      </c>
      <c r="G5215" s="167">
        <v>0</v>
      </c>
      <c r="H5215" s="167">
        <v>20</v>
      </c>
      <c r="I5215" s="167">
        <f t="shared" si="207"/>
        <v>0</v>
      </c>
      <c r="L5215" s="231" t="s">
        <v>1781</v>
      </c>
    </row>
    <row r="5216" spans="1:12" customFormat="1" ht="15.75" hidden="1" customHeight="1" x14ac:dyDescent="0.35">
      <c r="A5216" s="47">
        <v>43938</v>
      </c>
      <c r="B5216" s="126" t="s">
        <v>232</v>
      </c>
      <c r="C5216" s="45" t="s">
        <v>56</v>
      </c>
      <c r="D5216" s="197" t="s">
        <v>19</v>
      </c>
      <c r="E5216" s="198"/>
      <c r="F5216" s="144" t="s">
        <v>15</v>
      </c>
      <c r="G5216" s="167">
        <v>0</v>
      </c>
      <c r="H5216" s="167">
        <v>20</v>
      </c>
      <c r="I5216" s="167">
        <f t="shared" si="207"/>
        <v>0</v>
      </c>
      <c r="L5216" s="231" t="s">
        <v>1781</v>
      </c>
    </row>
    <row r="5217" spans="1:12" customFormat="1" ht="15.75" hidden="1" customHeight="1" x14ac:dyDescent="0.35">
      <c r="A5217" s="44">
        <v>43938</v>
      </c>
      <c r="B5217" s="126" t="s">
        <v>232</v>
      </c>
      <c r="C5217" s="45" t="s">
        <v>56</v>
      </c>
      <c r="D5217" s="137" t="s">
        <v>20</v>
      </c>
      <c r="E5217" s="5"/>
      <c r="F5217" s="152" t="s">
        <v>21</v>
      </c>
      <c r="G5217" s="169">
        <v>0</v>
      </c>
      <c r="H5217" s="168">
        <v>1</v>
      </c>
      <c r="I5217" s="169">
        <f t="shared" si="207"/>
        <v>0</v>
      </c>
      <c r="L5217" s="231" t="s">
        <v>1781</v>
      </c>
    </row>
    <row r="5218" spans="1:12" customFormat="1" ht="15.75" hidden="1" customHeight="1" x14ac:dyDescent="0.35">
      <c r="A5218" s="47">
        <v>43938</v>
      </c>
      <c r="B5218" s="126" t="s">
        <v>232</v>
      </c>
      <c r="C5218" s="45" t="s">
        <v>56</v>
      </c>
      <c r="D5218" s="199" t="s">
        <v>22</v>
      </c>
      <c r="E5218" s="200"/>
      <c r="F5218" s="153" t="s">
        <v>21</v>
      </c>
      <c r="G5218" s="169">
        <v>0</v>
      </c>
      <c r="H5218" s="169">
        <v>1</v>
      </c>
      <c r="I5218" s="169">
        <f t="shared" si="207"/>
        <v>0</v>
      </c>
      <c r="L5218" s="231" t="s">
        <v>1781</v>
      </c>
    </row>
    <row r="5219" spans="1:12" customFormat="1" ht="15.75" hidden="1" customHeight="1" x14ac:dyDescent="0.35">
      <c r="A5219" s="44">
        <v>43938</v>
      </c>
      <c r="B5219" s="126" t="s">
        <v>232</v>
      </c>
      <c r="C5219" s="45" t="s">
        <v>56</v>
      </c>
      <c r="D5219" s="199" t="s">
        <v>23</v>
      </c>
      <c r="E5219" s="200"/>
      <c r="F5219" s="153" t="s">
        <v>21</v>
      </c>
      <c r="G5219" s="169">
        <v>0</v>
      </c>
      <c r="H5219" s="169">
        <v>1</v>
      </c>
      <c r="I5219" s="169">
        <f t="shared" si="207"/>
        <v>0</v>
      </c>
      <c r="L5219" s="231" t="s">
        <v>1781</v>
      </c>
    </row>
    <row r="5220" spans="1:12" customFormat="1" ht="15.75" hidden="1" customHeight="1" x14ac:dyDescent="0.35">
      <c r="A5220" s="47">
        <v>43938</v>
      </c>
      <c r="B5220" s="126" t="s">
        <v>232</v>
      </c>
      <c r="C5220" s="45" t="s">
        <v>56</v>
      </c>
      <c r="D5220" s="199" t="s">
        <v>24</v>
      </c>
      <c r="E5220" s="200"/>
      <c r="F5220" s="153" t="s">
        <v>21</v>
      </c>
      <c r="G5220" s="169">
        <v>0</v>
      </c>
      <c r="H5220" s="169">
        <v>1</v>
      </c>
      <c r="I5220" s="169">
        <f t="shared" si="207"/>
        <v>0</v>
      </c>
      <c r="L5220" s="231" t="s">
        <v>1781</v>
      </c>
    </row>
    <row r="5221" spans="1:12" customFormat="1" ht="15.75" hidden="1" customHeight="1" x14ac:dyDescent="0.35">
      <c r="A5221" s="44">
        <v>43938</v>
      </c>
      <c r="B5221" s="126" t="s">
        <v>232</v>
      </c>
      <c r="C5221" s="45" t="s">
        <v>56</v>
      </c>
      <c r="D5221" s="199" t="s">
        <v>25</v>
      </c>
      <c r="E5221" s="200"/>
      <c r="F5221" s="153" t="s">
        <v>21</v>
      </c>
      <c r="G5221" s="169">
        <v>0</v>
      </c>
      <c r="H5221" s="169">
        <v>1</v>
      </c>
      <c r="I5221" s="169">
        <f t="shared" si="207"/>
        <v>0</v>
      </c>
      <c r="L5221" s="231" t="s">
        <v>1781</v>
      </c>
    </row>
    <row r="5222" spans="1:12" customFormat="1" ht="15.75" hidden="1" customHeight="1" x14ac:dyDescent="0.35">
      <c r="A5222" s="47">
        <v>43938</v>
      </c>
      <c r="B5222" s="126" t="s">
        <v>232</v>
      </c>
      <c r="C5222" s="45" t="s">
        <v>56</v>
      </c>
      <c r="D5222" s="201" t="s">
        <v>26</v>
      </c>
      <c r="E5222" s="202"/>
      <c r="F5222" s="154" t="s">
        <v>27</v>
      </c>
      <c r="G5222" s="170">
        <v>0</v>
      </c>
      <c r="H5222" s="170">
        <v>30</v>
      </c>
      <c r="I5222" s="170">
        <f t="shared" si="207"/>
        <v>0</v>
      </c>
      <c r="L5222" s="231" t="s">
        <v>1781</v>
      </c>
    </row>
    <row r="5223" spans="1:12" customFormat="1" ht="15.75" hidden="1" customHeight="1" x14ac:dyDescent="0.35">
      <c r="A5223" s="44">
        <v>43938</v>
      </c>
      <c r="B5223" s="126" t="s">
        <v>232</v>
      </c>
      <c r="C5223" s="45" t="s">
        <v>56</v>
      </c>
      <c r="D5223" s="201" t="s">
        <v>28</v>
      </c>
      <c r="E5223" s="202"/>
      <c r="F5223" s="154" t="s">
        <v>27</v>
      </c>
      <c r="G5223" s="170">
        <v>1</v>
      </c>
      <c r="H5223" s="170">
        <v>30</v>
      </c>
      <c r="I5223" s="170">
        <f t="shared" si="207"/>
        <v>30</v>
      </c>
      <c r="L5223" s="231" t="s">
        <v>1781</v>
      </c>
    </row>
    <row r="5224" spans="1:12" customFormat="1" ht="15.75" hidden="1" customHeight="1" x14ac:dyDescent="0.35">
      <c r="A5224" s="47">
        <v>43938</v>
      </c>
      <c r="B5224" s="126" t="s">
        <v>232</v>
      </c>
      <c r="C5224" s="45" t="s">
        <v>56</v>
      </c>
      <c r="D5224" s="201" t="s">
        <v>29</v>
      </c>
      <c r="E5224" s="202"/>
      <c r="F5224" s="154" t="s">
        <v>27</v>
      </c>
      <c r="G5224" s="170">
        <v>0</v>
      </c>
      <c r="H5224" s="170">
        <v>18</v>
      </c>
      <c r="I5224" s="170">
        <f t="shared" si="207"/>
        <v>0</v>
      </c>
      <c r="L5224" s="231" t="s">
        <v>1781</v>
      </c>
    </row>
    <row r="5225" spans="1:12" customFormat="1" ht="15.75" hidden="1" customHeight="1" x14ac:dyDescent="0.35">
      <c r="A5225" s="44">
        <v>43938</v>
      </c>
      <c r="B5225" s="126" t="s">
        <v>232</v>
      </c>
      <c r="C5225" s="45" t="s">
        <v>56</v>
      </c>
      <c r="D5225" s="149" t="s">
        <v>30</v>
      </c>
      <c r="E5225" s="203"/>
      <c r="F5225" s="155" t="s">
        <v>31</v>
      </c>
      <c r="G5225" s="171">
        <v>0</v>
      </c>
      <c r="H5225" s="171">
        <v>100</v>
      </c>
      <c r="I5225" s="171">
        <f t="shared" si="207"/>
        <v>0</v>
      </c>
      <c r="L5225" s="231" t="s">
        <v>1781</v>
      </c>
    </row>
    <row r="5226" spans="1:12" customFormat="1" ht="15.75" hidden="1" customHeight="1" x14ac:dyDescent="0.35">
      <c r="A5226" s="47">
        <v>43938</v>
      </c>
      <c r="B5226" s="126" t="s">
        <v>232</v>
      </c>
      <c r="C5226" s="45" t="s">
        <v>56</v>
      </c>
      <c r="D5226" s="149" t="s">
        <v>32</v>
      </c>
      <c r="E5226" s="203"/>
      <c r="F5226" s="155" t="s">
        <v>31</v>
      </c>
      <c r="G5226" s="171">
        <v>0</v>
      </c>
      <c r="H5226" s="171">
        <v>100</v>
      </c>
      <c r="I5226" s="171">
        <f t="shared" si="207"/>
        <v>0</v>
      </c>
      <c r="L5226" s="231" t="s">
        <v>1781</v>
      </c>
    </row>
    <row r="5227" spans="1:12" customFormat="1" ht="15.75" hidden="1" customHeight="1" x14ac:dyDescent="0.35">
      <c r="A5227" s="44">
        <v>43938</v>
      </c>
      <c r="B5227" s="126" t="s">
        <v>232</v>
      </c>
      <c r="C5227" s="45" t="s">
        <v>56</v>
      </c>
      <c r="D5227" s="149" t="s">
        <v>33</v>
      </c>
      <c r="E5227" s="203"/>
      <c r="F5227" s="155" t="s">
        <v>31</v>
      </c>
      <c r="G5227" s="171">
        <v>0</v>
      </c>
      <c r="H5227" s="171">
        <v>100</v>
      </c>
      <c r="I5227" s="171">
        <f t="shared" si="207"/>
        <v>0</v>
      </c>
      <c r="L5227" s="231" t="s">
        <v>1781</v>
      </c>
    </row>
    <row r="5228" spans="1:12" customFormat="1" ht="15.75" hidden="1" customHeight="1" x14ac:dyDescent="0.35">
      <c r="A5228" s="47">
        <v>43938</v>
      </c>
      <c r="B5228" s="126" t="s">
        <v>232</v>
      </c>
      <c r="C5228" s="45" t="s">
        <v>56</v>
      </c>
      <c r="D5228" s="149" t="s">
        <v>34</v>
      </c>
      <c r="E5228" s="203"/>
      <c r="F5228" s="155" t="s">
        <v>31</v>
      </c>
      <c r="G5228" s="171">
        <v>0</v>
      </c>
      <c r="H5228" s="171">
        <v>100</v>
      </c>
      <c r="I5228" s="171">
        <f t="shared" si="207"/>
        <v>0</v>
      </c>
      <c r="L5228" s="231" t="s">
        <v>1781</v>
      </c>
    </row>
    <row r="5229" spans="1:12" customFormat="1" ht="15.75" hidden="1" customHeight="1" x14ac:dyDescent="0.35">
      <c r="A5229" s="44">
        <v>43938</v>
      </c>
      <c r="B5229" s="126" t="s">
        <v>232</v>
      </c>
      <c r="C5229" s="45" t="s">
        <v>56</v>
      </c>
      <c r="D5229" s="149" t="s">
        <v>35</v>
      </c>
      <c r="E5229" s="203"/>
      <c r="F5229" s="155" t="s">
        <v>31</v>
      </c>
      <c r="G5229" s="171">
        <v>1</v>
      </c>
      <c r="H5229" s="171">
        <v>100</v>
      </c>
      <c r="I5229" s="171">
        <f t="shared" si="207"/>
        <v>100</v>
      </c>
      <c r="L5229" s="231" t="s">
        <v>1781</v>
      </c>
    </row>
    <row r="5230" spans="1:12" customFormat="1" ht="15.75" hidden="1" customHeight="1" x14ac:dyDescent="0.35">
      <c r="A5230" s="47">
        <v>43938</v>
      </c>
      <c r="B5230" s="126" t="s">
        <v>232</v>
      </c>
      <c r="C5230" s="45" t="s">
        <v>56</v>
      </c>
      <c r="D5230" s="149" t="s">
        <v>36</v>
      </c>
      <c r="E5230" s="203"/>
      <c r="F5230" s="155" t="s">
        <v>31</v>
      </c>
      <c r="G5230" s="171">
        <v>0</v>
      </c>
      <c r="H5230" s="171">
        <v>100</v>
      </c>
      <c r="I5230" s="171">
        <f t="shared" si="207"/>
        <v>0</v>
      </c>
      <c r="L5230" s="231" t="s">
        <v>1781</v>
      </c>
    </row>
    <row r="5231" spans="1:12" customFormat="1" ht="15.75" hidden="1" customHeight="1" x14ac:dyDescent="0.35">
      <c r="A5231" s="44">
        <v>43938</v>
      </c>
      <c r="B5231" s="126" t="s">
        <v>232</v>
      </c>
      <c r="C5231" s="45" t="s">
        <v>56</v>
      </c>
      <c r="D5231" s="149" t="s">
        <v>37</v>
      </c>
      <c r="E5231" s="203"/>
      <c r="F5231" s="155" t="s">
        <v>31</v>
      </c>
      <c r="G5231" s="171">
        <v>0</v>
      </c>
      <c r="H5231" s="171">
        <v>100</v>
      </c>
      <c r="I5231" s="171">
        <f t="shared" si="207"/>
        <v>0</v>
      </c>
      <c r="L5231" s="231" t="s">
        <v>1781</v>
      </c>
    </row>
    <row r="5232" spans="1:12" customFormat="1" ht="15.75" hidden="1" customHeight="1" x14ac:dyDescent="0.35">
      <c r="A5232" s="47">
        <v>43938</v>
      </c>
      <c r="B5232" s="126" t="s">
        <v>232</v>
      </c>
      <c r="C5232" s="45" t="s">
        <v>56</v>
      </c>
      <c r="D5232" s="149" t="s">
        <v>38</v>
      </c>
      <c r="E5232" s="203"/>
      <c r="F5232" s="155" t="s">
        <v>31</v>
      </c>
      <c r="G5232" s="171">
        <v>0</v>
      </c>
      <c r="H5232" s="171">
        <v>100</v>
      </c>
      <c r="I5232" s="171">
        <f t="shared" si="207"/>
        <v>0</v>
      </c>
      <c r="L5232" s="231" t="s">
        <v>1781</v>
      </c>
    </row>
    <row r="5233" spans="1:12" customFormat="1" ht="15.75" hidden="1" customHeight="1" x14ac:dyDescent="0.35">
      <c r="A5233" s="44">
        <v>43938</v>
      </c>
      <c r="B5233" s="126" t="s">
        <v>232</v>
      </c>
      <c r="C5233" s="45" t="s">
        <v>56</v>
      </c>
      <c r="D5233" s="149" t="s">
        <v>39</v>
      </c>
      <c r="E5233" s="203"/>
      <c r="F5233" s="155" t="s">
        <v>31</v>
      </c>
      <c r="G5233" s="171">
        <v>0</v>
      </c>
      <c r="H5233" s="171">
        <v>100</v>
      </c>
      <c r="I5233" s="171">
        <f t="shared" si="207"/>
        <v>0</v>
      </c>
      <c r="L5233" s="231" t="s">
        <v>1781</v>
      </c>
    </row>
    <row r="5234" spans="1:12" customFormat="1" ht="15.75" hidden="1" customHeight="1" x14ac:dyDescent="0.35">
      <c r="A5234" s="47">
        <v>43938</v>
      </c>
      <c r="B5234" s="126" t="s">
        <v>232</v>
      </c>
      <c r="C5234" s="45" t="s">
        <v>56</v>
      </c>
      <c r="D5234" s="214" t="s">
        <v>40</v>
      </c>
      <c r="E5234" s="205"/>
      <c r="F5234" s="156" t="s">
        <v>41</v>
      </c>
      <c r="G5234" s="165">
        <v>1</v>
      </c>
      <c r="H5234" s="172">
        <v>24</v>
      </c>
      <c r="I5234" s="172">
        <f t="shared" si="207"/>
        <v>24</v>
      </c>
      <c r="L5234" s="231" t="s">
        <v>1781</v>
      </c>
    </row>
    <row r="5235" spans="1:12" customFormat="1" ht="15.75" hidden="1" customHeight="1" x14ac:dyDescent="0.35">
      <c r="A5235" s="44">
        <v>43938</v>
      </c>
      <c r="B5235" s="126" t="s">
        <v>232</v>
      </c>
      <c r="C5235" s="45" t="s">
        <v>56</v>
      </c>
      <c r="D5235" s="206" t="s">
        <v>42</v>
      </c>
      <c r="E5235" s="207"/>
      <c r="F5235" s="136" t="s">
        <v>15</v>
      </c>
      <c r="G5235" s="165"/>
      <c r="H5235" s="166"/>
      <c r="I5235" s="166"/>
      <c r="L5235" s="231" t="s">
        <v>1781</v>
      </c>
    </row>
    <row r="5236" spans="1:12" customFormat="1" ht="15.75" hidden="1" customHeight="1" x14ac:dyDescent="0.35">
      <c r="A5236" s="47">
        <v>43938</v>
      </c>
      <c r="B5236" s="126" t="s">
        <v>232</v>
      </c>
      <c r="C5236" s="45" t="s">
        <v>56</v>
      </c>
      <c r="D5236" s="206" t="s">
        <v>43</v>
      </c>
      <c r="E5236" s="207"/>
      <c r="F5236" s="136" t="s">
        <v>15</v>
      </c>
      <c r="G5236" s="165"/>
      <c r="H5236" s="166"/>
      <c r="I5236" s="166"/>
      <c r="L5236" s="231" t="s">
        <v>1781</v>
      </c>
    </row>
    <row r="5237" spans="1:12" customFormat="1" ht="15.75" hidden="1" customHeight="1" x14ac:dyDescent="0.35">
      <c r="A5237" s="44">
        <v>43938</v>
      </c>
      <c r="B5237" s="126" t="s">
        <v>232</v>
      </c>
      <c r="C5237" s="45" t="s">
        <v>56</v>
      </c>
      <c r="D5237" s="206" t="s">
        <v>44</v>
      </c>
      <c r="E5237" s="207"/>
      <c r="F5237" s="136" t="s">
        <v>44</v>
      </c>
      <c r="G5237" s="165"/>
      <c r="H5237" s="166"/>
      <c r="I5237" s="166"/>
      <c r="L5237" s="231" t="s">
        <v>1781</v>
      </c>
    </row>
    <row r="5238" spans="1:12" customFormat="1" ht="15.75" hidden="1" customHeight="1" x14ac:dyDescent="0.35">
      <c r="A5238" s="47">
        <v>43938</v>
      </c>
      <c r="B5238" s="126" t="s">
        <v>232</v>
      </c>
      <c r="C5238" s="45" t="s">
        <v>56</v>
      </c>
      <c r="D5238" s="206" t="s">
        <v>45</v>
      </c>
      <c r="E5238" s="207"/>
      <c r="F5238" s="136" t="s">
        <v>21</v>
      </c>
      <c r="G5238" s="165"/>
      <c r="H5238" s="166"/>
      <c r="I5238" s="166"/>
      <c r="L5238" s="231" t="s">
        <v>1781</v>
      </c>
    </row>
    <row r="5239" spans="1:12" customFormat="1" ht="15.75" hidden="1" customHeight="1" x14ac:dyDescent="0.35">
      <c r="A5239" s="44">
        <v>43938</v>
      </c>
      <c r="B5239" s="126" t="s">
        <v>232</v>
      </c>
      <c r="C5239" s="45" t="s">
        <v>56</v>
      </c>
      <c r="D5239" s="206" t="s">
        <v>46</v>
      </c>
      <c r="E5239" s="207"/>
      <c r="F5239" s="136" t="s">
        <v>21</v>
      </c>
      <c r="G5239" s="165">
        <v>0</v>
      </c>
      <c r="H5239" s="166">
        <v>24</v>
      </c>
      <c r="I5239" s="166">
        <f>G5239*H5239</f>
        <v>0</v>
      </c>
      <c r="L5239" s="231" t="s">
        <v>1781</v>
      </c>
    </row>
    <row r="5240" spans="1:12" customFormat="1" ht="15.75" hidden="1" customHeight="1" x14ac:dyDescent="0.35">
      <c r="A5240" s="47">
        <v>43938</v>
      </c>
      <c r="B5240" s="126" t="s">
        <v>232</v>
      </c>
      <c r="C5240" s="45" t="s">
        <v>56</v>
      </c>
      <c r="D5240" s="206"/>
      <c r="E5240" s="207"/>
      <c r="F5240" s="136"/>
      <c r="G5240" s="165"/>
      <c r="H5240" s="166"/>
      <c r="I5240" s="166"/>
      <c r="L5240" s="231" t="s">
        <v>1781</v>
      </c>
    </row>
    <row r="5241" spans="1:12" customFormat="1" ht="15.75" hidden="1" customHeight="1" x14ac:dyDescent="0.35">
      <c r="A5241" s="44">
        <v>43938</v>
      </c>
      <c r="B5241" s="126" t="s">
        <v>232</v>
      </c>
      <c r="C5241" s="45" t="s">
        <v>56</v>
      </c>
      <c r="D5241" s="206"/>
      <c r="E5241" s="207"/>
      <c r="F5241" s="136"/>
      <c r="G5241" s="165"/>
      <c r="H5241" s="166"/>
      <c r="I5241" s="166"/>
      <c r="L5241" s="231" t="s">
        <v>1781</v>
      </c>
    </row>
    <row r="5242" spans="1:12" customFormat="1" ht="15.75" hidden="1" customHeight="1" x14ac:dyDescent="0.35">
      <c r="A5242" s="47">
        <v>43938</v>
      </c>
      <c r="B5242" s="126" t="s">
        <v>232</v>
      </c>
      <c r="C5242" s="45" t="s">
        <v>56</v>
      </c>
      <c r="D5242" s="206"/>
      <c r="E5242" s="207"/>
      <c r="F5242" s="136"/>
      <c r="G5242" s="165"/>
      <c r="H5242" s="166"/>
      <c r="I5242" s="166"/>
      <c r="L5242" s="231" t="s">
        <v>1781</v>
      </c>
    </row>
    <row r="5243" spans="1:12" customFormat="1" ht="15.75" hidden="1" customHeight="1" x14ac:dyDescent="0.35">
      <c r="A5243" s="44">
        <v>43938</v>
      </c>
      <c r="B5243" s="126" t="s">
        <v>232</v>
      </c>
      <c r="C5243" s="45" t="s">
        <v>56</v>
      </c>
      <c r="D5243" s="206"/>
      <c r="E5243" s="207"/>
      <c r="F5243" s="136"/>
      <c r="G5243" s="165"/>
      <c r="H5243" s="166"/>
      <c r="I5243" s="166"/>
      <c r="L5243" s="231" t="s">
        <v>1781</v>
      </c>
    </row>
    <row r="5244" spans="1:12" customFormat="1" ht="15.75" hidden="1" customHeight="1" x14ac:dyDescent="0.35">
      <c r="A5244" s="47">
        <v>43938</v>
      </c>
      <c r="B5244" s="126" t="s">
        <v>232</v>
      </c>
      <c r="C5244" s="45" t="s">
        <v>56</v>
      </c>
      <c r="D5244" s="206"/>
      <c r="E5244" s="207"/>
      <c r="F5244" s="136"/>
      <c r="G5244" s="165"/>
      <c r="H5244" s="166"/>
      <c r="I5244" s="166"/>
      <c r="L5244" s="231" t="s">
        <v>1781</v>
      </c>
    </row>
    <row r="5245" spans="1:12" customFormat="1" ht="15.75" hidden="1" customHeight="1" x14ac:dyDescent="0.35">
      <c r="A5245" s="44">
        <v>43938</v>
      </c>
      <c r="B5245" s="126" t="s">
        <v>232</v>
      </c>
      <c r="C5245" s="45" t="s">
        <v>56</v>
      </c>
      <c r="D5245" s="206"/>
      <c r="E5245" s="207"/>
      <c r="F5245" s="136"/>
      <c r="G5245" s="165"/>
      <c r="H5245" s="166"/>
      <c r="I5245" s="166"/>
      <c r="L5245" s="231" t="s">
        <v>1781</v>
      </c>
    </row>
    <row r="5246" spans="1:12" customFormat="1" ht="15.75" hidden="1" customHeight="1" x14ac:dyDescent="0.35">
      <c r="A5246" s="47">
        <v>43938</v>
      </c>
      <c r="B5246" s="126" t="s">
        <v>232</v>
      </c>
      <c r="C5246" s="45" t="s">
        <v>56</v>
      </c>
      <c r="D5246" s="136"/>
      <c r="E5246" s="3"/>
      <c r="F5246" s="136"/>
      <c r="G5246" s="165"/>
      <c r="H5246" s="166"/>
      <c r="I5246" s="166"/>
      <c r="L5246" s="231" t="s">
        <v>1781</v>
      </c>
    </row>
    <row r="5247" spans="1:12" customFormat="1" ht="15.75" hidden="1" customHeight="1" x14ac:dyDescent="0.35">
      <c r="A5247" s="138"/>
      <c r="B5247" s="127"/>
      <c r="C5247" s="16"/>
      <c r="D5247" s="139"/>
      <c r="E5247" s="19"/>
      <c r="F5247" s="138"/>
      <c r="G5247" s="173"/>
      <c r="H5247" s="173"/>
      <c r="I5247" s="173"/>
      <c r="L5247" s="231" t="s">
        <v>1781</v>
      </c>
    </row>
    <row r="5248" spans="1:12" ht="15.75" hidden="1" customHeight="1" x14ac:dyDescent="0.3">
      <c r="A5248" s="248">
        <v>43938</v>
      </c>
      <c r="B5248" s="249" t="s">
        <v>233</v>
      </c>
      <c r="C5248" s="250" t="s">
        <v>56</v>
      </c>
      <c r="D5248" s="251" t="s">
        <v>11</v>
      </c>
      <c r="E5248" s="252"/>
      <c r="F5248" s="251" t="s">
        <v>12</v>
      </c>
      <c r="G5248" s="254">
        <v>14</v>
      </c>
      <c r="H5248" s="254">
        <v>50</v>
      </c>
      <c r="I5248" s="254">
        <f t="shared" ref="I5248:I5271" si="208">G5248*H5248</f>
        <v>700</v>
      </c>
      <c r="L5248" s="234" t="s">
        <v>1781</v>
      </c>
    </row>
    <row r="5249" spans="1:12" customFormat="1" ht="15.75" hidden="1" customHeight="1" x14ac:dyDescent="0.35">
      <c r="A5249" s="47">
        <v>43938</v>
      </c>
      <c r="B5249" s="126" t="s">
        <v>233</v>
      </c>
      <c r="C5249" s="45" t="s">
        <v>56</v>
      </c>
      <c r="D5249" s="197" t="s">
        <v>14</v>
      </c>
      <c r="E5249" s="198"/>
      <c r="F5249" s="144" t="s">
        <v>15</v>
      </c>
      <c r="G5249" s="167">
        <v>23</v>
      </c>
      <c r="H5249" s="167">
        <v>30</v>
      </c>
      <c r="I5249" s="167">
        <f t="shared" si="208"/>
        <v>690</v>
      </c>
      <c r="L5249" s="231" t="s">
        <v>1781</v>
      </c>
    </row>
    <row r="5250" spans="1:12" customFormat="1" ht="15.75" hidden="1" customHeight="1" x14ac:dyDescent="0.35">
      <c r="A5250" s="44">
        <v>43938</v>
      </c>
      <c r="B5250" s="126" t="s">
        <v>233</v>
      </c>
      <c r="C5250" s="45" t="s">
        <v>56</v>
      </c>
      <c r="D5250" s="197" t="s">
        <v>16</v>
      </c>
      <c r="E5250" s="198"/>
      <c r="F5250" s="144" t="s">
        <v>15</v>
      </c>
      <c r="G5250" s="167">
        <v>0</v>
      </c>
      <c r="H5250" s="167">
        <v>20</v>
      </c>
      <c r="I5250" s="167">
        <f t="shared" si="208"/>
        <v>0</v>
      </c>
      <c r="L5250" s="231" t="s">
        <v>1781</v>
      </c>
    </row>
    <row r="5251" spans="1:12" customFormat="1" ht="15.75" hidden="1" customHeight="1" x14ac:dyDescent="0.35">
      <c r="A5251" s="47">
        <v>43938</v>
      </c>
      <c r="B5251" s="126" t="s">
        <v>233</v>
      </c>
      <c r="C5251" s="45" t="s">
        <v>56</v>
      </c>
      <c r="D5251" s="197" t="s">
        <v>17</v>
      </c>
      <c r="E5251" s="198"/>
      <c r="F5251" s="144" t="s">
        <v>15</v>
      </c>
      <c r="G5251" s="167">
        <v>0</v>
      </c>
      <c r="H5251" s="167">
        <v>20</v>
      </c>
      <c r="I5251" s="167">
        <f t="shared" si="208"/>
        <v>0</v>
      </c>
      <c r="L5251" s="231" t="s">
        <v>1781</v>
      </c>
    </row>
    <row r="5252" spans="1:12" customFormat="1" ht="15.75" hidden="1" customHeight="1" x14ac:dyDescent="0.35">
      <c r="A5252" s="44">
        <v>43938</v>
      </c>
      <c r="B5252" s="126" t="s">
        <v>233</v>
      </c>
      <c r="C5252" s="45" t="s">
        <v>56</v>
      </c>
      <c r="D5252" s="197" t="s">
        <v>18</v>
      </c>
      <c r="E5252" s="198"/>
      <c r="F5252" s="144" t="s">
        <v>15</v>
      </c>
      <c r="G5252" s="167">
        <v>0</v>
      </c>
      <c r="H5252" s="167">
        <v>20</v>
      </c>
      <c r="I5252" s="167">
        <f t="shared" si="208"/>
        <v>0</v>
      </c>
      <c r="L5252" s="231" t="s">
        <v>1781</v>
      </c>
    </row>
    <row r="5253" spans="1:12" customFormat="1" ht="15.75" hidden="1" customHeight="1" x14ac:dyDescent="0.35">
      <c r="A5253" s="47">
        <v>43938</v>
      </c>
      <c r="B5253" s="126" t="s">
        <v>233</v>
      </c>
      <c r="C5253" s="45" t="s">
        <v>56</v>
      </c>
      <c r="D5253" s="197" t="s">
        <v>19</v>
      </c>
      <c r="E5253" s="198"/>
      <c r="F5253" s="144" t="s">
        <v>15</v>
      </c>
      <c r="G5253" s="167">
        <v>0</v>
      </c>
      <c r="H5253" s="167">
        <v>20</v>
      </c>
      <c r="I5253" s="167">
        <f t="shared" si="208"/>
        <v>0</v>
      </c>
      <c r="L5253" s="231" t="s">
        <v>1781</v>
      </c>
    </row>
    <row r="5254" spans="1:12" customFormat="1" ht="15.75" hidden="1" customHeight="1" x14ac:dyDescent="0.35">
      <c r="A5254" s="44">
        <v>43938</v>
      </c>
      <c r="B5254" s="126" t="s">
        <v>233</v>
      </c>
      <c r="C5254" s="45" t="s">
        <v>56</v>
      </c>
      <c r="D5254" s="137" t="s">
        <v>20</v>
      </c>
      <c r="E5254" s="5"/>
      <c r="F5254" s="152" t="s">
        <v>21</v>
      </c>
      <c r="G5254" s="169">
        <v>0</v>
      </c>
      <c r="H5254" s="168">
        <v>1</v>
      </c>
      <c r="I5254" s="169">
        <f t="shared" si="208"/>
        <v>0</v>
      </c>
      <c r="L5254" s="231" t="s">
        <v>1781</v>
      </c>
    </row>
    <row r="5255" spans="1:12" customFormat="1" ht="15.75" hidden="1" customHeight="1" x14ac:dyDescent="0.35">
      <c r="A5255" s="47">
        <v>43938</v>
      </c>
      <c r="B5255" s="126" t="s">
        <v>233</v>
      </c>
      <c r="C5255" s="45" t="s">
        <v>56</v>
      </c>
      <c r="D5255" s="199" t="s">
        <v>22</v>
      </c>
      <c r="E5255" s="200"/>
      <c r="F5255" s="153" t="s">
        <v>21</v>
      </c>
      <c r="G5255" s="169">
        <v>0</v>
      </c>
      <c r="H5255" s="169">
        <v>1</v>
      </c>
      <c r="I5255" s="169">
        <f t="shared" si="208"/>
        <v>0</v>
      </c>
      <c r="L5255" s="231" t="s">
        <v>1781</v>
      </c>
    </row>
    <row r="5256" spans="1:12" customFormat="1" ht="15.75" hidden="1" customHeight="1" x14ac:dyDescent="0.35">
      <c r="A5256" s="44">
        <v>43938</v>
      </c>
      <c r="B5256" s="126" t="s">
        <v>233</v>
      </c>
      <c r="C5256" s="45" t="s">
        <v>56</v>
      </c>
      <c r="D5256" s="199" t="s">
        <v>23</v>
      </c>
      <c r="E5256" s="200"/>
      <c r="F5256" s="153" t="s">
        <v>21</v>
      </c>
      <c r="G5256" s="169">
        <v>0</v>
      </c>
      <c r="H5256" s="169">
        <v>1</v>
      </c>
      <c r="I5256" s="169">
        <f t="shared" si="208"/>
        <v>0</v>
      </c>
      <c r="L5256" s="231" t="s">
        <v>1781</v>
      </c>
    </row>
    <row r="5257" spans="1:12" customFormat="1" ht="15.75" hidden="1" customHeight="1" x14ac:dyDescent="0.35">
      <c r="A5257" s="47">
        <v>43938</v>
      </c>
      <c r="B5257" s="126" t="s">
        <v>233</v>
      </c>
      <c r="C5257" s="45" t="s">
        <v>56</v>
      </c>
      <c r="D5257" s="199" t="s">
        <v>24</v>
      </c>
      <c r="E5257" s="200"/>
      <c r="F5257" s="153" t="s">
        <v>21</v>
      </c>
      <c r="G5257" s="169">
        <v>0</v>
      </c>
      <c r="H5257" s="169">
        <v>1</v>
      </c>
      <c r="I5257" s="169">
        <f t="shared" si="208"/>
        <v>0</v>
      </c>
      <c r="L5257" s="231" t="s">
        <v>1781</v>
      </c>
    </row>
    <row r="5258" spans="1:12" customFormat="1" ht="15.75" hidden="1" customHeight="1" x14ac:dyDescent="0.35">
      <c r="A5258" s="44">
        <v>43938</v>
      </c>
      <c r="B5258" s="126" t="s">
        <v>233</v>
      </c>
      <c r="C5258" s="45" t="s">
        <v>56</v>
      </c>
      <c r="D5258" s="199" t="s">
        <v>25</v>
      </c>
      <c r="E5258" s="200"/>
      <c r="F5258" s="153" t="s">
        <v>21</v>
      </c>
      <c r="G5258" s="169">
        <v>0</v>
      </c>
      <c r="H5258" s="169">
        <v>1</v>
      </c>
      <c r="I5258" s="169">
        <f t="shared" si="208"/>
        <v>0</v>
      </c>
      <c r="L5258" s="231" t="s">
        <v>1781</v>
      </c>
    </row>
    <row r="5259" spans="1:12" customFormat="1" ht="15.75" hidden="1" customHeight="1" x14ac:dyDescent="0.35">
      <c r="A5259" s="47">
        <v>43938</v>
      </c>
      <c r="B5259" s="126" t="s">
        <v>233</v>
      </c>
      <c r="C5259" s="45" t="s">
        <v>56</v>
      </c>
      <c r="D5259" s="201" t="s">
        <v>26</v>
      </c>
      <c r="E5259" s="202"/>
      <c r="F5259" s="154" t="s">
        <v>27</v>
      </c>
      <c r="G5259" s="170">
        <v>8</v>
      </c>
      <c r="H5259" s="170">
        <v>30</v>
      </c>
      <c r="I5259" s="170">
        <f t="shared" si="208"/>
        <v>240</v>
      </c>
      <c r="L5259" s="231" t="s">
        <v>1781</v>
      </c>
    </row>
    <row r="5260" spans="1:12" customFormat="1" ht="15.75" hidden="1" customHeight="1" x14ac:dyDescent="0.35">
      <c r="A5260" s="44">
        <v>43938</v>
      </c>
      <c r="B5260" s="126" t="s">
        <v>233</v>
      </c>
      <c r="C5260" s="45" t="s">
        <v>56</v>
      </c>
      <c r="D5260" s="201" t="s">
        <v>28</v>
      </c>
      <c r="E5260" s="202"/>
      <c r="F5260" s="154" t="s">
        <v>27</v>
      </c>
      <c r="G5260" s="170">
        <v>8</v>
      </c>
      <c r="H5260" s="170">
        <v>30</v>
      </c>
      <c r="I5260" s="170">
        <f t="shared" si="208"/>
        <v>240</v>
      </c>
      <c r="L5260" s="231" t="s">
        <v>1781</v>
      </c>
    </row>
    <row r="5261" spans="1:12" customFormat="1" ht="15.75" hidden="1" customHeight="1" x14ac:dyDescent="0.35">
      <c r="A5261" s="47">
        <v>43938</v>
      </c>
      <c r="B5261" s="126" t="s">
        <v>233</v>
      </c>
      <c r="C5261" s="45" t="s">
        <v>56</v>
      </c>
      <c r="D5261" s="201" t="s">
        <v>29</v>
      </c>
      <c r="E5261" s="202"/>
      <c r="F5261" s="154" t="s">
        <v>27</v>
      </c>
      <c r="G5261" s="170">
        <v>0</v>
      </c>
      <c r="H5261" s="170">
        <v>18</v>
      </c>
      <c r="I5261" s="170">
        <f t="shared" si="208"/>
        <v>0</v>
      </c>
      <c r="L5261" s="231" t="s">
        <v>1781</v>
      </c>
    </row>
    <row r="5262" spans="1:12" customFormat="1" ht="15.75" hidden="1" customHeight="1" x14ac:dyDescent="0.35">
      <c r="A5262" s="44">
        <v>43938</v>
      </c>
      <c r="B5262" s="126" t="s">
        <v>233</v>
      </c>
      <c r="C5262" s="45" t="s">
        <v>56</v>
      </c>
      <c r="D5262" s="149" t="s">
        <v>30</v>
      </c>
      <c r="E5262" s="203"/>
      <c r="F5262" s="155" t="s">
        <v>31</v>
      </c>
      <c r="G5262" s="171">
        <v>1</v>
      </c>
      <c r="H5262" s="171">
        <v>100</v>
      </c>
      <c r="I5262" s="171">
        <f t="shared" si="208"/>
        <v>100</v>
      </c>
      <c r="L5262" s="231" t="s">
        <v>1781</v>
      </c>
    </row>
    <row r="5263" spans="1:12" customFormat="1" ht="15.75" hidden="1" customHeight="1" x14ac:dyDescent="0.35">
      <c r="A5263" s="47">
        <v>43938</v>
      </c>
      <c r="B5263" s="126" t="s">
        <v>233</v>
      </c>
      <c r="C5263" s="45" t="s">
        <v>56</v>
      </c>
      <c r="D5263" s="149" t="s">
        <v>32</v>
      </c>
      <c r="E5263" s="203"/>
      <c r="F5263" s="155" t="s">
        <v>31</v>
      </c>
      <c r="G5263" s="171">
        <v>1</v>
      </c>
      <c r="H5263" s="171">
        <v>100</v>
      </c>
      <c r="I5263" s="171">
        <f t="shared" si="208"/>
        <v>100</v>
      </c>
      <c r="L5263" s="231" t="s">
        <v>1781</v>
      </c>
    </row>
    <row r="5264" spans="1:12" customFormat="1" ht="15.75" hidden="1" customHeight="1" x14ac:dyDescent="0.35">
      <c r="A5264" s="44">
        <v>43938</v>
      </c>
      <c r="B5264" s="126" t="s">
        <v>233</v>
      </c>
      <c r="C5264" s="45" t="s">
        <v>56</v>
      </c>
      <c r="D5264" s="149" t="s">
        <v>33</v>
      </c>
      <c r="E5264" s="203"/>
      <c r="F5264" s="155" t="s">
        <v>31</v>
      </c>
      <c r="G5264" s="171">
        <v>1</v>
      </c>
      <c r="H5264" s="171">
        <v>100</v>
      </c>
      <c r="I5264" s="171">
        <f t="shared" si="208"/>
        <v>100</v>
      </c>
      <c r="L5264" s="231" t="s">
        <v>1781</v>
      </c>
    </row>
    <row r="5265" spans="1:12" customFormat="1" ht="15.75" hidden="1" customHeight="1" x14ac:dyDescent="0.35">
      <c r="A5265" s="47">
        <v>43938</v>
      </c>
      <c r="B5265" s="126" t="s">
        <v>233</v>
      </c>
      <c r="C5265" s="45" t="s">
        <v>56</v>
      </c>
      <c r="D5265" s="149" t="s">
        <v>34</v>
      </c>
      <c r="E5265" s="203"/>
      <c r="F5265" s="155" t="s">
        <v>31</v>
      </c>
      <c r="G5265" s="171">
        <v>1</v>
      </c>
      <c r="H5265" s="171">
        <v>100</v>
      </c>
      <c r="I5265" s="171">
        <f t="shared" si="208"/>
        <v>100</v>
      </c>
      <c r="L5265" s="231" t="s">
        <v>1781</v>
      </c>
    </row>
    <row r="5266" spans="1:12" customFormat="1" ht="15.75" hidden="1" customHeight="1" x14ac:dyDescent="0.35">
      <c r="A5266" s="44">
        <v>43938</v>
      </c>
      <c r="B5266" s="126" t="s">
        <v>233</v>
      </c>
      <c r="C5266" s="45" t="s">
        <v>56</v>
      </c>
      <c r="D5266" s="149" t="s">
        <v>35</v>
      </c>
      <c r="E5266" s="203"/>
      <c r="F5266" s="155" t="s">
        <v>31</v>
      </c>
      <c r="G5266" s="171">
        <v>1</v>
      </c>
      <c r="H5266" s="171">
        <v>100</v>
      </c>
      <c r="I5266" s="171">
        <f t="shared" si="208"/>
        <v>100</v>
      </c>
      <c r="L5266" s="231" t="s">
        <v>1781</v>
      </c>
    </row>
    <row r="5267" spans="1:12" customFormat="1" ht="15.75" hidden="1" customHeight="1" x14ac:dyDescent="0.35">
      <c r="A5267" s="47">
        <v>43938</v>
      </c>
      <c r="B5267" s="126" t="s">
        <v>233</v>
      </c>
      <c r="C5267" s="45" t="s">
        <v>56</v>
      </c>
      <c r="D5267" s="149" t="s">
        <v>36</v>
      </c>
      <c r="E5267" s="203"/>
      <c r="F5267" s="155" t="s">
        <v>31</v>
      </c>
      <c r="G5267" s="171">
        <v>1</v>
      </c>
      <c r="H5267" s="171">
        <v>100</v>
      </c>
      <c r="I5267" s="171">
        <f t="shared" si="208"/>
        <v>100</v>
      </c>
      <c r="L5267" s="231" t="s">
        <v>1781</v>
      </c>
    </row>
    <row r="5268" spans="1:12" customFormat="1" ht="15.75" hidden="1" customHeight="1" x14ac:dyDescent="0.35">
      <c r="A5268" s="44">
        <v>43938</v>
      </c>
      <c r="B5268" s="126" t="s">
        <v>233</v>
      </c>
      <c r="C5268" s="45" t="s">
        <v>56</v>
      </c>
      <c r="D5268" s="149" t="s">
        <v>37</v>
      </c>
      <c r="E5268" s="203"/>
      <c r="F5268" s="155" t="s">
        <v>31</v>
      </c>
      <c r="G5268" s="171">
        <v>0</v>
      </c>
      <c r="H5268" s="171">
        <v>100</v>
      </c>
      <c r="I5268" s="171">
        <f t="shared" si="208"/>
        <v>0</v>
      </c>
      <c r="L5268" s="231" t="s">
        <v>1781</v>
      </c>
    </row>
    <row r="5269" spans="1:12" customFormat="1" ht="15.75" hidden="1" customHeight="1" x14ac:dyDescent="0.35">
      <c r="A5269" s="47">
        <v>43938</v>
      </c>
      <c r="B5269" s="126" t="s">
        <v>233</v>
      </c>
      <c r="C5269" s="45" t="s">
        <v>56</v>
      </c>
      <c r="D5269" s="149" t="s">
        <v>38</v>
      </c>
      <c r="E5269" s="203"/>
      <c r="F5269" s="155" t="s">
        <v>31</v>
      </c>
      <c r="G5269" s="171">
        <v>1</v>
      </c>
      <c r="H5269" s="171">
        <v>100</v>
      </c>
      <c r="I5269" s="171">
        <f t="shared" si="208"/>
        <v>100</v>
      </c>
      <c r="L5269" s="231" t="s">
        <v>1781</v>
      </c>
    </row>
    <row r="5270" spans="1:12" customFormat="1" ht="15.75" hidden="1" customHeight="1" x14ac:dyDescent="0.35">
      <c r="A5270" s="44">
        <v>43938</v>
      </c>
      <c r="B5270" s="126" t="s">
        <v>233</v>
      </c>
      <c r="C5270" s="45" t="s">
        <v>56</v>
      </c>
      <c r="D5270" s="149" t="s">
        <v>39</v>
      </c>
      <c r="E5270" s="203"/>
      <c r="F5270" s="155" t="s">
        <v>31</v>
      </c>
      <c r="G5270" s="171">
        <v>1</v>
      </c>
      <c r="H5270" s="171">
        <v>100</v>
      </c>
      <c r="I5270" s="171">
        <f t="shared" si="208"/>
        <v>100</v>
      </c>
      <c r="L5270" s="231" t="s">
        <v>1781</v>
      </c>
    </row>
    <row r="5271" spans="1:12" customFormat="1" ht="15.75" hidden="1" customHeight="1" x14ac:dyDescent="0.35">
      <c r="A5271" s="47">
        <v>43938</v>
      </c>
      <c r="B5271" s="126" t="s">
        <v>233</v>
      </c>
      <c r="C5271" s="45" t="s">
        <v>56</v>
      </c>
      <c r="D5271" s="214" t="s">
        <v>40</v>
      </c>
      <c r="E5271" s="205"/>
      <c r="F5271" s="156" t="s">
        <v>41</v>
      </c>
      <c r="G5271" s="165">
        <v>20</v>
      </c>
      <c r="H5271" s="172">
        <v>24</v>
      </c>
      <c r="I5271" s="172">
        <f t="shared" si="208"/>
        <v>480</v>
      </c>
      <c r="L5271" s="231" t="s">
        <v>1781</v>
      </c>
    </row>
    <row r="5272" spans="1:12" customFormat="1" ht="15.75" hidden="1" customHeight="1" x14ac:dyDescent="0.35">
      <c r="A5272" s="44">
        <v>43938</v>
      </c>
      <c r="B5272" s="126" t="s">
        <v>233</v>
      </c>
      <c r="C5272" s="45" t="s">
        <v>56</v>
      </c>
      <c r="D5272" s="206" t="s">
        <v>42</v>
      </c>
      <c r="E5272" s="207"/>
      <c r="F5272" s="136" t="s">
        <v>15</v>
      </c>
      <c r="G5272" s="165"/>
      <c r="H5272" s="166"/>
      <c r="I5272" s="166"/>
      <c r="L5272" s="231" t="s">
        <v>1781</v>
      </c>
    </row>
    <row r="5273" spans="1:12" customFormat="1" ht="15.75" hidden="1" customHeight="1" x14ac:dyDescent="0.35">
      <c r="A5273" s="47">
        <v>43938</v>
      </c>
      <c r="B5273" s="126" t="s">
        <v>233</v>
      </c>
      <c r="C5273" s="45" t="s">
        <v>56</v>
      </c>
      <c r="D5273" s="206" t="s">
        <v>43</v>
      </c>
      <c r="E5273" s="207"/>
      <c r="F5273" s="136" t="s">
        <v>15</v>
      </c>
      <c r="G5273" s="165"/>
      <c r="H5273" s="166"/>
      <c r="I5273" s="166"/>
      <c r="L5273" s="231" t="s">
        <v>1781</v>
      </c>
    </row>
    <row r="5274" spans="1:12" customFormat="1" ht="15.75" hidden="1" customHeight="1" x14ac:dyDescent="0.35">
      <c r="A5274" s="44">
        <v>43938</v>
      </c>
      <c r="B5274" s="126" t="s">
        <v>233</v>
      </c>
      <c r="C5274" s="45" t="s">
        <v>56</v>
      </c>
      <c r="D5274" s="206" t="s">
        <v>44</v>
      </c>
      <c r="E5274" s="207"/>
      <c r="F5274" s="136" t="s">
        <v>44</v>
      </c>
      <c r="G5274" s="165"/>
      <c r="H5274" s="166"/>
      <c r="I5274" s="166"/>
      <c r="L5274" s="231" t="s">
        <v>1781</v>
      </c>
    </row>
    <row r="5275" spans="1:12" customFormat="1" ht="15.75" hidden="1" customHeight="1" x14ac:dyDescent="0.35">
      <c r="A5275" s="47">
        <v>43938</v>
      </c>
      <c r="B5275" s="126" t="s">
        <v>233</v>
      </c>
      <c r="C5275" s="45" t="s">
        <v>56</v>
      </c>
      <c r="D5275" s="206" t="s">
        <v>45</v>
      </c>
      <c r="E5275" s="207"/>
      <c r="F5275" s="136" t="s">
        <v>21</v>
      </c>
      <c r="G5275" s="165"/>
      <c r="H5275" s="166"/>
      <c r="I5275" s="166"/>
      <c r="L5275" s="231" t="s">
        <v>1781</v>
      </c>
    </row>
    <row r="5276" spans="1:12" customFormat="1" ht="15.75" hidden="1" customHeight="1" x14ac:dyDescent="0.35">
      <c r="A5276" s="44">
        <v>43938</v>
      </c>
      <c r="B5276" s="126" t="s">
        <v>233</v>
      </c>
      <c r="C5276" s="45" t="s">
        <v>56</v>
      </c>
      <c r="D5276" s="206" t="s">
        <v>46</v>
      </c>
      <c r="E5276" s="207"/>
      <c r="F5276" s="136" t="s">
        <v>21</v>
      </c>
      <c r="G5276" s="165">
        <v>0</v>
      </c>
      <c r="H5276" s="166">
        <v>24</v>
      </c>
      <c r="I5276" s="166">
        <f>G5276*H5276</f>
        <v>0</v>
      </c>
      <c r="L5276" s="231" t="s">
        <v>1781</v>
      </c>
    </row>
    <row r="5277" spans="1:12" customFormat="1" ht="15.75" hidden="1" customHeight="1" x14ac:dyDescent="0.35">
      <c r="A5277" s="47">
        <v>43938</v>
      </c>
      <c r="B5277" s="126" t="s">
        <v>233</v>
      </c>
      <c r="C5277" s="45" t="s">
        <v>56</v>
      </c>
      <c r="D5277" s="206"/>
      <c r="E5277" s="207"/>
      <c r="F5277" s="136"/>
      <c r="G5277" s="165"/>
      <c r="H5277" s="166"/>
      <c r="I5277" s="166"/>
      <c r="L5277" s="231" t="s">
        <v>1781</v>
      </c>
    </row>
    <row r="5278" spans="1:12" customFormat="1" ht="15.75" hidden="1" customHeight="1" x14ac:dyDescent="0.35">
      <c r="A5278" s="44">
        <v>43938</v>
      </c>
      <c r="B5278" s="126" t="s">
        <v>233</v>
      </c>
      <c r="C5278" s="45" t="s">
        <v>56</v>
      </c>
      <c r="D5278" s="206"/>
      <c r="E5278" s="207"/>
      <c r="F5278" s="136"/>
      <c r="G5278" s="165"/>
      <c r="H5278" s="166"/>
      <c r="I5278" s="166"/>
      <c r="L5278" s="231" t="s">
        <v>1781</v>
      </c>
    </row>
    <row r="5279" spans="1:12" customFormat="1" ht="15.75" hidden="1" customHeight="1" x14ac:dyDescent="0.35">
      <c r="A5279" s="47">
        <v>43938</v>
      </c>
      <c r="B5279" s="126" t="s">
        <v>233</v>
      </c>
      <c r="C5279" s="45" t="s">
        <v>56</v>
      </c>
      <c r="D5279" s="206"/>
      <c r="E5279" s="207"/>
      <c r="F5279" s="136"/>
      <c r="G5279" s="165"/>
      <c r="H5279" s="166"/>
      <c r="I5279" s="166"/>
      <c r="L5279" s="231" t="s">
        <v>1781</v>
      </c>
    </row>
    <row r="5280" spans="1:12" customFormat="1" ht="15.75" hidden="1" customHeight="1" x14ac:dyDescent="0.35">
      <c r="A5280" s="44">
        <v>43938</v>
      </c>
      <c r="B5280" s="126" t="s">
        <v>233</v>
      </c>
      <c r="C5280" s="45" t="s">
        <v>56</v>
      </c>
      <c r="D5280" s="206"/>
      <c r="E5280" s="207"/>
      <c r="F5280" s="136"/>
      <c r="G5280" s="165"/>
      <c r="H5280" s="166"/>
      <c r="I5280" s="166"/>
      <c r="L5280" s="231" t="s">
        <v>1781</v>
      </c>
    </row>
    <row r="5281" spans="1:12" customFormat="1" ht="15.75" hidden="1" customHeight="1" x14ac:dyDescent="0.35">
      <c r="A5281" s="47">
        <v>43938</v>
      </c>
      <c r="B5281" s="126" t="s">
        <v>233</v>
      </c>
      <c r="C5281" s="45" t="s">
        <v>56</v>
      </c>
      <c r="D5281" s="206"/>
      <c r="E5281" s="207"/>
      <c r="F5281" s="136"/>
      <c r="G5281" s="165"/>
      <c r="H5281" s="166"/>
      <c r="I5281" s="166"/>
      <c r="L5281" s="231" t="s">
        <v>1781</v>
      </c>
    </row>
    <row r="5282" spans="1:12" customFormat="1" ht="15.75" hidden="1" customHeight="1" x14ac:dyDescent="0.35">
      <c r="A5282" s="44">
        <v>43938</v>
      </c>
      <c r="B5282" s="126" t="s">
        <v>233</v>
      </c>
      <c r="C5282" s="45" t="s">
        <v>56</v>
      </c>
      <c r="D5282" s="206"/>
      <c r="E5282" s="207"/>
      <c r="F5282" s="136"/>
      <c r="G5282" s="165"/>
      <c r="H5282" s="166"/>
      <c r="I5282" s="166"/>
      <c r="L5282" s="231" t="s">
        <v>1781</v>
      </c>
    </row>
    <row r="5283" spans="1:12" customFormat="1" ht="15.75" hidden="1" customHeight="1" x14ac:dyDescent="0.35">
      <c r="A5283" s="47">
        <v>43938</v>
      </c>
      <c r="B5283" s="126" t="s">
        <v>233</v>
      </c>
      <c r="C5283" s="45" t="s">
        <v>56</v>
      </c>
      <c r="D5283" s="136"/>
      <c r="E5283" s="3"/>
      <c r="F5283" s="136"/>
      <c r="G5283" s="165"/>
      <c r="H5283" s="166"/>
      <c r="I5283" s="166"/>
      <c r="L5283" s="231" t="s">
        <v>1781</v>
      </c>
    </row>
    <row r="5284" spans="1:12" customFormat="1" ht="15.75" hidden="1" customHeight="1" x14ac:dyDescent="0.3">
      <c r="A5284" s="141"/>
      <c r="B5284" s="194"/>
      <c r="C5284" s="130"/>
      <c r="D5284" s="141"/>
      <c r="E5284" s="194"/>
      <c r="F5284" s="141"/>
      <c r="G5284" s="174"/>
      <c r="H5284" s="174"/>
      <c r="I5284" s="174"/>
      <c r="L5284" s="231" t="s">
        <v>1781</v>
      </c>
    </row>
    <row r="5285" spans="1:12" ht="15.75" hidden="1" customHeight="1" x14ac:dyDescent="0.3">
      <c r="A5285" s="248">
        <v>43938</v>
      </c>
      <c r="B5285" s="249" t="s">
        <v>234</v>
      </c>
      <c r="C5285" s="250" t="s">
        <v>67</v>
      </c>
      <c r="D5285" s="251" t="s">
        <v>11</v>
      </c>
      <c r="E5285" s="252"/>
      <c r="F5285" s="251" t="s">
        <v>12</v>
      </c>
      <c r="G5285" s="254">
        <v>1</v>
      </c>
      <c r="H5285" s="254">
        <v>50</v>
      </c>
      <c r="I5285" s="254">
        <f t="shared" ref="I5285:I5308" si="209">G5285*H5285</f>
        <v>50</v>
      </c>
      <c r="L5285" s="234" t="s">
        <v>1781</v>
      </c>
    </row>
    <row r="5286" spans="1:12" customFormat="1" ht="15.75" hidden="1" customHeight="1" x14ac:dyDescent="0.35">
      <c r="A5286" s="47">
        <v>43938</v>
      </c>
      <c r="B5286" s="126" t="s">
        <v>234</v>
      </c>
      <c r="C5286" s="45" t="s">
        <v>67</v>
      </c>
      <c r="D5286" s="197" t="s">
        <v>14</v>
      </c>
      <c r="E5286" s="198"/>
      <c r="F5286" s="144" t="s">
        <v>15</v>
      </c>
      <c r="G5286" s="167">
        <v>1</v>
      </c>
      <c r="H5286" s="167">
        <v>30</v>
      </c>
      <c r="I5286" s="167">
        <f t="shared" si="209"/>
        <v>30</v>
      </c>
      <c r="L5286" s="231" t="s">
        <v>1781</v>
      </c>
    </row>
    <row r="5287" spans="1:12" customFormat="1" ht="15.75" hidden="1" customHeight="1" x14ac:dyDescent="0.35">
      <c r="A5287" s="44">
        <v>43938</v>
      </c>
      <c r="B5287" s="126" t="s">
        <v>234</v>
      </c>
      <c r="C5287" s="45" t="s">
        <v>67</v>
      </c>
      <c r="D5287" s="197" t="s">
        <v>16</v>
      </c>
      <c r="E5287" s="198"/>
      <c r="F5287" s="144" t="s">
        <v>15</v>
      </c>
      <c r="G5287" s="167">
        <v>0</v>
      </c>
      <c r="H5287" s="167">
        <v>20</v>
      </c>
      <c r="I5287" s="167">
        <f t="shared" si="209"/>
        <v>0</v>
      </c>
      <c r="L5287" s="231" t="s">
        <v>1781</v>
      </c>
    </row>
    <row r="5288" spans="1:12" customFormat="1" ht="15.75" hidden="1" customHeight="1" x14ac:dyDescent="0.35">
      <c r="A5288" s="47">
        <v>43938</v>
      </c>
      <c r="B5288" s="126" t="s">
        <v>234</v>
      </c>
      <c r="C5288" s="45" t="s">
        <v>67</v>
      </c>
      <c r="D5288" s="197" t="s">
        <v>17</v>
      </c>
      <c r="E5288" s="198"/>
      <c r="F5288" s="144" t="s">
        <v>15</v>
      </c>
      <c r="G5288" s="167">
        <v>0</v>
      </c>
      <c r="H5288" s="167">
        <v>20</v>
      </c>
      <c r="I5288" s="167">
        <f t="shared" si="209"/>
        <v>0</v>
      </c>
      <c r="L5288" s="231" t="s">
        <v>1781</v>
      </c>
    </row>
    <row r="5289" spans="1:12" customFormat="1" ht="15.75" hidden="1" customHeight="1" x14ac:dyDescent="0.35">
      <c r="A5289" s="44">
        <v>43938</v>
      </c>
      <c r="B5289" s="126" t="s">
        <v>234</v>
      </c>
      <c r="C5289" s="45" t="s">
        <v>67</v>
      </c>
      <c r="D5289" s="197" t="s">
        <v>18</v>
      </c>
      <c r="E5289" s="198"/>
      <c r="F5289" s="144" t="s">
        <v>15</v>
      </c>
      <c r="G5289" s="167">
        <v>0</v>
      </c>
      <c r="H5289" s="167">
        <v>20</v>
      </c>
      <c r="I5289" s="167">
        <f t="shared" si="209"/>
        <v>0</v>
      </c>
      <c r="L5289" s="231" t="s">
        <v>1781</v>
      </c>
    </row>
    <row r="5290" spans="1:12" customFormat="1" ht="15.75" hidden="1" customHeight="1" x14ac:dyDescent="0.35">
      <c r="A5290" s="47">
        <v>43938</v>
      </c>
      <c r="B5290" s="126" t="s">
        <v>234</v>
      </c>
      <c r="C5290" s="45" t="s">
        <v>67</v>
      </c>
      <c r="D5290" s="197" t="s">
        <v>19</v>
      </c>
      <c r="E5290" s="198"/>
      <c r="F5290" s="144" t="s">
        <v>15</v>
      </c>
      <c r="G5290" s="167">
        <v>0</v>
      </c>
      <c r="H5290" s="167">
        <v>20</v>
      </c>
      <c r="I5290" s="167">
        <f t="shared" si="209"/>
        <v>0</v>
      </c>
      <c r="L5290" s="231" t="s">
        <v>1781</v>
      </c>
    </row>
    <row r="5291" spans="1:12" customFormat="1" ht="15.75" hidden="1" customHeight="1" x14ac:dyDescent="0.35">
      <c r="A5291" s="44">
        <v>43938</v>
      </c>
      <c r="B5291" s="126" t="s">
        <v>234</v>
      </c>
      <c r="C5291" s="45" t="s">
        <v>67</v>
      </c>
      <c r="D5291" s="137" t="s">
        <v>20</v>
      </c>
      <c r="E5291" s="5"/>
      <c r="F5291" s="152" t="s">
        <v>21</v>
      </c>
      <c r="G5291" s="169">
        <v>0</v>
      </c>
      <c r="H5291" s="168">
        <v>1</v>
      </c>
      <c r="I5291" s="169">
        <f t="shared" si="209"/>
        <v>0</v>
      </c>
      <c r="L5291" s="231" t="s">
        <v>1781</v>
      </c>
    </row>
    <row r="5292" spans="1:12" customFormat="1" ht="15.75" hidden="1" customHeight="1" x14ac:dyDescent="0.35">
      <c r="A5292" s="47">
        <v>43938</v>
      </c>
      <c r="B5292" s="126" t="s">
        <v>234</v>
      </c>
      <c r="C5292" s="45" t="s">
        <v>67</v>
      </c>
      <c r="D5292" s="199" t="s">
        <v>22</v>
      </c>
      <c r="E5292" s="200"/>
      <c r="F5292" s="153" t="s">
        <v>21</v>
      </c>
      <c r="G5292" s="169">
        <v>0</v>
      </c>
      <c r="H5292" s="169">
        <v>1</v>
      </c>
      <c r="I5292" s="169">
        <f t="shared" si="209"/>
        <v>0</v>
      </c>
      <c r="L5292" s="231" t="s">
        <v>1781</v>
      </c>
    </row>
    <row r="5293" spans="1:12" customFormat="1" ht="15.75" hidden="1" customHeight="1" x14ac:dyDescent="0.35">
      <c r="A5293" s="44">
        <v>43938</v>
      </c>
      <c r="B5293" s="126" t="s">
        <v>234</v>
      </c>
      <c r="C5293" s="45" t="s">
        <v>67</v>
      </c>
      <c r="D5293" s="199" t="s">
        <v>23</v>
      </c>
      <c r="E5293" s="200"/>
      <c r="F5293" s="153" t="s">
        <v>21</v>
      </c>
      <c r="G5293" s="169">
        <v>0</v>
      </c>
      <c r="H5293" s="169">
        <v>1</v>
      </c>
      <c r="I5293" s="169">
        <f t="shared" si="209"/>
        <v>0</v>
      </c>
      <c r="L5293" s="231" t="s">
        <v>1781</v>
      </c>
    </row>
    <row r="5294" spans="1:12" customFormat="1" ht="15.75" hidden="1" customHeight="1" x14ac:dyDescent="0.35">
      <c r="A5294" s="47">
        <v>43938</v>
      </c>
      <c r="B5294" s="126" t="s">
        <v>234</v>
      </c>
      <c r="C5294" s="45" t="s">
        <v>67</v>
      </c>
      <c r="D5294" s="199" t="s">
        <v>24</v>
      </c>
      <c r="E5294" s="200"/>
      <c r="F5294" s="153" t="s">
        <v>21</v>
      </c>
      <c r="G5294" s="169">
        <v>0</v>
      </c>
      <c r="H5294" s="169">
        <v>1</v>
      </c>
      <c r="I5294" s="169">
        <f t="shared" si="209"/>
        <v>0</v>
      </c>
      <c r="L5294" s="231" t="s">
        <v>1781</v>
      </c>
    </row>
    <row r="5295" spans="1:12" customFormat="1" ht="15.75" hidden="1" customHeight="1" x14ac:dyDescent="0.35">
      <c r="A5295" s="44">
        <v>43938</v>
      </c>
      <c r="B5295" s="126" t="s">
        <v>234</v>
      </c>
      <c r="C5295" s="45" t="s">
        <v>67</v>
      </c>
      <c r="D5295" s="199" t="s">
        <v>25</v>
      </c>
      <c r="E5295" s="200"/>
      <c r="F5295" s="153" t="s">
        <v>21</v>
      </c>
      <c r="G5295" s="169">
        <v>0</v>
      </c>
      <c r="H5295" s="169">
        <v>1</v>
      </c>
      <c r="I5295" s="169">
        <f t="shared" si="209"/>
        <v>0</v>
      </c>
      <c r="L5295" s="231" t="s">
        <v>1781</v>
      </c>
    </row>
    <row r="5296" spans="1:12" customFormat="1" ht="15.75" hidden="1" customHeight="1" x14ac:dyDescent="0.35">
      <c r="A5296" s="47">
        <v>43938</v>
      </c>
      <c r="B5296" s="126" t="s">
        <v>234</v>
      </c>
      <c r="C5296" s="45" t="s">
        <v>67</v>
      </c>
      <c r="D5296" s="201" t="s">
        <v>26</v>
      </c>
      <c r="E5296" s="202"/>
      <c r="F5296" s="154" t="s">
        <v>27</v>
      </c>
      <c r="G5296" s="170">
        <v>0</v>
      </c>
      <c r="H5296" s="170">
        <v>30</v>
      </c>
      <c r="I5296" s="170">
        <f t="shared" si="209"/>
        <v>0</v>
      </c>
      <c r="L5296" s="231" t="s">
        <v>1781</v>
      </c>
    </row>
    <row r="5297" spans="1:12" customFormat="1" ht="15.75" hidden="1" customHeight="1" x14ac:dyDescent="0.35">
      <c r="A5297" s="44">
        <v>43938</v>
      </c>
      <c r="B5297" s="126" t="s">
        <v>234</v>
      </c>
      <c r="C5297" s="45" t="s">
        <v>67</v>
      </c>
      <c r="D5297" s="201" t="s">
        <v>28</v>
      </c>
      <c r="E5297" s="202"/>
      <c r="F5297" s="154" t="s">
        <v>27</v>
      </c>
      <c r="G5297" s="170">
        <v>0</v>
      </c>
      <c r="H5297" s="170">
        <v>30</v>
      </c>
      <c r="I5297" s="170">
        <f t="shared" si="209"/>
        <v>0</v>
      </c>
      <c r="L5297" s="231" t="s">
        <v>1781</v>
      </c>
    </row>
    <row r="5298" spans="1:12" customFormat="1" ht="15.75" hidden="1" customHeight="1" x14ac:dyDescent="0.35">
      <c r="A5298" s="47">
        <v>43938</v>
      </c>
      <c r="B5298" s="126" t="s">
        <v>234</v>
      </c>
      <c r="C5298" s="45" t="s">
        <v>67</v>
      </c>
      <c r="D5298" s="201" t="s">
        <v>29</v>
      </c>
      <c r="E5298" s="202"/>
      <c r="F5298" s="154" t="s">
        <v>27</v>
      </c>
      <c r="G5298" s="170">
        <v>1</v>
      </c>
      <c r="H5298" s="170">
        <v>18</v>
      </c>
      <c r="I5298" s="170">
        <f t="shared" si="209"/>
        <v>18</v>
      </c>
      <c r="L5298" s="231" t="s">
        <v>1781</v>
      </c>
    </row>
    <row r="5299" spans="1:12" customFormat="1" ht="15.75" hidden="1" customHeight="1" x14ac:dyDescent="0.35">
      <c r="A5299" s="44">
        <v>43938</v>
      </c>
      <c r="B5299" s="126" t="s">
        <v>234</v>
      </c>
      <c r="C5299" s="45" t="s">
        <v>67</v>
      </c>
      <c r="D5299" s="149" t="s">
        <v>30</v>
      </c>
      <c r="E5299" s="203"/>
      <c r="F5299" s="155" t="s">
        <v>31</v>
      </c>
      <c r="G5299" s="171">
        <v>0</v>
      </c>
      <c r="H5299" s="171">
        <v>100</v>
      </c>
      <c r="I5299" s="171">
        <f t="shared" si="209"/>
        <v>0</v>
      </c>
      <c r="L5299" s="231" t="s">
        <v>1781</v>
      </c>
    </row>
    <row r="5300" spans="1:12" customFormat="1" ht="15.75" hidden="1" customHeight="1" x14ac:dyDescent="0.35">
      <c r="A5300" s="47">
        <v>43938</v>
      </c>
      <c r="B5300" s="126" t="s">
        <v>234</v>
      </c>
      <c r="C5300" s="45" t="s">
        <v>67</v>
      </c>
      <c r="D5300" s="149" t="s">
        <v>32</v>
      </c>
      <c r="E5300" s="203"/>
      <c r="F5300" s="155" t="s">
        <v>31</v>
      </c>
      <c r="G5300" s="171">
        <v>0</v>
      </c>
      <c r="H5300" s="171">
        <v>100</v>
      </c>
      <c r="I5300" s="171">
        <f t="shared" si="209"/>
        <v>0</v>
      </c>
      <c r="L5300" s="231" t="s">
        <v>1781</v>
      </c>
    </row>
    <row r="5301" spans="1:12" customFormat="1" ht="15.75" hidden="1" customHeight="1" x14ac:dyDescent="0.35">
      <c r="A5301" s="44">
        <v>43938</v>
      </c>
      <c r="B5301" s="126" t="s">
        <v>234</v>
      </c>
      <c r="C5301" s="45" t="s">
        <v>67</v>
      </c>
      <c r="D5301" s="149" t="s">
        <v>33</v>
      </c>
      <c r="E5301" s="203"/>
      <c r="F5301" s="155" t="s">
        <v>31</v>
      </c>
      <c r="G5301" s="171">
        <v>0</v>
      </c>
      <c r="H5301" s="171">
        <v>100</v>
      </c>
      <c r="I5301" s="171">
        <f t="shared" si="209"/>
        <v>0</v>
      </c>
      <c r="L5301" s="231" t="s">
        <v>1781</v>
      </c>
    </row>
    <row r="5302" spans="1:12" customFormat="1" ht="15.75" hidden="1" customHeight="1" x14ac:dyDescent="0.35">
      <c r="A5302" s="47">
        <v>43938</v>
      </c>
      <c r="B5302" s="126" t="s">
        <v>234</v>
      </c>
      <c r="C5302" s="45" t="s">
        <v>67</v>
      </c>
      <c r="D5302" s="149" t="s">
        <v>34</v>
      </c>
      <c r="E5302" s="203"/>
      <c r="F5302" s="155" t="s">
        <v>31</v>
      </c>
      <c r="G5302" s="171">
        <v>0</v>
      </c>
      <c r="H5302" s="171">
        <v>100</v>
      </c>
      <c r="I5302" s="171">
        <f t="shared" si="209"/>
        <v>0</v>
      </c>
      <c r="L5302" s="231" t="s">
        <v>1781</v>
      </c>
    </row>
    <row r="5303" spans="1:12" customFormat="1" ht="15.75" hidden="1" customHeight="1" x14ac:dyDescent="0.35">
      <c r="A5303" s="44">
        <v>43938</v>
      </c>
      <c r="B5303" s="126" t="s">
        <v>234</v>
      </c>
      <c r="C5303" s="45" t="s">
        <v>67</v>
      </c>
      <c r="D5303" s="149" t="s">
        <v>35</v>
      </c>
      <c r="E5303" s="203"/>
      <c r="F5303" s="155" t="s">
        <v>31</v>
      </c>
      <c r="G5303" s="171">
        <v>0</v>
      </c>
      <c r="H5303" s="171">
        <v>100</v>
      </c>
      <c r="I5303" s="171">
        <f t="shared" si="209"/>
        <v>0</v>
      </c>
      <c r="L5303" s="231" t="s">
        <v>1781</v>
      </c>
    </row>
    <row r="5304" spans="1:12" customFormat="1" ht="15.75" hidden="1" customHeight="1" x14ac:dyDescent="0.35">
      <c r="A5304" s="47">
        <v>43938</v>
      </c>
      <c r="B5304" s="126" t="s">
        <v>234</v>
      </c>
      <c r="C5304" s="45" t="s">
        <v>67</v>
      </c>
      <c r="D5304" s="149" t="s">
        <v>36</v>
      </c>
      <c r="E5304" s="203"/>
      <c r="F5304" s="155" t="s">
        <v>31</v>
      </c>
      <c r="G5304" s="171">
        <v>0</v>
      </c>
      <c r="H5304" s="171">
        <v>100</v>
      </c>
      <c r="I5304" s="171">
        <f t="shared" si="209"/>
        <v>0</v>
      </c>
      <c r="L5304" s="231" t="s">
        <v>1781</v>
      </c>
    </row>
    <row r="5305" spans="1:12" customFormat="1" ht="15.75" hidden="1" customHeight="1" x14ac:dyDescent="0.35">
      <c r="A5305" s="44">
        <v>43938</v>
      </c>
      <c r="B5305" s="126" t="s">
        <v>234</v>
      </c>
      <c r="C5305" s="45" t="s">
        <v>67</v>
      </c>
      <c r="D5305" s="149" t="s">
        <v>37</v>
      </c>
      <c r="E5305" s="203"/>
      <c r="F5305" s="155" t="s">
        <v>31</v>
      </c>
      <c r="G5305" s="171">
        <v>0</v>
      </c>
      <c r="H5305" s="171">
        <v>100</v>
      </c>
      <c r="I5305" s="171">
        <f t="shared" si="209"/>
        <v>0</v>
      </c>
      <c r="L5305" s="231" t="s">
        <v>1781</v>
      </c>
    </row>
    <row r="5306" spans="1:12" customFormat="1" ht="15.75" hidden="1" customHeight="1" x14ac:dyDescent="0.35">
      <c r="A5306" s="47">
        <v>43938</v>
      </c>
      <c r="B5306" s="126" t="s">
        <v>234</v>
      </c>
      <c r="C5306" s="45" t="s">
        <v>67</v>
      </c>
      <c r="D5306" s="149" t="s">
        <v>38</v>
      </c>
      <c r="E5306" s="203"/>
      <c r="F5306" s="155" t="s">
        <v>31</v>
      </c>
      <c r="G5306" s="171">
        <v>0</v>
      </c>
      <c r="H5306" s="171">
        <v>100</v>
      </c>
      <c r="I5306" s="171">
        <f t="shared" si="209"/>
        <v>0</v>
      </c>
      <c r="L5306" s="231" t="s">
        <v>1781</v>
      </c>
    </row>
    <row r="5307" spans="1:12" customFormat="1" ht="15.75" hidden="1" customHeight="1" x14ac:dyDescent="0.35">
      <c r="A5307" s="44">
        <v>43938</v>
      </c>
      <c r="B5307" s="126" t="s">
        <v>234</v>
      </c>
      <c r="C5307" s="45" t="s">
        <v>67</v>
      </c>
      <c r="D5307" s="149" t="s">
        <v>39</v>
      </c>
      <c r="E5307" s="203"/>
      <c r="F5307" s="155" t="s">
        <v>31</v>
      </c>
      <c r="G5307" s="171">
        <v>0</v>
      </c>
      <c r="H5307" s="171">
        <v>100</v>
      </c>
      <c r="I5307" s="171">
        <f t="shared" si="209"/>
        <v>0</v>
      </c>
      <c r="L5307" s="231" t="s">
        <v>1781</v>
      </c>
    </row>
    <row r="5308" spans="1:12" customFormat="1" ht="15.75" hidden="1" customHeight="1" x14ac:dyDescent="0.35">
      <c r="A5308" s="47">
        <v>43938</v>
      </c>
      <c r="B5308" s="126" t="s">
        <v>234</v>
      </c>
      <c r="C5308" s="45" t="s">
        <v>67</v>
      </c>
      <c r="D5308" s="214" t="s">
        <v>40</v>
      </c>
      <c r="E5308" s="205"/>
      <c r="F5308" s="156" t="s">
        <v>41</v>
      </c>
      <c r="G5308" s="165">
        <v>1</v>
      </c>
      <c r="H5308" s="172">
        <v>24</v>
      </c>
      <c r="I5308" s="172">
        <f t="shared" si="209"/>
        <v>24</v>
      </c>
      <c r="L5308" s="231" t="s">
        <v>1781</v>
      </c>
    </row>
    <row r="5309" spans="1:12" customFormat="1" ht="15.75" hidden="1" customHeight="1" x14ac:dyDescent="0.35">
      <c r="A5309" s="44">
        <v>43938</v>
      </c>
      <c r="B5309" s="126" t="s">
        <v>234</v>
      </c>
      <c r="C5309" s="45" t="s">
        <v>67</v>
      </c>
      <c r="D5309" s="206" t="s">
        <v>42</v>
      </c>
      <c r="E5309" s="207"/>
      <c r="F5309" s="136" t="s">
        <v>15</v>
      </c>
      <c r="G5309" s="165"/>
      <c r="H5309" s="166"/>
      <c r="I5309" s="166"/>
      <c r="L5309" s="231" t="s">
        <v>1781</v>
      </c>
    </row>
    <row r="5310" spans="1:12" customFormat="1" ht="15.75" hidden="1" customHeight="1" x14ac:dyDescent="0.35">
      <c r="A5310" s="47">
        <v>43938</v>
      </c>
      <c r="B5310" s="126" t="s">
        <v>234</v>
      </c>
      <c r="C5310" s="45" t="s">
        <v>67</v>
      </c>
      <c r="D5310" s="206" t="s">
        <v>43</v>
      </c>
      <c r="E5310" s="207"/>
      <c r="F5310" s="136" t="s">
        <v>15</v>
      </c>
      <c r="G5310" s="165"/>
      <c r="H5310" s="166"/>
      <c r="I5310" s="166"/>
      <c r="L5310" s="231" t="s">
        <v>1781</v>
      </c>
    </row>
    <row r="5311" spans="1:12" customFormat="1" ht="15.75" hidden="1" customHeight="1" x14ac:dyDescent="0.35">
      <c r="A5311" s="44">
        <v>43938</v>
      </c>
      <c r="B5311" s="126" t="s">
        <v>234</v>
      </c>
      <c r="C5311" s="45" t="s">
        <v>67</v>
      </c>
      <c r="D5311" s="206" t="s">
        <v>44</v>
      </c>
      <c r="E5311" s="207"/>
      <c r="F5311" s="136" t="s">
        <v>44</v>
      </c>
      <c r="G5311" s="165"/>
      <c r="H5311" s="166"/>
      <c r="I5311" s="166"/>
      <c r="L5311" s="231" t="s">
        <v>1781</v>
      </c>
    </row>
    <row r="5312" spans="1:12" customFormat="1" ht="15.75" hidden="1" customHeight="1" x14ac:dyDescent="0.35">
      <c r="A5312" s="47">
        <v>43938</v>
      </c>
      <c r="B5312" s="126" t="s">
        <v>234</v>
      </c>
      <c r="C5312" s="45" t="s">
        <v>67</v>
      </c>
      <c r="D5312" s="206" t="s">
        <v>45</v>
      </c>
      <c r="E5312" s="207"/>
      <c r="F5312" s="136" t="s">
        <v>21</v>
      </c>
      <c r="G5312" s="165"/>
      <c r="H5312" s="166"/>
      <c r="I5312" s="166"/>
      <c r="L5312" s="231" t="s">
        <v>1781</v>
      </c>
    </row>
    <row r="5313" spans="1:12" customFormat="1" ht="15.75" hidden="1" customHeight="1" x14ac:dyDescent="0.35">
      <c r="A5313" s="44">
        <v>43938</v>
      </c>
      <c r="B5313" s="126" t="s">
        <v>234</v>
      </c>
      <c r="C5313" s="45" t="s">
        <v>67</v>
      </c>
      <c r="D5313" s="206" t="s">
        <v>46</v>
      </c>
      <c r="E5313" s="207"/>
      <c r="F5313" s="136" t="s">
        <v>21</v>
      </c>
      <c r="G5313" s="165">
        <v>0</v>
      </c>
      <c r="H5313" s="166">
        <v>24</v>
      </c>
      <c r="I5313" s="166">
        <f>G5313*H5313</f>
        <v>0</v>
      </c>
      <c r="L5313" s="231" t="s">
        <v>1781</v>
      </c>
    </row>
    <row r="5314" spans="1:12" customFormat="1" ht="15.75" hidden="1" customHeight="1" x14ac:dyDescent="0.35">
      <c r="A5314" s="47">
        <v>43938</v>
      </c>
      <c r="B5314" s="126" t="s">
        <v>234</v>
      </c>
      <c r="C5314" s="45" t="s">
        <v>67</v>
      </c>
      <c r="D5314" s="206"/>
      <c r="E5314" s="207"/>
      <c r="F5314" s="136"/>
      <c r="G5314" s="165"/>
      <c r="H5314" s="166"/>
      <c r="I5314" s="166"/>
      <c r="L5314" s="231" t="s">
        <v>1781</v>
      </c>
    </row>
    <row r="5315" spans="1:12" customFormat="1" ht="15.75" hidden="1" customHeight="1" x14ac:dyDescent="0.35">
      <c r="A5315" s="44">
        <v>43938</v>
      </c>
      <c r="B5315" s="126" t="s">
        <v>234</v>
      </c>
      <c r="C5315" s="45" t="s">
        <v>67</v>
      </c>
      <c r="D5315" s="206"/>
      <c r="E5315" s="207"/>
      <c r="F5315" s="136"/>
      <c r="G5315" s="165"/>
      <c r="H5315" s="166"/>
      <c r="I5315" s="166"/>
      <c r="L5315" s="231" t="s">
        <v>1781</v>
      </c>
    </row>
    <row r="5316" spans="1:12" customFormat="1" ht="15.75" hidden="1" customHeight="1" x14ac:dyDescent="0.35">
      <c r="A5316" s="47">
        <v>43938</v>
      </c>
      <c r="B5316" s="126" t="s">
        <v>234</v>
      </c>
      <c r="C5316" s="45" t="s">
        <v>67</v>
      </c>
      <c r="D5316" s="206"/>
      <c r="E5316" s="207"/>
      <c r="F5316" s="136"/>
      <c r="G5316" s="165"/>
      <c r="H5316" s="166"/>
      <c r="I5316" s="166"/>
      <c r="L5316" s="231" t="s">
        <v>1781</v>
      </c>
    </row>
    <row r="5317" spans="1:12" customFormat="1" ht="15.75" hidden="1" customHeight="1" x14ac:dyDescent="0.35">
      <c r="A5317" s="44">
        <v>43938</v>
      </c>
      <c r="B5317" s="126" t="s">
        <v>234</v>
      </c>
      <c r="C5317" s="45" t="s">
        <v>67</v>
      </c>
      <c r="D5317" s="206"/>
      <c r="E5317" s="207"/>
      <c r="F5317" s="136"/>
      <c r="G5317" s="165"/>
      <c r="H5317" s="166"/>
      <c r="I5317" s="166"/>
      <c r="L5317" s="231" t="s">
        <v>1781</v>
      </c>
    </row>
    <row r="5318" spans="1:12" customFormat="1" ht="15.75" hidden="1" customHeight="1" x14ac:dyDescent="0.35">
      <c r="A5318" s="47">
        <v>43938</v>
      </c>
      <c r="B5318" s="126" t="s">
        <v>234</v>
      </c>
      <c r="C5318" s="45" t="s">
        <v>67</v>
      </c>
      <c r="D5318" s="206"/>
      <c r="E5318" s="207"/>
      <c r="F5318" s="136"/>
      <c r="G5318" s="165"/>
      <c r="H5318" s="166"/>
      <c r="I5318" s="166"/>
      <c r="L5318" s="231" t="s">
        <v>1781</v>
      </c>
    </row>
    <row r="5319" spans="1:12" customFormat="1" ht="15.75" hidden="1" customHeight="1" x14ac:dyDescent="0.35">
      <c r="A5319" s="44">
        <v>43938</v>
      </c>
      <c r="B5319" s="126" t="s">
        <v>234</v>
      </c>
      <c r="C5319" s="45" t="s">
        <v>67</v>
      </c>
      <c r="D5319" s="206"/>
      <c r="E5319" s="207"/>
      <c r="F5319" s="136"/>
      <c r="G5319" s="165"/>
      <c r="H5319" s="166"/>
      <c r="I5319" s="166"/>
      <c r="L5319" s="231" t="s">
        <v>1781</v>
      </c>
    </row>
    <row r="5320" spans="1:12" customFormat="1" ht="15.75" hidden="1" customHeight="1" x14ac:dyDescent="0.35">
      <c r="A5320" s="47">
        <v>43938</v>
      </c>
      <c r="B5320" s="126" t="s">
        <v>234</v>
      </c>
      <c r="C5320" s="45" t="s">
        <v>67</v>
      </c>
      <c r="D5320" s="136"/>
      <c r="E5320" s="3"/>
      <c r="F5320" s="136"/>
      <c r="G5320" s="165"/>
      <c r="H5320" s="166"/>
      <c r="I5320" s="166"/>
      <c r="L5320" s="231" t="s">
        <v>1781</v>
      </c>
    </row>
    <row r="5321" spans="1:12" customFormat="1" ht="15.75" hidden="1" customHeight="1" x14ac:dyDescent="0.35">
      <c r="A5321" s="138"/>
      <c r="B5321" s="127"/>
      <c r="C5321" s="16"/>
      <c r="D5321" s="139"/>
      <c r="E5321" s="19"/>
      <c r="F5321" s="138"/>
      <c r="G5321" s="173"/>
      <c r="H5321" s="173"/>
      <c r="I5321" s="173"/>
      <c r="L5321" s="231" t="s">
        <v>1781</v>
      </c>
    </row>
    <row r="5322" spans="1:12" ht="15.75" hidden="1" customHeight="1" x14ac:dyDescent="0.3">
      <c r="A5322" s="248">
        <v>43938</v>
      </c>
      <c r="B5322" s="249" t="s">
        <v>235</v>
      </c>
      <c r="C5322" s="250" t="s">
        <v>56</v>
      </c>
      <c r="D5322" s="251" t="s">
        <v>11</v>
      </c>
      <c r="E5322" s="252"/>
      <c r="F5322" s="251" t="s">
        <v>12</v>
      </c>
      <c r="G5322" s="254">
        <v>2</v>
      </c>
      <c r="H5322" s="254">
        <v>50</v>
      </c>
      <c r="I5322" s="254">
        <f t="shared" ref="I5322:I5345" si="210">G5322*H5322</f>
        <v>100</v>
      </c>
      <c r="L5322" s="234" t="s">
        <v>1781</v>
      </c>
    </row>
    <row r="5323" spans="1:12" customFormat="1" ht="15.75" hidden="1" customHeight="1" x14ac:dyDescent="0.35">
      <c r="A5323" s="44">
        <v>43939</v>
      </c>
      <c r="B5323" s="126" t="s">
        <v>235</v>
      </c>
      <c r="C5323" s="45" t="s">
        <v>56</v>
      </c>
      <c r="D5323" s="197" t="s">
        <v>14</v>
      </c>
      <c r="E5323" s="198"/>
      <c r="F5323" s="144" t="s">
        <v>15</v>
      </c>
      <c r="G5323" s="167">
        <v>16</v>
      </c>
      <c r="H5323" s="167">
        <v>30</v>
      </c>
      <c r="I5323" s="167">
        <f t="shared" si="210"/>
        <v>480</v>
      </c>
      <c r="L5323" s="231" t="s">
        <v>1781</v>
      </c>
    </row>
    <row r="5324" spans="1:12" customFormat="1" ht="15.75" hidden="1" customHeight="1" x14ac:dyDescent="0.35">
      <c r="A5324" s="47">
        <v>43938</v>
      </c>
      <c r="B5324" s="126" t="s">
        <v>235</v>
      </c>
      <c r="C5324" s="45" t="s">
        <v>56</v>
      </c>
      <c r="D5324" s="197" t="s">
        <v>16</v>
      </c>
      <c r="E5324" s="198"/>
      <c r="F5324" s="144" t="s">
        <v>15</v>
      </c>
      <c r="G5324" s="167">
        <v>0</v>
      </c>
      <c r="H5324" s="167">
        <v>20</v>
      </c>
      <c r="I5324" s="167">
        <f t="shared" si="210"/>
        <v>0</v>
      </c>
      <c r="L5324" s="231" t="s">
        <v>1781</v>
      </c>
    </row>
    <row r="5325" spans="1:12" customFormat="1" ht="15.75" hidden="1" customHeight="1" x14ac:dyDescent="0.35">
      <c r="A5325" s="47">
        <v>43938</v>
      </c>
      <c r="B5325" s="126" t="s">
        <v>235</v>
      </c>
      <c r="C5325" s="45" t="s">
        <v>56</v>
      </c>
      <c r="D5325" s="197" t="s">
        <v>17</v>
      </c>
      <c r="E5325" s="198"/>
      <c r="F5325" s="144" t="s">
        <v>15</v>
      </c>
      <c r="G5325" s="167">
        <v>0</v>
      </c>
      <c r="H5325" s="167">
        <v>20</v>
      </c>
      <c r="I5325" s="167">
        <f t="shared" si="210"/>
        <v>0</v>
      </c>
      <c r="L5325" s="231" t="s">
        <v>1781</v>
      </c>
    </row>
    <row r="5326" spans="1:12" customFormat="1" ht="15.75" hidden="1" customHeight="1" x14ac:dyDescent="0.35">
      <c r="A5326" s="47">
        <v>43938</v>
      </c>
      <c r="B5326" s="126" t="s">
        <v>235</v>
      </c>
      <c r="C5326" s="45" t="s">
        <v>56</v>
      </c>
      <c r="D5326" s="197" t="s">
        <v>18</v>
      </c>
      <c r="E5326" s="198"/>
      <c r="F5326" s="144" t="s">
        <v>15</v>
      </c>
      <c r="G5326" s="167">
        <v>0</v>
      </c>
      <c r="H5326" s="167">
        <v>20</v>
      </c>
      <c r="I5326" s="167">
        <f t="shared" si="210"/>
        <v>0</v>
      </c>
      <c r="L5326" s="231" t="s">
        <v>1781</v>
      </c>
    </row>
    <row r="5327" spans="1:12" customFormat="1" ht="15.75" hidden="1" customHeight="1" x14ac:dyDescent="0.35">
      <c r="A5327" s="47">
        <v>43938</v>
      </c>
      <c r="B5327" s="126" t="s">
        <v>235</v>
      </c>
      <c r="C5327" s="45" t="s">
        <v>56</v>
      </c>
      <c r="D5327" s="197" t="s">
        <v>19</v>
      </c>
      <c r="E5327" s="198"/>
      <c r="F5327" s="144" t="s">
        <v>15</v>
      </c>
      <c r="G5327" s="167">
        <v>0</v>
      </c>
      <c r="H5327" s="167">
        <v>20</v>
      </c>
      <c r="I5327" s="167">
        <f t="shared" si="210"/>
        <v>0</v>
      </c>
      <c r="L5327" s="231" t="s">
        <v>1781</v>
      </c>
    </row>
    <row r="5328" spans="1:12" customFormat="1" ht="15.75" hidden="1" customHeight="1" x14ac:dyDescent="0.35">
      <c r="A5328" s="47">
        <v>43938</v>
      </c>
      <c r="B5328" s="126" t="s">
        <v>235</v>
      </c>
      <c r="C5328" s="45" t="s">
        <v>56</v>
      </c>
      <c r="D5328" s="137" t="s">
        <v>20</v>
      </c>
      <c r="E5328" s="5"/>
      <c r="F5328" s="152" t="s">
        <v>21</v>
      </c>
      <c r="G5328" s="169">
        <v>0</v>
      </c>
      <c r="H5328" s="168">
        <v>1</v>
      </c>
      <c r="I5328" s="169">
        <f t="shared" si="210"/>
        <v>0</v>
      </c>
      <c r="L5328" s="231" t="s">
        <v>1781</v>
      </c>
    </row>
    <row r="5329" spans="1:12" customFormat="1" ht="15.75" hidden="1" customHeight="1" x14ac:dyDescent="0.35">
      <c r="A5329" s="47">
        <v>43938</v>
      </c>
      <c r="B5329" s="126" t="s">
        <v>235</v>
      </c>
      <c r="C5329" s="45" t="s">
        <v>56</v>
      </c>
      <c r="D5329" s="199" t="s">
        <v>22</v>
      </c>
      <c r="E5329" s="200"/>
      <c r="F5329" s="153" t="s">
        <v>21</v>
      </c>
      <c r="G5329" s="169">
        <v>0</v>
      </c>
      <c r="H5329" s="169">
        <v>1</v>
      </c>
      <c r="I5329" s="169">
        <f t="shared" si="210"/>
        <v>0</v>
      </c>
      <c r="L5329" s="231" t="s">
        <v>1781</v>
      </c>
    </row>
    <row r="5330" spans="1:12" customFormat="1" ht="15.75" hidden="1" customHeight="1" x14ac:dyDescent="0.35">
      <c r="A5330" s="47">
        <v>43938</v>
      </c>
      <c r="B5330" s="126" t="s">
        <v>235</v>
      </c>
      <c r="C5330" s="45" t="s">
        <v>56</v>
      </c>
      <c r="D5330" s="199" t="s">
        <v>23</v>
      </c>
      <c r="E5330" s="200"/>
      <c r="F5330" s="153" t="s">
        <v>21</v>
      </c>
      <c r="G5330" s="169">
        <v>0</v>
      </c>
      <c r="H5330" s="169">
        <v>1</v>
      </c>
      <c r="I5330" s="169">
        <f t="shared" si="210"/>
        <v>0</v>
      </c>
      <c r="L5330" s="231" t="s">
        <v>1781</v>
      </c>
    </row>
    <row r="5331" spans="1:12" customFormat="1" ht="15.75" hidden="1" customHeight="1" x14ac:dyDescent="0.35">
      <c r="A5331" s="47">
        <v>43938</v>
      </c>
      <c r="B5331" s="126" t="s">
        <v>235</v>
      </c>
      <c r="C5331" s="45" t="s">
        <v>56</v>
      </c>
      <c r="D5331" s="199" t="s">
        <v>24</v>
      </c>
      <c r="E5331" s="200"/>
      <c r="F5331" s="153" t="s">
        <v>21</v>
      </c>
      <c r="G5331" s="169">
        <v>0</v>
      </c>
      <c r="H5331" s="169">
        <v>1</v>
      </c>
      <c r="I5331" s="169">
        <f t="shared" si="210"/>
        <v>0</v>
      </c>
      <c r="L5331" s="231" t="s">
        <v>1781</v>
      </c>
    </row>
    <row r="5332" spans="1:12" customFormat="1" ht="15.75" hidden="1" customHeight="1" x14ac:dyDescent="0.35">
      <c r="A5332" s="47">
        <v>43938</v>
      </c>
      <c r="B5332" s="126" t="s">
        <v>235</v>
      </c>
      <c r="C5332" s="45" t="s">
        <v>56</v>
      </c>
      <c r="D5332" s="199" t="s">
        <v>25</v>
      </c>
      <c r="E5332" s="200"/>
      <c r="F5332" s="153" t="s">
        <v>21</v>
      </c>
      <c r="G5332" s="169">
        <v>0</v>
      </c>
      <c r="H5332" s="169">
        <v>1</v>
      </c>
      <c r="I5332" s="169">
        <f t="shared" si="210"/>
        <v>0</v>
      </c>
      <c r="L5332" s="231" t="s">
        <v>1781</v>
      </c>
    </row>
    <row r="5333" spans="1:12" customFormat="1" ht="15.75" hidden="1" customHeight="1" x14ac:dyDescent="0.35">
      <c r="A5333" s="47">
        <v>43938</v>
      </c>
      <c r="B5333" s="126" t="s">
        <v>235</v>
      </c>
      <c r="C5333" s="45" t="s">
        <v>56</v>
      </c>
      <c r="D5333" s="201" t="s">
        <v>26</v>
      </c>
      <c r="E5333" s="202"/>
      <c r="F5333" s="154" t="s">
        <v>27</v>
      </c>
      <c r="G5333" s="170">
        <v>8</v>
      </c>
      <c r="H5333" s="170">
        <v>30</v>
      </c>
      <c r="I5333" s="170">
        <f t="shared" si="210"/>
        <v>240</v>
      </c>
      <c r="L5333" s="231" t="s">
        <v>1781</v>
      </c>
    </row>
    <row r="5334" spans="1:12" customFormat="1" ht="15.75" hidden="1" customHeight="1" x14ac:dyDescent="0.35">
      <c r="A5334" s="47">
        <v>43938</v>
      </c>
      <c r="B5334" s="126" t="s">
        <v>235</v>
      </c>
      <c r="C5334" s="45" t="s">
        <v>56</v>
      </c>
      <c r="D5334" s="201" t="s">
        <v>28</v>
      </c>
      <c r="E5334" s="202"/>
      <c r="F5334" s="154" t="s">
        <v>27</v>
      </c>
      <c r="G5334" s="170">
        <v>8</v>
      </c>
      <c r="H5334" s="170">
        <v>30</v>
      </c>
      <c r="I5334" s="170">
        <f t="shared" si="210"/>
        <v>240</v>
      </c>
      <c r="L5334" s="231" t="s">
        <v>1781</v>
      </c>
    </row>
    <row r="5335" spans="1:12" customFormat="1" ht="15.75" hidden="1" customHeight="1" x14ac:dyDescent="0.35">
      <c r="A5335" s="47">
        <v>43938</v>
      </c>
      <c r="B5335" s="126" t="s">
        <v>235</v>
      </c>
      <c r="C5335" s="45" t="s">
        <v>56</v>
      </c>
      <c r="D5335" s="201" t="s">
        <v>29</v>
      </c>
      <c r="E5335" s="202"/>
      <c r="F5335" s="154" t="s">
        <v>27</v>
      </c>
      <c r="G5335" s="170">
        <v>0</v>
      </c>
      <c r="H5335" s="170">
        <v>18</v>
      </c>
      <c r="I5335" s="170">
        <f t="shared" si="210"/>
        <v>0</v>
      </c>
      <c r="L5335" s="231" t="s">
        <v>1781</v>
      </c>
    </row>
    <row r="5336" spans="1:12" customFormat="1" ht="15.75" hidden="1" customHeight="1" x14ac:dyDescent="0.35">
      <c r="A5336" s="47">
        <v>43938</v>
      </c>
      <c r="B5336" s="126" t="s">
        <v>235</v>
      </c>
      <c r="C5336" s="45" t="s">
        <v>56</v>
      </c>
      <c r="D5336" s="149" t="s">
        <v>30</v>
      </c>
      <c r="E5336" s="203"/>
      <c r="F5336" s="155" t="s">
        <v>31</v>
      </c>
      <c r="G5336" s="171">
        <v>1</v>
      </c>
      <c r="H5336" s="171">
        <v>100</v>
      </c>
      <c r="I5336" s="171">
        <f t="shared" si="210"/>
        <v>100</v>
      </c>
      <c r="L5336" s="231" t="s">
        <v>1781</v>
      </c>
    </row>
    <row r="5337" spans="1:12" customFormat="1" ht="15.75" hidden="1" customHeight="1" x14ac:dyDescent="0.35">
      <c r="A5337" s="47">
        <v>43938</v>
      </c>
      <c r="B5337" s="126" t="s">
        <v>235</v>
      </c>
      <c r="C5337" s="45" t="s">
        <v>56</v>
      </c>
      <c r="D5337" s="149" t="s">
        <v>32</v>
      </c>
      <c r="E5337" s="203"/>
      <c r="F5337" s="155" t="s">
        <v>31</v>
      </c>
      <c r="G5337" s="171">
        <v>1</v>
      </c>
      <c r="H5337" s="171">
        <v>100</v>
      </c>
      <c r="I5337" s="171">
        <f t="shared" si="210"/>
        <v>100</v>
      </c>
      <c r="L5337" s="231" t="s">
        <v>1781</v>
      </c>
    </row>
    <row r="5338" spans="1:12" customFormat="1" ht="15.75" hidden="1" customHeight="1" x14ac:dyDescent="0.35">
      <c r="A5338" s="47">
        <v>43938</v>
      </c>
      <c r="B5338" s="126" t="s">
        <v>235</v>
      </c>
      <c r="C5338" s="45" t="s">
        <v>56</v>
      </c>
      <c r="D5338" s="149" t="s">
        <v>33</v>
      </c>
      <c r="E5338" s="203"/>
      <c r="F5338" s="155" t="s">
        <v>31</v>
      </c>
      <c r="G5338" s="171">
        <v>1</v>
      </c>
      <c r="H5338" s="171">
        <v>100</v>
      </c>
      <c r="I5338" s="171">
        <f t="shared" si="210"/>
        <v>100</v>
      </c>
      <c r="L5338" s="231" t="s">
        <v>1781</v>
      </c>
    </row>
    <row r="5339" spans="1:12" customFormat="1" ht="15.75" hidden="1" customHeight="1" x14ac:dyDescent="0.35">
      <c r="A5339" s="47">
        <v>43938</v>
      </c>
      <c r="B5339" s="126" t="s">
        <v>235</v>
      </c>
      <c r="C5339" s="45" t="s">
        <v>56</v>
      </c>
      <c r="D5339" s="149" t="s">
        <v>34</v>
      </c>
      <c r="E5339" s="203"/>
      <c r="F5339" s="155" t="s">
        <v>31</v>
      </c>
      <c r="G5339" s="171">
        <v>1</v>
      </c>
      <c r="H5339" s="171">
        <v>100</v>
      </c>
      <c r="I5339" s="171">
        <f t="shared" si="210"/>
        <v>100</v>
      </c>
      <c r="L5339" s="231" t="s">
        <v>1781</v>
      </c>
    </row>
    <row r="5340" spans="1:12" customFormat="1" ht="15.75" hidden="1" customHeight="1" x14ac:dyDescent="0.35">
      <c r="A5340" s="47">
        <v>43938</v>
      </c>
      <c r="B5340" s="126" t="s">
        <v>235</v>
      </c>
      <c r="C5340" s="45" t="s">
        <v>56</v>
      </c>
      <c r="D5340" s="149" t="s">
        <v>35</v>
      </c>
      <c r="E5340" s="203"/>
      <c r="F5340" s="155" t="s">
        <v>31</v>
      </c>
      <c r="G5340" s="171">
        <v>1</v>
      </c>
      <c r="H5340" s="171">
        <v>100</v>
      </c>
      <c r="I5340" s="171">
        <f t="shared" si="210"/>
        <v>100</v>
      </c>
      <c r="L5340" s="231" t="s">
        <v>1781</v>
      </c>
    </row>
    <row r="5341" spans="1:12" customFormat="1" ht="15.75" hidden="1" customHeight="1" x14ac:dyDescent="0.35">
      <c r="A5341" s="47">
        <v>43938</v>
      </c>
      <c r="B5341" s="126" t="s">
        <v>235</v>
      </c>
      <c r="C5341" s="45" t="s">
        <v>56</v>
      </c>
      <c r="D5341" s="149" t="s">
        <v>36</v>
      </c>
      <c r="E5341" s="203"/>
      <c r="F5341" s="155" t="s">
        <v>31</v>
      </c>
      <c r="G5341" s="171">
        <v>1</v>
      </c>
      <c r="H5341" s="171">
        <v>100</v>
      </c>
      <c r="I5341" s="171">
        <f t="shared" si="210"/>
        <v>100</v>
      </c>
      <c r="L5341" s="231" t="s">
        <v>1781</v>
      </c>
    </row>
    <row r="5342" spans="1:12" customFormat="1" ht="15.75" hidden="1" customHeight="1" x14ac:dyDescent="0.35">
      <c r="A5342" s="47">
        <v>43938</v>
      </c>
      <c r="B5342" s="126" t="s">
        <v>235</v>
      </c>
      <c r="C5342" s="45" t="s">
        <v>56</v>
      </c>
      <c r="D5342" s="149" t="s">
        <v>37</v>
      </c>
      <c r="E5342" s="203"/>
      <c r="F5342" s="155" t="s">
        <v>31</v>
      </c>
      <c r="G5342" s="171">
        <v>0</v>
      </c>
      <c r="H5342" s="171">
        <v>100</v>
      </c>
      <c r="I5342" s="171">
        <f t="shared" si="210"/>
        <v>0</v>
      </c>
      <c r="L5342" s="231" t="s">
        <v>1781</v>
      </c>
    </row>
    <row r="5343" spans="1:12" customFormat="1" ht="15.75" hidden="1" customHeight="1" x14ac:dyDescent="0.35">
      <c r="A5343" s="47">
        <v>43938</v>
      </c>
      <c r="B5343" s="126" t="s">
        <v>235</v>
      </c>
      <c r="C5343" s="45" t="s">
        <v>56</v>
      </c>
      <c r="D5343" s="149" t="s">
        <v>38</v>
      </c>
      <c r="E5343" s="203"/>
      <c r="F5343" s="155" t="s">
        <v>31</v>
      </c>
      <c r="G5343" s="171">
        <v>1</v>
      </c>
      <c r="H5343" s="171">
        <v>100</v>
      </c>
      <c r="I5343" s="171">
        <f t="shared" si="210"/>
        <v>100</v>
      </c>
      <c r="L5343" s="231" t="s">
        <v>1781</v>
      </c>
    </row>
    <row r="5344" spans="1:12" customFormat="1" ht="15.75" hidden="1" customHeight="1" x14ac:dyDescent="0.35">
      <c r="A5344" s="47">
        <v>43938</v>
      </c>
      <c r="B5344" s="126" t="s">
        <v>235</v>
      </c>
      <c r="C5344" s="45" t="s">
        <v>56</v>
      </c>
      <c r="D5344" s="149" t="s">
        <v>39</v>
      </c>
      <c r="E5344" s="203"/>
      <c r="F5344" s="155" t="s">
        <v>31</v>
      </c>
      <c r="G5344" s="171">
        <v>1</v>
      </c>
      <c r="H5344" s="171">
        <v>100</v>
      </c>
      <c r="I5344" s="171">
        <f t="shared" si="210"/>
        <v>100</v>
      </c>
      <c r="L5344" s="231" t="s">
        <v>1781</v>
      </c>
    </row>
    <row r="5345" spans="1:12" customFormat="1" ht="15.75" hidden="1" customHeight="1" x14ac:dyDescent="0.35">
      <c r="A5345" s="47">
        <v>43938</v>
      </c>
      <c r="B5345" s="126" t="s">
        <v>235</v>
      </c>
      <c r="C5345" s="45" t="s">
        <v>56</v>
      </c>
      <c r="D5345" s="214" t="s">
        <v>40</v>
      </c>
      <c r="E5345" s="205"/>
      <c r="F5345" s="156" t="s">
        <v>41</v>
      </c>
      <c r="G5345" s="165">
        <v>0</v>
      </c>
      <c r="H5345" s="172">
        <v>24</v>
      </c>
      <c r="I5345" s="172">
        <f t="shared" si="210"/>
        <v>0</v>
      </c>
      <c r="L5345" s="231" t="s">
        <v>1781</v>
      </c>
    </row>
    <row r="5346" spans="1:12" customFormat="1" ht="15.75" hidden="1" customHeight="1" x14ac:dyDescent="0.35">
      <c r="A5346" s="47">
        <v>43938</v>
      </c>
      <c r="B5346" s="126" t="s">
        <v>235</v>
      </c>
      <c r="C5346" s="45" t="s">
        <v>56</v>
      </c>
      <c r="D5346" s="206" t="s">
        <v>42</v>
      </c>
      <c r="E5346" s="207"/>
      <c r="F5346" s="136" t="s">
        <v>15</v>
      </c>
      <c r="G5346" s="165"/>
      <c r="H5346" s="166"/>
      <c r="I5346" s="166"/>
      <c r="L5346" s="231" t="s">
        <v>1781</v>
      </c>
    </row>
    <row r="5347" spans="1:12" customFormat="1" ht="15.75" hidden="1" customHeight="1" x14ac:dyDescent="0.35">
      <c r="A5347" s="47">
        <v>43938</v>
      </c>
      <c r="B5347" s="126" t="s">
        <v>235</v>
      </c>
      <c r="C5347" s="45" t="s">
        <v>56</v>
      </c>
      <c r="D5347" s="206" t="s">
        <v>43</v>
      </c>
      <c r="E5347" s="207"/>
      <c r="F5347" s="136" t="s">
        <v>15</v>
      </c>
      <c r="G5347" s="165"/>
      <c r="H5347" s="166"/>
      <c r="I5347" s="166"/>
      <c r="L5347" s="231" t="s">
        <v>1781</v>
      </c>
    </row>
    <row r="5348" spans="1:12" customFormat="1" ht="15.75" hidden="1" customHeight="1" x14ac:dyDescent="0.35">
      <c r="A5348" s="47">
        <v>43938</v>
      </c>
      <c r="B5348" s="126" t="s">
        <v>235</v>
      </c>
      <c r="C5348" s="45" t="s">
        <v>56</v>
      </c>
      <c r="D5348" s="206" t="s">
        <v>44</v>
      </c>
      <c r="E5348" s="207"/>
      <c r="F5348" s="136" t="s">
        <v>44</v>
      </c>
      <c r="G5348" s="165"/>
      <c r="H5348" s="166"/>
      <c r="I5348" s="166"/>
      <c r="L5348" s="231" t="s">
        <v>1781</v>
      </c>
    </row>
    <row r="5349" spans="1:12" customFormat="1" ht="15.75" hidden="1" customHeight="1" x14ac:dyDescent="0.35">
      <c r="A5349" s="47">
        <v>43938</v>
      </c>
      <c r="B5349" s="126" t="s">
        <v>235</v>
      </c>
      <c r="C5349" s="45" t="s">
        <v>56</v>
      </c>
      <c r="D5349" s="206" t="s">
        <v>45</v>
      </c>
      <c r="E5349" s="207"/>
      <c r="F5349" s="136" t="s">
        <v>21</v>
      </c>
      <c r="G5349" s="165"/>
      <c r="H5349" s="166"/>
      <c r="I5349" s="166"/>
      <c r="L5349" s="231" t="s">
        <v>1781</v>
      </c>
    </row>
    <row r="5350" spans="1:12" customFormat="1" ht="15.75" hidden="1" customHeight="1" x14ac:dyDescent="0.35">
      <c r="A5350" s="47">
        <v>43938</v>
      </c>
      <c r="B5350" s="126" t="s">
        <v>235</v>
      </c>
      <c r="C5350" s="45" t="s">
        <v>56</v>
      </c>
      <c r="D5350" s="206" t="s">
        <v>46</v>
      </c>
      <c r="E5350" s="207"/>
      <c r="F5350" s="136" t="s">
        <v>21</v>
      </c>
      <c r="G5350" s="165">
        <v>0</v>
      </c>
      <c r="H5350" s="166">
        <v>24</v>
      </c>
      <c r="I5350" s="166">
        <f>G5350*H5350</f>
        <v>0</v>
      </c>
      <c r="L5350" s="231" t="s">
        <v>1781</v>
      </c>
    </row>
    <row r="5351" spans="1:12" customFormat="1" ht="15.75" hidden="1" customHeight="1" x14ac:dyDescent="0.35">
      <c r="A5351" s="47">
        <v>43938</v>
      </c>
      <c r="B5351" s="126" t="s">
        <v>235</v>
      </c>
      <c r="C5351" s="45" t="s">
        <v>56</v>
      </c>
      <c r="D5351" s="206"/>
      <c r="E5351" s="207"/>
      <c r="F5351" s="136"/>
      <c r="G5351" s="165"/>
      <c r="H5351" s="166"/>
      <c r="I5351" s="166"/>
      <c r="L5351" s="231" t="s">
        <v>1781</v>
      </c>
    </row>
    <row r="5352" spans="1:12" customFormat="1" ht="15.75" hidden="1" customHeight="1" x14ac:dyDescent="0.35">
      <c r="A5352" s="47">
        <v>43938</v>
      </c>
      <c r="B5352" s="126" t="s">
        <v>235</v>
      </c>
      <c r="C5352" s="45" t="s">
        <v>56</v>
      </c>
      <c r="D5352" s="206"/>
      <c r="E5352" s="207"/>
      <c r="F5352" s="136"/>
      <c r="G5352" s="165"/>
      <c r="H5352" s="166"/>
      <c r="I5352" s="166"/>
      <c r="L5352" s="231" t="s">
        <v>1781</v>
      </c>
    </row>
    <row r="5353" spans="1:12" customFormat="1" ht="15.75" hidden="1" customHeight="1" x14ac:dyDescent="0.35">
      <c r="A5353" s="47">
        <v>43938</v>
      </c>
      <c r="B5353" s="126" t="s">
        <v>235</v>
      </c>
      <c r="C5353" s="45" t="s">
        <v>56</v>
      </c>
      <c r="D5353" s="206"/>
      <c r="E5353" s="207"/>
      <c r="F5353" s="136"/>
      <c r="G5353" s="165"/>
      <c r="H5353" s="166"/>
      <c r="I5353" s="166"/>
      <c r="L5353" s="231" t="s">
        <v>1781</v>
      </c>
    </row>
    <row r="5354" spans="1:12" customFormat="1" ht="15.75" hidden="1" customHeight="1" x14ac:dyDescent="0.35">
      <c r="A5354" s="47">
        <v>43938</v>
      </c>
      <c r="B5354" s="126" t="s">
        <v>235</v>
      </c>
      <c r="C5354" s="45" t="s">
        <v>56</v>
      </c>
      <c r="D5354" s="206"/>
      <c r="E5354" s="207"/>
      <c r="F5354" s="136"/>
      <c r="G5354" s="165"/>
      <c r="H5354" s="166"/>
      <c r="I5354" s="166"/>
      <c r="L5354" s="231" t="s">
        <v>1781</v>
      </c>
    </row>
    <row r="5355" spans="1:12" customFormat="1" ht="15.75" hidden="1" customHeight="1" x14ac:dyDescent="0.35">
      <c r="A5355" s="47">
        <v>43938</v>
      </c>
      <c r="B5355" s="126" t="s">
        <v>235</v>
      </c>
      <c r="C5355" s="45" t="s">
        <v>56</v>
      </c>
      <c r="D5355" s="206"/>
      <c r="E5355" s="207"/>
      <c r="F5355" s="136"/>
      <c r="G5355" s="165"/>
      <c r="H5355" s="166"/>
      <c r="I5355" s="166"/>
      <c r="L5355" s="231" t="s">
        <v>1781</v>
      </c>
    </row>
    <row r="5356" spans="1:12" customFormat="1" ht="15.75" hidden="1" customHeight="1" x14ac:dyDescent="0.35">
      <c r="A5356" s="47">
        <v>43938</v>
      </c>
      <c r="B5356" s="126" t="s">
        <v>235</v>
      </c>
      <c r="C5356" s="45" t="s">
        <v>56</v>
      </c>
      <c r="D5356" s="206"/>
      <c r="E5356" s="207"/>
      <c r="F5356" s="136"/>
      <c r="G5356" s="165"/>
      <c r="H5356" s="166"/>
      <c r="I5356" s="166"/>
      <c r="L5356" s="231" t="s">
        <v>1781</v>
      </c>
    </row>
    <row r="5357" spans="1:12" customFormat="1" ht="15.75" hidden="1" customHeight="1" x14ac:dyDescent="0.35">
      <c r="A5357" s="47">
        <v>43938</v>
      </c>
      <c r="B5357" s="126" t="s">
        <v>235</v>
      </c>
      <c r="C5357" s="45" t="s">
        <v>56</v>
      </c>
      <c r="D5357" s="136"/>
      <c r="E5357" s="3"/>
      <c r="F5357" s="136"/>
      <c r="G5357" s="165"/>
      <c r="H5357" s="166"/>
      <c r="I5357" s="166"/>
      <c r="L5357" s="231" t="s">
        <v>1781</v>
      </c>
    </row>
    <row r="5358" spans="1:12" customFormat="1" ht="15.75" hidden="1" customHeight="1" x14ac:dyDescent="0.35">
      <c r="A5358" s="138"/>
      <c r="B5358" s="127"/>
      <c r="C5358" s="16"/>
      <c r="D5358" s="139"/>
      <c r="E5358" s="19"/>
      <c r="F5358" s="138"/>
      <c r="G5358" s="173"/>
      <c r="H5358" s="173"/>
      <c r="I5358" s="173"/>
      <c r="L5358" s="231" t="s">
        <v>1781</v>
      </c>
    </row>
    <row r="5359" spans="1:12" ht="15.75" hidden="1" customHeight="1" x14ac:dyDescent="0.3">
      <c r="A5359" s="248">
        <v>43938</v>
      </c>
      <c r="B5359" s="249" t="s">
        <v>236</v>
      </c>
      <c r="C5359" s="250" t="s">
        <v>56</v>
      </c>
      <c r="D5359" s="251" t="s">
        <v>11</v>
      </c>
      <c r="E5359" s="252"/>
      <c r="F5359" s="251" t="s">
        <v>12</v>
      </c>
      <c r="G5359" s="254">
        <v>11</v>
      </c>
      <c r="H5359" s="254">
        <v>50</v>
      </c>
      <c r="I5359" s="254">
        <f t="shared" ref="I5359:I5382" si="211">G5359*H5359</f>
        <v>550</v>
      </c>
      <c r="L5359" s="234" t="s">
        <v>1781</v>
      </c>
    </row>
    <row r="5360" spans="1:12" customFormat="1" ht="15.75" hidden="1" customHeight="1" x14ac:dyDescent="0.35">
      <c r="A5360" s="47">
        <v>43938</v>
      </c>
      <c r="B5360" s="126" t="s">
        <v>236</v>
      </c>
      <c r="C5360" s="45" t="s">
        <v>56</v>
      </c>
      <c r="D5360" s="197" t="s">
        <v>14</v>
      </c>
      <c r="E5360" s="198"/>
      <c r="F5360" s="144" t="s">
        <v>15</v>
      </c>
      <c r="G5360" s="167">
        <v>0</v>
      </c>
      <c r="H5360" s="167">
        <v>30</v>
      </c>
      <c r="I5360" s="167">
        <f t="shared" si="211"/>
        <v>0</v>
      </c>
      <c r="L5360" s="231" t="s">
        <v>1781</v>
      </c>
    </row>
    <row r="5361" spans="1:12" customFormat="1" ht="15.75" hidden="1" customHeight="1" x14ac:dyDescent="0.35">
      <c r="A5361" s="44">
        <v>43938</v>
      </c>
      <c r="B5361" s="126" t="s">
        <v>236</v>
      </c>
      <c r="C5361" s="45" t="s">
        <v>56</v>
      </c>
      <c r="D5361" s="197" t="s">
        <v>16</v>
      </c>
      <c r="E5361" s="198"/>
      <c r="F5361" s="144" t="s">
        <v>15</v>
      </c>
      <c r="G5361" s="167">
        <v>0</v>
      </c>
      <c r="H5361" s="167">
        <v>20</v>
      </c>
      <c r="I5361" s="167">
        <f t="shared" si="211"/>
        <v>0</v>
      </c>
      <c r="L5361" s="231" t="s">
        <v>1781</v>
      </c>
    </row>
    <row r="5362" spans="1:12" customFormat="1" ht="15.75" hidden="1" customHeight="1" x14ac:dyDescent="0.35">
      <c r="A5362" s="47">
        <v>43938</v>
      </c>
      <c r="B5362" s="126" t="s">
        <v>236</v>
      </c>
      <c r="C5362" s="45" t="s">
        <v>56</v>
      </c>
      <c r="D5362" s="197" t="s">
        <v>17</v>
      </c>
      <c r="E5362" s="198"/>
      <c r="F5362" s="144" t="s">
        <v>15</v>
      </c>
      <c r="G5362" s="167">
        <v>0</v>
      </c>
      <c r="H5362" s="167">
        <v>20</v>
      </c>
      <c r="I5362" s="167">
        <f t="shared" si="211"/>
        <v>0</v>
      </c>
      <c r="L5362" s="231" t="s">
        <v>1781</v>
      </c>
    </row>
    <row r="5363" spans="1:12" customFormat="1" ht="15.75" hidden="1" customHeight="1" x14ac:dyDescent="0.35">
      <c r="A5363" s="44">
        <v>43938</v>
      </c>
      <c r="B5363" s="126" t="s">
        <v>236</v>
      </c>
      <c r="C5363" s="45" t="s">
        <v>56</v>
      </c>
      <c r="D5363" s="197" t="s">
        <v>18</v>
      </c>
      <c r="E5363" s="198"/>
      <c r="F5363" s="144" t="s">
        <v>15</v>
      </c>
      <c r="G5363" s="167">
        <v>0</v>
      </c>
      <c r="H5363" s="167">
        <v>20</v>
      </c>
      <c r="I5363" s="167">
        <f t="shared" si="211"/>
        <v>0</v>
      </c>
      <c r="L5363" s="231" t="s">
        <v>1781</v>
      </c>
    </row>
    <row r="5364" spans="1:12" customFormat="1" ht="15.75" hidden="1" customHeight="1" x14ac:dyDescent="0.35">
      <c r="A5364" s="47">
        <v>43938</v>
      </c>
      <c r="B5364" s="126" t="s">
        <v>236</v>
      </c>
      <c r="C5364" s="45" t="s">
        <v>56</v>
      </c>
      <c r="D5364" s="197" t="s">
        <v>19</v>
      </c>
      <c r="E5364" s="198"/>
      <c r="F5364" s="144" t="s">
        <v>15</v>
      </c>
      <c r="G5364" s="167">
        <v>0</v>
      </c>
      <c r="H5364" s="167">
        <v>20</v>
      </c>
      <c r="I5364" s="167">
        <f t="shared" si="211"/>
        <v>0</v>
      </c>
      <c r="L5364" s="231" t="s">
        <v>1781</v>
      </c>
    </row>
    <row r="5365" spans="1:12" customFormat="1" ht="15.75" hidden="1" customHeight="1" x14ac:dyDescent="0.35">
      <c r="A5365" s="44">
        <v>43938</v>
      </c>
      <c r="B5365" s="126" t="s">
        <v>236</v>
      </c>
      <c r="C5365" s="45" t="s">
        <v>56</v>
      </c>
      <c r="D5365" s="137" t="s">
        <v>20</v>
      </c>
      <c r="E5365" s="5"/>
      <c r="F5365" s="152" t="s">
        <v>21</v>
      </c>
      <c r="G5365" s="169">
        <v>0</v>
      </c>
      <c r="H5365" s="168">
        <v>1</v>
      </c>
      <c r="I5365" s="169">
        <f t="shared" si="211"/>
        <v>0</v>
      </c>
      <c r="L5365" s="231" t="s">
        <v>1781</v>
      </c>
    </row>
    <row r="5366" spans="1:12" customFormat="1" ht="15.75" hidden="1" customHeight="1" x14ac:dyDescent="0.35">
      <c r="A5366" s="47">
        <v>43938</v>
      </c>
      <c r="B5366" s="126" t="s">
        <v>236</v>
      </c>
      <c r="C5366" s="45" t="s">
        <v>56</v>
      </c>
      <c r="D5366" s="199" t="s">
        <v>22</v>
      </c>
      <c r="E5366" s="200"/>
      <c r="F5366" s="153" t="s">
        <v>21</v>
      </c>
      <c r="G5366" s="169">
        <v>0</v>
      </c>
      <c r="H5366" s="169">
        <v>1</v>
      </c>
      <c r="I5366" s="169">
        <f t="shared" si="211"/>
        <v>0</v>
      </c>
      <c r="L5366" s="231" t="s">
        <v>1781</v>
      </c>
    </row>
    <row r="5367" spans="1:12" customFormat="1" ht="15.75" hidden="1" customHeight="1" x14ac:dyDescent="0.35">
      <c r="A5367" s="44">
        <v>43938</v>
      </c>
      <c r="B5367" s="126" t="s">
        <v>236</v>
      </c>
      <c r="C5367" s="45" t="s">
        <v>56</v>
      </c>
      <c r="D5367" s="199" t="s">
        <v>23</v>
      </c>
      <c r="E5367" s="200"/>
      <c r="F5367" s="153" t="s">
        <v>21</v>
      </c>
      <c r="G5367" s="169">
        <v>0</v>
      </c>
      <c r="H5367" s="169">
        <v>1</v>
      </c>
      <c r="I5367" s="169">
        <f t="shared" si="211"/>
        <v>0</v>
      </c>
      <c r="L5367" s="231" t="s">
        <v>1781</v>
      </c>
    </row>
    <row r="5368" spans="1:12" customFormat="1" ht="15.75" hidden="1" customHeight="1" x14ac:dyDescent="0.35">
      <c r="A5368" s="47">
        <v>43938</v>
      </c>
      <c r="B5368" s="126" t="s">
        <v>236</v>
      </c>
      <c r="C5368" s="45" t="s">
        <v>56</v>
      </c>
      <c r="D5368" s="199" t="s">
        <v>24</v>
      </c>
      <c r="E5368" s="200"/>
      <c r="F5368" s="153" t="s">
        <v>21</v>
      </c>
      <c r="G5368" s="169">
        <v>0</v>
      </c>
      <c r="H5368" s="169">
        <v>1</v>
      </c>
      <c r="I5368" s="169">
        <f t="shared" si="211"/>
        <v>0</v>
      </c>
      <c r="L5368" s="231" t="s">
        <v>1781</v>
      </c>
    </row>
    <row r="5369" spans="1:12" customFormat="1" ht="15.75" hidden="1" customHeight="1" x14ac:dyDescent="0.35">
      <c r="A5369" s="44">
        <v>43938</v>
      </c>
      <c r="B5369" s="126" t="s">
        <v>236</v>
      </c>
      <c r="C5369" s="45" t="s">
        <v>56</v>
      </c>
      <c r="D5369" s="199" t="s">
        <v>25</v>
      </c>
      <c r="E5369" s="200"/>
      <c r="F5369" s="153" t="s">
        <v>21</v>
      </c>
      <c r="G5369" s="169">
        <v>0</v>
      </c>
      <c r="H5369" s="169">
        <v>1</v>
      </c>
      <c r="I5369" s="169">
        <f t="shared" si="211"/>
        <v>0</v>
      </c>
      <c r="L5369" s="231" t="s">
        <v>1781</v>
      </c>
    </row>
    <row r="5370" spans="1:12" customFormat="1" ht="15.75" hidden="1" customHeight="1" x14ac:dyDescent="0.35">
      <c r="A5370" s="47">
        <v>43938</v>
      </c>
      <c r="B5370" s="126" t="s">
        <v>236</v>
      </c>
      <c r="C5370" s="45" t="s">
        <v>56</v>
      </c>
      <c r="D5370" s="201" t="s">
        <v>26</v>
      </c>
      <c r="E5370" s="202"/>
      <c r="F5370" s="154" t="s">
        <v>27</v>
      </c>
      <c r="G5370" s="170">
        <v>8</v>
      </c>
      <c r="H5370" s="170">
        <v>30</v>
      </c>
      <c r="I5370" s="170">
        <f t="shared" si="211"/>
        <v>240</v>
      </c>
      <c r="L5370" s="231" t="s">
        <v>1781</v>
      </c>
    </row>
    <row r="5371" spans="1:12" customFormat="1" ht="15.75" hidden="1" customHeight="1" x14ac:dyDescent="0.35">
      <c r="A5371" s="44">
        <v>43938</v>
      </c>
      <c r="B5371" s="126" t="s">
        <v>236</v>
      </c>
      <c r="C5371" s="45" t="s">
        <v>56</v>
      </c>
      <c r="D5371" s="201" t="s">
        <v>28</v>
      </c>
      <c r="E5371" s="202"/>
      <c r="F5371" s="154" t="s">
        <v>27</v>
      </c>
      <c r="G5371" s="170">
        <v>8</v>
      </c>
      <c r="H5371" s="170">
        <v>30</v>
      </c>
      <c r="I5371" s="170">
        <f t="shared" si="211"/>
        <v>240</v>
      </c>
      <c r="L5371" s="231" t="s">
        <v>1781</v>
      </c>
    </row>
    <row r="5372" spans="1:12" customFormat="1" ht="15.75" hidden="1" customHeight="1" x14ac:dyDescent="0.35">
      <c r="A5372" s="47">
        <v>43938</v>
      </c>
      <c r="B5372" s="126" t="s">
        <v>236</v>
      </c>
      <c r="C5372" s="45" t="s">
        <v>56</v>
      </c>
      <c r="D5372" s="201" t="s">
        <v>29</v>
      </c>
      <c r="E5372" s="202"/>
      <c r="F5372" s="154" t="s">
        <v>27</v>
      </c>
      <c r="G5372" s="170">
        <v>0</v>
      </c>
      <c r="H5372" s="170">
        <v>18</v>
      </c>
      <c r="I5372" s="170">
        <f t="shared" si="211"/>
        <v>0</v>
      </c>
      <c r="L5372" s="231" t="s">
        <v>1781</v>
      </c>
    </row>
    <row r="5373" spans="1:12" customFormat="1" ht="15.75" hidden="1" customHeight="1" x14ac:dyDescent="0.35">
      <c r="A5373" s="44">
        <v>43938</v>
      </c>
      <c r="B5373" s="126" t="s">
        <v>236</v>
      </c>
      <c r="C5373" s="45" t="s">
        <v>56</v>
      </c>
      <c r="D5373" s="149" t="s">
        <v>30</v>
      </c>
      <c r="E5373" s="203"/>
      <c r="F5373" s="155" t="s">
        <v>31</v>
      </c>
      <c r="G5373" s="171">
        <v>2</v>
      </c>
      <c r="H5373" s="171">
        <v>100</v>
      </c>
      <c r="I5373" s="171">
        <f t="shared" si="211"/>
        <v>200</v>
      </c>
      <c r="L5373" s="231" t="s">
        <v>1781</v>
      </c>
    </row>
    <row r="5374" spans="1:12" customFormat="1" ht="15.75" hidden="1" customHeight="1" x14ac:dyDescent="0.35">
      <c r="A5374" s="47">
        <v>43938</v>
      </c>
      <c r="B5374" s="126" t="s">
        <v>236</v>
      </c>
      <c r="C5374" s="45" t="s">
        <v>56</v>
      </c>
      <c r="D5374" s="149" t="s">
        <v>32</v>
      </c>
      <c r="E5374" s="203"/>
      <c r="F5374" s="155" t="s">
        <v>31</v>
      </c>
      <c r="G5374" s="171">
        <v>2</v>
      </c>
      <c r="H5374" s="171">
        <v>100</v>
      </c>
      <c r="I5374" s="171">
        <f t="shared" si="211"/>
        <v>200</v>
      </c>
      <c r="L5374" s="231" t="s">
        <v>1781</v>
      </c>
    </row>
    <row r="5375" spans="1:12" customFormat="1" ht="15.75" hidden="1" customHeight="1" x14ac:dyDescent="0.35">
      <c r="A5375" s="44">
        <v>43938</v>
      </c>
      <c r="B5375" s="126" t="s">
        <v>236</v>
      </c>
      <c r="C5375" s="45" t="s">
        <v>56</v>
      </c>
      <c r="D5375" s="149" t="s">
        <v>33</v>
      </c>
      <c r="E5375" s="203"/>
      <c r="F5375" s="155" t="s">
        <v>31</v>
      </c>
      <c r="G5375" s="171">
        <v>2</v>
      </c>
      <c r="H5375" s="171">
        <v>100</v>
      </c>
      <c r="I5375" s="171">
        <f t="shared" si="211"/>
        <v>200</v>
      </c>
      <c r="L5375" s="231" t="s">
        <v>1781</v>
      </c>
    </row>
    <row r="5376" spans="1:12" customFormat="1" ht="15.75" hidden="1" customHeight="1" x14ac:dyDescent="0.35">
      <c r="A5376" s="47">
        <v>43938</v>
      </c>
      <c r="B5376" s="126" t="s">
        <v>236</v>
      </c>
      <c r="C5376" s="45" t="s">
        <v>56</v>
      </c>
      <c r="D5376" s="149" t="s">
        <v>34</v>
      </c>
      <c r="E5376" s="203"/>
      <c r="F5376" s="155" t="s">
        <v>31</v>
      </c>
      <c r="G5376" s="171">
        <v>2</v>
      </c>
      <c r="H5376" s="171">
        <v>100</v>
      </c>
      <c r="I5376" s="171">
        <f t="shared" si="211"/>
        <v>200</v>
      </c>
      <c r="L5376" s="231" t="s">
        <v>1781</v>
      </c>
    </row>
    <row r="5377" spans="1:12" customFormat="1" ht="15.75" hidden="1" customHeight="1" x14ac:dyDescent="0.35">
      <c r="A5377" s="44">
        <v>43938</v>
      </c>
      <c r="B5377" s="126" t="s">
        <v>236</v>
      </c>
      <c r="C5377" s="45" t="s">
        <v>56</v>
      </c>
      <c r="D5377" s="149" t="s">
        <v>35</v>
      </c>
      <c r="E5377" s="203"/>
      <c r="F5377" s="155" t="s">
        <v>31</v>
      </c>
      <c r="G5377" s="171">
        <v>4</v>
      </c>
      <c r="H5377" s="171">
        <v>100</v>
      </c>
      <c r="I5377" s="171">
        <f t="shared" si="211"/>
        <v>400</v>
      </c>
      <c r="L5377" s="231" t="s">
        <v>1781</v>
      </c>
    </row>
    <row r="5378" spans="1:12" customFormat="1" ht="15.75" hidden="1" customHeight="1" x14ac:dyDescent="0.35">
      <c r="A5378" s="47">
        <v>43938</v>
      </c>
      <c r="B5378" s="126" t="s">
        <v>236</v>
      </c>
      <c r="C5378" s="45" t="s">
        <v>56</v>
      </c>
      <c r="D5378" s="149" t="s">
        <v>36</v>
      </c>
      <c r="E5378" s="203"/>
      <c r="F5378" s="155" t="s">
        <v>31</v>
      </c>
      <c r="G5378" s="171">
        <v>0</v>
      </c>
      <c r="H5378" s="171">
        <v>100</v>
      </c>
      <c r="I5378" s="171">
        <f t="shared" si="211"/>
        <v>0</v>
      </c>
      <c r="L5378" s="231" t="s">
        <v>1781</v>
      </c>
    </row>
    <row r="5379" spans="1:12" customFormat="1" ht="15.75" hidden="1" customHeight="1" x14ac:dyDescent="0.35">
      <c r="A5379" s="44">
        <v>43938</v>
      </c>
      <c r="B5379" s="126" t="s">
        <v>236</v>
      </c>
      <c r="C5379" s="45" t="s">
        <v>56</v>
      </c>
      <c r="D5379" s="149" t="s">
        <v>37</v>
      </c>
      <c r="E5379" s="203"/>
      <c r="F5379" s="155" t="s">
        <v>31</v>
      </c>
      <c r="G5379" s="171">
        <v>0</v>
      </c>
      <c r="H5379" s="171">
        <v>100</v>
      </c>
      <c r="I5379" s="171">
        <f t="shared" si="211"/>
        <v>0</v>
      </c>
      <c r="L5379" s="231" t="s">
        <v>1781</v>
      </c>
    </row>
    <row r="5380" spans="1:12" customFormat="1" ht="15.75" hidden="1" customHeight="1" x14ac:dyDescent="0.35">
      <c r="A5380" s="47">
        <v>43938</v>
      </c>
      <c r="B5380" s="126" t="s">
        <v>236</v>
      </c>
      <c r="C5380" s="45" t="s">
        <v>56</v>
      </c>
      <c r="D5380" s="149" t="s">
        <v>38</v>
      </c>
      <c r="E5380" s="203"/>
      <c r="F5380" s="155" t="s">
        <v>31</v>
      </c>
      <c r="G5380" s="171">
        <v>0</v>
      </c>
      <c r="H5380" s="171">
        <v>100</v>
      </c>
      <c r="I5380" s="171">
        <f t="shared" si="211"/>
        <v>0</v>
      </c>
      <c r="L5380" s="231" t="s">
        <v>1781</v>
      </c>
    </row>
    <row r="5381" spans="1:12" customFormat="1" ht="15.75" hidden="1" customHeight="1" x14ac:dyDescent="0.35">
      <c r="A5381" s="44">
        <v>43938</v>
      </c>
      <c r="B5381" s="126" t="s">
        <v>236</v>
      </c>
      <c r="C5381" s="45" t="s">
        <v>56</v>
      </c>
      <c r="D5381" s="149" t="s">
        <v>39</v>
      </c>
      <c r="E5381" s="203"/>
      <c r="F5381" s="155" t="s">
        <v>31</v>
      </c>
      <c r="G5381" s="171">
        <v>2</v>
      </c>
      <c r="H5381" s="171">
        <v>100</v>
      </c>
      <c r="I5381" s="171">
        <f t="shared" si="211"/>
        <v>200</v>
      </c>
      <c r="L5381" s="231" t="s">
        <v>1781</v>
      </c>
    </row>
    <row r="5382" spans="1:12" customFormat="1" ht="15.75" hidden="1" customHeight="1" x14ac:dyDescent="0.35">
      <c r="A5382" s="47">
        <v>43938</v>
      </c>
      <c r="B5382" s="126" t="s">
        <v>236</v>
      </c>
      <c r="C5382" s="45" t="s">
        <v>56</v>
      </c>
      <c r="D5382" s="214" t="s">
        <v>40</v>
      </c>
      <c r="E5382" s="205"/>
      <c r="F5382" s="156" t="s">
        <v>41</v>
      </c>
      <c r="G5382" s="165">
        <v>12</v>
      </c>
      <c r="H5382" s="172">
        <v>24</v>
      </c>
      <c r="I5382" s="172">
        <f t="shared" si="211"/>
        <v>288</v>
      </c>
      <c r="L5382" s="231" t="s">
        <v>1781</v>
      </c>
    </row>
    <row r="5383" spans="1:12" customFormat="1" ht="15.75" hidden="1" customHeight="1" x14ac:dyDescent="0.35">
      <c r="A5383" s="44">
        <v>43938</v>
      </c>
      <c r="B5383" s="126" t="s">
        <v>236</v>
      </c>
      <c r="C5383" s="45" t="s">
        <v>56</v>
      </c>
      <c r="D5383" s="206" t="s">
        <v>42</v>
      </c>
      <c r="E5383" s="207"/>
      <c r="F5383" s="136" t="s">
        <v>15</v>
      </c>
      <c r="G5383" s="165"/>
      <c r="H5383" s="166"/>
      <c r="I5383" s="166"/>
      <c r="L5383" s="231" t="s">
        <v>1781</v>
      </c>
    </row>
    <row r="5384" spans="1:12" customFormat="1" ht="15.75" hidden="1" customHeight="1" x14ac:dyDescent="0.35">
      <c r="A5384" s="47">
        <v>43938</v>
      </c>
      <c r="B5384" s="126" t="s">
        <v>236</v>
      </c>
      <c r="C5384" s="45" t="s">
        <v>56</v>
      </c>
      <c r="D5384" s="206" t="s">
        <v>43</v>
      </c>
      <c r="E5384" s="207"/>
      <c r="F5384" s="136" t="s">
        <v>15</v>
      </c>
      <c r="G5384" s="165"/>
      <c r="H5384" s="166"/>
      <c r="I5384" s="166"/>
      <c r="L5384" s="231" t="s">
        <v>1781</v>
      </c>
    </row>
    <row r="5385" spans="1:12" customFormat="1" ht="15.75" hidden="1" customHeight="1" x14ac:dyDescent="0.35">
      <c r="A5385" s="44">
        <v>43938</v>
      </c>
      <c r="B5385" s="126" t="s">
        <v>236</v>
      </c>
      <c r="C5385" s="45" t="s">
        <v>56</v>
      </c>
      <c r="D5385" s="206" t="s">
        <v>44</v>
      </c>
      <c r="E5385" s="207"/>
      <c r="F5385" s="136" t="s">
        <v>44</v>
      </c>
      <c r="G5385" s="165"/>
      <c r="H5385" s="166"/>
      <c r="I5385" s="166"/>
      <c r="L5385" s="231" t="s">
        <v>1781</v>
      </c>
    </row>
    <row r="5386" spans="1:12" customFormat="1" ht="15.75" hidden="1" customHeight="1" x14ac:dyDescent="0.35">
      <c r="A5386" s="47">
        <v>43938</v>
      </c>
      <c r="B5386" s="126" t="s">
        <v>236</v>
      </c>
      <c r="C5386" s="45" t="s">
        <v>56</v>
      </c>
      <c r="D5386" s="206" t="s">
        <v>45</v>
      </c>
      <c r="E5386" s="207"/>
      <c r="F5386" s="136" t="s">
        <v>21</v>
      </c>
      <c r="G5386" s="165"/>
      <c r="H5386" s="166"/>
      <c r="I5386" s="166"/>
      <c r="L5386" s="231" t="s">
        <v>1781</v>
      </c>
    </row>
    <row r="5387" spans="1:12" customFormat="1" ht="15.75" hidden="1" customHeight="1" x14ac:dyDescent="0.35">
      <c r="A5387" s="44">
        <v>43938</v>
      </c>
      <c r="B5387" s="126" t="s">
        <v>236</v>
      </c>
      <c r="C5387" s="45" t="s">
        <v>56</v>
      </c>
      <c r="D5387" s="206" t="s">
        <v>46</v>
      </c>
      <c r="E5387" s="207"/>
      <c r="F5387" s="136" t="s">
        <v>21</v>
      </c>
      <c r="G5387" s="165">
        <v>0</v>
      </c>
      <c r="H5387" s="166">
        <v>24</v>
      </c>
      <c r="I5387" s="166">
        <f>G5387*H5387</f>
        <v>0</v>
      </c>
      <c r="L5387" s="231" t="s">
        <v>1781</v>
      </c>
    </row>
    <row r="5388" spans="1:12" customFormat="1" ht="15.75" hidden="1" customHeight="1" x14ac:dyDescent="0.35">
      <c r="A5388" s="47">
        <v>43938</v>
      </c>
      <c r="B5388" s="126" t="s">
        <v>236</v>
      </c>
      <c r="C5388" s="45" t="s">
        <v>56</v>
      </c>
      <c r="D5388" s="206"/>
      <c r="E5388" s="207"/>
      <c r="F5388" s="136"/>
      <c r="G5388" s="165"/>
      <c r="H5388" s="166"/>
      <c r="I5388" s="166"/>
      <c r="L5388" s="231" t="s">
        <v>1781</v>
      </c>
    </row>
    <row r="5389" spans="1:12" customFormat="1" ht="15.75" hidden="1" customHeight="1" x14ac:dyDescent="0.35">
      <c r="A5389" s="44">
        <v>43938</v>
      </c>
      <c r="B5389" s="126" t="s">
        <v>236</v>
      </c>
      <c r="C5389" s="45" t="s">
        <v>56</v>
      </c>
      <c r="D5389" s="206"/>
      <c r="E5389" s="207"/>
      <c r="F5389" s="136"/>
      <c r="G5389" s="165"/>
      <c r="H5389" s="166"/>
      <c r="I5389" s="166"/>
      <c r="L5389" s="231" t="s">
        <v>1781</v>
      </c>
    </row>
    <row r="5390" spans="1:12" customFormat="1" ht="15.75" hidden="1" customHeight="1" x14ac:dyDescent="0.35">
      <c r="A5390" s="47">
        <v>43938</v>
      </c>
      <c r="B5390" s="126" t="s">
        <v>236</v>
      </c>
      <c r="C5390" s="45" t="s">
        <v>56</v>
      </c>
      <c r="D5390" s="206"/>
      <c r="E5390" s="207"/>
      <c r="F5390" s="136"/>
      <c r="G5390" s="165"/>
      <c r="H5390" s="166"/>
      <c r="I5390" s="166"/>
      <c r="L5390" s="231" t="s">
        <v>1781</v>
      </c>
    </row>
    <row r="5391" spans="1:12" customFormat="1" ht="15.75" hidden="1" customHeight="1" x14ac:dyDescent="0.35">
      <c r="A5391" s="44">
        <v>43938</v>
      </c>
      <c r="B5391" s="126" t="s">
        <v>236</v>
      </c>
      <c r="C5391" s="45" t="s">
        <v>56</v>
      </c>
      <c r="D5391" s="206"/>
      <c r="E5391" s="207"/>
      <c r="F5391" s="136"/>
      <c r="G5391" s="165"/>
      <c r="H5391" s="166"/>
      <c r="I5391" s="166"/>
      <c r="L5391" s="231" t="s">
        <v>1781</v>
      </c>
    </row>
    <row r="5392" spans="1:12" customFormat="1" ht="15.75" hidden="1" customHeight="1" x14ac:dyDescent="0.35">
      <c r="A5392" s="47">
        <v>43938</v>
      </c>
      <c r="B5392" s="126" t="s">
        <v>236</v>
      </c>
      <c r="C5392" s="45" t="s">
        <v>56</v>
      </c>
      <c r="D5392" s="206"/>
      <c r="E5392" s="207"/>
      <c r="F5392" s="136"/>
      <c r="G5392" s="165"/>
      <c r="H5392" s="166"/>
      <c r="I5392" s="166"/>
      <c r="L5392" s="231" t="s">
        <v>1781</v>
      </c>
    </row>
    <row r="5393" spans="1:12" customFormat="1" ht="15.75" hidden="1" customHeight="1" x14ac:dyDescent="0.35">
      <c r="A5393" s="44">
        <v>43938</v>
      </c>
      <c r="B5393" s="126" t="s">
        <v>236</v>
      </c>
      <c r="C5393" s="45" t="s">
        <v>56</v>
      </c>
      <c r="D5393" s="206"/>
      <c r="E5393" s="207"/>
      <c r="F5393" s="136"/>
      <c r="G5393" s="165"/>
      <c r="H5393" s="166"/>
      <c r="I5393" s="166"/>
      <c r="L5393" s="231" t="s">
        <v>1781</v>
      </c>
    </row>
    <row r="5394" spans="1:12" customFormat="1" ht="15.75" hidden="1" customHeight="1" x14ac:dyDescent="0.35">
      <c r="A5394" s="47">
        <v>43938</v>
      </c>
      <c r="B5394" s="126" t="s">
        <v>236</v>
      </c>
      <c r="C5394" s="45" t="s">
        <v>56</v>
      </c>
      <c r="D5394" s="136"/>
      <c r="E5394" s="3"/>
      <c r="F5394" s="136"/>
      <c r="G5394" s="165"/>
      <c r="H5394" s="166"/>
      <c r="I5394" s="166"/>
      <c r="L5394" s="231" t="s">
        <v>1781</v>
      </c>
    </row>
    <row r="5395" spans="1:12" customFormat="1" ht="15.75" hidden="1" customHeight="1" x14ac:dyDescent="0.35">
      <c r="A5395" s="138"/>
      <c r="B5395" s="127"/>
      <c r="C5395" s="16"/>
      <c r="D5395" s="139"/>
      <c r="E5395" s="19"/>
      <c r="F5395" s="138"/>
      <c r="G5395" s="173"/>
      <c r="H5395" s="173"/>
      <c r="I5395" s="173"/>
      <c r="L5395" s="231" t="s">
        <v>1781</v>
      </c>
    </row>
    <row r="5396" spans="1:12" customFormat="1" ht="15.75" hidden="1" customHeight="1" x14ac:dyDescent="0.3">
      <c r="A5396" s="141"/>
      <c r="B5396" s="194"/>
      <c r="C5396" s="130"/>
      <c r="D5396" s="141"/>
      <c r="E5396" s="194"/>
      <c r="F5396" s="141"/>
      <c r="G5396" s="174"/>
      <c r="H5396" s="174"/>
      <c r="I5396" s="174"/>
      <c r="L5396" s="231" t="s">
        <v>1781</v>
      </c>
    </row>
    <row r="5397" spans="1:12" customFormat="1" ht="15.75" hidden="1" customHeight="1" x14ac:dyDescent="0.3">
      <c r="A5397" s="141"/>
      <c r="B5397" s="194"/>
      <c r="C5397" s="130"/>
      <c r="D5397" s="141"/>
      <c r="E5397" s="194"/>
      <c r="F5397" s="141"/>
      <c r="G5397" s="174"/>
      <c r="H5397" s="174"/>
      <c r="I5397" s="174"/>
      <c r="L5397" s="231" t="s">
        <v>1781</v>
      </c>
    </row>
    <row r="5398" spans="1:12" customFormat="1" ht="15.75" hidden="1" customHeight="1" x14ac:dyDescent="0.3">
      <c r="A5398" s="141"/>
      <c r="B5398" s="194"/>
      <c r="C5398" s="130"/>
      <c r="D5398" s="141"/>
      <c r="E5398" s="194"/>
      <c r="F5398" s="141"/>
      <c r="G5398" s="174"/>
      <c r="H5398" s="174"/>
      <c r="I5398" s="174"/>
      <c r="L5398" s="231" t="s">
        <v>1781</v>
      </c>
    </row>
    <row r="5399" spans="1:12" customFormat="1" ht="15.75" hidden="1" customHeight="1" x14ac:dyDescent="0.3">
      <c r="A5399" s="141"/>
      <c r="B5399" s="194"/>
      <c r="C5399" s="130"/>
      <c r="D5399" s="141"/>
      <c r="E5399" s="194"/>
      <c r="F5399" s="141"/>
      <c r="G5399" s="174"/>
      <c r="H5399" s="174"/>
      <c r="I5399" s="174"/>
      <c r="L5399" s="231" t="s">
        <v>1781</v>
      </c>
    </row>
    <row r="5400" spans="1:12" customFormat="1" ht="15.75" hidden="1" customHeight="1" x14ac:dyDescent="0.3">
      <c r="A5400" s="141"/>
      <c r="B5400" s="194"/>
      <c r="C5400" s="130"/>
      <c r="D5400" s="141"/>
      <c r="E5400" s="194"/>
      <c r="F5400" s="141"/>
      <c r="G5400" s="174"/>
      <c r="H5400" s="174"/>
      <c r="I5400" s="174"/>
      <c r="L5400" s="231" t="s">
        <v>1781</v>
      </c>
    </row>
    <row r="5401" spans="1:12" customFormat="1" ht="15.75" hidden="1" customHeight="1" x14ac:dyDescent="0.3">
      <c r="A5401" s="141"/>
      <c r="B5401" s="194"/>
      <c r="C5401" s="130"/>
      <c r="D5401" s="141"/>
      <c r="E5401" s="194"/>
      <c r="F5401" s="141"/>
      <c r="G5401" s="174"/>
      <c r="H5401" s="174"/>
      <c r="I5401" s="174"/>
      <c r="L5401" s="231" t="s">
        <v>1781</v>
      </c>
    </row>
    <row r="5402" spans="1:12" customFormat="1" ht="15.75" hidden="1" customHeight="1" x14ac:dyDescent="0.3">
      <c r="A5402" s="141"/>
      <c r="B5402" s="194"/>
      <c r="C5402" s="130"/>
      <c r="D5402" s="141"/>
      <c r="E5402" s="194"/>
      <c r="F5402" s="141"/>
      <c r="G5402" s="174"/>
      <c r="H5402" s="174"/>
      <c r="I5402" s="174"/>
      <c r="L5402" s="231" t="s">
        <v>1781</v>
      </c>
    </row>
    <row r="5403" spans="1:12" customFormat="1" ht="15.75" hidden="1" customHeight="1" x14ac:dyDescent="0.3">
      <c r="A5403" s="141"/>
      <c r="B5403" s="194"/>
      <c r="C5403" s="130"/>
      <c r="D5403" s="141"/>
      <c r="E5403" s="194"/>
      <c r="F5403" s="141"/>
      <c r="G5403" s="174"/>
      <c r="H5403" s="174"/>
      <c r="I5403" s="174"/>
      <c r="L5403" s="231" t="s">
        <v>1781</v>
      </c>
    </row>
    <row r="5404" spans="1:12" customFormat="1" ht="15.75" hidden="1" customHeight="1" x14ac:dyDescent="0.3">
      <c r="A5404" s="141"/>
      <c r="B5404" s="194"/>
      <c r="C5404" s="130"/>
      <c r="D5404" s="141"/>
      <c r="E5404" s="194"/>
      <c r="F5404" s="141"/>
      <c r="G5404" s="174"/>
      <c r="H5404" s="174"/>
      <c r="I5404" s="174"/>
      <c r="L5404" s="231" t="s">
        <v>1781</v>
      </c>
    </row>
    <row r="5405" spans="1:12" customFormat="1" ht="15.75" hidden="1" customHeight="1" x14ac:dyDescent="0.3">
      <c r="A5405" s="141"/>
      <c r="B5405" s="194"/>
      <c r="C5405" s="130"/>
      <c r="D5405" s="141"/>
      <c r="E5405" s="194"/>
      <c r="F5405" s="141"/>
      <c r="G5405" s="174"/>
      <c r="H5405" s="174"/>
      <c r="I5405" s="174"/>
      <c r="L5405" s="231" t="s">
        <v>1781</v>
      </c>
    </row>
    <row r="5406" spans="1:12" customFormat="1" ht="15.75" hidden="1" customHeight="1" x14ac:dyDescent="0.3">
      <c r="A5406" s="141"/>
      <c r="B5406" s="194"/>
      <c r="C5406" s="130"/>
      <c r="D5406" s="141"/>
      <c r="E5406" s="194"/>
      <c r="F5406" s="141"/>
      <c r="G5406" s="174"/>
      <c r="H5406" s="174"/>
      <c r="I5406" s="174"/>
      <c r="L5406" s="231" t="s">
        <v>1781</v>
      </c>
    </row>
    <row r="5407" spans="1:12" customFormat="1" ht="15.75" hidden="1" customHeight="1" x14ac:dyDescent="0.3">
      <c r="A5407" s="141"/>
      <c r="B5407" s="194"/>
      <c r="C5407" s="130"/>
      <c r="D5407" s="141"/>
      <c r="E5407" s="194"/>
      <c r="F5407" s="141"/>
      <c r="G5407" s="174"/>
      <c r="H5407" s="174"/>
      <c r="I5407" s="174"/>
      <c r="L5407" s="231" t="s">
        <v>1781</v>
      </c>
    </row>
    <row r="5408" spans="1:12" customFormat="1" ht="15.75" hidden="1" customHeight="1" x14ac:dyDescent="0.3">
      <c r="A5408" s="141"/>
      <c r="B5408" s="194"/>
      <c r="C5408" s="130"/>
      <c r="D5408" s="141"/>
      <c r="E5408" s="194"/>
      <c r="F5408" s="141"/>
      <c r="G5408" s="174"/>
      <c r="H5408" s="174"/>
      <c r="I5408" s="174"/>
      <c r="L5408" s="231" t="s">
        <v>1781</v>
      </c>
    </row>
    <row r="5409" spans="1:12" customFormat="1" ht="15.75" hidden="1" customHeight="1" x14ac:dyDescent="0.3">
      <c r="A5409" s="141"/>
      <c r="B5409" s="121"/>
      <c r="C5409" s="130"/>
      <c r="D5409" s="141"/>
      <c r="F5409" s="141"/>
      <c r="G5409" s="174"/>
      <c r="H5409" s="174"/>
      <c r="I5409" s="174"/>
      <c r="L5409" s="231" t="s">
        <v>1781</v>
      </c>
    </row>
    <row r="5410" spans="1:12" customFormat="1" ht="15.75" hidden="1" customHeight="1" x14ac:dyDescent="0.3">
      <c r="A5410" s="141"/>
      <c r="B5410" s="121"/>
      <c r="C5410" s="130"/>
      <c r="D5410" s="141"/>
      <c r="F5410" s="141"/>
      <c r="G5410" s="174"/>
      <c r="H5410" s="174"/>
      <c r="I5410" s="174"/>
      <c r="L5410" s="231" t="s">
        <v>1781</v>
      </c>
    </row>
    <row r="5411" spans="1:12" customFormat="1" ht="15.75" hidden="1" customHeight="1" x14ac:dyDescent="0.3">
      <c r="A5411" s="141"/>
      <c r="B5411" s="121"/>
      <c r="C5411" s="130"/>
      <c r="D5411" s="141"/>
      <c r="F5411" s="141"/>
      <c r="G5411" s="174"/>
      <c r="H5411" s="174"/>
      <c r="I5411" s="174"/>
      <c r="L5411" s="231" t="s">
        <v>1781</v>
      </c>
    </row>
    <row r="5412" spans="1:12" customFormat="1" ht="15.75" hidden="1" customHeight="1" x14ac:dyDescent="0.3">
      <c r="A5412" s="141"/>
      <c r="B5412" s="121"/>
      <c r="C5412" s="130"/>
      <c r="D5412" s="141"/>
      <c r="F5412" s="141"/>
      <c r="G5412" s="174"/>
      <c r="H5412" s="174"/>
      <c r="I5412" s="174"/>
      <c r="L5412" s="231" t="s">
        <v>1781</v>
      </c>
    </row>
    <row r="5413" spans="1:12" customFormat="1" ht="15.75" hidden="1" customHeight="1" x14ac:dyDescent="0.3">
      <c r="A5413" s="141"/>
      <c r="B5413" s="121"/>
      <c r="C5413" s="130"/>
      <c r="D5413" s="141"/>
      <c r="F5413" s="141"/>
      <c r="G5413" s="174"/>
      <c r="H5413" s="174"/>
      <c r="I5413" s="174"/>
      <c r="L5413" s="231" t="s">
        <v>1781</v>
      </c>
    </row>
    <row r="5414" spans="1:12" customFormat="1" ht="15.75" hidden="1" customHeight="1" x14ac:dyDescent="0.3">
      <c r="A5414" s="141"/>
      <c r="B5414" s="121"/>
      <c r="C5414" s="130"/>
      <c r="D5414" s="141"/>
      <c r="F5414" s="141"/>
      <c r="G5414" s="174"/>
      <c r="H5414" s="174"/>
      <c r="I5414" s="174"/>
      <c r="L5414" s="231" t="s">
        <v>1781</v>
      </c>
    </row>
    <row r="5415" spans="1:12" customFormat="1" ht="15.75" hidden="1" customHeight="1" x14ac:dyDescent="0.3">
      <c r="A5415" s="141"/>
      <c r="B5415" s="121"/>
      <c r="C5415" s="130"/>
      <c r="D5415" s="141"/>
      <c r="F5415" s="141"/>
      <c r="G5415" s="174"/>
      <c r="H5415" s="174"/>
      <c r="I5415" s="174"/>
      <c r="L5415" s="231" t="s">
        <v>1781</v>
      </c>
    </row>
    <row r="5416" spans="1:12" customFormat="1" ht="15.75" hidden="1" customHeight="1" x14ac:dyDescent="0.3">
      <c r="A5416" s="141"/>
      <c r="B5416" s="121"/>
      <c r="C5416" s="130"/>
      <c r="D5416" s="141"/>
      <c r="F5416" s="141"/>
      <c r="G5416" s="174"/>
      <c r="H5416" s="174"/>
      <c r="I5416" s="174"/>
      <c r="L5416" s="231" t="s">
        <v>1781</v>
      </c>
    </row>
    <row r="5417" spans="1:12" customFormat="1" ht="15.75" hidden="1" customHeight="1" x14ac:dyDescent="0.3">
      <c r="A5417" s="141"/>
      <c r="B5417" s="121"/>
      <c r="C5417" s="130"/>
      <c r="D5417" s="141"/>
      <c r="F5417" s="141"/>
      <c r="G5417" s="174"/>
      <c r="H5417" s="174"/>
      <c r="I5417" s="174"/>
      <c r="L5417" s="231" t="s">
        <v>1781</v>
      </c>
    </row>
    <row r="5418" spans="1:12" customFormat="1" ht="15.75" hidden="1" customHeight="1" x14ac:dyDescent="0.3">
      <c r="A5418" s="141"/>
      <c r="B5418" s="121"/>
      <c r="C5418" s="130"/>
      <c r="D5418" s="141"/>
      <c r="F5418" s="141"/>
      <c r="G5418" s="174"/>
      <c r="H5418" s="174"/>
      <c r="I5418" s="174"/>
      <c r="L5418" s="231" t="s">
        <v>1781</v>
      </c>
    </row>
    <row r="5419" spans="1:12" customFormat="1" ht="15.75" hidden="1" customHeight="1" x14ac:dyDescent="0.3">
      <c r="A5419" s="141"/>
      <c r="B5419" s="121"/>
      <c r="C5419" s="130"/>
      <c r="D5419" s="141"/>
      <c r="F5419" s="141"/>
      <c r="G5419" s="174"/>
      <c r="H5419" s="174"/>
      <c r="I5419" s="174"/>
      <c r="L5419" s="231" t="s">
        <v>1781</v>
      </c>
    </row>
    <row r="5420" spans="1:12" customFormat="1" ht="15.75" hidden="1" customHeight="1" x14ac:dyDescent="0.3">
      <c r="A5420" s="141"/>
      <c r="B5420" s="121"/>
      <c r="C5420" s="130"/>
      <c r="D5420" s="141"/>
      <c r="F5420" s="141"/>
      <c r="G5420" s="174"/>
      <c r="H5420" s="174"/>
      <c r="I5420" s="174"/>
      <c r="L5420" s="231" t="s">
        <v>1781</v>
      </c>
    </row>
    <row r="5421" spans="1:12" customFormat="1" ht="15.75" hidden="1" customHeight="1" x14ac:dyDescent="0.3">
      <c r="A5421" s="141"/>
      <c r="B5421" s="121"/>
      <c r="C5421" s="130"/>
      <c r="D5421" s="141"/>
      <c r="F5421" s="141"/>
      <c r="G5421" s="174"/>
      <c r="H5421" s="174"/>
      <c r="I5421" s="174"/>
      <c r="L5421" s="231" t="s">
        <v>1781</v>
      </c>
    </row>
    <row r="5422" spans="1:12" customFormat="1" ht="15.75" hidden="1" customHeight="1" x14ac:dyDescent="0.3">
      <c r="A5422" s="141"/>
      <c r="B5422" s="121"/>
      <c r="C5422" s="130"/>
      <c r="D5422" s="141"/>
      <c r="F5422" s="141"/>
      <c r="G5422" s="174"/>
      <c r="H5422" s="174"/>
      <c r="I5422" s="174"/>
      <c r="L5422" s="231" t="s">
        <v>1781</v>
      </c>
    </row>
    <row r="5423" spans="1:12" customFormat="1" ht="15.75" hidden="1" customHeight="1" x14ac:dyDescent="0.3">
      <c r="A5423" s="141"/>
      <c r="B5423" s="121"/>
      <c r="C5423" s="130"/>
      <c r="D5423" s="141"/>
      <c r="F5423" s="141"/>
      <c r="G5423" s="174"/>
      <c r="H5423" s="174"/>
      <c r="I5423" s="174"/>
      <c r="L5423" s="231" t="s">
        <v>1781</v>
      </c>
    </row>
    <row r="5424" spans="1:12" customFormat="1" ht="15.75" hidden="1" customHeight="1" x14ac:dyDescent="0.3">
      <c r="A5424" s="141"/>
      <c r="B5424" s="121"/>
      <c r="C5424" s="130"/>
      <c r="D5424" s="141"/>
      <c r="F5424" s="141"/>
      <c r="G5424" s="174"/>
      <c r="H5424" s="174"/>
      <c r="I5424" s="174"/>
      <c r="L5424" s="231" t="s">
        <v>1781</v>
      </c>
    </row>
    <row r="5425" spans="1:12" customFormat="1" ht="15.75" hidden="1" customHeight="1" x14ac:dyDescent="0.3">
      <c r="A5425" s="141"/>
      <c r="B5425" s="121"/>
      <c r="C5425" s="130"/>
      <c r="D5425" s="141"/>
      <c r="F5425" s="141"/>
      <c r="G5425" s="174"/>
      <c r="H5425" s="174"/>
      <c r="I5425" s="174"/>
      <c r="L5425" s="231" t="s">
        <v>1781</v>
      </c>
    </row>
    <row r="5426" spans="1:12" customFormat="1" ht="15.75" hidden="1" customHeight="1" x14ac:dyDescent="0.3">
      <c r="A5426" s="141"/>
      <c r="B5426" s="121"/>
      <c r="C5426" s="130"/>
      <c r="D5426" s="141"/>
      <c r="F5426" s="141"/>
      <c r="G5426" s="174"/>
      <c r="H5426" s="174"/>
      <c r="I5426" s="174"/>
      <c r="L5426" s="231" t="s">
        <v>1781</v>
      </c>
    </row>
    <row r="5427" spans="1:12" customFormat="1" ht="15.75" hidden="1" customHeight="1" x14ac:dyDescent="0.3">
      <c r="A5427" s="141"/>
      <c r="B5427" s="121"/>
      <c r="C5427" s="130"/>
      <c r="D5427" s="141"/>
      <c r="F5427" s="141"/>
      <c r="G5427" s="174"/>
      <c r="H5427" s="174"/>
      <c r="I5427" s="174"/>
      <c r="L5427" s="231" t="s">
        <v>1781</v>
      </c>
    </row>
    <row r="5428" spans="1:12" customFormat="1" ht="15.75" hidden="1" customHeight="1" x14ac:dyDescent="0.3">
      <c r="A5428" s="141"/>
      <c r="B5428" s="121"/>
      <c r="C5428" s="130"/>
      <c r="D5428" s="141"/>
      <c r="F5428" s="141"/>
      <c r="G5428" s="174"/>
      <c r="H5428" s="174"/>
      <c r="I5428" s="174"/>
      <c r="L5428" s="231" t="s">
        <v>1781</v>
      </c>
    </row>
    <row r="5429" spans="1:12" customFormat="1" ht="15.75" hidden="1" customHeight="1" x14ac:dyDescent="0.3">
      <c r="A5429" s="141"/>
      <c r="B5429" s="121"/>
      <c r="C5429" s="130"/>
      <c r="D5429" s="141"/>
      <c r="F5429" s="141"/>
      <c r="G5429" s="174"/>
      <c r="H5429" s="174"/>
      <c r="I5429" s="174"/>
      <c r="L5429" s="231" t="s">
        <v>1781</v>
      </c>
    </row>
    <row r="5430" spans="1:12" customFormat="1" ht="15.75" hidden="1" customHeight="1" x14ac:dyDescent="0.3">
      <c r="A5430" s="141"/>
      <c r="B5430" s="121"/>
      <c r="C5430" s="130"/>
      <c r="D5430" s="141"/>
      <c r="F5430" s="141"/>
      <c r="G5430" s="174"/>
      <c r="H5430" s="174"/>
      <c r="I5430" s="174"/>
      <c r="L5430" s="231" t="s">
        <v>1781</v>
      </c>
    </row>
    <row r="5431" spans="1:12" customFormat="1" ht="15.75" hidden="1" customHeight="1" x14ac:dyDescent="0.3">
      <c r="A5431" s="141"/>
      <c r="B5431" s="121"/>
      <c r="C5431" s="130"/>
      <c r="D5431" s="141"/>
      <c r="F5431" s="141"/>
      <c r="G5431" s="174"/>
      <c r="H5431" s="174"/>
      <c r="I5431" s="174"/>
      <c r="L5431" s="231" t="s">
        <v>1781</v>
      </c>
    </row>
    <row r="5432" spans="1:12" customFormat="1" ht="15.75" hidden="1" customHeight="1" x14ac:dyDescent="0.3">
      <c r="A5432" s="141"/>
      <c r="B5432" s="121"/>
      <c r="C5432" s="130"/>
      <c r="D5432" s="141"/>
      <c r="F5432" s="141"/>
      <c r="G5432" s="174"/>
      <c r="H5432" s="174"/>
      <c r="I5432" s="174"/>
      <c r="L5432" s="231" t="s">
        <v>1781</v>
      </c>
    </row>
    <row r="5433" spans="1:12" customFormat="1" ht="15.75" hidden="1" customHeight="1" x14ac:dyDescent="0.3">
      <c r="A5433" s="141"/>
      <c r="B5433" s="121"/>
      <c r="C5433" s="130"/>
      <c r="D5433" s="141"/>
      <c r="F5433" s="141"/>
      <c r="G5433" s="174"/>
      <c r="H5433" s="174"/>
      <c r="I5433" s="174"/>
      <c r="L5433" s="231" t="s">
        <v>1781</v>
      </c>
    </row>
    <row r="5434" spans="1:12" customFormat="1" ht="15.75" hidden="1" customHeight="1" x14ac:dyDescent="0.3">
      <c r="A5434" s="141"/>
      <c r="B5434" s="121"/>
      <c r="C5434" s="130"/>
      <c r="D5434" s="141"/>
      <c r="F5434" s="141"/>
      <c r="G5434" s="174"/>
      <c r="H5434" s="174"/>
      <c r="I5434" s="174"/>
      <c r="L5434" s="231" t="s">
        <v>1781</v>
      </c>
    </row>
    <row r="5435" spans="1:12" customFormat="1" ht="15.75" hidden="1" customHeight="1" x14ac:dyDescent="0.3">
      <c r="A5435" s="141"/>
      <c r="B5435" s="121"/>
      <c r="C5435" s="130"/>
      <c r="D5435" s="141"/>
      <c r="F5435" s="141"/>
      <c r="G5435" s="174"/>
      <c r="H5435" s="174"/>
      <c r="I5435" s="174"/>
      <c r="L5435" s="231" t="s">
        <v>1781</v>
      </c>
    </row>
    <row r="5436" spans="1:12" customFormat="1" ht="15.75" hidden="1" customHeight="1" x14ac:dyDescent="0.3">
      <c r="A5436" s="141"/>
      <c r="B5436" s="121"/>
      <c r="C5436" s="130"/>
      <c r="D5436" s="141"/>
      <c r="F5436" s="141"/>
      <c r="G5436" s="174"/>
      <c r="H5436" s="174"/>
      <c r="I5436" s="174"/>
      <c r="L5436" s="231" t="s">
        <v>1781</v>
      </c>
    </row>
    <row r="5437" spans="1:12" customFormat="1" ht="15.75" hidden="1" customHeight="1" x14ac:dyDescent="0.3">
      <c r="A5437" s="141"/>
      <c r="B5437" s="121"/>
      <c r="C5437" s="130"/>
      <c r="D5437" s="141"/>
      <c r="F5437" s="141"/>
      <c r="G5437" s="174"/>
      <c r="H5437" s="174"/>
      <c r="I5437" s="174"/>
      <c r="L5437" s="231" t="s">
        <v>1781</v>
      </c>
    </row>
    <row r="5438" spans="1:12" customFormat="1" ht="15.75" hidden="1" customHeight="1" x14ac:dyDescent="0.3">
      <c r="A5438" s="141"/>
      <c r="B5438" s="121"/>
      <c r="C5438" s="130"/>
      <c r="D5438" s="141"/>
      <c r="F5438" s="141"/>
      <c r="G5438" s="174"/>
      <c r="H5438" s="174"/>
      <c r="I5438" s="174"/>
      <c r="L5438" s="231" t="s">
        <v>1781</v>
      </c>
    </row>
    <row r="5439" spans="1:12" customFormat="1" ht="15.75" hidden="1" customHeight="1" x14ac:dyDescent="0.3">
      <c r="A5439" s="141"/>
      <c r="B5439" s="121"/>
      <c r="C5439" s="130"/>
      <c r="D5439" s="141"/>
      <c r="F5439" s="141"/>
      <c r="G5439" s="174"/>
      <c r="H5439" s="174"/>
      <c r="I5439" s="174"/>
      <c r="L5439" s="231" t="s">
        <v>1781</v>
      </c>
    </row>
    <row r="5440" spans="1:12" customFormat="1" ht="15.75" hidden="1" customHeight="1" x14ac:dyDescent="0.3">
      <c r="A5440" s="141"/>
      <c r="B5440" s="121"/>
      <c r="C5440" s="130"/>
      <c r="D5440" s="141"/>
      <c r="F5440" s="141"/>
      <c r="G5440" s="174"/>
      <c r="H5440" s="174"/>
      <c r="I5440" s="174"/>
      <c r="L5440" s="231" t="s">
        <v>1781</v>
      </c>
    </row>
    <row r="5441" spans="1:12" customFormat="1" ht="15.75" hidden="1" customHeight="1" x14ac:dyDescent="0.3">
      <c r="A5441" s="141"/>
      <c r="B5441" s="121"/>
      <c r="C5441" s="130"/>
      <c r="D5441" s="141"/>
      <c r="F5441" s="141"/>
      <c r="G5441" s="174"/>
      <c r="H5441" s="174"/>
      <c r="I5441" s="174"/>
      <c r="L5441" s="231" t="s">
        <v>1781</v>
      </c>
    </row>
    <row r="5442" spans="1:12" customFormat="1" ht="15.75" hidden="1" customHeight="1" x14ac:dyDescent="0.3">
      <c r="A5442" s="141"/>
      <c r="B5442" s="121"/>
      <c r="C5442" s="130"/>
      <c r="D5442" s="141"/>
      <c r="F5442" s="141"/>
      <c r="G5442" s="174"/>
      <c r="H5442" s="174"/>
      <c r="I5442" s="174"/>
      <c r="L5442" s="231" t="s">
        <v>1781</v>
      </c>
    </row>
    <row r="5443" spans="1:12" customFormat="1" ht="15.75" hidden="1" customHeight="1" x14ac:dyDescent="0.3">
      <c r="A5443" s="141"/>
      <c r="B5443" s="121"/>
      <c r="C5443" s="130"/>
      <c r="D5443" s="141"/>
      <c r="F5443" s="141"/>
      <c r="G5443" s="174"/>
      <c r="H5443" s="174"/>
      <c r="I5443" s="174"/>
      <c r="L5443" s="231" t="s">
        <v>1781</v>
      </c>
    </row>
    <row r="5444" spans="1:12" customFormat="1" ht="15.75" hidden="1" customHeight="1" x14ac:dyDescent="0.3">
      <c r="A5444" s="141"/>
      <c r="B5444" s="121"/>
      <c r="C5444" s="130"/>
      <c r="D5444" s="141"/>
      <c r="F5444" s="141"/>
      <c r="G5444" s="174"/>
      <c r="H5444" s="174"/>
      <c r="I5444" s="174"/>
      <c r="L5444" s="231" t="s">
        <v>1781</v>
      </c>
    </row>
    <row r="5445" spans="1:12" customFormat="1" ht="15.75" hidden="1" customHeight="1" x14ac:dyDescent="0.3">
      <c r="A5445" s="141"/>
      <c r="B5445" s="121"/>
      <c r="C5445" s="130"/>
      <c r="D5445" s="141"/>
      <c r="F5445" s="141"/>
      <c r="G5445" s="174"/>
      <c r="H5445" s="174"/>
      <c r="I5445" s="174"/>
      <c r="L5445" s="231" t="s">
        <v>1781</v>
      </c>
    </row>
    <row r="5446" spans="1:12" customFormat="1" ht="15.75" hidden="1" customHeight="1" x14ac:dyDescent="0.3">
      <c r="A5446" s="141"/>
      <c r="B5446" s="121"/>
      <c r="C5446" s="130"/>
      <c r="D5446" s="141"/>
      <c r="F5446" s="141"/>
      <c r="G5446" s="174"/>
      <c r="H5446" s="174"/>
      <c r="I5446" s="174"/>
      <c r="L5446" s="231" t="s">
        <v>1781</v>
      </c>
    </row>
    <row r="5447" spans="1:12" customFormat="1" ht="15.75" hidden="1" customHeight="1" x14ac:dyDescent="0.3">
      <c r="A5447" s="141"/>
      <c r="B5447" s="121"/>
      <c r="C5447" s="130"/>
      <c r="D5447" s="141"/>
      <c r="F5447" s="141"/>
      <c r="G5447" s="174"/>
      <c r="H5447" s="174"/>
      <c r="I5447" s="174"/>
      <c r="L5447" s="231" t="s">
        <v>1781</v>
      </c>
    </row>
    <row r="5448" spans="1:12" customFormat="1" ht="15.75" hidden="1" customHeight="1" x14ac:dyDescent="0.3">
      <c r="A5448" s="141"/>
      <c r="B5448" s="121"/>
      <c r="C5448" s="130"/>
      <c r="D5448" s="141"/>
      <c r="F5448" s="141"/>
      <c r="G5448" s="174"/>
      <c r="H5448" s="174"/>
      <c r="I5448" s="174"/>
      <c r="L5448" s="231" t="s">
        <v>1781</v>
      </c>
    </row>
    <row r="5449" spans="1:12" customFormat="1" ht="15.75" hidden="1" customHeight="1" x14ac:dyDescent="0.3">
      <c r="A5449" s="141"/>
      <c r="B5449" s="121"/>
      <c r="C5449" s="130"/>
      <c r="D5449" s="141"/>
      <c r="F5449" s="141"/>
      <c r="G5449" s="174"/>
      <c r="H5449" s="174"/>
      <c r="I5449" s="174"/>
      <c r="L5449" s="231" t="s">
        <v>1781</v>
      </c>
    </row>
    <row r="5450" spans="1:12" customFormat="1" ht="15.75" hidden="1" customHeight="1" x14ac:dyDescent="0.3">
      <c r="A5450" s="141"/>
      <c r="B5450" s="121"/>
      <c r="C5450" s="130"/>
      <c r="D5450" s="141"/>
      <c r="F5450" s="141"/>
      <c r="G5450" s="174"/>
      <c r="H5450" s="174"/>
      <c r="I5450" s="174"/>
      <c r="L5450" s="231" t="s">
        <v>1781</v>
      </c>
    </row>
    <row r="5451" spans="1:12" customFormat="1" ht="15.75" hidden="1" customHeight="1" x14ac:dyDescent="0.3">
      <c r="A5451" s="141"/>
      <c r="B5451" s="121"/>
      <c r="C5451" s="130"/>
      <c r="D5451" s="141"/>
      <c r="F5451" s="141"/>
      <c r="G5451" s="174"/>
      <c r="H5451" s="174"/>
      <c r="I5451" s="174"/>
      <c r="L5451" s="231" t="s">
        <v>1781</v>
      </c>
    </row>
    <row r="5452" spans="1:12" customFormat="1" ht="15.75" hidden="1" customHeight="1" x14ac:dyDescent="0.3">
      <c r="A5452" s="141"/>
      <c r="B5452" s="121"/>
      <c r="C5452" s="130"/>
      <c r="D5452" s="141"/>
      <c r="F5452" s="141"/>
      <c r="G5452" s="174"/>
      <c r="H5452" s="174"/>
      <c r="I5452" s="174"/>
      <c r="L5452" s="231" t="s">
        <v>1781</v>
      </c>
    </row>
    <row r="5453" spans="1:12" customFormat="1" ht="15.75" hidden="1" customHeight="1" x14ac:dyDescent="0.3">
      <c r="A5453" s="141"/>
      <c r="B5453" s="121"/>
      <c r="C5453" s="130"/>
      <c r="D5453" s="141"/>
      <c r="F5453" s="141"/>
      <c r="G5453" s="174"/>
      <c r="H5453" s="174"/>
      <c r="I5453" s="174"/>
      <c r="L5453" s="231" t="s">
        <v>1781</v>
      </c>
    </row>
    <row r="5454" spans="1:12" customFormat="1" ht="15.75" hidden="1" customHeight="1" x14ac:dyDescent="0.3">
      <c r="A5454" s="141"/>
      <c r="B5454" s="121"/>
      <c r="C5454" s="130"/>
      <c r="D5454" s="141"/>
      <c r="F5454" s="141"/>
      <c r="G5454" s="174"/>
      <c r="H5454" s="174"/>
      <c r="I5454" s="174"/>
      <c r="L5454" s="231" t="s">
        <v>1781</v>
      </c>
    </row>
    <row r="5455" spans="1:12" customFormat="1" ht="15.75" hidden="1" customHeight="1" x14ac:dyDescent="0.3">
      <c r="A5455" s="141"/>
      <c r="B5455" s="121"/>
      <c r="C5455" s="130"/>
      <c r="D5455" s="141"/>
      <c r="F5455" s="141"/>
      <c r="G5455" s="174"/>
      <c r="H5455" s="174"/>
      <c r="I5455" s="174"/>
      <c r="L5455" s="231" t="s">
        <v>1781</v>
      </c>
    </row>
    <row r="5456" spans="1:12" customFormat="1" ht="15.75" hidden="1" customHeight="1" x14ac:dyDescent="0.3">
      <c r="A5456" s="141"/>
      <c r="B5456" s="121"/>
      <c r="C5456" s="130"/>
      <c r="D5456" s="141"/>
      <c r="F5456" s="141"/>
      <c r="G5456" s="174"/>
      <c r="H5456" s="174"/>
      <c r="I5456" s="174"/>
      <c r="L5456" s="231" t="s">
        <v>1781</v>
      </c>
    </row>
    <row r="5457" spans="1:12" customFormat="1" ht="15.75" hidden="1" customHeight="1" x14ac:dyDescent="0.3">
      <c r="A5457" s="141"/>
      <c r="B5457" s="121"/>
      <c r="C5457" s="130"/>
      <c r="D5457" s="141"/>
      <c r="F5457" s="141"/>
      <c r="G5457" s="174"/>
      <c r="H5457" s="174"/>
      <c r="I5457" s="174"/>
      <c r="L5457" s="231" t="s">
        <v>1781</v>
      </c>
    </row>
    <row r="5458" spans="1:12" customFormat="1" ht="15.75" hidden="1" customHeight="1" x14ac:dyDescent="0.3">
      <c r="A5458" s="141"/>
      <c r="B5458" s="121"/>
      <c r="C5458" s="130"/>
      <c r="D5458" s="141"/>
      <c r="F5458" s="141"/>
      <c r="G5458" s="174"/>
      <c r="H5458" s="174"/>
      <c r="I5458" s="174"/>
      <c r="L5458" s="231" t="s">
        <v>1781</v>
      </c>
    </row>
    <row r="5459" spans="1:12" customFormat="1" ht="15.75" hidden="1" customHeight="1" x14ac:dyDescent="0.3">
      <c r="A5459" s="141"/>
      <c r="B5459" s="121"/>
      <c r="C5459" s="130"/>
      <c r="D5459" s="141"/>
      <c r="F5459" s="141"/>
      <c r="G5459" s="174"/>
      <c r="H5459" s="174"/>
      <c r="I5459" s="174"/>
      <c r="L5459" s="231" t="s">
        <v>1781</v>
      </c>
    </row>
    <row r="5460" spans="1:12" customFormat="1" ht="15.75" hidden="1" customHeight="1" x14ac:dyDescent="0.3">
      <c r="A5460" s="141"/>
      <c r="B5460" s="121"/>
      <c r="C5460" s="130"/>
      <c r="D5460" s="141"/>
      <c r="F5460" s="141"/>
      <c r="G5460" s="174"/>
      <c r="H5460" s="174"/>
      <c r="I5460" s="174"/>
      <c r="L5460" s="231" t="s">
        <v>1781</v>
      </c>
    </row>
    <row r="5461" spans="1:12" customFormat="1" ht="15.75" hidden="1" customHeight="1" x14ac:dyDescent="0.3">
      <c r="A5461" s="141"/>
      <c r="B5461" s="121"/>
      <c r="C5461" s="130"/>
      <c r="D5461" s="141"/>
      <c r="F5461" s="141"/>
      <c r="G5461" s="174"/>
      <c r="H5461" s="174"/>
      <c r="I5461" s="174"/>
      <c r="L5461" s="231" t="s">
        <v>1781</v>
      </c>
    </row>
    <row r="5462" spans="1:12" customFormat="1" ht="15.75" hidden="1" customHeight="1" x14ac:dyDescent="0.3">
      <c r="A5462" s="141"/>
      <c r="B5462" s="121"/>
      <c r="C5462" s="130"/>
      <c r="D5462" s="141"/>
      <c r="F5462" s="141"/>
      <c r="G5462" s="174"/>
      <c r="H5462" s="174"/>
      <c r="I5462" s="174"/>
      <c r="L5462" s="231" t="s">
        <v>1781</v>
      </c>
    </row>
    <row r="5463" spans="1:12" customFormat="1" ht="15.75" hidden="1" customHeight="1" x14ac:dyDescent="0.3">
      <c r="A5463" s="141"/>
      <c r="B5463" s="121"/>
      <c r="C5463" s="130"/>
      <c r="D5463" s="141"/>
      <c r="F5463" s="141"/>
      <c r="G5463" s="174"/>
      <c r="H5463" s="174"/>
      <c r="I5463" s="174"/>
      <c r="L5463" s="231" t="s">
        <v>1781</v>
      </c>
    </row>
    <row r="5464" spans="1:12" customFormat="1" ht="15.75" hidden="1" customHeight="1" x14ac:dyDescent="0.3">
      <c r="A5464" s="141"/>
      <c r="B5464" s="121"/>
      <c r="C5464" s="130"/>
      <c r="D5464" s="141"/>
      <c r="F5464" s="141"/>
      <c r="G5464" s="174"/>
      <c r="H5464" s="174"/>
      <c r="I5464" s="174"/>
      <c r="L5464" s="231" t="s">
        <v>1781</v>
      </c>
    </row>
    <row r="5465" spans="1:12" customFormat="1" ht="15.75" hidden="1" customHeight="1" x14ac:dyDescent="0.3">
      <c r="A5465" s="141"/>
      <c r="B5465" s="121"/>
      <c r="C5465" s="130"/>
      <c r="D5465" s="141"/>
      <c r="F5465" s="141"/>
      <c r="G5465" s="174"/>
      <c r="H5465" s="174"/>
      <c r="I5465" s="174"/>
      <c r="L5465" s="231" t="s">
        <v>1781</v>
      </c>
    </row>
    <row r="5466" spans="1:12" customFormat="1" ht="15.75" hidden="1" customHeight="1" x14ac:dyDescent="0.3">
      <c r="A5466" s="141"/>
      <c r="B5466" s="121"/>
      <c r="C5466" s="130"/>
      <c r="D5466" s="141"/>
      <c r="F5466" s="141"/>
      <c r="G5466" s="174"/>
      <c r="H5466" s="174"/>
      <c r="I5466" s="174"/>
      <c r="L5466" s="231" t="s">
        <v>1781</v>
      </c>
    </row>
    <row r="5467" spans="1:12" customFormat="1" ht="15.75" hidden="1" customHeight="1" x14ac:dyDescent="0.3">
      <c r="A5467" s="141"/>
      <c r="B5467" s="121"/>
      <c r="C5467" s="130"/>
      <c r="D5467" s="141"/>
      <c r="F5467" s="141"/>
      <c r="G5467" s="174"/>
      <c r="H5467" s="174"/>
      <c r="I5467" s="174"/>
      <c r="L5467" s="231" t="s">
        <v>1781</v>
      </c>
    </row>
    <row r="5468" spans="1:12" customFormat="1" ht="15.75" hidden="1" customHeight="1" x14ac:dyDescent="0.3">
      <c r="A5468" s="141"/>
      <c r="B5468" s="121"/>
      <c r="C5468" s="130"/>
      <c r="D5468" s="141"/>
      <c r="F5468" s="141"/>
      <c r="G5468" s="174"/>
      <c r="H5468" s="174"/>
      <c r="I5468" s="174"/>
      <c r="L5468" s="231" t="s">
        <v>1781</v>
      </c>
    </row>
    <row r="5469" spans="1:12" customFormat="1" ht="15.75" hidden="1" customHeight="1" x14ac:dyDescent="0.3">
      <c r="A5469" s="141"/>
      <c r="B5469" s="121"/>
      <c r="C5469" s="130"/>
      <c r="D5469" s="141"/>
      <c r="F5469" s="141"/>
      <c r="G5469" s="174"/>
      <c r="H5469" s="174"/>
      <c r="I5469" s="174"/>
      <c r="L5469" s="231" t="s">
        <v>1781</v>
      </c>
    </row>
    <row r="5470" spans="1:12" customFormat="1" ht="15.75" hidden="1" customHeight="1" x14ac:dyDescent="0.3">
      <c r="A5470" s="141"/>
      <c r="B5470" s="121"/>
      <c r="C5470" s="130"/>
      <c r="D5470" s="141"/>
      <c r="F5470" s="141"/>
      <c r="G5470" s="174"/>
      <c r="H5470" s="174"/>
      <c r="I5470" s="174"/>
      <c r="L5470" s="231" t="s">
        <v>1781</v>
      </c>
    </row>
    <row r="5471" spans="1:12" customFormat="1" ht="15.75" hidden="1" customHeight="1" x14ac:dyDescent="0.3">
      <c r="A5471" s="141"/>
      <c r="B5471" s="121"/>
      <c r="C5471" s="130"/>
      <c r="D5471" s="141"/>
      <c r="F5471" s="141"/>
      <c r="G5471" s="174"/>
      <c r="H5471" s="174"/>
      <c r="I5471" s="174"/>
      <c r="L5471" s="231" t="s">
        <v>1781</v>
      </c>
    </row>
    <row r="5472" spans="1:12" customFormat="1" ht="15.75" hidden="1" customHeight="1" x14ac:dyDescent="0.3">
      <c r="A5472" s="141"/>
      <c r="B5472" s="121"/>
      <c r="C5472" s="130"/>
      <c r="D5472" s="141"/>
      <c r="F5472" s="141"/>
      <c r="G5472" s="174"/>
      <c r="H5472" s="174"/>
      <c r="I5472" s="174"/>
      <c r="L5472" s="231" t="s">
        <v>1781</v>
      </c>
    </row>
    <row r="5473" spans="1:12" customFormat="1" ht="15.75" hidden="1" customHeight="1" x14ac:dyDescent="0.3">
      <c r="A5473" s="141"/>
      <c r="B5473" s="121"/>
      <c r="C5473" s="130"/>
      <c r="D5473" s="141"/>
      <c r="F5473" s="141"/>
      <c r="G5473" s="174"/>
      <c r="H5473" s="174"/>
      <c r="I5473" s="174"/>
      <c r="L5473" s="231" t="s">
        <v>1781</v>
      </c>
    </row>
    <row r="5474" spans="1:12" customFormat="1" ht="15.75" hidden="1" customHeight="1" x14ac:dyDescent="0.3">
      <c r="A5474" s="141"/>
      <c r="B5474" s="121"/>
      <c r="C5474" s="130"/>
      <c r="D5474" s="141"/>
      <c r="F5474" s="141"/>
      <c r="G5474" s="174"/>
      <c r="H5474" s="174"/>
      <c r="I5474" s="174"/>
      <c r="L5474" s="231" t="s">
        <v>1781</v>
      </c>
    </row>
    <row r="5475" spans="1:12" customFormat="1" ht="15.75" hidden="1" customHeight="1" x14ac:dyDescent="0.3">
      <c r="A5475" s="141"/>
      <c r="B5475" s="121"/>
      <c r="C5475" s="130"/>
      <c r="D5475" s="141"/>
      <c r="F5475" s="141"/>
      <c r="G5475" s="174"/>
      <c r="H5475" s="174"/>
      <c r="I5475" s="174"/>
      <c r="L5475" s="231" t="s">
        <v>1781</v>
      </c>
    </row>
    <row r="5476" spans="1:12" customFormat="1" ht="15.75" hidden="1" customHeight="1" x14ac:dyDescent="0.3">
      <c r="A5476" s="141"/>
      <c r="B5476" s="121"/>
      <c r="C5476" s="130"/>
      <c r="D5476" s="141"/>
      <c r="F5476" s="141"/>
      <c r="G5476" s="174"/>
      <c r="H5476" s="174"/>
      <c r="I5476" s="174"/>
      <c r="L5476" s="231" t="s">
        <v>1781</v>
      </c>
    </row>
    <row r="5477" spans="1:12" customFormat="1" ht="15.75" hidden="1" customHeight="1" x14ac:dyDescent="0.3">
      <c r="A5477" s="141"/>
      <c r="B5477" s="121"/>
      <c r="C5477" s="130"/>
      <c r="D5477" s="141"/>
      <c r="F5477" s="141"/>
      <c r="G5477" s="174"/>
      <c r="H5477" s="174"/>
      <c r="I5477" s="174"/>
      <c r="L5477" s="231" t="s">
        <v>1781</v>
      </c>
    </row>
    <row r="5478" spans="1:12" customFormat="1" ht="15.75" hidden="1" customHeight="1" x14ac:dyDescent="0.3">
      <c r="A5478" s="141"/>
      <c r="B5478" s="121"/>
      <c r="C5478" s="130"/>
      <c r="D5478" s="141"/>
      <c r="F5478" s="141"/>
      <c r="G5478" s="174"/>
      <c r="H5478" s="174"/>
      <c r="I5478" s="174"/>
      <c r="L5478" s="231" t="s">
        <v>1781</v>
      </c>
    </row>
    <row r="5479" spans="1:12" customFormat="1" ht="15.75" hidden="1" customHeight="1" x14ac:dyDescent="0.3">
      <c r="A5479" s="141"/>
      <c r="B5479" s="121"/>
      <c r="C5479" s="130"/>
      <c r="D5479" s="141"/>
      <c r="F5479" s="141"/>
      <c r="G5479" s="174"/>
      <c r="H5479" s="174"/>
      <c r="I5479" s="174"/>
      <c r="L5479" s="231" t="s">
        <v>1781</v>
      </c>
    </row>
    <row r="5480" spans="1:12" customFormat="1" ht="15.75" hidden="1" customHeight="1" x14ac:dyDescent="0.3">
      <c r="A5480" s="141"/>
      <c r="B5480" s="121"/>
      <c r="C5480" s="130"/>
      <c r="D5480" s="141"/>
      <c r="F5480" s="141"/>
      <c r="G5480" s="174"/>
      <c r="H5480" s="174"/>
      <c r="I5480" s="174"/>
      <c r="L5480" s="231" t="s">
        <v>1781</v>
      </c>
    </row>
    <row r="5481" spans="1:12" customFormat="1" ht="15.75" hidden="1" customHeight="1" x14ac:dyDescent="0.3">
      <c r="A5481" s="141"/>
      <c r="B5481" s="121"/>
      <c r="C5481" s="130"/>
      <c r="D5481" s="141"/>
      <c r="F5481" s="141"/>
      <c r="G5481" s="174"/>
      <c r="H5481" s="174"/>
      <c r="I5481" s="174"/>
      <c r="L5481" s="231" t="s">
        <v>1781</v>
      </c>
    </row>
    <row r="5482" spans="1:12" customFormat="1" ht="15.75" hidden="1" customHeight="1" x14ac:dyDescent="0.3">
      <c r="A5482" s="141"/>
      <c r="B5482" s="121"/>
      <c r="C5482" s="130"/>
      <c r="D5482" s="141"/>
      <c r="F5482" s="141"/>
      <c r="G5482" s="174"/>
      <c r="H5482" s="174"/>
      <c r="I5482" s="174"/>
      <c r="L5482" s="231" t="s">
        <v>1781</v>
      </c>
    </row>
    <row r="5483" spans="1:12" customFormat="1" ht="15.75" hidden="1" customHeight="1" x14ac:dyDescent="0.3">
      <c r="A5483" s="141"/>
      <c r="B5483" s="121"/>
      <c r="C5483" s="130"/>
      <c r="D5483" s="141"/>
      <c r="F5483" s="141"/>
      <c r="G5483" s="174"/>
      <c r="H5483" s="174"/>
      <c r="I5483" s="174"/>
      <c r="L5483" s="231" t="s">
        <v>1781</v>
      </c>
    </row>
    <row r="5484" spans="1:12" customFormat="1" ht="15.75" hidden="1" customHeight="1" x14ac:dyDescent="0.3">
      <c r="A5484" s="141"/>
      <c r="B5484" s="121"/>
      <c r="C5484" s="130"/>
      <c r="D5484" s="141"/>
      <c r="F5484" s="141"/>
      <c r="G5484" s="174"/>
      <c r="H5484" s="174"/>
      <c r="I5484" s="174"/>
      <c r="L5484" s="231" t="s">
        <v>1781</v>
      </c>
    </row>
    <row r="5485" spans="1:12" customFormat="1" ht="15.75" hidden="1" customHeight="1" x14ac:dyDescent="0.3">
      <c r="A5485" s="141"/>
      <c r="B5485" s="121"/>
      <c r="C5485" s="130"/>
      <c r="D5485" s="141"/>
      <c r="F5485" s="141"/>
      <c r="G5485" s="174"/>
      <c r="H5485" s="174"/>
      <c r="I5485" s="174"/>
      <c r="L5485" s="231" t="s">
        <v>1781</v>
      </c>
    </row>
    <row r="5486" spans="1:12" customFormat="1" ht="15.75" hidden="1" customHeight="1" x14ac:dyDescent="0.3">
      <c r="A5486" s="141"/>
      <c r="B5486" s="121"/>
      <c r="C5486" s="130"/>
      <c r="D5486" s="141"/>
      <c r="F5486" s="141"/>
      <c r="G5486" s="174"/>
      <c r="H5486" s="174"/>
      <c r="I5486" s="174"/>
      <c r="L5486" s="231" t="s">
        <v>1781</v>
      </c>
    </row>
    <row r="5487" spans="1:12" customFormat="1" ht="15.75" hidden="1" customHeight="1" x14ac:dyDescent="0.3">
      <c r="A5487" s="141"/>
      <c r="B5487" s="121"/>
      <c r="C5487" s="130"/>
      <c r="D5487" s="141"/>
      <c r="F5487" s="141"/>
      <c r="G5487" s="174"/>
      <c r="H5487" s="174"/>
      <c r="I5487" s="174"/>
      <c r="L5487" s="231" t="s">
        <v>1781</v>
      </c>
    </row>
    <row r="5488" spans="1:12" customFormat="1" ht="15.75" hidden="1" customHeight="1" x14ac:dyDescent="0.3">
      <c r="A5488" s="141"/>
      <c r="B5488" s="121"/>
      <c r="C5488" s="130"/>
      <c r="D5488" s="141"/>
      <c r="F5488" s="141"/>
      <c r="G5488" s="174"/>
      <c r="H5488" s="174"/>
      <c r="I5488" s="174"/>
      <c r="L5488" s="231" t="s">
        <v>1781</v>
      </c>
    </row>
    <row r="5489" spans="1:12" customFormat="1" ht="15.75" hidden="1" customHeight="1" x14ac:dyDescent="0.3">
      <c r="A5489" s="141"/>
      <c r="B5489" s="121"/>
      <c r="C5489" s="130"/>
      <c r="D5489" s="141"/>
      <c r="F5489" s="141"/>
      <c r="G5489" s="174"/>
      <c r="H5489" s="174"/>
      <c r="I5489" s="174"/>
      <c r="L5489" s="231" t="s">
        <v>1781</v>
      </c>
    </row>
    <row r="5490" spans="1:12" customFormat="1" ht="15.75" hidden="1" customHeight="1" x14ac:dyDescent="0.3">
      <c r="A5490" s="141"/>
      <c r="B5490" s="121"/>
      <c r="C5490" s="130"/>
      <c r="D5490" s="141"/>
      <c r="F5490" s="141"/>
      <c r="G5490" s="174"/>
      <c r="H5490" s="174"/>
      <c r="I5490" s="174"/>
      <c r="L5490" s="231" t="s">
        <v>1781</v>
      </c>
    </row>
    <row r="5491" spans="1:12" customFormat="1" ht="15.75" hidden="1" customHeight="1" x14ac:dyDescent="0.3">
      <c r="A5491" s="141"/>
      <c r="B5491" s="121"/>
      <c r="C5491" s="130"/>
      <c r="D5491" s="141"/>
      <c r="F5491" s="141"/>
      <c r="G5491" s="174"/>
      <c r="H5491" s="174"/>
      <c r="I5491" s="174"/>
      <c r="L5491" s="231" t="s">
        <v>1781</v>
      </c>
    </row>
    <row r="5492" spans="1:12" customFormat="1" ht="15.75" hidden="1" customHeight="1" x14ac:dyDescent="0.3">
      <c r="A5492" s="141"/>
      <c r="B5492" s="121"/>
      <c r="C5492" s="130"/>
      <c r="D5492" s="141"/>
      <c r="F5492" s="141"/>
      <c r="G5492" s="174"/>
      <c r="H5492" s="174"/>
      <c r="I5492" s="174"/>
      <c r="L5492" s="231" t="s">
        <v>1781</v>
      </c>
    </row>
    <row r="5493" spans="1:12" customFormat="1" ht="15.75" hidden="1" customHeight="1" x14ac:dyDescent="0.3">
      <c r="A5493" s="141"/>
      <c r="B5493" s="121"/>
      <c r="C5493" s="130"/>
      <c r="D5493" s="141"/>
      <c r="F5493" s="141"/>
      <c r="G5493" s="174"/>
      <c r="H5493" s="174"/>
      <c r="I5493" s="174"/>
      <c r="L5493" s="231" t="s">
        <v>1781</v>
      </c>
    </row>
    <row r="5494" spans="1:12" customFormat="1" ht="15.75" hidden="1" customHeight="1" x14ac:dyDescent="0.3">
      <c r="A5494" s="141"/>
      <c r="B5494" s="121"/>
      <c r="C5494" s="130"/>
      <c r="D5494" s="141"/>
      <c r="F5494" s="141"/>
      <c r="G5494" s="174"/>
      <c r="H5494" s="174"/>
      <c r="I5494" s="174"/>
      <c r="L5494" s="231" t="s">
        <v>1781</v>
      </c>
    </row>
    <row r="5495" spans="1:12" customFormat="1" ht="15.75" hidden="1" customHeight="1" x14ac:dyDescent="0.3">
      <c r="A5495" s="141"/>
      <c r="B5495" s="121"/>
      <c r="C5495" s="130"/>
      <c r="D5495" s="141"/>
      <c r="F5495" s="141"/>
      <c r="G5495" s="174"/>
      <c r="H5495" s="174"/>
      <c r="I5495" s="174"/>
      <c r="L5495" s="231" t="s">
        <v>1781</v>
      </c>
    </row>
    <row r="5496" spans="1:12" customFormat="1" ht="15.75" hidden="1" customHeight="1" x14ac:dyDescent="0.3">
      <c r="A5496" s="141"/>
      <c r="B5496" s="121"/>
      <c r="C5496" s="130"/>
      <c r="D5496" s="141"/>
      <c r="F5496" s="141"/>
      <c r="G5496" s="174"/>
      <c r="H5496" s="174"/>
      <c r="I5496" s="174"/>
      <c r="L5496" s="231" t="s">
        <v>1781</v>
      </c>
    </row>
    <row r="5497" spans="1:12" customFormat="1" ht="15.75" hidden="1" customHeight="1" x14ac:dyDescent="0.3">
      <c r="A5497" s="141"/>
      <c r="B5497" s="121"/>
      <c r="C5497" s="130"/>
      <c r="D5497" s="141"/>
      <c r="F5497" s="141"/>
      <c r="G5497" s="174"/>
      <c r="H5497" s="174"/>
      <c r="I5497" s="174"/>
      <c r="L5497" s="231" t="s">
        <v>1781</v>
      </c>
    </row>
    <row r="5498" spans="1:12" customFormat="1" ht="15.75" hidden="1" customHeight="1" x14ac:dyDescent="0.3">
      <c r="A5498" s="141"/>
      <c r="B5498" s="121"/>
      <c r="C5498" s="130"/>
      <c r="D5498" s="141"/>
      <c r="F5498" s="141"/>
      <c r="G5498" s="174"/>
      <c r="H5498" s="174"/>
      <c r="I5498" s="174"/>
      <c r="L5498" s="231" t="s">
        <v>1781</v>
      </c>
    </row>
    <row r="5499" spans="1:12" customFormat="1" ht="15.75" hidden="1" customHeight="1" x14ac:dyDescent="0.3">
      <c r="A5499" s="141"/>
      <c r="B5499" s="121"/>
      <c r="C5499" s="130"/>
      <c r="D5499" s="141"/>
      <c r="F5499" s="141"/>
      <c r="G5499" s="174"/>
      <c r="H5499" s="174"/>
      <c r="I5499" s="174"/>
      <c r="L5499" s="231" t="s">
        <v>1781</v>
      </c>
    </row>
    <row r="5500" spans="1:12" customFormat="1" ht="15.75" hidden="1" customHeight="1" x14ac:dyDescent="0.3">
      <c r="A5500" s="141"/>
      <c r="B5500" s="121"/>
      <c r="C5500" s="130"/>
      <c r="D5500" s="141"/>
      <c r="F5500" s="141"/>
      <c r="G5500" s="174"/>
      <c r="H5500" s="174"/>
      <c r="I5500" s="174"/>
      <c r="L5500" s="231" t="s">
        <v>1781</v>
      </c>
    </row>
    <row r="5501" spans="1:12" customFormat="1" ht="15.75" hidden="1" customHeight="1" x14ac:dyDescent="0.3">
      <c r="A5501" s="141"/>
      <c r="B5501" s="121"/>
      <c r="C5501" s="130"/>
      <c r="D5501" s="141"/>
      <c r="F5501" s="141"/>
      <c r="G5501" s="174"/>
      <c r="H5501" s="174"/>
      <c r="I5501" s="174"/>
      <c r="L5501" s="231" t="s">
        <v>1781</v>
      </c>
    </row>
    <row r="5502" spans="1:12" customFormat="1" ht="15.75" hidden="1" customHeight="1" x14ac:dyDescent="0.3">
      <c r="A5502" s="141"/>
      <c r="B5502" s="121"/>
      <c r="C5502" s="130"/>
      <c r="D5502" s="141"/>
      <c r="F5502" s="141"/>
      <c r="G5502" s="174"/>
      <c r="H5502" s="174"/>
      <c r="I5502" s="174"/>
      <c r="L5502" s="231" t="s">
        <v>1781</v>
      </c>
    </row>
    <row r="5503" spans="1:12" customFormat="1" ht="15.75" hidden="1" customHeight="1" x14ac:dyDescent="0.3">
      <c r="A5503" s="141"/>
      <c r="B5503" s="121"/>
      <c r="C5503" s="130"/>
      <c r="D5503" s="141"/>
      <c r="F5503" s="141"/>
      <c r="G5503" s="174"/>
      <c r="H5503" s="174"/>
      <c r="I5503" s="174"/>
      <c r="L5503" s="231" t="s">
        <v>1781</v>
      </c>
    </row>
    <row r="5504" spans="1:12" customFormat="1" ht="15.75" hidden="1" customHeight="1" x14ac:dyDescent="0.3">
      <c r="A5504" s="141"/>
      <c r="B5504" s="121"/>
      <c r="C5504" s="130"/>
      <c r="D5504" s="141"/>
      <c r="F5504" s="141"/>
      <c r="G5504" s="174"/>
      <c r="H5504" s="174"/>
      <c r="I5504" s="174"/>
      <c r="L5504" s="231" t="s">
        <v>1781</v>
      </c>
    </row>
    <row r="5505" spans="1:12" customFormat="1" ht="15.75" hidden="1" customHeight="1" x14ac:dyDescent="0.3">
      <c r="A5505" s="141"/>
      <c r="B5505" s="121"/>
      <c r="C5505" s="130"/>
      <c r="D5505" s="141"/>
      <c r="F5505" s="141"/>
      <c r="G5505" s="174"/>
      <c r="H5505" s="174"/>
      <c r="I5505" s="174"/>
      <c r="L5505" s="231" t="s">
        <v>1781</v>
      </c>
    </row>
    <row r="5506" spans="1:12" customFormat="1" ht="15.75" hidden="1" customHeight="1" x14ac:dyDescent="0.3">
      <c r="A5506" s="141"/>
      <c r="B5506" s="121"/>
      <c r="C5506" s="130"/>
      <c r="D5506" s="141"/>
      <c r="F5506" s="141"/>
      <c r="G5506" s="174"/>
      <c r="H5506" s="174"/>
      <c r="I5506" s="174"/>
      <c r="L5506" s="231" t="s">
        <v>1781</v>
      </c>
    </row>
    <row r="5507" spans="1:12" customFormat="1" ht="15.75" hidden="1" customHeight="1" x14ac:dyDescent="0.3">
      <c r="A5507" s="141"/>
      <c r="B5507" s="121"/>
      <c r="C5507" s="130"/>
      <c r="D5507" s="141"/>
      <c r="F5507" s="141"/>
      <c r="G5507" s="174"/>
      <c r="H5507" s="174"/>
      <c r="I5507" s="174"/>
      <c r="L5507" s="231" t="s">
        <v>1781</v>
      </c>
    </row>
    <row r="5508" spans="1:12" customFormat="1" ht="15.75" hidden="1" customHeight="1" x14ac:dyDescent="0.3">
      <c r="A5508" s="141"/>
      <c r="B5508" s="121"/>
      <c r="C5508" s="130"/>
      <c r="D5508" s="141"/>
      <c r="F5508" s="141"/>
      <c r="G5508" s="174"/>
      <c r="H5508" s="174"/>
      <c r="I5508" s="174"/>
      <c r="L5508" s="231" t="s">
        <v>1781</v>
      </c>
    </row>
    <row r="5509" spans="1:12" customFormat="1" ht="15.75" hidden="1" customHeight="1" x14ac:dyDescent="0.3">
      <c r="A5509" s="141"/>
      <c r="B5509" s="121"/>
      <c r="C5509" s="130"/>
      <c r="D5509" s="141"/>
      <c r="F5509" s="141"/>
      <c r="G5509" s="174"/>
      <c r="H5509" s="174"/>
      <c r="I5509" s="174"/>
      <c r="L5509" s="231" t="s">
        <v>1781</v>
      </c>
    </row>
    <row r="5510" spans="1:12" customFormat="1" ht="15.75" hidden="1" customHeight="1" x14ac:dyDescent="0.3">
      <c r="A5510" s="141"/>
      <c r="B5510" s="121"/>
      <c r="C5510" s="130"/>
      <c r="D5510" s="141"/>
      <c r="F5510" s="141"/>
      <c r="G5510" s="174"/>
      <c r="H5510" s="174"/>
      <c r="I5510" s="174"/>
      <c r="L5510" s="231" t="s">
        <v>1781</v>
      </c>
    </row>
    <row r="5511" spans="1:12" customFormat="1" ht="15.75" hidden="1" customHeight="1" x14ac:dyDescent="0.3">
      <c r="A5511" s="141"/>
      <c r="B5511" s="121"/>
      <c r="C5511" s="130"/>
      <c r="D5511" s="141"/>
      <c r="F5511" s="141"/>
      <c r="G5511" s="174"/>
      <c r="H5511" s="174"/>
      <c r="I5511" s="174"/>
      <c r="L5511" s="231" t="s">
        <v>1781</v>
      </c>
    </row>
    <row r="5512" spans="1:12" customFormat="1" ht="15.75" hidden="1" customHeight="1" x14ac:dyDescent="0.3">
      <c r="A5512" s="141"/>
      <c r="B5512" s="121"/>
      <c r="C5512" s="130"/>
      <c r="D5512" s="141"/>
      <c r="F5512" s="141"/>
      <c r="G5512" s="174"/>
      <c r="H5512" s="174"/>
      <c r="I5512" s="174"/>
      <c r="L5512" s="231" t="s">
        <v>1781</v>
      </c>
    </row>
    <row r="5513" spans="1:12" customFormat="1" ht="15.75" hidden="1" customHeight="1" x14ac:dyDescent="0.3">
      <c r="A5513" s="141"/>
      <c r="B5513" s="121"/>
      <c r="C5513" s="130"/>
      <c r="D5513" s="141"/>
      <c r="F5513" s="141"/>
      <c r="G5513" s="174"/>
      <c r="H5513" s="174"/>
      <c r="I5513" s="174"/>
      <c r="L5513" s="231" t="s">
        <v>1781</v>
      </c>
    </row>
    <row r="5514" spans="1:12" customFormat="1" ht="15.75" hidden="1" customHeight="1" x14ac:dyDescent="0.3">
      <c r="A5514" s="141"/>
      <c r="B5514" s="121"/>
      <c r="C5514" s="130"/>
      <c r="D5514" s="141"/>
      <c r="F5514" s="141"/>
      <c r="G5514" s="174"/>
      <c r="H5514" s="174"/>
      <c r="I5514" s="174"/>
      <c r="L5514" s="231" t="s">
        <v>1781</v>
      </c>
    </row>
    <row r="5515" spans="1:12" customFormat="1" ht="15.75" hidden="1" customHeight="1" x14ac:dyDescent="0.3">
      <c r="A5515" s="141"/>
      <c r="B5515" s="121"/>
      <c r="C5515" s="130"/>
      <c r="D5515" s="141"/>
      <c r="F5515" s="141"/>
      <c r="G5515" s="174"/>
      <c r="H5515" s="174"/>
      <c r="I5515" s="174"/>
      <c r="L5515" s="231" t="s">
        <v>1781</v>
      </c>
    </row>
    <row r="5516" spans="1:12" customFormat="1" ht="15.75" hidden="1" customHeight="1" x14ac:dyDescent="0.3">
      <c r="A5516" s="141"/>
      <c r="B5516" s="121"/>
      <c r="C5516" s="130"/>
      <c r="D5516" s="141"/>
      <c r="F5516" s="141"/>
      <c r="G5516" s="174"/>
      <c r="H5516" s="174"/>
      <c r="I5516" s="174"/>
      <c r="L5516" s="231" t="s">
        <v>1781</v>
      </c>
    </row>
    <row r="5517" spans="1:12" customFormat="1" ht="15.75" hidden="1" customHeight="1" x14ac:dyDescent="0.3">
      <c r="A5517" s="141"/>
      <c r="B5517" s="121"/>
      <c r="C5517" s="130"/>
      <c r="D5517" s="141"/>
      <c r="F5517" s="141"/>
      <c r="G5517" s="174"/>
      <c r="H5517" s="174"/>
      <c r="I5517" s="174"/>
      <c r="L5517" s="231" t="s">
        <v>1781</v>
      </c>
    </row>
    <row r="5518" spans="1:12" customFormat="1" ht="15.75" hidden="1" customHeight="1" x14ac:dyDescent="0.3">
      <c r="A5518" s="141"/>
      <c r="B5518" s="121"/>
      <c r="C5518" s="130"/>
      <c r="D5518" s="141"/>
      <c r="F5518" s="141"/>
      <c r="G5518" s="174"/>
      <c r="H5518" s="174"/>
      <c r="I5518" s="174"/>
      <c r="L5518" s="231" t="s">
        <v>1781</v>
      </c>
    </row>
    <row r="5519" spans="1:12" customFormat="1" ht="15.75" hidden="1" customHeight="1" x14ac:dyDescent="0.3">
      <c r="A5519" s="141"/>
      <c r="B5519" s="121"/>
      <c r="C5519" s="130"/>
      <c r="D5519" s="141"/>
      <c r="F5519" s="141"/>
      <c r="G5519" s="174"/>
      <c r="H5519" s="174"/>
      <c r="I5519" s="174"/>
      <c r="L5519" s="231" t="s">
        <v>1781</v>
      </c>
    </row>
    <row r="5520" spans="1:12" customFormat="1" ht="15.75" hidden="1" customHeight="1" x14ac:dyDescent="0.3">
      <c r="A5520" s="141"/>
      <c r="B5520" s="121"/>
      <c r="C5520" s="130"/>
      <c r="D5520" s="141"/>
      <c r="F5520" s="141"/>
      <c r="G5520" s="174"/>
      <c r="H5520" s="174"/>
      <c r="I5520" s="174"/>
      <c r="L5520" s="231" t="s">
        <v>1781</v>
      </c>
    </row>
    <row r="5521" spans="1:12" customFormat="1" ht="15.75" hidden="1" customHeight="1" x14ac:dyDescent="0.3">
      <c r="A5521" s="141"/>
      <c r="B5521" s="121"/>
      <c r="C5521" s="130"/>
      <c r="D5521" s="141"/>
      <c r="F5521" s="141"/>
      <c r="G5521" s="174"/>
      <c r="H5521" s="174"/>
      <c r="I5521" s="174"/>
      <c r="L5521" s="231" t="s">
        <v>1781</v>
      </c>
    </row>
    <row r="5522" spans="1:12" customFormat="1" ht="15.75" hidden="1" customHeight="1" x14ac:dyDescent="0.3">
      <c r="A5522" s="141"/>
      <c r="B5522" s="121"/>
      <c r="C5522" s="130"/>
      <c r="D5522" s="141"/>
      <c r="F5522" s="141"/>
      <c r="G5522" s="174"/>
      <c r="H5522" s="174"/>
      <c r="I5522" s="174"/>
      <c r="L5522" s="231" t="s">
        <v>1781</v>
      </c>
    </row>
    <row r="5523" spans="1:12" customFormat="1" ht="15.75" hidden="1" customHeight="1" x14ac:dyDescent="0.3">
      <c r="A5523" s="141"/>
      <c r="B5523" s="121"/>
      <c r="C5523" s="130"/>
      <c r="D5523" s="141"/>
      <c r="F5523" s="141"/>
      <c r="G5523" s="174"/>
      <c r="H5523" s="174"/>
      <c r="I5523" s="174"/>
      <c r="L5523" s="231" t="s">
        <v>1781</v>
      </c>
    </row>
    <row r="5524" spans="1:12" customFormat="1" ht="15.75" hidden="1" customHeight="1" x14ac:dyDescent="0.3">
      <c r="A5524" s="141"/>
      <c r="B5524" s="121"/>
      <c r="C5524" s="130"/>
      <c r="D5524" s="141"/>
      <c r="F5524" s="141"/>
      <c r="G5524" s="174"/>
      <c r="H5524" s="174"/>
      <c r="I5524" s="174"/>
      <c r="L5524" s="231" t="s">
        <v>1781</v>
      </c>
    </row>
    <row r="5525" spans="1:12" customFormat="1" ht="15.75" hidden="1" customHeight="1" x14ac:dyDescent="0.3">
      <c r="A5525" s="141"/>
      <c r="B5525" s="121"/>
      <c r="C5525" s="130"/>
      <c r="D5525" s="141"/>
      <c r="F5525" s="141"/>
      <c r="G5525" s="174"/>
      <c r="H5525" s="174"/>
      <c r="I5525" s="174"/>
      <c r="L5525" s="231" t="s">
        <v>1781</v>
      </c>
    </row>
    <row r="5526" spans="1:12" customFormat="1" ht="15.75" hidden="1" customHeight="1" x14ac:dyDescent="0.3">
      <c r="A5526" s="141"/>
      <c r="B5526" s="121"/>
      <c r="C5526" s="130"/>
      <c r="D5526" s="141"/>
      <c r="F5526" s="141"/>
      <c r="G5526" s="174"/>
      <c r="H5526" s="174"/>
      <c r="I5526" s="174"/>
      <c r="L5526" s="231" t="s">
        <v>1781</v>
      </c>
    </row>
    <row r="5527" spans="1:12" customFormat="1" ht="15.75" hidden="1" customHeight="1" x14ac:dyDescent="0.3">
      <c r="A5527" s="141"/>
      <c r="B5527" s="121"/>
      <c r="C5527" s="130"/>
      <c r="D5527" s="141"/>
      <c r="F5527" s="141"/>
      <c r="G5527" s="174"/>
      <c r="H5527" s="174"/>
      <c r="I5527" s="174"/>
      <c r="L5527" s="231" t="s">
        <v>1781</v>
      </c>
    </row>
    <row r="5528" spans="1:12" customFormat="1" ht="15.75" hidden="1" customHeight="1" x14ac:dyDescent="0.3">
      <c r="A5528" s="141"/>
      <c r="B5528" s="121"/>
      <c r="C5528" s="130"/>
      <c r="D5528" s="141"/>
      <c r="F5528" s="141"/>
      <c r="G5528" s="174"/>
      <c r="H5528" s="174"/>
      <c r="I5528" s="174"/>
      <c r="L5528" s="231" t="s">
        <v>1781</v>
      </c>
    </row>
    <row r="5529" spans="1:12" customFormat="1" ht="15.75" hidden="1" customHeight="1" x14ac:dyDescent="0.3">
      <c r="A5529" s="141"/>
      <c r="B5529" s="121"/>
      <c r="C5529" s="130"/>
      <c r="D5529" s="141"/>
      <c r="F5529" s="141"/>
      <c r="G5529" s="174"/>
      <c r="H5529" s="174"/>
      <c r="I5529" s="174"/>
      <c r="L5529" s="231" t="s">
        <v>1781</v>
      </c>
    </row>
    <row r="5530" spans="1:12" customFormat="1" ht="15.75" hidden="1" customHeight="1" x14ac:dyDescent="0.3">
      <c r="A5530" s="141"/>
      <c r="B5530" s="121"/>
      <c r="C5530" s="130"/>
      <c r="D5530" s="141"/>
      <c r="F5530" s="141"/>
      <c r="G5530" s="174"/>
      <c r="H5530" s="174"/>
      <c r="I5530" s="174"/>
      <c r="L5530" s="231" t="s">
        <v>1781</v>
      </c>
    </row>
    <row r="5531" spans="1:12" customFormat="1" ht="15.75" hidden="1" customHeight="1" x14ac:dyDescent="0.3">
      <c r="A5531" s="141"/>
      <c r="B5531" s="121"/>
      <c r="C5531" s="130"/>
      <c r="D5531" s="141"/>
      <c r="F5531" s="141"/>
      <c r="G5531" s="174"/>
      <c r="H5531" s="174"/>
      <c r="I5531" s="174"/>
      <c r="L5531" s="231" t="s">
        <v>1781</v>
      </c>
    </row>
    <row r="5532" spans="1:12" customFormat="1" ht="15.75" hidden="1" customHeight="1" x14ac:dyDescent="0.3">
      <c r="A5532" s="141"/>
      <c r="B5532" s="121"/>
      <c r="C5532" s="130"/>
      <c r="D5532" s="141"/>
      <c r="F5532" s="141"/>
      <c r="G5532" s="174"/>
      <c r="H5532" s="174"/>
      <c r="I5532" s="174"/>
      <c r="L5532" s="231" t="s">
        <v>1781</v>
      </c>
    </row>
    <row r="5533" spans="1:12" customFormat="1" ht="15.75" hidden="1" customHeight="1" x14ac:dyDescent="0.3">
      <c r="A5533" s="141"/>
      <c r="B5533" s="121"/>
      <c r="C5533" s="130"/>
      <c r="D5533" s="141"/>
      <c r="F5533" s="141"/>
      <c r="G5533" s="174"/>
      <c r="H5533" s="174"/>
      <c r="I5533" s="174"/>
      <c r="L5533" s="231" t="s">
        <v>1781</v>
      </c>
    </row>
    <row r="5534" spans="1:12" customFormat="1" ht="15.75" hidden="1" customHeight="1" x14ac:dyDescent="0.3">
      <c r="A5534" s="141"/>
      <c r="B5534" s="121"/>
      <c r="C5534" s="130"/>
      <c r="D5534" s="141"/>
      <c r="F5534" s="141"/>
      <c r="G5534" s="174"/>
      <c r="H5534" s="174"/>
      <c r="I5534" s="174"/>
      <c r="L5534" s="231" t="s">
        <v>1781</v>
      </c>
    </row>
    <row r="5535" spans="1:12" customFormat="1" ht="15.75" hidden="1" customHeight="1" x14ac:dyDescent="0.3">
      <c r="A5535" s="141"/>
      <c r="B5535" s="121"/>
      <c r="C5535" s="130"/>
      <c r="D5535" s="141"/>
      <c r="F5535" s="141"/>
      <c r="G5535" s="174"/>
      <c r="H5535" s="174"/>
      <c r="I5535" s="174"/>
      <c r="L5535" s="231" t="s">
        <v>1781</v>
      </c>
    </row>
    <row r="5536" spans="1:12" customFormat="1" ht="15.75" hidden="1" customHeight="1" x14ac:dyDescent="0.3">
      <c r="A5536" s="141"/>
      <c r="B5536" s="121"/>
      <c r="C5536" s="130"/>
      <c r="D5536" s="141"/>
      <c r="F5536" s="141"/>
      <c r="G5536" s="174"/>
      <c r="H5536" s="174"/>
      <c r="I5536" s="174"/>
      <c r="L5536" s="231" t="s">
        <v>1781</v>
      </c>
    </row>
    <row r="5537" spans="1:12" customFormat="1" ht="15.75" hidden="1" customHeight="1" x14ac:dyDescent="0.3">
      <c r="A5537" s="141"/>
      <c r="B5537" s="121"/>
      <c r="C5537" s="130"/>
      <c r="D5537" s="141"/>
      <c r="F5537" s="141"/>
      <c r="G5537" s="174"/>
      <c r="H5537" s="174"/>
      <c r="I5537" s="174"/>
      <c r="L5537" s="231" t="s">
        <v>1781</v>
      </c>
    </row>
    <row r="5538" spans="1:12" customFormat="1" ht="15.75" hidden="1" customHeight="1" x14ac:dyDescent="0.3">
      <c r="A5538" s="141"/>
      <c r="B5538" s="121"/>
      <c r="C5538" s="130"/>
      <c r="D5538" s="141"/>
      <c r="F5538" s="141"/>
      <c r="G5538" s="174"/>
      <c r="H5538" s="174"/>
      <c r="I5538" s="174"/>
      <c r="L5538" s="231" t="s">
        <v>1781</v>
      </c>
    </row>
    <row r="5539" spans="1:12" customFormat="1" ht="15.75" hidden="1" customHeight="1" x14ac:dyDescent="0.3">
      <c r="A5539" s="141"/>
      <c r="B5539" s="121"/>
      <c r="C5539" s="130"/>
      <c r="D5539" s="141"/>
      <c r="F5539" s="141"/>
      <c r="G5539" s="174"/>
      <c r="H5539" s="174"/>
      <c r="I5539" s="174"/>
      <c r="L5539" s="231" t="s">
        <v>1781</v>
      </c>
    </row>
    <row r="5540" spans="1:12" customFormat="1" ht="15.75" hidden="1" customHeight="1" x14ac:dyDescent="0.3">
      <c r="A5540" s="141"/>
      <c r="B5540" s="121"/>
      <c r="C5540" s="130"/>
      <c r="D5540" s="141"/>
      <c r="F5540" s="141"/>
      <c r="G5540" s="174"/>
      <c r="H5540" s="174"/>
      <c r="I5540" s="174"/>
      <c r="L5540" s="231" t="s">
        <v>1781</v>
      </c>
    </row>
    <row r="5541" spans="1:12" customFormat="1" ht="15.75" hidden="1" customHeight="1" x14ac:dyDescent="0.3">
      <c r="A5541" s="141"/>
      <c r="B5541" s="121"/>
      <c r="C5541" s="130"/>
      <c r="D5541" s="141"/>
      <c r="F5541" s="141"/>
      <c r="G5541" s="174"/>
      <c r="H5541" s="174"/>
      <c r="I5541" s="174"/>
      <c r="L5541" s="231" t="s">
        <v>1781</v>
      </c>
    </row>
    <row r="5542" spans="1:12" customFormat="1" ht="15.75" hidden="1" customHeight="1" x14ac:dyDescent="0.3">
      <c r="A5542" s="141"/>
      <c r="B5542" s="121"/>
      <c r="C5542" s="130"/>
      <c r="D5542" s="141"/>
      <c r="F5542" s="141"/>
      <c r="G5542" s="174"/>
      <c r="H5542" s="174"/>
      <c r="I5542" s="174"/>
      <c r="L5542" s="231" t="s">
        <v>1781</v>
      </c>
    </row>
    <row r="5543" spans="1:12" customFormat="1" ht="15.75" hidden="1" customHeight="1" x14ac:dyDescent="0.3">
      <c r="A5543" s="141"/>
      <c r="B5543" s="121"/>
      <c r="C5543" s="130"/>
      <c r="D5543" s="141"/>
      <c r="F5543" s="141"/>
      <c r="G5543" s="174"/>
      <c r="H5543" s="174"/>
      <c r="I5543" s="174"/>
      <c r="L5543" s="231" t="s">
        <v>1781</v>
      </c>
    </row>
    <row r="5544" spans="1:12" customFormat="1" ht="15.75" hidden="1" customHeight="1" x14ac:dyDescent="0.3">
      <c r="A5544" s="141"/>
      <c r="B5544" s="121"/>
      <c r="C5544" s="130"/>
      <c r="D5544" s="141"/>
      <c r="F5544" s="141"/>
      <c r="G5544" s="174"/>
      <c r="H5544" s="174"/>
      <c r="I5544" s="174"/>
      <c r="L5544" s="231" t="s">
        <v>1781</v>
      </c>
    </row>
    <row r="5545" spans="1:12" customFormat="1" ht="15.75" hidden="1" customHeight="1" x14ac:dyDescent="0.3">
      <c r="A5545" s="141"/>
      <c r="B5545" s="121"/>
      <c r="C5545" s="130"/>
      <c r="D5545" s="141"/>
      <c r="F5545" s="141"/>
      <c r="G5545" s="174"/>
      <c r="H5545" s="174"/>
      <c r="I5545" s="174"/>
      <c r="L5545" s="231" t="s">
        <v>1781</v>
      </c>
    </row>
    <row r="5546" spans="1:12" customFormat="1" ht="15.75" hidden="1" customHeight="1" x14ac:dyDescent="0.3">
      <c r="A5546" s="141"/>
      <c r="B5546" s="121"/>
      <c r="C5546" s="130"/>
      <c r="D5546" s="141"/>
      <c r="F5546" s="141"/>
      <c r="G5546" s="174"/>
      <c r="H5546" s="174"/>
      <c r="I5546" s="174"/>
      <c r="L5546" s="231" t="s">
        <v>1781</v>
      </c>
    </row>
    <row r="5547" spans="1:12" customFormat="1" ht="15.75" hidden="1" customHeight="1" x14ac:dyDescent="0.3">
      <c r="A5547" s="141"/>
      <c r="B5547" s="121"/>
      <c r="C5547" s="130"/>
      <c r="D5547" s="141"/>
      <c r="F5547" s="141"/>
      <c r="G5547" s="174"/>
      <c r="H5547" s="174"/>
      <c r="I5547" s="174"/>
      <c r="L5547" s="231" t="s">
        <v>1781</v>
      </c>
    </row>
    <row r="5548" spans="1:12" customFormat="1" ht="15.75" hidden="1" customHeight="1" x14ac:dyDescent="0.3">
      <c r="A5548" s="141"/>
      <c r="B5548" s="121"/>
      <c r="C5548" s="130"/>
      <c r="D5548" s="141"/>
      <c r="F5548" s="141"/>
      <c r="G5548" s="174"/>
      <c r="H5548" s="174"/>
      <c r="I5548" s="174"/>
      <c r="L5548" s="231" t="s">
        <v>1781</v>
      </c>
    </row>
    <row r="5549" spans="1:12" customFormat="1" ht="15.75" hidden="1" customHeight="1" x14ac:dyDescent="0.3">
      <c r="A5549" s="141"/>
      <c r="B5549" s="121"/>
      <c r="C5549" s="130"/>
      <c r="D5549" s="141"/>
      <c r="F5549" s="141"/>
      <c r="G5549" s="174"/>
      <c r="H5549" s="174"/>
      <c r="I5549" s="174"/>
      <c r="L5549" s="231" t="s">
        <v>1781</v>
      </c>
    </row>
    <row r="5550" spans="1:12" customFormat="1" ht="15.75" hidden="1" customHeight="1" x14ac:dyDescent="0.3">
      <c r="A5550" s="141"/>
      <c r="B5550" s="121"/>
      <c r="C5550" s="130"/>
      <c r="D5550" s="141"/>
      <c r="F5550" s="141"/>
      <c r="G5550" s="174"/>
      <c r="H5550" s="174"/>
      <c r="I5550" s="174"/>
      <c r="L5550" s="231" t="s">
        <v>1781</v>
      </c>
    </row>
    <row r="5551" spans="1:12" customFormat="1" ht="15.75" hidden="1" customHeight="1" x14ac:dyDescent="0.3">
      <c r="A5551" s="141"/>
      <c r="B5551" s="121"/>
      <c r="C5551" s="130"/>
      <c r="D5551" s="141"/>
      <c r="F5551" s="141"/>
      <c r="G5551" s="174"/>
      <c r="H5551" s="174"/>
      <c r="I5551" s="174"/>
      <c r="L5551" s="231" t="s">
        <v>1781</v>
      </c>
    </row>
    <row r="5552" spans="1:12" customFormat="1" ht="15.75" hidden="1" customHeight="1" x14ac:dyDescent="0.3">
      <c r="A5552" s="141"/>
      <c r="B5552" s="121"/>
      <c r="C5552" s="130"/>
      <c r="D5552" s="141"/>
      <c r="F5552" s="141"/>
      <c r="G5552" s="174"/>
      <c r="H5552" s="174"/>
      <c r="I5552" s="174"/>
      <c r="L5552" s="231" t="s">
        <v>1781</v>
      </c>
    </row>
    <row r="5553" spans="1:12" customFormat="1" ht="15.75" hidden="1" customHeight="1" x14ac:dyDescent="0.3">
      <c r="A5553" s="141"/>
      <c r="B5553" s="121"/>
      <c r="C5553" s="130"/>
      <c r="D5553" s="141"/>
      <c r="F5553" s="141"/>
      <c r="G5553" s="174"/>
      <c r="H5553" s="174"/>
      <c r="I5553" s="174"/>
      <c r="L5553" s="231" t="s">
        <v>1781</v>
      </c>
    </row>
    <row r="5554" spans="1:12" customFormat="1" ht="15.75" hidden="1" customHeight="1" x14ac:dyDescent="0.3">
      <c r="A5554" s="141"/>
      <c r="B5554" s="121"/>
      <c r="C5554" s="130"/>
      <c r="D5554" s="141"/>
      <c r="F5554" s="141"/>
      <c r="G5554" s="174"/>
      <c r="H5554" s="174"/>
      <c r="I5554" s="174"/>
      <c r="L5554" s="231" t="s">
        <v>1781</v>
      </c>
    </row>
    <row r="5555" spans="1:12" customFormat="1" ht="15.75" hidden="1" customHeight="1" x14ac:dyDescent="0.3">
      <c r="A5555" s="141"/>
      <c r="B5555" s="121"/>
      <c r="C5555" s="130"/>
      <c r="D5555" s="141"/>
      <c r="F5555" s="141"/>
      <c r="G5555" s="174"/>
      <c r="H5555" s="174"/>
      <c r="I5555" s="174"/>
      <c r="L5555" s="231" t="s">
        <v>1781</v>
      </c>
    </row>
    <row r="5556" spans="1:12" customFormat="1" ht="15.75" hidden="1" customHeight="1" x14ac:dyDescent="0.3">
      <c r="A5556" s="141"/>
      <c r="B5556" s="121"/>
      <c r="C5556" s="130"/>
      <c r="D5556" s="141"/>
      <c r="F5556" s="141"/>
      <c r="G5556" s="174"/>
      <c r="H5556" s="174"/>
      <c r="I5556" s="174"/>
      <c r="L5556" s="231" t="s">
        <v>1781</v>
      </c>
    </row>
    <row r="5557" spans="1:12" customFormat="1" ht="15.75" hidden="1" customHeight="1" x14ac:dyDescent="0.3">
      <c r="A5557" s="141"/>
      <c r="B5557" s="121"/>
      <c r="C5557" s="130"/>
      <c r="D5557" s="141"/>
      <c r="F5557" s="141"/>
      <c r="G5557" s="174"/>
      <c r="H5557" s="174"/>
      <c r="I5557" s="174"/>
      <c r="L5557" s="231" t="s">
        <v>1781</v>
      </c>
    </row>
    <row r="5558" spans="1:12" customFormat="1" ht="15.75" hidden="1" customHeight="1" x14ac:dyDescent="0.3">
      <c r="A5558" s="141"/>
      <c r="B5558" s="121"/>
      <c r="C5558" s="130"/>
      <c r="D5558" s="141"/>
      <c r="F5558" s="141"/>
      <c r="G5558" s="174"/>
      <c r="H5558" s="174"/>
      <c r="I5558" s="174"/>
      <c r="L5558" s="231" t="s">
        <v>1781</v>
      </c>
    </row>
    <row r="5559" spans="1:12" customFormat="1" ht="15.75" hidden="1" customHeight="1" x14ac:dyDescent="0.3">
      <c r="A5559" s="141"/>
      <c r="B5559" s="121"/>
      <c r="C5559" s="130"/>
      <c r="D5559" s="141"/>
      <c r="F5559" s="141"/>
      <c r="G5559" s="174"/>
      <c r="H5559" s="174"/>
      <c r="I5559" s="174"/>
      <c r="L5559" s="231" t="s">
        <v>1781</v>
      </c>
    </row>
    <row r="5560" spans="1:12" customFormat="1" ht="15.75" hidden="1" customHeight="1" x14ac:dyDescent="0.3">
      <c r="A5560" s="141"/>
      <c r="B5560" s="121"/>
      <c r="C5560" s="130"/>
      <c r="D5560" s="141"/>
      <c r="F5560" s="141"/>
      <c r="G5560" s="174"/>
      <c r="H5560" s="174"/>
      <c r="I5560" s="174"/>
      <c r="L5560" s="231" t="s">
        <v>1781</v>
      </c>
    </row>
    <row r="5561" spans="1:12" customFormat="1" ht="15.75" hidden="1" customHeight="1" x14ac:dyDescent="0.3">
      <c r="A5561" s="141"/>
      <c r="B5561" s="121"/>
      <c r="C5561" s="130"/>
      <c r="D5561" s="141"/>
      <c r="F5561" s="141"/>
      <c r="G5561" s="174"/>
      <c r="H5561" s="174"/>
      <c r="I5561" s="174"/>
      <c r="L5561" s="231" t="s">
        <v>1781</v>
      </c>
    </row>
    <row r="5562" spans="1:12" customFormat="1" ht="15.75" hidden="1" customHeight="1" x14ac:dyDescent="0.3">
      <c r="A5562" s="141"/>
      <c r="B5562" s="121"/>
      <c r="C5562" s="130"/>
      <c r="D5562" s="141"/>
      <c r="F5562" s="141"/>
      <c r="G5562" s="174"/>
      <c r="H5562" s="174"/>
      <c r="I5562" s="174"/>
      <c r="L5562" s="231" t="s">
        <v>1781</v>
      </c>
    </row>
    <row r="5563" spans="1:12" customFormat="1" ht="15.75" hidden="1" customHeight="1" x14ac:dyDescent="0.3">
      <c r="A5563" s="141"/>
      <c r="B5563" s="121"/>
      <c r="C5563" s="130"/>
      <c r="D5563" s="141"/>
      <c r="F5563" s="141"/>
      <c r="G5563" s="174"/>
      <c r="H5563" s="174"/>
      <c r="I5563" s="174"/>
      <c r="L5563" s="231" t="s">
        <v>1781</v>
      </c>
    </row>
    <row r="5564" spans="1:12" customFormat="1" ht="15.75" hidden="1" customHeight="1" x14ac:dyDescent="0.3">
      <c r="A5564" s="141"/>
      <c r="B5564" s="121"/>
      <c r="C5564" s="130"/>
      <c r="D5564" s="141"/>
      <c r="F5564" s="141"/>
      <c r="G5564" s="174"/>
      <c r="H5564" s="174"/>
      <c r="I5564" s="174"/>
      <c r="L5564" s="231" t="s">
        <v>1781</v>
      </c>
    </row>
    <row r="5565" spans="1:12" customFormat="1" ht="15.75" hidden="1" customHeight="1" x14ac:dyDescent="0.3">
      <c r="A5565" s="141"/>
      <c r="B5565" s="121"/>
      <c r="C5565" s="130"/>
      <c r="D5565" s="141"/>
      <c r="F5565" s="141"/>
      <c r="G5565" s="174"/>
      <c r="H5565" s="174"/>
      <c r="I5565" s="174"/>
      <c r="L5565" s="231" t="s">
        <v>1781</v>
      </c>
    </row>
    <row r="5566" spans="1:12" customFormat="1" ht="15.75" hidden="1" customHeight="1" x14ac:dyDescent="0.3">
      <c r="A5566" s="141"/>
      <c r="B5566" s="121"/>
      <c r="C5566" s="130"/>
      <c r="D5566" s="141"/>
      <c r="F5566" s="141"/>
      <c r="G5566" s="174"/>
      <c r="H5566" s="174"/>
      <c r="I5566" s="174"/>
      <c r="L5566" s="231" t="s">
        <v>1781</v>
      </c>
    </row>
    <row r="5567" spans="1:12" customFormat="1" ht="15.75" hidden="1" customHeight="1" x14ac:dyDescent="0.3">
      <c r="A5567" s="141"/>
      <c r="B5567" s="121"/>
      <c r="C5567" s="130"/>
      <c r="D5567" s="141"/>
      <c r="F5567" s="141"/>
      <c r="G5567" s="174"/>
      <c r="H5567" s="174"/>
      <c r="I5567" s="174"/>
      <c r="L5567" s="231" t="s">
        <v>1781</v>
      </c>
    </row>
    <row r="5568" spans="1:12" customFormat="1" ht="15.75" hidden="1" customHeight="1" x14ac:dyDescent="0.3">
      <c r="A5568" s="141"/>
      <c r="B5568" s="121"/>
      <c r="C5568" s="130"/>
      <c r="D5568" s="141"/>
      <c r="F5568" s="141"/>
      <c r="G5568" s="174"/>
      <c r="H5568" s="174"/>
      <c r="I5568" s="174"/>
      <c r="L5568" s="231" t="s">
        <v>1781</v>
      </c>
    </row>
    <row r="5569" spans="1:12" customFormat="1" ht="15.75" hidden="1" customHeight="1" x14ac:dyDescent="0.3">
      <c r="A5569" s="141"/>
      <c r="B5569" s="121"/>
      <c r="C5569" s="130"/>
      <c r="D5569" s="141"/>
      <c r="F5569" s="141"/>
      <c r="G5569" s="174"/>
      <c r="H5569" s="174"/>
      <c r="I5569" s="174"/>
      <c r="L5569" s="231" t="s">
        <v>1781</v>
      </c>
    </row>
    <row r="5570" spans="1:12" customFormat="1" ht="15.75" hidden="1" customHeight="1" x14ac:dyDescent="0.3">
      <c r="A5570" s="141"/>
      <c r="B5570" s="121"/>
      <c r="C5570" s="130"/>
      <c r="D5570" s="141"/>
      <c r="F5570" s="141"/>
      <c r="G5570" s="174"/>
      <c r="H5570" s="174"/>
      <c r="I5570" s="174"/>
      <c r="L5570" s="231" t="s">
        <v>1781</v>
      </c>
    </row>
    <row r="5571" spans="1:12" customFormat="1" ht="15.75" hidden="1" customHeight="1" x14ac:dyDescent="0.3">
      <c r="A5571" s="141"/>
      <c r="B5571" s="121"/>
      <c r="C5571" s="130"/>
      <c r="D5571" s="141"/>
      <c r="F5571" s="141"/>
      <c r="G5571" s="174"/>
      <c r="H5571" s="174"/>
      <c r="I5571" s="174"/>
      <c r="L5571" s="231" t="s">
        <v>1781</v>
      </c>
    </row>
    <row r="5572" spans="1:12" customFormat="1" ht="15.75" hidden="1" customHeight="1" x14ac:dyDescent="0.3">
      <c r="A5572" s="141"/>
      <c r="B5572" s="121"/>
      <c r="C5572" s="130"/>
      <c r="D5572" s="141"/>
      <c r="F5572" s="141"/>
      <c r="G5572" s="174"/>
      <c r="H5572" s="174"/>
      <c r="I5572" s="174"/>
      <c r="L5572" s="231" t="s">
        <v>1781</v>
      </c>
    </row>
    <row r="5573" spans="1:12" customFormat="1" ht="15.75" hidden="1" customHeight="1" x14ac:dyDescent="0.3">
      <c r="A5573" s="141"/>
      <c r="B5573" s="121"/>
      <c r="C5573" s="130"/>
      <c r="D5573" s="141"/>
      <c r="F5573" s="141"/>
      <c r="G5573" s="174"/>
      <c r="H5573" s="174"/>
      <c r="I5573" s="174"/>
      <c r="L5573" s="231" t="s">
        <v>1781</v>
      </c>
    </row>
    <row r="5574" spans="1:12" customFormat="1" ht="15.75" hidden="1" customHeight="1" x14ac:dyDescent="0.3">
      <c r="A5574" s="141"/>
      <c r="B5574" s="121"/>
      <c r="C5574" s="130"/>
      <c r="D5574" s="141"/>
      <c r="F5574" s="141"/>
      <c r="G5574" s="174"/>
      <c r="H5574" s="174"/>
      <c r="I5574" s="174"/>
      <c r="L5574" s="231" t="s">
        <v>1781</v>
      </c>
    </row>
    <row r="5575" spans="1:12" customFormat="1" ht="15.75" hidden="1" customHeight="1" x14ac:dyDescent="0.3">
      <c r="A5575" s="141"/>
      <c r="B5575" s="121"/>
      <c r="C5575" s="130"/>
      <c r="D5575" s="141"/>
      <c r="F5575" s="141"/>
      <c r="G5575" s="174"/>
      <c r="H5575" s="174"/>
      <c r="I5575" s="174"/>
      <c r="L5575" s="231" t="s">
        <v>1781</v>
      </c>
    </row>
    <row r="5576" spans="1:12" customFormat="1" ht="15.75" hidden="1" customHeight="1" x14ac:dyDescent="0.3">
      <c r="A5576" s="141"/>
      <c r="B5576" s="121"/>
      <c r="C5576" s="130"/>
      <c r="D5576" s="141"/>
      <c r="F5576" s="141"/>
      <c r="G5576" s="174"/>
      <c r="H5576" s="174"/>
      <c r="I5576" s="174"/>
      <c r="L5576" s="231" t="s">
        <v>1781</v>
      </c>
    </row>
    <row r="5577" spans="1:12" customFormat="1" ht="15.75" hidden="1" customHeight="1" x14ac:dyDescent="0.3">
      <c r="A5577" s="141"/>
      <c r="B5577" s="121"/>
      <c r="C5577" s="130"/>
      <c r="D5577" s="141"/>
      <c r="F5577" s="141"/>
      <c r="G5577" s="174"/>
      <c r="H5577" s="174"/>
      <c r="I5577" s="174"/>
      <c r="L5577" s="231" t="s">
        <v>1781</v>
      </c>
    </row>
    <row r="5578" spans="1:12" customFormat="1" ht="15.75" hidden="1" customHeight="1" x14ac:dyDescent="0.3">
      <c r="A5578" s="141"/>
      <c r="B5578" s="121"/>
      <c r="C5578" s="130"/>
      <c r="D5578" s="141"/>
      <c r="F5578" s="141"/>
      <c r="G5578" s="174"/>
      <c r="H5578" s="174"/>
      <c r="I5578" s="174"/>
      <c r="L5578" s="231" t="s">
        <v>1781</v>
      </c>
    </row>
    <row r="5579" spans="1:12" customFormat="1" ht="15.75" hidden="1" customHeight="1" x14ac:dyDescent="0.3">
      <c r="A5579" s="141"/>
      <c r="B5579" s="121"/>
      <c r="C5579" s="130"/>
      <c r="D5579" s="141"/>
      <c r="F5579" s="141"/>
      <c r="G5579" s="174"/>
      <c r="H5579" s="174"/>
      <c r="I5579" s="174"/>
      <c r="L5579" s="231" t="s">
        <v>1781</v>
      </c>
    </row>
    <row r="5580" spans="1:12" customFormat="1" ht="15.75" hidden="1" customHeight="1" x14ac:dyDescent="0.3">
      <c r="A5580" s="141"/>
      <c r="B5580" s="121"/>
      <c r="C5580" s="130"/>
      <c r="D5580" s="141"/>
      <c r="F5580" s="141"/>
      <c r="G5580" s="174"/>
      <c r="H5580" s="174"/>
      <c r="I5580" s="174"/>
      <c r="L5580" s="231" t="s">
        <v>1781</v>
      </c>
    </row>
    <row r="5581" spans="1:12" customFormat="1" ht="15.75" hidden="1" customHeight="1" x14ac:dyDescent="0.3">
      <c r="A5581" s="141"/>
      <c r="B5581" s="121"/>
      <c r="C5581" s="130"/>
      <c r="D5581" s="141"/>
      <c r="F5581" s="141"/>
      <c r="G5581" s="174"/>
      <c r="H5581" s="174"/>
      <c r="I5581" s="174"/>
      <c r="L5581" s="231" t="s">
        <v>1781</v>
      </c>
    </row>
    <row r="5582" spans="1:12" customFormat="1" ht="15.75" hidden="1" customHeight="1" x14ac:dyDescent="0.3">
      <c r="A5582" s="141"/>
      <c r="B5582" s="121"/>
      <c r="C5582" s="130"/>
      <c r="D5582" s="141"/>
      <c r="F5582" s="141"/>
      <c r="G5582" s="174"/>
      <c r="H5582" s="174"/>
      <c r="I5582" s="174"/>
      <c r="L5582" s="231" t="s">
        <v>1781</v>
      </c>
    </row>
    <row r="5583" spans="1:12" customFormat="1" ht="15.75" hidden="1" customHeight="1" x14ac:dyDescent="0.3">
      <c r="A5583" s="141"/>
      <c r="B5583" s="121"/>
      <c r="C5583" s="130"/>
      <c r="D5583" s="141"/>
      <c r="F5583" s="141"/>
      <c r="G5583" s="174"/>
      <c r="H5583" s="174"/>
      <c r="I5583" s="174"/>
      <c r="L5583" s="231" t="s">
        <v>1781</v>
      </c>
    </row>
    <row r="5584" spans="1:12" customFormat="1" ht="15.75" hidden="1" customHeight="1" x14ac:dyDescent="0.3">
      <c r="A5584" s="141"/>
      <c r="B5584" s="121"/>
      <c r="C5584" s="130"/>
      <c r="D5584" s="141"/>
      <c r="F5584" s="141"/>
      <c r="G5584" s="174"/>
      <c r="H5584" s="174"/>
      <c r="I5584" s="174"/>
      <c r="L5584" s="231" t="s">
        <v>1781</v>
      </c>
    </row>
    <row r="5585" spans="1:12" customFormat="1" ht="15.75" hidden="1" customHeight="1" x14ac:dyDescent="0.3">
      <c r="A5585" s="141"/>
      <c r="B5585" s="121"/>
      <c r="C5585" s="130"/>
      <c r="D5585" s="141"/>
      <c r="F5585" s="141"/>
      <c r="G5585" s="174"/>
      <c r="H5585" s="174"/>
      <c r="I5585" s="174"/>
      <c r="L5585" s="231" t="s">
        <v>1781</v>
      </c>
    </row>
    <row r="5586" spans="1:12" customFormat="1" ht="15.75" hidden="1" customHeight="1" x14ac:dyDescent="0.3">
      <c r="A5586" s="141"/>
      <c r="B5586" s="121"/>
      <c r="C5586" s="130"/>
      <c r="D5586" s="141"/>
      <c r="F5586" s="141"/>
      <c r="G5586" s="174"/>
      <c r="H5586" s="174"/>
      <c r="I5586" s="174"/>
      <c r="L5586" s="231" t="s">
        <v>1781</v>
      </c>
    </row>
    <row r="5587" spans="1:12" customFormat="1" ht="15.75" hidden="1" customHeight="1" x14ac:dyDescent="0.3">
      <c r="A5587" s="141"/>
      <c r="B5587" s="121"/>
      <c r="C5587" s="130"/>
      <c r="D5587" s="141"/>
      <c r="F5587" s="141"/>
      <c r="G5587" s="174"/>
      <c r="H5587" s="174"/>
      <c r="I5587" s="174"/>
      <c r="L5587" s="231" t="s">
        <v>1781</v>
      </c>
    </row>
    <row r="5588" spans="1:12" customFormat="1" ht="15.75" hidden="1" customHeight="1" x14ac:dyDescent="0.3">
      <c r="A5588" s="141"/>
      <c r="B5588" s="121"/>
      <c r="C5588" s="130"/>
      <c r="D5588" s="141"/>
      <c r="F5588" s="141"/>
      <c r="G5588" s="174"/>
      <c r="H5588" s="174"/>
      <c r="I5588" s="174"/>
      <c r="L5588" s="231" t="s">
        <v>1781</v>
      </c>
    </row>
    <row r="5589" spans="1:12" customFormat="1" ht="15.75" hidden="1" customHeight="1" x14ac:dyDescent="0.3">
      <c r="A5589" s="141"/>
      <c r="B5589" s="121"/>
      <c r="C5589" s="130"/>
      <c r="D5589" s="141"/>
      <c r="F5589" s="141"/>
      <c r="G5589" s="174"/>
      <c r="H5589" s="174"/>
      <c r="I5589" s="174"/>
      <c r="L5589" s="231" t="s">
        <v>1781</v>
      </c>
    </row>
    <row r="5590" spans="1:12" customFormat="1" ht="15.75" hidden="1" customHeight="1" x14ac:dyDescent="0.3">
      <c r="A5590" s="141"/>
      <c r="B5590" s="121"/>
      <c r="C5590" s="130"/>
      <c r="D5590" s="141"/>
      <c r="F5590" s="141"/>
      <c r="G5590" s="174"/>
      <c r="H5590" s="174"/>
      <c r="I5590" s="174"/>
      <c r="L5590" s="231" t="s">
        <v>1781</v>
      </c>
    </row>
    <row r="5591" spans="1:12" customFormat="1" ht="15.75" hidden="1" customHeight="1" x14ac:dyDescent="0.3">
      <c r="A5591" s="141"/>
      <c r="B5591" s="121"/>
      <c r="C5591" s="130"/>
      <c r="D5591" s="141"/>
      <c r="F5591" s="141"/>
      <c r="G5591" s="174"/>
      <c r="H5591" s="174"/>
      <c r="I5591" s="174"/>
      <c r="L5591" s="231" t="s">
        <v>1781</v>
      </c>
    </row>
    <row r="5592" spans="1:12" customFormat="1" ht="15.75" hidden="1" customHeight="1" x14ac:dyDescent="0.3">
      <c r="A5592" s="141"/>
      <c r="B5592" s="121"/>
      <c r="C5592" s="130"/>
      <c r="D5592" s="141"/>
      <c r="F5592" s="141"/>
      <c r="G5592" s="174"/>
      <c r="H5592" s="174"/>
      <c r="I5592" s="174"/>
      <c r="L5592" s="231" t="s">
        <v>1781</v>
      </c>
    </row>
    <row r="5593" spans="1:12" customFormat="1" ht="15.75" hidden="1" customHeight="1" x14ac:dyDescent="0.3">
      <c r="A5593" s="141"/>
      <c r="B5593" s="121"/>
      <c r="C5593" s="130"/>
      <c r="D5593" s="141"/>
      <c r="F5593" s="141"/>
      <c r="G5593" s="174"/>
      <c r="H5593" s="174"/>
      <c r="I5593" s="174"/>
      <c r="L5593" s="231" t="s">
        <v>1781</v>
      </c>
    </row>
    <row r="5594" spans="1:12" customFormat="1" ht="15.75" hidden="1" customHeight="1" x14ac:dyDescent="0.3">
      <c r="A5594" s="141"/>
      <c r="B5594" s="121"/>
      <c r="C5594" s="130"/>
      <c r="D5594" s="141"/>
      <c r="F5594" s="141"/>
      <c r="G5594" s="174"/>
      <c r="H5594" s="174"/>
      <c r="I5594" s="174"/>
      <c r="L5594" s="231" t="s">
        <v>1781</v>
      </c>
    </row>
    <row r="5595" spans="1:12" customFormat="1" ht="15.75" hidden="1" customHeight="1" x14ac:dyDescent="0.3">
      <c r="A5595" s="141"/>
      <c r="B5595" s="121"/>
      <c r="C5595" s="130"/>
      <c r="D5595" s="141"/>
      <c r="F5595" s="141"/>
      <c r="G5595" s="174"/>
      <c r="H5595" s="174"/>
      <c r="I5595" s="174"/>
      <c r="L5595" s="231" t="s">
        <v>1781</v>
      </c>
    </row>
    <row r="5596" spans="1:12" customFormat="1" ht="15.75" hidden="1" customHeight="1" x14ac:dyDescent="0.3">
      <c r="A5596" s="141"/>
      <c r="B5596" s="121"/>
      <c r="C5596" s="130"/>
      <c r="D5596" s="141"/>
      <c r="F5596" s="141"/>
      <c r="G5596" s="174"/>
      <c r="H5596" s="174"/>
      <c r="I5596" s="174"/>
      <c r="L5596" s="231" t="s">
        <v>1781</v>
      </c>
    </row>
    <row r="5597" spans="1:12" customFormat="1" ht="15.75" hidden="1" customHeight="1" x14ac:dyDescent="0.3">
      <c r="A5597" s="141"/>
      <c r="B5597" s="121"/>
      <c r="C5597" s="130"/>
      <c r="D5597" s="141"/>
      <c r="F5597" s="141"/>
      <c r="G5597" s="174"/>
      <c r="H5597" s="174"/>
      <c r="I5597" s="174"/>
      <c r="L5597" s="231" t="s">
        <v>1781</v>
      </c>
    </row>
    <row r="5598" spans="1:12" customFormat="1" ht="15.75" hidden="1" customHeight="1" x14ac:dyDescent="0.3">
      <c r="A5598" s="141"/>
      <c r="B5598" s="121"/>
      <c r="C5598" s="130"/>
      <c r="D5598" s="141"/>
      <c r="F5598" s="141"/>
      <c r="G5598" s="174"/>
      <c r="H5598" s="174"/>
      <c r="I5598" s="174"/>
      <c r="L5598" s="231" t="s">
        <v>1781</v>
      </c>
    </row>
    <row r="5599" spans="1:12" customFormat="1" ht="15.75" hidden="1" customHeight="1" x14ac:dyDescent="0.3">
      <c r="A5599" s="141"/>
      <c r="B5599" s="121"/>
      <c r="C5599" s="130"/>
      <c r="D5599" s="141"/>
      <c r="F5599" s="141"/>
      <c r="G5599" s="174"/>
      <c r="H5599" s="174"/>
      <c r="I5599" s="174"/>
      <c r="L5599" s="231" t="s">
        <v>1781</v>
      </c>
    </row>
    <row r="5600" spans="1:12" customFormat="1" ht="15.75" hidden="1" customHeight="1" x14ac:dyDescent="0.3">
      <c r="A5600" s="141"/>
      <c r="B5600" s="121"/>
      <c r="C5600" s="130"/>
      <c r="D5600" s="141"/>
      <c r="F5600" s="141"/>
      <c r="G5600" s="174"/>
      <c r="H5600" s="174"/>
      <c r="I5600" s="174"/>
      <c r="L5600" s="231" t="s">
        <v>1781</v>
      </c>
    </row>
    <row r="5601" spans="1:12" customFormat="1" ht="15.75" hidden="1" customHeight="1" x14ac:dyDescent="0.3">
      <c r="A5601" s="141"/>
      <c r="B5601" s="121"/>
      <c r="C5601" s="130"/>
      <c r="D5601" s="141"/>
      <c r="F5601" s="141"/>
      <c r="G5601" s="174"/>
      <c r="H5601" s="174"/>
      <c r="I5601" s="174"/>
      <c r="L5601" s="231" t="s">
        <v>1781</v>
      </c>
    </row>
    <row r="5602" spans="1:12" customFormat="1" ht="15.75" hidden="1" customHeight="1" x14ac:dyDescent="0.3">
      <c r="A5602" s="141"/>
      <c r="B5602" s="121"/>
      <c r="C5602" s="130"/>
      <c r="D5602" s="141"/>
      <c r="F5602" s="141"/>
      <c r="G5602" s="174"/>
      <c r="H5602" s="174"/>
      <c r="I5602" s="174"/>
      <c r="L5602" s="231" t="s">
        <v>1781</v>
      </c>
    </row>
    <row r="5603" spans="1:12" customFormat="1" ht="15.75" hidden="1" customHeight="1" x14ac:dyDescent="0.3">
      <c r="A5603" s="141"/>
      <c r="B5603" s="121"/>
      <c r="C5603" s="130"/>
      <c r="D5603" s="141"/>
      <c r="F5603" s="141"/>
      <c r="G5603" s="174"/>
      <c r="H5603" s="174"/>
      <c r="I5603" s="174"/>
      <c r="L5603" s="231" t="s">
        <v>1781</v>
      </c>
    </row>
    <row r="5604" spans="1:12" customFormat="1" ht="15.75" hidden="1" customHeight="1" x14ac:dyDescent="0.3">
      <c r="A5604" s="141"/>
      <c r="B5604" s="121"/>
      <c r="C5604" s="130"/>
      <c r="D5604" s="141"/>
      <c r="F5604" s="141"/>
      <c r="G5604" s="174"/>
      <c r="H5604" s="174"/>
      <c r="I5604" s="174"/>
      <c r="L5604" s="231" t="s">
        <v>1781</v>
      </c>
    </row>
    <row r="5605" spans="1:12" customFormat="1" ht="15.75" hidden="1" customHeight="1" x14ac:dyDescent="0.3">
      <c r="A5605" s="141"/>
      <c r="B5605" s="121"/>
      <c r="C5605" s="130"/>
      <c r="D5605" s="141"/>
      <c r="F5605" s="141"/>
      <c r="G5605" s="174"/>
      <c r="H5605" s="174"/>
      <c r="I5605" s="174"/>
      <c r="L5605" s="231" t="s">
        <v>1781</v>
      </c>
    </row>
    <row r="5606" spans="1:12" customFormat="1" ht="15.75" hidden="1" customHeight="1" x14ac:dyDescent="0.3">
      <c r="A5606" s="141"/>
      <c r="B5606" s="121"/>
      <c r="C5606" s="130"/>
      <c r="D5606" s="141"/>
      <c r="F5606" s="141"/>
      <c r="G5606" s="174"/>
      <c r="H5606" s="174"/>
      <c r="I5606" s="174"/>
      <c r="L5606" s="231" t="s">
        <v>1781</v>
      </c>
    </row>
    <row r="5607" spans="1:12" customFormat="1" ht="15.75" hidden="1" customHeight="1" x14ac:dyDescent="0.3">
      <c r="A5607" s="141"/>
      <c r="B5607" s="121"/>
      <c r="C5607" s="130"/>
      <c r="D5607" s="141"/>
      <c r="F5607" s="141"/>
      <c r="G5607" s="174"/>
      <c r="H5607" s="174"/>
      <c r="I5607" s="174"/>
      <c r="L5607" s="231" t="s">
        <v>1781</v>
      </c>
    </row>
    <row r="5608" spans="1:12" customFormat="1" ht="15.75" hidden="1" customHeight="1" x14ac:dyDescent="0.3">
      <c r="A5608" s="141"/>
      <c r="B5608" s="121"/>
      <c r="C5608" s="130"/>
      <c r="D5608" s="141"/>
      <c r="F5608" s="141"/>
      <c r="G5608" s="174"/>
      <c r="H5608" s="174"/>
      <c r="I5608" s="174"/>
      <c r="L5608" s="231" t="s">
        <v>1781</v>
      </c>
    </row>
    <row r="5609" spans="1:12" customFormat="1" ht="15.75" hidden="1" customHeight="1" x14ac:dyDescent="0.3">
      <c r="A5609" s="141"/>
      <c r="B5609" s="121"/>
      <c r="C5609" s="130"/>
      <c r="D5609" s="141"/>
      <c r="F5609" s="141"/>
      <c r="G5609" s="174"/>
      <c r="H5609" s="174"/>
      <c r="I5609" s="174"/>
      <c r="L5609" s="231" t="s">
        <v>1781</v>
      </c>
    </row>
    <row r="5610" spans="1:12" customFormat="1" ht="15.75" hidden="1" customHeight="1" x14ac:dyDescent="0.3">
      <c r="A5610" s="141"/>
      <c r="B5610" s="121"/>
      <c r="C5610" s="130"/>
      <c r="D5610" s="141"/>
      <c r="F5610" s="141"/>
      <c r="G5610" s="174"/>
      <c r="H5610" s="174"/>
      <c r="I5610" s="174"/>
      <c r="L5610" s="231" t="s">
        <v>1781</v>
      </c>
    </row>
    <row r="5611" spans="1:12" customFormat="1" ht="15.75" hidden="1" customHeight="1" x14ac:dyDescent="0.3">
      <c r="A5611" s="141"/>
      <c r="B5611" s="121"/>
      <c r="C5611" s="130"/>
      <c r="D5611" s="141"/>
      <c r="F5611" s="141"/>
      <c r="G5611" s="174"/>
      <c r="H5611" s="174"/>
      <c r="I5611" s="174"/>
      <c r="L5611" s="231" t="s">
        <v>1781</v>
      </c>
    </row>
    <row r="5612" spans="1:12" customFormat="1" ht="15.75" hidden="1" customHeight="1" x14ac:dyDescent="0.3">
      <c r="A5612" s="141"/>
      <c r="B5612" s="121"/>
      <c r="C5612" s="130"/>
      <c r="D5612" s="141"/>
      <c r="F5612" s="141"/>
      <c r="G5612" s="174"/>
      <c r="H5612" s="174"/>
      <c r="I5612" s="174"/>
      <c r="L5612" s="231" t="s">
        <v>1781</v>
      </c>
    </row>
    <row r="5613" spans="1:12" customFormat="1" ht="15.75" hidden="1" customHeight="1" x14ac:dyDescent="0.3">
      <c r="A5613" s="141"/>
      <c r="B5613" s="121"/>
      <c r="C5613" s="130"/>
      <c r="D5613" s="141"/>
      <c r="F5613" s="141"/>
      <c r="G5613" s="174"/>
      <c r="H5613" s="174"/>
      <c r="I5613" s="174"/>
      <c r="L5613" s="231" t="s">
        <v>1781</v>
      </c>
    </row>
    <row r="5614" spans="1:12" customFormat="1" ht="15.75" hidden="1" customHeight="1" x14ac:dyDescent="0.3">
      <c r="A5614" s="141"/>
      <c r="B5614" s="121"/>
      <c r="C5614" s="130"/>
      <c r="D5614" s="141"/>
      <c r="F5614" s="141"/>
      <c r="G5614" s="174"/>
      <c r="H5614" s="174"/>
      <c r="I5614" s="174"/>
      <c r="L5614" s="231" t="s">
        <v>1781</v>
      </c>
    </row>
    <row r="5615" spans="1:12" customFormat="1" ht="15.75" hidden="1" customHeight="1" x14ac:dyDescent="0.3">
      <c r="A5615" s="141"/>
      <c r="B5615" s="121"/>
      <c r="C5615" s="130"/>
      <c r="D5615" s="141"/>
      <c r="F5615" s="141"/>
      <c r="G5615" s="174"/>
      <c r="H5615" s="174"/>
      <c r="I5615" s="174"/>
      <c r="L5615" s="231" t="s">
        <v>1781</v>
      </c>
    </row>
    <row r="5616" spans="1:12" customFormat="1" ht="15.75" hidden="1" customHeight="1" x14ac:dyDescent="0.3">
      <c r="A5616" s="141"/>
      <c r="B5616" s="121"/>
      <c r="C5616" s="130"/>
      <c r="D5616" s="141"/>
      <c r="F5616" s="141"/>
      <c r="G5616" s="174"/>
      <c r="H5616" s="174"/>
      <c r="I5616" s="174"/>
      <c r="L5616" s="231" t="s">
        <v>1781</v>
      </c>
    </row>
    <row r="5617" spans="1:12" customFormat="1" ht="15.75" hidden="1" customHeight="1" x14ac:dyDescent="0.3">
      <c r="A5617" s="141"/>
      <c r="B5617" s="121"/>
      <c r="C5617" s="130"/>
      <c r="D5617" s="141"/>
      <c r="F5617" s="141"/>
      <c r="G5617" s="174"/>
      <c r="H5617" s="174"/>
      <c r="I5617" s="174"/>
      <c r="L5617" s="231" t="s">
        <v>1781</v>
      </c>
    </row>
    <row r="5618" spans="1:12" customFormat="1" ht="15.75" hidden="1" customHeight="1" x14ac:dyDescent="0.3">
      <c r="A5618" s="141"/>
      <c r="B5618" s="121"/>
      <c r="C5618" s="130"/>
      <c r="D5618" s="141"/>
      <c r="F5618" s="141"/>
      <c r="G5618" s="174"/>
      <c r="H5618" s="174"/>
      <c r="I5618" s="174"/>
      <c r="L5618" s="231" t="s">
        <v>1781</v>
      </c>
    </row>
    <row r="5619" spans="1:12" customFormat="1" ht="15.75" hidden="1" customHeight="1" x14ac:dyDescent="0.3">
      <c r="A5619" s="141"/>
      <c r="B5619" s="121"/>
      <c r="C5619" s="130"/>
      <c r="D5619" s="141"/>
      <c r="F5619" s="141"/>
      <c r="G5619" s="174"/>
      <c r="H5619" s="174"/>
      <c r="I5619" s="174"/>
      <c r="L5619" s="231" t="s">
        <v>1781</v>
      </c>
    </row>
    <row r="5620" spans="1:12" customFormat="1" ht="15.75" hidden="1" customHeight="1" x14ac:dyDescent="0.3">
      <c r="A5620" s="141"/>
      <c r="B5620" s="121"/>
      <c r="C5620" s="130"/>
      <c r="D5620" s="141"/>
      <c r="F5620" s="141"/>
      <c r="G5620" s="174"/>
      <c r="H5620" s="174"/>
      <c r="I5620" s="174"/>
      <c r="L5620" s="231" t="s">
        <v>1781</v>
      </c>
    </row>
    <row r="5621" spans="1:12" customFormat="1" ht="15.75" hidden="1" customHeight="1" x14ac:dyDescent="0.3">
      <c r="A5621" s="141"/>
      <c r="B5621" s="121"/>
      <c r="C5621" s="130"/>
      <c r="D5621" s="141"/>
      <c r="F5621" s="141"/>
      <c r="G5621" s="174"/>
      <c r="H5621" s="174"/>
      <c r="I5621" s="174"/>
      <c r="L5621" s="231" t="s">
        <v>1781</v>
      </c>
    </row>
    <row r="5622" spans="1:12" customFormat="1" ht="15.75" hidden="1" customHeight="1" x14ac:dyDescent="0.3">
      <c r="A5622" s="141"/>
      <c r="B5622" s="121"/>
      <c r="C5622" s="130"/>
      <c r="D5622" s="141"/>
      <c r="F5622" s="141"/>
      <c r="G5622" s="174"/>
      <c r="H5622" s="174"/>
      <c r="I5622" s="174"/>
      <c r="L5622" s="231" t="s">
        <v>1781</v>
      </c>
    </row>
    <row r="5623" spans="1:12" customFormat="1" ht="15.75" hidden="1" customHeight="1" x14ac:dyDescent="0.3">
      <c r="A5623" s="141"/>
      <c r="B5623" s="121"/>
      <c r="C5623" s="130"/>
      <c r="D5623" s="141"/>
      <c r="F5623" s="141"/>
      <c r="G5623" s="174"/>
      <c r="H5623" s="174"/>
      <c r="I5623" s="174"/>
      <c r="L5623" s="231" t="s">
        <v>1781</v>
      </c>
    </row>
    <row r="5624" spans="1:12" customFormat="1" ht="15.75" hidden="1" customHeight="1" x14ac:dyDescent="0.3">
      <c r="A5624" s="141"/>
      <c r="B5624" s="121"/>
      <c r="C5624" s="130"/>
      <c r="D5624" s="141"/>
      <c r="F5624" s="141"/>
      <c r="G5624" s="174"/>
      <c r="H5624" s="174"/>
      <c r="I5624" s="174"/>
      <c r="L5624" s="231" t="s">
        <v>1781</v>
      </c>
    </row>
    <row r="5625" spans="1:12" customFormat="1" ht="15.75" hidden="1" customHeight="1" x14ac:dyDescent="0.3">
      <c r="A5625" s="141"/>
      <c r="B5625" s="121"/>
      <c r="C5625" s="130"/>
      <c r="D5625" s="141"/>
      <c r="F5625" s="141"/>
      <c r="G5625" s="174"/>
      <c r="H5625" s="174"/>
      <c r="I5625" s="174"/>
      <c r="L5625" s="231" t="s">
        <v>1781</v>
      </c>
    </row>
    <row r="5626" spans="1:12" customFormat="1" ht="15.75" hidden="1" customHeight="1" x14ac:dyDescent="0.3">
      <c r="A5626" s="141"/>
      <c r="B5626" s="121"/>
      <c r="C5626" s="130"/>
      <c r="D5626" s="141"/>
      <c r="F5626" s="141"/>
      <c r="G5626" s="174"/>
      <c r="H5626" s="174"/>
      <c r="I5626" s="174"/>
      <c r="L5626" s="231" t="s">
        <v>1781</v>
      </c>
    </row>
    <row r="5627" spans="1:12" customFormat="1" ht="15.75" hidden="1" customHeight="1" x14ac:dyDescent="0.3">
      <c r="A5627" s="141"/>
      <c r="B5627" s="121"/>
      <c r="C5627" s="130"/>
      <c r="D5627" s="141"/>
      <c r="F5627" s="141"/>
      <c r="G5627" s="174"/>
      <c r="H5627" s="174"/>
      <c r="I5627" s="174"/>
      <c r="L5627" s="231" t="s">
        <v>1781</v>
      </c>
    </row>
    <row r="5628" spans="1:12" customFormat="1" ht="15.75" hidden="1" customHeight="1" x14ac:dyDescent="0.3">
      <c r="A5628" s="141"/>
      <c r="B5628" s="121"/>
      <c r="C5628" s="130"/>
      <c r="D5628" s="141"/>
      <c r="F5628" s="141"/>
      <c r="G5628" s="174"/>
      <c r="H5628" s="174"/>
      <c r="I5628" s="174"/>
      <c r="L5628" s="231" t="s">
        <v>1781</v>
      </c>
    </row>
    <row r="5629" spans="1:12" customFormat="1" ht="15.75" hidden="1" customHeight="1" x14ac:dyDescent="0.3">
      <c r="A5629" s="141"/>
      <c r="B5629" s="121"/>
      <c r="C5629" s="130"/>
      <c r="D5629" s="141"/>
      <c r="F5629" s="141"/>
      <c r="G5629" s="174"/>
      <c r="H5629" s="174"/>
      <c r="I5629" s="174"/>
      <c r="L5629" s="231" t="s">
        <v>1781</v>
      </c>
    </row>
    <row r="5630" spans="1:12" customFormat="1" ht="15.75" hidden="1" customHeight="1" x14ac:dyDescent="0.3">
      <c r="A5630" s="141"/>
      <c r="B5630" s="121"/>
      <c r="C5630" s="130"/>
      <c r="D5630" s="141"/>
      <c r="F5630" s="141"/>
      <c r="G5630" s="174"/>
      <c r="H5630" s="174"/>
      <c r="I5630" s="174"/>
      <c r="L5630" s="231" t="s">
        <v>1781</v>
      </c>
    </row>
    <row r="5631" spans="1:12" customFormat="1" ht="15.75" hidden="1" customHeight="1" x14ac:dyDescent="0.3">
      <c r="A5631" s="141"/>
      <c r="B5631" s="121"/>
      <c r="C5631" s="130"/>
      <c r="D5631" s="141"/>
      <c r="F5631" s="141"/>
      <c r="G5631" s="174"/>
      <c r="H5631" s="174"/>
      <c r="I5631" s="174"/>
      <c r="L5631" s="231" t="s">
        <v>1781</v>
      </c>
    </row>
    <row r="5632" spans="1:12" customFormat="1" ht="15.75" hidden="1" customHeight="1" x14ac:dyDescent="0.3">
      <c r="A5632" s="141"/>
      <c r="B5632" s="121"/>
      <c r="C5632" s="130"/>
      <c r="D5632" s="141"/>
      <c r="F5632" s="141"/>
      <c r="G5632" s="174"/>
      <c r="H5632" s="174"/>
      <c r="I5632" s="174"/>
      <c r="L5632" s="231" t="s">
        <v>1781</v>
      </c>
    </row>
    <row r="5633" spans="1:12" customFormat="1" ht="15.75" hidden="1" customHeight="1" x14ac:dyDescent="0.3">
      <c r="A5633" s="141"/>
      <c r="B5633" s="121"/>
      <c r="C5633" s="130"/>
      <c r="D5633" s="141"/>
      <c r="F5633" s="141"/>
      <c r="G5633" s="174"/>
      <c r="H5633" s="174"/>
      <c r="I5633" s="174"/>
      <c r="L5633" s="231" t="s">
        <v>1781</v>
      </c>
    </row>
    <row r="5634" spans="1:12" customFormat="1" ht="15.75" hidden="1" customHeight="1" x14ac:dyDescent="0.3">
      <c r="A5634" s="141"/>
      <c r="B5634" s="121"/>
      <c r="C5634" s="130"/>
      <c r="D5634" s="141"/>
      <c r="F5634" s="141"/>
      <c r="G5634" s="174"/>
      <c r="H5634" s="174"/>
      <c r="I5634" s="174"/>
      <c r="L5634" s="231" t="s">
        <v>1781</v>
      </c>
    </row>
    <row r="5635" spans="1:12" customFormat="1" ht="15.75" hidden="1" customHeight="1" x14ac:dyDescent="0.3">
      <c r="A5635" s="141"/>
      <c r="B5635" s="121"/>
      <c r="C5635" s="130"/>
      <c r="D5635" s="141"/>
      <c r="F5635" s="141"/>
      <c r="G5635" s="174"/>
      <c r="H5635" s="174"/>
      <c r="I5635" s="174"/>
      <c r="L5635" s="231" t="s">
        <v>1781</v>
      </c>
    </row>
    <row r="5636" spans="1:12" customFormat="1" ht="15.75" hidden="1" customHeight="1" x14ac:dyDescent="0.3">
      <c r="A5636" s="141"/>
      <c r="B5636" s="121"/>
      <c r="C5636" s="130"/>
      <c r="D5636" s="141"/>
      <c r="F5636" s="141"/>
      <c r="G5636" s="174"/>
      <c r="H5636" s="174"/>
      <c r="I5636" s="174"/>
      <c r="L5636" s="231" t="s">
        <v>1781</v>
      </c>
    </row>
    <row r="5637" spans="1:12" customFormat="1" ht="15.75" hidden="1" customHeight="1" x14ac:dyDescent="0.3">
      <c r="A5637" s="141"/>
      <c r="B5637" s="121"/>
      <c r="C5637" s="130"/>
      <c r="D5637" s="141"/>
      <c r="F5637" s="141"/>
      <c r="G5637" s="174"/>
      <c r="H5637" s="174"/>
      <c r="I5637" s="174"/>
      <c r="L5637" s="231" t="s">
        <v>1781</v>
      </c>
    </row>
    <row r="5638" spans="1:12" customFormat="1" ht="15.75" hidden="1" customHeight="1" x14ac:dyDescent="0.3">
      <c r="A5638" s="141"/>
      <c r="B5638" s="121"/>
      <c r="C5638" s="130"/>
      <c r="D5638" s="141"/>
      <c r="F5638" s="141"/>
      <c r="G5638" s="174"/>
      <c r="H5638" s="174"/>
      <c r="I5638" s="174"/>
      <c r="L5638" s="231" t="s">
        <v>1781</v>
      </c>
    </row>
    <row r="5639" spans="1:12" customFormat="1" ht="15.75" hidden="1" customHeight="1" x14ac:dyDescent="0.3">
      <c r="A5639" s="141"/>
      <c r="B5639" s="121"/>
      <c r="C5639" s="130"/>
      <c r="D5639" s="141"/>
      <c r="F5639" s="141"/>
      <c r="G5639" s="174"/>
      <c r="H5639" s="174"/>
      <c r="I5639" s="174"/>
      <c r="L5639" s="231" t="s">
        <v>1781</v>
      </c>
    </row>
    <row r="5640" spans="1:12" customFormat="1" ht="15.75" hidden="1" customHeight="1" x14ac:dyDescent="0.3">
      <c r="A5640" s="141"/>
      <c r="B5640" s="121"/>
      <c r="C5640" s="130"/>
      <c r="D5640" s="141"/>
      <c r="F5640" s="141"/>
      <c r="G5640" s="174"/>
      <c r="H5640" s="174"/>
      <c r="I5640" s="174"/>
      <c r="L5640" s="231" t="s">
        <v>1781</v>
      </c>
    </row>
    <row r="5641" spans="1:12" customFormat="1" ht="15.75" hidden="1" customHeight="1" x14ac:dyDescent="0.3">
      <c r="A5641" s="141"/>
      <c r="B5641" s="121"/>
      <c r="C5641" s="130"/>
      <c r="D5641" s="141"/>
      <c r="F5641" s="141"/>
      <c r="G5641" s="174"/>
      <c r="H5641" s="174"/>
      <c r="I5641" s="174"/>
      <c r="L5641" s="231" t="s">
        <v>1781</v>
      </c>
    </row>
    <row r="5642" spans="1:12" customFormat="1" ht="15.75" hidden="1" customHeight="1" x14ac:dyDescent="0.3">
      <c r="A5642" s="141"/>
      <c r="B5642" s="121"/>
      <c r="C5642" s="130"/>
      <c r="D5642" s="141"/>
      <c r="F5642" s="141"/>
      <c r="G5642" s="174"/>
      <c r="H5642" s="174"/>
      <c r="I5642" s="174"/>
      <c r="L5642" s="231" t="s">
        <v>1781</v>
      </c>
    </row>
    <row r="5643" spans="1:12" customFormat="1" ht="15.75" hidden="1" customHeight="1" x14ac:dyDescent="0.3">
      <c r="A5643" s="141"/>
      <c r="B5643" s="121"/>
      <c r="C5643" s="130"/>
      <c r="D5643" s="141"/>
      <c r="F5643" s="141"/>
      <c r="G5643" s="174"/>
      <c r="H5643" s="174"/>
      <c r="I5643" s="174"/>
      <c r="L5643" s="231" t="s">
        <v>1781</v>
      </c>
    </row>
    <row r="5644" spans="1:12" customFormat="1" ht="15.75" hidden="1" customHeight="1" x14ac:dyDescent="0.3">
      <c r="A5644" s="141"/>
      <c r="B5644" s="121"/>
      <c r="C5644" s="130"/>
      <c r="D5644" s="141"/>
      <c r="F5644" s="141"/>
      <c r="G5644" s="174"/>
      <c r="H5644" s="174"/>
      <c r="I5644" s="174"/>
      <c r="L5644" s="231" t="s">
        <v>1781</v>
      </c>
    </row>
    <row r="5645" spans="1:12" customFormat="1" ht="15.75" hidden="1" customHeight="1" x14ac:dyDescent="0.3">
      <c r="A5645" s="141"/>
      <c r="B5645" s="121"/>
      <c r="C5645" s="130"/>
      <c r="D5645" s="141"/>
      <c r="F5645" s="141"/>
      <c r="G5645" s="174"/>
      <c r="H5645" s="174"/>
      <c r="I5645" s="174"/>
      <c r="L5645" s="231" t="s">
        <v>1781</v>
      </c>
    </row>
    <row r="5646" spans="1:12" customFormat="1" ht="15.75" hidden="1" customHeight="1" x14ac:dyDescent="0.3">
      <c r="A5646" s="141"/>
      <c r="B5646" s="121"/>
      <c r="C5646" s="130"/>
      <c r="D5646" s="141"/>
      <c r="F5646" s="141"/>
      <c r="G5646" s="174"/>
      <c r="H5646" s="174"/>
      <c r="I5646" s="174"/>
      <c r="L5646" s="231" t="s">
        <v>1781</v>
      </c>
    </row>
    <row r="5647" spans="1:12" customFormat="1" ht="15.75" hidden="1" customHeight="1" x14ac:dyDescent="0.3">
      <c r="A5647" s="141"/>
      <c r="B5647" s="121"/>
      <c r="C5647" s="130"/>
      <c r="D5647" s="141"/>
      <c r="F5647" s="141"/>
      <c r="G5647" s="174"/>
      <c r="H5647" s="174"/>
      <c r="I5647" s="174"/>
      <c r="L5647" s="231" t="s">
        <v>1781</v>
      </c>
    </row>
    <row r="5648" spans="1:12" customFormat="1" ht="15.75" hidden="1" customHeight="1" x14ac:dyDescent="0.3">
      <c r="A5648" s="141"/>
      <c r="B5648" s="121"/>
      <c r="C5648" s="130"/>
      <c r="D5648" s="141"/>
      <c r="F5648" s="141"/>
      <c r="G5648" s="174"/>
      <c r="H5648" s="174"/>
      <c r="I5648" s="174"/>
      <c r="L5648" s="231" t="s">
        <v>1781</v>
      </c>
    </row>
    <row r="5649" spans="1:12" customFormat="1" ht="15.75" hidden="1" customHeight="1" x14ac:dyDescent="0.3">
      <c r="A5649" s="141"/>
      <c r="B5649" s="121"/>
      <c r="C5649" s="130"/>
      <c r="D5649" s="141"/>
      <c r="F5649" s="141"/>
      <c r="G5649" s="174"/>
      <c r="H5649" s="174"/>
      <c r="I5649" s="174"/>
      <c r="L5649" s="231" t="s">
        <v>1781</v>
      </c>
    </row>
    <row r="5650" spans="1:12" customFormat="1" ht="15.75" hidden="1" customHeight="1" x14ac:dyDescent="0.3">
      <c r="A5650" s="141"/>
      <c r="B5650" s="121"/>
      <c r="C5650" s="130"/>
      <c r="D5650" s="141"/>
      <c r="F5650" s="141"/>
      <c r="G5650" s="174"/>
      <c r="H5650" s="174"/>
      <c r="I5650" s="174"/>
      <c r="L5650" s="231" t="s">
        <v>1781</v>
      </c>
    </row>
    <row r="5651" spans="1:12" customFormat="1" ht="15.75" hidden="1" customHeight="1" x14ac:dyDescent="0.3">
      <c r="A5651" s="141"/>
      <c r="B5651" s="121"/>
      <c r="C5651" s="130"/>
      <c r="D5651" s="141"/>
      <c r="F5651" s="141"/>
      <c r="G5651" s="174"/>
      <c r="H5651" s="174"/>
      <c r="I5651" s="174"/>
      <c r="L5651" s="231" t="s">
        <v>1781</v>
      </c>
    </row>
    <row r="5652" spans="1:12" customFormat="1" ht="15.75" hidden="1" customHeight="1" x14ac:dyDescent="0.3">
      <c r="A5652" s="141"/>
      <c r="B5652" s="121"/>
      <c r="C5652" s="130"/>
      <c r="D5652" s="141"/>
      <c r="F5652" s="141"/>
      <c r="G5652" s="174"/>
      <c r="H5652" s="174"/>
      <c r="I5652" s="174"/>
      <c r="L5652" s="231" t="s">
        <v>1781</v>
      </c>
    </row>
    <row r="5653" spans="1:12" customFormat="1" ht="15.75" hidden="1" customHeight="1" x14ac:dyDescent="0.3">
      <c r="A5653" s="141"/>
      <c r="B5653" s="121"/>
      <c r="C5653" s="130"/>
      <c r="D5653" s="141"/>
      <c r="F5653" s="141"/>
      <c r="G5653" s="174"/>
      <c r="H5653" s="174"/>
      <c r="I5653" s="174"/>
      <c r="L5653" s="231" t="s">
        <v>1781</v>
      </c>
    </row>
    <row r="5654" spans="1:12" customFormat="1" ht="15.75" hidden="1" customHeight="1" x14ac:dyDescent="0.3">
      <c r="A5654" s="141"/>
      <c r="B5654" s="121"/>
      <c r="C5654" s="130"/>
      <c r="D5654" s="141"/>
      <c r="F5654" s="141"/>
      <c r="G5654" s="174"/>
      <c r="H5654" s="174"/>
      <c r="I5654" s="174"/>
      <c r="L5654" s="231" t="s">
        <v>1781</v>
      </c>
    </row>
    <row r="5655" spans="1:12" customFormat="1" ht="15.75" hidden="1" customHeight="1" x14ac:dyDescent="0.3">
      <c r="A5655" s="141"/>
      <c r="B5655" s="121"/>
      <c r="C5655" s="130"/>
      <c r="D5655" s="141"/>
      <c r="F5655" s="141"/>
      <c r="G5655" s="174"/>
      <c r="H5655" s="174"/>
      <c r="I5655" s="174"/>
      <c r="L5655" s="231" t="s">
        <v>1781</v>
      </c>
    </row>
    <row r="5656" spans="1:12" customFormat="1" ht="15.75" hidden="1" customHeight="1" x14ac:dyDescent="0.3">
      <c r="A5656" s="141"/>
      <c r="B5656" s="121"/>
      <c r="C5656" s="130"/>
      <c r="D5656" s="141"/>
      <c r="F5656" s="141"/>
      <c r="G5656" s="174"/>
      <c r="H5656" s="174"/>
      <c r="I5656" s="174"/>
      <c r="L5656" s="231" t="s">
        <v>1781</v>
      </c>
    </row>
    <row r="5657" spans="1:12" customFormat="1" ht="15.75" hidden="1" customHeight="1" x14ac:dyDescent="0.3">
      <c r="A5657" s="141"/>
      <c r="B5657" s="121"/>
      <c r="C5657" s="130"/>
      <c r="D5657" s="141"/>
      <c r="F5657" s="141"/>
      <c r="G5657" s="174"/>
      <c r="H5657" s="174"/>
      <c r="I5657" s="174"/>
      <c r="L5657" s="231" t="s">
        <v>1781</v>
      </c>
    </row>
    <row r="5658" spans="1:12" customFormat="1" ht="15.75" hidden="1" customHeight="1" x14ac:dyDescent="0.3">
      <c r="A5658" s="141"/>
      <c r="B5658" s="121"/>
      <c r="C5658" s="130"/>
      <c r="D5658" s="141"/>
      <c r="F5658" s="141"/>
      <c r="G5658" s="174"/>
      <c r="H5658" s="174"/>
      <c r="I5658" s="174"/>
      <c r="L5658" s="231" t="s">
        <v>1781</v>
      </c>
    </row>
    <row r="5659" spans="1:12" customFormat="1" ht="15.75" hidden="1" customHeight="1" x14ac:dyDescent="0.3">
      <c r="A5659" s="141"/>
      <c r="B5659" s="121"/>
      <c r="C5659" s="130"/>
      <c r="D5659" s="141"/>
      <c r="F5659" s="141"/>
      <c r="G5659" s="174"/>
      <c r="H5659" s="174"/>
      <c r="I5659" s="174"/>
      <c r="L5659" s="231" t="s">
        <v>1781</v>
      </c>
    </row>
    <row r="5660" spans="1:12" customFormat="1" ht="15.75" hidden="1" customHeight="1" x14ac:dyDescent="0.3">
      <c r="A5660" s="141"/>
      <c r="B5660" s="121"/>
      <c r="C5660" s="130"/>
      <c r="D5660" s="141"/>
      <c r="F5660" s="141"/>
      <c r="G5660" s="174"/>
      <c r="H5660" s="174"/>
      <c r="I5660" s="174"/>
      <c r="L5660" s="231" t="s">
        <v>1781</v>
      </c>
    </row>
    <row r="5661" spans="1:12" customFormat="1" ht="15.75" hidden="1" customHeight="1" x14ac:dyDescent="0.3">
      <c r="A5661" s="141"/>
      <c r="B5661" s="121"/>
      <c r="C5661" s="130"/>
      <c r="D5661" s="141"/>
      <c r="F5661" s="141"/>
      <c r="G5661" s="174"/>
      <c r="H5661" s="174"/>
      <c r="I5661" s="174"/>
      <c r="L5661" s="231" t="s">
        <v>1781</v>
      </c>
    </row>
    <row r="5662" spans="1:12" customFormat="1" ht="15.75" hidden="1" customHeight="1" x14ac:dyDescent="0.3">
      <c r="A5662" s="141"/>
      <c r="B5662" s="121"/>
      <c r="C5662" s="130"/>
      <c r="D5662" s="141"/>
      <c r="F5662" s="141"/>
      <c r="G5662" s="174"/>
      <c r="H5662" s="174"/>
      <c r="I5662" s="174"/>
      <c r="L5662" s="231" t="s">
        <v>1781</v>
      </c>
    </row>
    <row r="5663" spans="1:12" customFormat="1" ht="15.75" hidden="1" customHeight="1" x14ac:dyDescent="0.3">
      <c r="A5663" s="141"/>
      <c r="B5663" s="121"/>
      <c r="C5663" s="130"/>
      <c r="D5663" s="141"/>
      <c r="F5663" s="141"/>
      <c r="G5663" s="174"/>
      <c r="H5663" s="174"/>
      <c r="I5663" s="174"/>
      <c r="L5663" s="231" t="s">
        <v>1781</v>
      </c>
    </row>
    <row r="5664" spans="1:12" customFormat="1" ht="15.75" hidden="1" customHeight="1" x14ac:dyDescent="0.3">
      <c r="A5664" s="141"/>
      <c r="B5664" s="121"/>
      <c r="C5664" s="130"/>
      <c r="D5664" s="141"/>
      <c r="F5664" s="141"/>
      <c r="G5664" s="174"/>
      <c r="H5664" s="174"/>
      <c r="I5664" s="174"/>
      <c r="L5664" s="231" t="s">
        <v>1781</v>
      </c>
    </row>
    <row r="5665" spans="1:12" customFormat="1" ht="15.75" hidden="1" customHeight="1" x14ac:dyDescent="0.3">
      <c r="A5665" s="141"/>
      <c r="B5665" s="121"/>
      <c r="C5665" s="130"/>
      <c r="D5665" s="141"/>
      <c r="F5665" s="141"/>
      <c r="G5665" s="174"/>
      <c r="H5665" s="174"/>
      <c r="I5665" s="174"/>
      <c r="L5665" s="231" t="s">
        <v>1781</v>
      </c>
    </row>
    <row r="5666" spans="1:12" customFormat="1" ht="15.75" hidden="1" customHeight="1" x14ac:dyDescent="0.3">
      <c r="A5666" s="141"/>
      <c r="B5666" s="121"/>
      <c r="C5666" s="130"/>
      <c r="D5666" s="141"/>
      <c r="F5666" s="141"/>
      <c r="G5666" s="174"/>
      <c r="H5666" s="174"/>
      <c r="I5666" s="174"/>
      <c r="L5666" s="231" t="s">
        <v>1781</v>
      </c>
    </row>
    <row r="5667" spans="1:12" customFormat="1" ht="15.75" hidden="1" customHeight="1" x14ac:dyDescent="0.3">
      <c r="A5667" s="141"/>
      <c r="B5667" s="121"/>
      <c r="C5667" s="130"/>
      <c r="D5667" s="141"/>
      <c r="F5667" s="141"/>
      <c r="G5667" s="174"/>
      <c r="H5667" s="174"/>
      <c r="I5667" s="174"/>
      <c r="L5667" s="231" t="s">
        <v>1781</v>
      </c>
    </row>
    <row r="5668" spans="1:12" customFormat="1" ht="15.75" hidden="1" customHeight="1" x14ac:dyDescent="0.3">
      <c r="A5668" s="141"/>
      <c r="B5668" s="121"/>
      <c r="C5668" s="130"/>
      <c r="D5668" s="141"/>
      <c r="F5668" s="141"/>
      <c r="G5668" s="174"/>
      <c r="H5668" s="174"/>
      <c r="I5668" s="174"/>
      <c r="L5668" s="231" t="s">
        <v>1781</v>
      </c>
    </row>
    <row r="5669" spans="1:12" customFormat="1" ht="15.75" hidden="1" customHeight="1" x14ac:dyDescent="0.3">
      <c r="A5669" s="141"/>
      <c r="B5669" s="121"/>
      <c r="C5669" s="130"/>
      <c r="D5669" s="141"/>
      <c r="F5669" s="141"/>
      <c r="G5669" s="174"/>
      <c r="H5669" s="174"/>
      <c r="I5669" s="174"/>
      <c r="L5669" s="231" t="s">
        <v>1781</v>
      </c>
    </row>
    <row r="5670" spans="1:12" customFormat="1" ht="15.75" hidden="1" customHeight="1" x14ac:dyDescent="0.3">
      <c r="A5670" s="141"/>
      <c r="B5670" s="121"/>
      <c r="C5670" s="130"/>
      <c r="D5670" s="141"/>
      <c r="F5670" s="141"/>
      <c r="G5670" s="174"/>
      <c r="H5670" s="174"/>
      <c r="I5670" s="174"/>
      <c r="L5670" s="231" t="s">
        <v>1781</v>
      </c>
    </row>
    <row r="5671" spans="1:12" customFormat="1" ht="15.75" hidden="1" customHeight="1" x14ac:dyDescent="0.3">
      <c r="A5671" s="141"/>
      <c r="B5671" s="121"/>
      <c r="C5671" s="130"/>
      <c r="D5671" s="141"/>
      <c r="F5671" s="141"/>
      <c r="G5671" s="174"/>
      <c r="H5671" s="174"/>
      <c r="I5671" s="174"/>
      <c r="L5671" s="231" t="s">
        <v>1781</v>
      </c>
    </row>
    <row r="5672" spans="1:12" customFormat="1" ht="15.75" hidden="1" customHeight="1" x14ac:dyDescent="0.3">
      <c r="A5672" s="141"/>
      <c r="B5672" s="121"/>
      <c r="C5672" s="130"/>
      <c r="D5672" s="141"/>
      <c r="F5672" s="141"/>
      <c r="G5672" s="174"/>
      <c r="H5672" s="174"/>
      <c r="I5672" s="174"/>
      <c r="L5672" s="231" t="s">
        <v>1781</v>
      </c>
    </row>
    <row r="5673" spans="1:12" customFormat="1" ht="15.75" hidden="1" customHeight="1" x14ac:dyDescent="0.3">
      <c r="A5673" s="141"/>
      <c r="B5673" s="121"/>
      <c r="C5673" s="130"/>
      <c r="D5673" s="141"/>
      <c r="F5673" s="141"/>
      <c r="G5673" s="174"/>
      <c r="H5673" s="174"/>
      <c r="I5673" s="174"/>
      <c r="L5673" s="231" t="s">
        <v>1781</v>
      </c>
    </row>
    <row r="5674" spans="1:12" customFormat="1" ht="15.75" hidden="1" customHeight="1" x14ac:dyDescent="0.3">
      <c r="A5674" s="141"/>
      <c r="B5674" s="121"/>
      <c r="C5674" s="130"/>
      <c r="D5674" s="141"/>
      <c r="F5674" s="141"/>
      <c r="G5674" s="174"/>
      <c r="H5674" s="174"/>
      <c r="I5674" s="174"/>
      <c r="L5674" s="231" t="s">
        <v>1781</v>
      </c>
    </row>
    <row r="5675" spans="1:12" customFormat="1" ht="15.75" hidden="1" customHeight="1" x14ac:dyDescent="0.3">
      <c r="A5675" s="141"/>
      <c r="B5675" s="121"/>
      <c r="C5675" s="130"/>
      <c r="D5675" s="141"/>
      <c r="F5675" s="141"/>
      <c r="G5675" s="174"/>
      <c r="H5675" s="174"/>
      <c r="I5675" s="174"/>
      <c r="L5675" s="231" t="s">
        <v>1781</v>
      </c>
    </row>
    <row r="5676" spans="1:12" customFormat="1" ht="15.75" hidden="1" customHeight="1" x14ac:dyDescent="0.3">
      <c r="A5676" s="141"/>
      <c r="B5676" s="121"/>
      <c r="C5676" s="130"/>
      <c r="D5676" s="141"/>
      <c r="F5676" s="141"/>
      <c r="G5676" s="174"/>
      <c r="H5676" s="174"/>
      <c r="I5676" s="174"/>
      <c r="L5676" s="231" t="s">
        <v>1781</v>
      </c>
    </row>
    <row r="5677" spans="1:12" customFormat="1" ht="15.75" hidden="1" customHeight="1" x14ac:dyDescent="0.3">
      <c r="A5677" s="141"/>
      <c r="B5677" s="121"/>
      <c r="C5677" s="130"/>
      <c r="D5677" s="141"/>
      <c r="F5677" s="141"/>
      <c r="G5677" s="174"/>
      <c r="H5677" s="174"/>
      <c r="I5677" s="174"/>
      <c r="L5677" s="231" t="s">
        <v>1781</v>
      </c>
    </row>
    <row r="5678" spans="1:12" customFormat="1" ht="15.75" hidden="1" customHeight="1" x14ac:dyDescent="0.3">
      <c r="A5678" s="141"/>
      <c r="B5678" s="121"/>
      <c r="C5678" s="130"/>
      <c r="D5678" s="141"/>
      <c r="F5678" s="141"/>
      <c r="G5678" s="174"/>
      <c r="H5678" s="174"/>
      <c r="I5678" s="174"/>
      <c r="L5678" s="231" t="s">
        <v>1781</v>
      </c>
    </row>
    <row r="5679" spans="1:12" customFormat="1" ht="15.75" hidden="1" customHeight="1" x14ac:dyDescent="0.3">
      <c r="A5679" s="141"/>
      <c r="B5679" s="121"/>
      <c r="C5679" s="130"/>
      <c r="D5679" s="141"/>
      <c r="F5679" s="141"/>
      <c r="G5679" s="174"/>
      <c r="H5679" s="174"/>
      <c r="I5679" s="174"/>
      <c r="L5679" s="231" t="s">
        <v>1781</v>
      </c>
    </row>
    <row r="5680" spans="1:12" customFormat="1" ht="15.75" hidden="1" customHeight="1" x14ac:dyDescent="0.3">
      <c r="A5680" s="141"/>
      <c r="B5680" s="121"/>
      <c r="C5680" s="130"/>
      <c r="D5680" s="141"/>
      <c r="F5680" s="141"/>
      <c r="G5680" s="174"/>
      <c r="H5680" s="174"/>
      <c r="I5680" s="174"/>
      <c r="L5680" s="231" t="s">
        <v>1781</v>
      </c>
    </row>
    <row r="5681" spans="1:12" customFormat="1" ht="15.75" hidden="1" customHeight="1" x14ac:dyDescent="0.3">
      <c r="A5681" s="141"/>
      <c r="B5681" s="194"/>
      <c r="C5681" s="130"/>
      <c r="D5681" s="141"/>
      <c r="E5681" s="194"/>
      <c r="F5681" s="141"/>
      <c r="G5681" s="174"/>
      <c r="H5681" s="174"/>
      <c r="I5681" s="174"/>
      <c r="J5681" s="194"/>
      <c r="K5681" s="194"/>
      <c r="L5681" s="231" t="s">
        <v>1781</v>
      </c>
    </row>
    <row r="5682" spans="1:12" customFormat="1" ht="15.75" hidden="1" customHeight="1" x14ac:dyDescent="0.3">
      <c r="A5682" s="141"/>
      <c r="B5682" s="194"/>
      <c r="C5682" s="130"/>
      <c r="D5682" s="141"/>
      <c r="E5682" s="194"/>
      <c r="F5682" s="141"/>
      <c r="G5682" s="174"/>
      <c r="H5682" s="174"/>
      <c r="I5682" s="174"/>
      <c r="J5682" s="194"/>
      <c r="K5682" s="194"/>
      <c r="L5682" s="231" t="s">
        <v>1781</v>
      </c>
    </row>
    <row r="5683" spans="1:12" customFormat="1" ht="15.75" hidden="1" customHeight="1" x14ac:dyDescent="0.3">
      <c r="A5683" s="141"/>
      <c r="B5683" s="194"/>
      <c r="C5683" s="130"/>
      <c r="D5683" s="141"/>
      <c r="E5683" s="194"/>
      <c r="F5683" s="141"/>
      <c r="G5683" s="174"/>
      <c r="H5683" s="174"/>
      <c r="I5683" s="174"/>
      <c r="J5683" s="194"/>
      <c r="K5683" s="194"/>
      <c r="L5683" s="231" t="s">
        <v>1781</v>
      </c>
    </row>
    <row r="5684" spans="1:12" customFormat="1" ht="15.75" hidden="1" customHeight="1" x14ac:dyDescent="0.3">
      <c r="A5684" s="141"/>
      <c r="B5684" s="194"/>
      <c r="C5684" s="130"/>
      <c r="D5684" s="141"/>
      <c r="E5684" s="194"/>
      <c r="F5684" s="141"/>
      <c r="G5684" s="174"/>
      <c r="H5684" s="174"/>
      <c r="I5684" s="174"/>
      <c r="J5684" s="194"/>
      <c r="K5684" s="194"/>
      <c r="L5684" s="231" t="s">
        <v>1781</v>
      </c>
    </row>
    <row r="5685" spans="1:12" customFormat="1" ht="15.75" hidden="1" customHeight="1" x14ac:dyDescent="0.3">
      <c r="A5685" s="141"/>
      <c r="B5685" s="194"/>
      <c r="C5685" s="130"/>
      <c r="D5685" s="141"/>
      <c r="E5685" s="194"/>
      <c r="F5685" s="141"/>
      <c r="G5685" s="174"/>
      <c r="H5685" s="174"/>
      <c r="I5685" s="174"/>
      <c r="J5685" s="194"/>
      <c r="K5685" s="194"/>
      <c r="L5685" s="231" t="s">
        <v>1781</v>
      </c>
    </row>
    <row r="5686" spans="1:12" customFormat="1" ht="15.75" hidden="1" customHeight="1" x14ac:dyDescent="0.3">
      <c r="A5686" s="141"/>
      <c r="B5686" s="194"/>
      <c r="C5686" s="130"/>
      <c r="D5686" s="141"/>
      <c r="E5686" s="194"/>
      <c r="F5686" s="141"/>
      <c r="G5686" s="174"/>
      <c r="H5686" s="174"/>
      <c r="I5686" s="174"/>
      <c r="J5686" s="194"/>
      <c r="K5686" s="194"/>
      <c r="L5686" s="231" t="s">
        <v>1781</v>
      </c>
    </row>
    <row r="5687" spans="1:12" customFormat="1" ht="15.75" hidden="1" customHeight="1" x14ac:dyDescent="0.3">
      <c r="A5687" s="141"/>
      <c r="B5687" s="194"/>
      <c r="C5687" s="130"/>
      <c r="D5687" s="141"/>
      <c r="E5687" s="194"/>
      <c r="F5687" s="141"/>
      <c r="G5687" s="174"/>
      <c r="H5687" s="174"/>
      <c r="I5687" s="174"/>
      <c r="J5687" s="194"/>
      <c r="K5687" s="194"/>
      <c r="L5687" s="231" t="s">
        <v>1781</v>
      </c>
    </row>
    <row r="5688" spans="1:12" customFormat="1" ht="15.75" hidden="1" customHeight="1" x14ac:dyDescent="0.3">
      <c r="A5688" s="141"/>
      <c r="B5688" s="194"/>
      <c r="C5688" s="130"/>
      <c r="D5688" s="141"/>
      <c r="E5688" s="194"/>
      <c r="F5688" s="141"/>
      <c r="G5688" s="174"/>
      <c r="H5688" s="174"/>
      <c r="I5688" s="174"/>
      <c r="J5688" s="194"/>
      <c r="K5688" s="194"/>
      <c r="L5688" s="231" t="s">
        <v>1781</v>
      </c>
    </row>
    <row r="5689" spans="1:12" customFormat="1" ht="15.75" hidden="1" customHeight="1" x14ac:dyDescent="0.35">
      <c r="A5689" s="50"/>
      <c r="B5689" s="194"/>
      <c r="C5689" s="130"/>
      <c r="D5689" s="141"/>
      <c r="E5689" s="194"/>
      <c r="F5689" s="141"/>
      <c r="G5689" s="174"/>
      <c r="H5689" s="174"/>
      <c r="I5689" s="174"/>
      <c r="J5689" s="35"/>
      <c r="K5689" s="35" t="s">
        <v>237</v>
      </c>
      <c r="L5689" s="231" t="s">
        <v>1781</v>
      </c>
    </row>
    <row r="5690" spans="1:12" ht="15.75" hidden="1" customHeight="1" x14ac:dyDescent="0.3">
      <c r="A5690" s="248">
        <v>43913</v>
      </c>
      <c r="B5690" s="249" t="s">
        <v>238</v>
      </c>
      <c r="C5690" s="250" t="s">
        <v>10</v>
      </c>
      <c r="D5690" s="251" t="s">
        <v>11</v>
      </c>
      <c r="E5690" s="252"/>
      <c r="F5690" s="251" t="s">
        <v>12</v>
      </c>
      <c r="G5690" s="263">
        <v>0</v>
      </c>
      <c r="H5690" s="254">
        <v>50</v>
      </c>
      <c r="I5690" s="254">
        <f t="shared" ref="I5690:I5713" si="212">G5690*H5690</f>
        <v>0</v>
      </c>
      <c r="J5690" s="256"/>
      <c r="K5690" s="256"/>
      <c r="L5690" s="234" t="s">
        <v>1781</v>
      </c>
    </row>
    <row r="5691" spans="1:12" customFormat="1" ht="15.75" hidden="1" customHeight="1" x14ac:dyDescent="0.35">
      <c r="A5691" s="44">
        <v>43913</v>
      </c>
      <c r="B5691" s="126" t="s">
        <v>238</v>
      </c>
      <c r="C5691" s="45" t="s">
        <v>10</v>
      </c>
      <c r="D5691" s="206" t="s">
        <v>14</v>
      </c>
      <c r="E5691" s="207"/>
      <c r="F5691" s="136" t="s">
        <v>15</v>
      </c>
      <c r="G5691" s="180">
        <v>0</v>
      </c>
      <c r="H5691" s="166">
        <v>30</v>
      </c>
      <c r="I5691" s="166">
        <f t="shared" si="212"/>
        <v>0</v>
      </c>
      <c r="J5691" s="194"/>
      <c r="K5691" s="195"/>
      <c r="L5691" s="231" t="s">
        <v>1781</v>
      </c>
    </row>
    <row r="5692" spans="1:12" customFormat="1" ht="15.75" hidden="1" customHeight="1" x14ac:dyDescent="0.35">
      <c r="A5692" s="44">
        <v>43913</v>
      </c>
      <c r="B5692" s="126" t="s">
        <v>238</v>
      </c>
      <c r="C5692" s="45" t="s">
        <v>10</v>
      </c>
      <c r="D5692" s="206" t="s">
        <v>16</v>
      </c>
      <c r="E5692" s="207"/>
      <c r="F5692" s="136" t="s">
        <v>15</v>
      </c>
      <c r="G5692" s="180">
        <v>0</v>
      </c>
      <c r="H5692" s="166">
        <v>20</v>
      </c>
      <c r="I5692" s="166">
        <f t="shared" si="212"/>
        <v>0</v>
      </c>
      <c r="J5692" s="194"/>
      <c r="K5692" s="194"/>
      <c r="L5692" s="231" t="s">
        <v>1781</v>
      </c>
    </row>
    <row r="5693" spans="1:12" customFormat="1" ht="15.75" hidden="1" customHeight="1" x14ac:dyDescent="0.35">
      <c r="A5693" s="44">
        <v>43913</v>
      </c>
      <c r="B5693" s="126" t="s">
        <v>238</v>
      </c>
      <c r="C5693" s="45" t="s">
        <v>10</v>
      </c>
      <c r="D5693" s="206" t="s">
        <v>17</v>
      </c>
      <c r="E5693" s="207"/>
      <c r="F5693" s="136" t="s">
        <v>15</v>
      </c>
      <c r="G5693" s="180">
        <v>0</v>
      </c>
      <c r="H5693" s="166">
        <v>20</v>
      </c>
      <c r="I5693" s="166">
        <f t="shared" si="212"/>
        <v>0</v>
      </c>
      <c r="J5693" s="194"/>
      <c r="K5693" s="194"/>
      <c r="L5693" s="231" t="s">
        <v>1781</v>
      </c>
    </row>
    <row r="5694" spans="1:12" customFormat="1" ht="15.75" hidden="1" customHeight="1" x14ac:dyDescent="0.35">
      <c r="A5694" s="44">
        <v>43913</v>
      </c>
      <c r="B5694" s="126" t="s">
        <v>238</v>
      </c>
      <c r="C5694" s="45" t="s">
        <v>10</v>
      </c>
      <c r="D5694" s="206" t="s">
        <v>18</v>
      </c>
      <c r="E5694" s="207"/>
      <c r="F5694" s="136" t="s">
        <v>15</v>
      </c>
      <c r="G5694" s="180">
        <v>0</v>
      </c>
      <c r="H5694" s="166">
        <v>20</v>
      </c>
      <c r="I5694" s="166">
        <f t="shared" si="212"/>
        <v>0</v>
      </c>
      <c r="J5694" s="194"/>
      <c r="K5694" s="194"/>
      <c r="L5694" s="231" t="s">
        <v>1781</v>
      </c>
    </row>
    <row r="5695" spans="1:12" customFormat="1" ht="15.75" hidden="1" customHeight="1" x14ac:dyDescent="0.35">
      <c r="A5695" s="44">
        <v>43913</v>
      </c>
      <c r="B5695" s="126" t="s">
        <v>238</v>
      </c>
      <c r="C5695" s="45" t="s">
        <v>10</v>
      </c>
      <c r="D5695" s="206" t="s">
        <v>19</v>
      </c>
      <c r="E5695" s="207"/>
      <c r="F5695" s="136" t="s">
        <v>15</v>
      </c>
      <c r="G5695" s="180">
        <v>0</v>
      </c>
      <c r="H5695" s="166">
        <v>20</v>
      </c>
      <c r="I5695" s="166">
        <f t="shared" si="212"/>
        <v>0</v>
      </c>
      <c r="J5695" s="194"/>
      <c r="K5695" s="194"/>
      <c r="L5695" s="231" t="s">
        <v>1781</v>
      </c>
    </row>
    <row r="5696" spans="1:12" customFormat="1" ht="15.75" hidden="1" customHeight="1" x14ac:dyDescent="0.35">
      <c r="A5696" s="44">
        <v>43913</v>
      </c>
      <c r="B5696" s="126" t="s">
        <v>238</v>
      </c>
      <c r="C5696" s="45" t="s">
        <v>10</v>
      </c>
      <c r="D5696" s="143" t="s">
        <v>20</v>
      </c>
      <c r="E5696" s="36"/>
      <c r="F5696" s="161" t="s">
        <v>21</v>
      </c>
      <c r="G5696" s="181">
        <v>0</v>
      </c>
      <c r="H5696" s="182">
        <v>1</v>
      </c>
      <c r="I5696" s="166">
        <f t="shared" si="212"/>
        <v>0</v>
      </c>
      <c r="J5696" s="194"/>
      <c r="K5696" s="194"/>
      <c r="L5696" s="231" t="s">
        <v>1781</v>
      </c>
    </row>
    <row r="5697" spans="1:12" customFormat="1" ht="15.75" hidden="1" customHeight="1" x14ac:dyDescent="0.35">
      <c r="A5697" s="44">
        <v>43913</v>
      </c>
      <c r="B5697" s="126" t="s">
        <v>238</v>
      </c>
      <c r="C5697" s="45" t="s">
        <v>10</v>
      </c>
      <c r="D5697" s="206" t="s">
        <v>22</v>
      </c>
      <c r="E5697" s="207"/>
      <c r="F5697" s="136" t="s">
        <v>21</v>
      </c>
      <c r="G5697" s="180">
        <v>0</v>
      </c>
      <c r="H5697" s="166">
        <v>1</v>
      </c>
      <c r="I5697" s="166">
        <f t="shared" si="212"/>
        <v>0</v>
      </c>
      <c r="L5697" s="231" t="s">
        <v>1781</v>
      </c>
    </row>
    <row r="5698" spans="1:12" customFormat="1" ht="15.75" hidden="1" customHeight="1" x14ac:dyDescent="0.35">
      <c r="A5698" s="44">
        <v>43913</v>
      </c>
      <c r="B5698" s="126" t="s">
        <v>238</v>
      </c>
      <c r="C5698" s="45" t="s">
        <v>10</v>
      </c>
      <c r="D5698" s="206" t="s">
        <v>23</v>
      </c>
      <c r="E5698" s="207"/>
      <c r="F5698" s="136" t="s">
        <v>21</v>
      </c>
      <c r="G5698" s="180">
        <v>0</v>
      </c>
      <c r="H5698" s="166">
        <v>1</v>
      </c>
      <c r="I5698" s="166">
        <f t="shared" si="212"/>
        <v>0</v>
      </c>
      <c r="L5698" s="231" t="s">
        <v>1781</v>
      </c>
    </row>
    <row r="5699" spans="1:12" customFormat="1" ht="15.75" hidden="1" customHeight="1" x14ac:dyDescent="0.35">
      <c r="A5699" s="44">
        <v>43913</v>
      </c>
      <c r="B5699" s="126" t="s">
        <v>238</v>
      </c>
      <c r="C5699" s="45" t="s">
        <v>10</v>
      </c>
      <c r="D5699" s="206" t="s">
        <v>24</v>
      </c>
      <c r="E5699" s="207"/>
      <c r="F5699" s="136" t="s">
        <v>21</v>
      </c>
      <c r="G5699" s="180">
        <v>0</v>
      </c>
      <c r="H5699" s="166">
        <v>1</v>
      </c>
      <c r="I5699" s="166">
        <f t="shared" si="212"/>
        <v>0</v>
      </c>
      <c r="L5699" s="231" t="s">
        <v>1781</v>
      </c>
    </row>
    <row r="5700" spans="1:12" customFormat="1" ht="15.75" hidden="1" customHeight="1" x14ac:dyDescent="0.35">
      <c r="A5700" s="44">
        <v>43913</v>
      </c>
      <c r="B5700" s="126" t="s">
        <v>238</v>
      </c>
      <c r="C5700" s="45" t="s">
        <v>10</v>
      </c>
      <c r="D5700" s="206" t="s">
        <v>25</v>
      </c>
      <c r="E5700" s="207"/>
      <c r="F5700" s="136" t="s">
        <v>21</v>
      </c>
      <c r="G5700" s="180">
        <v>0</v>
      </c>
      <c r="H5700" s="166">
        <v>1</v>
      </c>
      <c r="I5700" s="166">
        <f t="shared" si="212"/>
        <v>0</v>
      </c>
      <c r="L5700" s="231" t="s">
        <v>1781</v>
      </c>
    </row>
    <row r="5701" spans="1:12" customFormat="1" ht="15.75" hidden="1" customHeight="1" x14ac:dyDescent="0.35">
      <c r="A5701" s="44">
        <v>43913</v>
      </c>
      <c r="B5701" s="126" t="s">
        <v>238</v>
      </c>
      <c r="C5701" s="45" t="s">
        <v>10</v>
      </c>
      <c r="D5701" s="206" t="s">
        <v>26</v>
      </c>
      <c r="E5701" s="207"/>
      <c r="F5701" s="136" t="s">
        <v>27</v>
      </c>
      <c r="G5701" s="180">
        <v>0</v>
      </c>
      <c r="H5701" s="166">
        <v>30</v>
      </c>
      <c r="I5701" s="166">
        <f t="shared" si="212"/>
        <v>0</v>
      </c>
      <c r="L5701" s="231" t="s">
        <v>1781</v>
      </c>
    </row>
    <row r="5702" spans="1:12" customFormat="1" ht="15.75" hidden="1" customHeight="1" x14ac:dyDescent="0.35">
      <c r="A5702" s="44">
        <v>43913</v>
      </c>
      <c r="B5702" s="126" t="s">
        <v>238</v>
      </c>
      <c r="C5702" s="45" t="s">
        <v>10</v>
      </c>
      <c r="D5702" s="206" t="s">
        <v>28</v>
      </c>
      <c r="E5702" s="207"/>
      <c r="F5702" s="136" t="s">
        <v>27</v>
      </c>
      <c r="G5702" s="180">
        <v>0</v>
      </c>
      <c r="H5702" s="166">
        <v>30</v>
      </c>
      <c r="I5702" s="166">
        <f t="shared" si="212"/>
        <v>0</v>
      </c>
      <c r="L5702" s="231" t="s">
        <v>1781</v>
      </c>
    </row>
    <row r="5703" spans="1:12" customFormat="1" ht="15.75" hidden="1" customHeight="1" x14ac:dyDescent="0.35">
      <c r="A5703" s="44">
        <v>43913</v>
      </c>
      <c r="B5703" s="126" t="s">
        <v>238</v>
      </c>
      <c r="C5703" s="45" t="s">
        <v>10</v>
      </c>
      <c r="D5703" s="206" t="s">
        <v>29</v>
      </c>
      <c r="E5703" s="207"/>
      <c r="F5703" s="136" t="s">
        <v>27</v>
      </c>
      <c r="G5703" s="180">
        <v>0</v>
      </c>
      <c r="H5703" s="166">
        <v>18</v>
      </c>
      <c r="I5703" s="166">
        <f t="shared" si="212"/>
        <v>0</v>
      </c>
      <c r="L5703" s="231" t="s">
        <v>1781</v>
      </c>
    </row>
    <row r="5704" spans="1:12" customFormat="1" ht="15.75" hidden="1" customHeight="1" x14ac:dyDescent="0.35">
      <c r="A5704" s="44">
        <v>43913</v>
      </c>
      <c r="B5704" s="126" t="s">
        <v>238</v>
      </c>
      <c r="C5704" s="45" t="s">
        <v>10</v>
      </c>
      <c r="D5704" s="206" t="s">
        <v>30</v>
      </c>
      <c r="E5704" s="207"/>
      <c r="F5704" s="136" t="s">
        <v>31</v>
      </c>
      <c r="G5704" s="180">
        <v>0</v>
      </c>
      <c r="H5704" s="166">
        <v>100</v>
      </c>
      <c r="I5704" s="166">
        <f t="shared" si="212"/>
        <v>0</v>
      </c>
      <c r="L5704" s="231" t="s">
        <v>1781</v>
      </c>
    </row>
    <row r="5705" spans="1:12" customFormat="1" ht="15.75" hidden="1" customHeight="1" x14ac:dyDescent="0.35">
      <c r="A5705" s="44">
        <v>43913</v>
      </c>
      <c r="B5705" s="126" t="s">
        <v>238</v>
      </c>
      <c r="C5705" s="45" t="s">
        <v>10</v>
      </c>
      <c r="D5705" s="206" t="s">
        <v>32</v>
      </c>
      <c r="E5705" s="207"/>
      <c r="F5705" s="136" t="s">
        <v>31</v>
      </c>
      <c r="G5705" s="180">
        <v>0</v>
      </c>
      <c r="H5705" s="166">
        <v>100</v>
      </c>
      <c r="I5705" s="166">
        <f t="shared" si="212"/>
        <v>0</v>
      </c>
      <c r="L5705" s="231" t="s">
        <v>1781</v>
      </c>
    </row>
    <row r="5706" spans="1:12" customFormat="1" ht="15.75" hidden="1" customHeight="1" x14ac:dyDescent="0.35">
      <c r="A5706" s="44">
        <v>43913</v>
      </c>
      <c r="B5706" s="126" t="s">
        <v>238</v>
      </c>
      <c r="C5706" s="45" t="s">
        <v>10</v>
      </c>
      <c r="D5706" s="206" t="s">
        <v>33</v>
      </c>
      <c r="E5706" s="207"/>
      <c r="F5706" s="136" t="s">
        <v>31</v>
      </c>
      <c r="G5706" s="180">
        <v>0</v>
      </c>
      <c r="H5706" s="166">
        <v>100</v>
      </c>
      <c r="I5706" s="166">
        <f t="shared" si="212"/>
        <v>0</v>
      </c>
      <c r="L5706" s="231" t="s">
        <v>1781</v>
      </c>
    </row>
    <row r="5707" spans="1:12" customFormat="1" ht="15.75" hidden="1" customHeight="1" x14ac:dyDescent="0.35">
      <c r="A5707" s="44">
        <v>43913</v>
      </c>
      <c r="B5707" s="126" t="s">
        <v>238</v>
      </c>
      <c r="C5707" s="45" t="s">
        <v>10</v>
      </c>
      <c r="D5707" s="206" t="s">
        <v>34</v>
      </c>
      <c r="E5707" s="207"/>
      <c r="F5707" s="136" t="s">
        <v>31</v>
      </c>
      <c r="G5707" s="180">
        <v>0</v>
      </c>
      <c r="H5707" s="166">
        <v>100</v>
      </c>
      <c r="I5707" s="166">
        <f t="shared" si="212"/>
        <v>0</v>
      </c>
      <c r="L5707" s="231" t="s">
        <v>1781</v>
      </c>
    </row>
    <row r="5708" spans="1:12" customFormat="1" ht="15.75" hidden="1" customHeight="1" x14ac:dyDescent="0.35">
      <c r="A5708" s="44">
        <v>43913</v>
      </c>
      <c r="B5708" s="126" t="s">
        <v>238</v>
      </c>
      <c r="C5708" s="45" t="s">
        <v>10</v>
      </c>
      <c r="D5708" s="206" t="s">
        <v>35</v>
      </c>
      <c r="E5708" s="207"/>
      <c r="F5708" s="136" t="s">
        <v>31</v>
      </c>
      <c r="G5708" s="180">
        <v>0</v>
      </c>
      <c r="H5708" s="166">
        <v>100</v>
      </c>
      <c r="I5708" s="166">
        <f t="shared" si="212"/>
        <v>0</v>
      </c>
      <c r="L5708" s="231" t="s">
        <v>1781</v>
      </c>
    </row>
    <row r="5709" spans="1:12" customFormat="1" ht="15.75" hidden="1" customHeight="1" x14ac:dyDescent="0.35">
      <c r="A5709" s="44">
        <v>43913</v>
      </c>
      <c r="B5709" s="126" t="s">
        <v>238</v>
      </c>
      <c r="C5709" s="45" t="s">
        <v>10</v>
      </c>
      <c r="D5709" s="206" t="s">
        <v>36</v>
      </c>
      <c r="E5709" s="207"/>
      <c r="F5709" s="136" t="s">
        <v>31</v>
      </c>
      <c r="G5709" s="180">
        <v>0</v>
      </c>
      <c r="H5709" s="166">
        <v>100</v>
      </c>
      <c r="I5709" s="166">
        <f t="shared" si="212"/>
        <v>0</v>
      </c>
      <c r="L5709" s="231" t="s">
        <v>1781</v>
      </c>
    </row>
    <row r="5710" spans="1:12" customFormat="1" ht="15.75" hidden="1" customHeight="1" x14ac:dyDescent="0.35">
      <c r="A5710" s="44">
        <v>43913</v>
      </c>
      <c r="B5710" s="126" t="s">
        <v>238</v>
      </c>
      <c r="C5710" s="45" t="s">
        <v>10</v>
      </c>
      <c r="D5710" s="206" t="s">
        <v>37</v>
      </c>
      <c r="E5710" s="207"/>
      <c r="F5710" s="136" t="s">
        <v>31</v>
      </c>
      <c r="G5710" s="180">
        <v>0</v>
      </c>
      <c r="H5710" s="166">
        <v>100</v>
      </c>
      <c r="I5710" s="166">
        <f t="shared" si="212"/>
        <v>0</v>
      </c>
      <c r="L5710" s="231" t="s">
        <v>1781</v>
      </c>
    </row>
    <row r="5711" spans="1:12" customFormat="1" ht="15.75" hidden="1" customHeight="1" x14ac:dyDescent="0.35">
      <c r="A5711" s="44">
        <v>43913</v>
      </c>
      <c r="B5711" s="126" t="s">
        <v>238</v>
      </c>
      <c r="C5711" s="45" t="s">
        <v>10</v>
      </c>
      <c r="D5711" s="206" t="s">
        <v>38</v>
      </c>
      <c r="E5711" s="207"/>
      <c r="F5711" s="136" t="s">
        <v>31</v>
      </c>
      <c r="G5711" s="180">
        <v>0</v>
      </c>
      <c r="H5711" s="166">
        <v>100</v>
      </c>
      <c r="I5711" s="166">
        <f t="shared" si="212"/>
        <v>0</v>
      </c>
      <c r="L5711" s="231" t="s">
        <v>1781</v>
      </c>
    </row>
    <row r="5712" spans="1:12" customFormat="1" ht="15.75" hidden="1" customHeight="1" x14ac:dyDescent="0.35">
      <c r="A5712" s="44">
        <v>43913</v>
      </c>
      <c r="B5712" s="126" t="s">
        <v>238</v>
      </c>
      <c r="C5712" s="45" t="s">
        <v>10</v>
      </c>
      <c r="D5712" s="206" t="s">
        <v>39</v>
      </c>
      <c r="E5712" s="207"/>
      <c r="F5712" s="136" t="s">
        <v>31</v>
      </c>
      <c r="G5712" s="180">
        <v>0</v>
      </c>
      <c r="H5712" s="166">
        <v>100</v>
      </c>
      <c r="I5712" s="166">
        <f t="shared" si="212"/>
        <v>0</v>
      </c>
      <c r="L5712" s="231" t="s">
        <v>1781</v>
      </c>
    </row>
    <row r="5713" spans="1:12" customFormat="1" ht="15.75" hidden="1" customHeight="1" x14ac:dyDescent="0.35">
      <c r="A5713" s="44">
        <v>43913</v>
      </c>
      <c r="B5713" s="126" t="s">
        <v>238</v>
      </c>
      <c r="C5713" s="45" t="s">
        <v>10</v>
      </c>
      <c r="D5713" s="206" t="s">
        <v>40</v>
      </c>
      <c r="E5713" s="207"/>
      <c r="F5713" s="136" t="s">
        <v>41</v>
      </c>
      <c r="G5713" s="180">
        <v>0</v>
      </c>
      <c r="H5713" s="166">
        <v>24</v>
      </c>
      <c r="I5713" s="166">
        <f t="shared" si="212"/>
        <v>0</v>
      </c>
      <c r="J5713" s="194"/>
      <c r="K5713" s="194"/>
      <c r="L5713" s="231" t="s">
        <v>1781</v>
      </c>
    </row>
    <row r="5714" spans="1:12" customFormat="1" ht="15.75" hidden="1" customHeight="1" x14ac:dyDescent="0.35">
      <c r="A5714" s="44">
        <v>43913</v>
      </c>
      <c r="B5714" s="126" t="s">
        <v>238</v>
      </c>
      <c r="C5714" s="45" t="s">
        <v>10</v>
      </c>
      <c r="D5714" s="206" t="s">
        <v>42</v>
      </c>
      <c r="E5714" s="207"/>
      <c r="F5714" s="136" t="s">
        <v>15</v>
      </c>
      <c r="G5714" s="180"/>
      <c r="H5714" s="166"/>
      <c r="I5714" s="166"/>
      <c r="J5714" s="194"/>
      <c r="K5714" s="194"/>
      <c r="L5714" s="231" t="s">
        <v>1781</v>
      </c>
    </row>
    <row r="5715" spans="1:12" customFormat="1" ht="15.75" hidden="1" customHeight="1" x14ac:dyDescent="0.35">
      <c r="A5715" s="44">
        <v>43913</v>
      </c>
      <c r="B5715" s="126" t="s">
        <v>238</v>
      </c>
      <c r="C5715" s="45" t="s">
        <v>10</v>
      </c>
      <c r="D5715" s="206" t="s">
        <v>43</v>
      </c>
      <c r="E5715" s="207"/>
      <c r="F5715" s="136" t="s">
        <v>15</v>
      </c>
      <c r="G5715" s="180"/>
      <c r="H5715" s="166"/>
      <c r="I5715" s="166"/>
      <c r="J5715" s="194"/>
      <c r="K5715" s="194"/>
      <c r="L5715" s="231" t="s">
        <v>1781</v>
      </c>
    </row>
    <row r="5716" spans="1:12" customFormat="1" ht="15.75" hidden="1" customHeight="1" x14ac:dyDescent="0.35">
      <c r="A5716" s="44">
        <v>43913</v>
      </c>
      <c r="B5716" s="126" t="s">
        <v>238</v>
      </c>
      <c r="C5716" s="45" t="s">
        <v>10</v>
      </c>
      <c r="D5716" s="206" t="s">
        <v>44</v>
      </c>
      <c r="E5716" s="207"/>
      <c r="F5716" s="136" t="s">
        <v>44</v>
      </c>
      <c r="G5716" s="180"/>
      <c r="H5716" s="166"/>
      <c r="I5716" s="166"/>
      <c r="J5716" s="194"/>
      <c r="K5716" s="194"/>
      <c r="L5716" s="231" t="s">
        <v>1781</v>
      </c>
    </row>
    <row r="5717" spans="1:12" customFormat="1" ht="15.75" hidden="1" customHeight="1" x14ac:dyDescent="0.35">
      <c r="A5717" s="44">
        <v>43913</v>
      </c>
      <c r="B5717" s="126" t="s">
        <v>238</v>
      </c>
      <c r="C5717" s="45" t="s">
        <v>10</v>
      </c>
      <c r="D5717" s="206" t="s">
        <v>45</v>
      </c>
      <c r="E5717" s="207"/>
      <c r="F5717" s="136" t="s">
        <v>21</v>
      </c>
      <c r="G5717" s="180"/>
      <c r="H5717" s="166"/>
      <c r="I5717" s="166"/>
      <c r="J5717" s="194"/>
      <c r="K5717" s="194"/>
      <c r="L5717" s="231" t="s">
        <v>1781</v>
      </c>
    </row>
    <row r="5718" spans="1:12" customFormat="1" ht="15.75" hidden="1" customHeight="1" x14ac:dyDescent="0.35">
      <c r="A5718" s="44">
        <v>43913</v>
      </c>
      <c r="B5718" s="126" t="s">
        <v>238</v>
      </c>
      <c r="C5718" s="45" t="s">
        <v>10</v>
      </c>
      <c r="D5718" s="206" t="s">
        <v>46</v>
      </c>
      <c r="E5718" s="207"/>
      <c r="F5718" s="136" t="s">
        <v>21</v>
      </c>
      <c r="G5718" s="180">
        <v>0</v>
      </c>
      <c r="H5718" s="166">
        <v>24</v>
      </c>
      <c r="I5718" s="166">
        <f t="shared" ref="I5718:I5720" si="213">G5718*H5718</f>
        <v>0</v>
      </c>
      <c r="J5718" s="194"/>
      <c r="K5718" s="194"/>
      <c r="L5718" s="231" t="s">
        <v>1781</v>
      </c>
    </row>
    <row r="5719" spans="1:12" customFormat="1" ht="15.75" hidden="1" customHeight="1" x14ac:dyDescent="0.35">
      <c r="A5719" s="44">
        <v>43913</v>
      </c>
      <c r="B5719" s="126" t="s">
        <v>238</v>
      </c>
      <c r="C5719" s="45" t="s">
        <v>10</v>
      </c>
      <c r="D5719" s="206" t="s">
        <v>239</v>
      </c>
      <c r="E5719" s="207" t="s">
        <v>79</v>
      </c>
      <c r="F5719" s="136" t="s">
        <v>239</v>
      </c>
      <c r="G5719" s="180">
        <v>5</v>
      </c>
      <c r="H5719" s="166">
        <v>1</v>
      </c>
      <c r="I5719" s="166">
        <f t="shared" si="213"/>
        <v>5</v>
      </c>
      <c r="J5719" s="194"/>
      <c r="K5719" s="194"/>
      <c r="L5719" s="231" t="s">
        <v>1781</v>
      </c>
    </row>
    <row r="5720" spans="1:12" customFormat="1" ht="15.75" hidden="1" customHeight="1" x14ac:dyDescent="0.35">
      <c r="A5720" s="44">
        <v>43913</v>
      </c>
      <c r="B5720" s="126" t="s">
        <v>238</v>
      </c>
      <c r="C5720" s="45" t="s">
        <v>10</v>
      </c>
      <c r="D5720" s="206" t="s">
        <v>240</v>
      </c>
      <c r="E5720" s="207" t="s">
        <v>79</v>
      </c>
      <c r="F5720" s="136" t="s">
        <v>15</v>
      </c>
      <c r="G5720" s="180">
        <v>8</v>
      </c>
      <c r="H5720" s="166">
        <v>1</v>
      </c>
      <c r="I5720" s="166">
        <f t="shared" si="213"/>
        <v>8</v>
      </c>
      <c r="J5720" s="194"/>
      <c r="K5720" s="194"/>
      <c r="L5720" s="231" t="s">
        <v>1781</v>
      </c>
    </row>
    <row r="5721" spans="1:12" customFormat="1" ht="15.75" hidden="1" customHeight="1" x14ac:dyDescent="0.35">
      <c r="A5721" s="44">
        <v>43913</v>
      </c>
      <c r="B5721" s="126" t="s">
        <v>238</v>
      </c>
      <c r="C5721" s="45" t="s">
        <v>10</v>
      </c>
      <c r="D5721" s="206"/>
      <c r="E5721" s="207"/>
      <c r="F5721" s="136"/>
      <c r="G5721" s="180"/>
      <c r="H5721" s="166"/>
      <c r="I5721" s="166"/>
      <c r="J5721" s="194"/>
      <c r="K5721" s="194"/>
      <c r="L5721" s="231" t="s">
        <v>1781</v>
      </c>
    </row>
    <row r="5722" spans="1:12" customFormat="1" ht="15.75" hidden="1" customHeight="1" x14ac:dyDescent="0.35">
      <c r="A5722" s="44">
        <v>43913</v>
      </c>
      <c r="B5722" s="126" t="s">
        <v>238</v>
      </c>
      <c r="C5722" s="45" t="s">
        <v>10</v>
      </c>
      <c r="D5722" s="206"/>
      <c r="E5722" s="207"/>
      <c r="F5722" s="136"/>
      <c r="G5722" s="180"/>
      <c r="H5722" s="166"/>
      <c r="I5722" s="166"/>
      <c r="J5722" s="194"/>
      <c r="K5722" s="194"/>
      <c r="L5722" s="231" t="s">
        <v>1781</v>
      </c>
    </row>
    <row r="5723" spans="1:12" customFormat="1" ht="15.75" hidden="1" customHeight="1" x14ac:dyDescent="0.35">
      <c r="A5723" s="44">
        <v>43913</v>
      </c>
      <c r="B5723" s="126" t="s">
        <v>238</v>
      </c>
      <c r="C5723" s="45" t="s">
        <v>10</v>
      </c>
      <c r="D5723" s="206"/>
      <c r="E5723" s="207"/>
      <c r="F5723" s="136"/>
      <c r="G5723" s="180"/>
      <c r="H5723" s="166"/>
      <c r="I5723" s="166"/>
      <c r="J5723" s="194"/>
      <c r="K5723" s="194"/>
      <c r="L5723" s="231" t="s">
        <v>1781</v>
      </c>
    </row>
    <row r="5724" spans="1:12" customFormat="1" ht="15.75" hidden="1" customHeight="1" x14ac:dyDescent="0.35">
      <c r="A5724" s="44">
        <v>43913</v>
      </c>
      <c r="B5724" s="126" t="s">
        <v>238</v>
      </c>
      <c r="C5724" s="45" t="s">
        <v>10</v>
      </c>
      <c r="D5724" s="206"/>
      <c r="E5724" s="207"/>
      <c r="F5724" s="136"/>
      <c r="G5724" s="180"/>
      <c r="H5724" s="166"/>
      <c r="I5724" s="166"/>
      <c r="J5724" s="194"/>
      <c r="K5724" s="194"/>
      <c r="L5724" s="231" t="s">
        <v>1781</v>
      </c>
    </row>
    <row r="5725" spans="1:12" customFormat="1" ht="15.75" hidden="1" customHeight="1" x14ac:dyDescent="0.35">
      <c r="A5725" s="44">
        <v>43913</v>
      </c>
      <c r="B5725" s="126" t="s">
        <v>238</v>
      </c>
      <c r="C5725" s="45" t="s">
        <v>10</v>
      </c>
      <c r="D5725" s="136"/>
      <c r="E5725" s="3"/>
      <c r="F5725" s="136"/>
      <c r="G5725" s="180"/>
      <c r="H5725" s="166"/>
      <c r="I5725" s="166"/>
      <c r="J5725" s="194"/>
      <c r="K5725" s="194"/>
      <c r="L5725" s="231" t="s">
        <v>1781</v>
      </c>
    </row>
    <row r="5726" spans="1:12" customFormat="1" ht="15.75" hidden="1" customHeight="1" x14ac:dyDescent="0.35">
      <c r="A5726" s="15"/>
      <c r="B5726" s="127"/>
      <c r="C5726" s="16"/>
      <c r="D5726" s="138"/>
      <c r="E5726" s="17"/>
      <c r="F5726" s="138"/>
      <c r="G5726" s="180"/>
      <c r="H5726" s="173"/>
      <c r="I5726" s="208"/>
      <c r="J5726" s="18"/>
      <c r="K5726" s="18"/>
      <c r="L5726" s="231" t="s">
        <v>1781</v>
      </c>
    </row>
    <row r="5727" spans="1:12" ht="15.75" hidden="1" customHeight="1" x14ac:dyDescent="0.3">
      <c r="A5727" s="248">
        <v>43913</v>
      </c>
      <c r="B5727" s="249" t="s">
        <v>241</v>
      </c>
      <c r="C5727" s="250" t="s">
        <v>56</v>
      </c>
      <c r="D5727" s="251" t="s">
        <v>11</v>
      </c>
      <c r="E5727" s="252"/>
      <c r="F5727" s="251" t="s">
        <v>12</v>
      </c>
      <c r="G5727" s="263">
        <v>0</v>
      </c>
      <c r="H5727" s="254">
        <v>50</v>
      </c>
      <c r="I5727" s="254">
        <f t="shared" ref="I5727:I5750" si="214">G5727*H5727</f>
        <v>0</v>
      </c>
      <c r="J5727" s="258"/>
      <c r="K5727" s="256" t="s">
        <v>242</v>
      </c>
      <c r="L5727" s="234" t="s">
        <v>1781</v>
      </c>
    </row>
    <row r="5728" spans="1:12" customFormat="1" ht="15.75" hidden="1" customHeight="1" x14ac:dyDescent="0.35">
      <c r="A5728" s="47">
        <v>43913</v>
      </c>
      <c r="B5728" s="126" t="s">
        <v>241</v>
      </c>
      <c r="C5728" s="45" t="s">
        <v>56</v>
      </c>
      <c r="D5728" s="206" t="s">
        <v>14</v>
      </c>
      <c r="E5728" s="207"/>
      <c r="F5728" s="136" t="s">
        <v>15</v>
      </c>
      <c r="G5728" s="180">
        <v>0</v>
      </c>
      <c r="H5728" s="166">
        <v>30</v>
      </c>
      <c r="I5728" s="166">
        <f t="shared" si="214"/>
        <v>0</v>
      </c>
      <c r="J5728" s="20"/>
      <c r="K5728" s="18" t="s">
        <v>242</v>
      </c>
      <c r="L5728" s="231" t="s">
        <v>1781</v>
      </c>
    </row>
    <row r="5729" spans="1:12" customFormat="1" ht="15.75" hidden="1" customHeight="1" x14ac:dyDescent="0.35">
      <c r="A5729" s="44">
        <v>43913</v>
      </c>
      <c r="B5729" s="126" t="s">
        <v>241</v>
      </c>
      <c r="C5729" s="45" t="s">
        <v>56</v>
      </c>
      <c r="D5729" s="206" t="s">
        <v>16</v>
      </c>
      <c r="E5729" s="207"/>
      <c r="F5729" s="136" t="s">
        <v>15</v>
      </c>
      <c r="G5729" s="180">
        <v>0</v>
      </c>
      <c r="H5729" s="166">
        <v>20</v>
      </c>
      <c r="I5729" s="166">
        <f t="shared" si="214"/>
        <v>0</v>
      </c>
      <c r="J5729" s="20"/>
      <c r="K5729" s="18" t="s">
        <v>242</v>
      </c>
      <c r="L5729" s="231" t="s">
        <v>1781</v>
      </c>
    </row>
    <row r="5730" spans="1:12" customFormat="1" ht="15.75" hidden="1" customHeight="1" x14ac:dyDescent="0.35">
      <c r="A5730" s="47">
        <v>43913</v>
      </c>
      <c r="B5730" s="126" t="s">
        <v>241</v>
      </c>
      <c r="C5730" s="45" t="s">
        <v>56</v>
      </c>
      <c r="D5730" s="206" t="s">
        <v>17</v>
      </c>
      <c r="E5730" s="207"/>
      <c r="F5730" s="136" t="s">
        <v>15</v>
      </c>
      <c r="G5730" s="180">
        <v>0</v>
      </c>
      <c r="H5730" s="166">
        <v>20</v>
      </c>
      <c r="I5730" s="166">
        <f t="shared" si="214"/>
        <v>0</v>
      </c>
      <c r="J5730" s="20"/>
      <c r="K5730" s="18" t="s">
        <v>242</v>
      </c>
      <c r="L5730" s="231" t="s">
        <v>1781</v>
      </c>
    </row>
    <row r="5731" spans="1:12" customFormat="1" ht="15.75" hidden="1" customHeight="1" x14ac:dyDescent="0.35">
      <c r="A5731" s="44">
        <v>43913</v>
      </c>
      <c r="B5731" s="126" t="s">
        <v>241</v>
      </c>
      <c r="C5731" s="45" t="s">
        <v>56</v>
      </c>
      <c r="D5731" s="206" t="s">
        <v>18</v>
      </c>
      <c r="E5731" s="207"/>
      <c r="F5731" s="136" t="s">
        <v>15</v>
      </c>
      <c r="G5731" s="180">
        <v>0</v>
      </c>
      <c r="H5731" s="166">
        <v>20</v>
      </c>
      <c r="I5731" s="166">
        <f t="shared" si="214"/>
        <v>0</v>
      </c>
      <c r="J5731" s="20"/>
      <c r="K5731" s="18" t="s">
        <v>242</v>
      </c>
      <c r="L5731" s="231" t="s">
        <v>1781</v>
      </c>
    </row>
    <row r="5732" spans="1:12" customFormat="1" ht="15.75" hidden="1" customHeight="1" x14ac:dyDescent="0.35">
      <c r="A5732" s="47">
        <v>43913</v>
      </c>
      <c r="B5732" s="126" t="s">
        <v>241</v>
      </c>
      <c r="C5732" s="45" t="s">
        <v>56</v>
      </c>
      <c r="D5732" s="206" t="s">
        <v>19</v>
      </c>
      <c r="E5732" s="207"/>
      <c r="F5732" s="136" t="s">
        <v>15</v>
      </c>
      <c r="G5732" s="180">
        <v>0</v>
      </c>
      <c r="H5732" s="166">
        <v>20</v>
      </c>
      <c r="I5732" s="166">
        <f t="shared" si="214"/>
        <v>0</v>
      </c>
      <c r="J5732" s="20"/>
      <c r="K5732" s="18" t="s">
        <v>242</v>
      </c>
      <c r="L5732" s="231" t="s">
        <v>1781</v>
      </c>
    </row>
    <row r="5733" spans="1:12" customFormat="1" ht="15.75" hidden="1" customHeight="1" x14ac:dyDescent="0.35">
      <c r="A5733" s="44">
        <v>43913</v>
      </c>
      <c r="B5733" s="126" t="s">
        <v>241</v>
      </c>
      <c r="C5733" s="45" t="s">
        <v>56</v>
      </c>
      <c r="D5733" s="143" t="s">
        <v>20</v>
      </c>
      <c r="E5733" s="36"/>
      <c r="F5733" s="161" t="s">
        <v>21</v>
      </c>
      <c r="G5733" s="181">
        <v>0</v>
      </c>
      <c r="H5733" s="182">
        <v>1</v>
      </c>
      <c r="I5733" s="166">
        <f t="shared" si="214"/>
        <v>0</v>
      </c>
      <c r="J5733" s="20"/>
      <c r="K5733" s="18" t="s">
        <v>242</v>
      </c>
      <c r="L5733" s="231" t="s">
        <v>1781</v>
      </c>
    </row>
    <row r="5734" spans="1:12" customFormat="1" ht="15.75" hidden="1" customHeight="1" x14ac:dyDescent="0.35">
      <c r="A5734" s="47">
        <v>43913</v>
      </c>
      <c r="B5734" s="126" t="s">
        <v>241</v>
      </c>
      <c r="C5734" s="45" t="s">
        <v>56</v>
      </c>
      <c r="D5734" s="206" t="s">
        <v>22</v>
      </c>
      <c r="E5734" s="207"/>
      <c r="F5734" s="136" t="s">
        <v>21</v>
      </c>
      <c r="G5734" s="180">
        <v>0</v>
      </c>
      <c r="H5734" s="166">
        <v>1</v>
      </c>
      <c r="I5734" s="166">
        <f t="shared" si="214"/>
        <v>0</v>
      </c>
      <c r="J5734" s="20"/>
      <c r="K5734" s="18" t="s">
        <v>242</v>
      </c>
      <c r="L5734" s="231" t="s">
        <v>1781</v>
      </c>
    </row>
    <row r="5735" spans="1:12" customFormat="1" ht="15.75" hidden="1" customHeight="1" x14ac:dyDescent="0.35">
      <c r="A5735" s="44">
        <v>43913</v>
      </c>
      <c r="B5735" s="126" t="s">
        <v>241</v>
      </c>
      <c r="C5735" s="45" t="s">
        <v>56</v>
      </c>
      <c r="D5735" s="206" t="s">
        <v>23</v>
      </c>
      <c r="E5735" s="207"/>
      <c r="F5735" s="136" t="s">
        <v>21</v>
      </c>
      <c r="G5735" s="180">
        <v>0</v>
      </c>
      <c r="H5735" s="166">
        <v>1</v>
      </c>
      <c r="I5735" s="166">
        <f t="shared" si="214"/>
        <v>0</v>
      </c>
      <c r="J5735" s="20"/>
      <c r="K5735" s="18" t="s">
        <v>242</v>
      </c>
      <c r="L5735" s="231" t="s">
        <v>1781</v>
      </c>
    </row>
    <row r="5736" spans="1:12" customFormat="1" ht="15.75" hidden="1" customHeight="1" x14ac:dyDescent="0.35">
      <c r="A5736" s="47">
        <v>43913</v>
      </c>
      <c r="B5736" s="126" t="s">
        <v>241</v>
      </c>
      <c r="C5736" s="45" t="s">
        <v>56</v>
      </c>
      <c r="D5736" s="206" t="s">
        <v>24</v>
      </c>
      <c r="E5736" s="207"/>
      <c r="F5736" s="136" t="s">
        <v>21</v>
      </c>
      <c r="G5736" s="180">
        <v>0</v>
      </c>
      <c r="H5736" s="166">
        <v>1</v>
      </c>
      <c r="I5736" s="166">
        <f t="shared" si="214"/>
        <v>0</v>
      </c>
      <c r="J5736" s="20"/>
      <c r="K5736" s="18" t="s">
        <v>242</v>
      </c>
      <c r="L5736" s="231" t="s">
        <v>1781</v>
      </c>
    </row>
    <row r="5737" spans="1:12" customFormat="1" ht="15.75" hidden="1" customHeight="1" x14ac:dyDescent="0.35">
      <c r="A5737" s="44">
        <v>43913</v>
      </c>
      <c r="B5737" s="126" t="s">
        <v>241</v>
      </c>
      <c r="C5737" s="45" t="s">
        <v>56</v>
      </c>
      <c r="D5737" s="206" t="s">
        <v>25</v>
      </c>
      <c r="E5737" s="207"/>
      <c r="F5737" s="136" t="s">
        <v>21</v>
      </c>
      <c r="G5737" s="180">
        <v>0</v>
      </c>
      <c r="H5737" s="166">
        <v>1</v>
      </c>
      <c r="I5737" s="166">
        <f t="shared" si="214"/>
        <v>0</v>
      </c>
      <c r="J5737" s="20"/>
      <c r="K5737" s="18" t="s">
        <v>242</v>
      </c>
      <c r="L5737" s="231" t="s">
        <v>1781</v>
      </c>
    </row>
    <row r="5738" spans="1:12" customFormat="1" ht="15.75" hidden="1" customHeight="1" x14ac:dyDescent="0.35">
      <c r="A5738" s="47">
        <v>43913</v>
      </c>
      <c r="B5738" s="126" t="s">
        <v>241</v>
      </c>
      <c r="C5738" s="45" t="s">
        <v>56</v>
      </c>
      <c r="D5738" s="206" t="s">
        <v>26</v>
      </c>
      <c r="E5738" s="207"/>
      <c r="F5738" s="136" t="s">
        <v>27</v>
      </c>
      <c r="G5738" s="180">
        <v>0</v>
      </c>
      <c r="H5738" s="166">
        <v>30</v>
      </c>
      <c r="I5738" s="166">
        <f t="shared" si="214"/>
        <v>0</v>
      </c>
      <c r="J5738" s="20"/>
      <c r="K5738" s="18" t="s">
        <v>242</v>
      </c>
      <c r="L5738" s="231" t="s">
        <v>1781</v>
      </c>
    </row>
    <row r="5739" spans="1:12" customFormat="1" ht="15.75" hidden="1" customHeight="1" x14ac:dyDescent="0.35">
      <c r="A5739" s="44">
        <v>43913</v>
      </c>
      <c r="B5739" s="126" t="s">
        <v>241</v>
      </c>
      <c r="C5739" s="45" t="s">
        <v>56</v>
      </c>
      <c r="D5739" s="206" t="s">
        <v>28</v>
      </c>
      <c r="E5739" s="207"/>
      <c r="F5739" s="136" t="s">
        <v>27</v>
      </c>
      <c r="G5739" s="180">
        <v>0</v>
      </c>
      <c r="H5739" s="166">
        <v>30</v>
      </c>
      <c r="I5739" s="166">
        <f t="shared" si="214"/>
        <v>0</v>
      </c>
      <c r="J5739" s="20"/>
      <c r="K5739" s="18" t="s">
        <v>242</v>
      </c>
      <c r="L5739" s="231" t="s">
        <v>1781</v>
      </c>
    </row>
    <row r="5740" spans="1:12" customFormat="1" ht="15.75" hidden="1" customHeight="1" x14ac:dyDescent="0.35">
      <c r="A5740" s="47">
        <v>43913</v>
      </c>
      <c r="B5740" s="126" t="s">
        <v>241</v>
      </c>
      <c r="C5740" s="45" t="s">
        <v>56</v>
      </c>
      <c r="D5740" s="206" t="s">
        <v>29</v>
      </c>
      <c r="E5740" s="207"/>
      <c r="F5740" s="136" t="s">
        <v>27</v>
      </c>
      <c r="G5740" s="180">
        <v>0</v>
      </c>
      <c r="H5740" s="166">
        <v>18</v>
      </c>
      <c r="I5740" s="166">
        <f t="shared" si="214"/>
        <v>0</v>
      </c>
      <c r="J5740" s="20"/>
      <c r="K5740" s="18" t="s">
        <v>242</v>
      </c>
      <c r="L5740" s="231" t="s">
        <v>1781</v>
      </c>
    </row>
    <row r="5741" spans="1:12" customFormat="1" ht="15.75" hidden="1" customHeight="1" x14ac:dyDescent="0.35">
      <c r="A5741" s="44">
        <v>43913</v>
      </c>
      <c r="B5741" s="126" t="s">
        <v>241</v>
      </c>
      <c r="C5741" s="45" t="s">
        <v>56</v>
      </c>
      <c r="D5741" s="206" t="s">
        <v>30</v>
      </c>
      <c r="E5741" s="207"/>
      <c r="F5741" s="136" t="s">
        <v>31</v>
      </c>
      <c r="G5741" s="180">
        <v>0</v>
      </c>
      <c r="H5741" s="166">
        <v>100</v>
      </c>
      <c r="I5741" s="166">
        <f t="shared" si="214"/>
        <v>0</v>
      </c>
      <c r="J5741" s="20"/>
      <c r="K5741" s="18" t="s">
        <v>242</v>
      </c>
      <c r="L5741" s="231" t="s">
        <v>1781</v>
      </c>
    </row>
    <row r="5742" spans="1:12" customFormat="1" ht="15.75" hidden="1" customHeight="1" x14ac:dyDescent="0.35">
      <c r="A5742" s="47">
        <v>43913</v>
      </c>
      <c r="B5742" s="126" t="s">
        <v>241</v>
      </c>
      <c r="C5742" s="45" t="s">
        <v>56</v>
      </c>
      <c r="D5742" s="206" t="s">
        <v>32</v>
      </c>
      <c r="E5742" s="207"/>
      <c r="F5742" s="136" t="s">
        <v>31</v>
      </c>
      <c r="G5742" s="180">
        <v>0</v>
      </c>
      <c r="H5742" s="166">
        <v>100</v>
      </c>
      <c r="I5742" s="166">
        <f t="shared" si="214"/>
        <v>0</v>
      </c>
      <c r="J5742" s="20"/>
      <c r="K5742" s="18" t="s">
        <v>242</v>
      </c>
      <c r="L5742" s="231" t="s">
        <v>1781</v>
      </c>
    </row>
    <row r="5743" spans="1:12" customFormat="1" ht="15.75" hidden="1" customHeight="1" x14ac:dyDescent="0.35">
      <c r="A5743" s="44">
        <v>43913</v>
      </c>
      <c r="B5743" s="126" t="s">
        <v>241</v>
      </c>
      <c r="C5743" s="45" t="s">
        <v>56</v>
      </c>
      <c r="D5743" s="206" t="s">
        <v>33</v>
      </c>
      <c r="E5743" s="207"/>
      <c r="F5743" s="136" t="s">
        <v>31</v>
      </c>
      <c r="G5743" s="180">
        <v>0</v>
      </c>
      <c r="H5743" s="166">
        <v>100</v>
      </c>
      <c r="I5743" s="166">
        <f t="shared" si="214"/>
        <v>0</v>
      </c>
      <c r="J5743" s="20"/>
      <c r="K5743" s="18" t="s">
        <v>242</v>
      </c>
      <c r="L5743" s="231" t="s">
        <v>1781</v>
      </c>
    </row>
    <row r="5744" spans="1:12" customFormat="1" ht="15.75" hidden="1" customHeight="1" x14ac:dyDescent="0.35">
      <c r="A5744" s="47">
        <v>43913</v>
      </c>
      <c r="B5744" s="126" t="s">
        <v>241</v>
      </c>
      <c r="C5744" s="45" t="s">
        <v>56</v>
      </c>
      <c r="D5744" s="206" t="s">
        <v>34</v>
      </c>
      <c r="E5744" s="207"/>
      <c r="F5744" s="136" t="s">
        <v>31</v>
      </c>
      <c r="G5744" s="180">
        <v>0</v>
      </c>
      <c r="H5744" s="166">
        <v>100</v>
      </c>
      <c r="I5744" s="166">
        <f t="shared" si="214"/>
        <v>0</v>
      </c>
      <c r="J5744" s="20"/>
      <c r="K5744" s="18" t="s">
        <v>242</v>
      </c>
      <c r="L5744" s="231" t="s">
        <v>1781</v>
      </c>
    </row>
    <row r="5745" spans="1:12" customFormat="1" ht="15.75" hidden="1" customHeight="1" x14ac:dyDescent="0.35">
      <c r="A5745" s="44">
        <v>43913</v>
      </c>
      <c r="B5745" s="126" t="s">
        <v>241</v>
      </c>
      <c r="C5745" s="45" t="s">
        <v>56</v>
      </c>
      <c r="D5745" s="206" t="s">
        <v>35</v>
      </c>
      <c r="E5745" s="207"/>
      <c r="F5745" s="136" t="s">
        <v>31</v>
      </c>
      <c r="G5745" s="180">
        <v>0</v>
      </c>
      <c r="H5745" s="166">
        <v>100</v>
      </c>
      <c r="I5745" s="166">
        <f t="shared" si="214"/>
        <v>0</v>
      </c>
      <c r="J5745" s="20"/>
      <c r="K5745" s="18" t="s">
        <v>242</v>
      </c>
      <c r="L5745" s="231" t="s">
        <v>1781</v>
      </c>
    </row>
    <row r="5746" spans="1:12" customFormat="1" ht="15.75" hidden="1" customHeight="1" x14ac:dyDescent="0.35">
      <c r="A5746" s="47">
        <v>43913</v>
      </c>
      <c r="B5746" s="126" t="s">
        <v>241</v>
      </c>
      <c r="C5746" s="45" t="s">
        <v>56</v>
      </c>
      <c r="D5746" s="206" t="s">
        <v>36</v>
      </c>
      <c r="E5746" s="207"/>
      <c r="F5746" s="136" t="s">
        <v>31</v>
      </c>
      <c r="G5746" s="180">
        <v>0</v>
      </c>
      <c r="H5746" s="166">
        <v>100</v>
      </c>
      <c r="I5746" s="166">
        <f t="shared" si="214"/>
        <v>0</v>
      </c>
      <c r="J5746" s="20"/>
      <c r="K5746" s="18" t="s">
        <v>242</v>
      </c>
      <c r="L5746" s="231" t="s">
        <v>1781</v>
      </c>
    </row>
    <row r="5747" spans="1:12" customFormat="1" ht="15.75" hidden="1" customHeight="1" x14ac:dyDescent="0.35">
      <c r="A5747" s="44">
        <v>43913</v>
      </c>
      <c r="B5747" s="126" t="s">
        <v>241</v>
      </c>
      <c r="C5747" s="45" t="s">
        <v>56</v>
      </c>
      <c r="D5747" s="206" t="s">
        <v>37</v>
      </c>
      <c r="E5747" s="207"/>
      <c r="F5747" s="136" t="s">
        <v>31</v>
      </c>
      <c r="G5747" s="180">
        <v>0</v>
      </c>
      <c r="H5747" s="166">
        <v>100</v>
      </c>
      <c r="I5747" s="166">
        <f t="shared" si="214"/>
        <v>0</v>
      </c>
      <c r="J5747" s="20"/>
      <c r="K5747" s="18" t="s">
        <v>242</v>
      </c>
      <c r="L5747" s="231" t="s">
        <v>1781</v>
      </c>
    </row>
    <row r="5748" spans="1:12" customFormat="1" ht="15.75" hidden="1" customHeight="1" x14ac:dyDescent="0.35">
      <c r="A5748" s="47">
        <v>43913</v>
      </c>
      <c r="B5748" s="126" t="s">
        <v>241</v>
      </c>
      <c r="C5748" s="45" t="s">
        <v>56</v>
      </c>
      <c r="D5748" s="206" t="s">
        <v>38</v>
      </c>
      <c r="E5748" s="207"/>
      <c r="F5748" s="136" t="s">
        <v>31</v>
      </c>
      <c r="G5748" s="180">
        <v>0</v>
      </c>
      <c r="H5748" s="166">
        <v>100</v>
      </c>
      <c r="I5748" s="166">
        <f t="shared" si="214"/>
        <v>0</v>
      </c>
      <c r="J5748" s="20"/>
      <c r="K5748" s="18" t="s">
        <v>242</v>
      </c>
      <c r="L5748" s="231" t="s">
        <v>1781</v>
      </c>
    </row>
    <row r="5749" spans="1:12" customFormat="1" ht="15.75" hidden="1" customHeight="1" x14ac:dyDescent="0.35">
      <c r="A5749" s="44">
        <v>43913</v>
      </c>
      <c r="B5749" s="126" t="s">
        <v>241</v>
      </c>
      <c r="C5749" s="45" t="s">
        <v>56</v>
      </c>
      <c r="D5749" s="206" t="s">
        <v>39</v>
      </c>
      <c r="E5749" s="207"/>
      <c r="F5749" s="136" t="s">
        <v>31</v>
      </c>
      <c r="G5749" s="180">
        <v>0</v>
      </c>
      <c r="H5749" s="166">
        <v>100</v>
      </c>
      <c r="I5749" s="166">
        <f t="shared" si="214"/>
        <v>0</v>
      </c>
      <c r="J5749" s="20"/>
      <c r="K5749" s="18" t="s">
        <v>242</v>
      </c>
      <c r="L5749" s="231" t="s">
        <v>1781</v>
      </c>
    </row>
    <row r="5750" spans="1:12" customFormat="1" ht="15.75" hidden="1" customHeight="1" x14ac:dyDescent="0.35">
      <c r="A5750" s="47">
        <v>43913</v>
      </c>
      <c r="B5750" s="126" t="s">
        <v>241</v>
      </c>
      <c r="C5750" s="45" t="s">
        <v>56</v>
      </c>
      <c r="D5750" s="206" t="s">
        <v>40</v>
      </c>
      <c r="E5750" s="207"/>
      <c r="F5750" s="136" t="s">
        <v>41</v>
      </c>
      <c r="G5750" s="180">
        <v>0</v>
      </c>
      <c r="H5750" s="166">
        <v>24</v>
      </c>
      <c r="I5750" s="166">
        <f t="shared" si="214"/>
        <v>0</v>
      </c>
      <c r="J5750" s="20"/>
      <c r="K5750" s="18" t="s">
        <v>242</v>
      </c>
      <c r="L5750" s="231" t="s">
        <v>1781</v>
      </c>
    </row>
    <row r="5751" spans="1:12" customFormat="1" ht="15.75" hidden="1" customHeight="1" x14ac:dyDescent="0.35">
      <c r="A5751" s="44">
        <v>43913</v>
      </c>
      <c r="B5751" s="126" t="s">
        <v>241</v>
      </c>
      <c r="C5751" s="45" t="s">
        <v>56</v>
      </c>
      <c r="D5751" s="206" t="s">
        <v>42</v>
      </c>
      <c r="E5751" s="207"/>
      <c r="F5751" s="136" t="s">
        <v>15</v>
      </c>
      <c r="G5751" s="180"/>
      <c r="H5751" s="166"/>
      <c r="I5751" s="166"/>
      <c r="J5751" s="20"/>
      <c r="K5751" s="18" t="s">
        <v>242</v>
      </c>
      <c r="L5751" s="231" t="s">
        <v>1781</v>
      </c>
    </row>
    <row r="5752" spans="1:12" customFormat="1" ht="15.75" hidden="1" customHeight="1" x14ac:dyDescent="0.35">
      <c r="A5752" s="47">
        <v>43913</v>
      </c>
      <c r="B5752" s="126" t="s">
        <v>241</v>
      </c>
      <c r="C5752" s="45" t="s">
        <v>56</v>
      </c>
      <c r="D5752" s="206" t="s">
        <v>43</v>
      </c>
      <c r="E5752" s="207"/>
      <c r="F5752" s="136" t="s">
        <v>15</v>
      </c>
      <c r="G5752" s="180"/>
      <c r="H5752" s="166"/>
      <c r="I5752" s="166"/>
      <c r="J5752" s="20"/>
      <c r="K5752" s="18" t="s">
        <v>242</v>
      </c>
      <c r="L5752" s="231" t="s">
        <v>1781</v>
      </c>
    </row>
    <row r="5753" spans="1:12" customFormat="1" ht="15.75" hidden="1" customHeight="1" x14ac:dyDescent="0.35">
      <c r="A5753" s="44">
        <v>43913</v>
      </c>
      <c r="B5753" s="126" t="s">
        <v>241</v>
      </c>
      <c r="C5753" s="45" t="s">
        <v>56</v>
      </c>
      <c r="D5753" s="206" t="s">
        <v>44</v>
      </c>
      <c r="E5753" s="207"/>
      <c r="F5753" s="136" t="s">
        <v>44</v>
      </c>
      <c r="G5753" s="180"/>
      <c r="H5753" s="166"/>
      <c r="I5753" s="166"/>
      <c r="J5753" s="20"/>
      <c r="K5753" s="18" t="s">
        <v>242</v>
      </c>
      <c r="L5753" s="231" t="s">
        <v>1781</v>
      </c>
    </row>
    <row r="5754" spans="1:12" customFormat="1" ht="15.75" hidden="1" customHeight="1" x14ac:dyDescent="0.35">
      <c r="A5754" s="47">
        <v>43913</v>
      </c>
      <c r="B5754" s="126" t="s">
        <v>241</v>
      </c>
      <c r="C5754" s="45" t="s">
        <v>56</v>
      </c>
      <c r="D5754" s="206" t="s">
        <v>45</v>
      </c>
      <c r="E5754" s="207"/>
      <c r="F5754" s="136" t="s">
        <v>21</v>
      </c>
      <c r="G5754" s="180"/>
      <c r="H5754" s="166"/>
      <c r="I5754" s="166"/>
      <c r="J5754" s="20"/>
      <c r="K5754" s="18" t="s">
        <v>242</v>
      </c>
      <c r="L5754" s="231" t="s">
        <v>1781</v>
      </c>
    </row>
    <row r="5755" spans="1:12" customFormat="1" ht="15.75" hidden="1" customHeight="1" x14ac:dyDescent="0.35">
      <c r="A5755" s="44">
        <v>43913</v>
      </c>
      <c r="B5755" s="126" t="s">
        <v>241</v>
      </c>
      <c r="C5755" s="45" t="s">
        <v>56</v>
      </c>
      <c r="D5755" s="206" t="s">
        <v>46</v>
      </c>
      <c r="E5755" s="207"/>
      <c r="F5755" s="136" t="s">
        <v>21</v>
      </c>
      <c r="G5755" s="180">
        <v>0</v>
      </c>
      <c r="H5755" s="166">
        <v>24</v>
      </c>
      <c r="I5755" s="166">
        <f>G5755*H5755</f>
        <v>0</v>
      </c>
      <c r="J5755" s="20"/>
      <c r="K5755" s="18" t="s">
        <v>242</v>
      </c>
      <c r="L5755" s="231" t="s">
        <v>1781</v>
      </c>
    </row>
    <row r="5756" spans="1:12" customFormat="1" ht="15.75" hidden="1" customHeight="1" x14ac:dyDescent="0.35">
      <c r="A5756" s="47">
        <v>43913</v>
      </c>
      <c r="B5756" s="126" t="s">
        <v>241</v>
      </c>
      <c r="C5756" s="45" t="s">
        <v>56</v>
      </c>
      <c r="D5756" s="206"/>
      <c r="E5756" s="207"/>
      <c r="F5756" s="136"/>
      <c r="G5756" s="180"/>
      <c r="H5756" s="166"/>
      <c r="I5756" s="166"/>
      <c r="J5756" s="20"/>
      <c r="K5756" s="18" t="s">
        <v>242</v>
      </c>
      <c r="L5756" s="231" t="s">
        <v>1781</v>
      </c>
    </row>
    <row r="5757" spans="1:12" customFormat="1" ht="15.75" hidden="1" customHeight="1" x14ac:dyDescent="0.35">
      <c r="A5757" s="44">
        <v>43913</v>
      </c>
      <c r="B5757" s="126" t="s">
        <v>241</v>
      </c>
      <c r="C5757" s="45" t="s">
        <v>56</v>
      </c>
      <c r="D5757" s="206"/>
      <c r="E5757" s="207"/>
      <c r="F5757" s="136"/>
      <c r="G5757" s="180"/>
      <c r="H5757" s="166"/>
      <c r="I5757" s="166"/>
      <c r="J5757" s="20"/>
      <c r="K5757" s="18" t="s">
        <v>242</v>
      </c>
      <c r="L5757" s="231" t="s">
        <v>1781</v>
      </c>
    </row>
    <row r="5758" spans="1:12" customFormat="1" ht="15.75" hidden="1" customHeight="1" x14ac:dyDescent="0.35">
      <c r="A5758" s="47">
        <v>43913</v>
      </c>
      <c r="B5758" s="126" t="s">
        <v>241</v>
      </c>
      <c r="C5758" s="45" t="s">
        <v>56</v>
      </c>
      <c r="D5758" s="206"/>
      <c r="E5758" s="207"/>
      <c r="F5758" s="136"/>
      <c r="G5758" s="180"/>
      <c r="H5758" s="166"/>
      <c r="I5758" s="166"/>
      <c r="J5758" s="20"/>
      <c r="K5758" s="18" t="s">
        <v>242</v>
      </c>
      <c r="L5758" s="231" t="s">
        <v>1781</v>
      </c>
    </row>
    <row r="5759" spans="1:12" customFormat="1" ht="15.75" hidden="1" customHeight="1" x14ac:dyDescent="0.35">
      <c r="A5759" s="44">
        <v>43913</v>
      </c>
      <c r="B5759" s="126" t="s">
        <v>241</v>
      </c>
      <c r="C5759" s="45" t="s">
        <v>56</v>
      </c>
      <c r="D5759" s="206"/>
      <c r="E5759" s="207"/>
      <c r="F5759" s="136"/>
      <c r="G5759" s="180"/>
      <c r="H5759" s="166"/>
      <c r="I5759" s="166"/>
      <c r="J5759" s="20"/>
      <c r="K5759" s="18" t="s">
        <v>242</v>
      </c>
      <c r="L5759" s="231" t="s">
        <v>1781</v>
      </c>
    </row>
    <row r="5760" spans="1:12" customFormat="1" ht="15.75" hidden="1" customHeight="1" x14ac:dyDescent="0.35">
      <c r="A5760" s="47">
        <v>43913</v>
      </c>
      <c r="B5760" s="126" t="s">
        <v>241</v>
      </c>
      <c r="C5760" s="45" t="s">
        <v>56</v>
      </c>
      <c r="D5760" s="206"/>
      <c r="E5760" s="207"/>
      <c r="F5760" s="136"/>
      <c r="G5760" s="180"/>
      <c r="H5760" s="166"/>
      <c r="I5760" s="166"/>
      <c r="J5760" s="20"/>
      <c r="K5760" s="18" t="s">
        <v>242</v>
      </c>
      <c r="L5760" s="231" t="s">
        <v>1781</v>
      </c>
    </row>
    <row r="5761" spans="1:12" customFormat="1" ht="15.75" hidden="1" customHeight="1" x14ac:dyDescent="0.35">
      <c r="A5761" s="44">
        <v>43913</v>
      </c>
      <c r="B5761" s="126" t="s">
        <v>241</v>
      </c>
      <c r="C5761" s="45" t="s">
        <v>56</v>
      </c>
      <c r="D5761" s="206"/>
      <c r="E5761" s="207"/>
      <c r="F5761" s="136"/>
      <c r="G5761" s="180"/>
      <c r="H5761" s="166"/>
      <c r="I5761" s="166"/>
      <c r="J5761" s="20"/>
      <c r="K5761" s="18" t="s">
        <v>242</v>
      </c>
      <c r="L5761" s="231" t="s">
        <v>1781</v>
      </c>
    </row>
    <row r="5762" spans="1:12" customFormat="1" ht="15.75" hidden="1" customHeight="1" x14ac:dyDescent="0.35">
      <c r="A5762" s="47">
        <v>43913</v>
      </c>
      <c r="B5762" s="126" t="s">
        <v>241</v>
      </c>
      <c r="C5762" s="45" t="s">
        <v>56</v>
      </c>
      <c r="D5762" s="136"/>
      <c r="E5762" s="3"/>
      <c r="F5762" s="136"/>
      <c r="G5762" s="180"/>
      <c r="H5762" s="166"/>
      <c r="I5762" s="166"/>
      <c r="J5762" s="20"/>
      <c r="K5762" s="18" t="s">
        <v>242</v>
      </c>
      <c r="L5762" s="231" t="s">
        <v>1781</v>
      </c>
    </row>
    <row r="5763" spans="1:12" customFormat="1" ht="15.75" hidden="1" customHeight="1" x14ac:dyDescent="0.35">
      <c r="A5763" s="38"/>
      <c r="B5763" s="127"/>
      <c r="C5763" s="16"/>
      <c r="D5763" s="139"/>
      <c r="E5763" s="19"/>
      <c r="F5763" s="138"/>
      <c r="G5763" s="180"/>
      <c r="H5763" s="173"/>
      <c r="I5763" s="173"/>
      <c r="J5763" s="194"/>
      <c r="K5763" s="194"/>
      <c r="L5763" s="231" t="s">
        <v>1781</v>
      </c>
    </row>
    <row r="5764" spans="1:12" ht="15.75" hidden="1" customHeight="1" x14ac:dyDescent="0.3">
      <c r="A5764" s="257">
        <v>43913</v>
      </c>
      <c r="B5764" s="249" t="s">
        <v>243</v>
      </c>
      <c r="C5764" s="250" t="s">
        <v>56</v>
      </c>
      <c r="D5764" s="251" t="s">
        <v>11</v>
      </c>
      <c r="E5764" s="252"/>
      <c r="F5764" s="251" t="s">
        <v>12</v>
      </c>
      <c r="G5764" s="263">
        <v>0</v>
      </c>
      <c r="H5764" s="254">
        <v>50</v>
      </c>
      <c r="I5764" s="254">
        <f t="shared" ref="I5764:I5787" si="215">G5764*H5764</f>
        <v>0</v>
      </c>
      <c r="L5764" s="234" t="s">
        <v>1781</v>
      </c>
    </row>
    <row r="5765" spans="1:12" customFormat="1" ht="15.75" hidden="1" customHeight="1" x14ac:dyDescent="0.35">
      <c r="A5765" s="47">
        <v>43913</v>
      </c>
      <c r="B5765" s="126" t="s">
        <v>243</v>
      </c>
      <c r="C5765" s="45" t="s">
        <v>56</v>
      </c>
      <c r="D5765" s="206" t="s">
        <v>14</v>
      </c>
      <c r="E5765" s="207"/>
      <c r="F5765" s="136" t="s">
        <v>15</v>
      </c>
      <c r="G5765" s="180">
        <v>0</v>
      </c>
      <c r="H5765" s="166">
        <v>30</v>
      </c>
      <c r="I5765" s="166">
        <f t="shared" si="215"/>
        <v>0</v>
      </c>
      <c r="J5765" s="194"/>
      <c r="K5765" s="194"/>
      <c r="L5765" s="231" t="s">
        <v>1781</v>
      </c>
    </row>
    <row r="5766" spans="1:12" customFormat="1" ht="15.75" hidden="1" customHeight="1" x14ac:dyDescent="0.35">
      <c r="A5766" s="47">
        <v>43913</v>
      </c>
      <c r="B5766" s="126" t="s">
        <v>243</v>
      </c>
      <c r="C5766" s="45" t="s">
        <v>56</v>
      </c>
      <c r="D5766" s="206" t="s">
        <v>16</v>
      </c>
      <c r="E5766" s="207"/>
      <c r="F5766" s="136" t="s">
        <v>15</v>
      </c>
      <c r="G5766" s="180">
        <v>0</v>
      </c>
      <c r="H5766" s="166">
        <v>20</v>
      </c>
      <c r="I5766" s="166">
        <f t="shared" si="215"/>
        <v>0</v>
      </c>
      <c r="J5766" s="194"/>
      <c r="K5766" s="194"/>
      <c r="L5766" s="231" t="s">
        <v>1781</v>
      </c>
    </row>
    <row r="5767" spans="1:12" customFormat="1" ht="15.75" hidden="1" customHeight="1" x14ac:dyDescent="0.35">
      <c r="A5767" s="47">
        <v>43913</v>
      </c>
      <c r="B5767" s="126" t="s">
        <v>243</v>
      </c>
      <c r="C5767" s="45" t="s">
        <v>56</v>
      </c>
      <c r="D5767" s="206" t="s">
        <v>17</v>
      </c>
      <c r="E5767" s="207"/>
      <c r="F5767" s="136" t="s">
        <v>15</v>
      </c>
      <c r="G5767" s="180">
        <v>0</v>
      </c>
      <c r="H5767" s="166">
        <v>20</v>
      </c>
      <c r="I5767" s="166">
        <f t="shared" si="215"/>
        <v>0</v>
      </c>
      <c r="J5767" s="194"/>
      <c r="K5767" s="194"/>
      <c r="L5767" s="231" t="s">
        <v>1781</v>
      </c>
    </row>
    <row r="5768" spans="1:12" customFormat="1" ht="15.75" hidden="1" customHeight="1" x14ac:dyDescent="0.35">
      <c r="A5768" s="47">
        <v>43913</v>
      </c>
      <c r="B5768" s="126" t="s">
        <v>243</v>
      </c>
      <c r="C5768" s="45" t="s">
        <v>56</v>
      </c>
      <c r="D5768" s="206" t="s">
        <v>18</v>
      </c>
      <c r="E5768" s="207"/>
      <c r="F5768" s="136" t="s">
        <v>15</v>
      </c>
      <c r="G5768" s="180">
        <v>0</v>
      </c>
      <c r="H5768" s="166">
        <v>20</v>
      </c>
      <c r="I5768" s="166">
        <f t="shared" si="215"/>
        <v>0</v>
      </c>
      <c r="J5768" s="194"/>
      <c r="K5768" s="194"/>
      <c r="L5768" s="231" t="s">
        <v>1781</v>
      </c>
    </row>
    <row r="5769" spans="1:12" customFormat="1" ht="15.75" hidden="1" customHeight="1" x14ac:dyDescent="0.35">
      <c r="A5769" s="47">
        <v>43913</v>
      </c>
      <c r="B5769" s="126" t="s">
        <v>243</v>
      </c>
      <c r="C5769" s="45" t="s">
        <v>56</v>
      </c>
      <c r="D5769" s="206" t="s">
        <v>19</v>
      </c>
      <c r="E5769" s="207"/>
      <c r="F5769" s="136" t="s">
        <v>15</v>
      </c>
      <c r="G5769" s="180">
        <v>0</v>
      </c>
      <c r="H5769" s="166">
        <v>20</v>
      </c>
      <c r="I5769" s="166">
        <f t="shared" si="215"/>
        <v>0</v>
      </c>
      <c r="J5769" s="194"/>
      <c r="K5769" s="194"/>
      <c r="L5769" s="231" t="s">
        <v>1781</v>
      </c>
    </row>
    <row r="5770" spans="1:12" customFormat="1" ht="15.75" hidden="1" customHeight="1" x14ac:dyDescent="0.35">
      <c r="A5770" s="47">
        <v>43913</v>
      </c>
      <c r="B5770" s="126" t="s">
        <v>243</v>
      </c>
      <c r="C5770" s="45" t="s">
        <v>56</v>
      </c>
      <c r="D5770" s="143" t="s">
        <v>20</v>
      </c>
      <c r="E5770" s="36"/>
      <c r="F5770" s="161" t="s">
        <v>21</v>
      </c>
      <c r="G5770" s="181">
        <v>0</v>
      </c>
      <c r="H5770" s="182">
        <v>1</v>
      </c>
      <c r="I5770" s="166">
        <f t="shared" si="215"/>
        <v>0</v>
      </c>
      <c r="J5770" s="194"/>
      <c r="K5770" s="194"/>
      <c r="L5770" s="231" t="s">
        <v>1781</v>
      </c>
    </row>
    <row r="5771" spans="1:12" customFormat="1" ht="15.75" hidden="1" customHeight="1" x14ac:dyDescent="0.35">
      <c r="A5771" s="47">
        <v>43913</v>
      </c>
      <c r="B5771" s="126" t="s">
        <v>243</v>
      </c>
      <c r="C5771" s="45" t="s">
        <v>56</v>
      </c>
      <c r="D5771" s="206" t="s">
        <v>22</v>
      </c>
      <c r="E5771" s="207"/>
      <c r="F5771" s="136" t="s">
        <v>21</v>
      </c>
      <c r="G5771" s="180">
        <v>0</v>
      </c>
      <c r="H5771" s="166">
        <v>1</v>
      </c>
      <c r="I5771" s="166">
        <f t="shared" si="215"/>
        <v>0</v>
      </c>
      <c r="J5771" s="194"/>
      <c r="K5771" s="194"/>
      <c r="L5771" s="231" t="s">
        <v>1781</v>
      </c>
    </row>
    <row r="5772" spans="1:12" customFormat="1" ht="15.75" hidden="1" customHeight="1" x14ac:dyDescent="0.35">
      <c r="A5772" s="47">
        <v>43913</v>
      </c>
      <c r="B5772" s="126" t="s">
        <v>243</v>
      </c>
      <c r="C5772" s="45" t="s">
        <v>56</v>
      </c>
      <c r="D5772" s="206" t="s">
        <v>23</v>
      </c>
      <c r="E5772" s="207"/>
      <c r="F5772" s="136" t="s">
        <v>21</v>
      </c>
      <c r="G5772" s="180">
        <v>0</v>
      </c>
      <c r="H5772" s="166">
        <v>1</v>
      </c>
      <c r="I5772" s="166">
        <f t="shared" si="215"/>
        <v>0</v>
      </c>
      <c r="J5772" s="194"/>
      <c r="K5772" s="194"/>
      <c r="L5772" s="231" t="s">
        <v>1781</v>
      </c>
    </row>
    <row r="5773" spans="1:12" customFormat="1" ht="15.75" hidden="1" customHeight="1" x14ac:dyDescent="0.35">
      <c r="A5773" s="47">
        <v>43913</v>
      </c>
      <c r="B5773" s="126" t="s">
        <v>243</v>
      </c>
      <c r="C5773" s="45" t="s">
        <v>56</v>
      </c>
      <c r="D5773" s="206" t="s">
        <v>24</v>
      </c>
      <c r="E5773" s="207"/>
      <c r="F5773" s="136" t="s">
        <v>21</v>
      </c>
      <c r="G5773" s="180">
        <v>0</v>
      </c>
      <c r="H5773" s="166">
        <v>1</v>
      </c>
      <c r="I5773" s="166">
        <f t="shared" si="215"/>
        <v>0</v>
      </c>
      <c r="J5773" s="194"/>
      <c r="K5773" s="194"/>
      <c r="L5773" s="231" t="s">
        <v>1781</v>
      </c>
    </row>
    <row r="5774" spans="1:12" customFormat="1" ht="15.75" hidden="1" customHeight="1" x14ac:dyDescent="0.35">
      <c r="A5774" s="47">
        <v>43913</v>
      </c>
      <c r="B5774" s="126" t="s">
        <v>243</v>
      </c>
      <c r="C5774" s="45" t="s">
        <v>56</v>
      </c>
      <c r="D5774" s="206" t="s">
        <v>25</v>
      </c>
      <c r="E5774" s="207"/>
      <c r="F5774" s="136" t="s">
        <v>21</v>
      </c>
      <c r="G5774" s="180">
        <v>0</v>
      </c>
      <c r="H5774" s="166">
        <v>1</v>
      </c>
      <c r="I5774" s="166">
        <f t="shared" si="215"/>
        <v>0</v>
      </c>
      <c r="J5774" s="194"/>
      <c r="K5774" s="194"/>
      <c r="L5774" s="231" t="s">
        <v>1781</v>
      </c>
    </row>
    <row r="5775" spans="1:12" customFormat="1" ht="15.75" hidden="1" customHeight="1" x14ac:dyDescent="0.35">
      <c r="A5775" s="47">
        <v>43913</v>
      </c>
      <c r="B5775" s="126" t="s">
        <v>243</v>
      </c>
      <c r="C5775" s="45" t="s">
        <v>56</v>
      </c>
      <c r="D5775" s="206" t="s">
        <v>26</v>
      </c>
      <c r="E5775" s="207"/>
      <c r="F5775" s="136" t="s">
        <v>27</v>
      </c>
      <c r="G5775" s="180">
        <v>0</v>
      </c>
      <c r="H5775" s="166">
        <v>30</v>
      </c>
      <c r="I5775" s="166">
        <f t="shared" si="215"/>
        <v>0</v>
      </c>
      <c r="J5775" s="194"/>
      <c r="K5775" s="194"/>
      <c r="L5775" s="231" t="s">
        <v>1781</v>
      </c>
    </row>
    <row r="5776" spans="1:12" customFormat="1" ht="15.75" hidden="1" customHeight="1" x14ac:dyDescent="0.35">
      <c r="A5776" s="47">
        <v>43913</v>
      </c>
      <c r="B5776" s="126" t="s">
        <v>243</v>
      </c>
      <c r="C5776" s="45" t="s">
        <v>56</v>
      </c>
      <c r="D5776" s="206" t="s">
        <v>28</v>
      </c>
      <c r="E5776" s="207"/>
      <c r="F5776" s="136" t="s">
        <v>27</v>
      </c>
      <c r="G5776" s="180">
        <v>0</v>
      </c>
      <c r="H5776" s="166">
        <v>30</v>
      </c>
      <c r="I5776" s="166">
        <f t="shared" si="215"/>
        <v>0</v>
      </c>
      <c r="J5776" s="194"/>
      <c r="K5776" s="194"/>
      <c r="L5776" s="231" t="s">
        <v>1781</v>
      </c>
    </row>
    <row r="5777" spans="1:12" customFormat="1" ht="15.75" hidden="1" customHeight="1" x14ac:dyDescent="0.35">
      <c r="A5777" s="47">
        <v>43913</v>
      </c>
      <c r="B5777" s="126" t="s">
        <v>243</v>
      </c>
      <c r="C5777" s="45" t="s">
        <v>56</v>
      </c>
      <c r="D5777" s="206" t="s">
        <v>29</v>
      </c>
      <c r="E5777" s="207"/>
      <c r="F5777" s="136" t="s">
        <v>27</v>
      </c>
      <c r="G5777" s="180">
        <v>0</v>
      </c>
      <c r="H5777" s="166">
        <v>18</v>
      </c>
      <c r="I5777" s="166">
        <f t="shared" si="215"/>
        <v>0</v>
      </c>
      <c r="L5777" s="231" t="s">
        <v>1781</v>
      </c>
    </row>
    <row r="5778" spans="1:12" customFormat="1" ht="15.75" hidden="1" customHeight="1" x14ac:dyDescent="0.35">
      <c r="A5778" s="47">
        <v>43913</v>
      </c>
      <c r="B5778" s="126" t="s">
        <v>243</v>
      </c>
      <c r="C5778" s="45" t="s">
        <v>56</v>
      </c>
      <c r="D5778" s="206" t="s">
        <v>30</v>
      </c>
      <c r="E5778" s="207"/>
      <c r="F5778" s="136" t="s">
        <v>31</v>
      </c>
      <c r="G5778" s="180">
        <v>0</v>
      </c>
      <c r="H5778" s="166">
        <v>100</v>
      </c>
      <c r="I5778" s="166">
        <f t="shared" si="215"/>
        <v>0</v>
      </c>
      <c r="L5778" s="231" t="s">
        <v>1781</v>
      </c>
    </row>
    <row r="5779" spans="1:12" customFormat="1" ht="15.75" hidden="1" customHeight="1" x14ac:dyDescent="0.35">
      <c r="A5779" s="47">
        <v>43913</v>
      </c>
      <c r="B5779" s="126" t="s">
        <v>243</v>
      </c>
      <c r="C5779" s="45" t="s">
        <v>56</v>
      </c>
      <c r="D5779" s="206" t="s">
        <v>32</v>
      </c>
      <c r="E5779" s="207"/>
      <c r="F5779" s="136" t="s">
        <v>31</v>
      </c>
      <c r="G5779" s="180">
        <v>0</v>
      </c>
      <c r="H5779" s="166">
        <v>100</v>
      </c>
      <c r="I5779" s="166">
        <f t="shared" si="215"/>
        <v>0</v>
      </c>
      <c r="L5779" s="231" t="s">
        <v>1781</v>
      </c>
    </row>
    <row r="5780" spans="1:12" customFormat="1" ht="15.75" hidden="1" customHeight="1" x14ac:dyDescent="0.35">
      <c r="A5780" s="47">
        <v>43913</v>
      </c>
      <c r="B5780" s="126" t="s">
        <v>243</v>
      </c>
      <c r="C5780" s="45" t="s">
        <v>56</v>
      </c>
      <c r="D5780" s="206" t="s">
        <v>33</v>
      </c>
      <c r="E5780" s="207"/>
      <c r="F5780" s="136" t="s">
        <v>31</v>
      </c>
      <c r="G5780" s="180">
        <v>0</v>
      </c>
      <c r="H5780" s="166">
        <v>100</v>
      </c>
      <c r="I5780" s="166">
        <f t="shared" si="215"/>
        <v>0</v>
      </c>
      <c r="L5780" s="231" t="s">
        <v>1781</v>
      </c>
    </row>
    <row r="5781" spans="1:12" customFormat="1" ht="15.75" hidden="1" customHeight="1" x14ac:dyDescent="0.35">
      <c r="A5781" s="47">
        <v>43913</v>
      </c>
      <c r="B5781" s="126" t="s">
        <v>243</v>
      </c>
      <c r="C5781" s="45" t="s">
        <v>56</v>
      </c>
      <c r="D5781" s="206" t="s">
        <v>34</v>
      </c>
      <c r="E5781" s="207"/>
      <c r="F5781" s="136" t="s">
        <v>31</v>
      </c>
      <c r="G5781" s="180">
        <v>0</v>
      </c>
      <c r="H5781" s="166">
        <v>100</v>
      </c>
      <c r="I5781" s="166">
        <f t="shared" si="215"/>
        <v>0</v>
      </c>
      <c r="L5781" s="231" t="s">
        <v>1781</v>
      </c>
    </row>
    <row r="5782" spans="1:12" customFormat="1" ht="15.75" hidden="1" customHeight="1" x14ac:dyDescent="0.35">
      <c r="A5782" s="47">
        <v>43913</v>
      </c>
      <c r="B5782" s="126" t="s">
        <v>243</v>
      </c>
      <c r="C5782" s="45" t="s">
        <v>56</v>
      </c>
      <c r="D5782" s="206" t="s">
        <v>35</v>
      </c>
      <c r="E5782" s="207"/>
      <c r="F5782" s="136" t="s">
        <v>31</v>
      </c>
      <c r="G5782" s="180">
        <v>0</v>
      </c>
      <c r="H5782" s="166">
        <v>100</v>
      </c>
      <c r="I5782" s="166">
        <f t="shared" si="215"/>
        <v>0</v>
      </c>
      <c r="L5782" s="231" t="s">
        <v>1781</v>
      </c>
    </row>
    <row r="5783" spans="1:12" customFormat="1" ht="15.75" hidden="1" customHeight="1" x14ac:dyDescent="0.35">
      <c r="A5783" s="47">
        <v>43913</v>
      </c>
      <c r="B5783" s="126" t="s">
        <v>243</v>
      </c>
      <c r="C5783" s="45" t="s">
        <v>56</v>
      </c>
      <c r="D5783" s="206" t="s">
        <v>36</v>
      </c>
      <c r="E5783" s="207"/>
      <c r="F5783" s="136" t="s">
        <v>31</v>
      </c>
      <c r="G5783" s="180">
        <v>0</v>
      </c>
      <c r="H5783" s="166">
        <v>100</v>
      </c>
      <c r="I5783" s="166">
        <f t="shared" si="215"/>
        <v>0</v>
      </c>
      <c r="L5783" s="231" t="s">
        <v>1781</v>
      </c>
    </row>
    <row r="5784" spans="1:12" customFormat="1" ht="15.75" hidden="1" customHeight="1" x14ac:dyDescent="0.35">
      <c r="A5784" s="47">
        <v>43913</v>
      </c>
      <c r="B5784" s="126" t="s">
        <v>243</v>
      </c>
      <c r="C5784" s="45" t="s">
        <v>56</v>
      </c>
      <c r="D5784" s="206" t="s">
        <v>37</v>
      </c>
      <c r="E5784" s="207"/>
      <c r="F5784" s="136" t="s">
        <v>31</v>
      </c>
      <c r="G5784" s="180">
        <v>0</v>
      </c>
      <c r="H5784" s="166">
        <v>100</v>
      </c>
      <c r="I5784" s="166">
        <f t="shared" si="215"/>
        <v>0</v>
      </c>
      <c r="L5784" s="231" t="s">
        <v>1781</v>
      </c>
    </row>
    <row r="5785" spans="1:12" customFormat="1" ht="15.75" hidden="1" customHeight="1" x14ac:dyDescent="0.35">
      <c r="A5785" s="47">
        <v>43913</v>
      </c>
      <c r="B5785" s="126" t="s">
        <v>243</v>
      </c>
      <c r="C5785" s="45" t="s">
        <v>56</v>
      </c>
      <c r="D5785" s="206" t="s">
        <v>38</v>
      </c>
      <c r="E5785" s="207"/>
      <c r="F5785" s="136" t="s">
        <v>31</v>
      </c>
      <c r="G5785" s="180">
        <v>0</v>
      </c>
      <c r="H5785" s="166">
        <v>100</v>
      </c>
      <c r="I5785" s="166">
        <f t="shared" si="215"/>
        <v>0</v>
      </c>
      <c r="L5785" s="231" t="s">
        <v>1781</v>
      </c>
    </row>
    <row r="5786" spans="1:12" customFormat="1" ht="15.75" hidden="1" customHeight="1" x14ac:dyDescent="0.35">
      <c r="A5786" s="47">
        <v>43913</v>
      </c>
      <c r="B5786" s="126" t="s">
        <v>243</v>
      </c>
      <c r="C5786" s="45" t="s">
        <v>56</v>
      </c>
      <c r="D5786" s="206" t="s">
        <v>39</v>
      </c>
      <c r="E5786" s="207"/>
      <c r="F5786" s="136" t="s">
        <v>31</v>
      </c>
      <c r="G5786" s="180">
        <v>0</v>
      </c>
      <c r="H5786" s="166">
        <v>100</v>
      </c>
      <c r="I5786" s="166">
        <f t="shared" si="215"/>
        <v>0</v>
      </c>
      <c r="L5786" s="231" t="s">
        <v>1781</v>
      </c>
    </row>
    <row r="5787" spans="1:12" customFormat="1" ht="15.75" hidden="1" customHeight="1" x14ac:dyDescent="0.35">
      <c r="A5787" s="47">
        <v>43913</v>
      </c>
      <c r="B5787" s="126" t="s">
        <v>243</v>
      </c>
      <c r="C5787" s="45" t="s">
        <v>56</v>
      </c>
      <c r="D5787" s="206" t="s">
        <v>40</v>
      </c>
      <c r="E5787" s="207"/>
      <c r="F5787" s="136" t="s">
        <v>41</v>
      </c>
      <c r="G5787" s="180">
        <v>0</v>
      </c>
      <c r="H5787" s="166">
        <v>24</v>
      </c>
      <c r="I5787" s="166">
        <f t="shared" si="215"/>
        <v>0</v>
      </c>
      <c r="L5787" s="231" t="s">
        <v>1781</v>
      </c>
    </row>
    <row r="5788" spans="1:12" customFormat="1" ht="15.75" hidden="1" customHeight="1" x14ac:dyDescent="0.35">
      <c r="A5788" s="47">
        <v>43913</v>
      </c>
      <c r="B5788" s="126" t="s">
        <v>243</v>
      </c>
      <c r="C5788" s="45" t="s">
        <v>56</v>
      </c>
      <c r="D5788" s="206" t="s">
        <v>42</v>
      </c>
      <c r="E5788" s="207"/>
      <c r="F5788" s="136" t="s">
        <v>15</v>
      </c>
      <c r="G5788" s="180"/>
      <c r="H5788" s="166"/>
      <c r="I5788" s="166"/>
      <c r="L5788" s="231" t="s">
        <v>1781</v>
      </c>
    </row>
    <row r="5789" spans="1:12" customFormat="1" ht="15.75" hidden="1" customHeight="1" x14ac:dyDescent="0.35">
      <c r="A5789" s="47">
        <v>43913</v>
      </c>
      <c r="B5789" s="126" t="s">
        <v>243</v>
      </c>
      <c r="C5789" s="45" t="s">
        <v>56</v>
      </c>
      <c r="D5789" s="206" t="s">
        <v>43</v>
      </c>
      <c r="E5789" s="207"/>
      <c r="F5789" s="136" t="s">
        <v>15</v>
      </c>
      <c r="G5789" s="180"/>
      <c r="H5789" s="166"/>
      <c r="I5789" s="166"/>
      <c r="L5789" s="231" t="s">
        <v>1781</v>
      </c>
    </row>
    <row r="5790" spans="1:12" customFormat="1" ht="15.75" hidden="1" customHeight="1" x14ac:dyDescent="0.35">
      <c r="A5790" s="47">
        <v>43913</v>
      </c>
      <c r="B5790" s="126" t="s">
        <v>243</v>
      </c>
      <c r="C5790" s="45" t="s">
        <v>56</v>
      </c>
      <c r="D5790" s="206" t="s">
        <v>44</v>
      </c>
      <c r="E5790" s="207"/>
      <c r="F5790" s="136" t="s">
        <v>44</v>
      </c>
      <c r="G5790" s="180"/>
      <c r="H5790" s="166"/>
      <c r="I5790" s="166"/>
      <c r="L5790" s="231" t="s">
        <v>1781</v>
      </c>
    </row>
    <row r="5791" spans="1:12" customFormat="1" ht="15.75" hidden="1" customHeight="1" x14ac:dyDescent="0.35">
      <c r="A5791" s="47">
        <v>43913</v>
      </c>
      <c r="B5791" s="126" t="s">
        <v>243</v>
      </c>
      <c r="C5791" s="45" t="s">
        <v>56</v>
      </c>
      <c r="D5791" s="206" t="s">
        <v>45</v>
      </c>
      <c r="E5791" s="207"/>
      <c r="F5791" s="136" t="s">
        <v>21</v>
      </c>
      <c r="G5791" s="180"/>
      <c r="H5791" s="166"/>
      <c r="I5791" s="166"/>
      <c r="L5791" s="231" t="s">
        <v>1781</v>
      </c>
    </row>
    <row r="5792" spans="1:12" customFormat="1" ht="15.75" hidden="1" customHeight="1" x14ac:dyDescent="0.35">
      <c r="A5792" s="47">
        <v>43913</v>
      </c>
      <c r="B5792" s="126" t="s">
        <v>243</v>
      </c>
      <c r="C5792" s="45" t="s">
        <v>56</v>
      </c>
      <c r="D5792" s="206" t="s">
        <v>46</v>
      </c>
      <c r="E5792" s="207"/>
      <c r="F5792" s="136" t="s">
        <v>21</v>
      </c>
      <c r="G5792" s="180">
        <v>0</v>
      </c>
      <c r="H5792" s="166">
        <v>24</v>
      </c>
      <c r="I5792" s="166">
        <f t="shared" ref="I5792:I5793" si="216">G5792*H5792</f>
        <v>0</v>
      </c>
      <c r="L5792" s="231" t="s">
        <v>1781</v>
      </c>
    </row>
    <row r="5793" spans="1:12" ht="15.75" hidden="1" customHeight="1" x14ac:dyDescent="0.3">
      <c r="A5793" s="257">
        <v>43913</v>
      </c>
      <c r="B5793" s="249" t="s">
        <v>243</v>
      </c>
      <c r="C5793" s="250" t="s">
        <v>56</v>
      </c>
      <c r="D5793" s="261" t="s">
        <v>244</v>
      </c>
      <c r="E5793" s="262" t="s">
        <v>48</v>
      </c>
      <c r="F5793" s="251" t="s">
        <v>12</v>
      </c>
      <c r="G5793" s="263">
        <v>2</v>
      </c>
      <c r="H5793" s="254">
        <v>50</v>
      </c>
      <c r="I5793" s="254">
        <f t="shared" si="216"/>
        <v>100</v>
      </c>
      <c r="L5793" s="234" t="s">
        <v>1781</v>
      </c>
    </row>
    <row r="5794" spans="1:12" customFormat="1" ht="15.75" hidden="1" customHeight="1" x14ac:dyDescent="0.35">
      <c r="A5794" s="47">
        <v>43913</v>
      </c>
      <c r="B5794" s="126" t="s">
        <v>243</v>
      </c>
      <c r="C5794" s="45" t="s">
        <v>56</v>
      </c>
      <c r="D5794" s="206"/>
      <c r="E5794" s="207"/>
      <c r="F5794" s="136"/>
      <c r="G5794" s="180"/>
      <c r="H5794" s="166"/>
      <c r="I5794" s="166"/>
      <c r="L5794" s="231" t="s">
        <v>1781</v>
      </c>
    </row>
    <row r="5795" spans="1:12" customFormat="1" ht="15.75" hidden="1" customHeight="1" x14ac:dyDescent="0.35">
      <c r="A5795" s="47">
        <v>43913</v>
      </c>
      <c r="B5795" s="126" t="s">
        <v>243</v>
      </c>
      <c r="C5795" s="45" t="s">
        <v>56</v>
      </c>
      <c r="D5795" s="206"/>
      <c r="E5795" s="207"/>
      <c r="F5795" s="136"/>
      <c r="G5795" s="180"/>
      <c r="H5795" s="166"/>
      <c r="I5795" s="166"/>
      <c r="L5795" s="231" t="s">
        <v>1781</v>
      </c>
    </row>
    <row r="5796" spans="1:12" customFormat="1" ht="15.75" hidden="1" customHeight="1" x14ac:dyDescent="0.35">
      <c r="A5796" s="47">
        <v>43913</v>
      </c>
      <c r="B5796" s="126" t="s">
        <v>243</v>
      </c>
      <c r="C5796" s="45" t="s">
        <v>56</v>
      </c>
      <c r="D5796" s="206"/>
      <c r="E5796" s="207"/>
      <c r="F5796" s="136"/>
      <c r="G5796" s="180"/>
      <c r="H5796" s="166"/>
      <c r="I5796" s="166"/>
      <c r="L5796" s="231" t="s">
        <v>1781</v>
      </c>
    </row>
    <row r="5797" spans="1:12" customFormat="1" ht="15.75" hidden="1" customHeight="1" x14ac:dyDescent="0.35">
      <c r="A5797" s="47">
        <v>43913</v>
      </c>
      <c r="B5797" s="126" t="s">
        <v>243</v>
      </c>
      <c r="C5797" s="45" t="s">
        <v>56</v>
      </c>
      <c r="D5797" s="206"/>
      <c r="E5797" s="207"/>
      <c r="F5797" s="136"/>
      <c r="G5797" s="180"/>
      <c r="H5797" s="166"/>
      <c r="I5797" s="166"/>
      <c r="L5797" s="231" t="s">
        <v>1781</v>
      </c>
    </row>
    <row r="5798" spans="1:12" customFormat="1" ht="15.75" hidden="1" customHeight="1" x14ac:dyDescent="0.35">
      <c r="A5798" s="47">
        <v>43913</v>
      </c>
      <c r="B5798" s="126" t="s">
        <v>243</v>
      </c>
      <c r="C5798" s="45" t="s">
        <v>56</v>
      </c>
      <c r="D5798" s="206"/>
      <c r="E5798" s="207"/>
      <c r="F5798" s="136"/>
      <c r="G5798" s="180"/>
      <c r="H5798" s="166"/>
      <c r="I5798" s="166"/>
      <c r="L5798" s="231" t="s">
        <v>1781</v>
      </c>
    </row>
    <row r="5799" spans="1:12" customFormat="1" ht="15.75" hidden="1" customHeight="1" x14ac:dyDescent="0.35">
      <c r="A5799" s="47">
        <v>43913</v>
      </c>
      <c r="B5799" s="126" t="s">
        <v>243</v>
      </c>
      <c r="C5799" s="45" t="s">
        <v>56</v>
      </c>
      <c r="D5799" s="136"/>
      <c r="E5799" s="3"/>
      <c r="F5799" s="136"/>
      <c r="G5799" s="180"/>
      <c r="H5799" s="166"/>
      <c r="I5799" s="166"/>
      <c r="L5799" s="231" t="s">
        <v>1781</v>
      </c>
    </row>
    <row r="5800" spans="1:12" customFormat="1" ht="15.75" hidden="1" customHeight="1" x14ac:dyDescent="0.35">
      <c r="A5800" s="38"/>
      <c r="B5800" s="127"/>
      <c r="C5800" s="16"/>
      <c r="D5800" s="139"/>
      <c r="E5800" s="19"/>
      <c r="F5800" s="138"/>
      <c r="G5800" s="180"/>
      <c r="H5800" s="173"/>
      <c r="I5800" s="173"/>
      <c r="L5800" s="231" t="s">
        <v>1781</v>
      </c>
    </row>
    <row r="5801" spans="1:12" ht="15.75" hidden="1" customHeight="1" x14ac:dyDescent="0.3">
      <c r="A5801" s="248">
        <v>43915</v>
      </c>
      <c r="B5801" s="249" t="s">
        <v>245</v>
      </c>
      <c r="C5801" s="250" t="s">
        <v>246</v>
      </c>
      <c r="D5801" s="251" t="s">
        <v>11</v>
      </c>
      <c r="E5801" s="252"/>
      <c r="F5801" s="251" t="s">
        <v>12</v>
      </c>
      <c r="G5801" s="263">
        <v>70</v>
      </c>
      <c r="H5801" s="254">
        <v>50</v>
      </c>
      <c r="I5801" s="254">
        <f t="shared" ref="I5801:I5824" si="217">G5801*H5801</f>
        <v>3500</v>
      </c>
      <c r="L5801" s="234" t="s">
        <v>1781</v>
      </c>
    </row>
    <row r="5802" spans="1:12" customFormat="1" ht="15.75" hidden="1" customHeight="1" x14ac:dyDescent="0.35">
      <c r="A5802" s="44">
        <v>43915</v>
      </c>
      <c r="B5802" s="126" t="s">
        <v>245</v>
      </c>
      <c r="C5802" s="45" t="s">
        <v>246</v>
      </c>
      <c r="D5802" s="206" t="s">
        <v>14</v>
      </c>
      <c r="E5802" s="207"/>
      <c r="F5802" s="136" t="s">
        <v>15</v>
      </c>
      <c r="G5802" s="180">
        <v>0</v>
      </c>
      <c r="H5802" s="166">
        <v>30</v>
      </c>
      <c r="I5802" s="166">
        <f t="shared" si="217"/>
        <v>0</v>
      </c>
      <c r="L5802" s="231" t="s">
        <v>1781</v>
      </c>
    </row>
    <row r="5803" spans="1:12" customFormat="1" ht="15.75" hidden="1" customHeight="1" x14ac:dyDescent="0.35">
      <c r="A5803" s="44">
        <v>43915</v>
      </c>
      <c r="B5803" s="126" t="s">
        <v>245</v>
      </c>
      <c r="C5803" s="45" t="s">
        <v>246</v>
      </c>
      <c r="D5803" s="206" t="s">
        <v>16</v>
      </c>
      <c r="E5803" s="207"/>
      <c r="F5803" s="136" t="s">
        <v>15</v>
      </c>
      <c r="G5803" s="180">
        <v>0</v>
      </c>
      <c r="H5803" s="166">
        <v>20</v>
      </c>
      <c r="I5803" s="166">
        <f t="shared" si="217"/>
        <v>0</v>
      </c>
      <c r="L5803" s="231" t="s">
        <v>1781</v>
      </c>
    </row>
    <row r="5804" spans="1:12" customFormat="1" ht="15.75" hidden="1" customHeight="1" x14ac:dyDescent="0.35">
      <c r="A5804" s="44">
        <v>43915</v>
      </c>
      <c r="B5804" s="126" t="s">
        <v>245</v>
      </c>
      <c r="C5804" s="45" t="s">
        <v>246</v>
      </c>
      <c r="D5804" s="206" t="s">
        <v>17</v>
      </c>
      <c r="E5804" s="207"/>
      <c r="F5804" s="136" t="s">
        <v>15</v>
      </c>
      <c r="G5804" s="180">
        <v>0</v>
      </c>
      <c r="H5804" s="166">
        <v>20</v>
      </c>
      <c r="I5804" s="166">
        <f t="shared" si="217"/>
        <v>0</v>
      </c>
      <c r="L5804" s="231" t="s">
        <v>1781</v>
      </c>
    </row>
    <row r="5805" spans="1:12" customFormat="1" ht="15.75" hidden="1" customHeight="1" x14ac:dyDescent="0.35">
      <c r="A5805" s="44">
        <v>43915</v>
      </c>
      <c r="B5805" s="126" t="s">
        <v>245</v>
      </c>
      <c r="C5805" s="45" t="s">
        <v>246</v>
      </c>
      <c r="D5805" s="206" t="s">
        <v>18</v>
      </c>
      <c r="E5805" s="207"/>
      <c r="F5805" s="136" t="s">
        <v>15</v>
      </c>
      <c r="G5805" s="180">
        <v>0</v>
      </c>
      <c r="H5805" s="166">
        <v>20</v>
      </c>
      <c r="I5805" s="166">
        <f t="shared" si="217"/>
        <v>0</v>
      </c>
      <c r="L5805" s="231" t="s">
        <v>1781</v>
      </c>
    </row>
    <row r="5806" spans="1:12" customFormat="1" ht="15.75" hidden="1" customHeight="1" x14ac:dyDescent="0.35">
      <c r="A5806" s="44">
        <v>43915</v>
      </c>
      <c r="B5806" s="126" t="s">
        <v>245</v>
      </c>
      <c r="C5806" s="45" t="s">
        <v>246</v>
      </c>
      <c r="D5806" s="206" t="s">
        <v>19</v>
      </c>
      <c r="E5806" s="207"/>
      <c r="F5806" s="136" t="s">
        <v>15</v>
      </c>
      <c r="G5806" s="180">
        <v>0</v>
      </c>
      <c r="H5806" s="166">
        <v>20</v>
      </c>
      <c r="I5806" s="166">
        <f t="shared" si="217"/>
        <v>0</v>
      </c>
      <c r="L5806" s="231" t="s">
        <v>1781</v>
      </c>
    </row>
    <row r="5807" spans="1:12" customFormat="1" ht="15.75" hidden="1" customHeight="1" x14ac:dyDescent="0.35">
      <c r="A5807" s="44">
        <v>43915</v>
      </c>
      <c r="B5807" s="126" t="s">
        <v>245</v>
      </c>
      <c r="C5807" s="45" t="s">
        <v>246</v>
      </c>
      <c r="D5807" s="143" t="s">
        <v>20</v>
      </c>
      <c r="E5807" s="36"/>
      <c r="F5807" s="161" t="s">
        <v>21</v>
      </c>
      <c r="G5807" s="181">
        <v>1</v>
      </c>
      <c r="H5807" s="182">
        <v>1</v>
      </c>
      <c r="I5807" s="166">
        <f t="shared" si="217"/>
        <v>1</v>
      </c>
      <c r="L5807" s="231" t="s">
        <v>1781</v>
      </c>
    </row>
    <row r="5808" spans="1:12" customFormat="1" ht="15.75" hidden="1" customHeight="1" x14ac:dyDescent="0.35">
      <c r="A5808" s="44">
        <v>43915</v>
      </c>
      <c r="B5808" s="126" t="s">
        <v>245</v>
      </c>
      <c r="C5808" s="45" t="s">
        <v>246</v>
      </c>
      <c r="D5808" s="206" t="s">
        <v>22</v>
      </c>
      <c r="E5808" s="207"/>
      <c r="F5808" s="136" t="s">
        <v>21</v>
      </c>
      <c r="G5808" s="180">
        <v>1</v>
      </c>
      <c r="H5808" s="166">
        <v>1</v>
      </c>
      <c r="I5808" s="166">
        <f t="shared" si="217"/>
        <v>1</v>
      </c>
      <c r="L5808" s="231" t="s">
        <v>1781</v>
      </c>
    </row>
    <row r="5809" spans="1:12" customFormat="1" ht="15.75" hidden="1" customHeight="1" x14ac:dyDescent="0.35">
      <c r="A5809" s="44">
        <v>43915</v>
      </c>
      <c r="B5809" s="126" t="s">
        <v>245</v>
      </c>
      <c r="C5809" s="45" t="s">
        <v>246</v>
      </c>
      <c r="D5809" s="206" t="s">
        <v>23</v>
      </c>
      <c r="E5809" s="207"/>
      <c r="F5809" s="136" t="s">
        <v>21</v>
      </c>
      <c r="G5809" s="180">
        <v>1</v>
      </c>
      <c r="H5809" s="166">
        <v>1</v>
      </c>
      <c r="I5809" s="166">
        <f t="shared" si="217"/>
        <v>1</v>
      </c>
      <c r="L5809" s="231" t="s">
        <v>1781</v>
      </c>
    </row>
    <row r="5810" spans="1:12" customFormat="1" ht="15.75" hidden="1" customHeight="1" x14ac:dyDescent="0.35">
      <c r="A5810" s="44">
        <v>43915</v>
      </c>
      <c r="B5810" s="126" t="s">
        <v>245</v>
      </c>
      <c r="C5810" s="45" t="s">
        <v>246</v>
      </c>
      <c r="D5810" s="206" t="s">
        <v>24</v>
      </c>
      <c r="E5810" s="207"/>
      <c r="F5810" s="136" t="s">
        <v>21</v>
      </c>
      <c r="G5810" s="180">
        <v>1</v>
      </c>
      <c r="H5810" s="166">
        <v>1</v>
      </c>
      <c r="I5810" s="166">
        <f t="shared" si="217"/>
        <v>1</v>
      </c>
      <c r="L5810" s="231" t="s">
        <v>1781</v>
      </c>
    </row>
    <row r="5811" spans="1:12" customFormat="1" ht="15.75" hidden="1" customHeight="1" x14ac:dyDescent="0.35">
      <c r="A5811" s="44">
        <v>43915</v>
      </c>
      <c r="B5811" s="126" t="s">
        <v>245</v>
      </c>
      <c r="C5811" s="45" t="s">
        <v>246</v>
      </c>
      <c r="D5811" s="206" t="s">
        <v>25</v>
      </c>
      <c r="E5811" s="207"/>
      <c r="F5811" s="136" t="s">
        <v>21</v>
      </c>
      <c r="G5811" s="180">
        <v>1</v>
      </c>
      <c r="H5811" s="166">
        <v>1</v>
      </c>
      <c r="I5811" s="166">
        <f t="shared" si="217"/>
        <v>1</v>
      </c>
      <c r="L5811" s="231" t="s">
        <v>1781</v>
      </c>
    </row>
    <row r="5812" spans="1:12" customFormat="1" ht="15.75" hidden="1" customHeight="1" x14ac:dyDescent="0.35">
      <c r="A5812" s="44">
        <v>43915</v>
      </c>
      <c r="B5812" s="126" t="s">
        <v>245</v>
      </c>
      <c r="C5812" s="45" t="s">
        <v>246</v>
      </c>
      <c r="D5812" s="206" t="s">
        <v>26</v>
      </c>
      <c r="E5812" s="207"/>
      <c r="F5812" s="136" t="s">
        <v>27</v>
      </c>
      <c r="G5812" s="180">
        <v>13</v>
      </c>
      <c r="H5812" s="166">
        <v>30</v>
      </c>
      <c r="I5812" s="166">
        <f t="shared" si="217"/>
        <v>390</v>
      </c>
      <c r="L5812" s="231" t="s">
        <v>1781</v>
      </c>
    </row>
    <row r="5813" spans="1:12" customFormat="1" ht="15.75" hidden="1" customHeight="1" x14ac:dyDescent="0.35">
      <c r="A5813" s="44">
        <v>43915</v>
      </c>
      <c r="B5813" s="126" t="s">
        <v>245</v>
      </c>
      <c r="C5813" s="45" t="s">
        <v>246</v>
      </c>
      <c r="D5813" s="206" t="s">
        <v>28</v>
      </c>
      <c r="E5813" s="207"/>
      <c r="F5813" s="136" t="s">
        <v>27</v>
      </c>
      <c r="G5813" s="180">
        <v>12</v>
      </c>
      <c r="H5813" s="166">
        <v>30</v>
      </c>
      <c r="I5813" s="166">
        <f t="shared" si="217"/>
        <v>360</v>
      </c>
      <c r="L5813" s="231" t="s">
        <v>1781</v>
      </c>
    </row>
    <row r="5814" spans="1:12" customFormat="1" ht="15.75" hidden="1" customHeight="1" x14ac:dyDescent="0.35">
      <c r="A5814" s="44">
        <v>43915</v>
      </c>
      <c r="B5814" s="126" t="s">
        <v>245</v>
      </c>
      <c r="C5814" s="45" t="s">
        <v>246</v>
      </c>
      <c r="D5814" s="206" t="s">
        <v>29</v>
      </c>
      <c r="E5814" s="207"/>
      <c r="F5814" s="136" t="s">
        <v>27</v>
      </c>
      <c r="G5814" s="180">
        <v>19</v>
      </c>
      <c r="H5814" s="166">
        <v>18</v>
      </c>
      <c r="I5814" s="166">
        <f t="shared" si="217"/>
        <v>342</v>
      </c>
      <c r="L5814" s="231" t="s">
        <v>1781</v>
      </c>
    </row>
    <row r="5815" spans="1:12" customFormat="1" ht="15.75" hidden="1" customHeight="1" x14ac:dyDescent="0.35">
      <c r="A5815" s="44">
        <v>43915</v>
      </c>
      <c r="B5815" s="126" t="s">
        <v>245</v>
      </c>
      <c r="C5815" s="45" t="s">
        <v>246</v>
      </c>
      <c r="D5815" s="206" t="s">
        <v>30</v>
      </c>
      <c r="E5815" s="207"/>
      <c r="F5815" s="136" t="s">
        <v>31</v>
      </c>
      <c r="G5815" s="180">
        <v>0</v>
      </c>
      <c r="H5815" s="166">
        <v>100</v>
      </c>
      <c r="I5815" s="166">
        <f t="shared" si="217"/>
        <v>0</v>
      </c>
      <c r="L5815" s="231" t="s">
        <v>1781</v>
      </c>
    </row>
    <row r="5816" spans="1:12" customFormat="1" ht="15.75" hidden="1" customHeight="1" x14ac:dyDescent="0.35">
      <c r="A5816" s="44">
        <v>43915</v>
      </c>
      <c r="B5816" s="126" t="s">
        <v>245</v>
      </c>
      <c r="C5816" s="45" t="s">
        <v>246</v>
      </c>
      <c r="D5816" s="206" t="s">
        <v>32</v>
      </c>
      <c r="E5816" s="207"/>
      <c r="F5816" s="136" t="s">
        <v>31</v>
      </c>
      <c r="G5816" s="180">
        <v>7</v>
      </c>
      <c r="H5816" s="166">
        <v>100</v>
      </c>
      <c r="I5816" s="166">
        <f t="shared" si="217"/>
        <v>700</v>
      </c>
      <c r="L5816" s="231" t="s">
        <v>1781</v>
      </c>
    </row>
    <row r="5817" spans="1:12" customFormat="1" ht="15.75" hidden="1" customHeight="1" x14ac:dyDescent="0.35">
      <c r="A5817" s="44">
        <v>43915</v>
      </c>
      <c r="B5817" s="126" t="s">
        <v>245</v>
      </c>
      <c r="C5817" s="45" t="s">
        <v>246</v>
      </c>
      <c r="D5817" s="206" t="s">
        <v>33</v>
      </c>
      <c r="E5817" s="207"/>
      <c r="F5817" s="136" t="s">
        <v>31</v>
      </c>
      <c r="G5817" s="180">
        <v>0</v>
      </c>
      <c r="H5817" s="166">
        <v>100</v>
      </c>
      <c r="I5817" s="166">
        <f t="shared" si="217"/>
        <v>0</v>
      </c>
      <c r="L5817" s="231" t="s">
        <v>1781</v>
      </c>
    </row>
    <row r="5818" spans="1:12" customFormat="1" ht="15.75" hidden="1" customHeight="1" x14ac:dyDescent="0.35">
      <c r="A5818" s="44">
        <v>43915</v>
      </c>
      <c r="B5818" s="126" t="s">
        <v>245</v>
      </c>
      <c r="C5818" s="45" t="s">
        <v>246</v>
      </c>
      <c r="D5818" s="206" t="s">
        <v>34</v>
      </c>
      <c r="E5818" s="207"/>
      <c r="F5818" s="136" t="s">
        <v>31</v>
      </c>
      <c r="G5818" s="180">
        <v>0</v>
      </c>
      <c r="H5818" s="166">
        <v>100</v>
      </c>
      <c r="I5818" s="166">
        <f t="shared" si="217"/>
        <v>0</v>
      </c>
      <c r="L5818" s="231" t="s">
        <v>1781</v>
      </c>
    </row>
    <row r="5819" spans="1:12" customFormat="1" ht="15.75" hidden="1" customHeight="1" x14ac:dyDescent="0.35">
      <c r="A5819" s="44">
        <v>43915</v>
      </c>
      <c r="B5819" s="126" t="s">
        <v>245</v>
      </c>
      <c r="C5819" s="45" t="s">
        <v>246</v>
      </c>
      <c r="D5819" s="206" t="s">
        <v>35</v>
      </c>
      <c r="E5819" s="207"/>
      <c r="F5819" s="136" t="s">
        <v>31</v>
      </c>
      <c r="G5819" s="180">
        <v>4</v>
      </c>
      <c r="H5819" s="166">
        <v>100</v>
      </c>
      <c r="I5819" s="166">
        <f t="shared" si="217"/>
        <v>400</v>
      </c>
      <c r="L5819" s="231" t="s">
        <v>1781</v>
      </c>
    </row>
    <row r="5820" spans="1:12" customFormat="1" ht="15.75" hidden="1" customHeight="1" x14ac:dyDescent="0.35">
      <c r="A5820" s="44">
        <v>43915</v>
      </c>
      <c r="B5820" s="126" t="s">
        <v>245</v>
      </c>
      <c r="C5820" s="45" t="s">
        <v>246</v>
      </c>
      <c r="D5820" s="206" t="s">
        <v>36</v>
      </c>
      <c r="E5820" s="207"/>
      <c r="F5820" s="136" t="s">
        <v>31</v>
      </c>
      <c r="G5820" s="180">
        <v>0</v>
      </c>
      <c r="H5820" s="166">
        <v>100</v>
      </c>
      <c r="I5820" s="166">
        <f t="shared" si="217"/>
        <v>0</v>
      </c>
      <c r="L5820" s="231" t="s">
        <v>1781</v>
      </c>
    </row>
    <row r="5821" spans="1:12" customFormat="1" ht="15.75" hidden="1" customHeight="1" x14ac:dyDescent="0.35">
      <c r="A5821" s="44">
        <v>43915</v>
      </c>
      <c r="B5821" s="126" t="s">
        <v>245</v>
      </c>
      <c r="C5821" s="45" t="s">
        <v>246</v>
      </c>
      <c r="D5821" s="206" t="s">
        <v>37</v>
      </c>
      <c r="E5821" s="207"/>
      <c r="F5821" s="136" t="s">
        <v>31</v>
      </c>
      <c r="G5821" s="180">
        <v>6</v>
      </c>
      <c r="H5821" s="166">
        <v>100</v>
      </c>
      <c r="I5821" s="166">
        <f t="shared" si="217"/>
        <v>600</v>
      </c>
      <c r="L5821" s="231" t="s">
        <v>1781</v>
      </c>
    </row>
    <row r="5822" spans="1:12" customFormat="1" ht="15.75" hidden="1" customHeight="1" x14ac:dyDescent="0.35">
      <c r="A5822" s="44">
        <v>43915</v>
      </c>
      <c r="B5822" s="126" t="s">
        <v>245</v>
      </c>
      <c r="C5822" s="45" t="s">
        <v>246</v>
      </c>
      <c r="D5822" s="206" t="s">
        <v>38</v>
      </c>
      <c r="E5822" s="207"/>
      <c r="F5822" s="136" t="s">
        <v>31</v>
      </c>
      <c r="G5822" s="180">
        <v>3</v>
      </c>
      <c r="H5822" s="166">
        <v>100</v>
      </c>
      <c r="I5822" s="166">
        <f t="shared" si="217"/>
        <v>300</v>
      </c>
      <c r="L5822" s="231" t="s">
        <v>1781</v>
      </c>
    </row>
    <row r="5823" spans="1:12" customFormat="1" ht="15.75" hidden="1" customHeight="1" x14ac:dyDescent="0.35">
      <c r="A5823" s="44">
        <v>43915</v>
      </c>
      <c r="B5823" s="126" t="s">
        <v>245</v>
      </c>
      <c r="C5823" s="45" t="s">
        <v>246</v>
      </c>
      <c r="D5823" s="206" t="s">
        <v>39</v>
      </c>
      <c r="E5823" s="207"/>
      <c r="F5823" s="136" t="s">
        <v>31</v>
      </c>
      <c r="G5823" s="180">
        <v>0</v>
      </c>
      <c r="H5823" s="166">
        <v>100</v>
      </c>
      <c r="I5823" s="166">
        <f t="shared" si="217"/>
        <v>0</v>
      </c>
      <c r="L5823" s="231" t="s">
        <v>1781</v>
      </c>
    </row>
    <row r="5824" spans="1:12" customFormat="1" ht="15.75" hidden="1" customHeight="1" x14ac:dyDescent="0.35">
      <c r="A5824" s="44">
        <v>43915</v>
      </c>
      <c r="B5824" s="126" t="s">
        <v>245</v>
      </c>
      <c r="C5824" s="45" t="s">
        <v>246</v>
      </c>
      <c r="D5824" s="206" t="s">
        <v>40</v>
      </c>
      <c r="E5824" s="207"/>
      <c r="F5824" s="136" t="s">
        <v>41</v>
      </c>
      <c r="G5824" s="180">
        <v>0</v>
      </c>
      <c r="H5824" s="166">
        <v>24</v>
      </c>
      <c r="I5824" s="166">
        <f t="shared" si="217"/>
        <v>0</v>
      </c>
      <c r="L5824" s="231" t="s">
        <v>1781</v>
      </c>
    </row>
    <row r="5825" spans="1:12" customFormat="1" ht="15.75" hidden="1" customHeight="1" x14ac:dyDescent="0.35">
      <c r="A5825" s="44">
        <v>43915</v>
      </c>
      <c r="B5825" s="126" t="s">
        <v>245</v>
      </c>
      <c r="C5825" s="45" t="s">
        <v>246</v>
      </c>
      <c r="D5825" s="206" t="s">
        <v>42</v>
      </c>
      <c r="E5825" s="207"/>
      <c r="F5825" s="136" t="s">
        <v>15</v>
      </c>
      <c r="G5825" s="180">
        <v>1</v>
      </c>
      <c r="H5825" s="166">
        <v>35</v>
      </c>
      <c r="I5825" s="166">
        <f t="shared" ref="I5825:I5826" si="218">H5825*G5825</f>
        <v>35</v>
      </c>
      <c r="L5825" s="231" t="s">
        <v>1781</v>
      </c>
    </row>
    <row r="5826" spans="1:12" customFormat="1" ht="15.75" hidden="1" customHeight="1" x14ac:dyDescent="0.35">
      <c r="A5826" s="44">
        <v>43915</v>
      </c>
      <c r="B5826" s="126" t="s">
        <v>245</v>
      </c>
      <c r="C5826" s="45" t="s">
        <v>246</v>
      </c>
      <c r="D5826" s="206" t="s">
        <v>43</v>
      </c>
      <c r="E5826" s="207"/>
      <c r="F5826" s="136" t="s">
        <v>15</v>
      </c>
      <c r="G5826" s="180">
        <v>1</v>
      </c>
      <c r="H5826" s="166">
        <v>35</v>
      </c>
      <c r="I5826" s="166">
        <f t="shared" si="218"/>
        <v>35</v>
      </c>
      <c r="L5826" s="231" t="s">
        <v>1781</v>
      </c>
    </row>
    <row r="5827" spans="1:12" customFormat="1" ht="15.75" hidden="1" customHeight="1" x14ac:dyDescent="0.35">
      <c r="A5827" s="44">
        <v>43915</v>
      </c>
      <c r="B5827" s="126" t="s">
        <v>245</v>
      </c>
      <c r="C5827" s="45" t="s">
        <v>246</v>
      </c>
      <c r="D5827" s="206" t="s">
        <v>44</v>
      </c>
      <c r="E5827" s="207"/>
      <c r="F5827" s="136" t="s">
        <v>44</v>
      </c>
      <c r="G5827" s="180"/>
      <c r="H5827" s="166"/>
      <c r="I5827" s="166"/>
      <c r="L5827" s="231" t="s">
        <v>1781</v>
      </c>
    </row>
    <row r="5828" spans="1:12" customFormat="1" ht="15.75" hidden="1" customHeight="1" x14ac:dyDescent="0.35">
      <c r="A5828" s="44">
        <v>43915</v>
      </c>
      <c r="B5828" s="126" t="s">
        <v>245</v>
      </c>
      <c r="C5828" s="45" t="s">
        <v>246</v>
      </c>
      <c r="D5828" s="206" t="s">
        <v>45</v>
      </c>
      <c r="E5828" s="207"/>
      <c r="F5828" s="136" t="s">
        <v>21</v>
      </c>
      <c r="G5828" s="180"/>
      <c r="H5828" s="166"/>
      <c r="I5828" s="166"/>
      <c r="L5828" s="231" t="s">
        <v>1781</v>
      </c>
    </row>
    <row r="5829" spans="1:12" customFormat="1" ht="15.75" hidden="1" customHeight="1" x14ac:dyDescent="0.35">
      <c r="A5829" s="44">
        <v>43915</v>
      </c>
      <c r="B5829" s="126" t="s">
        <v>245</v>
      </c>
      <c r="C5829" s="45" t="s">
        <v>246</v>
      </c>
      <c r="D5829" s="206" t="s">
        <v>46</v>
      </c>
      <c r="E5829" s="207"/>
      <c r="F5829" s="136" t="s">
        <v>21</v>
      </c>
      <c r="G5829" s="180">
        <v>0</v>
      </c>
      <c r="H5829" s="166">
        <v>24</v>
      </c>
      <c r="I5829" s="166">
        <f>G5829*H5829</f>
        <v>0</v>
      </c>
      <c r="L5829" s="231" t="s">
        <v>1781</v>
      </c>
    </row>
    <row r="5830" spans="1:12" customFormat="1" ht="15.75" hidden="1" customHeight="1" x14ac:dyDescent="0.35">
      <c r="A5830" s="44">
        <v>43915</v>
      </c>
      <c r="B5830" s="126" t="s">
        <v>245</v>
      </c>
      <c r="C5830" s="45" t="s">
        <v>246</v>
      </c>
      <c r="D5830" s="206" t="s">
        <v>247</v>
      </c>
      <c r="E5830" s="207"/>
      <c r="F5830" s="136" t="s">
        <v>15</v>
      </c>
      <c r="G5830" s="180">
        <v>95</v>
      </c>
      <c r="H5830" s="166">
        <v>30</v>
      </c>
      <c r="I5830" s="166">
        <f>H5830*G5830</f>
        <v>2850</v>
      </c>
      <c r="L5830" s="231" t="s">
        <v>1781</v>
      </c>
    </row>
    <row r="5831" spans="1:12" customFormat="1" ht="15.75" hidden="1" customHeight="1" x14ac:dyDescent="0.35">
      <c r="A5831" s="44">
        <v>43915</v>
      </c>
      <c r="B5831" s="126" t="s">
        <v>245</v>
      </c>
      <c r="C5831" s="45" t="s">
        <v>246</v>
      </c>
      <c r="D5831" s="206"/>
      <c r="E5831" s="207"/>
      <c r="F5831" s="136"/>
      <c r="G5831" s="180"/>
      <c r="H5831" s="166"/>
      <c r="I5831" s="166"/>
      <c r="L5831" s="231" t="s">
        <v>1781</v>
      </c>
    </row>
    <row r="5832" spans="1:12" customFormat="1" ht="15.75" hidden="1" customHeight="1" x14ac:dyDescent="0.35">
      <c r="A5832" s="44">
        <v>43915</v>
      </c>
      <c r="B5832" s="126" t="s">
        <v>245</v>
      </c>
      <c r="C5832" s="45" t="s">
        <v>246</v>
      </c>
      <c r="D5832" s="206"/>
      <c r="E5832" s="207"/>
      <c r="F5832" s="136"/>
      <c r="G5832" s="180"/>
      <c r="H5832" s="166"/>
      <c r="I5832" s="166"/>
      <c r="L5832" s="231" t="s">
        <v>1781</v>
      </c>
    </row>
    <row r="5833" spans="1:12" customFormat="1" ht="15.75" hidden="1" customHeight="1" x14ac:dyDescent="0.35">
      <c r="A5833" s="44">
        <v>43915</v>
      </c>
      <c r="B5833" s="126" t="s">
        <v>245</v>
      </c>
      <c r="C5833" s="45" t="s">
        <v>246</v>
      </c>
      <c r="D5833" s="206"/>
      <c r="E5833" s="207"/>
      <c r="F5833" s="136"/>
      <c r="G5833" s="180"/>
      <c r="H5833" s="166"/>
      <c r="I5833" s="166"/>
      <c r="L5833" s="231" t="s">
        <v>1781</v>
      </c>
    </row>
    <row r="5834" spans="1:12" customFormat="1" ht="15.75" hidden="1" customHeight="1" x14ac:dyDescent="0.35">
      <c r="A5834" s="44">
        <v>43915</v>
      </c>
      <c r="B5834" s="126" t="s">
        <v>245</v>
      </c>
      <c r="C5834" s="45" t="s">
        <v>246</v>
      </c>
      <c r="D5834" s="206"/>
      <c r="E5834" s="207"/>
      <c r="F5834" s="136"/>
      <c r="G5834" s="180"/>
      <c r="H5834" s="166"/>
      <c r="I5834" s="166"/>
      <c r="L5834" s="231" t="s">
        <v>1781</v>
      </c>
    </row>
    <row r="5835" spans="1:12" customFormat="1" ht="15.75" hidden="1" customHeight="1" x14ac:dyDescent="0.35">
      <c r="A5835" s="44">
        <v>43915</v>
      </c>
      <c r="B5835" s="126" t="s">
        <v>245</v>
      </c>
      <c r="C5835" s="45" t="s">
        <v>246</v>
      </c>
      <c r="D5835" s="206"/>
      <c r="E5835" s="207"/>
      <c r="F5835" s="136"/>
      <c r="G5835" s="180"/>
      <c r="H5835" s="166"/>
      <c r="I5835" s="166"/>
      <c r="L5835" s="231" t="s">
        <v>1781</v>
      </c>
    </row>
    <row r="5836" spans="1:12" customFormat="1" ht="15.75" hidden="1" customHeight="1" x14ac:dyDescent="0.35">
      <c r="A5836" s="44">
        <v>43915</v>
      </c>
      <c r="B5836" s="126" t="s">
        <v>245</v>
      </c>
      <c r="C5836" s="45" t="s">
        <v>246</v>
      </c>
      <c r="D5836" s="136"/>
      <c r="E5836" s="3"/>
      <c r="F5836" s="136"/>
      <c r="G5836" s="180"/>
      <c r="H5836" s="166"/>
      <c r="I5836" s="166"/>
      <c r="L5836" s="231" t="s">
        <v>1781</v>
      </c>
    </row>
    <row r="5837" spans="1:12" customFormat="1" ht="15.75" hidden="1" customHeight="1" x14ac:dyDescent="0.35">
      <c r="A5837" s="38"/>
      <c r="B5837" s="127"/>
      <c r="C5837" s="16"/>
      <c r="D5837" s="139"/>
      <c r="E5837" s="19"/>
      <c r="F5837" s="138"/>
      <c r="G5837" s="180"/>
      <c r="H5837" s="173"/>
      <c r="I5837" s="173"/>
      <c r="L5837" s="231" t="s">
        <v>1781</v>
      </c>
    </row>
    <row r="5838" spans="1:12" ht="15.75" hidden="1" customHeight="1" x14ac:dyDescent="0.3">
      <c r="A5838" s="248">
        <v>43915</v>
      </c>
      <c r="B5838" s="249" t="s">
        <v>248</v>
      </c>
      <c r="C5838" s="250" t="s">
        <v>246</v>
      </c>
      <c r="D5838" s="251" t="s">
        <v>11</v>
      </c>
      <c r="E5838" s="252"/>
      <c r="F5838" s="251" t="s">
        <v>12</v>
      </c>
      <c r="G5838" s="263">
        <v>7</v>
      </c>
      <c r="H5838" s="254">
        <v>50</v>
      </c>
      <c r="I5838" s="254">
        <f t="shared" ref="I5838:I5861" si="219">G5838*H5838</f>
        <v>350</v>
      </c>
      <c r="L5838" s="234" t="s">
        <v>1781</v>
      </c>
    </row>
    <row r="5839" spans="1:12" customFormat="1" ht="15.75" hidden="1" customHeight="1" x14ac:dyDescent="0.35">
      <c r="A5839" s="44">
        <v>43915</v>
      </c>
      <c r="B5839" s="126" t="s">
        <v>248</v>
      </c>
      <c r="C5839" s="45" t="s">
        <v>246</v>
      </c>
      <c r="D5839" s="206" t="s">
        <v>14</v>
      </c>
      <c r="E5839" s="207"/>
      <c r="F5839" s="136" t="s">
        <v>15</v>
      </c>
      <c r="G5839" s="180">
        <v>0</v>
      </c>
      <c r="H5839" s="166">
        <v>30</v>
      </c>
      <c r="I5839" s="166">
        <f t="shared" si="219"/>
        <v>0</v>
      </c>
      <c r="L5839" s="231" t="s">
        <v>1781</v>
      </c>
    </row>
    <row r="5840" spans="1:12" customFormat="1" ht="15.75" hidden="1" customHeight="1" x14ac:dyDescent="0.35">
      <c r="A5840" s="44">
        <v>43915</v>
      </c>
      <c r="B5840" s="126" t="s">
        <v>248</v>
      </c>
      <c r="C5840" s="45" t="s">
        <v>246</v>
      </c>
      <c r="D5840" s="206" t="s">
        <v>16</v>
      </c>
      <c r="E5840" s="207"/>
      <c r="F5840" s="136" t="s">
        <v>15</v>
      </c>
      <c r="G5840" s="180">
        <v>0</v>
      </c>
      <c r="H5840" s="166">
        <v>20</v>
      </c>
      <c r="I5840" s="166">
        <f t="shared" si="219"/>
        <v>0</v>
      </c>
      <c r="L5840" s="231" t="s">
        <v>1781</v>
      </c>
    </row>
    <row r="5841" spans="1:12" customFormat="1" ht="15.75" hidden="1" customHeight="1" x14ac:dyDescent="0.35">
      <c r="A5841" s="44">
        <v>43915</v>
      </c>
      <c r="B5841" s="126" t="s">
        <v>248</v>
      </c>
      <c r="C5841" s="45" t="s">
        <v>246</v>
      </c>
      <c r="D5841" s="206" t="s">
        <v>17</v>
      </c>
      <c r="E5841" s="207"/>
      <c r="F5841" s="136" t="s">
        <v>15</v>
      </c>
      <c r="G5841" s="180">
        <v>0</v>
      </c>
      <c r="H5841" s="166">
        <v>20</v>
      </c>
      <c r="I5841" s="166">
        <f t="shared" si="219"/>
        <v>0</v>
      </c>
      <c r="L5841" s="231" t="s">
        <v>1781</v>
      </c>
    </row>
    <row r="5842" spans="1:12" customFormat="1" ht="15.75" hidden="1" customHeight="1" x14ac:dyDescent="0.35">
      <c r="A5842" s="44">
        <v>43915</v>
      </c>
      <c r="B5842" s="126" t="s">
        <v>248</v>
      </c>
      <c r="C5842" s="45" t="s">
        <v>246</v>
      </c>
      <c r="D5842" s="206" t="s">
        <v>18</v>
      </c>
      <c r="E5842" s="207"/>
      <c r="F5842" s="136" t="s">
        <v>15</v>
      </c>
      <c r="G5842" s="180">
        <v>0</v>
      </c>
      <c r="H5842" s="166">
        <v>20</v>
      </c>
      <c r="I5842" s="166">
        <f t="shared" si="219"/>
        <v>0</v>
      </c>
      <c r="L5842" s="231" t="s">
        <v>1781</v>
      </c>
    </row>
    <row r="5843" spans="1:12" customFormat="1" ht="15.75" hidden="1" customHeight="1" x14ac:dyDescent="0.35">
      <c r="A5843" s="44">
        <v>43915</v>
      </c>
      <c r="B5843" s="126" t="s">
        <v>248</v>
      </c>
      <c r="C5843" s="45" t="s">
        <v>246</v>
      </c>
      <c r="D5843" s="206" t="s">
        <v>19</v>
      </c>
      <c r="E5843" s="207"/>
      <c r="F5843" s="136" t="s">
        <v>15</v>
      </c>
      <c r="G5843" s="180">
        <v>0</v>
      </c>
      <c r="H5843" s="166">
        <v>20</v>
      </c>
      <c r="I5843" s="166">
        <f t="shared" si="219"/>
        <v>0</v>
      </c>
      <c r="L5843" s="231" t="s">
        <v>1781</v>
      </c>
    </row>
    <row r="5844" spans="1:12" customFormat="1" ht="15.75" hidden="1" customHeight="1" x14ac:dyDescent="0.35">
      <c r="A5844" s="44">
        <v>43915</v>
      </c>
      <c r="B5844" s="126" t="s">
        <v>248</v>
      </c>
      <c r="C5844" s="45" t="s">
        <v>246</v>
      </c>
      <c r="D5844" s="143" t="s">
        <v>20</v>
      </c>
      <c r="E5844" s="36"/>
      <c r="F5844" s="161" t="s">
        <v>21</v>
      </c>
      <c r="G5844" s="181">
        <v>0</v>
      </c>
      <c r="H5844" s="182">
        <v>1</v>
      </c>
      <c r="I5844" s="166">
        <f t="shared" si="219"/>
        <v>0</v>
      </c>
      <c r="L5844" s="231" t="s">
        <v>1781</v>
      </c>
    </row>
    <row r="5845" spans="1:12" customFormat="1" ht="15.75" hidden="1" customHeight="1" x14ac:dyDescent="0.35">
      <c r="A5845" s="44">
        <v>43915</v>
      </c>
      <c r="B5845" s="126" t="s">
        <v>248</v>
      </c>
      <c r="C5845" s="45" t="s">
        <v>246</v>
      </c>
      <c r="D5845" s="206" t="s">
        <v>22</v>
      </c>
      <c r="E5845" s="207"/>
      <c r="F5845" s="136" t="s">
        <v>21</v>
      </c>
      <c r="G5845" s="180">
        <v>0</v>
      </c>
      <c r="H5845" s="166">
        <v>1</v>
      </c>
      <c r="I5845" s="166">
        <f t="shared" si="219"/>
        <v>0</v>
      </c>
      <c r="L5845" s="231" t="s">
        <v>1781</v>
      </c>
    </row>
    <row r="5846" spans="1:12" customFormat="1" ht="15.75" hidden="1" customHeight="1" x14ac:dyDescent="0.35">
      <c r="A5846" s="44">
        <v>43915</v>
      </c>
      <c r="B5846" s="126" t="s">
        <v>248</v>
      </c>
      <c r="C5846" s="45" t="s">
        <v>246</v>
      </c>
      <c r="D5846" s="206" t="s">
        <v>23</v>
      </c>
      <c r="E5846" s="207"/>
      <c r="F5846" s="136" t="s">
        <v>21</v>
      </c>
      <c r="G5846" s="180">
        <v>1</v>
      </c>
      <c r="H5846" s="166">
        <v>1</v>
      </c>
      <c r="I5846" s="166">
        <f t="shared" si="219"/>
        <v>1</v>
      </c>
      <c r="L5846" s="231" t="s">
        <v>1781</v>
      </c>
    </row>
    <row r="5847" spans="1:12" customFormat="1" ht="15.75" hidden="1" customHeight="1" x14ac:dyDescent="0.35">
      <c r="A5847" s="44">
        <v>43915</v>
      </c>
      <c r="B5847" s="126" t="s">
        <v>248</v>
      </c>
      <c r="C5847" s="45" t="s">
        <v>246</v>
      </c>
      <c r="D5847" s="206" t="s">
        <v>24</v>
      </c>
      <c r="E5847" s="207"/>
      <c r="F5847" s="136" t="s">
        <v>21</v>
      </c>
      <c r="G5847" s="180">
        <v>0</v>
      </c>
      <c r="H5847" s="166">
        <v>1</v>
      </c>
      <c r="I5847" s="166">
        <f t="shared" si="219"/>
        <v>0</v>
      </c>
      <c r="L5847" s="231" t="s">
        <v>1781</v>
      </c>
    </row>
    <row r="5848" spans="1:12" customFormat="1" ht="15.75" hidden="1" customHeight="1" x14ac:dyDescent="0.35">
      <c r="A5848" s="44">
        <v>43915</v>
      </c>
      <c r="B5848" s="126" t="s">
        <v>248</v>
      </c>
      <c r="C5848" s="45" t="s">
        <v>246</v>
      </c>
      <c r="D5848" s="206" t="s">
        <v>25</v>
      </c>
      <c r="E5848" s="207"/>
      <c r="F5848" s="136" t="s">
        <v>21</v>
      </c>
      <c r="G5848" s="180">
        <v>0</v>
      </c>
      <c r="H5848" s="166">
        <v>1</v>
      </c>
      <c r="I5848" s="166">
        <f t="shared" si="219"/>
        <v>0</v>
      </c>
      <c r="L5848" s="231" t="s">
        <v>1781</v>
      </c>
    </row>
    <row r="5849" spans="1:12" customFormat="1" ht="15.75" hidden="1" customHeight="1" x14ac:dyDescent="0.35">
      <c r="A5849" s="44">
        <v>43915</v>
      </c>
      <c r="B5849" s="126" t="s">
        <v>248</v>
      </c>
      <c r="C5849" s="45" t="s">
        <v>246</v>
      </c>
      <c r="D5849" s="206" t="s">
        <v>26</v>
      </c>
      <c r="E5849" s="207"/>
      <c r="F5849" s="136" t="s">
        <v>27</v>
      </c>
      <c r="G5849" s="180">
        <v>1</v>
      </c>
      <c r="H5849" s="166">
        <v>30</v>
      </c>
      <c r="I5849" s="166">
        <f t="shared" si="219"/>
        <v>30</v>
      </c>
      <c r="L5849" s="231" t="s">
        <v>1781</v>
      </c>
    </row>
    <row r="5850" spans="1:12" customFormat="1" ht="15.75" hidden="1" customHeight="1" x14ac:dyDescent="0.35">
      <c r="A5850" s="44">
        <v>43915</v>
      </c>
      <c r="B5850" s="126" t="s">
        <v>248</v>
      </c>
      <c r="C5850" s="45" t="s">
        <v>246</v>
      </c>
      <c r="D5850" s="206" t="s">
        <v>28</v>
      </c>
      <c r="E5850" s="207"/>
      <c r="F5850" s="136" t="s">
        <v>27</v>
      </c>
      <c r="G5850" s="180">
        <v>1</v>
      </c>
      <c r="H5850" s="166">
        <v>30</v>
      </c>
      <c r="I5850" s="166">
        <f t="shared" si="219"/>
        <v>30</v>
      </c>
      <c r="L5850" s="231" t="s">
        <v>1781</v>
      </c>
    </row>
    <row r="5851" spans="1:12" customFormat="1" ht="15.75" hidden="1" customHeight="1" x14ac:dyDescent="0.35">
      <c r="A5851" s="44">
        <v>43915</v>
      </c>
      <c r="B5851" s="126" t="s">
        <v>248</v>
      </c>
      <c r="C5851" s="45" t="s">
        <v>246</v>
      </c>
      <c r="D5851" s="206" t="s">
        <v>29</v>
      </c>
      <c r="E5851" s="207"/>
      <c r="F5851" s="136" t="s">
        <v>27</v>
      </c>
      <c r="G5851" s="180">
        <v>2</v>
      </c>
      <c r="H5851" s="166">
        <v>18</v>
      </c>
      <c r="I5851" s="166">
        <f t="shared" si="219"/>
        <v>36</v>
      </c>
      <c r="L5851" s="231" t="s">
        <v>1781</v>
      </c>
    </row>
    <row r="5852" spans="1:12" customFormat="1" ht="15.75" hidden="1" customHeight="1" x14ac:dyDescent="0.35">
      <c r="A5852" s="44">
        <v>43915</v>
      </c>
      <c r="B5852" s="126" t="s">
        <v>248</v>
      </c>
      <c r="C5852" s="45" t="s">
        <v>246</v>
      </c>
      <c r="D5852" s="206" t="s">
        <v>30</v>
      </c>
      <c r="E5852" s="207"/>
      <c r="F5852" s="136" t="s">
        <v>31</v>
      </c>
      <c r="G5852" s="180">
        <v>1</v>
      </c>
      <c r="H5852" s="166">
        <v>100</v>
      </c>
      <c r="I5852" s="166">
        <f t="shared" si="219"/>
        <v>100</v>
      </c>
      <c r="L5852" s="231" t="s">
        <v>1781</v>
      </c>
    </row>
    <row r="5853" spans="1:12" customFormat="1" ht="15.75" hidden="1" customHeight="1" x14ac:dyDescent="0.35">
      <c r="A5853" s="44">
        <v>43915</v>
      </c>
      <c r="B5853" s="126" t="s">
        <v>248</v>
      </c>
      <c r="C5853" s="45" t="s">
        <v>246</v>
      </c>
      <c r="D5853" s="206" t="s">
        <v>32</v>
      </c>
      <c r="E5853" s="207"/>
      <c r="F5853" s="136" t="s">
        <v>31</v>
      </c>
      <c r="G5853" s="180">
        <v>1</v>
      </c>
      <c r="H5853" s="166">
        <v>100</v>
      </c>
      <c r="I5853" s="166">
        <f t="shared" si="219"/>
        <v>100</v>
      </c>
      <c r="L5853" s="231" t="s">
        <v>1781</v>
      </c>
    </row>
    <row r="5854" spans="1:12" customFormat="1" ht="15.75" hidden="1" customHeight="1" x14ac:dyDescent="0.35">
      <c r="A5854" s="44">
        <v>43915</v>
      </c>
      <c r="B5854" s="126" t="s">
        <v>248</v>
      </c>
      <c r="C5854" s="45" t="s">
        <v>246</v>
      </c>
      <c r="D5854" s="206" t="s">
        <v>33</v>
      </c>
      <c r="E5854" s="207"/>
      <c r="F5854" s="136" t="s">
        <v>31</v>
      </c>
      <c r="G5854" s="180">
        <v>1</v>
      </c>
      <c r="H5854" s="166">
        <v>100</v>
      </c>
      <c r="I5854" s="166">
        <f t="shared" si="219"/>
        <v>100</v>
      </c>
      <c r="L5854" s="231" t="s">
        <v>1781</v>
      </c>
    </row>
    <row r="5855" spans="1:12" customFormat="1" ht="15.75" hidden="1" customHeight="1" x14ac:dyDescent="0.35">
      <c r="A5855" s="44">
        <v>43915</v>
      </c>
      <c r="B5855" s="126" t="s">
        <v>248</v>
      </c>
      <c r="C5855" s="45" t="s">
        <v>246</v>
      </c>
      <c r="D5855" s="206" t="s">
        <v>34</v>
      </c>
      <c r="E5855" s="207"/>
      <c r="F5855" s="136" t="s">
        <v>31</v>
      </c>
      <c r="G5855" s="180">
        <v>1</v>
      </c>
      <c r="H5855" s="166">
        <v>100</v>
      </c>
      <c r="I5855" s="166">
        <f t="shared" si="219"/>
        <v>100</v>
      </c>
      <c r="L5855" s="231" t="s">
        <v>1781</v>
      </c>
    </row>
    <row r="5856" spans="1:12" customFormat="1" ht="15.75" hidden="1" customHeight="1" x14ac:dyDescent="0.35">
      <c r="A5856" s="44">
        <v>43915</v>
      </c>
      <c r="B5856" s="126" t="s">
        <v>248</v>
      </c>
      <c r="C5856" s="45" t="s">
        <v>246</v>
      </c>
      <c r="D5856" s="206" t="s">
        <v>35</v>
      </c>
      <c r="E5856" s="207"/>
      <c r="F5856" s="136" t="s">
        <v>31</v>
      </c>
      <c r="G5856" s="180">
        <v>1</v>
      </c>
      <c r="H5856" s="166">
        <v>100</v>
      </c>
      <c r="I5856" s="166">
        <f t="shared" si="219"/>
        <v>100</v>
      </c>
      <c r="L5856" s="231" t="s">
        <v>1781</v>
      </c>
    </row>
    <row r="5857" spans="1:12" customFormat="1" ht="15.75" hidden="1" customHeight="1" x14ac:dyDescent="0.35">
      <c r="A5857" s="44">
        <v>43915</v>
      </c>
      <c r="B5857" s="126" t="s">
        <v>248</v>
      </c>
      <c r="C5857" s="45" t="s">
        <v>246</v>
      </c>
      <c r="D5857" s="206" t="s">
        <v>36</v>
      </c>
      <c r="E5857" s="207"/>
      <c r="F5857" s="136" t="s">
        <v>31</v>
      </c>
      <c r="G5857" s="180">
        <v>1</v>
      </c>
      <c r="H5857" s="166">
        <v>100</v>
      </c>
      <c r="I5857" s="166">
        <f t="shared" si="219"/>
        <v>100</v>
      </c>
      <c r="L5857" s="231" t="s">
        <v>1781</v>
      </c>
    </row>
    <row r="5858" spans="1:12" customFormat="1" ht="15.75" hidden="1" customHeight="1" x14ac:dyDescent="0.35">
      <c r="A5858" s="44">
        <v>43915</v>
      </c>
      <c r="B5858" s="126" t="s">
        <v>248</v>
      </c>
      <c r="C5858" s="45" t="s">
        <v>246</v>
      </c>
      <c r="D5858" s="206" t="s">
        <v>37</v>
      </c>
      <c r="E5858" s="207"/>
      <c r="F5858" s="136" t="s">
        <v>31</v>
      </c>
      <c r="G5858" s="180">
        <v>1</v>
      </c>
      <c r="H5858" s="166">
        <v>100</v>
      </c>
      <c r="I5858" s="166">
        <f t="shared" si="219"/>
        <v>100</v>
      </c>
      <c r="L5858" s="231" t="s">
        <v>1781</v>
      </c>
    </row>
    <row r="5859" spans="1:12" customFormat="1" ht="15.75" hidden="1" customHeight="1" x14ac:dyDescent="0.35">
      <c r="A5859" s="44">
        <v>43915</v>
      </c>
      <c r="B5859" s="126" t="s">
        <v>248</v>
      </c>
      <c r="C5859" s="45" t="s">
        <v>246</v>
      </c>
      <c r="D5859" s="206" t="s">
        <v>38</v>
      </c>
      <c r="E5859" s="207"/>
      <c r="F5859" s="136" t="s">
        <v>31</v>
      </c>
      <c r="G5859" s="180">
        <v>1</v>
      </c>
      <c r="H5859" s="166">
        <v>100</v>
      </c>
      <c r="I5859" s="166">
        <f t="shared" si="219"/>
        <v>100</v>
      </c>
      <c r="L5859" s="231" t="s">
        <v>1781</v>
      </c>
    </row>
    <row r="5860" spans="1:12" customFormat="1" ht="15.75" hidden="1" customHeight="1" x14ac:dyDescent="0.35">
      <c r="A5860" s="44">
        <v>43915</v>
      </c>
      <c r="B5860" s="126" t="s">
        <v>248</v>
      </c>
      <c r="C5860" s="45" t="s">
        <v>246</v>
      </c>
      <c r="D5860" s="206" t="s">
        <v>39</v>
      </c>
      <c r="E5860" s="207"/>
      <c r="F5860" s="136" t="s">
        <v>31</v>
      </c>
      <c r="G5860" s="180">
        <v>1</v>
      </c>
      <c r="H5860" s="166">
        <v>100</v>
      </c>
      <c r="I5860" s="166">
        <f t="shared" si="219"/>
        <v>100</v>
      </c>
      <c r="L5860" s="231" t="s">
        <v>1781</v>
      </c>
    </row>
    <row r="5861" spans="1:12" customFormat="1" ht="15.75" hidden="1" customHeight="1" x14ac:dyDescent="0.35">
      <c r="A5861" s="44">
        <v>43915</v>
      </c>
      <c r="B5861" s="126" t="s">
        <v>248</v>
      </c>
      <c r="C5861" s="45" t="s">
        <v>246</v>
      </c>
      <c r="D5861" s="206" t="s">
        <v>40</v>
      </c>
      <c r="E5861" s="207"/>
      <c r="F5861" s="136" t="s">
        <v>41</v>
      </c>
      <c r="G5861" s="180">
        <v>6</v>
      </c>
      <c r="H5861" s="166">
        <v>24</v>
      </c>
      <c r="I5861" s="166">
        <f t="shared" si="219"/>
        <v>144</v>
      </c>
      <c r="L5861" s="231" t="s">
        <v>1781</v>
      </c>
    </row>
    <row r="5862" spans="1:12" customFormat="1" ht="15.75" hidden="1" customHeight="1" x14ac:dyDescent="0.35">
      <c r="A5862" s="44">
        <v>43915</v>
      </c>
      <c r="B5862" s="126" t="s">
        <v>248</v>
      </c>
      <c r="C5862" s="45" t="s">
        <v>246</v>
      </c>
      <c r="D5862" s="206" t="s">
        <v>42</v>
      </c>
      <c r="E5862" s="207"/>
      <c r="F5862" s="136" t="s">
        <v>15</v>
      </c>
      <c r="G5862" s="180"/>
      <c r="H5862" s="166"/>
      <c r="I5862" s="166"/>
      <c r="L5862" s="231" t="s">
        <v>1781</v>
      </c>
    </row>
    <row r="5863" spans="1:12" customFormat="1" ht="15.75" hidden="1" customHeight="1" x14ac:dyDescent="0.35">
      <c r="A5863" s="44">
        <v>43915</v>
      </c>
      <c r="B5863" s="126" t="s">
        <v>248</v>
      </c>
      <c r="C5863" s="45" t="s">
        <v>246</v>
      </c>
      <c r="D5863" s="206" t="s">
        <v>43</v>
      </c>
      <c r="E5863" s="207"/>
      <c r="F5863" s="136" t="s">
        <v>15</v>
      </c>
      <c r="G5863" s="180"/>
      <c r="H5863" s="166"/>
      <c r="I5863" s="166"/>
      <c r="L5863" s="231" t="s">
        <v>1781</v>
      </c>
    </row>
    <row r="5864" spans="1:12" customFormat="1" ht="15.75" hidden="1" customHeight="1" x14ac:dyDescent="0.35">
      <c r="A5864" s="44">
        <v>43915</v>
      </c>
      <c r="B5864" s="126" t="s">
        <v>248</v>
      </c>
      <c r="C5864" s="45" t="s">
        <v>246</v>
      </c>
      <c r="D5864" s="206" t="s">
        <v>44</v>
      </c>
      <c r="E5864" s="207"/>
      <c r="F5864" s="136" t="s">
        <v>44</v>
      </c>
      <c r="G5864" s="180"/>
      <c r="H5864" s="166"/>
      <c r="I5864" s="166"/>
      <c r="L5864" s="231" t="s">
        <v>1781</v>
      </c>
    </row>
    <row r="5865" spans="1:12" customFormat="1" ht="15.75" hidden="1" customHeight="1" x14ac:dyDescent="0.35">
      <c r="A5865" s="44">
        <v>43915</v>
      </c>
      <c r="B5865" s="126" t="s">
        <v>248</v>
      </c>
      <c r="C5865" s="45" t="s">
        <v>246</v>
      </c>
      <c r="D5865" s="206" t="s">
        <v>45</v>
      </c>
      <c r="E5865" s="207"/>
      <c r="F5865" s="136" t="s">
        <v>21</v>
      </c>
      <c r="G5865" s="180"/>
      <c r="H5865" s="166"/>
      <c r="I5865" s="166"/>
      <c r="L5865" s="231" t="s">
        <v>1781</v>
      </c>
    </row>
    <row r="5866" spans="1:12" customFormat="1" ht="15.75" hidden="1" customHeight="1" x14ac:dyDescent="0.35">
      <c r="A5866" s="44">
        <v>43915</v>
      </c>
      <c r="B5866" s="126" t="s">
        <v>248</v>
      </c>
      <c r="C5866" s="45" t="s">
        <v>246</v>
      </c>
      <c r="D5866" s="206" t="s">
        <v>46</v>
      </c>
      <c r="E5866" s="207"/>
      <c r="F5866" s="136" t="s">
        <v>21</v>
      </c>
      <c r="G5866" s="180">
        <v>0</v>
      </c>
      <c r="H5866" s="166">
        <v>24</v>
      </c>
      <c r="I5866" s="166">
        <f>G5866*H5866</f>
        <v>0</v>
      </c>
      <c r="L5866" s="231" t="s">
        <v>1781</v>
      </c>
    </row>
    <row r="5867" spans="1:12" customFormat="1" ht="15.75" hidden="1" customHeight="1" x14ac:dyDescent="0.35">
      <c r="A5867" s="44">
        <v>43915</v>
      </c>
      <c r="B5867" s="126" t="s">
        <v>248</v>
      </c>
      <c r="C5867" s="45" t="s">
        <v>246</v>
      </c>
      <c r="D5867" s="206" t="s">
        <v>247</v>
      </c>
      <c r="E5867" s="207"/>
      <c r="F5867" s="136" t="s">
        <v>15</v>
      </c>
      <c r="G5867" s="180">
        <v>10</v>
      </c>
      <c r="H5867" s="166">
        <v>30</v>
      </c>
      <c r="I5867" s="166">
        <f>H5867*G5867</f>
        <v>300</v>
      </c>
      <c r="L5867" s="231" t="s">
        <v>1781</v>
      </c>
    </row>
    <row r="5868" spans="1:12" customFormat="1" ht="15.75" hidden="1" customHeight="1" x14ac:dyDescent="0.35">
      <c r="A5868" s="44">
        <v>43915</v>
      </c>
      <c r="B5868" s="126" t="s">
        <v>248</v>
      </c>
      <c r="C5868" s="45" t="s">
        <v>246</v>
      </c>
      <c r="D5868" s="206"/>
      <c r="E5868" s="207"/>
      <c r="F5868" s="136"/>
      <c r="G5868" s="180"/>
      <c r="H5868" s="166"/>
      <c r="I5868" s="166"/>
      <c r="L5868" s="231" t="s">
        <v>1781</v>
      </c>
    </row>
    <row r="5869" spans="1:12" customFormat="1" ht="15.75" hidden="1" customHeight="1" x14ac:dyDescent="0.35">
      <c r="A5869" s="44">
        <v>43915</v>
      </c>
      <c r="B5869" s="126" t="s">
        <v>248</v>
      </c>
      <c r="C5869" s="45" t="s">
        <v>246</v>
      </c>
      <c r="D5869" s="206"/>
      <c r="E5869" s="207"/>
      <c r="F5869" s="136"/>
      <c r="G5869" s="180"/>
      <c r="H5869" s="166"/>
      <c r="I5869" s="166"/>
      <c r="L5869" s="231" t="s">
        <v>1781</v>
      </c>
    </row>
    <row r="5870" spans="1:12" customFormat="1" ht="15.75" hidden="1" customHeight="1" x14ac:dyDescent="0.35">
      <c r="A5870" s="44">
        <v>43915</v>
      </c>
      <c r="B5870" s="126" t="s">
        <v>248</v>
      </c>
      <c r="C5870" s="45" t="s">
        <v>246</v>
      </c>
      <c r="D5870" s="206"/>
      <c r="E5870" s="207"/>
      <c r="F5870" s="136"/>
      <c r="G5870" s="180"/>
      <c r="H5870" s="166"/>
      <c r="I5870" s="166"/>
      <c r="L5870" s="231" t="s">
        <v>1781</v>
      </c>
    </row>
    <row r="5871" spans="1:12" customFormat="1" ht="15.75" hidden="1" customHeight="1" x14ac:dyDescent="0.35">
      <c r="A5871" s="44">
        <v>43915</v>
      </c>
      <c r="B5871" s="126" t="s">
        <v>248</v>
      </c>
      <c r="C5871" s="45" t="s">
        <v>246</v>
      </c>
      <c r="D5871" s="206"/>
      <c r="E5871" s="207"/>
      <c r="F5871" s="136"/>
      <c r="G5871" s="180"/>
      <c r="H5871" s="166"/>
      <c r="I5871" s="166"/>
      <c r="L5871" s="231" t="s">
        <v>1781</v>
      </c>
    </row>
    <row r="5872" spans="1:12" customFormat="1" ht="15.75" hidden="1" customHeight="1" x14ac:dyDescent="0.35">
      <c r="A5872" s="44">
        <v>43915</v>
      </c>
      <c r="B5872" s="126" t="s">
        <v>248</v>
      </c>
      <c r="C5872" s="45" t="s">
        <v>246</v>
      </c>
      <c r="D5872" s="206"/>
      <c r="E5872" s="207"/>
      <c r="F5872" s="136"/>
      <c r="G5872" s="180"/>
      <c r="H5872" s="166"/>
      <c r="I5872" s="166"/>
      <c r="L5872" s="231" t="s">
        <v>1781</v>
      </c>
    </row>
    <row r="5873" spans="1:12" customFormat="1" ht="15.75" hidden="1" customHeight="1" x14ac:dyDescent="0.35">
      <c r="A5873" s="44">
        <v>43915</v>
      </c>
      <c r="B5873" s="126" t="s">
        <v>248</v>
      </c>
      <c r="C5873" s="45" t="s">
        <v>246</v>
      </c>
      <c r="D5873" s="136"/>
      <c r="E5873" s="3"/>
      <c r="F5873" s="136"/>
      <c r="G5873" s="180"/>
      <c r="H5873" s="166"/>
      <c r="I5873" s="166"/>
      <c r="L5873" s="231" t="s">
        <v>1781</v>
      </c>
    </row>
    <row r="5874" spans="1:12" customFormat="1" ht="15.75" hidden="1" customHeight="1" x14ac:dyDescent="0.35">
      <c r="A5874" s="38"/>
      <c r="B5874" s="127"/>
      <c r="C5874" s="16"/>
      <c r="D5874" s="139"/>
      <c r="E5874" s="19"/>
      <c r="F5874" s="138"/>
      <c r="G5874" s="180"/>
      <c r="H5874" s="173"/>
      <c r="I5874" s="173"/>
      <c r="L5874" s="231" t="s">
        <v>1781</v>
      </c>
    </row>
    <row r="5875" spans="1:12" ht="15.75" hidden="1" customHeight="1" x14ac:dyDescent="0.3">
      <c r="A5875" s="248">
        <v>43915</v>
      </c>
      <c r="B5875" s="249" t="s">
        <v>249</v>
      </c>
      <c r="C5875" s="250" t="s">
        <v>246</v>
      </c>
      <c r="D5875" s="251" t="s">
        <v>11</v>
      </c>
      <c r="E5875" s="252"/>
      <c r="F5875" s="251" t="s">
        <v>12</v>
      </c>
      <c r="G5875" s="263">
        <v>272</v>
      </c>
      <c r="H5875" s="254">
        <v>50</v>
      </c>
      <c r="I5875" s="254">
        <f t="shared" ref="I5875:I5900" si="220">G5875*H5875</f>
        <v>13600</v>
      </c>
      <c r="L5875" s="234" t="s">
        <v>1781</v>
      </c>
    </row>
    <row r="5876" spans="1:12" customFormat="1" ht="15.75" hidden="1" customHeight="1" x14ac:dyDescent="0.35">
      <c r="A5876" s="44">
        <v>43915</v>
      </c>
      <c r="B5876" s="126" t="s">
        <v>249</v>
      </c>
      <c r="C5876" s="45" t="s">
        <v>246</v>
      </c>
      <c r="D5876" s="206" t="s">
        <v>14</v>
      </c>
      <c r="E5876" s="207"/>
      <c r="F5876" s="136" t="s">
        <v>15</v>
      </c>
      <c r="G5876" s="180">
        <v>0</v>
      </c>
      <c r="H5876" s="166">
        <v>30</v>
      </c>
      <c r="I5876" s="166">
        <f t="shared" si="220"/>
        <v>0</v>
      </c>
      <c r="L5876" s="231" t="s">
        <v>1781</v>
      </c>
    </row>
    <row r="5877" spans="1:12" customFormat="1" ht="15.75" hidden="1" customHeight="1" x14ac:dyDescent="0.35">
      <c r="A5877" s="44">
        <v>43915</v>
      </c>
      <c r="B5877" s="126" t="s">
        <v>249</v>
      </c>
      <c r="C5877" s="45" t="s">
        <v>246</v>
      </c>
      <c r="D5877" s="206" t="s">
        <v>16</v>
      </c>
      <c r="E5877" s="207"/>
      <c r="F5877" s="136" t="s">
        <v>15</v>
      </c>
      <c r="G5877" s="180">
        <v>0</v>
      </c>
      <c r="H5877" s="166">
        <v>20</v>
      </c>
      <c r="I5877" s="166">
        <f t="shared" si="220"/>
        <v>0</v>
      </c>
      <c r="L5877" s="231" t="s">
        <v>1781</v>
      </c>
    </row>
    <row r="5878" spans="1:12" customFormat="1" ht="15.75" hidden="1" customHeight="1" x14ac:dyDescent="0.35">
      <c r="A5878" s="44">
        <v>43915</v>
      </c>
      <c r="B5878" s="126" t="s">
        <v>249</v>
      </c>
      <c r="C5878" s="45" t="s">
        <v>246</v>
      </c>
      <c r="D5878" s="206" t="s">
        <v>17</v>
      </c>
      <c r="E5878" s="207"/>
      <c r="F5878" s="136" t="s">
        <v>15</v>
      </c>
      <c r="G5878" s="180">
        <v>0</v>
      </c>
      <c r="H5878" s="166">
        <v>20</v>
      </c>
      <c r="I5878" s="166">
        <f t="shared" si="220"/>
        <v>0</v>
      </c>
      <c r="L5878" s="231" t="s">
        <v>1781</v>
      </c>
    </row>
    <row r="5879" spans="1:12" customFormat="1" ht="15.75" hidden="1" customHeight="1" x14ac:dyDescent="0.35">
      <c r="A5879" s="44">
        <v>43915</v>
      </c>
      <c r="B5879" s="126" t="s">
        <v>249</v>
      </c>
      <c r="C5879" s="45" t="s">
        <v>246</v>
      </c>
      <c r="D5879" s="206" t="s">
        <v>18</v>
      </c>
      <c r="E5879" s="207"/>
      <c r="F5879" s="136" t="s">
        <v>15</v>
      </c>
      <c r="G5879" s="180">
        <v>0</v>
      </c>
      <c r="H5879" s="166">
        <v>20</v>
      </c>
      <c r="I5879" s="166">
        <f t="shared" si="220"/>
        <v>0</v>
      </c>
      <c r="L5879" s="231" t="s">
        <v>1781</v>
      </c>
    </row>
    <row r="5880" spans="1:12" customFormat="1" ht="15.75" hidden="1" customHeight="1" x14ac:dyDescent="0.35">
      <c r="A5880" s="44">
        <v>43915</v>
      </c>
      <c r="B5880" s="126" t="s">
        <v>249</v>
      </c>
      <c r="C5880" s="45" t="s">
        <v>246</v>
      </c>
      <c r="D5880" s="206" t="s">
        <v>19</v>
      </c>
      <c r="E5880" s="207"/>
      <c r="F5880" s="136" t="s">
        <v>15</v>
      </c>
      <c r="G5880" s="180">
        <v>0</v>
      </c>
      <c r="H5880" s="166">
        <v>20</v>
      </c>
      <c r="I5880" s="166">
        <f t="shared" si="220"/>
        <v>0</v>
      </c>
      <c r="L5880" s="231" t="s">
        <v>1781</v>
      </c>
    </row>
    <row r="5881" spans="1:12" customFormat="1" ht="15.75" hidden="1" customHeight="1" x14ac:dyDescent="0.35">
      <c r="A5881" s="44">
        <v>43915</v>
      </c>
      <c r="B5881" s="126" t="s">
        <v>249</v>
      </c>
      <c r="C5881" s="45" t="s">
        <v>246</v>
      </c>
      <c r="D5881" s="143" t="s">
        <v>20</v>
      </c>
      <c r="E5881" s="36"/>
      <c r="F5881" s="161" t="s">
        <v>21</v>
      </c>
      <c r="G5881" s="181">
        <v>3</v>
      </c>
      <c r="H5881" s="182">
        <v>1</v>
      </c>
      <c r="I5881" s="166">
        <f t="shared" si="220"/>
        <v>3</v>
      </c>
      <c r="L5881" s="231" t="s">
        <v>1781</v>
      </c>
    </row>
    <row r="5882" spans="1:12" customFormat="1" ht="15.75" hidden="1" customHeight="1" x14ac:dyDescent="0.35">
      <c r="A5882" s="44">
        <v>43915</v>
      </c>
      <c r="B5882" s="126" t="s">
        <v>249</v>
      </c>
      <c r="C5882" s="45" t="s">
        <v>246</v>
      </c>
      <c r="D5882" s="206" t="s">
        <v>22</v>
      </c>
      <c r="E5882" s="207"/>
      <c r="F5882" s="136" t="s">
        <v>21</v>
      </c>
      <c r="G5882" s="180">
        <v>8</v>
      </c>
      <c r="H5882" s="166">
        <v>1</v>
      </c>
      <c r="I5882" s="166">
        <f t="shared" si="220"/>
        <v>8</v>
      </c>
      <c r="L5882" s="231" t="s">
        <v>1781</v>
      </c>
    </row>
    <row r="5883" spans="1:12" customFormat="1" ht="15.75" hidden="1" customHeight="1" x14ac:dyDescent="0.35">
      <c r="A5883" s="44">
        <v>43915</v>
      </c>
      <c r="B5883" s="126" t="s">
        <v>249</v>
      </c>
      <c r="C5883" s="45" t="s">
        <v>246</v>
      </c>
      <c r="D5883" s="206" t="s">
        <v>23</v>
      </c>
      <c r="E5883" s="207"/>
      <c r="F5883" s="136" t="s">
        <v>21</v>
      </c>
      <c r="G5883" s="180">
        <v>8</v>
      </c>
      <c r="H5883" s="166">
        <v>1</v>
      </c>
      <c r="I5883" s="166">
        <f t="shared" si="220"/>
        <v>8</v>
      </c>
      <c r="L5883" s="231" t="s">
        <v>1781</v>
      </c>
    </row>
    <row r="5884" spans="1:12" customFormat="1" ht="15.75" hidden="1" customHeight="1" x14ac:dyDescent="0.35">
      <c r="A5884" s="44">
        <v>43915</v>
      </c>
      <c r="B5884" s="126" t="s">
        <v>249</v>
      </c>
      <c r="C5884" s="45" t="s">
        <v>246</v>
      </c>
      <c r="D5884" s="206" t="s">
        <v>24</v>
      </c>
      <c r="E5884" s="207"/>
      <c r="F5884" s="136" t="s">
        <v>21</v>
      </c>
      <c r="G5884" s="180">
        <v>4</v>
      </c>
      <c r="H5884" s="166">
        <v>1</v>
      </c>
      <c r="I5884" s="166">
        <f t="shared" si="220"/>
        <v>4</v>
      </c>
      <c r="L5884" s="231" t="s">
        <v>1781</v>
      </c>
    </row>
    <row r="5885" spans="1:12" customFormat="1" ht="15.75" hidden="1" customHeight="1" x14ac:dyDescent="0.35">
      <c r="A5885" s="44">
        <v>43915</v>
      </c>
      <c r="B5885" s="126" t="s">
        <v>249</v>
      </c>
      <c r="C5885" s="45" t="s">
        <v>246</v>
      </c>
      <c r="D5885" s="206" t="s">
        <v>25</v>
      </c>
      <c r="E5885" s="207"/>
      <c r="F5885" s="136" t="s">
        <v>21</v>
      </c>
      <c r="G5885" s="180">
        <v>1</v>
      </c>
      <c r="H5885" s="166">
        <v>1</v>
      </c>
      <c r="I5885" s="166">
        <f t="shared" si="220"/>
        <v>1</v>
      </c>
      <c r="L5885" s="231" t="s">
        <v>1781</v>
      </c>
    </row>
    <row r="5886" spans="1:12" customFormat="1" ht="15.75" hidden="1" customHeight="1" x14ac:dyDescent="0.35">
      <c r="A5886" s="44">
        <v>43915</v>
      </c>
      <c r="B5886" s="126" t="s">
        <v>249</v>
      </c>
      <c r="C5886" s="45" t="s">
        <v>246</v>
      </c>
      <c r="D5886" s="206" t="s">
        <v>26</v>
      </c>
      <c r="E5886" s="207"/>
      <c r="F5886" s="136" t="s">
        <v>27</v>
      </c>
      <c r="G5886" s="180">
        <v>45</v>
      </c>
      <c r="H5886" s="166">
        <v>30</v>
      </c>
      <c r="I5886" s="166">
        <f t="shared" si="220"/>
        <v>1350</v>
      </c>
      <c r="L5886" s="231" t="s">
        <v>1781</v>
      </c>
    </row>
    <row r="5887" spans="1:12" customFormat="1" ht="15.75" hidden="1" customHeight="1" x14ac:dyDescent="0.35">
      <c r="A5887" s="44">
        <v>43915</v>
      </c>
      <c r="B5887" s="126" t="s">
        <v>249</v>
      </c>
      <c r="C5887" s="45" t="s">
        <v>246</v>
      </c>
      <c r="D5887" s="206" t="s">
        <v>28</v>
      </c>
      <c r="E5887" s="207"/>
      <c r="F5887" s="136" t="s">
        <v>27</v>
      </c>
      <c r="G5887" s="180">
        <v>48</v>
      </c>
      <c r="H5887" s="166">
        <v>30</v>
      </c>
      <c r="I5887" s="166">
        <f t="shared" si="220"/>
        <v>1440</v>
      </c>
      <c r="L5887" s="231" t="s">
        <v>1781</v>
      </c>
    </row>
    <row r="5888" spans="1:12" customFormat="1" ht="15.75" hidden="1" customHeight="1" x14ac:dyDescent="0.35">
      <c r="A5888" s="44">
        <v>43915</v>
      </c>
      <c r="B5888" s="126" t="s">
        <v>249</v>
      </c>
      <c r="C5888" s="45" t="s">
        <v>246</v>
      </c>
      <c r="D5888" s="206" t="s">
        <v>29</v>
      </c>
      <c r="E5888" s="207"/>
      <c r="F5888" s="136" t="s">
        <v>27</v>
      </c>
      <c r="G5888" s="180">
        <v>80</v>
      </c>
      <c r="H5888" s="166">
        <v>18</v>
      </c>
      <c r="I5888" s="166">
        <f t="shared" si="220"/>
        <v>1440</v>
      </c>
      <c r="L5888" s="231" t="s">
        <v>1781</v>
      </c>
    </row>
    <row r="5889" spans="1:12" customFormat="1" ht="15.75" hidden="1" customHeight="1" x14ac:dyDescent="0.35">
      <c r="A5889" s="44">
        <v>43915</v>
      </c>
      <c r="B5889" s="126" t="s">
        <v>249</v>
      </c>
      <c r="C5889" s="45" t="s">
        <v>246</v>
      </c>
      <c r="D5889" s="206" t="s">
        <v>30</v>
      </c>
      <c r="E5889" s="207"/>
      <c r="F5889" s="136" t="s">
        <v>31</v>
      </c>
      <c r="G5889" s="180">
        <v>25</v>
      </c>
      <c r="H5889" s="166">
        <v>100</v>
      </c>
      <c r="I5889" s="166">
        <f t="shared" si="220"/>
        <v>2500</v>
      </c>
      <c r="L5889" s="231" t="s">
        <v>1781</v>
      </c>
    </row>
    <row r="5890" spans="1:12" customFormat="1" ht="15.75" hidden="1" customHeight="1" x14ac:dyDescent="0.35">
      <c r="A5890" s="44">
        <v>43915</v>
      </c>
      <c r="B5890" s="126" t="s">
        <v>249</v>
      </c>
      <c r="C5890" s="45" t="s">
        <v>246</v>
      </c>
      <c r="D5890" s="206" t="s">
        <v>32</v>
      </c>
      <c r="E5890" s="207"/>
      <c r="F5890" s="136" t="s">
        <v>31</v>
      </c>
      <c r="G5890" s="180">
        <v>29</v>
      </c>
      <c r="H5890" s="166">
        <v>100</v>
      </c>
      <c r="I5890" s="166">
        <f t="shared" si="220"/>
        <v>2900</v>
      </c>
      <c r="L5890" s="231" t="s">
        <v>1781</v>
      </c>
    </row>
    <row r="5891" spans="1:12" customFormat="1" ht="15.75" hidden="1" customHeight="1" x14ac:dyDescent="0.35">
      <c r="A5891" s="44">
        <v>43915</v>
      </c>
      <c r="B5891" s="126" t="s">
        <v>249</v>
      </c>
      <c r="C5891" s="45" t="s">
        <v>246</v>
      </c>
      <c r="D5891" s="206" t="s">
        <v>33</v>
      </c>
      <c r="E5891" s="207"/>
      <c r="F5891" s="136" t="s">
        <v>31</v>
      </c>
      <c r="G5891" s="180">
        <v>38</v>
      </c>
      <c r="H5891" s="166">
        <v>100</v>
      </c>
      <c r="I5891" s="166">
        <f t="shared" si="220"/>
        <v>3800</v>
      </c>
      <c r="L5891" s="231" t="s">
        <v>1781</v>
      </c>
    </row>
    <row r="5892" spans="1:12" customFormat="1" ht="15.75" hidden="1" customHeight="1" x14ac:dyDescent="0.35">
      <c r="A5892" s="44">
        <v>43915</v>
      </c>
      <c r="B5892" s="126" t="s">
        <v>249</v>
      </c>
      <c r="C5892" s="45" t="s">
        <v>246</v>
      </c>
      <c r="D5892" s="206" t="s">
        <v>34</v>
      </c>
      <c r="E5892" s="207"/>
      <c r="F5892" s="136" t="s">
        <v>31</v>
      </c>
      <c r="G5892" s="180">
        <v>0</v>
      </c>
      <c r="H5892" s="166">
        <v>100</v>
      </c>
      <c r="I5892" s="166">
        <f t="shared" si="220"/>
        <v>0</v>
      </c>
      <c r="L5892" s="231" t="s">
        <v>1781</v>
      </c>
    </row>
    <row r="5893" spans="1:12" customFormat="1" ht="15.75" hidden="1" customHeight="1" x14ac:dyDescent="0.35">
      <c r="A5893" s="44">
        <v>43915</v>
      </c>
      <c r="B5893" s="126" t="s">
        <v>249</v>
      </c>
      <c r="C5893" s="45" t="s">
        <v>246</v>
      </c>
      <c r="D5893" s="206" t="s">
        <v>35</v>
      </c>
      <c r="E5893" s="207"/>
      <c r="F5893" s="136" t="s">
        <v>31</v>
      </c>
      <c r="G5893" s="180">
        <v>14</v>
      </c>
      <c r="H5893" s="166">
        <v>100</v>
      </c>
      <c r="I5893" s="166">
        <f t="shared" si="220"/>
        <v>1400</v>
      </c>
      <c r="L5893" s="231" t="s">
        <v>1781</v>
      </c>
    </row>
    <row r="5894" spans="1:12" customFormat="1" ht="15.75" hidden="1" customHeight="1" x14ac:dyDescent="0.35">
      <c r="A5894" s="44">
        <v>43915</v>
      </c>
      <c r="B5894" s="126" t="s">
        <v>249</v>
      </c>
      <c r="C5894" s="45" t="s">
        <v>246</v>
      </c>
      <c r="D5894" s="206" t="s">
        <v>36</v>
      </c>
      <c r="E5894" s="207"/>
      <c r="F5894" s="136" t="s">
        <v>31</v>
      </c>
      <c r="G5894" s="180">
        <v>0</v>
      </c>
      <c r="H5894" s="166">
        <v>100</v>
      </c>
      <c r="I5894" s="166">
        <f t="shared" si="220"/>
        <v>0</v>
      </c>
      <c r="L5894" s="231" t="s">
        <v>1781</v>
      </c>
    </row>
    <row r="5895" spans="1:12" customFormat="1" ht="15.75" hidden="1" customHeight="1" x14ac:dyDescent="0.35">
      <c r="A5895" s="44">
        <v>43915</v>
      </c>
      <c r="B5895" s="126" t="s">
        <v>249</v>
      </c>
      <c r="C5895" s="45" t="s">
        <v>246</v>
      </c>
      <c r="D5895" s="206" t="s">
        <v>37</v>
      </c>
      <c r="E5895" s="207"/>
      <c r="F5895" s="136" t="s">
        <v>31</v>
      </c>
      <c r="G5895" s="180">
        <v>0</v>
      </c>
      <c r="H5895" s="166">
        <v>100</v>
      </c>
      <c r="I5895" s="166">
        <f t="shared" si="220"/>
        <v>0</v>
      </c>
      <c r="L5895" s="231" t="s">
        <v>1781</v>
      </c>
    </row>
    <row r="5896" spans="1:12" customFormat="1" ht="15.75" hidden="1" customHeight="1" x14ac:dyDescent="0.35">
      <c r="A5896" s="44">
        <v>43915</v>
      </c>
      <c r="B5896" s="126" t="s">
        <v>249</v>
      </c>
      <c r="C5896" s="45" t="s">
        <v>246</v>
      </c>
      <c r="D5896" s="206" t="s">
        <v>38</v>
      </c>
      <c r="E5896" s="207"/>
      <c r="F5896" s="136" t="s">
        <v>31</v>
      </c>
      <c r="G5896" s="180">
        <v>12</v>
      </c>
      <c r="H5896" s="166">
        <v>100</v>
      </c>
      <c r="I5896" s="166">
        <f t="shared" si="220"/>
        <v>1200</v>
      </c>
      <c r="L5896" s="231" t="s">
        <v>1781</v>
      </c>
    </row>
    <row r="5897" spans="1:12" customFormat="1" ht="15.75" hidden="1" customHeight="1" x14ac:dyDescent="0.35">
      <c r="A5897" s="44">
        <v>43915</v>
      </c>
      <c r="B5897" s="126" t="s">
        <v>249</v>
      </c>
      <c r="C5897" s="45" t="s">
        <v>246</v>
      </c>
      <c r="D5897" s="206" t="s">
        <v>39</v>
      </c>
      <c r="E5897" s="207"/>
      <c r="F5897" s="136" t="s">
        <v>31</v>
      </c>
      <c r="G5897" s="180">
        <v>36</v>
      </c>
      <c r="H5897" s="166">
        <v>100</v>
      </c>
      <c r="I5897" s="166">
        <f t="shared" si="220"/>
        <v>3600</v>
      </c>
      <c r="L5897" s="231" t="s">
        <v>1781</v>
      </c>
    </row>
    <row r="5898" spans="1:12" customFormat="1" ht="15.75" hidden="1" customHeight="1" x14ac:dyDescent="0.35">
      <c r="A5898" s="44">
        <v>43915</v>
      </c>
      <c r="B5898" s="126" t="s">
        <v>249</v>
      </c>
      <c r="C5898" s="45" t="s">
        <v>246</v>
      </c>
      <c r="D5898" s="206" t="s">
        <v>40</v>
      </c>
      <c r="E5898" s="207"/>
      <c r="F5898" s="136" t="s">
        <v>41</v>
      </c>
      <c r="G5898" s="180">
        <v>217</v>
      </c>
      <c r="H5898" s="166">
        <v>24</v>
      </c>
      <c r="I5898" s="166">
        <f t="shared" si="220"/>
        <v>5208</v>
      </c>
      <c r="L5898" s="231" t="s">
        <v>1781</v>
      </c>
    </row>
    <row r="5899" spans="1:12" customFormat="1" ht="15.75" hidden="1" customHeight="1" x14ac:dyDescent="0.35">
      <c r="A5899" s="44">
        <v>43915</v>
      </c>
      <c r="B5899" s="126" t="s">
        <v>249</v>
      </c>
      <c r="C5899" s="45" t="s">
        <v>246</v>
      </c>
      <c r="D5899" s="206" t="s">
        <v>42</v>
      </c>
      <c r="E5899" s="207"/>
      <c r="F5899" s="136" t="s">
        <v>15</v>
      </c>
      <c r="G5899" s="180">
        <v>1</v>
      </c>
      <c r="H5899" s="166">
        <v>35</v>
      </c>
      <c r="I5899" s="166">
        <f t="shared" si="220"/>
        <v>35</v>
      </c>
      <c r="L5899" s="231" t="s">
        <v>1781</v>
      </c>
    </row>
    <row r="5900" spans="1:12" customFormat="1" ht="15.75" hidden="1" customHeight="1" x14ac:dyDescent="0.35">
      <c r="A5900" s="44">
        <v>43915</v>
      </c>
      <c r="B5900" s="126" t="s">
        <v>249</v>
      </c>
      <c r="C5900" s="45" t="s">
        <v>246</v>
      </c>
      <c r="D5900" s="206" t="s">
        <v>43</v>
      </c>
      <c r="E5900" s="207"/>
      <c r="F5900" s="136" t="s">
        <v>15</v>
      </c>
      <c r="G5900" s="180">
        <v>1</v>
      </c>
      <c r="H5900" s="166">
        <v>35</v>
      </c>
      <c r="I5900" s="166">
        <f t="shared" si="220"/>
        <v>35</v>
      </c>
      <c r="L5900" s="231" t="s">
        <v>1781</v>
      </c>
    </row>
    <row r="5901" spans="1:12" customFormat="1" ht="15.75" hidden="1" customHeight="1" x14ac:dyDescent="0.35">
      <c r="A5901" s="44">
        <v>43915</v>
      </c>
      <c r="B5901" s="126" t="s">
        <v>249</v>
      </c>
      <c r="C5901" s="45" t="s">
        <v>246</v>
      </c>
      <c r="D5901" s="206" t="s">
        <v>44</v>
      </c>
      <c r="E5901" s="207"/>
      <c r="F5901" s="136" t="s">
        <v>44</v>
      </c>
      <c r="G5901" s="180"/>
      <c r="H5901" s="166"/>
      <c r="I5901" s="166"/>
      <c r="L5901" s="231" t="s">
        <v>1781</v>
      </c>
    </row>
    <row r="5902" spans="1:12" customFormat="1" ht="15.75" hidden="1" customHeight="1" x14ac:dyDescent="0.35">
      <c r="A5902" s="44">
        <v>43915</v>
      </c>
      <c r="B5902" s="126" t="s">
        <v>249</v>
      </c>
      <c r="C5902" s="45" t="s">
        <v>246</v>
      </c>
      <c r="D5902" s="206" t="s">
        <v>45</v>
      </c>
      <c r="E5902" s="207"/>
      <c r="F5902" s="136" t="s">
        <v>21</v>
      </c>
      <c r="G5902" s="180"/>
      <c r="H5902" s="166"/>
      <c r="I5902" s="166"/>
      <c r="L5902" s="231" t="s">
        <v>1781</v>
      </c>
    </row>
    <row r="5903" spans="1:12" customFormat="1" ht="15.75" hidden="1" customHeight="1" x14ac:dyDescent="0.35">
      <c r="A5903" s="44">
        <v>43915</v>
      </c>
      <c r="B5903" s="126" t="s">
        <v>249</v>
      </c>
      <c r="C5903" s="45" t="s">
        <v>246</v>
      </c>
      <c r="D5903" s="206" t="s">
        <v>46</v>
      </c>
      <c r="E5903" s="207"/>
      <c r="F5903" s="136" t="s">
        <v>21</v>
      </c>
      <c r="G5903" s="180">
        <v>0</v>
      </c>
      <c r="H5903" s="166">
        <v>24</v>
      </c>
      <c r="I5903" s="166">
        <f>G5903*H5903</f>
        <v>0</v>
      </c>
      <c r="L5903" s="231" t="s">
        <v>1781</v>
      </c>
    </row>
    <row r="5904" spans="1:12" customFormat="1" ht="15.75" hidden="1" customHeight="1" x14ac:dyDescent="0.35">
      <c r="A5904" s="44">
        <v>43915</v>
      </c>
      <c r="B5904" s="126" t="s">
        <v>249</v>
      </c>
      <c r="C5904" s="45" t="s">
        <v>246</v>
      </c>
      <c r="D5904" s="206" t="s">
        <v>247</v>
      </c>
      <c r="E5904" s="207"/>
      <c r="F5904" s="136" t="s">
        <v>15</v>
      </c>
      <c r="G5904" s="180">
        <v>371</v>
      </c>
      <c r="H5904" s="166">
        <v>30</v>
      </c>
      <c r="I5904" s="166">
        <f>H5904*G5904</f>
        <v>11130</v>
      </c>
      <c r="L5904" s="231" t="s">
        <v>1781</v>
      </c>
    </row>
    <row r="5905" spans="1:12" customFormat="1" ht="15.75" hidden="1" customHeight="1" x14ac:dyDescent="0.35">
      <c r="A5905" s="44">
        <v>43915</v>
      </c>
      <c r="B5905" s="126" t="s">
        <v>249</v>
      </c>
      <c r="C5905" s="45" t="s">
        <v>246</v>
      </c>
      <c r="D5905" s="206"/>
      <c r="E5905" s="207"/>
      <c r="F5905" s="136"/>
      <c r="G5905" s="180"/>
      <c r="H5905" s="166"/>
      <c r="I5905" s="166"/>
      <c r="L5905" s="231" t="s">
        <v>1781</v>
      </c>
    </row>
    <row r="5906" spans="1:12" customFormat="1" ht="15.75" hidden="1" customHeight="1" x14ac:dyDescent="0.35">
      <c r="A5906" s="44">
        <v>43915</v>
      </c>
      <c r="B5906" s="126" t="s">
        <v>249</v>
      </c>
      <c r="C5906" s="45" t="s">
        <v>246</v>
      </c>
      <c r="D5906" s="206"/>
      <c r="E5906" s="207"/>
      <c r="F5906" s="136"/>
      <c r="G5906" s="180"/>
      <c r="H5906" s="166"/>
      <c r="I5906" s="166"/>
      <c r="L5906" s="231" t="s">
        <v>1781</v>
      </c>
    </row>
    <row r="5907" spans="1:12" customFormat="1" ht="15.75" hidden="1" customHeight="1" x14ac:dyDescent="0.35">
      <c r="A5907" s="44">
        <v>43915</v>
      </c>
      <c r="B5907" s="126" t="s">
        <v>249</v>
      </c>
      <c r="C5907" s="45" t="s">
        <v>246</v>
      </c>
      <c r="D5907" s="206"/>
      <c r="E5907" s="207"/>
      <c r="F5907" s="136"/>
      <c r="G5907" s="180"/>
      <c r="H5907" s="166"/>
      <c r="I5907" s="166"/>
      <c r="L5907" s="231" t="s">
        <v>1781</v>
      </c>
    </row>
    <row r="5908" spans="1:12" customFormat="1" ht="15.75" hidden="1" customHeight="1" x14ac:dyDescent="0.35">
      <c r="A5908" s="44">
        <v>43915</v>
      </c>
      <c r="B5908" s="126" t="s">
        <v>249</v>
      </c>
      <c r="C5908" s="45" t="s">
        <v>246</v>
      </c>
      <c r="D5908" s="206"/>
      <c r="E5908" s="207"/>
      <c r="F5908" s="136"/>
      <c r="G5908" s="180"/>
      <c r="H5908" s="166"/>
      <c r="I5908" s="166"/>
      <c r="L5908" s="231" t="s">
        <v>1781</v>
      </c>
    </row>
    <row r="5909" spans="1:12" customFormat="1" ht="15.75" hidden="1" customHeight="1" x14ac:dyDescent="0.35">
      <c r="A5909" s="44">
        <v>43915</v>
      </c>
      <c r="B5909" s="126" t="s">
        <v>249</v>
      </c>
      <c r="C5909" s="45" t="s">
        <v>246</v>
      </c>
      <c r="D5909" s="206"/>
      <c r="E5909" s="207"/>
      <c r="F5909" s="136"/>
      <c r="G5909" s="180"/>
      <c r="H5909" s="166"/>
      <c r="I5909" s="166"/>
      <c r="L5909" s="231" t="s">
        <v>1781</v>
      </c>
    </row>
    <row r="5910" spans="1:12" customFormat="1" ht="15.75" hidden="1" customHeight="1" x14ac:dyDescent="0.35">
      <c r="A5910" s="44">
        <v>43915</v>
      </c>
      <c r="B5910" s="126" t="s">
        <v>249</v>
      </c>
      <c r="C5910" s="45" t="s">
        <v>246</v>
      </c>
      <c r="D5910" s="136"/>
      <c r="E5910" s="3"/>
      <c r="F5910" s="136"/>
      <c r="G5910" s="180"/>
      <c r="H5910" s="166"/>
      <c r="I5910" s="166"/>
      <c r="L5910" s="231" t="s">
        <v>1781</v>
      </c>
    </row>
    <row r="5911" spans="1:12" customFormat="1" ht="15.75" hidden="1" customHeight="1" x14ac:dyDescent="0.35">
      <c r="A5911" s="38"/>
      <c r="B5911" s="127"/>
      <c r="C5911" s="16"/>
      <c r="D5911" s="139"/>
      <c r="E5911" s="19"/>
      <c r="F5911" s="138"/>
      <c r="G5911" s="180"/>
      <c r="H5911" s="173"/>
      <c r="I5911" s="173"/>
      <c r="L5911" s="231" t="s">
        <v>1781</v>
      </c>
    </row>
    <row r="5912" spans="1:12" ht="15.75" hidden="1" customHeight="1" x14ac:dyDescent="0.3">
      <c r="A5912" s="248">
        <v>43915</v>
      </c>
      <c r="B5912" s="249" t="s">
        <v>250</v>
      </c>
      <c r="C5912" s="250" t="s">
        <v>246</v>
      </c>
      <c r="D5912" s="251" t="s">
        <v>11</v>
      </c>
      <c r="E5912" s="252"/>
      <c r="F5912" s="251" t="s">
        <v>12</v>
      </c>
      <c r="G5912" s="263">
        <v>105</v>
      </c>
      <c r="H5912" s="254">
        <v>50</v>
      </c>
      <c r="I5912" s="254">
        <f t="shared" ref="I5912:I5937" si="221">G5912*H5912</f>
        <v>5250</v>
      </c>
      <c r="L5912" s="234" t="s">
        <v>1781</v>
      </c>
    </row>
    <row r="5913" spans="1:12" customFormat="1" ht="15.75" hidden="1" customHeight="1" x14ac:dyDescent="0.35">
      <c r="A5913" s="44">
        <v>43915</v>
      </c>
      <c r="B5913" s="126" t="s">
        <v>250</v>
      </c>
      <c r="C5913" s="45" t="s">
        <v>246</v>
      </c>
      <c r="D5913" s="206" t="s">
        <v>14</v>
      </c>
      <c r="E5913" s="207"/>
      <c r="F5913" s="136" t="s">
        <v>15</v>
      </c>
      <c r="G5913" s="180">
        <v>0</v>
      </c>
      <c r="H5913" s="166">
        <v>30</v>
      </c>
      <c r="I5913" s="166">
        <f t="shared" si="221"/>
        <v>0</v>
      </c>
      <c r="L5913" s="231" t="s">
        <v>1781</v>
      </c>
    </row>
    <row r="5914" spans="1:12" customFormat="1" ht="15.75" hidden="1" customHeight="1" x14ac:dyDescent="0.35">
      <c r="A5914" s="44">
        <v>43915</v>
      </c>
      <c r="B5914" s="126" t="s">
        <v>250</v>
      </c>
      <c r="C5914" s="45" t="s">
        <v>246</v>
      </c>
      <c r="D5914" s="206" t="s">
        <v>16</v>
      </c>
      <c r="E5914" s="207"/>
      <c r="F5914" s="136" t="s">
        <v>15</v>
      </c>
      <c r="G5914" s="180">
        <v>0</v>
      </c>
      <c r="H5914" s="166">
        <v>20</v>
      </c>
      <c r="I5914" s="166">
        <f t="shared" si="221"/>
        <v>0</v>
      </c>
      <c r="L5914" s="231" t="s">
        <v>1781</v>
      </c>
    </row>
    <row r="5915" spans="1:12" customFormat="1" ht="15.75" hidden="1" customHeight="1" x14ac:dyDescent="0.35">
      <c r="A5915" s="44">
        <v>43915</v>
      </c>
      <c r="B5915" s="126" t="s">
        <v>250</v>
      </c>
      <c r="C5915" s="45" t="s">
        <v>246</v>
      </c>
      <c r="D5915" s="206" t="s">
        <v>17</v>
      </c>
      <c r="E5915" s="207"/>
      <c r="F5915" s="136" t="s">
        <v>15</v>
      </c>
      <c r="G5915" s="180">
        <v>0</v>
      </c>
      <c r="H5915" s="166">
        <v>20</v>
      </c>
      <c r="I5915" s="166">
        <f t="shared" si="221"/>
        <v>0</v>
      </c>
      <c r="L5915" s="231" t="s">
        <v>1781</v>
      </c>
    </row>
    <row r="5916" spans="1:12" customFormat="1" ht="15.75" hidden="1" customHeight="1" x14ac:dyDescent="0.35">
      <c r="A5916" s="44">
        <v>43915</v>
      </c>
      <c r="B5916" s="126" t="s">
        <v>250</v>
      </c>
      <c r="C5916" s="45" t="s">
        <v>246</v>
      </c>
      <c r="D5916" s="206" t="s">
        <v>18</v>
      </c>
      <c r="E5916" s="207"/>
      <c r="F5916" s="136" t="s">
        <v>15</v>
      </c>
      <c r="G5916" s="180">
        <v>0</v>
      </c>
      <c r="H5916" s="166">
        <v>20</v>
      </c>
      <c r="I5916" s="166">
        <f t="shared" si="221"/>
        <v>0</v>
      </c>
      <c r="L5916" s="231" t="s">
        <v>1781</v>
      </c>
    </row>
    <row r="5917" spans="1:12" customFormat="1" ht="15.75" hidden="1" customHeight="1" x14ac:dyDescent="0.35">
      <c r="A5917" s="44">
        <v>43915</v>
      </c>
      <c r="B5917" s="126" t="s">
        <v>250</v>
      </c>
      <c r="C5917" s="45" t="s">
        <v>246</v>
      </c>
      <c r="D5917" s="206" t="s">
        <v>19</v>
      </c>
      <c r="E5917" s="207"/>
      <c r="F5917" s="136" t="s">
        <v>15</v>
      </c>
      <c r="G5917" s="180">
        <v>0</v>
      </c>
      <c r="H5917" s="166">
        <v>20</v>
      </c>
      <c r="I5917" s="166">
        <f t="shared" si="221"/>
        <v>0</v>
      </c>
      <c r="L5917" s="231" t="s">
        <v>1781</v>
      </c>
    </row>
    <row r="5918" spans="1:12" customFormat="1" ht="15.75" hidden="1" customHeight="1" x14ac:dyDescent="0.35">
      <c r="A5918" s="44">
        <v>43915</v>
      </c>
      <c r="B5918" s="126" t="s">
        <v>250</v>
      </c>
      <c r="C5918" s="45" t="s">
        <v>246</v>
      </c>
      <c r="D5918" s="143" t="s">
        <v>20</v>
      </c>
      <c r="E5918" s="36"/>
      <c r="F5918" s="161" t="s">
        <v>21</v>
      </c>
      <c r="G5918" s="181">
        <v>1</v>
      </c>
      <c r="H5918" s="182">
        <v>1</v>
      </c>
      <c r="I5918" s="166">
        <f t="shared" si="221"/>
        <v>1</v>
      </c>
      <c r="L5918" s="231" t="s">
        <v>1781</v>
      </c>
    </row>
    <row r="5919" spans="1:12" customFormat="1" ht="15.75" hidden="1" customHeight="1" x14ac:dyDescent="0.35">
      <c r="A5919" s="44">
        <v>43915</v>
      </c>
      <c r="B5919" s="126" t="s">
        <v>250</v>
      </c>
      <c r="C5919" s="45" t="s">
        <v>246</v>
      </c>
      <c r="D5919" s="206" t="s">
        <v>22</v>
      </c>
      <c r="E5919" s="207"/>
      <c r="F5919" s="136" t="s">
        <v>21</v>
      </c>
      <c r="G5919" s="180">
        <v>3</v>
      </c>
      <c r="H5919" s="166">
        <v>1</v>
      </c>
      <c r="I5919" s="166">
        <f t="shared" si="221"/>
        <v>3</v>
      </c>
      <c r="L5919" s="231" t="s">
        <v>1781</v>
      </c>
    </row>
    <row r="5920" spans="1:12" customFormat="1" ht="15.75" hidden="1" customHeight="1" x14ac:dyDescent="0.35">
      <c r="A5920" s="44">
        <v>43915</v>
      </c>
      <c r="B5920" s="126" t="s">
        <v>250</v>
      </c>
      <c r="C5920" s="45" t="s">
        <v>246</v>
      </c>
      <c r="D5920" s="206" t="s">
        <v>23</v>
      </c>
      <c r="E5920" s="207"/>
      <c r="F5920" s="136" t="s">
        <v>21</v>
      </c>
      <c r="G5920" s="180">
        <v>0</v>
      </c>
      <c r="H5920" s="166">
        <v>1</v>
      </c>
      <c r="I5920" s="166">
        <f t="shared" si="221"/>
        <v>0</v>
      </c>
      <c r="L5920" s="231" t="s">
        <v>1781</v>
      </c>
    </row>
    <row r="5921" spans="1:12" customFormat="1" ht="15.75" hidden="1" customHeight="1" x14ac:dyDescent="0.35">
      <c r="A5921" s="44">
        <v>43915</v>
      </c>
      <c r="B5921" s="126" t="s">
        <v>250</v>
      </c>
      <c r="C5921" s="45" t="s">
        <v>246</v>
      </c>
      <c r="D5921" s="206" t="s">
        <v>24</v>
      </c>
      <c r="E5921" s="207"/>
      <c r="F5921" s="136" t="s">
        <v>21</v>
      </c>
      <c r="G5921" s="180">
        <v>1</v>
      </c>
      <c r="H5921" s="166">
        <v>1</v>
      </c>
      <c r="I5921" s="166">
        <f t="shared" si="221"/>
        <v>1</v>
      </c>
      <c r="L5921" s="231" t="s">
        <v>1781</v>
      </c>
    </row>
    <row r="5922" spans="1:12" customFormat="1" ht="15.75" hidden="1" customHeight="1" x14ac:dyDescent="0.35">
      <c r="A5922" s="44">
        <v>43915</v>
      </c>
      <c r="B5922" s="126" t="s">
        <v>250</v>
      </c>
      <c r="C5922" s="45" t="s">
        <v>246</v>
      </c>
      <c r="D5922" s="206" t="s">
        <v>25</v>
      </c>
      <c r="E5922" s="207"/>
      <c r="F5922" s="136" t="s">
        <v>21</v>
      </c>
      <c r="G5922" s="180">
        <v>3</v>
      </c>
      <c r="H5922" s="166">
        <v>1</v>
      </c>
      <c r="I5922" s="166">
        <f t="shared" si="221"/>
        <v>3</v>
      </c>
      <c r="L5922" s="231" t="s">
        <v>1781</v>
      </c>
    </row>
    <row r="5923" spans="1:12" customFormat="1" ht="15.75" hidden="1" customHeight="1" x14ac:dyDescent="0.35">
      <c r="A5923" s="44">
        <v>43915</v>
      </c>
      <c r="B5923" s="126" t="s">
        <v>250</v>
      </c>
      <c r="C5923" s="45" t="s">
        <v>246</v>
      </c>
      <c r="D5923" s="206" t="s">
        <v>26</v>
      </c>
      <c r="E5923" s="207"/>
      <c r="F5923" s="136" t="s">
        <v>27</v>
      </c>
      <c r="G5923" s="180">
        <v>18</v>
      </c>
      <c r="H5923" s="166">
        <v>30</v>
      </c>
      <c r="I5923" s="166">
        <f t="shared" si="221"/>
        <v>540</v>
      </c>
      <c r="L5923" s="231" t="s">
        <v>1781</v>
      </c>
    </row>
    <row r="5924" spans="1:12" customFormat="1" ht="15.75" hidden="1" customHeight="1" x14ac:dyDescent="0.35">
      <c r="A5924" s="44">
        <v>43915</v>
      </c>
      <c r="B5924" s="126" t="s">
        <v>250</v>
      </c>
      <c r="C5924" s="45" t="s">
        <v>246</v>
      </c>
      <c r="D5924" s="206" t="s">
        <v>28</v>
      </c>
      <c r="E5924" s="207"/>
      <c r="F5924" s="136" t="s">
        <v>27</v>
      </c>
      <c r="G5924" s="180">
        <v>19</v>
      </c>
      <c r="H5924" s="166">
        <v>30</v>
      </c>
      <c r="I5924" s="166">
        <f t="shared" si="221"/>
        <v>570</v>
      </c>
      <c r="L5924" s="231" t="s">
        <v>1781</v>
      </c>
    </row>
    <row r="5925" spans="1:12" customFormat="1" ht="15.75" hidden="1" customHeight="1" x14ac:dyDescent="0.35">
      <c r="A5925" s="44">
        <v>43915</v>
      </c>
      <c r="B5925" s="126" t="s">
        <v>250</v>
      </c>
      <c r="C5925" s="45" t="s">
        <v>246</v>
      </c>
      <c r="D5925" s="206" t="s">
        <v>29</v>
      </c>
      <c r="E5925" s="207"/>
      <c r="F5925" s="136" t="s">
        <v>27</v>
      </c>
      <c r="G5925" s="180">
        <v>29</v>
      </c>
      <c r="H5925" s="166">
        <v>18</v>
      </c>
      <c r="I5925" s="166">
        <f t="shared" si="221"/>
        <v>522</v>
      </c>
      <c r="L5925" s="231" t="s">
        <v>1781</v>
      </c>
    </row>
    <row r="5926" spans="1:12" customFormat="1" ht="15.75" hidden="1" customHeight="1" x14ac:dyDescent="0.35">
      <c r="A5926" s="44">
        <v>43915</v>
      </c>
      <c r="B5926" s="126" t="s">
        <v>250</v>
      </c>
      <c r="C5926" s="45" t="s">
        <v>246</v>
      </c>
      <c r="D5926" s="206" t="s">
        <v>30</v>
      </c>
      <c r="E5926" s="207"/>
      <c r="F5926" s="136" t="s">
        <v>31</v>
      </c>
      <c r="G5926" s="180">
        <v>9</v>
      </c>
      <c r="H5926" s="166">
        <v>100</v>
      </c>
      <c r="I5926" s="166">
        <f t="shared" si="221"/>
        <v>900</v>
      </c>
      <c r="L5926" s="231" t="s">
        <v>1781</v>
      </c>
    </row>
    <row r="5927" spans="1:12" customFormat="1" ht="15.75" hidden="1" customHeight="1" x14ac:dyDescent="0.35">
      <c r="A5927" s="44">
        <v>43915</v>
      </c>
      <c r="B5927" s="126" t="s">
        <v>250</v>
      </c>
      <c r="C5927" s="45" t="s">
        <v>246</v>
      </c>
      <c r="D5927" s="206" t="s">
        <v>32</v>
      </c>
      <c r="E5927" s="207"/>
      <c r="F5927" s="136" t="s">
        <v>31</v>
      </c>
      <c r="G5927" s="180">
        <v>0</v>
      </c>
      <c r="H5927" s="166">
        <v>100</v>
      </c>
      <c r="I5927" s="166">
        <f t="shared" si="221"/>
        <v>0</v>
      </c>
      <c r="L5927" s="231" t="s">
        <v>1781</v>
      </c>
    </row>
    <row r="5928" spans="1:12" customFormat="1" ht="15.75" hidden="1" customHeight="1" x14ac:dyDescent="0.35">
      <c r="A5928" s="44">
        <v>43915</v>
      </c>
      <c r="B5928" s="126" t="s">
        <v>250</v>
      </c>
      <c r="C5928" s="45" t="s">
        <v>246</v>
      </c>
      <c r="D5928" s="206" t="s">
        <v>33</v>
      </c>
      <c r="E5928" s="207"/>
      <c r="F5928" s="136" t="s">
        <v>31</v>
      </c>
      <c r="G5928" s="180">
        <v>0</v>
      </c>
      <c r="H5928" s="166">
        <v>100</v>
      </c>
      <c r="I5928" s="166">
        <f t="shared" si="221"/>
        <v>0</v>
      </c>
      <c r="L5928" s="231" t="s">
        <v>1781</v>
      </c>
    </row>
    <row r="5929" spans="1:12" customFormat="1" ht="15.75" hidden="1" customHeight="1" x14ac:dyDescent="0.35">
      <c r="A5929" s="44">
        <v>43915</v>
      </c>
      <c r="B5929" s="126" t="s">
        <v>250</v>
      </c>
      <c r="C5929" s="45" t="s">
        <v>246</v>
      </c>
      <c r="D5929" s="206" t="s">
        <v>34</v>
      </c>
      <c r="E5929" s="207"/>
      <c r="F5929" s="136" t="s">
        <v>31</v>
      </c>
      <c r="G5929" s="180">
        <v>0</v>
      </c>
      <c r="H5929" s="166">
        <v>100</v>
      </c>
      <c r="I5929" s="166">
        <f t="shared" si="221"/>
        <v>0</v>
      </c>
      <c r="L5929" s="231" t="s">
        <v>1781</v>
      </c>
    </row>
    <row r="5930" spans="1:12" customFormat="1" ht="15.75" hidden="1" customHeight="1" x14ac:dyDescent="0.35">
      <c r="A5930" s="44">
        <v>43915</v>
      </c>
      <c r="B5930" s="126" t="s">
        <v>250</v>
      </c>
      <c r="C5930" s="45" t="s">
        <v>246</v>
      </c>
      <c r="D5930" s="206" t="s">
        <v>35</v>
      </c>
      <c r="E5930" s="207"/>
      <c r="F5930" s="136" t="s">
        <v>31</v>
      </c>
      <c r="G5930" s="180">
        <v>0</v>
      </c>
      <c r="H5930" s="166">
        <v>100</v>
      </c>
      <c r="I5930" s="166">
        <f t="shared" si="221"/>
        <v>0</v>
      </c>
      <c r="L5930" s="231" t="s">
        <v>1781</v>
      </c>
    </row>
    <row r="5931" spans="1:12" customFormat="1" ht="15.75" hidden="1" customHeight="1" x14ac:dyDescent="0.35">
      <c r="A5931" s="44">
        <v>43915</v>
      </c>
      <c r="B5931" s="126" t="s">
        <v>250</v>
      </c>
      <c r="C5931" s="45" t="s">
        <v>246</v>
      </c>
      <c r="D5931" s="206" t="s">
        <v>36</v>
      </c>
      <c r="E5931" s="207"/>
      <c r="F5931" s="136" t="s">
        <v>31</v>
      </c>
      <c r="G5931" s="180">
        <v>0</v>
      </c>
      <c r="H5931" s="166">
        <v>100</v>
      </c>
      <c r="I5931" s="166">
        <f t="shared" si="221"/>
        <v>0</v>
      </c>
      <c r="L5931" s="231" t="s">
        <v>1781</v>
      </c>
    </row>
    <row r="5932" spans="1:12" customFormat="1" ht="15.75" hidden="1" customHeight="1" x14ac:dyDescent="0.35">
      <c r="A5932" s="44">
        <v>43915</v>
      </c>
      <c r="B5932" s="126" t="s">
        <v>250</v>
      </c>
      <c r="C5932" s="45" t="s">
        <v>246</v>
      </c>
      <c r="D5932" s="206" t="s">
        <v>37</v>
      </c>
      <c r="E5932" s="207"/>
      <c r="F5932" s="136" t="s">
        <v>31</v>
      </c>
      <c r="G5932" s="180">
        <v>0</v>
      </c>
      <c r="H5932" s="166">
        <v>100</v>
      </c>
      <c r="I5932" s="166">
        <f t="shared" si="221"/>
        <v>0</v>
      </c>
      <c r="L5932" s="231" t="s">
        <v>1781</v>
      </c>
    </row>
    <row r="5933" spans="1:12" customFormat="1" ht="15.75" hidden="1" customHeight="1" x14ac:dyDescent="0.35">
      <c r="A5933" s="44">
        <v>43915</v>
      </c>
      <c r="B5933" s="126" t="s">
        <v>250</v>
      </c>
      <c r="C5933" s="45" t="s">
        <v>246</v>
      </c>
      <c r="D5933" s="206" t="s">
        <v>38</v>
      </c>
      <c r="E5933" s="207"/>
      <c r="F5933" s="136" t="s">
        <v>31</v>
      </c>
      <c r="G5933" s="180">
        <v>0</v>
      </c>
      <c r="H5933" s="166">
        <v>100</v>
      </c>
      <c r="I5933" s="166">
        <f t="shared" si="221"/>
        <v>0</v>
      </c>
      <c r="L5933" s="231" t="s">
        <v>1781</v>
      </c>
    </row>
    <row r="5934" spans="1:12" customFormat="1" ht="15.75" hidden="1" customHeight="1" x14ac:dyDescent="0.35">
      <c r="A5934" s="44">
        <v>43915</v>
      </c>
      <c r="B5934" s="126" t="s">
        <v>250</v>
      </c>
      <c r="C5934" s="45" t="s">
        <v>246</v>
      </c>
      <c r="D5934" s="206" t="s">
        <v>39</v>
      </c>
      <c r="E5934" s="207"/>
      <c r="F5934" s="136" t="s">
        <v>31</v>
      </c>
      <c r="G5934" s="180">
        <v>0</v>
      </c>
      <c r="H5934" s="166">
        <v>100</v>
      </c>
      <c r="I5934" s="166">
        <f t="shared" si="221"/>
        <v>0</v>
      </c>
      <c r="L5934" s="231" t="s">
        <v>1781</v>
      </c>
    </row>
    <row r="5935" spans="1:12" customFormat="1" ht="15.75" hidden="1" customHeight="1" x14ac:dyDescent="0.35">
      <c r="A5935" s="44">
        <v>43915</v>
      </c>
      <c r="B5935" s="126" t="s">
        <v>250</v>
      </c>
      <c r="C5935" s="45" t="s">
        <v>246</v>
      </c>
      <c r="D5935" s="206" t="s">
        <v>40</v>
      </c>
      <c r="E5935" s="207"/>
      <c r="F5935" s="136" t="s">
        <v>41</v>
      </c>
      <c r="G5935" s="180">
        <v>0</v>
      </c>
      <c r="H5935" s="166">
        <v>24</v>
      </c>
      <c r="I5935" s="166">
        <f t="shared" si="221"/>
        <v>0</v>
      </c>
      <c r="L5935" s="231" t="s">
        <v>1781</v>
      </c>
    </row>
    <row r="5936" spans="1:12" customFormat="1" ht="15.75" hidden="1" customHeight="1" x14ac:dyDescent="0.35">
      <c r="A5936" s="44">
        <v>43915</v>
      </c>
      <c r="B5936" s="126" t="s">
        <v>250</v>
      </c>
      <c r="C5936" s="45" t="s">
        <v>246</v>
      </c>
      <c r="D5936" s="206" t="s">
        <v>42</v>
      </c>
      <c r="E5936" s="207"/>
      <c r="F5936" s="136" t="s">
        <v>15</v>
      </c>
      <c r="G5936" s="180">
        <v>1</v>
      </c>
      <c r="H5936" s="166">
        <v>35</v>
      </c>
      <c r="I5936" s="166">
        <f t="shared" si="221"/>
        <v>35</v>
      </c>
      <c r="L5936" s="231" t="s">
        <v>1781</v>
      </c>
    </row>
    <row r="5937" spans="1:12" customFormat="1" ht="15.75" hidden="1" customHeight="1" x14ac:dyDescent="0.35">
      <c r="A5937" s="44">
        <v>43915</v>
      </c>
      <c r="B5937" s="126" t="s">
        <v>250</v>
      </c>
      <c r="C5937" s="45" t="s">
        <v>246</v>
      </c>
      <c r="D5937" s="206" t="s">
        <v>43</v>
      </c>
      <c r="E5937" s="207"/>
      <c r="F5937" s="136" t="s">
        <v>15</v>
      </c>
      <c r="G5937" s="180">
        <v>1</v>
      </c>
      <c r="H5937" s="166">
        <v>35</v>
      </c>
      <c r="I5937" s="166">
        <f t="shared" si="221"/>
        <v>35</v>
      </c>
      <c r="L5937" s="231" t="s">
        <v>1781</v>
      </c>
    </row>
    <row r="5938" spans="1:12" customFormat="1" ht="15.75" hidden="1" customHeight="1" x14ac:dyDescent="0.35">
      <c r="A5938" s="44">
        <v>43915</v>
      </c>
      <c r="B5938" s="126" t="s">
        <v>250</v>
      </c>
      <c r="C5938" s="45" t="s">
        <v>246</v>
      </c>
      <c r="D5938" s="206" t="s">
        <v>44</v>
      </c>
      <c r="E5938" s="207"/>
      <c r="F5938" s="136" t="s">
        <v>44</v>
      </c>
      <c r="G5938" s="180"/>
      <c r="H5938" s="166"/>
      <c r="I5938" s="166"/>
      <c r="L5938" s="231" t="s">
        <v>1781</v>
      </c>
    </row>
    <row r="5939" spans="1:12" customFormat="1" ht="15.75" hidden="1" customHeight="1" x14ac:dyDescent="0.35">
      <c r="A5939" s="44">
        <v>43915</v>
      </c>
      <c r="B5939" s="126" t="s">
        <v>250</v>
      </c>
      <c r="C5939" s="45" t="s">
        <v>246</v>
      </c>
      <c r="D5939" s="206" t="s">
        <v>45</v>
      </c>
      <c r="E5939" s="207"/>
      <c r="F5939" s="136" t="s">
        <v>21</v>
      </c>
      <c r="G5939" s="180"/>
      <c r="H5939" s="166"/>
      <c r="I5939" s="166"/>
      <c r="L5939" s="231" t="s">
        <v>1781</v>
      </c>
    </row>
    <row r="5940" spans="1:12" customFormat="1" ht="15.75" hidden="1" customHeight="1" x14ac:dyDescent="0.35">
      <c r="A5940" s="44">
        <v>43915</v>
      </c>
      <c r="B5940" s="126" t="s">
        <v>250</v>
      </c>
      <c r="C5940" s="45" t="s">
        <v>246</v>
      </c>
      <c r="D5940" s="206" t="s">
        <v>46</v>
      </c>
      <c r="E5940" s="207"/>
      <c r="F5940" s="136" t="s">
        <v>21</v>
      </c>
      <c r="G5940" s="180">
        <v>0</v>
      </c>
      <c r="H5940" s="166">
        <v>24</v>
      </c>
      <c r="I5940" s="166">
        <f>G5940*H5940</f>
        <v>0</v>
      </c>
      <c r="L5940" s="231" t="s">
        <v>1781</v>
      </c>
    </row>
    <row r="5941" spans="1:12" customFormat="1" ht="15.75" hidden="1" customHeight="1" x14ac:dyDescent="0.35">
      <c r="A5941" s="44">
        <v>43915</v>
      </c>
      <c r="B5941" s="126" t="s">
        <v>250</v>
      </c>
      <c r="C5941" s="45" t="s">
        <v>246</v>
      </c>
      <c r="D5941" s="206" t="s">
        <v>247</v>
      </c>
      <c r="E5941" s="207"/>
      <c r="F5941" s="136" t="s">
        <v>15</v>
      </c>
      <c r="G5941" s="180">
        <v>143</v>
      </c>
      <c r="H5941" s="166">
        <v>30</v>
      </c>
      <c r="I5941" s="166">
        <f>H5941*G5941</f>
        <v>4290</v>
      </c>
      <c r="L5941" s="231" t="s">
        <v>1781</v>
      </c>
    </row>
    <row r="5942" spans="1:12" customFormat="1" ht="15.75" hidden="1" customHeight="1" x14ac:dyDescent="0.35">
      <c r="A5942" s="44">
        <v>43915</v>
      </c>
      <c r="B5942" s="126" t="s">
        <v>250</v>
      </c>
      <c r="C5942" s="45" t="s">
        <v>246</v>
      </c>
      <c r="D5942" s="206"/>
      <c r="E5942" s="207"/>
      <c r="F5942" s="136"/>
      <c r="G5942" s="180"/>
      <c r="H5942" s="166"/>
      <c r="I5942" s="166"/>
      <c r="L5942" s="231" t="s">
        <v>1781</v>
      </c>
    </row>
    <row r="5943" spans="1:12" customFormat="1" ht="15.75" hidden="1" customHeight="1" x14ac:dyDescent="0.35">
      <c r="A5943" s="44">
        <v>43915</v>
      </c>
      <c r="B5943" s="126" t="s">
        <v>250</v>
      </c>
      <c r="C5943" s="45" t="s">
        <v>246</v>
      </c>
      <c r="D5943" s="206"/>
      <c r="E5943" s="207"/>
      <c r="F5943" s="136"/>
      <c r="G5943" s="180"/>
      <c r="H5943" s="166"/>
      <c r="I5943" s="166"/>
      <c r="L5943" s="231" t="s">
        <v>1781</v>
      </c>
    </row>
    <row r="5944" spans="1:12" customFormat="1" ht="15.75" hidden="1" customHeight="1" x14ac:dyDescent="0.35">
      <c r="A5944" s="44">
        <v>43915</v>
      </c>
      <c r="B5944" s="126" t="s">
        <v>250</v>
      </c>
      <c r="C5944" s="45" t="s">
        <v>246</v>
      </c>
      <c r="D5944" s="206"/>
      <c r="E5944" s="207"/>
      <c r="F5944" s="136"/>
      <c r="G5944" s="180"/>
      <c r="H5944" s="166"/>
      <c r="I5944" s="166"/>
      <c r="L5944" s="231" t="s">
        <v>1781</v>
      </c>
    </row>
    <row r="5945" spans="1:12" customFormat="1" ht="15.75" hidden="1" customHeight="1" x14ac:dyDescent="0.35">
      <c r="A5945" s="44">
        <v>43915</v>
      </c>
      <c r="B5945" s="126" t="s">
        <v>250</v>
      </c>
      <c r="C5945" s="45" t="s">
        <v>246</v>
      </c>
      <c r="D5945" s="206"/>
      <c r="E5945" s="207"/>
      <c r="F5945" s="136"/>
      <c r="G5945" s="180"/>
      <c r="H5945" s="166"/>
      <c r="I5945" s="166"/>
      <c r="L5945" s="231" t="s">
        <v>1781</v>
      </c>
    </row>
    <row r="5946" spans="1:12" customFormat="1" ht="15.75" hidden="1" customHeight="1" x14ac:dyDescent="0.35">
      <c r="A5946" s="44">
        <v>43915</v>
      </c>
      <c r="B5946" s="126" t="s">
        <v>250</v>
      </c>
      <c r="C5946" s="45" t="s">
        <v>246</v>
      </c>
      <c r="D5946" s="206"/>
      <c r="E5946" s="207"/>
      <c r="F5946" s="136"/>
      <c r="G5946" s="180"/>
      <c r="H5946" s="166"/>
      <c r="I5946" s="166"/>
      <c r="L5946" s="231" t="s">
        <v>1781</v>
      </c>
    </row>
    <row r="5947" spans="1:12" customFormat="1" ht="15.75" hidden="1" customHeight="1" x14ac:dyDescent="0.35">
      <c r="A5947" s="44">
        <v>43915</v>
      </c>
      <c r="B5947" s="126" t="s">
        <v>250</v>
      </c>
      <c r="C5947" s="45" t="s">
        <v>246</v>
      </c>
      <c r="D5947" s="136"/>
      <c r="E5947" s="3"/>
      <c r="F5947" s="136"/>
      <c r="G5947" s="180"/>
      <c r="H5947" s="166"/>
      <c r="I5947" s="166"/>
      <c r="L5947" s="231" t="s">
        <v>1781</v>
      </c>
    </row>
    <row r="5948" spans="1:12" customFormat="1" ht="15.75" hidden="1" customHeight="1" x14ac:dyDescent="0.35">
      <c r="A5948" s="37"/>
      <c r="B5948" s="127"/>
      <c r="C5948" s="16"/>
      <c r="D5948" s="139"/>
      <c r="E5948" s="19"/>
      <c r="F5948" s="138"/>
      <c r="G5948" s="180"/>
      <c r="H5948" s="173"/>
      <c r="I5948" s="173"/>
      <c r="L5948" s="231" t="s">
        <v>1781</v>
      </c>
    </row>
    <row r="5949" spans="1:12" ht="15.75" hidden="1" customHeight="1" x14ac:dyDescent="0.3">
      <c r="A5949" s="248">
        <v>43915</v>
      </c>
      <c r="B5949" s="249" t="s">
        <v>86</v>
      </c>
      <c r="C5949" s="250" t="s">
        <v>246</v>
      </c>
      <c r="D5949" s="264" t="s">
        <v>11</v>
      </c>
      <c r="E5949" s="265"/>
      <c r="F5949" s="264" t="s">
        <v>12</v>
      </c>
      <c r="G5949" s="263">
        <v>126</v>
      </c>
      <c r="H5949" s="266">
        <v>50</v>
      </c>
      <c r="I5949" s="266">
        <f t="shared" ref="I5949:I5974" si="222">G5949*H5949</f>
        <v>6300</v>
      </c>
      <c r="L5949" s="234" t="s">
        <v>1781</v>
      </c>
    </row>
    <row r="5950" spans="1:12" customFormat="1" ht="15.75" hidden="1" customHeight="1" x14ac:dyDescent="0.35">
      <c r="A5950" s="44">
        <v>43915</v>
      </c>
      <c r="B5950" s="126" t="s">
        <v>86</v>
      </c>
      <c r="C5950" s="45" t="s">
        <v>246</v>
      </c>
      <c r="D5950" s="197" t="s">
        <v>14</v>
      </c>
      <c r="E5950" s="198"/>
      <c r="F5950" s="144" t="s">
        <v>15</v>
      </c>
      <c r="G5950" s="180">
        <v>0</v>
      </c>
      <c r="H5950" s="167">
        <v>30</v>
      </c>
      <c r="I5950" s="167">
        <f t="shared" si="222"/>
        <v>0</v>
      </c>
      <c r="L5950" s="231" t="s">
        <v>1781</v>
      </c>
    </row>
    <row r="5951" spans="1:12" customFormat="1" ht="15.75" hidden="1" customHeight="1" x14ac:dyDescent="0.35">
      <c r="A5951" s="44">
        <v>43915</v>
      </c>
      <c r="B5951" s="126" t="s">
        <v>86</v>
      </c>
      <c r="C5951" s="45" t="s">
        <v>246</v>
      </c>
      <c r="D5951" s="197" t="s">
        <v>16</v>
      </c>
      <c r="E5951" s="198"/>
      <c r="F5951" s="144" t="s">
        <v>15</v>
      </c>
      <c r="G5951" s="180">
        <v>0</v>
      </c>
      <c r="H5951" s="167">
        <v>20</v>
      </c>
      <c r="I5951" s="167">
        <f t="shared" si="222"/>
        <v>0</v>
      </c>
      <c r="L5951" s="231" t="s">
        <v>1781</v>
      </c>
    </row>
    <row r="5952" spans="1:12" customFormat="1" ht="15.75" hidden="1" customHeight="1" x14ac:dyDescent="0.35">
      <c r="A5952" s="44">
        <v>43915</v>
      </c>
      <c r="B5952" s="126" t="s">
        <v>86</v>
      </c>
      <c r="C5952" s="45" t="s">
        <v>246</v>
      </c>
      <c r="D5952" s="197" t="s">
        <v>17</v>
      </c>
      <c r="E5952" s="198"/>
      <c r="F5952" s="144" t="s">
        <v>15</v>
      </c>
      <c r="G5952" s="180">
        <v>0</v>
      </c>
      <c r="H5952" s="167">
        <v>20</v>
      </c>
      <c r="I5952" s="167">
        <f t="shared" si="222"/>
        <v>0</v>
      </c>
      <c r="L5952" s="231" t="s">
        <v>1781</v>
      </c>
    </row>
    <row r="5953" spans="1:12" customFormat="1" ht="15.75" hidden="1" customHeight="1" x14ac:dyDescent="0.35">
      <c r="A5953" s="44">
        <v>43915</v>
      </c>
      <c r="B5953" s="126" t="s">
        <v>86</v>
      </c>
      <c r="C5953" s="45" t="s">
        <v>246</v>
      </c>
      <c r="D5953" s="197" t="s">
        <v>18</v>
      </c>
      <c r="E5953" s="198"/>
      <c r="F5953" s="144" t="s">
        <v>15</v>
      </c>
      <c r="G5953" s="180">
        <v>0</v>
      </c>
      <c r="H5953" s="167">
        <v>20</v>
      </c>
      <c r="I5953" s="167">
        <f t="shared" si="222"/>
        <v>0</v>
      </c>
      <c r="L5953" s="231" t="s">
        <v>1781</v>
      </c>
    </row>
    <row r="5954" spans="1:12" customFormat="1" ht="15.75" hidden="1" customHeight="1" x14ac:dyDescent="0.35">
      <c r="A5954" s="44">
        <v>43915</v>
      </c>
      <c r="B5954" s="126" t="s">
        <v>86</v>
      </c>
      <c r="C5954" s="45" t="s">
        <v>246</v>
      </c>
      <c r="D5954" s="197" t="s">
        <v>19</v>
      </c>
      <c r="E5954" s="198"/>
      <c r="F5954" s="144" t="s">
        <v>15</v>
      </c>
      <c r="G5954" s="180">
        <v>0</v>
      </c>
      <c r="H5954" s="167">
        <v>20</v>
      </c>
      <c r="I5954" s="167">
        <f t="shared" si="222"/>
        <v>0</v>
      </c>
      <c r="L5954" s="231" t="s">
        <v>1781</v>
      </c>
    </row>
    <row r="5955" spans="1:12" customFormat="1" ht="15.75" hidden="1" customHeight="1" x14ac:dyDescent="0.35">
      <c r="A5955" s="44">
        <v>43915</v>
      </c>
      <c r="B5955" s="126" t="s">
        <v>86</v>
      </c>
      <c r="C5955" s="45" t="s">
        <v>246</v>
      </c>
      <c r="D5955" s="137" t="s">
        <v>20</v>
      </c>
      <c r="E5955" s="5"/>
      <c r="F5955" s="152" t="s">
        <v>21</v>
      </c>
      <c r="G5955" s="181">
        <v>1</v>
      </c>
      <c r="H5955" s="168">
        <v>1</v>
      </c>
      <c r="I5955" s="169">
        <f t="shared" si="222"/>
        <v>1</v>
      </c>
      <c r="L5955" s="231" t="s">
        <v>1781</v>
      </c>
    </row>
    <row r="5956" spans="1:12" customFormat="1" ht="15.75" hidden="1" customHeight="1" x14ac:dyDescent="0.35">
      <c r="A5956" s="44">
        <v>43915</v>
      </c>
      <c r="B5956" s="126" t="s">
        <v>86</v>
      </c>
      <c r="C5956" s="45" t="s">
        <v>246</v>
      </c>
      <c r="D5956" s="199" t="s">
        <v>22</v>
      </c>
      <c r="E5956" s="200"/>
      <c r="F5956" s="153" t="s">
        <v>21</v>
      </c>
      <c r="G5956" s="180">
        <v>4</v>
      </c>
      <c r="H5956" s="169">
        <v>1</v>
      </c>
      <c r="I5956" s="169">
        <f t="shared" si="222"/>
        <v>4</v>
      </c>
      <c r="L5956" s="231" t="s">
        <v>1781</v>
      </c>
    </row>
    <row r="5957" spans="1:12" customFormat="1" ht="15.75" hidden="1" customHeight="1" x14ac:dyDescent="0.35">
      <c r="A5957" s="44">
        <v>43915</v>
      </c>
      <c r="B5957" s="126" t="s">
        <v>86</v>
      </c>
      <c r="C5957" s="45" t="s">
        <v>246</v>
      </c>
      <c r="D5957" s="199" t="s">
        <v>23</v>
      </c>
      <c r="E5957" s="200"/>
      <c r="F5957" s="153" t="s">
        <v>21</v>
      </c>
      <c r="G5957" s="180">
        <v>4</v>
      </c>
      <c r="H5957" s="169">
        <v>1</v>
      </c>
      <c r="I5957" s="169">
        <f t="shared" si="222"/>
        <v>4</v>
      </c>
      <c r="L5957" s="231" t="s">
        <v>1781</v>
      </c>
    </row>
    <row r="5958" spans="1:12" customFormat="1" ht="15.75" hidden="1" customHeight="1" x14ac:dyDescent="0.35">
      <c r="A5958" s="44">
        <v>43915</v>
      </c>
      <c r="B5958" s="126" t="s">
        <v>86</v>
      </c>
      <c r="C5958" s="45" t="s">
        <v>246</v>
      </c>
      <c r="D5958" s="199" t="s">
        <v>24</v>
      </c>
      <c r="E5958" s="200"/>
      <c r="F5958" s="153" t="s">
        <v>21</v>
      </c>
      <c r="G5958" s="180">
        <v>2</v>
      </c>
      <c r="H5958" s="169">
        <v>1</v>
      </c>
      <c r="I5958" s="169">
        <f t="shared" si="222"/>
        <v>2</v>
      </c>
      <c r="L5958" s="231" t="s">
        <v>1781</v>
      </c>
    </row>
    <row r="5959" spans="1:12" customFormat="1" ht="15.75" hidden="1" customHeight="1" x14ac:dyDescent="0.35">
      <c r="A5959" s="44">
        <v>43915</v>
      </c>
      <c r="B5959" s="126" t="s">
        <v>86</v>
      </c>
      <c r="C5959" s="45" t="s">
        <v>246</v>
      </c>
      <c r="D5959" s="199" t="s">
        <v>25</v>
      </c>
      <c r="E5959" s="200"/>
      <c r="F5959" s="153" t="s">
        <v>21</v>
      </c>
      <c r="G5959" s="180">
        <v>0</v>
      </c>
      <c r="H5959" s="169">
        <v>1</v>
      </c>
      <c r="I5959" s="169">
        <f t="shared" si="222"/>
        <v>0</v>
      </c>
      <c r="L5959" s="231" t="s">
        <v>1781</v>
      </c>
    </row>
    <row r="5960" spans="1:12" customFormat="1" ht="15.75" hidden="1" customHeight="1" x14ac:dyDescent="0.35">
      <c r="A5960" s="44">
        <v>43915</v>
      </c>
      <c r="B5960" s="126" t="s">
        <v>86</v>
      </c>
      <c r="C5960" s="45" t="s">
        <v>246</v>
      </c>
      <c r="D5960" s="201" t="s">
        <v>26</v>
      </c>
      <c r="E5960" s="202"/>
      <c r="F5960" s="154" t="s">
        <v>27</v>
      </c>
      <c r="G5960" s="180">
        <v>21</v>
      </c>
      <c r="H5960" s="170">
        <v>30</v>
      </c>
      <c r="I5960" s="170">
        <f t="shared" si="222"/>
        <v>630</v>
      </c>
      <c r="L5960" s="231" t="s">
        <v>1781</v>
      </c>
    </row>
    <row r="5961" spans="1:12" customFormat="1" ht="15.75" hidden="1" customHeight="1" x14ac:dyDescent="0.35">
      <c r="A5961" s="44">
        <v>43915</v>
      </c>
      <c r="B5961" s="126" t="s">
        <v>86</v>
      </c>
      <c r="C5961" s="45" t="s">
        <v>246</v>
      </c>
      <c r="D5961" s="201" t="s">
        <v>28</v>
      </c>
      <c r="E5961" s="202"/>
      <c r="F5961" s="154" t="s">
        <v>27</v>
      </c>
      <c r="G5961" s="180">
        <v>22</v>
      </c>
      <c r="H5961" s="170">
        <v>30</v>
      </c>
      <c r="I5961" s="170">
        <f t="shared" si="222"/>
        <v>660</v>
      </c>
      <c r="L5961" s="231" t="s">
        <v>1781</v>
      </c>
    </row>
    <row r="5962" spans="1:12" customFormat="1" ht="15.75" hidden="1" customHeight="1" x14ac:dyDescent="0.35">
      <c r="A5962" s="44">
        <v>43915</v>
      </c>
      <c r="B5962" s="126" t="s">
        <v>86</v>
      </c>
      <c r="C5962" s="45" t="s">
        <v>246</v>
      </c>
      <c r="D5962" s="201" t="s">
        <v>29</v>
      </c>
      <c r="E5962" s="202"/>
      <c r="F5962" s="154" t="s">
        <v>27</v>
      </c>
      <c r="G5962" s="180">
        <v>35</v>
      </c>
      <c r="H5962" s="170">
        <v>18</v>
      </c>
      <c r="I5962" s="170">
        <f t="shared" si="222"/>
        <v>630</v>
      </c>
      <c r="L5962" s="231" t="s">
        <v>1781</v>
      </c>
    </row>
    <row r="5963" spans="1:12" customFormat="1" ht="15.75" hidden="1" customHeight="1" x14ac:dyDescent="0.35">
      <c r="A5963" s="44">
        <v>43915</v>
      </c>
      <c r="B5963" s="126" t="s">
        <v>86</v>
      </c>
      <c r="C5963" s="45" t="s">
        <v>246</v>
      </c>
      <c r="D5963" s="149" t="s">
        <v>30</v>
      </c>
      <c r="E5963" s="203"/>
      <c r="F5963" s="155" t="s">
        <v>31</v>
      </c>
      <c r="G5963" s="180">
        <v>10</v>
      </c>
      <c r="H5963" s="171">
        <v>100</v>
      </c>
      <c r="I5963" s="171">
        <f t="shared" si="222"/>
        <v>1000</v>
      </c>
      <c r="L5963" s="231" t="s">
        <v>1781</v>
      </c>
    </row>
    <row r="5964" spans="1:12" customFormat="1" ht="15.75" hidden="1" customHeight="1" x14ac:dyDescent="0.35">
      <c r="A5964" s="44">
        <v>43915</v>
      </c>
      <c r="B5964" s="126" t="s">
        <v>86</v>
      </c>
      <c r="C5964" s="45" t="s">
        <v>246</v>
      </c>
      <c r="D5964" s="149" t="s">
        <v>32</v>
      </c>
      <c r="E5964" s="203"/>
      <c r="F5964" s="155" t="s">
        <v>31</v>
      </c>
      <c r="G5964" s="180">
        <v>13</v>
      </c>
      <c r="H5964" s="171">
        <v>100</v>
      </c>
      <c r="I5964" s="171">
        <f t="shared" si="222"/>
        <v>1300</v>
      </c>
      <c r="L5964" s="231" t="s">
        <v>1781</v>
      </c>
    </row>
    <row r="5965" spans="1:12" customFormat="1" ht="15.75" hidden="1" customHeight="1" x14ac:dyDescent="0.35">
      <c r="A5965" s="44">
        <v>43915</v>
      </c>
      <c r="B5965" s="126" t="s">
        <v>86</v>
      </c>
      <c r="C5965" s="45" t="s">
        <v>246</v>
      </c>
      <c r="D5965" s="149" t="s">
        <v>33</v>
      </c>
      <c r="E5965" s="203"/>
      <c r="F5965" s="155" t="s">
        <v>31</v>
      </c>
      <c r="G5965" s="180">
        <v>18</v>
      </c>
      <c r="H5965" s="171">
        <v>100</v>
      </c>
      <c r="I5965" s="171">
        <f t="shared" si="222"/>
        <v>1800</v>
      </c>
      <c r="L5965" s="231" t="s">
        <v>1781</v>
      </c>
    </row>
    <row r="5966" spans="1:12" customFormat="1" ht="15.75" hidden="1" customHeight="1" x14ac:dyDescent="0.35">
      <c r="A5966" s="44">
        <v>43915</v>
      </c>
      <c r="B5966" s="126" t="s">
        <v>86</v>
      </c>
      <c r="C5966" s="45" t="s">
        <v>246</v>
      </c>
      <c r="D5966" s="149" t="s">
        <v>34</v>
      </c>
      <c r="E5966" s="203"/>
      <c r="F5966" s="155" t="s">
        <v>31</v>
      </c>
      <c r="G5966" s="180">
        <v>0</v>
      </c>
      <c r="H5966" s="171">
        <v>100</v>
      </c>
      <c r="I5966" s="171">
        <f t="shared" si="222"/>
        <v>0</v>
      </c>
      <c r="L5966" s="231" t="s">
        <v>1781</v>
      </c>
    </row>
    <row r="5967" spans="1:12" customFormat="1" ht="15.75" hidden="1" customHeight="1" x14ac:dyDescent="0.35">
      <c r="A5967" s="44">
        <v>43915</v>
      </c>
      <c r="B5967" s="126" t="s">
        <v>86</v>
      </c>
      <c r="C5967" s="45" t="s">
        <v>246</v>
      </c>
      <c r="D5967" s="149" t="s">
        <v>35</v>
      </c>
      <c r="E5967" s="203"/>
      <c r="F5967" s="155" t="s">
        <v>31</v>
      </c>
      <c r="G5967" s="180">
        <v>6</v>
      </c>
      <c r="H5967" s="171">
        <v>100</v>
      </c>
      <c r="I5967" s="171">
        <f t="shared" si="222"/>
        <v>600</v>
      </c>
      <c r="L5967" s="231" t="s">
        <v>1781</v>
      </c>
    </row>
    <row r="5968" spans="1:12" customFormat="1" ht="15.75" hidden="1" customHeight="1" x14ac:dyDescent="0.35">
      <c r="A5968" s="44">
        <v>43915</v>
      </c>
      <c r="B5968" s="126" t="s">
        <v>86</v>
      </c>
      <c r="C5968" s="45" t="s">
        <v>246</v>
      </c>
      <c r="D5968" s="149" t="s">
        <v>36</v>
      </c>
      <c r="E5968" s="203"/>
      <c r="F5968" s="155" t="s">
        <v>31</v>
      </c>
      <c r="G5968" s="180">
        <v>11</v>
      </c>
      <c r="H5968" s="171">
        <v>100</v>
      </c>
      <c r="I5968" s="171">
        <f t="shared" si="222"/>
        <v>1100</v>
      </c>
      <c r="L5968" s="231" t="s">
        <v>1781</v>
      </c>
    </row>
    <row r="5969" spans="1:12" customFormat="1" ht="15.75" hidden="1" customHeight="1" x14ac:dyDescent="0.35">
      <c r="A5969" s="44">
        <v>43915</v>
      </c>
      <c r="B5969" s="126" t="s">
        <v>86</v>
      </c>
      <c r="C5969" s="45" t="s">
        <v>246</v>
      </c>
      <c r="D5969" s="149" t="s">
        <v>37</v>
      </c>
      <c r="E5969" s="203"/>
      <c r="F5969" s="155" t="s">
        <v>31</v>
      </c>
      <c r="G5969" s="180">
        <v>0</v>
      </c>
      <c r="H5969" s="171">
        <v>100</v>
      </c>
      <c r="I5969" s="171">
        <f t="shared" si="222"/>
        <v>0</v>
      </c>
      <c r="L5969" s="231" t="s">
        <v>1781</v>
      </c>
    </row>
    <row r="5970" spans="1:12" customFormat="1" ht="15.75" hidden="1" customHeight="1" x14ac:dyDescent="0.35">
      <c r="A5970" s="44">
        <v>43915</v>
      </c>
      <c r="B5970" s="126" t="s">
        <v>86</v>
      </c>
      <c r="C5970" s="45" t="s">
        <v>246</v>
      </c>
      <c r="D5970" s="149" t="s">
        <v>38</v>
      </c>
      <c r="E5970" s="203"/>
      <c r="F5970" s="155" t="s">
        <v>31</v>
      </c>
      <c r="G5970" s="180">
        <v>6</v>
      </c>
      <c r="H5970" s="171">
        <v>100</v>
      </c>
      <c r="I5970" s="171">
        <f t="shared" si="222"/>
        <v>600</v>
      </c>
      <c r="L5970" s="231" t="s">
        <v>1781</v>
      </c>
    </row>
    <row r="5971" spans="1:12" customFormat="1" ht="15.75" hidden="1" customHeight="1" x14ac:dyDescent="0.35">
      <c r="A5971" s="44">
        <v>43915</v>
      </c>
      <c r="B5971" s="126" t="s">
        <v>86</v>
      </c>
      <c r="C5971" s="45" t="s">
        <v>246</v>
      </c>
      <c r="D5971" s="149" t="s">
        <v>39</v>
      </c>
      <c r="E5971" s="203"/>
      <c r="F5971" s="155" t="s">
        <v>31</v>
      </c>
      <c r="G5971" s="180">
        <v>6</v>
      </c>
      <c r="H5971" s="171">
        <v>100</v>
      </c>
      <c r="I5971" s="171">
        <f t="shared" si="222"/>
        <v>600</v>
      </c>
      <c r="L5971" s="231" t="s">
        <v>1781</v>
      </c>
    </row>
    <row r="5972" spans="1:12" customFormat="1" ht="15.75" hidden="1" customHeight="1" x14ac:dyDescent="0.35">
      <c r="A5972" s="44">
        <v>43915</v>
      </c>
      <c r="B5972" s="126" t="s">
        <v>86</v>
      </c>
      <c r="C5972" s="45" t="s">
        <v>246</v>
      </c>
      <c r="D5972" s="206" t="s">
        <v>40</v>
      </c>
      <c r="E5972" s="207"/>
      <c r="F5972" s="136" t="s">
        <v>41</v>
      </c>
      <c r="G5972" s="180">
        <v>100</v>
      </c>
      <c r="H5972" s="166">
        <v>24</v>
      </c>
      <c r="I5972" s="166">
        <f t="shared" si="222"/>
        <v>2400</v>
      </c>
      <c r="L5972" s="231" t="s">
        <v>1781</v>
      </c>
    </row>
    <row r="5973" spans="1:12" customFormat="1" ht="15.75" hidden="1" customHeight="1" x14ac:dyDescent="0.35">
      <c r="A5973" s="44">
        <v>43915</v>
      </c>
      <c r="B5973" s="126" t="s">
        <v>86</v>
      </c>
      <c r="C5973" s="45" t="s">
        <v>246</v>
      </c>
      <c r="D5973" s="206" t="s">
        <v>42</v>
      </c>
      <c r="E5973" s="207"/>
      <c r="F5973" s="136" t="s">
        <v>15</v>
      </c>
      <c r="G5973" s="180">
        <v>1</v>
      </c>
      <c r="H5973" s="166">
        <v>35</v>
      </c>
      <c r="I5973" s="166">
        <f t="shared" si="222"/>
        <v>35</v>
      </c>
      <c r="L5973" s="231" t="s">
        <v>1781</v>
      </c>
    </row>
    <row r="5974" spans="1:12" customFormat="1" ht="15.75" hidden="1" customHeight="1" x14ac:dyDescent="0.35">
      <c r="A5974" s="44">
        <v>43915</v>
      </c>
      <c r="B5974" s="126" t="s">
        <v>86</v>
      </c>
      <c r="C5974" s="45" t="s">
        <v>246</v>
      </c>
      <c r="D5974" s="206" t="s">
        <v>43</v>
      </c>
      <c r="E5974" s="207"/>
      <c r="F5974" s="136" t="s">
        <v>15</v>
      </c>
      <c r="G5974" s="180">
        <v>1</v>
      </c>
      <c r="H5974" s="166">
        <v>35</v>
      </c>
      <c r="I5974" s="166">
        <f t="shared" si="222"/>
        <v>35</v>
      </c>
      <c r="L5974" s="231" t="s">
        <v>1781</v>
      </c>
    </row>
    <row r="5975" spans="1:12" customFormat="1" ht="15.75" hidden="1" customHeight="1" x14ac:dyDescent="0.35">
      <c r="A5975" s="44">
        <v>43915</v>
      </c>
      <c r="B5975" s="126" t="s">
        <v>86</v>
      </c>
      <c r="C5975" s="45" t="s">
        <v>246</v>
      </c>
      <c r="D5975" s="206" t="s">
        <v>44</v>
      </c>
      <c r="E5975" s="207"/>
      <c r="F5975" s="136" t="s">
        <v>44</v>
      </c>
      <c r="G5975" s="180"/>
      <c r="H5975" s="166"/>
      <c r="I5975" s="166"/>
      <c r="L5975" s="231" t="s">
        <v>1781</v>
      </c>
    </row>
    <row r="5976" spans="1:12" customFormat="1" ht="15.75" hidden="1" customHeight="1" x14ac:dyDescent="0.35">
      <c r="A5976" s="44">
        <v>43915</v>
      </c>
      <c r="B5976" s="126" t="s">
        <v>86</v>
      </c>
      <c r="C5976" s="45" t="s">
        <v>246</v>
      </c>
      <c r="D5976" s="206" t="s">
        <v>45</v>
      </c>
      <c r="E5976" s="207"/>
      <c r="F5976" s="136" t="s">
        <v>21</v>
      </c>
      <c r="G5976" s="180"/>
      <c r="H5976" s="166"/>
      <c r="I5976" s="166"/>
      <c r="L5976" s="231" t="s">
        <v>1781</v>
      </c>
    </row>
    <row r="5977" spans="1:12" customFormat="1" ht="15.75" hidden="1" customHeight="1" x14ac:dyDescent="0.35">
      <c r="A5977" s="44">
        <v>43915</v>
      </c>
      <c r="B5977" s="126" t="s">
        <v>86</v>
      </c>
      <c r="C5977" s="45" t="s">
        <v>246</v>
      </c>
      <c r="D5977" s="206" t="s">
        <v>46</v>
      </c>
      <c r="E5977" s="207"/>
      <c r="F5977" s="136" t="s">
        <v>21</v>
      </c>
      <c r="G5977" s="180">
        <v>0</v>
      </c>
      <c r="H5977" s="166">
        <v>24</v>
      </c>
      <c r="I5977" s="166">
        <f>G5977*H5977</f>
        <v>0</v>
      </c>
      <c r="L5977" s="231" t="s">
        <v>1781</v>
      </c>
    </row>
    <row r="5978" spans="1:12" customFormat="1" ht="15.75" hidden="1" customHeight="1" x14ac:dyDescent="0.35">
      <c r="A5978" s="44">
        <v>43915</v>
      </c>
      <c r="B5978" s="126" t="s">
        <v>86</v>
      </c>
      <c r="C5978" s="45" t="s">
        <v>246</v>
      </c>
      <c r="D5978" s="206" t="s">
        <v>247</v>
      </c>
      <c r="E5978" s="207"/>
      <c r="F5978" s="136" t="s">
        <v>15</v>
      </c>
      <c r="G5978" s="180">
        <v>171</v>
      </c>
      <c r="H5978" s="166">
        <v>30</v>
      </c>
      <c r="I5978" s="166">
        <f>H5978*G5978</f>
        <v>5130</v>
      </c>
      <c r="L5978" s="231" t="s">
        <v>1781</v>
      </c>
    </row>
    <row r="5979" spans="1:12" customFormat="1" ht="15.75" hidden="1" customHeight="1" x14ac:dyDescent="0.35">
      <c r="A5979" s="44">
        <v>43915</v>
      </c>
      <c r="B5979" s="126" t="s">
        <v>86</v>
      </c>
      <c r="C5979" s="45" t="s">
        <v>246</v>
      </c>
      <c r="D5979" s="206"/>
      <c r="E5979" s="207"/>
      <c r="F5979" s="136"/>
      <c r="G5979" s="180"/>
      <c r="H5979" s="166"/>
      <c r="I5979" s="166"/>
      <c r="L5979" s="231" t="s">
        <v>1781</v>
      </c>
    </row>
    <row r="5980" spans="1:12" customFormat="1" ht="15.75" hidden="1" customHeight="1" x14ac:dyDescent="0.35">
      <c r="A5980" s="44">
        <v>43915</v>
      </c>
      <c r="B5980" s="126" t="s">
        <v>86</v>
      </c>
      <c r="C5980" s="45" t="s">
        <v>246</v>
      </c>
      <c r="D5980" s="206"/>
      <c r="E5980" s="207"/>
      <c r="F5980" s="136"/>
      <c r="G5980" s="180"/>
      <c r="H5980" s="166"/>
      <c r="I5980" s="166"/>
      <c r="L5980" s="231" t="s">
        <v>1781</v>
      </c>
    </row>
    <row r="5981" spans="1:12" customFormat="1" ht="15.75" hidden="1" customHeight="1" x14ac:dyDescent="0.35">
      <c r="A5981" s="44">
        <v>43915</v>
      </c>
      <c r="B5981" s="126" t="s">
        <v>86</v>
      </c>
      <c r="C5981" s="45" t="s">
        <v>246</v>
      </c>
      <c r="D5981" s="206"/>
      <c r="E5981" s="207"/>
      <c r="F5981" s="136"/>
      <c r="G5981" s="180"/>
      <c r="H5981" s="166"/>
      <c r="I5981" s="166"/>
      <c r="L5981" s="231" t="s">
        <v>1781</v>
      </c>
    </row>
    <row r="5982" spans="1:12" customFormat="1" ht="15.75" hidden="1" customHeight="1" x14ac:dyDescent="0.35">
      <c r="A5982" s="44">
        <v>43915</v>
      </c>
      <c r="B5982" s="126" t="s">
        <v>86</v>
      </c>
      <c r="C5982" s="45" t="s">
        <v>246</v>
      </c>
      <c r="D5982" s="206"/>
      <c r="E5982" s="207"/>
      <c r="F5982" s="136"/>
      <c r="G5982" s="180"/>
      <c r="H5982" s="166"/>
      <c r="I5982" s="166"/>
      <c r="L5982" s="231" t="s">
        <v>1781</v>
      </c>
    </row>
    <row r="5983" spans="1:12" customFormat="1" ht="15.75" hidden="1" customHeight="1" x14ac:dyDescent="0.35">
      <c r="A5983" s="44">
        <v>43915</v>
      </c>
      <c r="B5983" s="126" t="s">
        <v>86</v>
      </c>
      <c r="C5983" s="45" t="s">
        <v>246</v>
      </c>
      <c r="D5983" s="206"/>
      <c r="E5983" s="207"/>
      <c r="F5983" s="136"/>
      <c r="G5983" s="180"/>
      <c r="H5983" s="166"/>
      <c r="I5983" s="166"/>
      <c r="L5983" s="231" t="s">
        <v>1781</v>
      </c>
    </row>
    <row r="5984" spans="1:12" customFormat="1" ht="15.75" hidden="1" customHeight="1" x14ac:dyDescent="0.35">
      <c r="A5984" s="44">
        <v>43915</v>
      </c>
      <c r="B5984" s="126" t="s">
        <v>86</v>
      </c>
      <c r="C5984" s="45" t="s">
        <v>246</v>
      </c>
      <c r="D5984" s="136"/>
      <c r="E5984" s="3"/>
      <c r="F5984" s="136"/>
      <c r="G5984" s="180"/>
      <c r="H5984" s="166"/>
      <c r="I5984" s="166"/>
      <c r="L5984" s="231" t="s">
        <v>1781</v>
      </c>
    </row>
    <row r="5985" spans="1:12" customFormat="1" ht="15.75" hidden="1" customHeight="1" x14ac:dyDescent="0.35">
      <c r="A5985" s="37"/>
      <c r="B5985" s="127"/>
      <c r="C5985" s="16"/>
      <c r="D5985" s="139"/>
      <c r="E5985" s="19"/>
      <c r="F5985" s="138"/>
      <c r="G5985" s="180"/>
      <c r="H5985" s="173"/>
      <c r="I5985" s="173"/>
      <c r="L5985" s="231" t="s">
        <v>1781</v>
      </c>
    </row>
    <row r="5986" spans="1:12" ht="15.75" hidden="1" customHeight="1" x14ac:dyDescent="0.3">
      <c r="A5986" s="248">
        <v>43915</v>
      </c>
      <c r="B5986" s="249" t="s">
        <v>251</v>
      </c>
      <c r="C5986" s="250" t="s">
        <v>246</v>
      </c>
      <c r="D5986" s="264" t="s">
        <v>11</v>
      </c>
      <c r="E5986" s="265"/>
      <c r="F5986" s="264" t="s">
        <v>12</v>
      </c>
      <c r="G5986" s="263">
        <v>35</v>
      </c>
      <c r="H5986" s="266">
        <v>50</v>
      </c>
      <c r="I5986" s="266">
        <f t="shared" ref="I5986:I6011" si="223">G5986*H5986</f>
        <v>1750</v>
      </c>
      <c r="L5986" s="234" t="s">
        <v>1781</v>
      </c>
    </row>
    <row r="5987" spans="1:12" customFormat="1" ht="15.75" hidden="1" customHeight="1" x14ac:dyDescent="0.35">
      <c r="A5987" s="44">
        <v>43915</v>
      </c>
      <c r="B5987" s="126" t="s">
        <v>251</v>
      </c>
      <c r="C5987" s="45" t="s">
        <v>246</v>
      </c>
      <c r="D5987" s="197" t="s">
        <v>14</v>
      </c>
      <c r="E5987" s="198"/>
      <c r="F5987" s="144" t="s">
        <v>15</v>
      </c>
      <c r="G5987" s="180">
        <v>0</v>
      </c>
      <c r="H5987" s="167">
        <v>30</v>
      </c>
      <c r="I5987" s="167">
        <f t="shared" si="223"/>
        <v>0</v>
      </c>
      <c r="L5987" s="231" t="s">
        <v>1781</v>
      </c>
    </row>
    <row r="5988" spans="1:12" customFormat="1" ht="15.75" hidden="1" customHeight="1" x14ac:dyDescent="0.35">
      <c r="A5988" s="44">
        <v>43915</v>
      </c>
      <c r="B5988" s="126" t="s">
        <v>251</v>
      </c>
      <c r="C5988" s="45" t="s">
        <v>246</v>
      </c>
      <c r="D5988" s="197" t="s">
        <v>16</v>
      </c>
      <c r="E5988" s="198"/>
      <c r="F5988" s="144" t="s">
        <v>15</v>
      </c>
      <c r="G5988" s="180">
        <v>0</v>
      </c>
      <c r="H5988" s="167">
        <v>20</v>
      </c>
      <c r="I5988" s="167">
        <f t="shared" si="223"/>
        <v>0</v>
      </c>
      <c r="L5988" s="231" t="s">
        <v>1781</v>
      </c>
    </row>
    <row r="5989" spans="1:12" customFormat="1" ht="15.75" hidden="1" customHeight="1" x14ac:dyDescent="0.35">
      <c r="A5989" s="44">
        <v>43915</v>
      </c>
      <c r="B5989" s="126" t="s">
        <v>251</v>
      </c>
      <c r="C5989" s="45" t="s">
        <v>246</v>
      </c>
      <c r="D5989" s="197" t="s">
        <v>17</v>
      </c>
      <c r="E5989" s="198"/>
      <c r="F5989" s="144" t="s">
        <v>15</v>
      </c>
      <c r="G5989" s="180">
        <v>0</v>
      </c>
      <c r="H5989" s="167">
        <v>20</v>
      </c>
      <c r="I5989" s="167">
        <f t="shared" si="223"/>
        <v>0</v>
      </c>
      <c r="L5989" s="231" t="s">
        <v>1781</v>
      </c>
    </row>
    <row r="5990" spans="1:12" customFormat="1" ht="15.75" hidden="1" customHeight="1" x14ac:dyDescent="0.35">
      <c r="A5990" s="44">
        <v>43915</v>
      </c>
      <c r="B5990" s="126" t="s">
        <v>251</v>
      </c>
      <c r="C5990" s="45" t="s">
        <v>246</v>
      </c>
      <c r="D5990" s="197" t="s">
        <v>18</v>
      </c>
      <c r="E5990" s="198"/>
      <c r="F5990" s="144" t="s">
        <v>15</v>
      </c>
      <c r="G5990" s="180">
        <v>0</v>
      </c>
      <c r="H5990" s="167">
        <v>20</v>
      </c>
      <c r="I5990" s="167">
        <f t="shared" si="223"/>
        <v>0</v>
      </c>
      <c r="L5990" s="231" t="s">
        <v>1781</v>
      </c>
    </row>
    <row r="5991" spans="1:12" customFormat="1" ht="15.75" hidden="1" customHeight="1" x14ac:dyDescent="0.35">
      <c r="A5991" s="44">
        <v>43915</v>
      </c>
      <c r="B5991" s="126" t="s">
        <v>251</v>
      </c>
      <c r="C5991" s="45" t="s">
        <v>246</v>
      </c>
      <c r="D5991" s="197" t="s">
        <v>19</v>
      </c>
      <c r="E5991" s="198"/>
      <c r="F5991" s="144" t="s">
        <v>15</v>
      </c>
      <c r="G5991" s="180">
        <v>0</v>
      </c>
      <c r="H5991" s="167">
        <v>20</v>
      </c>
      <c r="I5991" s="167">
        <f t="shared" si="223"/>
        <v>0</v>
      </c>
      <c r="L5991" s="231" t="s">
        <v>1781</v>
      </c>
    </row>
    <row r="5992" spans="1:12" customFormat="1" ht="15.75" hidden="1" customHeight="1" x14ac:dyDescent="0.35">
      <c r="A5992" s="44">
        <v>43915</v>
      </c>
      <c r="B5992" s="126" t="s">
        <v>251</v>
      </c>
      <c r="C5992" s="45" t="s">
        <v>246</v>
      </c>
      <c r="D5992" s="137" t="s">
        <v>20</v>
      </c>
      <c r="E5992" s="5"/>
      <c r="F5992" s="152" t="s">
        <v>21</v>
      </c>
      <c r="G5992" s="181">
        <v>0</v>
      </c>
      <c r="H5992" s="168">
        <v>1</v>
      </c>
      <c r="I5992" s="169">
        <f t="shared" si="223"/>
        <v>0</v>
      </c>
      <c r="L5992" s="231" t="s">
        <v>1781</v>
      </c>
    </row>
    <row r="5993" spans="1:12" customFormat="1" ht="15.75" hidden="1" customHeight="1" x14ac:dyDescent="0.35">
      <c r="A5993" s="44">
        <v>43915</v>
      </c>
      <c r="B5993" s="126" t="s">
        <v>251</v>
      </c>
      <c r="C5993" s="45" t="s">
        <v>246</v>
      </c>
      <c r="D5993" s="199" t="s">
        <v>22</v>
      </c>
      <c r="E5993" s="200"/>
      <c r="F5993" s="153" t="s">
        <v>21</v>
      </c>
      <c r="G5993" s="180">
        <v>1</v>
      </c>
      <c r="H5993" s="169">
        <v>1</v>
      </c>
      <c r="I5993" s="169">
        <f t="shared" si="223"/>
        <v>1</v>
      </c>
      <c r="L5993" s="231" t="s">
        <v>1781</v>
      </c>
    </row>
    <row r="5994" spans="1:12" customFormat="1" ht="15.75" hidden="1" customHeight="1" x14ac:dyDescent="0.35">
      <c r="A5994" s="44">
        <v>43915</v>
      </c>
      <c r="B5994" s="126" t="s">
        <v>251</v>
      </c>
      <c r="C5994" s="45" t="s">
        <v>246</v>
      </c>
      <c r="D5994" s="199" t="s">
        <v>23</v>
      </c>
      <c r="E5994" s="200"/>
      <c r="F5994" s="153" t="s">
        <v>21</v>
      </c>
      <c r="G5994" s="180">
        <v>1</v>
      </c>
      <c r="H5994" s="169">
        <v>1</v>
      </c>
      <c r="I5994" s="169">
        <f t="shared" si="223"/>
        <v>1</v>
      </c>
      <c r="L5994" s="231" t="s">
        <v>1781</v>
      </c>
    </row>
    <row r="5995" spans="1:12" customFormat="1" ht="15.75" hidden="1" customHeight="1" x14ac:dyDescent="0.35">
      <c r="A5995" s="44">
        <v>43915</v>
      </c>
      <c r="B5995" s="126" t="s">
        <v>251</v>
      </c>
      <c r="C5995" s="45" t="s">
        <v>246</v>
      </c>
      <c r="D5995" s="199" t="s">
        <v>24</v>
      </c>
      <c r="E5995" s="200"/>
      <c r="F5995" s="153" t="s">
        <v>21</v>
      </c>
      <c r="G5995" s="180">
        <v>1</v>
      </c>
      <c r="H5995" s="169">
        <v>1</v>
      </c>
      <c r="I5995" s="169">
        <f t="shared" si="223"/>
        <v>1</v>
      </c>
      <c r="L5995" s="231" t="s">
        <v>1781</v>
      </c>
    </row>
    <row r="5996" spans="1:12" customFormat="1" ht="15.75" hidden="1" customHeight="1" x14ac:dyDescent="0.35">
      <c r="A5996" s="44">
        <v>43915</v>
      </c>
      <c r="B5996" s="126" t="s">
        <v>251</v>
      </c>
      <c r="C5996" s="45" t="s">
        <v>246</v>
      </c>
      <c r="D5996" s="199" t="s">
        <v>25</v>
      </c>
      <c r="E5996" s="200"/>
      <c r="F5996" s="153" t="s">
        <v>21</v>
      </c>
      <c r="G5996" s="180">
        <v>0</v>
      </c>
      <c r="H5996" s="169">
        <v>1</v>
      </c>
      <c r="I5996" s="169">
        <f t="shared" si="223"/>
        <v>0</v>
      </c>
      <c r="L5996" s="231" t="s">
        <v>1781</v>
      </c>
    </row>
    <row r="5997" spans="1:12" customFormat="1" ht="15.75" hidden="1" customHeight="1" x14ac:dyDescent="0.35">
      <c r="A5997" s="44">
        <v>43915</v>
      </c>
      <c r="B5997" s="126" t="s">
        <v>251</v>
      </c>
      <c r="C5997" s="45" t="s">
        <v>246</v>
      </c>
      <c r="D5997" s="201" t="s">
        <v>26</v>
      </c>
      <c r="E5997" s="202"/>
      <c r="F5997" s="154" t="s">
        <v>27</v>
      </c>
      <c r="G5997" s="180">
        <v>6</v>
      </c>
      <c r="H5997" s="170">
        <v>30</v>
      </c>
      <c r="I5997" s="170">
        <f t="shared" si="223"/>
        <v>180</v>
      </c>
      <c r="L5997" s="231" t="s">
        <v>1781</v>
      </c>
    </row>
    <row r="5998" spans="1:12" customFormat="1" ht="15.75" hidden="1" customHeight="1" x14ac:dyDescent="0.35">
      <c r="A5998" s="44">
        <v>43915</v>
      </c>
      <c r="B5998" s="126" t="s">
        <v>251</v>
      </c>
      <c r="C5998" s="45" t="s">
        <v>246</v>
      </c>
      <c r="D5998" s="201" t="s">
        <v>28</v>
      </c>
      <c r="E5998" s="202"/>
      <c r="F5998" s="154" t="s">
        <v>27</v>
      </c>
      <c r="G5998" s="180">
        <v>6</v>
      </c>
      <c r="H5998" s="170">
        <v>30</v>
      </c>
      <c r="I5998" s="170">
        <f t="shared" si="223"/>
        <v>180</v>
      </c>
      <c r="L5998" s="231" t="s">
        <v>1781</v>
      </c>
    </row>
    <row r="5999" spans="1:12" customFormat="1" ht="15.75" hidden="1" customHeight="1" x14ac:dyDescent="0.35">
      <c r="A5999" s="44">
        <v>43915</v>
      </c>
      <c r="B5999" s="126" t="s">
        <v>251</v>
      </c>
      <c r="C5999" s="45" t="s">
        <v>246</v>
      </c>
      <c r="D5999" s="201" t="s">
        <v>29</v>
      </c>
      <c r="E5999" s="202"/>
      <c r="F5999" s="154" t="s">
        <v>27</v>
      </c>
      <c r="G5999" s="180">
        <v>10</v>
      </c>
      <c r="H5999" s="170">
        <v>18</v>
      </c>
      <c r="I5999" s="170">
        <f t="shared" si="223"/>
        <v>180</v>
      </c>
      <c r="L5999" s="231" t="s">
        <v>1781</v>
      </c>
    </row>
    <row r="6000" spans="1:12" customFormat="1" ht="15.75" hidden="1" customHeight="1" x14ac:dyDescent="0.35">
      <c r="A6000" s="44">
        <v>43915</v>
      </c>
      <c r="B6000" s="126" t="s">
        <v>251</v>
      </c>
      <c r="C6000" s="45" t="s">
        <v>246</v>
      </c>
      <c r="D6000" s="149" t="s">
        <v>30</v>
      </c>
      <c r="E6000" s="203"/>
      <c r="F6000" s="155" t="s">
        <v>31</v>
      </c>
      <c r="G6000" s="180">
        <v>3</v>
      </c>
      <c r="H6000" s="171">
        <v>100</v>
      </c>
      <c r="I6000" s="171">
        <f t="shared" si="223"/>
        <v>300</v>
      </c>
      <c r="L6000" s="231" t="s">
        <v>1781</v>
      </c>
    </row>
    <row r="6001" spans="1:12" customFormat="1" ht="15.75" hidden="1" customHeight="1" x14ac:dyDescent="0.35">
      <c r="A6001" s="44">
        <v>43915</v>
      </c>
      <c r="B6001" s="126" t="s">
        <v>251</v>
      </c>
      <c r="C6001" s="45" t="s">
        <v>246</v>
      </c>
      <c r="D6001" s="149" t="s">
        <v>32</v>
      </c>
      <c r="E6001" s="203"/>
      <c r="F6001" s="155" t="s">
        <v>31</v>
      </c>
      <c r="G6001" s="180">
        <v>3</v>
      </c>
      <c r="H6001" s="171">
        <v>100</v>
      </c>
      <c r="I6001" s="171">
        <f t="shared" si="223"/>
        <v>300</v>
      </c>
      <c r="L6001" s="231" t="s">
        <v>1781</v>
      </c>
    </row>
    <row r="6002" spans="1:12" customFormat="1" ht="15.75" hidden="1" customHeight="1" x14ac:dyDescent="0.35">
      <c r="A6002" s="44">
        <v>43915</v>
      </c>
      <c r="B6002" s="126" t="s">
        <v>251</v>
      </c>
      <c r="C6002" s="45" t="s">
        <v>246</v>
      </c>
      <c r="D6002" s="149" t="s">
        <v>33</v>
      </c>
      <c r="E6002" s="203"/>
      <c r="F6002" s="155" t="s">
        <v>31</v>
      </c>
      <c r="G6002" s="180">
        <v>5</v>
      </c>
      <c r="H6002" s="171">
        <v>100</v>
      </c>
      <c r="I6002" s="171">
        <f t="shared" si="223"/>
        <v>500</v>
      </c>
      <c r="L6002" s="231" t="s">
        <v>1781</v>
      </c>
    </row>
    <row r="6003" spans="1:12" customFormat="1" ht="15.75" hidden="1" customHeight="1" x14ac:dyDescent="0.35">
      <c r="A6003" s="44">
        <v>43915</v>
      </c>
      <c r="B6003" s="126" t="s">
        <v>251</v>
      </c>
      <c r="C6003" s="45" t="s">
        <v>246</v>
      </c>
      <c r="D6003" s="149" t="s">
        <v>34</v>
      </c>
      <c r="E6003" s="203"/>
      <c r="F6003" s="155" t="s">
        <v>31</v>
      </c>
      <c r="G6003" s="180">
        <v>0</v>
      </c>
      <c r="H6003" s="171">
        <v>100</v>
      </c>
      <c r="I6003" s="171">
        <f t="shared" si="223"/>
        <v>0</v>
      </c>
      <c r="L6003" s="231" t="s">
        <v>1781</v>
      </c>
    </row>
    <row r="6004" spans="1:12" customFormat="1" ht="15.75" hidden="1" customHeight="1" x14ac:dyDescent="0.35">
      <c r="A6004" s="44">
        <v>43915</v>
      </c>
      <c r="B6004" s="126" t="s">
        <v>251</v>
      </c>
      <c r="C6004" s="45" t="s">
        <v>246</v>
      </c>
      <c r="D6004" s="149" t="s">
        <v>35</v>
      </c>
      <c r="E6004" s="203"/>
      <c r="F6004" s="155" t="s">
        <v>31</v>
      </c>
      <c r="G6004" s="180">
        <v>2</v>
      </c>
      <c r="H6004" s="171">
        <v>100</v>
      </c>
      <c r="I6004" s="171">
        <f t="shared" si="223"/>
        <v>200</v>
      </c>
      <c r="L6004" s="231" t="s">
        <v>1781</v>
      </c>
    </row>
    <row r="6005" spans="1:12" customFormat="1" ht="15.75" hidden="1" customHeight="1" x14ac:dyDescent="0.35">
      <c r="A6005" s="44">
        <v>43915</v>
      </c>
      <c r="B6005" s="126" t="s">
        <v>251</v>
      </c>
      <c r="C6005" s="45" t="s">
        <v>246</v>
      </c>
      <c r="D6005" s="149" t="s">
        <v>36</v>
      </c>
      <c r="E6005" s="203"/>
      <c r="F6005" s="155" t="s">
        <v>31</v>
      </c>
      <c r="G6005" s="180">
        <v>3</v>
      </c>
      <c r="H6005" s="171">
        <v>100</v>
      </c>
      <c r="I6005" s="171">
        <f t="shared" si="223"/>
        <v>300</v>
      </c>
      <c r="L6005" s="231" t="s">
        <v>1781</v>
      </c>
    </row>
    <row r="6006" spans="1:12" customFormat="1" ht="15.75" hidden="1" customHeight="1" x14ac:dyDescent="0.35">
      <c r="A6006" s="44">
        <v>43915</v>
      </c>
      <c r="B6006" s="126" t="s">
        <v>251</v>
      </c>
      <c r="C6006" s="45" t="s">
        <v>246</v>
      </c>
      <c r="D6006" s="149" t="s">
        <v>37</v>
      </c>
      <c r="E6006" s="203"/>
      <c r="F6006" s="155" t="s">
        <v>31</v>
      </c>
      <c r="G6006" s="180">
        <v>0</v>
      </c>
      <c r="H6006" s="171">
        <v>100</v>
      </c>
      <c r="I6006" s="171">
        <f t="shared" si="223"/>
        <v>0</v>
      </c>
      <c r="L6006" s="231" t="s">
        <v>1781</v>
      </c>
    </row>
    <row r="6007" spans="1:12" customFormat="1" ht="15.75" hidden="1" customHeight="1" x14ac:dyDescent="0.35">
      <c r="A6007" s="44">
        <v>43915</v>
      </c>
      <c r="B6007" s="126" t="s">
        <v>251</v>
      </c>
      <c r="C6007" s="45" t="s">
        <v>246</v>
      </c>
      <c r="D6007" s="149" t="s">
        <v>38</v>
      </c>
      <c r="E6007" s="203"/>
      <c r="F6007" s="155" t="s">
        <v>31</v>
      </c>
      <c r="G6007" s="180">
        <v>2</v>
      </c>
      <c r="H6007" s="171">
        <v>100</v>
      </c>
      <c r="I6007" s="171">
        <f t="shared" si="223"/>
        <v>200</v>
      </c>
      <c r="L6007" s="231" t="s">
        <v>1781</v>
      </c>
    </row>
    <row r="6008" spans="1:12" customFormat="1" ht="15.75" hidden="1" customHeight="1" x14ac:dyDescent="0.35">
      <c r="A6008" s="44">
        <v>43915</v>
      </c>
      <c r="B6008" s="126" t="s">
        <v>251</v>
      </c>
      <c r="C6008" s="45" t="s">
        <v>246</v>
      </c>
      <c r="D6008" s="149" t="s">
        <v>39</v>
      </c>
      <c r="E6008" s="203"/>
      <c r="F6008" s="155" t="s">
        <v>31</v>
      </c>
      <c r="G6008" s="180">
        <v>2</v>
      </c>
      <c r="H6008" s="171">
        <v>100</v>
      </c>
      <c r="I6008" s="171">
        <f t="shared" si="223"/>
        <v>200</v>
      </c>
      <c r="L6008" s="231" t="s">
        <v>1781</v>
      </c>
    </row>
    <row r="6009" spans="1:12" customFormat="1" ht="15.75" hidden="1" customHeight="1" x14ac:dyDescent="0.35">
      <c r="A6009" s="44">
        <v>43915</v>
      </c>
      <c r="B6009" s="126" t="s">
        <v>251</v>
      </c>
      <c r="C6009" s="45" t="s">
        <v>246</v>
      </c>
      <c r="D6009" s="206" t="s">
        <v>40</v>
      </c>
      <c r="E6009" s="207"/>
      <c r="F6009" s="136" t="s">
        <v>41</v>
      </c>
      <c r="G6009" s="180">
        <v>28</v>
      </c>
      <c r="H6009" s="166">
        <v>24</v>
      </c>
      <c r="I6009" s="166">
        <f t="shared" si="223"/>
        <v>672</v>
      </c>
      <c r="L6009" s="231" t="s">
        <v>1781</v>
      </c>
    </row>
    <row r="6010" spans="1:12" customFormat="1" ht="15.75" hidden="1" customHeight="1" x14ac:dyDescent="0.35">
      <c r="A6010" s="44">
        <v>43915</v>
      </c>
      <c r="B6010" s="126" t="s">
        <v>251</v>
      </c>
      <c r="C6010" s="45" t="s">
        <v>246</v>
      </c>
      <c r="D6010" s="206" t="s">
        <v>42</v>
      </c>
      <c r="E6010" s="207"/>
      <c r="F6010" s="136" t="s">
        <v>15</v>
      </c>
      <c r="G6010" s="180">
        <v>0</v>
      </c>
      <c r="H6010" s="166">
        <v>35</v>
      </c>
      <c r="I6010" s="166">
        <f t="shared" si="223"/>
        <v>0</v>
      </c>
      <c r="L6010" s="231" t="s">
        <v>1781</v>
      </c>
    </row>
    <row r="6011" spans="1:12" customFormat="1" ht="15.75" hidden="1" customHeight="1" x14ac:dyDescent="0.35">
      <c r="A6011" s="44">
        <v>43915</v>
      </c>
      <c r="B6011" s="126" t="s">
        <v>251</v>
      </c>
      <c r="C6011" s="45" t="s">
        <v>246</v>
      </c>
      <c r="D6011" s="206" t="s">
        <v>43</v>
      </c>
      <c r="E6011" s="207"/>
      <c r="F6011" s="136" t="s">
        <v>15</v>
      </c>
      <c r="G6011" s="180">
        <v>0</v>
      </c>
      <c r="H6011" s="166">
        <v>35</v>
      </c>
      <c r="I6011" s="166">
        <f t="shared" si="223"/>
        <v>0</v>
      </c>
      <c r="L6011" s="231" t="s">
        <v>1781</v>
      </c>
    </row>
    <row r="6012" spans="1:12" customFormat="1" ht="15.75" hidden="1" customHeight="1" x14ac:dyDescent="0.35">
      <c r="A6012" s="44">
        <v>43915</v>
      </c>
      <c r="B6012" s="126" t="s">
        <v>251</v>
      </c>
      <c r="C6012" s="45" t="s">
        <v>246</v>
      </c>
      <c r="D6012" s="206" t="s">
        <v>44</v>
      </c>
      <c r="E6012" s="207"/>
      <c r="F6012" s="136" t="s">
        <v>44</v>
      </c>
      <c r="G6012" s="180"/>
      <c r="H6012" s="166"/>
      <c r="I6012" s="166"/>
      <c r="L6012" s="231" t="s">
        <v>1781</v>
      </c>
    </row>
    <row r="6013" spans="1:12" customFormat="1" ht="15.75" hidden="1" customHeight="1" x14ac:dyDescent="0.35">
      <c r="A6013" s="44">
        <v>43915</v>
      </c>
      <c r="B6013" s="126" t="s">
        <v>251</v>
      </c>
      <c r="C6013" s="45" t="s">
        <v>246</v>
      </c>
      <c r="D6013" s="206" t="s">
        <v>45</v>
      </c>
      <c r="E6013" s="207"/>
      <c r="F6013" s="136" t="s">
        <v>21</v>
      </c>
      <c r="G6013" s="180"/>
      <c r="H6013" s="166"/>
      <c r="I6013" s="166"/>
      <c r="L6013" s="231" t="s">
        <v>1781</v>
      </c>
    </row>
    <row r="6014" spans="1:12" customFormat="1" ht="15.75" hidden="1" customHeight="1" x14ac:dyDescent="0.35">
      <c r="A6014" s="44">
        <v>43915</v>
      </c>
      <c r="B6014" s="126" t="s">
        <v>251</v>
      </c>
      <c r="C6014" s="45" t="s">
        <v>246</v>
      </c>
      <c r="D6014" s="206" t="s">
        <v>46</v>
      </c>
      <c r="E6014" s="207"/>
      <c r="F6014" s="136" t="s">
        <v>21</v>
      </c>
      <c r="G6014" s="180">
        <v>0</v>
      </c>
      <c r="H6014" s="166">
        <v>24</v>
      </c>
      <c r="I6014" s="166">
        <f>G6014*H6014</f>
        <v>0</v>
      </c>
      <c r="L6014" s="231" t="s">
        <v>1781</v>
      </c>
    </row>
    <row r="6015" spans="1:12" customFormat="1" ht="15.75" hidden="1" customHeight="1" x14ac:dyDescent="0.35">
      <c r="A6015" s="44">
        <v>43915</v>
      </c>
      <c r="B6015" s="126" t="s">
        <v>251</v>
      </c>
      <c r="C6015" s="45" t="s">
        <v>246</v>
      </c>
      <c r="D6015" s="206" t="s">
        <v>247</v>
      </c>
      <c r="E6015" s="207"/>
      <c r="F6015" s="136" t="s">
        <v>15</v>
      </c>
      <c r="G6015" s="180">
        <v>48</v>
      </c>
      <c r="H6015" s="166">
        <v>30</v>
      </c>
      <c r="I6015" s="166">
        <f>H6015*G6015</f>
        <v>1440</v>
      </c>
      <c r="L6015" s="231" t="s">
        <v>1781</v>
      </c>
    </row>
    <row r="6016" spans="1:12" customFormat="1" ht="15.75" hidden="1" customHeight="1" x14ac:dyDescent="0.35">
      <c r="A6016" s="44">
        <v>43915</v>
      </c>
      <c r="B6016" s="126" t="s">
        <v>251</v>
      </c>
      <c r="C6016" s="45" t="s">
        <v>246</v>
      </c>
      <c r="D6016" s="206"/>
      <c r="E6016" s="207"/>
      <c r="F6016" s="136"/>
      <c r="G6016" s="180"/>
      <c r="H6016" s="166"/>
      <c r="I6016" s="166"/>
      <c r="L6016" s="231" t="s">
        <v>1781</v>
      </c>
    </row>
    <row r="6017" spans="1:12" customFormat="1" ht="15.75" hidden="1" customHeight="1" x14ac:dyDescent="0.35">
      <c r="A6017" s="44">
        <v>43915</v>
      </c>
      <c r="B6017" s="126" t="s">
        <v>251</v>
      </c>
      <c r="C6017" s="45" t="s">
        <v>246</v>
      </c>
      <c r="D6017" s="206"/>
      <c r="E6017" s="207"/>
      <c r="F6017" s="136"/>
      <c r="G6017" s="180"/>
      <c r="H6017" s="166"/>
      <c r="I6017" s="166"/>
      <c r="L6017" s="231" t="s">
        <v>1781</v>
      </c>
    </row>
    <row r="6018" spans="1:12" customFormat="1" ht="15.75" hidden="1" customHeight="1" x14ac:dyDescent="0.35">
      <c r="A6018" s="44">
        <v>43915</v>
      </c>
      <c r="B6018" s="126" t="s">
        <v>251</v>
      </c>
      <c r="C6018" s="45" t="s">
        <v>246</v>
      </c>
      <c r="D6018" s="206"/>
      <c r="E6018" s="207"/>
      <c r="F6018" s="136"/>
      <c r="G6018" s="180"/>
      <c r="H6018" s="166"/>
      <c r="I6018" s="166"/>
      <c r="L6018" s="231" t="s">
        <v>1781</v>
      </c>
    </row>
    <row r="6019" spans="1:12" customFormat="1" ht="15.75" hidden="1" customHeight="1" x14ac:dyDescent="0.35">
      <c r="A6019" s="44">
        <v>43915</v>
      </c>
      <c r="B6019" s="126" t="s">
        <v>251</v>
      </c>
      <c r="C6019" s="45" t="s">
        <v>246</v>
      </c>
      <c r="D6019" s="206"/>
      <c r="E6019" s="207"/>
      <c r="F6019" s="136"/>
      <c r="G6019" s="180"/>
      <c r="H6019" s="166"/>
      <c r="I6019" s="166"/>
      <c r="L6019" s="231" t="s">
        <v>1781</v>
      </c>
    </row>
    <row r="6020" spans="1:12" customFormat="1" ht="15.75" hidden="1" customHeight="1" x14ac:dyDescent="0.35">
      <c r="A6020" s="44">
        <v>43915</v>
      </c>
      <c r="B6020" s="126" t="s">
        <v>251</v>
      </c>
      <c r="C6020" s="45" t="s">
        <v>246</v>
      </c>
      <c r="D6020" s="206"/>
      <c r="E6020" s="207"/>
      <c r="F6020" s="136"/>
      <c r="G6020" s="180"/>
      <c r="H6020" s="166"/>
      <c r="I6020" s="166"/>
      <c r="L6020" s="231" t="s">
        <v>1781</v>
      </c>
    </row>
    <row r="6021" spans="1:12" customFormat="1" ht="15.75" hidden="1" customHeight="1" x14ac:dyDescent="0.35">
      <c r="A6021" s="44">
        <v>43915</v>
      </c>
      <c r="B6021" s="126" t="s">
        <v>251</v>
      </c>
      <c r="C6021" s="45" t="s">
        <v>246</v>
      </c>
      <c r="D6021" s="136"/>
      <c r="E6021" s="3"/>
      <c r="F6021" s="136"/>
      <c r="G6021" s="180"/>
      <c r="H6021" s="166"/>
      <c r="I6021" s="166"/>
      <c r="L6021" s="231" t="s">
        <v>1781</v>
      </c>
    </row>
    <row r="6022" spans="1:12" customFormat="1" ht="15.75" hidden="1" customHeight="1" x14ac:dyDescent="0.35">
      <c r="A6022" s="38"/>
      <c r="B6022" s="127"/>
      <c r="C6022" s="16"/>
      <c r="D6022" s="139"/>
      <c r="E6022" s="19"/>
      <c r="F6022" s="138"/>
      <c r="G6022" s="180"/>
      <c r="H6022" s="173"/>
      <c r="I6022" s="173"/>
      <c r="L6022" s="231" t="s">
        <v>1781</v>
      </c>
    </row>
    <row r="6023" spans="1:12" ht="15.75" hidden="1" customHeight="1" x14ac:dyDescent="0.3">
      <c r="A6023" s="248">
        <v>43915</v>
      </c>
      <c r="B6023" s="249" t="s">
        <v>252</v>
      </c>
      <c r="C6023" s="250" t="s">
        <v>246</v>
      </c>
      <c r="D6023" s="251" t="s">
        <v>11</v>
      </c>
      <c r="E6023" s="252"/>
      <c r="F6023" s="251" t="s">
        <v>12</v>
      </c>
      <c r="G6023" s="263">
        <v>14</v>
      </c>
      <c r="H6023" s="254">
        <v>50</v>
      </c>
      <c r="I6023" s="254">
        <f t="shared" ref="I6023:I6048" si="224">G6023*H6023</f>
        <v>700</v>
      </c>
      <c r="L6023" s="234" t="s">
        <v>1781</v>
      </c>
    </row>
    <row r="6024" spans="1:12" customFormat="1" ht="15.75" hidden="1" customHeight="1" x14ac:dyDescent="0.35">
      <c r="A6024" s="44">
        <v>43915</v>
      </c>
      <c r="B6024" s="126" t="s">
        <v>252</v>
      </c>
      <c r="C6024" s="45" t="s">
        <v>246</v>
      </c>
      <c r="D6024" s="197" t="s">
        <v>14</v>
      </c>
      <c r="E6024" s="198"/>
      <c r="F6024" s="144" t="s">
        <v>15</v>
      </c>
      <c r="G6024" s="180">
        <v>0</v>
      </c>
      <c r="H6024" s="167">
        <v>30</v>
      </c>
      <c r="I6024" s="167">
        <f t="shared" si="224"/>
        <v>0</v>
      </c>
      <c r="L6024" s="231" t="s">
        <v>1781</v>
      </c>
    </row>
    <row r="6025" spans="1:12" customFormat="1" ht="15.75" hidden="1" customHeight="1" x14ac:dyDescent="0.35">
      <c r="A6025" s="44">
        <v>43915</v>
      </c>
      <c r="B6025" s="126" t="s">
        <v>252</v>
      </c>
      <c r="C6025" s="45" t="s">
        <v>246</v>
      </c>
      <c r="D6025" s="197" t="s">
        <v>16</v>
      </c>
      <c r="E6025" s="198"/>
      <c r="F6025" s="144" t="s">
        <v>15</v>
      </c>
      <c r="G6025" s="180">
        <v>0</v>
      </c>
      <c r="H6025" s="167">
        <v>20</v>
      </c>
      <c r="I6025" s="167">
        <f t="shared" si="224"/>
        <v>0</v>
      </c>
      <c r="L6025" s="231" t="s">
        <v>1781</v>
      </c>
    </row>
    <row r="6026" spans="1:12" customFormat="1" ht="15.75" hidden="1" customHeight="1" x14ac:dyDescent="0.35">
      <c r="A6026" s="44">
        <v>43915</v>
      </c>
      <c r="B6026" s="126" t="s">
        <v>252</v>
      </c>
      <c r="C6026" s="45" t="s">
        <v>246</v>
      </c>
      <c r="D6026" s="197" t="s">
        <v>17</v>
      </c>
      <c r="E6026" s="198"/>
      <c r="F6026" s="144" t="s">
        <v>15</v>
      </c>
      <c r="G6026" s="180">
        <v>0</v>
      </c>
      <c r="H6026" s="167">
        <v>20</v>
      </c>
      <c r="I6026" s="167">
        <f t="shared" si="224"/>
        <v>0</v>
      </c>
      <c r="L6026" s="231" t="s">
        <v>1781</v>
      </c>
    </row>
    <row r="6027" spans="1:12" customFormat="1" ht="15.75" hidden="1" customHeight="1" x14ac:dyDescent="0.35">
      <c r="A6027" s="44">
        <v>43915</v>
      </c>
      <c r="B6027" s="126" t="s">
        <v>252</v>
      </c>
      <c r="C6027" s="45" t="s">
        <v>246</v>
      </c>
      <c r="D6027" s="197" t="s">
        <v>18</v>
      </c>
      <c r="E6027" s="198"/>
      <c r="F6027" s="144" t="s">
        <v>15</v>
      </c>
      <c r="G6027" s="180">
        <v>0</v>
      </c>
      <c r="H6027" s="167">
        <v>20</v>
      </c>
      <c r="I6027" s="167">
        <f t="shared" si="224"/>
        <v>0</v>
      </c>
      <c r="L6027" s="231" t="s">
        <v>1781</v>
      </c>
    </row>
    <row r="6028" spans="1:12" customFormat="1" ht="15.75" hidden="1" customHeight="1" x14ac:dyDescent="0.35">
      <c r="A6028" s="44">
        <v>43915</v>
      </c>
      <c r="B6028" s="126" t="s">
        <v>252</v>
      </c>
      <c r="C6028" s="45" t="s">
        <v>246</v>
      </c>
      <c r="D6028" s="197" t="s">
        <v>19</v>
      </c>
      <c r="E6028" s="198"/>
      <c r="F6028" s="144" t="s">
        <v>15</v>
      </c>
      <c r="G6028" s="180">
        <v>0</v>
      </c>
      <c r="H6028" s="167">
        <v>20</v>
      </c>
      <c r="I6028" s="167">
        <f t="shared" si="224"/>
        <v>0</v>
      </c>
      <c r="L6028" s="231" t="s">
        <v>1781</v>
      </c>
    </row>
    <row r="6029" spans="1:12" customFormat="1" ht="15.75" hidden="1" customHeight="1" x14ac:dyDescent="0.35">
      <c r="A6029" s="44">
        <v>43915</v>
      </c>
      <c r="B6029" s="126" t="s">
        <v>252</v>
      </c>
      <c r="C6029" s="45" t="s">
        <v>246</v>
      </c>
      <c r="D6029" s="137" t="s">
        <v>20</v>
      </c>
      <c r="E6029" s="5"/>
      <c r="F6029" s="152" t="s">
        <v>21</v>
      </c>
      <c r="G6029" s="181">
        <v>0</v>
      </c>
      <c r="H6029" s="168">
        <v>1</v>
      </c>
      <c r="I6029" s="169">
        <f t="shared" si="224"/>
        <v>0</v>
      </c>
      <c r="L6029" s="231" t="s">
        <v>1781</v>
      </c>
    </row>
    <row r="6030" spans="1:12" customFormat="1" ht="15.75" hidden="1" customHeight="1" x14ac:dyDescent="0.35">
      <c r="A6030" s="44">
        <v>43915</v>
      </c>
      <c r="B6030" s="126" t="s">
        <v>252</v>
      </c>
      <c r="C6030" s="45" t="s">
        <v>246</v>
      </c>
      <c r="D6030" s="199" t="s">
        <v>22</v>
      </c>
      <c r="E6030" s="200"/>
      <c r="F6030" s="153" t="s">
        <v>21</v>
      </c>
      <c r="G6030" s="180">
        <v>0</v>
      </c>
      <c r="H6030" s="169">
        <v>1</v>
      </c>
      <c r="I6030" s="169">
        <f t="shared" si="224"/>
        <v>0</v>
      </c>
      <c r="L6030" s="231" t="s">
        <v>1781</v>
      </c>
    </row>
    <row r="6031" spans="1:12" customFormat="1" ht="15.75" hidden="1" customHeight="1" x14ac:dyDescent="0.35">
      <c r="A6031" s="44">
        <v>43915</v>
      </c>
      <c r="B6031" s="126" t="s">
        <v>252</v>
      </c>
      <c r="C6031" s="45" t="s">
        <v>246</v>
      </c>
      <c r="D6031" s="199" t="s">
        <v>23</v>
      </c>
      <c r="E6031" s="200"/>
      <c r="F6031" s="153" t="s">
        <v>21</v>
      </c>
      <c r="G6031" s="180">
        <v>1</v>
      </c>
      <c r="H6031" s="169">
        <v>1</v>
      </c>
      <c r="I6031" s="169">
        <f t="shared" si="224"/>
        <v>1</v>
      </c>
      <c r="L6031" s="231" t="s">
        <v>1781</v>
      </c>
    </row>
    <row r="6032" spans="1:12" customFormat="1" ht="15.75" hidden="1" customHeight="1" x14ac:dyDescent="0.35">
      <c r="A6032" s="44">
        <v>43915</v>
      </c>
      <c r="B6032" s="126" t="s">
        <v>252</v>
      </c>
      <c r="C6032" s="45" t="s">
        <v>246</v>
      </c>
      <c r="D6032" s="199" t="s">
        <v>24</v>
      </c>
      <c r="E6032" s="200"/>
      <c r="F6032" s="153" t="s">
        <v>21</v>
      </c>
      <c r="G6032" s="180">
        <v>0</v>
      </c>
      <c r="H6032" s="169">
        <v>1</v>
      </c>
      <c r="I6032" s="169">
        <f t="shared" si="224"/>
        <v>0</v>
      </c>
      <c r="L6032" s="231" t="s">
        <v>1781</v>
      </c>
    </row>
    <row r="6033" spans="1:12" customFormat="1" ht="15.75" hidden="1" customHeight="1" x14ac:dyDescent="0.35">
      <c r="A6033" s="44">
        <v>43915</v>
      </c>
      <c r="B6033" s="126" t="s">
        <v>252</v>
      </c>
      <c r="C6033" s="45" t="s">
        <v>246</v>
      </c>
      <c r="D6033" s="199" t="s">
        <v>25</v>
      </c>
      <c r="E6033" s="200"/>
      <c r="F6033" s="153" t="s">
        <v>21</v>
      </c>
      <c r="G6033" s="180">
        <v>0</v>
      </c>
      <c r="H6033" s="169">
        <v>1</v>
      </c>
      <c r="I6033" s="169">
        <f t="shared" si="224"/>
        <v>0</v>
      </c>
      <c r="L6033" s="231" t="s">
        <v>1781</v>
      </c>
    </row>
    <row r="6034" spans="1:12" customFormat="1" ht="15.75" hidden="1" customHeight="1" x14ac:dyDescent="0.35">
      <c r="A6034" s="44">
        <v>43915</v>
      </c>
      <c r="B6034" s="126" t="s">
        <v>252</v>
      </c>
      <c r="C6034" s="45" t="s">
        <v>246</v>
      </c>
      <c r="D6034" s="201" t="s">
        <v>26</v>
      </c>
      <c r="E6034" s="202"/>
      <c r="F6034" s="154" t="s">
        <v>27</v>
      </c>
      <c r="G6034" s="180">
        <v>2</v>
      </c>
      <c r="H6034" s="170">
        <v>30</v>
      </c>
      <c r="I6034" s="170">
        <f t="shared" si="224"/>
        <v>60</v>
      </c>
      <c r="L6034" s="231" t="s">
        <v>1781</v>
      </c>
    </row>
    <row r="6035" spans="1:12" customFormat="1" ht="15.75" hidden="1" customHeight="1" x14ac:dyDescent="0.35">
      <c r="A6035" s="44">
        <v>43915</v>
      </c>
      <c r="B6035" s="126" t="s">
        <v>252</v>
      </c>
      <c r="C6035" s="45" t="s">
        <v>246</v>
      </c>
      <c r="D6035" s="201" t="s">
        <v>28</v>
      </c>
      <c r="E6035" s="202"/>
      <c r="F6035" s="154" t="s">
        <v>27</v>
      </c>
      <c r="G6035" s="180">
        <v>3</v>
      </c>
      <c r="H6035" s="170">
        <v>30</v>
      </c>
      <c r="I6035" s="170">
        <f t="shared" si="224"/>
        <v>90</v>
      </c>
      <c r="L6035" s="231" t="s">
        <v>1781</v>
      </c>
    </row>
    <row r="6036" spans="1:12" customFormat="1" ht="15.75" hidden="1" customHeight="1" x14ac:dyDescent="0.35">
      <c r="A6036" s="44">
        <v>43915</v>
      </c>
      <c r="B6036" s="126" t="s">
        <v>252</v>
      </c>
      <c r="C6036" s="45" t="s">
        <v>246</v>
      </c>
      <c r="D6036" s="201" t="s">
        <v>29</v>
      </c>
      <c r="E6036" s="202"/>
      <c r="F6036" s="154" t="s">
        <v>27</v>
      </c>
      <c r="G6036" s="180">
        <v>4</v>
      </c>
      <c r="H6036" s="170">
        <v>18</v>
      </c>
      <c r="I6036" s="170">
        <f t="shared" si="224"/>
        <v>72</v>
      </c>
      <c r="L6036" s="231" t="s">
        <v>1781</v>
      </c>
    </row>
    <row r="6037" spans="1:12" customFormat="1" ht="15.75" hidden="1" customHeight="1" x14ac:dyDescent="0.35">
      <c r="A6037" s="44">
        <v>43915</v>
      </c>
      <c r="B6037" s="126" t="s">
        <v>252</v>
      </c>
      <c r="C6037" s="45" t="s">
        <v>246</v>
      </c>
      <c r="D6037" s="149" t="s">
        <v>30</v>
      </c>
      <c r="E6037" s="203"/>
      <c r="F6037" s="155" t="s">
        <v>31</v>
      </c>
      <c r="G6037" s="180">
        <v>100</v>
      </c>
      <c r="H6037" s="171">
        <v>100</v>
      </c>
      <c r="I6037" s="171">
        <f t="shared" si="224"/>
        <v>10000</v>
      </c>
      <c r="L6037" s="231" t="s">
        <v>1781</v>
      </c>
    </row>
    <row r="6038" spans="1:12" customFormat="1" ht="15.75" hidden="1" customHeight="1" x14ac:dyDescent="0.35">
      <c r="A6038" s="44">
        <v>43915</v>
      </c>
      <c r="B6038" s="126" t="s">
        <v>252</v>
      </c>
      <c r="C6038" s="45" t="s">
        <v>246</v>
      </c>
      <c r="D6038" s="149" t="s">
        <v>32</v>
      </c>
      <c r="E6038" s="203"/>
      <c r="F6038" s="155" t="s">
        <v>31</v>
      </c>
      <c r="G6038" s="180">
        <v>2</v>
      </c>
      <c r="H6038" s="171">
        <v>100</v>
      </c>
      <c r="I6038" s="171">
        <f t="shared" si="224"/>
        <v>200</v>
      </c>
      <c r="L6038" s="231" t="s">
        <v>1781</v>
      </c>
    </row>
    <row r="6039" spans="1:12" customFormat="1" ht="15.75" hidden="1" customHeight="1" x14ac:dyDescent="0.35">
      <c r="A6039" s="44">
        <v>43915</v>
      </c>
      <c r="B6039" s="126" t="s">
        <v>252</v>
      </c>
      <c r="C6039" s="45" t="s">
        <v>246</v>
      </c>
      <c r="D6039" s="149" t="s">
        <v>33</v>
      </c>
      <c r="E6039" s="203"/>
      <c r="F6039" s="155" t="s">
        <v>31</v>
      </c>
      <c r="G6039" s="180">
        <v>2</v>
      </c>
      <c r="H6039" s="171">
        <v>100</v>
      </c>
      <c r="I6039" s="171">
        <f t="shared" si="224"/>
        <v>200</v>
      </c>
      <c r="L6039" s="231" t="s">
        <v>1781</v>
      </c>
    </row>
    <row r="6040" spans="1:12" customFormat="1" ht="15.75" hidden="1" customHeight="1" x14ac:dyDescent="0.35">
      <c r="A6040" s="44">
        <v>43915</v>
      </c>
      <c r="B6040" s="126" t="s">
        <v>252</v>
      </c>
      <c r="C6040" s="45" t="s">
        <v>246</v>
      </c>
      <c r="D6040" s="149" t="s">
        <v>34</v>
      </c>
      <c r="E6040" s="203"/>
      <c r="F6040" s="155" t="s">
        <v>31</v>
      </c>
      <c r="G6040" s="180">
        <v>0</v>
      </c>
      <c r="H6040" s="171">
        <v>100</v>
      </c>
      <c r="I6040" s="171">
        <f t="shared" si="224"/>
        <v>0</v>
      </c>
      <c r="L6040" s="231" t="s">
        <v>1781</v>
      </c>
    </row>
    <row r="6041" spans="1:12" customFormat="1" ht="15.75" hidden="1" customHeight="1" x14ac:dyDescent="0.35">
      <c r="A6041" s="44">
        <v>43915</v>
      </c>
      <c r="B6041" s="126" t="s">
        <v>252</v>
      </c>
      <c r="C6041" s="45" t="s">
        <v>246</v>
      </c>
      <c r="D6041" s="149" t="s">
        <v>35</v>
      </c>
      <c r="E6041" s="203"/>
      <c r="F6041" s="155" t="s">
        <v>31</v>
      </c>
      <c r="G6041" s="180">
        <v>1</v>
      </c>
      <c r="H6041" s="171">
        <v>100</v>
      </c>
      <c r="I6041" s="171">
        <f t="shared" si="224"/>
        <v>100</v>
      </c>
      <c r="L6041" s="231" t="s">
        <v>1781</v>
      </c>
    </row>
    <row r="6042" spans="1:12" customFormat="1" ht="15.75" hidden="1" customHeight="1" x14ac:dyDescent="0.35">
      <c r="A6042" s="44">
        <v>43915</v>
      </c>
      <c r="B6042" s="126" t="s">
        <v>252</v>
      </c>
      <c r="C6042" s="45" t="s">
        <v>246</v>
      </c>
      <c r="D6042" s="149" t="s">
        <v>36</v>
      </c>
      <c r="E6042" s="203"/>
      <c r="F6042" s="155" t="s">
        <v>31</v>
      </c>
      <c r="G6042" s="180">
        <v>1</v>
      </c>
      <c r="H6042" s="171">
        <v>100</v>
      </c>
      <c r="I6042" s="171">
        <f t="shared" si="224"/>
        <v>100</v>
      </c>
      <c r="L6042" s="231" t="s">
        <v>1781</v>
      </c>
    </row>
    <row r="6043" spans="1:12" customFormat="1" ht="15.75" hidden="1" customHeight="1" x14ac:dyDescent="0.35">
      <c r="A6043" s="44">
        <v>43915</v>
      </c>
      <c r="B6043" s="126" t="s">
        <v>252</v>
      </c>
      <c r="C6043" s="45" t="s">
        <v>246</v>
      </c>
      <c r="D6043" s="149" t="s">
        <v>37</v>
      </c>
      <c r="E6043" s="203"/>
      <c r="F6043" s="155" t="s">
        <v>31</v>
      </c>
      <c r="G6043" s="180">
        <v>0</v>
      </c>
      <c r="H6043" s="171">
        <v>100</v>
      </c>
      <c r="I6043" s="171">
        <f t="shared" si="224"/>
        <v>0</v>
      </c>
      <c r="L6043" s="231" t="s">
        <v>1781</v>
      </c>
    </row>
    <row r="6044" spans="1:12" customFormat="1" ht="15.75" hidden="1" customHeight="1" x14ac:dyDescent="0.35">
      <c r="A6044" s="44">
        <v>43915</v>
      </c>
      <c r="B6044" s="126" t="s">
        <v>252</v>
      </c>
      <c r="C6044" s="45" t="s">
        <v>246</v>
      </c>
      <c r="D6044" s="149" t="s">
        <v>38</v>
      </c>
      <c r="E6044" s="203"/>
      <c r="F6044" s="155" t="s">
        <v>31</v>
      </c>
      <c r="G6044" s="180">
        <v>1</v>
      </c>
      <c r="H6044" s="171">
        <v>100</v>
      </c>
      <c r="I6044" s="171">
        <f t="shared" si="224"/>
        <v>100</v>
      </c>
      <c r="L6044" s="231" t="s">
        <v>1781</v>
      </c>
    </row>
    <row r="6045" spans="1:12" customFormat="1" ht="15.75" hidden="1" customHeight="1" x14ac:dyDescent="0.35">
      <c r="A6045" s="44">
        <v>43915</v>
      </c>
      <c r="B6045" s="126" t="s">
        <v>252</v>
      </c>
      <c r="C6045" s="45" t="s">
        <v>246</v>
      </c>
      <c r="D6045" s="149" t="s">
        <v>39</v>
      </c>
      <c r="E6045" s="203"/>
      <c r="F6045" s="155" t="s">
        <v>31</v>
      </c>
      <c r="G6045" s="180">
        <v>1</v>
      </c>
      <c r="H6045" s="171">
        <v>100</v>
      </c>
      <c r="I6045" s="171">
        <f t="shared" si="224"/>
        <v>100</v>
      </c>
      <c r="L6045" s="231" t="s">
        <v>1781</v>
      </c>
    </row>
    <row r="6046" spans="1:12" customFormat="1" ht="15.75" hidden="1" customHeight="1" x14ac:dyDescent="0.35">
      <c r="A6046" s="44">
        <v>43915</v>
      </c>
      <c r="B6046" s="126" t="s">
        <v>252</v>
      </c>
      <c r="C6046" s="45" t="s">
        <v>246</v>
      </c>
      <c r="D6046" s="215" t="s">
        <v>40</v>
      </c>
      <c r="E6046" s="216"/>
      <c r="F6046" s="162" t="s">
        <v>41</v>
      </c>
      <c r="G6046" s="180">
        <v>12</v>
      </c>
      <c r="H6046" s="183">
        <v>24</v>
      </c>
      <c r="I6046" s="183">
        <f t="shared" si="224"/>
        <v>288</v>
      </c>
      <c r="L6046" s="231" t="s">
        <v>1781</v>
      </c>
    </row>
    <row r="6047" spans="1:12" customFormat="1" ht="15.75" hidden="1" customHeight="1" x14ac:dyDescent="0.35">
      <c r="A6047" s="44">
        <v>43915</v>
      </c>
      <c r="B6047" s="126" t="s">
        <v>252</v>
      </c>
      <c r="C6047" s="45" t="s">
        <v>246</v>
      </c>
      <c r="D6047" s="206" t="s">
        <v>42</v>
      </c>
      <c r="E6047" s="207"/>
      <c r="F6047" s="136" t="s">
        <v>15</v>
      </c>
      <c r="G6047" s="180">
        <v>0</v>
      </c>
      <c r="H6047" s="166">
        <v>35</v>
      </c>
      <c r="I6047" s="166">
        <f t="shared" si="224"/>
        <v>0</v>
      </c>
      <c r="L6047" s="231" t="s">
        <v>1781</v>
      </c>
    </row>
    <row r="6048" spans="1:12" customFormat="1" ht="15.75" hidden="1" customHeight="1" x14ac:dyDescent="0.35">
      <c r="A6048" s="44">
        <v>43915</v>
      </c>
      <c r="B6048" s="126" t="s">
        <v>252</v>
      </c>
      <c r="C6048" s="45" t="s">
        <v>246</v>
      </c>
      <c r="D6048" s="206" t="s">
        <v>43</v>
      </c>
      <c r="E6048" s="207"/>
      <c r="F6048" s="136" t="s">
        <v>15</v>
      </c>
      <c r="G6048" s="180">
        <v>0</v>
      </c>
      <c r="H6048" s="166">
        <v>35</v>
      </c>
      <c r="I6048" s="166">
        <f t="shared" si="224"/>
        <v>0</v>
      </c>
      <c r="L6048" s="231" t="s">
        <v>1781</v>
      </c>
    </row>
    <row r="6049" spans="1:12" customFormat="1" ht="15.75" hidden="1" customHeight="1" x14ac:dyDescent="0.35">
      <c r="A6049" s="44">
        <v>43915</v>
      </c>
      <c r="B6049" s="126" t="s">
        <v>252</v>
      </c>
      <c r="C6049" s="45" t="s">
        <v>246</v>
      </c>
      <c r="D6049" s="206" t="s">
        <v>44</v>
      </c>
      <c r="E6049" s="207"/>
      <c r="F6049" s="136" t="s">
        <v>44</v>
      </c>
      <c r="G6049" s="180"/>
      <c r="H6049" s="166"/>
      <c r="I6049" s="166"/>
      <c r="L6049" s="231" t="s">
        <v>1781</v>
      </c>
    </row>
    <row r="6050" spans="1:12" customFormat="1" ht="15.75" hidden="1" customHeight="1" x14ac:dyDescent="0.35">
      <c r="A6050" s="44">
        <v>43915</v>
      </c>
      <c r="B6050" s="126" t="s">
        <v>252</v>
      </c>
      <c r="C6050" s="45" t="s">
        <v>246</v>
      </c>
      <c r="D6050" s="206" t="s">
        <v>45</v>
      </c>
      <c r="E6050" s="207"/>
      <c r="F6050" s="136" t="s">
        <v>21</v>
      </c>
      <c r="G6050" s="180"/>
      <c r="H6050" s="166"/>
      <c r="I6050" s="166"/>
      <c r="L6050" s="231" t="s">
        <v>1781</v>
      </c>
    </row>
    <row r="6051" spans="1:12" customFormat="1" ht="15.75" hidden="1" customHeight="1" x14ac:dyDescent="0.35">
      <c r="A6051" s="44">
        <v>43915</v>
      </c>
      <c r="B6051" s="126" t="s">
        <v>252</v>
      </c>
      <c r="C6051" s="45" t="s">
        <v>246</v>
      </c>
      <c r="D6051" s="206" t="s">
        <v>46</v>
      </c>
      <c r="E6051" s="207"/>
      <c r="F6051" s="136" t="s">
        <v>21</v>
      </c>
      <c r="G6051" s="180">
        <v>0</v>
      </c>
      <c r="H6051" s="166">
        <v>24</v>
      </c>
      <c r="I6051" s="166">
        <f>G6051*H6051</f>
        <v>0</v>
      </c>
      <c r="L6051" s="231" t="s">
        <v>1781</v>
      </c>
    </row>
    <row r="6052" spans="1:12" customFormat="1" ht="15.75" hidden="1" customHeight="1" x14ac:dyDescent="0.35">
      <c r="A6052" s="44">
        <v>43915</v>
      </c>
      <c r="B6052" s="126" t="s">
        <v>252</v>
      </c>
      <c r="C6052" s="45" t="s">
        <v>246</v>
      </c>
      <c r="D6052" s="206" t="s">
        <v>247</v>
      </c>
      <c r="E6052" s="207"/>
      <c r="F6052" s="136" t="s">
        <v>15</v>
      </c>
      <c r="G6052" s="180">
        <v>19</v>
      </c>
      <c r="H6052" s="166">
        <v>30</v>
      </c>
      <c r="I6052" s="166">
        <f>H6052*G6052</f>
        <v>570</v>
      </c>
      <c r="L6052" s="231" t="s">
        <v>1781</v>
      </c>
    </row>
    <row r="6053" spans="1:12" customFormat="1" ht="15.75" hidden="1" customHeight="1" x14ac:dyDescent="0.35">
      <c r="A6053" s="44">
        <v>43915</v>
      </c>
      <c r="B6053" s="126" t="s">
        <v>252</v>
      </c>
      <c r="C6053" s="45" t="s">
        <v>246</v>
      </c>
      <c r="D6053" s="206"/>
      <c r="E6053" s="207"/>
      <c r="F6053" s="136"/>
      <c r="G6053" s="180"/>
      <c r="H6053" s="166"/>
      <c r="I6053" s="166"/>
      <c r="L6053" s="231" t="s">
        <v>1781</v>
      </c>
    </row>
    <row r="6054" spans="1:12" customFormat="1" ht="15.75" hidden="1" customHeight="1" x14ac:dyDescent="0.35">
      <c r="A6054" s="44">
        <v>43915</v>
      </c>
      <c r="B6054" s="126" t="s">
        <v>252</v>
      </c>
      <c r="C6054" s="45" t="s">
        <v>246</v>
      </c>
      <c r="D6054" s="206"/>
      <c r="E6054" s="207"/>
      <c r="F6054" s="136"/>
      <c r="G6054" s="180"/>
      <c r="H6054" s="166"/>
      <c r="I6054" s="166"/>
      <c r="L6054" s="231" t="s">
        <v>1781</v>
      </c>
    </row>
    <row r="6055" spans="1:12" customFormat="1" ht="15.75" hidden="1" customHeight="1" x14ac:dyDescent="0.35">
      <c r="A6055" s="44">
        <v>43915</v>
      </c>
      <c r="B6055" s="126" t="s">
        <v>252</v>
      </c>
      <c r="C6055" s="45" t="s">
        <v>246</v>
      </c>
      <c r="D6055" s="206"/>
      <c r="E6055" s="207"/>
      <c r="F6055" s="136"/>
      <c r="G6055" s="180"/>
      <c r="H6055" s="166"/>
      <c r="I6055" s="166"/>
      <c r="L6055" s="231" t="s">
        <v>1781</v>
      </c>
    </row>
    <row r="6056" spans="1:12" customFormat="1" ht="15.75" hidden="1" customHeight="1" x14ac:dyDescent="0.35">
      <c r="A6056" s="44">
        <v>43915</v>
      </c>
      <c r="B6056" s="126" t="s">
        <v>252</v>
      </c>
      <c r="C6056" s="45" t="s">
        <v>246</v>
      </c>
      <c r="D6056" s="206"/>
      <c r="E6056" s="207"/>
      <c r="F6056" s="136"/>
      <c r="G6056" s="180"/>
      <c r="H6056" s="166"/>
      <c r="I6056" s="166"/>
      <c r="L6056" s="231" t="s">
        <v>1781</v>
      </c>
    </row>
    <row r="6057" spans="1:12" customFormat="1" ht="15.75" hidden="1" customHeight="1" x14ac:dyDescent="0.35">
      <c r="A6057" s="44">
        <v>43915</v>
      </c>
      <c r="B6057" s="126" t="s">
        <v>252</v>
      </c>
      <c r="C6057" s="45" t="s">
        <v>246</v>
      </c>
      <c r="D6057" s="206"/>
      <c r="E6057" s="207"/>
      <c r="F6057" s="136"/>
      <c r="G6057" s="180"/>
      <c r="H6057" s="166"/>
      <c r="I6057" s="166"/>
      <c r="L6057" s="231" t="s">
        <v>1781</v>
      </c>
    </row>
    <row r="6058" spans="1:12" customFormat="1" ht="15.75" hidden="1" customHeight="1" x14ac:dyDescent="0.35">
      <c r="A6058" s="44">
        <v>43915</v>
      </c>
      <c r="B6058" s="126" t="s">
        <v>252</v>
      </c>
      <c r="C6058" s="45" t="s">
        <v>246</v>
      </c>
      <c r="D6058" s="136"/>
      <c r="E6058" s="3"/>
      <c r="F6058" s="136"/>
      <c r="G6058" s="180"/>
      <c r="H6058" s="166"/>
      <c r="I6058" s="166"/>
      <c r="L6058" s="231" t="s">
        <v>1781</v>
      </c>
    </row>
    <row r="6059" spans="1:12" customFormat="1" ht="15.75" hidden="1" customHeight="1" x14ac:dyDescent="0.35">
      <c r="A6059" s="38"/>
      <c r="B6059" s="127"/>
      <c r="C6059" s="16"/>
      <c r="D6059" s="139"/>
      <c r="E6059" s="19"/>
      <c r="F6059" s="138"/>
      <c r="G6059" s="180"/>
      <c r="H6059" s="173"/>
      <c r="I6059" s="173"/>
      <c r="L6059" s="231" t="s">
        <v>1781</v>
      </c>
    </row>
    <row r="6060" spans="1:12" ht="15.75" hidden="1" customHeight="1" x14ac:dyDescent="0.3">
      <c r="A6060" s="248">
        <v>43915</v>
      </c>
      <c r="B6060" s="249" t="s">
        <v>253</v>
      </c>
      <c r="C6060" s="250" t="s">
        <v>246</v>
      </c>
      <c r="D6060" s="251" t="s">
        <v>11</v>
      </c>
      <c r="E6060" s="252"/>
      <c r="F6060" s="251" t="s">
        <v>12</v>
      </c>
      <c r="G6060" s="263">
        <v>21</v>
      </c>
      <c r="H6060" s="254">
        <v>50</v>
      </c>
      <c r="I6060" s="254">
        <f t="shared" ref="I6060:I6085" si="225">G6060*H6060</f>
        <v>1050</v>
      </c>
      <c r="L6060" s="234" t="s">
        <v>1781</v>
      </c>
    </row>
    <row r="6061" spans="1:12" customFormat="1" ht="15.75" hidden="1" customHeight="1" x14ac:dyDescent="0.35">
      <c r="A6061" s="44">
        <v>43915</v>
      </c>
      <c r="B6061" s="126" t="s">
        <v>253</v>
      </c>
      <c r="C6061" s="45" t="s">
        <v>246</v>
      </c>
      <c r="D6061" s="197" t="s">
        <v>14</v>
      </c>
      <c r="E6061" s="198"/>
      <c r="F6061" s="144" t="s">
        <v>15</v>
      </c>
      <c r="G6061" s="180">
        <v>0</v>
      </c>
      <c r="H6061" s="167">
        <v>30</v>
      </c>
      <c r="I6061" s="167">
        <f t="shared" si="225"/>
        <v>0</v>
      </c>
      <c r="L6061" s="231" t="s">
        <v>1781</v>
      </c>
    </row>
    <row r="6062" spans="1:12" customFormat="1" ht="15.75" hidden="1" customHeight="1" x14ac:dyDescent="0.35">
      <c r="A6062" s="44">
        <v>43915</v>
      </c>
      <c r="B6062" s="126" t="s">
        <v>253</v>
      </c>
      <c r="C6062" s="45" t="s">
        <v>246</v>
      </c>
      <c r="D6062" s="197" t="s">
        <v>16</v>
      </c>
      <c r="E6062" s="198"/>
      <c r="F6062" s="144" t="s">
        <v>15</v>
      </c>
      <c r="G6062" s="180">
        <v>0</v>
      </c>
      <c r="H6062" s="167">
        <v>20</v>
      </c>
      <c r="I6062" s="167">
        <f t="shared" si="225"/>
        <v>0</v>
      </c>
      <c r="L6062" s="231" t="s">
        <v>1781</v>
      </c>
    </row>
    <row r="6063" spans="1:12" customFormat="1" ht="15.75" hidden="1" customHeight="1" x14ac:dyDescent="0.35">
      <c r="A6063" s="44">
        <v>43915</v>
      </c>
      <c r="B6063" s="126" t="s">
        <v>253</v>
      </c>
      <c r="C6063" s="45" t="s">
        <v>246</v>
      </c>
      <c r="D6063" s="197" t="s">
        <v>17</v>
      </c>
      <c r="E6063" s="198"/>
      <c r="F6063" s="144" t="s">
        <v>15</v>
      </c>
      <c r="G6063" s="180">
        <v>0</v>
      </c>
      <c r="H6063" s="167">
        <v>20</v>
      </c>
      <c r="I6063" s="167">
        <f t="shared" si="225"/>
        <v>0</v>
      </c>
      <c r="L6063" s="231" t="s">
        <v>1781</v>
      </c>
    </row>
    <row r="6064" spans="1:12" customFormat="1" ht="15.75" hidden="1" customHeight="1" x14ac:dyDescent="0.35">
      <c r="A6064" s="44">
        <v>43915</v>
      </c>
      <c r="B6064" s="126" t="s">
        <v>253</v>
      </c>
      <c r="C6064" s="45" t="s">
        <v>246</v>
      </c>
      <c r="D6064" s="197" t="s">
        <v>18</v>
      </c>
      <c r="E6064" s="198"/>
      <c r="F6064" s="144" t="s">
        <v>15</v>
      </c>
      <c r="G6064" s="180">
        <v>0</v>
      </c>
      <c r="H6064" s="167">
        <v>20</v>
      </c>
      <c r="I6064" s="167">
        <f t="shared" si="225"/>
        <v>0</v>
      </c>
      <c r="L6064" s="231" t="s">
        <v>1781</v>
      </c>
    </row>
    <row r="6065" spans="1:12" customFormat="1" ht="15.75" hidden="1" customHeight="1" x14ac:dyDescent="0.35">
      <c r="A6065" s="44">
        <v>43915</v>
      </c>
      <c r="B6065" s="126" t="s">
        <v>253</v>
      </c>
      <c r="C6065" s="45" t="s">
        <v>246</v>
      </c>
      <c r="D6065" s="197" t="s">
        <v>19</v>
      </c>
      <c r="E6065" s="198"/>
      <c r="F6065" s="144" t="s">
        <v>15</v>
      </c>
      <c r="G6065" s="180">
        <v>0</v>
      </c>
      <c r="H6065" s="167">
        <v>20</v>
      </c>
      <c r="I6065" s="167">
        <f t="shared" si="225"/>
        <v>0</v>
      </c>
      <c r="L6065" s="231" t="s">
        <v>1781</v>
      </c>
    </row>
    <row r="6066" spans="1:12" customFormat="1" ht="15.75" hidden="1" customHeight="1" x14ac:dyDescent="0.35">
      <c r="A6066" s="44">
        <v>43915</v>
      </c>
      <c r="B6066" s="126" t="s">
        <v>253</v>
      </c>
      <c r="C6066" s="45" t="s">
        <v>246</v>
      </c>
      <c r="D6066" s="137" t="s">
        <v>20</v>
      </c>
      <c r="E6066" s="5"/>
      <c r="F6066" s="152" t="s">
        <v>21</v>
      </c>
      <c r="G6066" s="181">
        <v>0</v>
      </c>
      <c r="H6066" s="168">
        <v>1</v>
      </c>
      <c r="I6066" s="169">
        <f t="shared" si="225"/>
        <v>0</v>
      </c>
      <c r="L6066" s="231" t="s">
        <v>1781</v>
      </c>
    </row>
    <row r="6067" spans="1:12" customFormat="1" ht="15.75" hidden="1" customHeight="1" x14ac:dyDescent="0.35">
      <c r="A6067" s="44">
        <v>43915</v>
      </c>
      <c r="B6067" s="126" t="s">
        <v>253</v>
      </c>
      <c r="C6067" s="45" t="s">
        <v>246</v>
      </c>
      <c r="D6067" s="199" t="s">
        <v>22</v>
      </c>
      <c r="E6067" s="200"/>
      <c r="F6067" s="153" t="s">
        <v>21</v>
      </c>
      <c r="G6067" s="180">
        <v>0</v>
      </c>
      <c r="H6067" s="169">
        <v>1</v>
      </c>
      <c r="I6067" s="169">
        <f t="shared" si="225"/>
        <v>0</v>
      </c>
      <c r="L6067" s="231" t="s">
        <v>1781</v>
      </c>
    </row>
    <row r="6068" spans="1:12" customFormat="1" ht="15.75" hidden="1" customHeight="1" x14ac:dyDescent="0.35">
      <c r="A6068" s="44">
        <v>43915</v>
      </c>
      <c r="B6068" s="126" t="s">
        <v>253</v>
      </c>
      <c r="C6068" s="45" t="s">
        <v>246</v>
      </c>
      <c r="D6068" s="199" t="s">
        <v>23</v>
      </c>
      <c r="E6068" s="200"/>
      <c r="F6068" s="153" t="s">
        <v>21</v>
      </c>
      <c r="G6068" s="180">
        <v>1</v>
      </c>
      <c r="H6068" s="169">
        <v>1</v>
      </c>
      <c r="I6068" s="169">
        <f t="shared" si="225"/>
        <v>1</v>
      </c>
      <c r="L6068" s="231" t="s">
        <v>1781</v>
      </c>
    </row>
    <row r="6069" spans="1:12" customFormat="1" ht="15.75" hidden="1" customHeight="1" x14ac:dyDescent="0.35">
      <c r="A6069" s="44">
        <v>43915</v>
      </c>
      <c r="B6069" s="126" t="s">
        <v>253</v>
      </c>
      <c r="C6069" s="45" t="s">
        <v>246</v>
      </c>
      <c r="D6069" s="199" t="s">
        <v>24</v>
      </c>
      <c r="E6069" s="200"/>
      <c r="F6069" s="153" t="s">
        <v>21</v>
      </c>
      <c r="G6069" s="180">
        <v>1</v>
      </c>
      <c r="H6069" s="169">
        <v>1</v>
      </c>
      <c r="I6069" s="169">
        <f t="shared" si="225"/>
        <v>1</v>
      </c>
      <c r="L6069" s="231" t="s">
        <v>1781</v>
      </c>
    </row>
    <row r="6070" spans="1:12" customFormat="1" ht="15.75" hidden="1" customHeight="1" x14ac:dyDescent="0.35">
      <c r="A6070" s="44">
        <v>43915</v>
      </c>
      <c r="B6070" s="126" t="s">
        <v>253</v>
      </c>
      <c r="C6070" s="45" t="s">
        <v>246</v>
      </c>
      <c r="D6070" s="199" t="s">
        <v>25</v>
      </c>
      <c r="E6070" s="200"/>
      <c r="F6070" s="153" t="s">
        <v>21</v>
      </c>
      <c r="G6070" s="180">
        <v>0</v>
      </c>
      <c r="H6070" s="169">
        <v>1</v>
      </c>
      <c r="I6070" s="169">
        <f t="shared" si="225"/>
        <v>0</v>
      </c>
      <c r="L6070" s="231" t="s">
        <v>1781</v>
      </c>
    </row>
    <row r="6071" spans="1:12" customFormat="1" ht="15.75" hidden="1" customHeight="1" x14ac:dyDescent="0.35">
      <c r="A6071" s="44">
        <v>43915</v>
      </c>
      <c r="B6071" s="126" t="s">
        <v>253</v>
      </c>
      <c r="C6071" s="45" t="s">
        <v>246</v>
      </c>
      <c r="D6071" s="201" t="s">
        <v>26</v>
      </c>
      <c r="E6071" s="202"/>
      <c r="F6071" s="154" t="s">
        <v>27</v>
      </c>
      <c r="G6071" s="180">
        <v>4</v>
      </c>
      <c r="H6071" s="170">
        <v>30</v>
      </c>
      <c r="I6071" s="170">
        <f t="shared" si="225"/>
        <v>120</v>
      </c>
      <c r="L6071" s="231" t="s">
        <v>1781</v>
      </c>
    </row>
    <row r="6072" spans="1:12" customFormat="1" ht="15.75" hidden="1" customHeight="1" x14ac:dyDescent="0.35">
      <c r="A6072" s="44">
        <v>43915</v>
      </c>
      <c r="B6072" s="126" t="s">
        <v>253</v>
      </c>
      <c r="C6072" s="45" t="s">
        <v>246</v>
      </c>
      <c r="D6072" s="201" t="s">
        <v>28</v>
      </c>
      <c r="E6072" s="202"/>
      <c r="F6072" s="154" t="s">
        <v>27</v>
      </c>
      <c r="G6072" s="180">
        <v>4</v>
      </c>
      <c r="H6072" s="170">
        <v>30</v>
      </c>
      <c r="I6072" s="170">
        <f t="shared" si="225"/>
        <v>120</v>
      </c>
      <c r="L6072" s="231" t="s">
        <v>1781</v>
      </c>
    </row>
    <row r="6073" spans="1:12" customFormat="1" ht="15.75" hidden="1" customHeight="1" x14ac:dyDescent="0.35">
      <c r="A6073" s="44">
        <v>43915</v>
      </c>
      <c r="B6073" s="126" t="s">
        <v>253</v>
      </c>
      <c r="C6073" s="45" t="s">
        <v>246</v>
      </c>
      <c r="D6073" s="201" t="s">
        <v>29</v>
      </c>
      <c r="E6073" s="202"/>
      <c r="F6073" s="154" t="s">
        <v>27</v>
      </c>
      <c r="G6073" s="180">
        <v>6</v>
      </c>
      <c r="H6073" s="170">
        <v>18</v>
      </c>
      <c r="I6073" s="170">
        <f t="shared" si="225"/>
        <v>108</v>
      </c>
      <c r="L6073" s="231" t="s">
        <v>1781</v>
      </c>
    </row>
    <row r="6074" spans="1:12" customFormat="1" ht="15.75" hidden="1" customHeight="1" x14ac:dyDescent="0.35">
      <c r="A6074" s="44">
        <v>43915</v>
      </c>
      <c r="B6074" s="126" t="s">
        <v>253</v>
      </c>
      <c r="C6074" s="45" t="s">
        <v>246</v>
      </c>
      <c r="D6074" s="149" t="s">
        <v>30</v>
      </c>
      <c r="E6074" s="203"/>
      <c r="F6074" s="155" t="s">
        <v>31</v>
      </c>
      <c r="G6074" s="180">
        <v>2</v>
      </c>
      <c r="H6074" s="171">
        <v>100</v>
      </c>
      <c r="I6074" s="171">
        <f t="shared" si="225"/>
        <v>200</v>
      </c>
      <c r="L6074" s="231" t="s">
        <v>1781</v>
      </c>
    </row>
    <row r="6075" spans="1:12" customFormat="1" ht="15.75" hidden="1" customHeight="1" x14ac:dyDescent="0.35">
      <c r="A6075" s="44">
        <v>43915</v>
      </c>
      <c r="B6075" s="126" t="s">
        <v>253</v>
      </c>
      <c r="C6075" s="45" t="s">
        <v>246</v>
      </c>
      <c r="D6075" s="149" t="s">
        <v>32</v>
      </c>
      <c r="E6075" s="203"/>
      <c r="F6075" s="155" t="s">
        <v>31</v>
      </c>
      <c r="G6075" s="180">
        <v>2</v>
      </c>
      <c r="H6075" s="171">
        <v>100</v>
      </c>
      <c r="I6075" s="171">
        <f t="shared" si="225"/>
        <v>200</v>
      </c>
      <c r="L6075" s="231" t="s">
        <v>1781</v>
      </c>
    </row>
    <row r="6076" spans="1:12" customFormat="1" ht="15.75" hidden="1" customHeight="1" x14ac:dyDescent="0.35">
      <c r="A6076" s="44">
        <v>43915</v>
      </c>
      <c r="B6076" s="126" t="s">
        <v>253</v>
      </c>
      <c r="C6076" s="45" t="s">
        <v>246</v>
      </c>
      <c r="D6076" s="149" t="s">
        <v>33</v>
      </c>
      <c r="E6076" s="203"/>
      <c r="F6076" s="155" t="s">
        <v>31</v>
      </c>
      <c r="G6076" s="180">
        <v>3</v>
      </c>
      <c r="H6076" s="171">
        <v>100</v>
      </c>
      <c r="I6076" s="171">
        <f t="shared" si="225"/>
        <v>300</v>
      </c>
      <c r="L6076" s="231" t="s">
        <v>1781</v>
      </c>
    </row>
    <row r="6077" spans="1:12" customFormat="1" ht="15.75" hidden="1" customHeight="1" x14ac:dyDescent="0.35">
      <c r="A6077" s="44">
        <v>43915</v>
      </c>
      <c r="B6077" s="126" t="s">
        <v>253</v>
      </c>
      <c r="C6077" s="45" t="s">
        <v>246</v>
      </c>
      <c r="D6077" s="149" t="s">
        <v>34</v>
      </c>
      <c r="E6077" s="203"/>
      <c r="F6077" s="155" t="s">
        <v>31</v>
      </c>
      <c r="G6077" s="180">
        <v>0</v>
      </c>
      <c r="H6077" s="171">
        <v>100</v>
      </c>
      <c r="I6077" s="171">
        <f t="shared" si="225"/>
        <v>0</v>
      </c>
      <c r="L6077" s="231" t="s">
        <v>1781</v>
      </c>
    </row>
    <row r="6078" spans="1:12" customFormat="1" ht="15.75" hidden="1" customHeight="1" x14ac:dyDescent="0.35">
      <c r="A6078" s="44">
        <v>43915</v>
      </c>
      <c r="B6078" s="126" t="s">
        <v>253</v>
      </c>
      <c r="C6078" s="45" t="s">
        <v>246</v>
      </c>
      <c r="D6078" s="149" t="s">
        <v>35</v>
      </c>
      <c r="E6078" s="203"/>
      <c r="F6078" s="155" t="s">
        <v>31</v>
      </c>
      <c r="G6078" s="180">
        <v>1</v>
      </c>
      <c r="H6078" s="171">
        <v>100</v>
      </c>
      <c r="I6078" s="171">
        <f t="shared" si="225"/>
        <v>100</v>
      </c>
      <c r="L6078" s="231" t="s">
        <v>1781</v>
      </c>
    </row>
    <row r="6079" spans="1:12" customFormat="1" ht="15.75" hidden="1" customHeight="1" x14ac:dyDescent="0.35">
      <c r="A6079" s="44">
        <v>43915</v>
      </c>
      <c r="B6079" s="126" t="s">
        <v>253</v>
      </c>
      <c r="C6079" s="45" t="s">
        <v>246</v>
      </c>
      <c r="D6079" s="149" t="s">
        <v>36</v>
      </c>
      <c r="E6079" s="203"/>
      <c r="F6079" s="155" t="s">
        <v>31</v>
      </c>
      <c r="G6079" s="180">
        <v>2</v>
      </c>
      <c r="H6079" s="171">
        <v>100</v>
      </c>
      <c r="I6079" s="171">
        <f t="shared" si="225"/>
        <v>200</v>
      </c>
      <c r="L6079" s="231" t="s">
        <v>1781</v>
      </c>
    </row>
    <row r="6080" spans="1:12" customFormat="1" ht="15.75" hidden="1" customHeight="1" x14ac:dyDescent="0.35">
      <c r="A6080" s="44">
        <v>43915</v>
      </c>
      <c r="B6080" s="126" t="s">
        <v>253</v>
      </c>
      <c r="C6080" s="45" t="s">
        <v>246</v>
      </c>
      <c r="D6080" s="149" t="s">
        <v>37</v>
      </c>
      <c r="E6080" s="203"/>
      <c r="F6080" s="155" t="s">
        <v>31</v>
      </c>
      <c r="G6080" s="180">
        <v>0</v>
      </c>
      <c r="H6080" s="171">
        <v>100</v>
      </c>
      <c r="I6080" s="171">
        <f t="shared" si="225"/>
        <v>0</v>
      </c>
      <c r="L6080" s="231" t="s">
        <v>1781</v>
      </c>
    </row>
    <row r="6081" spans="1:12" customFormat="1" ht="15.75" hidden="1" customHeight="1" x14ac:dyDescent="0.35">
      <c r="A6081" s="44">
        <v>43915</v>
      </c>
      <c r="B6081" s="126" t="s">
        <v>253</v>
      </c>
      <c r="C6081" s="45" t="s">
        <v>246</v>
      </c>
      <c r="D6081" s="149" t="s">
        <v>38</v>
      </c>
      <c r="E6081" s="203"/>
      <c r="F6081" s="155" t="s">
        <v>31</v>
      </c>
      <c r="G6081" s="180">
        <v>1</v>
      </c>
      <c r="H6081" s="171">
        <v>100</v>
      </c>
      <c r="I6081" s="171">
        <f t="shared" si="225"/>
        <v>100</v>
      </c>
      <c r="L6081" s="231" t="s">
        <v>1781</v>
      </c>
    </row>
    <row r="6082" spans="1:12" customFormat="1" ht="15.75" hidden="1" customHeight="1" x14ac:dyDescent="0.35">
      <c r="A6082" s="44">
        <v>43915</v>
      </c>
      <c r="B6082" s="126" t="s">
        <v>253</v>
      </c>
      <c r="C6082" s="45" t="s">
        <v>246</v>
      </c>
      <c r="D6082" s="149" t="s">
        <v>39</v>
      </c>
      <c r="E6082" s="203"/>
      <c r="F6082" s="155" t="s">
        <v>31</v>
      </c>
      <c r="G6082" s="180">
        <v>1</v>
      </c>
      <c r="H6082" s="171">
        <v>100</v>
      </c>
      <c r="I6082" s="171">
        <f t="shared" si="225"/>
        <v>100</v>
      </c>
      <c r="L6082" s="231" t="s">
        <v>1781</v>
      </c>
    </row>
    <row r="6083" spans="1:12" customFormat="1" ht="15.75" hidden="1" customHeight="1" x14ac:dyDescent="0.35">
      <c r="A6083" s="44">
        <v>43915</v>
      </c>
      <c r="B6083" s="126" t="s">
        <v>253</v>
      </c>
      <c r="C6083" s="45" t="s">
        <v>246</v>
      </c>
      <c r="D6083" s="215" t="s">
        <v>40</v>
      </c>
      <c r="E6083" s="216"/>
      <c r="F6083" s="162" t="s">
        <v>41</v>
      </c>
      <c r="G6083" s="180">
        <v>0</v>
      </c>
      <c r="H6083" s="183">
        <v>24</v>
      </c>
      <c r="I6083" s="183">
        <f t="shared" si="225"/>
        <v>0</v>
      </c>
      <c r="L6083" s="231" t="s">
        <v>1781</v>
      </c>
    </row>
    <row r="6084" spans="1:12" customFormat="1" ht="15.75" hidden="1" customHeight="1" x14ac:dyDescent="0.35">
      <c r="A6084" s="44">
        <v>43915</v>
      </c>
      <c r="B6084" s="126" t="s">
        <v>253</v>
      </c>
      <c r="C6084" s="45" t="s">
        <v>246</v>
      </c>
      <c r="D6084" s="206" t="s">
        <v>42</v>
      </c>
      <c r="E6084" s="207"/>
      <c r="F6084" s="136" t="s">
        <v>15</v>
      </c>
      <c r="G6084" s="180">
        <v>0</v>
      </c>
      <c r="H6084" s="166">
        <v>35</v>
      </c>
      <c r="I6084" s="166">
        <f t="shared" si="225"/>
        <v>0</v>
      </c>
      <c r="L6084" s="231" t="s">
        <v>1781</v>
      </c>
    </row>
    <row r="6085" spans="1:12" customFormat="1" ht="15.75" hidden="1" customHeight="1" x14ac:dyDescent="0.35">
      <c r="A6085" s="44">
        <v>43915</v>
      </c>
      <c r="B6085" s="126" t="s">
        <v>253</v>
      </c>
      <c r="C6085" s="45" t="s">
        <v>246</v>
      </c>
      <c r="D6085" s="206" t="s">
        <v>43</v>
      </c>
      <c r="E6085" s="207"/>
      <c r="F6085" s="136" t="s">
        <v>15</v>
      </c>
      <c r="G6085" s="180">
        <v>0</v>
      </c>
      <c r="H6085" s="166">
        <v>35</v>
      </c>
      <c r="I6085" s="166">
        <f t="shared" si="225"/>
        <v>0</v>
      </c>
      <c r="L6085" s="231" t="s">
        <v>1781</v>
      </c>
    </row>
    <row r="6086" spans="1:12" customFormat="1" ht="15.75" hidden="1" customHeight="1" x14ac:dyDescent="0.35">
      <c r="A6086" s="44">
        <v>43915</v>
      </c>
      <c r="B6086" s="126" t="s">
        <v>253</v>
      </c>
      <c r="C6086" s="45" t="s">
        <v>246</v>
      </c>
      <c r="D6086" s="206" t="s">
        <v>44</v>
      </c>
      <c r="E6086" s="207"/>
      <c r="F6086" s="136" t="s">
        <v>44</v>
      </c>
      <c r="G6086" s="180"/>
      <c r="H6086" s="166"/>
      <c r="I6086" s="166"/>
      <c r="L6086" s="231" t="s">
        <v>1781</v>
      </c>
    </row>
    <row r="6087" spans="1:12" customFormat="1" ht="15.75" hidden="1" customHeight="1" x14ac:dyDescent="0.35">
      <c r="A6087" s="44">
        <v>43915</v>
      </c>
      <c r="B6087" s="126" t="s">
        <v>253</v>
      </c>
      <c r="C6087" s="45" t="s">
        <v>246</v>
      </c>
      <c r="D6087" s="206" t="s">
        <v>45</v>
      </c>
      <c r="E6087" s="207"/>
      <c r="F6087" s="136" t="s">
        <v>21</v>
      </c>
      <c r="G6087" s="180"/>
      <c r="H6087" s="166"/>
      <c r="I6087" s="166"/>
      <c r="L6087" s="231" t="s">
        <v>1781</v>
      </c>
    </row>
    <row r="6088" spans="1:12" customFormat="1" ht="15.75" hidden="1" customHeight="1" x14ac:dyDescent="0.35">
      <c r="A6088" s="44">
        <v>43915</v>
      </c>
      <c r="B6088" s="126" t="s">
        <v>253</v>
      </c>
      <c r="C6088" s="45" t="s">
        <v>246</v>
      </c>
      <c r="D6088" s="206" t="s">
        <v>46</v>
      </c>
      <c r="E6088" s="207"/>
      <c r="F6088" s="136" t="s">
        <v>21</v>
      </c>
      <c r="G6088" s="180">
        <v>0</v>
      </c>
      <c r="H6088" s="166">
        <v>24</v>
      </c>
      <c r="I6088" s="166">
        <f>G6088*H6088</f>
        <v>0</v>
      </c>
      <c r="L6088" s="231" t="s">
        <v>1781</v>
      </c>
    </row>
    <row r="6089" spans="1:12" customFormat="1" ht="15.75" hidden="1" customHeight="1" x14ac:dyDescent="0.35">
      <c r="A6089" s="44">
        <v>43915</v>
      </c>
      <c r="B6089" s="126" t="s">
        <v>253</v>
      </c>
      <c r="C6089" s="45" t="s">
        <v>246</v>
      </c>
      <c r="D6089" s="206" t="s">
        <v>247</v>
      </c>
      <c r="E6089" s="207"/>
      <c r="F6089" s="136" t="s">
        <v>15</v>
      </c>
      <c r="G6089" s="180">
        <v>29</v>
      </c>
      <c r="H6089" s="166">
        <v>30</v>
      </c>
      <c r="I6089" s="166">
        <f>H6089*G6089</f>
        <v>870</v>
      </c>
      <c r="L6089" s="231" t="s">
        <v>1781</v>
      </c>
    </row>
    <row r="6090" spans="1:12" customFormat="1" ht="15.75" hidden="1" customHeight="1" x14ac:dyDescent="0.35">
      <c r="A6090" s="44">
        <v>43915</v>
      </c>
      <c r="B6090" s="126" t="s">
        <v>253</v>
      </c>
      <c r="C6090" s="45" t="s">
        <v>246</v>
      </c>
      <c r="D6090" s="206"/>
      <c r="E6090" s="207"/>
      <c r="F6090" s="136"/>
      <c r="G6090" s="180"/>
      <c r="H6090" s="166"/>
      <c r="I6090" s="166"/>
      <c r="L6090" s="231" t="s">
        <v>1781</v>
      </c>
    </row>
    <row r="6091" spans="1:12" customFormat="1" ht="15.75" hidden="1" customHeight="1" x14ac:dyDescent="0.35">
      <c r="A6091" s="44">
        <v>43915</v>
      </c>
      <c r="B6091" s="126" t="s">
        <v>253</v>
      </c>
      <c r="C6091" s="45" t="s">
        <v>246</v>
      </c>
      <c r="D6091" s="206"/>
      <c r="E6091" s="207"/>
      <c r="F6091" s="136"/>
      <c r="G6091" s="180"/>
      <c r="H6091" s="166"/>
      <c r="I6091" s="166"/>
      <c r="L6091" s="231" t="s">
        <v>1781</v>
      </c>
    </row>
    <row r="6092" spans="1:12" customFormat="1" ht="15.75" hidden="1" customHeight="1" x14ac:dyDescent="0.35">
      <c r="A6092" s="44">
        <v>43915</v>
      </c>
      <c r="B6092" s="126" t="s">
        <v>253</v>
      </c>
      <c r="C6092" s="45" t="s">
        <v>246</v>
      </c>
      <c r="D6092" s="206"/>
      <c r="E6092" s="207"/>
      <c r="F6092" s="136"/>
      <c r="G6092" s="180"/>
      <c r="H6092" s="166"/>
      <c r="I6092" s="166"/>
      <c r="L6092" s="231" t="s">
        <v>1781</v>
      </c>
    </row>
    <row r="6093" spans="1:12" customFormat="1" ht="15.75" hidden="1" customHeight="1" x14ac:dyDescent="0.35">
      <c r="A6093" s="44">
        <v>43915</v>
      </c>
      <c r="B6093" s="126" t="s">
        <v>253</v>
      </c>
      <c r="C6093" s="45" t="s">
        <v>246</v>
      </c>
      <c r="D6093" s="206"/>
      <c r="E6093" s="207"/>
      <c r="F6093" s="136"/>
      <c r="G6093" s="180"/>
      <c r="H6093" s="166"/>
      <c r="I6093" s="166"/>
      <c r="L6093" s="231" t="s">
        <v>1781</v>
      </c>
    </row>
    <row r="6094" spans="1:12" customFormat="1" ht="15.75" hidden="1" customHeight="1" x14ac:dyDescent="0.35">
      <c r="A6094" s="44">
        <v>43915</v>
      </c>
      <c r="B6094" s="126" t="s">
        <v>253</v>
      </c>
      <c r="C6094" s="45" t="s">
        <v>246</v>
      </c>
      <c r="D6094" s="206"/>
      <c r="E6094" s="207"/>
      <c r="F6094" s="136"/>
      <c r="G6094" s="180"/>
      <c r="H6094" s="166"/>
      <c r="I6094" s="166"/>
      <c r="L6094" s="231" t="s">
        <v>1781</v>
      </c>
    </row>
    <row r="6095" spans="1:12" customFormat="1" ht="15.75" hidden="1" customHeight="1" x14ac:dyDescent="0.35">
      <c r="A6095" s="44">
        <v>43915</v>
      </c>
      <c r="B6095" s="126" t="s">
        <v>253</v>
      </c>
      <c r="C6095" s="45" t="s">
        <v>246</v>
      </c>
      <c r="D6095" s="136"/>
      <c r="E6095" s="3"/>
      <c r="F6095" s="136"/>
      <c r="G6095" s="180"/>
      <c r="H6095" s="166"/>
      <c r="I6095" s="166"/>
      <c r="L6095" s="231" t="s">
        <v>1781</v>
      </c>
    </row>
    <row r="6096" spans="1:12" customFormat="1" ht="15.75" hidden="1" customHeight="1" x14ac:dyDescent="0.35">
      <c r="A6096" s="38"/>
      <c r="B6096" s="127"/>
      <c r="C6096" s="16"/>
      <c r="D6096" s="139"/>
      <c r="E6096" s="19"/>
      <c r="F6096" s="138"/>
      <c r="G6096" s="180"/>
      <c r="H6096" s="173"/>
      <c r="I6096" s="173"/>
      <c r="L6096" s="231" t="s">
        <v>1781</v>
      </c>
    </row>
    <row r="6097" spans="1:12" ht="15.75" hidden="1" customHeight="1" x14ac:dyDescent="0.3">
      <c r="A6097" s="248">
        <v>43915</v>
      </c>
      <c r="B6097" s="249" t="s">
        <v>96</v>
      </c>
      <c r="C6097" s="250" t="s">
        <v>246</v>
      </c>
      <c r="D6097" s="251" t="s">
        <v>11</v>
      </c>
      <c r="E6097" s="252"/>
      <c r="F6097" s="251" t="s">
        <v>12</v>
      </c>
      <c r="G6097" s="263">
        <v>35</v>
      </c>
      <c r="H6097" s="254">
        <v>50</v>
      </c>
      <c r="I6097" s="254">
        <f t="shared" ref="I6097:I6122" si="226">G6097*H6097</f>
        <v>1750</v>
      </c>
      <c r="L6097" s="234" t="s">
        <v>1781</v>
      </c>
    </row>
    <row r="6098" spans="1:12" customFormat="1" ht="15.75" hidden="1" customHeight="1" x14ac:dyDescent="0.35">
      <c r="A6098" s="44">
        <v>43915</v>
      </c>
      <c r="B6098" s="126" t="s">
        <v>96</v>
      </c>
      <c r="C6098" s="45" t="s">
        <v>246</v>
      </c>
      <c r="D6098" s="197" t="s">
        <v>14</v>
      </c>
      <c r="E6098" s="198"/>
      <c r="F6098" s="144" t="s">
        <v>15</v>
      </c>
      <c r="G6098" s="180">
        <v>0</v>
      </c>
      <c r="H6098" s="167">
        <v>30</v>
      </c>
      <c r="I6098" s="167">
        <f t="shared" si="226"/>
        <v>0</v>
      </c>
      <c r="L6098" s="231" t="s">
        <v>1781</v>
      </c>
    </row>
    <row r="6099" spans="1:12" customFormat="1" ht="15.75" hidden="1" customHeight="1" x14ac:dyDescent="0.35">
      <c r="A6099" s="44">
        <v>43915</v>
      </c>
      <c r="B6099" s="126" t="s">
        <v>96</v>
      </c>
      <c r="C6099" s="45" t="s">
        <v>246</v>
      </c>
      <c r="D6099" s="197" t="s">
        <v>16</v>
      </c>
      <c r="E6099" s="198"/>
      <c r="F6099" s="144" t="s">
        <v>15</v>
      </c>
      <c r="G6099" s="180">
        <v>0</v>
      </c>
      <c r="H6099" s="167">
        <v>20</v>
      </c>
      <c r="I6099" s="167">
        <f t="shared" si="226"/>
        <v>0</v>
      </c>
      <c r="L6099" s="231" t="s">
        <v>1781</v>
      </c>
    </row>
    <row r="6100" spans="1:12" customFormat="1" ht="15.75" hidden="1" customHeight="1" x14ac:dyDescent="0.35">
      <c r="A6100" s="44">
        <v>43915</v>
      </c>
      <c r="B6100" s="126" t="s">
        <v>96</v>
      </c>
      <c r="C6100" s="45" t="s">
        <v>246</v>
      </c>
      <c r="D6100" s="197" t="s">
        <v>17</v>
      </c>
      <c r="E6100" s="198"/>
      <c r="F6100" s="144" t="s">
        <v>15</v>
      </c>
      <c r="G6100" s="180">
        <v>0</v>
      </c>
      <c r="H6100" s="167">
        <v>20</v>
      </c>
      <c r="I6100" s="167">
        <f t="shared" si="226"/>
        <v>0</v>
      </c>
      <c r="L6100" s="231" t="s">
        <v>1781</v>
      </c>
    </row>
    <row r="6101" spans="1:12" customFormat="1" ht="15.75" hidden="1" customHeight="1" x14ac:dyDescent="0.35">
      <c r="A6101" s="44">
        <v>43915</v>
      </c>
      <c r="B6101" s="126" t="s">
        <v>96</v>
      </c>
      <c r="C6101" s="45" t="s">
        <v>246</v>
      </c>
      <c r="D6101" s="197" t="s">
        <v>18</v>
      </c>
      <c r="E6101" s="198"/>
      <c r="F6101" s="144" t="s">
        <v>15</v>
      </c>
      <c r="G6101" s="180">
        <v>0</v>
      </c>
      <c r="H6101" s="167">
        <v>20</v>
      </c>
      <c r="I6101" s="167">
        <f t="shared" si="226"/>
        <v>0</v>
      </c>
      <c r="L6101" s="231" t="s">
        <v>1781</v>
      </c>
    </row>
    <row r="6102" spans="1:12" customFormat="1" ht="15.75" hidden="1" customHeight="1" x14ac:dyDescent="0.35">
      <c r="A6102" s="44">
        <v>43915</v>
      </c>
      <c r="B6102" s="126" t="s">
        <v>96</v>
      </c>
      <c r="C6102" s="45" t="s">
        <v>246</v>
      </c>
      <c r="D6102" s="197" t="s">
        <v>19</v>
      </c>
      <c r="E6102" s="198"/>
      <c r="F6102" s="144" t="s">
        <v>15</v>
      </c>
      <c r="G6102" s="180">
        <v>0</v>
      </c>
      <c r="H6102" s="167">
        <v>20</v>
      </c>
      <c r="I6102" s="167">
        <f t="shared" si="226"/>
        <v>0</v>
      </c>
      <c r="L6102" s="231" t="s">
        <v>1781</v>
      </c>
    </row>
    <row r="6103" spans="1:12" customFormat="1" ht="15.75" hidden="1" customHeight="1" x14ac:dyDescent="0.35">
      <c r="A6103" s="44">
        <v>43915</v>
      </c>
      <c r="B6103" s="126" t="s">
        <v>96</v>
      </c>
      <c r="C6103" s="45" t="s">
        <v>246</v>
      </c>
      <c r="D6103" s="137" t="s">
        <v>20</v>
      </c>
      <c r="E6103" s="5"/>
      <c r="F6103" s="152" t="s">
        <v>21</v>
      </c>
      <c r="G6103" s="181">
        <v>0</v>
      </c>
      <c r="H6103" s="168">
        <v>1</v>
      </c>
      <c r="I6103" s="169">
        <f t="shared" si="226"/>
        <v>0</v>
      </c>
      <c r="L6103" s="231" t="s">
        <v>1781</v>
      </c>
    </row>
    <row r="6104" spans="1:12" customFormat="1" ht="15.75" hidden="1" customHeight="1" x14ac:dyDescent="0.35">
      <c r="A6104" s="44">
        <v>43915</v>
      </c>
      <c r="B6104" s="126" t="s">
        <v>96</v>
      </c>
      <c r="C6104" s="45" t="s">
        <v>246</v>
      </c>
      <c r="D6104" s="199" t="s">
        <v>22</v>
      </c>
      <c r="E6104" s="200"/>
      <c r="F6104" s="153" t="s">
        <v>21</v>
      </c>
      <c r="G6104" s="180">
        <v>0</v>
      </c>
      <c r="H6104" s="169">
        <v>1</v>
      </c>
      <c r="I6104" s="169">
        <f t="shared" si="226"/>
        <v>0</v>
      </c>
      <c r="L6104" s="231" t="s">
        <v>1781</v>
      </c>
    </row>
    <row r="6105" spans="1:12" customFormat="1" ht="15.75" hidden="1" customHeight="1" x14ac:dyDescent="0.35">
      <c r="A6105" s="44">
        <v>43915</v>
      </c>
      <c r="B6105" s="126" t="s">
        <v>96</v>
      </c>
      <c r="C6105" s="45" t="s">
        <v>246</v>
      </c>
      <c r="D6105" s="199" t="s">
        <v>23</v>
      </c>
      <c r="E6105" s="200"/>
      <c r="F6105" s="153" t="s">
        <v>21</v>
      </c>
      <c r="G6105" s="180">
        <v>1</v>
      </c>
      <c r="H6105" s="169">
        <v>1</v>
      </c>
      <c r="I6105" s="169">
        <f t="shared" si="226"/>
        <v>1</v>
      </c>
      <c r="L6105" s="231" t="s">
        <v>1781</v>
      </c>
    </row>
    <row r="6106" spans="1:12" customFormat="1" ht="15.75" hidden="1" customHeight="1" x14ac:dyDescent="0.35">
      <c r="A6106" s="44">
        <v>43915</v>
      </c>
      <c r="B6106" s="126" t="s">
        <v>96</v>
      </c>
      <c r="C6106" s="45" t="s">
        <v>246</v>
      </c>
      <c r="D6106" s="199" t="s">
        <v>24</v>
      </c>
      <c r="E6106" s="200"/>
      <c r="F6106" s="153" t="s">
        <v>21</v>
      </c>
      <c r="G6106" s="180">
        <v>1</v>
      </c>
      <c r="H6106" s="169">
        <v>1</v>
      </c>
      <c r="I6106" s="169">
        <f t="shared" si="226"/>
        <v>1</v>
      </c>
      <c r="L6106" s="231" t="s">
        <v>1781</v>
      </c>
    </row>
    <row r="6107" spans="1:12" customFormat="1" ht="15.75" hidden="1" customHeight="1" x14ac:dyDescent="0.35">
      <c r="A6107" s="44">
        <v>43915</v>
      </c>
      <c r="B6107" s="126" t="s">
        <v>96</v>
      </c>
      <c r="C6107" s="45" t="s">
        <v>246</v>
      </c>
      <c r="D6107" s="199" t="s">
        <v>25</v>
      </c>
      <c r="E6107" s="200"/>
      <c r="F6107" s="153" t="s">
        <v>21</v>
      </c>
      <c r="G6107" s="180">
        <v>1</v>
      </c>
      <c r="H6107" s="169">
        <v>1</v>
      </c>
      <c r="I6107" s="169">
        <f t="shared" si="226"/>
        <v>1</v>
      </c>
      <c r="L6107" s="231" t="s">
        <v>1781</v>
      </c>
    </row>
    <row r="6108" spans="1:12" customFormat="1" ht="15.75" hidden="1" customHeight="1" x14ac:dyDescent="0.35">
      <c r="A6108" s="44">
        <v>43915</v>
      </c>
      <c r="B6108" s="126" t="s">
        <v>96</v>
      </c>
      <c r="C6108" s="45" t="s">
        <v>246</v>
      </c>
      <c r="D6108" s="201" t="s">
        <v>26</v>
      </c>
      <c r="E6108" s="202"/>
      <c r="F6108" s="154" t="s">
        <v>27</v>
      </c>
      <c r="G6108" s="180">
        <v>6</v>
      </c>
      <c r="H6108" s="170">
        <v>30</v>
      </c>
      <c r="I6108" s="170">
        <f t="shared" si="226"/>
        <v>180</v>
      </c>
      <c r="L6108" s="231" t="s">
        <v>1781</v>
      </c>
    </row>
    <row r="6109" spans="1:12" customFormat="1" ht="15.75" hidden="1" customHeight="1" x14ac:dyDescent="0.35">
      <c r="A6109" s="44">
        <v>43915</v>
      </c>
      <c r="B6109" s="126" t="s">
        <v>96</v>
      </c>
      <c r="C6109" s="45" t="s">
        <v>246</v>
      </c>
      <c r="D6109" s="201" t="s">
        <v>28</v>
      </c>
      <c r="E6109" s="202"/>
      <c r="F6109" s="154" t="s">
        <v>27</v>
      </c>
      <c r="G6109" s="180">
        <v>6</v>
      </c>
      <c r="H6109" s="170">
        <v>30</v>
      </c>
      <c r="I6109" s="170">
        <f t="shared" si="226"/>
        <v>180</v>
      </c>
      <c r="L6109" s="231" t="s">
        <v>1781</v>
      </c>
    </row>
    <row r="6110" spans="1:12" customFormat="1" ht="15.75" hidden="1" customHeight="1" x14ac:dyDescent="0.35">
      <c r="A6110" s="44">
        <v>43915</v>
      </c>
      <c r="B6110" s="126" t="s">
        <v>96</v>
      </c>
      <c r="C6110" s="45" t="s">
        <v>246</v>
      </c>
      <c r="D6110" s="201" t="s">
        <v>29</v>
      </c>
      <c r="E6110" s="202"/>
      <c r="F6110" s="154" t="s">
        <v>27</v>
      </c>
      <c r="G6110" s="180">
        <v>10</v>
      </c>
      <c r="H6110" s="170">
        <v>18</v>
      </c>
      <c r="I6110" s="170">
        <f t="shared" si="226"/>
        <v>180</v>
      </c>
      <c r="L6110" s="231" t="s">
        <v>1781</v>
      </c>
    </row>
    <row r="6111" spans="1:12" customFormat="1" ht="15.75" hidden="1" customHeight="1" x14ac:dyDescent="0.35">
      <c r="A6111" s="44">
        <v>43915</v>
      </c>
      <c r="B6111" s="126" t="s">
        <v>96</v>
      </c>
      <c r="C6111" s="45" t="s">
        <v>246</v>
      </c>
      <c r="D6111" s="149" t="s">
        <v>30</v>
      </c>
      <c r="E6111" s="203"/>
      <c r="F6111" s="155" t="s">
        <v>31</v>
      </c>
      <c r="G6111" s="180">
        <v>3</v>
      </c>
      <c r="H6111" s="171">
        <v>100</v>
      </c>
      <c r="I6111" s="171">
        <f t="shared" si="226"/>
        <v>300</v>
      </c>
      <c r="L6111" s="231" t="s">
        <v>1781</v>
      </c>
    </row>
    <row r="6112" spans="1:12" customFormat="1" ht="15.75" hidden="1" customHeight="1" x14ac:dyDescent="0.35">
      <c r="A6112" s="44">
        <v>43915</v>
      </c>
      <c r="B6112" s="126" t="s">
        <v>96</v>
      </c>
      <c r="C6112" s="45" t="s">
        <v>246</v>
      </c>
      <c r="D6112" s="149" t="s">
        <v>32</v>
      </c>
      <c r="E6112" s="203"/>
      <c r="F6112" s="155" t="s">
        <v>31</v>
      </c>
      <c r="G6112" s="180">
        <v>3</v>
      </c>
      <c r="H6112" s="171">
        <v>100</v>
      </c>
      <c r="I6112" s="171">
        <f t="shared" si="226"/>
        <v>300</v>
      </c>
      <c r="L6112" s="231" t="s">
        <v>1781</v>
      </c>
    </row>
    <row r="6113" spans="1:12" customFormat="1" ht="15.75" hidden="1" customHeight="1" x14ac:dyDescent="0.35">
      <c r="A6113" s="44">
        <v>43915</v>
      </c>
      <c r="B6113" s="126" t="s">
        <v>96</v>
      </c>
      <c r="C6113" s="45" t="s">
        <v>246</v>
      </c>
      <c r="D6113" s="149" t="s">
        <v>33</v>
      </c>
      <c r="E6113" s="203"/>
      <c r="F6113" s="155" t="s">
        <v>31</v>
      </c>
      <c r="G6113" s="180">
        <v>0</v>
      </c>
      <c r="H6113" s="171">
        <v>100</v>
      </c>
      <c r="I6113" s="171">
        <f t="shared" si="226"/>
        <v>0</v>
      </c>
      <c r="L6113" s="231" t="s">
        <v>1781</v>
      </c>
    </row>
    <row r="6114" spans="1:12" customFormat="1" ht="15.75" hidden="1" customHeight="1" x14ac:dyDescent="0.35">
      <c r="A6114" s="44">
        <v>43915</v>
      </c>
      <c r="B6114" s="126" t="s">
        <v>96</v>
      </c>
      <c r="C6114" s="45" t="s">
        <v>246</v>
      </c>
      <c r="D6114" s="149" t="s">
        <v>34</v>
      </c>
      <c r="E6114" s="203"/>
      <c r="F6114" s="155" t="s">
        <v>31</v>
      </c>
      <c r="G6114" s="180">
        <v>0</v>
      </c>
      <c r="H6114" s="171">
        <v>100</v>
      </c>
      <c r="I6114" s="171">
        <f t="shared" si="226"/>
        <v>0</v>
      </c>
      <c r="L6114" s="231" t="s">
        <v>1781</v>
      </c>
    </row>
    <row r="6115" spans="1:12" customFormat="1" ht="15.75" hidden="1" customHeight="1" x14ac:dyDescent="0.35">
      <c r="A6115" s="44">
        <v>43915</v>
      </c>
      <c r="B6115" s="126" t="s">
        <v>96</v>
      </c>
      <c r="C6115" s="45" t="s">
        <v>246</v>
      </c>
      <c r="D6115" s="149" t="s">
        <v>35</v>
      </c>
      <c r="E6115" s="203"/>
      <c r="F6115" s="155" t="s">
        <v>31</v>
      </c>
      <c r="G6115" s="180">
        <v>2</v>
      </c>
      <c r="H6115" s="171">
        <v>100</v>
      </c>
      <c r="I6115" s="171">
        <f t="shared" si="226"/>
        <v>200</v>
      </c>
      <c r="L6115" s="231" t="s">
        <v>1781</v>
      </c>
    </row>
    <row r="6116" spans="1:12" customFormat="1" ht="15.75" hidden="1" customHeight="1" x14ac:dyDescent="0.35">
      <c r="A6116" s="44">
        <v>43915</v>
      </c>
      <c r="B6116" s="126" t="s">
        <v>96</v>
      </c>
      <c r="C6116" s="45" t="s">
        <v>246</v>
      </c>
      <c r="D6116" s="149" t="s">
        <v>36</v>
      </c>
      <c r="E6116" s="203"/>
      <c r="F6116" s="155" t="s">
        <v>31</v>
      </c>
      <c r="G6116" s="180">
        <v>0</v>
      </c>
      <c r="H6116" s="171">
        <v>100</v>
      </c>
      <c r="I6116" s="171">
        <f t="shared" si="226"/>
        <v>0</v>
      </c>
      <c r="L6116" s="231" t="s">
        <v>1781</v>
      </c>
    </row>
    <row r="6117" spans="1:12" customFormat="1" ht="15.75" hidden="1" customHeight="1" x14ac:dyDescent="0.35">
      <c r="A6117" s="44">
        <v>43915</v>
      </c>
      <c r="B6117" s="126" t="s">
        <v>96</v>
      </c>
      <c r="C6117" s="45" t="s">
        <v>246</v>
      </c>
      <c r="D6117" s="149" t="s">
        <v>37</v>
      </c>
      <c r="E6117" s="203"/>
      <c r="F6117" s="155" t="s">
        <v>31</v>
      </c>
      <c r="G6117" s="180">
        <v>0</v>
      </c>
      <c r="H6117" s="171">
        <v>100</v>
      </c>
      <c r="I6117" s="171">
        <f t="shared" si="226"/>
        <v>0</v>
      </c>
      <c r="L6117" s="231" t="s">
        <v>1781</v>
      </c>
    </row>
    <row r="6118" spans="1:12" customFormat="1" ht="15.75" hidden="1" customHeight="1" x14ac:dyDescent="0.35">
      <c r="A6118" s="44">
        <v>43915</v>
      </c>
      <c r="B6118" s="126" t="s">
        <v>96</v>
      </c>
      <c r="C6118" s="45" t="s">
        <v>246</v>
      </c>
      <c r="D6118" s="149" t="s">
        <v>38</v>
      </c>
      <c r="E6118" s="203"/>
      <c r="F6118" s="155" t="s">
        <v>31</v>
      </c>
      <c r="G6118" s="180">
        <v>2</v>
      </c>
      <c r="H6118" s="171">
        <v>100</v>
      </c>
      <c r="I6118" s="171">
        <f t="shared" si="226"/>
        <v>200</v>
      </c>
      <c r="L6118" s="231" t="s">
        <v>1781</v>
      </c>
    </row>
    <row r="6119" spans="1:12" customFormat="1" ht="15.75" hidden="1" customHeight="1" x14ac:dyDescent="0.35">
      <c r="A6119" s="44">
        <v>43915</v>
      </c>
      <c r="B6119" s="126" t="s">
        <v>96</v>
      </c>
      <c r="C6119" s="45" t="s">
        <v>246</v>
      </c>
      <c r="D6119" s="149" t="s">
        <v>39</v>
      </c>
      <c r="E6119" s="203"/>
      <c r="F6119" s="155" t="s">
        <v>31</v>
      </c>
      <c r="G6119" s="180">
        <v>2</v>
      </c>
      <c r="H6119" s="171">
        <v>100</v>
      </c>
      <c r="I6119" s="171">
        <f t="shared" si="226"/>
        <v>200</v>
      </c>
      <c r="L6119" s="231" t="s">
        <v>1781</v>
      </c>
    </row>
    <row r="6120" spans="1:12" customFormat="1" ht="15.75" hidden="1" customHeight="1" x14ac:dyDescent="0.35">
      <c r="A6120" s="44">
        <v>43915</v>
      </c>
      <c r="B6120" s="126" t="s">
        <v>96</v>
      </c>
      <c r="C6120" s="45" t="s">
        <v>246</v>
      </c>
      <c r="D6120" s="215" t="s">
        <v>40</v>
      </c>
      <c r="E6120" s="216"/>
      <c r="F6120" s="162" t="s">
        <v>41</v>
      </c>
      <c r="G6120" s="180">
        <v>28</v>
      </c>
      <c r="H6120" s="183">
        <v>24</v>
      </c>
      <c r="I6120" s="183">
        <f t="shared" si="226"/>
        <v>672</v>
      </c>
      <c r="L6120" s="231" t="s">
        <v>1781</v>
      </c>
    </row>
    <row r="6121" spans="1:12" customFormat="1" ht="15.75" hidden="1" customHeight="1" x14ac:dyDescent="0.35">
      <c r="A6121" s="44">
        <v>43915</v>
      </c>
      <c r="B6121" s="126" t="s">
        <v>96</v>
      </c>
      <c r="C6121" s="45" t="s">
        <v>246</v>
      </c>
      <c r="D6121" s="206" t="s">
        <v>42</v>
      </c>
      <c r="E6121" s="207"/>
      <c r="F6121" s="136" t="s">
        <v>15</v>
      </c>
      <c r="G6121" s="180">
        <v>0</v>
      </c>
      <c r="H6121" s="166">
        <v>35</v>
      </c>
      <c r="I6121" s="166">
        <f t="shared" si="226"/>
        <v>0</v>
      </c>
      <c r="L6121" s="231" t="s">
        <v>1781</v>
      </c>
    </row>
    <row r="6122" spans="1:12" customFormat="1" ht="15.75" hidden="1" customHeight="1" x14ac:dyDescent="0.35">
      <c r="A6122" s="44">
        <v>43915</v>
      </c>
      <c r="B6122" s="126" t="s">
        <v>96</v>
      </c>
      <c r="C6122" s="45" t="s">
        <v>246</v>
      </c>
      <c r="D6122" s="206" t="s">
        <v>43</v>
      </c>
      <c r="E6122" s="207"/>
      <c r="F6122" s="136" t="s">
        <v>15</v>
      </c>
      <c r="G6122" s="180">
        <v>0</v>
      </c>
      <c r="H6122" s="166">
        <v>35</v>
      </c>
      <c r="I6122" s="166">
        <f t="shared" si="226"/>
        <v>0</v>
      </c>
      <c r="L6122" s="231" t="s">
        <v>1781</v>
      </c>
    </row>
    <row r="6123" spans="1:12" customFormat="1" ht="15.75" hidden="1" customHeight="1" x14ac:dyDescent="0.35">
      <c r="A6123" s="44">
        <v>43915</v>
      </c>
      <c r="B6123" s="126" t="s">
        <v>96</v>
      </c>
      <c r="C6123" s="45" t="s">
        <v>246</v>
      </c>
      <c r="D6123" s="206" t="s">
        <v>44</v>
      </c>
      <c r="E6123" s="207"/>
      <c r="F6123" s="136" t="s">
        <v>44</v>
      </c>
      <c r="G6123" s="180"/>
      <c r="H6123" s="166"/>
      <c r="I6123" s="166"/>
      <c r="L6123" s="231" t="s">
        <v>1781</v>
      </c>
    </row>
    <row r="6124" spans="1:12" customFormat="1" ht="15.75" hidden="1" customHeight="1" x14ac:dyDescent="0.35">
      <c r="A6124" s="44">
        <v>43915</v>
      </c>
      <c r="B6124" s="126" t="s">
        <v>96</v>
      </c>
      <c r="C6124" s="45" t="s">
        <v>246</v>
      </c>
      <c r="D6124" s="206" t="s">
        <v>45</v>
      </c>
      <c r="E6124" s="207"/>
      <c r="F6124" s="136" t="s">
        <v>21</v>
      </c>
      <c r="G6124" s="180"/>
      <c r="H6124" s="166"/>
      <c r="I6124" s="166"/>
      <c r="L6124" s="231" t="s">
        <v>1781</v>
      </c>
    </row>
    <row r="6125" spans="1:12" customFormat="1" ht="15.75" hidden="1" customHeight="1" x14ac:dyDescent="0.35">
      <c r="A6125" s="44">
        <v>43915</v>
      </c>
      <c r="B6125" s="126" t="s">
        <v>96</v>
      </c>
      <c r="C6125" s="45" t="s">
        <v>246</v>
      </c>
      <c r="D6125" s="206" t="s">
        <v>46</v>
      </c>
      <c r="E6125" s="207"/>
      <c r="F6125" s="136" t="s">
        <v>21</v>
      </c>
      <c r="G6125" s="180">
        <v>0</v>
      </c>
      <c r="H6125" s="166">
        <v>24</v>
      </c>
      <c r="I6125" s="166">
        <f>G6125*H6125</f>
        <v>0</v>
      </c>
      <c r="L6125" s="231" t="s">
        <v>1781</v>
      </c>
    </row>
    <row r="6126" spans="1:12" customFormat="1" ht="15.75" hidden="1" customHeight="1" x14ac:dyDescent="0.35">
      <c r="A6126" s="44">
        <v>43915</v>
      </c>
      <c r="B6126" s="126" t="s">
        <v>96</v>
      </c>
      <c r="C6126" s="45" t="s">
        <v>246</v>
      </c>
      <c r="D6126" s="206" t="s">
        <v>247</v>
      </c>
      <c r="E6126" s="207"/>
      <c r="F6126" s="136" t="s">
        <v>15</v>
      </c>
      <c r="G6126" s="180">
        <v>48</v>
      </c>
      <c r="H6126" s="166">
        <v>30</v>
      </c>
      <c r="I6126" s="166">
        <f>H6126*G6126</f>
        <v>1440</v>
      </c>
      <c r="L6126" s="231" t="s">
        <v>1781</v>
      </c>
    </row>
    <row r="6127" spans="1:12" customFormat="1" ht="15.75" hidden="1" customHeight="1" x14ac:dyDescent="0.35">
      <c r="A6127" s="44">
        <v>43915</v>
      </c>
      <c r="B6127" s="126" t="s">
        <v>96</v>
      </c>
      <c r="C6127" s="45" t="s">
        <v>246</v>
      </c>
      <c r="D6127" s="206"/>
      <c r="E6127" s="207"/>
      <c r="F6127" s="136"/>
      <c r="G6127" s="180"/>
      <c r="H6127" s="166"/>
      <c r="I6127" s="166"/>
      <c r="L6127" s="231" t="s">
        <v>1781</v>
      </c>
    </row>
    <row r="6128" spans="1:12" customFormat="1" ht="15.75" hidden="1" customHeight="1" x14ac:dyDescent="0.35">
      <c r="A6128" s="44">
        <v>43915</v>
      </c>
      <c r="B6128" s="126" t="s">
        <v>96</v>
      </c>
      <c r="C6128" s="45" t="s">
        <v>246</v>
      </c>
      <c r="D6128" s="206"/>
      <c r="E6128" s="207"/>
      <c r="F6128" s="136"/>
      <c r="G6128" s="180"/>
      <c r="H6128" s="166"/>
      <c r="I6128" s="166"/>
      <c r="L6128" s="231" t="s">
        <v>1781</v>
      </c>
    </row>
    <row r="6129" spans="1:12" customFormat="1" ht="15.75" hidden="1" customHeight="1" x14ac:dyDescent="0.35">
      <c r="A6129" s="44">
        <v>43915</v>
      </c>
      <c r="B6129" s="126" t="s">
        <v>96</v>
      </c>
      <c r="C6129" s="45" t="s">
        <v>246</v>
      </c>
      <c r="D6129" s="206"/>
      <c r="E6129" s="207"/>
      <c r="F6129" s="136"/>
      <c r="G6129" s="180"/>
      <c r="H6129" s="166"/>
      <c r="I6129" s="166"/>
      <c r="L6129" s="231" t="s">
        <v>1781</v>
      </c>
    </row>
    <row r="6130" spans="1:12" customFormat="1" ht="15.75" hidden="1" customHeight="1" x14ac:dyDescent="0.35">
      <c r="A6130" s="44">
        <v>43915</v>
      </c>
      <c r="B6130" s="126" t="s">
        <v>96</v>
      </c>
      <c r="C6130" s="45" t="s">
        <v>246</v>
      </c>
      <c r="D6130" s="206"/>
      <c r="E6130" s="207"/>
      <c r="F6130" s="136"/>
      <c r="G6130" s="180"/>
      <c r="H6130" s="166"/>
      <c r="I6130" s="166"/>
      <c r="L6130" s="231" t="s">
        <v>1781</v>
      </c>
    </row>
    <row r="6131" spans="1:12" customFormat="1" ht="15.75" hidden="1" customHeight="1" x14ac:dyDescent="0.35">
      <c r="A6131" s="44">
        <v>43915</v>
      </c>
      <c r="B6131" s="126" t="s">
        <v>96</v>
      </c>
      <c r="C6131" s="45" t="s">
        <v>246</v>
      </c>
      <c r="D6131" s="206"/>
      <c r="E6131" s="207"/>
      <c r="F6131" s="136"/>
      <c r="G6131" s="180"/>
      <c r="H6131" s="166"/>
      <c r="I6131" s="166"/>
      <c r="L6131" s="231" t="s">
        <v>1781</v>
      </c>
    </row>
    <row r="6132" spans="1:12" customFormat="1" ht="15.75" hidden="1" customHeight="1" x14ac:dyDescent="0.35">
      <c r="A6132" s="44">
        <v>43915</v>
      </c>
      <c r="B6132" s="126" t="s">
        <v>96</v>
      </c>
      <c r="C6132" s="45" t="s">
        <v>246</v>
      </c>
      <c r="D6132" s="136"/>
      <c r="E6132" s="3"/>
      <c r="F6132" s="136"/>
      <c r="G6132" s="180"/>
      <c r="H6132" s="166"/>
      <c r="I6132" s="166"/>
      <c r="L6132" s="231" t="s">
        <v>1781</v>
      </c>
    </row>
    <row r="6133" spans="1:12" customFormat="1" ht="15.75" hidden="1" customHeight="1" x14ac:dyDescent="0.35">
      <c r="A6133" s="38"/>
      <c r="B6133" s="127"/>
      <c r="C6133" s="16"/>
      <c r="D6133" s="139"/>
      <c r="E6133" s="19"/>
      <c r="F6133" s="138"/>
      <c r="G6133" s="180"/>
      <c r="H6133" s="173"/>
      <c r="I6133" s="173"/>
      <c r="L6133" s="231" t="s">
        <v>1781</v>
      </c>
    </row>
    <row r="6134" spans="1:12" ht="15.75" hidden="1" customHeight="1" x14ac:dyDescent="0.3">
      <c r="A6134" s="248">
        <v>43917</v>
      </c>
      <c r="B6134" s="267" t="s">
        <v>254</v>
      </c>
      <c r="C6134" s="250" t="s">
        <v>56</v>
      </c>
      <c r="D6134" s="251" t="s">
        <v>11</v>
      </c>
      <c r="E6134" s="252"/>
      <c r="F6134" s="251" t="s">
        <v>12</v>
      </c>
      <c r="G6134" s="263">
        <v>7</v>
      </c>
      <c r="H6134" s="254">
        <v>50</v>
      </c>
      <c r="I6134" s="254">
        <f t="shared" ref="I6134:I6159" si="227">G6134*H6134</f>
        <v>350</v>
      </c>
      <c r="L6134" s="234" t="s">
        <v>1781</v>
      </c>
    </row>
    <row r="6135" spans="1:12" customFormat="1" ht="15.75" hidden="1" customHeight="1" x14ac:dyDescent="0.35">
      <c r="A6135" s="44">
        <v>43917</v>
      </c>
      <c r="B6135" s="132" t="s">
        <v>254</v>
      </c>
      <c r="C6135" s="45" t="s">
        <v>56</v>
      </c>
      <c r="D6135" s="197" t="s">
        <v>14</v>
      </c>
      <c r="E6135" s="198"/>
      <c r="F6135" s="144" t="s">
        <v>15</v>
      </c>
      <c r="G6135" s="180">
        <v>0</v>
      </c>
      <c r="H6135" s="167">
        <v>30</v>
      </c>
      <c r="I6135" s="167">
        <f t="shared" si="227"/>
        <v>0</v>
      </c>
      <c r="L6135" s="231" t="s">
        <v>1781</v>
      </c>
    </row>
    <row r="6136" spans="1:12" customFormat="1" ht="15.75" hidden="1" customHeight="1" x14ac:dyDescent="0.35">
      <c r="A6136" s="44">
        <v>43917</v>
      </c>
      <c r="B6136" s="132" t="s">
        <v>254</v>
      </c>
      <c r="C6136" s="45" t="s">
        <v>56</v>
      </c>
      <c r="D6136" s="197" t="s">
        <v>16</v>
      </c>
      <c r="E6136" s="198"/>
      <c r="F6136" s="144" t="s">
        <v>15</v>
      </c>
      <c r="G6136" s="180">
        <v>0</v>
      </c>
      <c r="H6136" s="167">
        <v>20</v>
      </c>
      <c r="I6136" s="167">
        <f t="shared" si="227"/>
        <v>0</v>
      </c>
      <c r="L6136" s="231" t="s">
        <v>1781</v>
      </c>
    </row>
    <row r="6137" spans="1:12" customFormat="1" ht="15.75" hidden="1" customHeight="1" x14ac:dyDescent="0.35">
      <c r="A6137" s="44">
        <v>43917</v>
      </c>
      <c r="B6137" s="132" t="s">
        <v>254</v>
      </c>
      <c r="C6137" s="45" t="s">
        <v>56</v>
      </c>
      <c r="D6137" s="197" t="s">
        <v>17</v>
      </c>
      <c r="E6137" s="198"/>
      <c r="F6137" s="144" t="s">
        <v>15</v>
      </c>
      <c r="G6137" s="180">
        <v>0</v>
      </c>
      <c r="H6137" s="167">
        <v>20</v>
      </c>
      <c r="I6137" s="167">
        <f t="shared" si="227"/>
        <v>0</v>
      </c>
      <c r="L6137" s="231" t="s">
        <v>1781</v>
      </c>
    </row>
    <row r="6138" spans="1:12" customFormat="1" ht="15.75" hidden="1" customHeight="1" x14ac:dyDescent="0.35">
      <c r="A6138" s="44">
        <v>43917</v>
      </c>
      <c r="B6138" s="132" t="s">
        <v>254</v>
      </c>
      <c r="C6138" s="45" t="s">
        <v>56</v>
      </c>
      <c r="D6138" s="197" t="s">
        <v>18</v>
      </c>
      <c r="E6138" s="198"/>
      <c r="F6138" s="144" t="s">
        <v>15</v>
      </c>
      <c r="G6138" s="180">
        <v>0</v>
      </c>
      <c r="H6138" s="167">
        <v>20</v>
      </c>
      <c r="I6138" s="167">
        <f t="shared" si="227"/>
        <v>0</v>
      </c>
      <c r="L6138" s="231" t="s">
        <v>1781</v>
      </c>
    </row>
    <row r="6139" spans="1:12" customFormat="1" ht="15.75" hidden="1" customHeight="1" x14ac:dyDescent="0.35">
      <c r="A6139" s="44">
        <v>43917</v>
      </c>
      <c r="B6139" s="132" t="s">
        <v>254</v>
      </c>
      <c r="C6139" s="45" t="s">
        <v>56</v>
      </c>
      <c r="D6139" s="197" t="s">
        <v>19</v>
      </c>
      <c r="E6139" s="198"/>
      <c r="F6139" s="144" t="s">
        <v>15</v>
      </c>
      <c r="G6139" s="180">
        <v>0</v>
      </c>
      <c r="H6139" s="167">
        <v>20</v>
      </c>
      <c r="I6139" s="167">
        <f t="shared" si="227"/>
        <v>0</v>
      </c>
      <c r="L6139" s="231" t="s">
        <v>1781</v>
      </c>
    </row>
    <row r="6140" spans="1:12" customFormat="1" ht="15.75" hidden="1" customHeight="1" x14ac:dyDescent="0.35">
      <c r="A6140" s="44">
        <v>43917</v>
      </c>
      <c r="B6140" s="132" t="s">
        <v>254</v>
      </c>
      <c r="C6140" s="45" t="s">
        <v>56</v>
      </c>
      <c r="D6140" s="137" t="s">
        <v>20</v>
      </c>
      <c r="E6140" s="5"/>
      <c r="F6140" s="152" t="s">
        <v>21</v>
      </c>
      <c r="G6140" s="181">
        <v>0</v>
      </c>
      <c r="H6140" s="168">
        <v>1</v>
      </c>
      <c r="I6140" s="169">
        <f t="shared" si="227"/>
        <v>0</v>
      </c>
      <c r="L6140" s="231" t="s">
        <v>1781</v>
      </c>
    </row>
    <row r="6141" spans="1:12" customFormat="1" ht="15.75" hidden="1" customHeight="1" x14ac:dyDescent="0.35">
      <c r="A6141" s="44">
        <v>43917</v>
      </c>
      <c r="B6141" s="132" t="s">
        <v>254</v>
      </c>
      <c r="C6141" s="45" t="s">
        <v>56</v>
      </c>
      <c r="D6141" s="199" t="s">
        <v>22</v>
      </c>
      <c r="E6141" s="200"/>
      <c r="F6141" s="153" t="s">
        <v>21</v>
      </c>
      <c r="G6141" s="180">
        <v>0</v>
      </c>
      <c r="H6141" s="169">
        <v>1</v>
      </c>
      <c r="I6141" s="169">
        <f t="shared" si="227"/>
        <v>0</v>
      </c>
      <c r="L6141" s="231" t="s">
        <v>1781</v>
      </c>
    </row>
    <row r="6142" spans="1:12" customFormat="1" ht="15.75" hidden="1" customHeight="1" x14ac:dyDescent="0.35">
      <c r="A6142" s="44">
        <v>43917</v>
      </c>
      <c r="B6142" s="132" t="s">
        <v>254</v>
      </c>
      <c r="C6142" s="45" t="s">
        <v>56</v>
      </c>
      <c r="D6142" s="199" t="s">
        <v>23</v>
      </c>
      <c r="E6142" s="200"/>
      <c r="F6142" s="153" t="s">
        <v>21</v>
      </c>
      <c r="G6142" s="180">
        <v>0</v>
      </c>
      <c r="H6142" s="169">
        <v>1</v>
      </c>
      <c r="I6142" s="169">
        <f t="shared" si="227"/>
        <v>0</v>
      </c>
      <c r="L6142" s="231" t="s">
        <v>1781</v>
      </c>
    </row>
    <row r="6143" spans="1:12" customFormat="1" ht="15.75" hidden="1" customHeight="1" x14ac:dyDescent="0.35">
      <c r="A6143" s="44">
        <v>43917</v>
      </c>
      <c r="B6143" s="132" t="s">
        <v>254</v>
      </c>
      <c r="C6143" s="45" t="s">
        <v>56</v>
      </c>
      <c r="D6143" s="199" t="s">
        <v>24</v>
      </c>
      <c r="E6143" s="200"/>
      <c r="F6143" s="153" t="s">
        <v>21</v>
      </c>
      <c r="G6143" s="180">
        <v>0</v>
      </c>
      <c r="H6143" s="169">
        <v>1</v>
      </c>
      <c r="I6143" s="169">
        <f t="shared" si="227"/>
        <v>0</v>
      </c>
      <c r="L6143" s="231" t="s">
        <v>1781</v>
      </c>
    </row>
    <row r="6144" spans="1:12" customFormat="1" ht="15.75" hidden="1" customHeight="1" x14ac:dyDescent="0.35">
      <c r="A6144" s="44">
        <v>43917</v>
      </c>
      <c r="B6144" s="132" t="s">
        <v>254</v>
      </c>
      <c r="C6144" s="45" t="s">
        <v>56</v>
      </c>
      <c r="D6144" s="199" t="s">
        <v>25</v>
      </c>
      <c r="E6144" s="200"/>
      <c r="F6144" s="153" t="s">
        <v>21</v>
      </c>
      <c r="G6144" s="180">
        <v>0</v>
      </c>
      <c r="H6144" s="169">
        <v>1</v>
      </c>
      <c r="I6144" s="169">
        <f t="shared" si="227"/>
        <v>0</v>
      </c>
      <c r="L6144" s="231" t="s">
        <v>1781</v>
      </c>
    </row>
    <row r="6145" spans="1:12" customFormat="1" ht="15.75" hidden="1" customHeight="1" x14ac:dyDescent="0.35">
      <c r="A6145" s="44">
        <v>43917</v>
      </c>
      <c r="B6145" s="132" t="s">
        <v>254</v>
      </c>
      <c r="C6145" s="45" t="s">
        <v>56</v>
      </c>
      <c r="D6145" s="201" t="s">
        <v>26</v>
      </c>
      <c r="E6145" s="202"/>
      <c r="F6145" s="154" t="s">
        <v>27</v>
      </c>
      <c r="G6145" s="180">
        <v>0</v>
      </c>
      <c r="H6145" s="170">
        <v>30</v>
      </c>
      <c r="I6145" s="170">
        <f t="shared" si="227"/>
        <v>0</v>
      </c>
      <c r="L6145" s="231" t="s">
        <v>1781</v>
      </c>
    </row>
    <row r="6146" spans="1:12" customFormat="1" ht="15.75" hidden="1" customHeight="1" x14ac:dyDescent="0.35">
      <c r="A6146" s="44">
        <v>43917</v>
      </c>
      <c r="B6146" s="132" t="s">
        <v>254</v>
      </c>
      <c r="C6146" s="45" t="s">
        <v>56</v>
      </c>
      <c r="D6146" s="201" t="s">
        <v>28</v>
      </c>
      <c r="E6146" s="202"/>
      <c r="F6146" s="154" t="s">
        <v>27</v>
      </c>
      <c r="G6146" s="180">
        <v>4</v>
      </c>
      <c r="H6146" s="170">
        <v>30</v>
      </c>
      <c r="I6146" s="170">
        <f t="shared" si="227"/>
        <v>120</v>
      </c>
      <c r="L6146" s="231" t="s">
        <v>1781</v>
      </c>
    </row>
    <row r="6147" spans="1:12" customFormat="1" ht="15.75" hidden="1" customHeight="1" x14ac:dyDescent="0.35">
      <c r="A6147" s="44">
        <v>43917</v>
      </c>
      <c r="B6147" s="132" t="s">
        <v>254</v>
      </c>
      <c r="C6147" s="45" t="s">
        <v>56</v>
      </c>
      <c r="D6147" s="201" t="s">
        <v>29</v>
      </c>
      <c r="E6147" s="202"/>
      <c r="F6147" s="154" t="s">
        <v>27</v>
      </c>
      <c r="G6147" s="180">
        <v>0</v>
      </c>
      <c r="H6147" s="170">
        <v>18</v>
      </c>
      <c r="I6147" s="170">
        <f t="shared" si="227"/>
        <v>0</v>
      </c>
      <c r="L6147" s="231" t="s">
        <v>1781</v>
      </c>
    </row>
    <row r="6148" spans="1:12" customFormat="1" ht="15.75" hidden="1" customHeight="1" x14ac:dyDescent="0.35">
      <c r="A6148" s="44">
        <v>43917</v>
      </c>
      <c r="B6148" s="132" t="s">
        <v>254</v>
      </c>
      <c r="C6148" s="45" t="s">
        <v>56</v>
      </c>
      <c r="D6148" s="149" t="s">
        <v>30</v>
      </c>
      <c r="E6148" s="203"/>
      <c r="F6148" s="155" t="s">
        <v>31</v>
      </c>
      <c r="G6148" s="180">
        <v>0</v>
      </c>
      <c r="H6148" s="171">
        <v>100</v>
      </c>
      <c r="I6148" s="171">
        <f t="shared" si="227"/>
        <v>0</v>
      </c>
      <c r="L6148" s="231" t="s">
        <v>1781</v>
      </c>
    </row>
    <row r="6149" spans="1:12" customFormat="1" ht="15.75" hidden="1" customHeight="1" x14ac:dyDescent="0.35">
      <c r="A6149" s="44">
        <v>43917</v>
      </c>
      <c r="B6149" s="132" t="s">
        <v>254</v>
      </c>
      <c r="C6149" s="45" t="s">
        <v>56</v>
      </c>
      <c r="D6149" s="149" t="s">
        <v>32</v>
      </c>
      <c r="E6149" s="203"/>
      <c r="F6149" s="155" t="s">
        <v>31</v>
      </c>
      <c r="G6149" s="180">
        <v>0</v>
      </c>
      <c r="H6149" s="171">
        <v>100</v>
      </c>
      <c r="I6149" s="171">
        <f t="shared" si="227"/>
        <v>0</v>
      </c>
      <c r="L6149" s="231" t="s">
        <v>1781</v>
      </c>
    </row>
    <row r="6150" spans="1:12" customFormat="1" ht="15.75" hidden="1" customHeight="1" x14ac:dyDescent="0.35">
      <c r="A6150" s="44">
        <v>43917</v>
      </c>
      <c r="B6150" s="132" t="s">
        <v>254</v>
      </c>
      <c r="C6150" s="45" t="s">
        <v>56</v>
      </c>
      <c r="D6150" s="149" t="s">
        <v>33</v>
      </c>
      <c r="E6150" s="203"/>
      <c r="F6150" s="155" t="s">
        <v>31</v>
      </c>
      <c r="G6150" s="180">
        <v>0</v>
      </c>
      <c r="H6150" s="171">
        <v>100</v>
      </c>
      <c r="I6150" s="171">
        <f t="shared" si="227"/>
        <v>0</v>
      </c>
      <c r="L6150" s="231" t="s">
        <v>1781</v>
      </c>
    </row>
    <row r="6151" spans="1:12" customFormat="1" ht="15.75" hidden="1" customHeight="1" x14ac:dyDescent="0.35">
      <c r="A6151" s="44">
        <v>43917</v>
      </c>
      <c r="B6151" s="132" t="s">
        <v>254</v>
      </c>
      <c r="C6151" s="45" t="s">
        <v>56</v>
      </c>
      <c r="D6151" s="149" t="s">
        <v>34</v>
      </c>
      <c r="E6151" s="203"/>
      <c r="F6151" s="155" t="s">
        <v>31</v>
      </c>
      <c r="G6151" s="180">
        <v>0</v>
      </c>
      <c r="H6151" s="171">
        <v>100</v>
      </c>
      <c r="I6151" s="171">
        <f t="shared" si="227"/>
        <v>0</v>
      </c>
      <c r="L6151" s="231" t="s">
        <v>1781</v>
      </c>
    </row>
    <row r="6152" spans="1:12" customFormat="1" ht="15.75" hidden="1" customHeight="1" x14ac:dyDescent="0.35">
      <c r="A6152" s="44">
        <v>43917</v>
      </c>
      <c r="B6152" s="132" t="s">
        <v>254</v>
      </c>
      <c r="C6152" s="45" t="s">
        <v>56</v>
      </c>
      <c r="D6152" s="149" t="s">
        <v>35</v>
      </c>
      <c r="E6152" s="203"/>
      <c r="F6152" s="155" t="s">
        <v>31</v>
      </c>
      <c r="G6152" s="180">
        <v>0</v>
      </c>
      <c r="H6152" s="171">
        <v>100</v>
      </c>
      <c r="I6152" s="171">
        <f t="shared" si="227"/>
        <v>0</v>
      </c>
      <c r="L6152" s="231" t="s">
        <v>1781</v>
      </c>
    </row>
    <row r="6153" spans="1:12" customFormat="1" ht="15.75" hidden="1" customHeight="1" x14ac:dyDescent="0.35">
      <c r="A6153" s="44">
        <v>43917</v>
      </c>
      <c r="B6153" s="132" t="s">
        <v>254</v>
      </c>
      <c r="C6153" s="45" t="s">
        <v>56</v>
      </c>
      <c r="D6153" s="149" t="s">
        <v>36</v>
      </c>
      <c r="E6153" s="203"/>
      <c r="F6153" s="155" t="s">
        <v>31</v>
      </c>
      <c r="G6153" s="180">
        <v>0</v>
      </c>
      <c r="H6153" s="171">
        <v>100</v>
      </c>
      <c r="I6153" s="171">
        <f t="shared" si="227"/>
        <v>0</v>
      </c>
      <c r="L6153" s="231" t="s">
        <v>1781</v>
      </c>
    </row>
    <row r="6154" spans="1:12" customFormat="1" ht="15.75" hidden="1" customHeight="1" x14ac:dyDescent="0.35">
      <c r="A6154" s="44">
        <v>43917</v>
      </c>
      <c r="B6154" s="132" t="s">
        <v>254</v>
      </c>
      <c r="C6154" s="45" t="s">
        <v>56</v>
      </c>
      <c r="D6154" s="149" t="s">
        <v>37</v>
      </c>
      <c r="E6154" s="203"/>
      <c r="F6154" s="155" t="s">
        <v>31</v>
      </c>
      <c r="G6154" s="180">
        <v>0</v>
      </c>
      <c r="H6154" s="171">
        <v>100</v>
      </c>
      <c r="I6154" s="171">
        <f t="shared" si="227"/>
        <v>0</v>
      </c>
      <c r="L6154" s="231" t="s">
        <v>1781</v>
      </c>
    </row>
    <row r="6155" spans="1:12" customFormat="1" ht="15.75" hidden="1" customHeight="1" x14ac:dyDescent="0.35">
      <c r="A6155" s="44">
        <v>43917</v>
      </c>
      <c r="B6155" s="132" t="s">
        <v>254</v>
      </c>
      <c r="C6155" s="45" t="s">
        <v>56</v>
      </c>
      <c r="D6155" s="149" t="s">
        <v>38</v>
      </c>
      <c r="E6155" s="203"/>
      <c r="F6155" s="155" t="s">
        <v>31</v>
      </c>
      <c r="G6155" s="180">
        <v>0</v>
      </c>
      <c r="H6155" s="171">
        <v>100</v>
      </c>
      <c r="I6155" s="171">
        <f t="shared" si="227"/>
        <v>0</v>
      </c>
      <c r="L6155" s="231" t="s">
        <v>1781</v>
      </c>
    </row>
    <row r="6156" spans="1:12" customFormat="1" ht="15.75" hidden="1" customHeight="1" x14ac:dyDescent="0.35">
      <c r="A6156" s="44">
        <v>43917</v>
      </c>
      <c r="B6156" s="132" t="s">
        <v>254</v>
      </c>
      <c r="C6156" s="45" t="s">
        <v>56</v>
      </c>
      <c r="D6156" s="149" t="s">
        <v>39</v>
      </c>
      <c r="E6156" s="203"/>
      <c r="F6156" s="155" t="s">
        <v>31</v>
      </c>
      <c r="G6156" s="180">
        <v>0</v>
      </c>
      <c r="H6156" s="171">
        <v>100</v>
      </c>
      <c r="I6156" s="171">
        <f t="shared" si="227"/>
        <v>0</v>
      </c>
      <c r="L6156" s="231" t="s">
        <v>1781</v>
      </c>
    </row>
    <row r="6157" spans="1:12" customFormat="1" ht="15.75" hidden="1" customHeight="1" x14ac:dyDescent="0.35">
      <c r="A6157" s="44">
        <v>43917</v>
      </c>
      <c r="B6157" s="132" t="s">
        <v>254</v>
      </c>
      <c r="C6157" s="45" t="s">
        <v>56</v>
      </c>
      <c r="D6157" s="215" t="s">
        <v>40</v>
      </c>
      <c r="E6157" s="216"/>
      <c r="F6157" s="162" t="s">
        <v>41</v>
      </c>
      <c r="G6157" s="180">
        <v>6</v>
      </c>
      <c r="H6157" s="183">
        <v>24</v>
      </c>
      <c r="I6157" s="183">
        <f t="shared" si="227"/>
        <v>144</v>
      </c>
      <c r="L6157" s="231" t="s">
        <v>1781</v>
      </c>
    </row>
    <row r="6158" spans="1:12" customFormat="1" ht="15.75" hidden="1" customHeight="1" x14ac:dyDescent="0.35">
      <c r="A6158" s="44">
        <v>43917</v>
      </c>
      <c r="B6158" s="132" t="s">
        <v>254</v>
      </c>
      <c r="C6158" s="45" t="s">
        <v>56</v>
      </c>
      <c r="D6158" s="206" t="s">
        <v>42</v>
      </c>
      <c r="E6158" s="207"/>
      <c r="F6158" s="136" t="s">
        <v>15</v>
      </c>
      <c r="G6158" s="180">
        <v>0</v>
      </c>
      <c r="H6158" s="166">
        <v>35</v>
      </c>
      <c r="I6158" s="166">
        <f t="shared" si="227"/>
        <v>0</v>
      </c>
      <c r="L6158" s="231" t="s">
        <v>1781</v>
      </c>
    </row>
    <row r="6159" spans="1:12" customFormat="1" ht="15.75" hidden="1" customHeight="1" x14ac:dyDescent="0.35">
      <c r="A6159" s="44">
        <v>43917</v>
      </c>
      <c r="B6159" s="132" t="s">
        <v>254</v>
      </c>
      <c r="C6159" s="45" t="s">
        <v>56</v>
      </c>
      <c r="D6159" s="206" t="s">
        <v>43</v>
      </c>
      <c r="E6159" s="207"/>
      <c r="F6159" s="136" t="s">
        <v>15</v>
      </c>
      <c r="G6159" s="180">
        <v>0</v>
      </c>
      <c r="H6159" s="166">
        <v>35</v>
      </c>
      <c r="I6159" s="166">
        <f t="shared" si="227"/>
        <v>0</v>
      </c>
      <c r="L6159" s="231" t="s">
        <v>1781</v>
      </c>
    </row>
    <row r="6160" spans="1:12" customFormat="1" ht="15.75" hidden="1" customHeight="1" x14ac:dyDescent="0.35">
      <c r="A6160" s="44">
        <v>43917</v>
      </c>
      <c r="B6160" s="132" t="s">
        <v>254</v>
      </c>
      <c r="C6160" s="45" t="s">
        <v>56</v>
      </c>
      <c r="D6160" s="206" t="s">
        <v>44</v>
      </c>
      <c r="E6160" s="207"/>
      <c r="F6160" s="136" t="s">
        <v>44</v>
      </c>
      <c r="G6160" s="180"/>
      <c r="H6160" s="166"/>
      <c r="I6160" s="166"/>
      <c r="L6160" s="231" t="s">
        <v>1781</v>
      </c>
    </row>
    <row r="6161" spans="1:12" customFormat="1" ht="15.75" hidden="1" customHeight="1" x14ac:dyDescent="0.35">
      <c r="A6161" s="44">
        <v>43917</v>
      </c>
      <c r="B6161" s="132" t="s">
        <v>254</v>
      </c>
      <c r="C6161" s="45" t="s">
        <v>56</v>
      </c>
      <c r="D6161" s="206" t="s">
        <v>45</v>
      </c>
      <c r="E6161" s="207"/>
      <c r="F6161" s="136" t="s">
        <v>21</v>
      </c>
      <c r="G6161" s="180"/>
      <c r="H6161" s="166"/>
      <c r="I6161" s="166"/>
      <c r="J6161" s="194"/>
      <c r="K6161" s="194"/>
      <c r="L6161" s="231" t="s">
        <v>1781</v>
      </c>
    </row>
    <row r="6162" spans="1:12" customFormat="1" ht="15.75" hidden="1" customHeight="1" x14ac:dyDescent="0.35">
      <c r="A6162" s="44">
        <v>43917</v>
      </c>
      <c r="B6162" s="132" t="s">
        <v>254</v>
      </c>
      <c r="C6162" s="45" t="s">
        <v>56</v>
      </c>
      <c r="D6162" s="206" t="s">
        <v>46</v>
      </c>
      <c r="E6162" s="207"/>
      <c r="F6162" s="136" t="s">
        <v>21</v>
      </c>
      <c r="G6162" s="180">
        <v>0</v>
      </c>
      <c r="H6162" s="166">
        <v>24</v>
      </c>
      <c r="I6162" s="166">
        <f>G6162*H6162</f>
        <v>0</v>
      </c>
      <c r="J6162" s="194"/>
      <c r="K6162" s="194"/>
      <c r="L6162" s="231" t="s">
        <v>1781</v>
      </c>
    </row>
    <row r="6163" spans="1:12" customFormat="1" ht="15.75" hidden="1" customHeight="1" x14ac:dyDescent="0.35">
      <c r="A6163" s="44">
        <v>43917</v>
      </c>
      <c r="B6163" s="132" t="s">
        <v>254</v>
      </c>
      <c r="C6163" s="45" t="s">
        <v>56</v>
      </c>
      <c r="D6163" s="206" t="s">
        <v>247</v>
      </c>
      <c r="E6163" s="207"/>
      <c r="F6163" s="136" t="s">
        <v>15</v>
      </c>
      <c r="G6163" s="180">
        <v>10</v>
      </c>
      <c r="H6163" s="166">
        <v>30</v>
      </c>
      <c r="I6163" s="166">
        <f>H6163*G6163</f>
        <v>300</v>
      </c>
      <c r="J6163" s="194"/>
      <c r="K6163" s="194"/>
      <c r="L6163" s="231" t="s">
        <v>1781</v>
      </c>
    </row>
    <row r="6164" spans="1:12" customFormat="1" ht="15.75" hidden="1" customHeight="1" x14ac:dyDescent="0.35">
      <c r="A6164" s="44">
        <v>43917</v>
      </c>
      <c r="B6164" s="132" t="s">
        <v>254</v>
      </c>
      <c r="C6164" s="45" t="s">
        <v>56</v>
      </c>
      <c r="D6164" s="206"/>
      <c r="E6164" s="207"/>
      <c r="F6164" s="136"/>
      <c r="G6164" s="180"/>
      <c r="H6164" s="166"/>
      <c r="I6164" s="166"/>
      <c r="J6164" s="194"/>
      <c r="K6164" s="194"/>
      <c r="L6164" s="231" t="s">
        <v>1781</v>
      </c>
    </row>
    <row r="6165" spans="1:12" customFormat="1" ht="15.75" hidden="1" customHeight="1" x14ac:dyDescent="0.35">
      <c r="A6165" s="44">
        <v>43917</v>
      </c>
      <c r="B6165" s="132" t="s">
        <v>254</v>
      </c>
      <c r="C6165" s="45" t="s">
        <v>56</v>
      </c>
      <c r="D6165" s="206"/>
      <c r="E6165" s="207"/>
      <c r="F6165" s="136"/>
      <c r="G6165" s="180"/>
      <c r="H6165" s="166"/>
      <c r="I6165" s="166"/>
      <c r="J6165" s="194"/>
      <c r="K6165" s="194"/>
      <c r="L6165" s="231" t="s">
        <v>1781</v>
      </c>
    </row>
    <row r="6166" spans="1:12" customFormat="1" ht="15.75" hidden="1" customHeight="1" x14ac:dyDescent="0.35">
      <c r="A6166" s="44">
        <v>43917</v>
      </c>
      <c r="B6166" s="132" t="s">
        <v>254</v>
      </c>
      <c r="C6166" s="45" t="s">
        <v>56</v>
      </c>
      <c r="D6166" s="206"/>
      <c r="E6166" s="207"/>
      <c r="F6166" s="136"/>
      <c r="G6166" s="180"/>
      <c r="H6166" s="166"/>
      <c r="I6166" s="166"/>
      <c r="J6166" s="194"/>
      <c r="K6166" s="194"/>
      <c r="L6166" s="231" t="s">
        <v>1781</v>
      </c>
    </row>
    <row r="6167" spans="1:12" customFormat="1" ht="15.75" hidden="1" customHeight="1" x14ac:dyDescent="0.35">
      <c r="A6167" s="44">
        <v>43917</v>
      </c>
      <c r="B6167" s="132" t="s">
        <v>254</v>
      </c>
      <c r="C6167" s="45" t="s">
        <v>56</v>
      </c>
      <c r="D6167" s="206"/>
      <c r="E6167" s="207"/>
      <c r="F6167" s="136"/>
      <c r="G6167" s="180"/>
      <c r="H6167" s="166"/>
      <c r="I6167" s="166"/>
      <c r="J6167" s="194"/>
      <c r="K6167" s="194"/>
      <c r="L6167" s="231" t="s">
        <v>1781</v>
      </c>
    </row>
    <row r="6168" spans="1:12" customFormat="1" ht="15.75" hidden="1" customHeight="1" x14ac:dyDescent="0.35">
      <c r="A6168" s="44">
        <v>43917</v>
      </c>
      <c r="B6168" s="132" t="s">
        <v>254</v>
      </c>
      <c r="C6168" s="45" t="s">
        <v>56</v>
      </c>
      <c r="D6168" s="206"/>
      <c r="E6168" s="207"/>
      <c r="F6168" s="136"/>
      <c r="G6168" s="180"/>
      <c r="H6168" s="166"/>
      <c r="I6168" s="166"/>
      <c r="J6168" s="194"/>
      <c r="K6168" s="194"/>
      <c r="L6168" s="231" t="s">
        <v>1781</v>
      </c>
    </row>
    <row r="6169" spans="1:12" customFormat="1" ht="15.75" hidden="1" customHeight="1" x14ac:dyDescent="0.35">
      <c r="A6169" s="44">
        <v>43917</v>
      </c>
      <c r="B6169" s="132" t="s">
        <v>254</v>
      </c>
      <c r="C6169" s="45" t="s">
        <v>56</v>
      </c>
      <c r="D6169" s="136"/>
      <c r="E6169" s="3"/>
      <c r="F6169" s="136"/>
      <c r="G6169" s="180"/>
      <c r="H6169" s="166"/>
      <c r="I6169" s="166"/>
      <c r="J6169" s="194"/>
      <c r="K6169" s="194"/>
      <c r="L6169" s="231" t="s">
        <v>1781</v>
      </c>
    </row>
    <row r="6170" spans="1:12" customFormat="1" ht="15.75" hidden="1" customHeight="1" x14ac:dyDescent="0.35">
      <c r="A6170" s="38"/>
      <c r="B6170" s="127"/>
      <c r="C6170" s="16"/>
      <c r="D6170" s="139"/>
      <c r="E6170" s="19"/>
      <c r="F6170" s="138"/>
      <c r="G6170" s="180"/>
      <c r="H6170" s="173"/>
      <c r="I6170" s="173"/>
      <c r="J6170" s="194"/>
      <c r="K6170" s="194"/>
      <c r="L6170" s="231" t="s">
        <v>1781</v>
      </c>
    </row>
    <row r="6171" spans="1:12" ht="15.75" hidden="1" customHeight="1" x14ac:dyDescent="0.3">
      <c r="A6171" s="248">
        <v>43917</v>
      </c>
      <c r="B6171" s="249" t="s">
        <v>255</v>
      </c>
      <c r="C6171" s="250" t="s">
        <v>58</v>
      </c>
      <c r="D6171" s="251" t="s">
        <v>11</v>
      </c>
      <c r="E6171" s="252"/>
      <c r="F6171" s="251" t="s">
        <v>12</v>
      </c>
      <c r="G6171" s="263">
        <v>0</v>
      </c>
      <c r="H6171" s="254">
        <v>50</v>
      </c>
      <c r="I6171" s="254">
        <f t="shared" ref="I6171:I6196" si="228">G6171*H6171</f>
        <v>0</v>
      </c>
      <c r="J6171" s="258"/>
      <c r="K6171" s="256" t="s">
        <v>242</v>
      </c>
      <c r="L6171" s="234" t="s">
        <v>1781</v>
      </c>
    </row>
    <row r="6172" spans="1:12" customFormat="1" ht="15.75" hidden="1" customHeight="1" x14ac:dyDescent="0.35">
      <c r="A6172" s="44">
        <v>43917</v>
      </c>
      <c r="B6172" s="126" t="s">
        <v>255</v>
      </c>
      <c r="C6172" s="45" t="s">
        <v>58</v>
      </c>
      <c r="D6172" s="197" t="s">
        <v>14</v>
      </c>
      <c r="E6172" s="198"/>
      <c r="F6172" s="144" t="s">
        <v>15</v>
      </c>
      <c r="G6172" s="180">
        <v>0</v>
      </c>
      <c r="H6172" s="167">
        <v>30</v>
      </c>
      <c r="I6172" s="167">
        <f t="shared" si="228"/>
        <v>0</v>
      </c>
      <c r="J6172" s="20"/>
      <c r="K6172" s="18" t="s">
        <v>242</v>
      </c>
      <c r="L6172" s="231" t="s">
        <v>1781</v>
      </c>
    </row>
    <row r="6173" spans="1:12" customFormat="1" ht="15.75" hidden="1" customHeight="1" x14ac:dyDescent="0.35">
      <c r="A6173" s="44">
        <v>43917</v>
      </c>
      <c r="B6173" s="126" t="s">
        <v>255</v>
      </c>
      <c r="C6173" s="45" t="s">
        <v>58</v>
      </c>
      <c r="D6173" s="197" t="s">
        <v>16</v>
      </c>
      <c r="E6173" s="198"/>
      <c r="F6173" s="144" t="s">
        <v>15</v>
      </c>
      <c r="G6173" s="180">
        <v>0</v>
      </c>
      <c r="H6173" s="167">
        <v>20</v>
      </c>
      <c r="I6173" s="167">
        <f t="shared" si="228"/>
        <v>0</v>
      </c>
      <c r="J6173" s="20"/>
      <c r="K6173" s="18" t="s">
        <v>242</v>
      </c>
      <c r="L6173" s="231" t="s">
        <v>1781</v>
      </c>
    </row>
    <row r="6174" spans="1:12" customFormat="1" ht="15.75" hidden="1" customHeight="1" x14ac:dyDescent="0.35">
      <c r="A6174" s="44">
        <v>43917</v>
      </c>
      <c r="B6174" s="126" t="s">
        <v>255</v>
      </c>
      <c r="C6174" s="45" t="s">
        <v>58</v>
      </c>
      <c r="D6174" s="197" t="s">
        <v>17</v>
      </c>
      <c r="E6174" s="198"/>
      <c r="F6174" s="144" t="s">
        <v>15</v>
      </c>
      <c r="G6174" s="180">
        <v>0</v>
      </c>
      <c r="H6174" s="167">
        <v>20</v>
      </c>
      <c r="I6174" s="167">
        <f t="shared" si="228"/>
        <v>0</v>
      </c>
      <c r="J6174" s="20"/>
      <c r="K6174" s="18" t="s">
        <v>242</v>
      </c>
      <c r="L6174" s="231" t="s">
        <v>1781</v>
      </c>
    </row>
    <row r="6175" spans="1:12" customFormat="1" ht="15.75" hidden="1" customHeight="1" x14ac:dyDescent="0.35">
      <c r="A6175" s="44">
        <v>43917</v>
      </c>
      <c r="B6175" s="126" t="s">
        <v>255</v>
      </c>
      <c r="C6175" s="45" t="s">
        <v>58</v>
      </c>
      <c r="D6175" s="197" t="s">
        <v>18</v>
      </c>
      <c r="E6175" s="198"/>
      <c r="F6175" s="144" t="s">
        <v>15</v>
      </c>
      <c r="G6175" s="180">
        <v>0</v>
      </c>
      <c r="H6175" s="167">
        <v>20</v>
      </c>
      <c r="I6175" s="167">
        <f t="shared" si="228"/>
        <v>0</v>
      </c>
      <c r="J6175" s="20"/>
      <c r="K6175" s="18" t="s">
        <v>242</v>
      </c>
      <c r="L6175" s="231" t="s">
        <v>1781</v>
      </c>
    </row>
    <row r="6176" spans="1:12" customFormat="1" ht="15.75" hidden="1" customHeight="1" x14ac:dyDescent="0.35">
      <c r="A6176" s="44">
        <v>43917</v>
      </c>
      <c r="B6176" s="126" t="s">
        <v>255</v>
      </c>
      <c r="C6176" s="45" t="s">
        <v>58</v>
      </c>
      <c r="D6176" s="197" t="s">
        <v>19</v>
      </c>
      <c r="E6176" s="198"/>
      <c r="F6176" s="144" t="s">
        <v>15</v>
      </c>
      <c r="G6176" s="180">
        <v>0</v>
      </c>
      <c r="H6176" s="167">
        <v>20</v>
      </c>
      <c r="I6176" s="167">
        <f t="shared" si="228"/>
        <v>0</v>
      </c>
      <c r="J6176" s="20"/>
      <c r="K6176" s="18" t="s">
        <v>242</v>
      </c>
      <c r="L6176" s="231" t="s">
        <v>1781</v>
      </c>
    </row>
    <row r="6177" spans="1:12" customFormat="1" ht="15.75" hidden="1" customHeight="1" x14ac:dyDescent="0.35">
      <c r="A6177" s="44">
        <v>43917</v>
      </c>
      <c r="B6177" s="126" t="s">
        <v>255</v>
      </c>
      <c r="C6177" s="45" t="s">
        <v>58</v>
      </c>
      <c r="D6177" s="137" t="s">
        <v>20</v>
      </c>
      <c r="E6177" s="5"/>
      <c r="F6177" s="152" t="s">
        <v>21</v>
      </c>
      <c r="G6177" s="181">
        <v>0</v>
      </c>
      <c r="H6177" s="168">
        <v>1</v>
      </c>
      <c r="I6177" s="169">
        <f t="shared" si="228"/>
        <v>0</v>
      </c>
      <c r="J6177" s="20"/>
      <c r="K6177" s="18" t="s">
        <v>242</v>
      </c>
      <c r="L6177" s="231" t="s">
        <v>1781</v>
      </c>
    </row>
    <row r="6178" spans="1:12" customFormat="1" ht="15.75" hidden="1" customHeight="1" x14ac:dyDescent="0.35">
      <c r="A6178" s="44">
        <v>43917</v>
      </c>
      <c r="B6178" s="126" t="s">
        <v>255</v>
      </c>
      <c r="C6178" s="45" t="s">
        <v>58</v>
      </c>
      <c r="D6178" s="199" t="s">
        <v>22</v>
      </c>
      <c r="E6178" s="200"/>
      <c r="F6178" s="153" t="s">
        <v>21</v>
      </c>
      <c r="G6178" s="180">
        <v>0</v>
      </c>
      <c r="H6178" s="169">
        <v>1</v>
      </c>
      <c r="I6178" s="169">
        <f t="shared" si="228"/>
        <v>0</v>
      </c>
      <c r="J6178" s="20"/>
      <c r="K6178" s="18" t="s">
        <v>242</v>
      </c>
      <c r="L6178" s="231" t="s">
        <v>1781</v>
      </c>
    </row>
    <row r="6179" spans="1:12" customFormat="1" ht="15.75" hidden="1" customHeight="1" x14ac:dyDescent="0.35">
      <c r="A6179" s="44">
        <v>43917</v>
      </c>
      <c r="B6179" s="126" t="s">
        <v>255</v>
      </c>
      <c r="C6179" s="45" t="s">
        <v>58</v>
      </c>
      <c r="D6179" s="199" t="s">
        <v>23</v>
      </c>
      <c r="E6179" s="200"/>
      <c r="F6179" s="153" t="s">
        <v>21</v>
      </c>
      <c r="G6179" s="180">
        <v>0</v>
      </c>
      <c r="H6179" s="169">
        <v>1</v>
      </c>
      <c r="I6179" s="169">
        <f t="shared" si="228"/>
        <v>0</v>
      </c>
      <c r="J6179" s="20"/>
      <c r="K6179" s="18" t="s">
        <v>242</v>
      </c>
      <c r="L6179" s="231" t="s">
        <v>1781</v>
      </c>
    </row>
    <row r="6180" spans="1:12" customFormat="1" ht="15.75" hidden="1" customHeight="1" x14ac:dyDescent="0.35">
      <c r="A6180" s="44">
        <v>43917</v>
      </c>
      <c r="B6180" s="126" t="s">
        <v>255</v>
      </c>
      <c r="C6180" s="45" t="s">
        <v>58</v>
      </c>
      <c r="D6180" s="199" t="s">
        <v>24</v>
      </c>
      <c r="E6180" s="200"/>
      <c r="F6180" s="153" t="s">
        <v>21</v>
      </c>
      <c r="G6180" s="180">
        <v>0</v>
      </c>
      <c r="H6180" s="169">
        <v>1</v>
      </c>
      <c r="I6180" s="169">
        <f t="shared" si="228"/>
        <v>0</v>
      </c>
      <c r="J6180" s="20"/>
      <c r="K6180" s="18" t="s">
        <v>242</v>
      </c>
      <c r="L6180" s="231" t="s">
        <v>1781</v>
      </c>
    </row>
    <row r="6181" spans="1:12" customFormat="1" ht="15.75" hidden="1" customHeight="1" x14ac:dyDescent="0.35">
      <c r="A6181" s="44">
        <v>43917</v>
      </c>
      <c r="B6181" s="126" t="s">
        <v>255</v>
      </c>
      <c r="C6181" s="45" t="s">
        <v>58</v>
      </c>
      <c r="D6181" s="199" t="s">
        <v>25</v>
      </c>
      <c r="E6181" s="200"/>
      <c r="F6181" s="153" t="s">
        <v>21</v>
      </c>
      <c r="G6181" s="180">
        <v>0</v>
      </c>
      <c r="H6181" s="169">
        <v>1</v>
      </c>
      <c r="I6181" s="169">
        <f t="shared" si="228"/>
        <v>0</v>
      </c>
      <c r="J6181" s="20"/>
      <c r="K6181" s="18" t="s">
        <v>242</v>
      </c>
      <c r="L6181" s="231" t="s">
        <v>1781</v>
      </c>
    </row>
    <row r="6182" spans="1:12" customFormat="1" ht="15.75" hidden="1" customHeight="1" x14ac:dyDescent="0.35">
      <c r="A6182" s="44">
        <v>43917</v>
      </c>
      <c r="B6182" s="126" t="s">
        <v>255</v>
      </c>
      <c r="C6182" s="45" t="s">
        <v>58</v>
      </c>
      <c r="D6182" s="201" t="s">
        <v>26</v>
      </c>
      <c r="E6182" s="202"/>
      <c r="F6182" s="154" t="s">
        <v>27</v>
      </c>
      <c r="G6182" s="180">
        <v>0</v>
      </c>
      <c r="H6182" s="170">
        <v>30</v>
      </c>
      <c r="I6182" s="170">
        <f t="shared" si="228"/>
        <v>0</v>
      </c>
      <c r="J6182" s="20"/>
      <c r="K6182" s="18" t="s">
        <v>242</v>
      </c>
      <c r="L6182" s="231" t="s">
        <v>1781</v>
      </c>
    </row>
    <row r="6183" spans="1:12" customFormat="1" ht="15.75" hidden="1" customHeight="1" x14ac:dyDescent="0.35">
      <c r="A6183" s="44">
        <v>43917</v>
      </c>
      <c r="B6183" s="126" t="s">
        <v>255</v>
      </c>
      <c r="C6183" s="45" t="s">
        <v>58</v>
      </c>
      <c r="D6183" s="201" t="s">
        <v>28</v>
      </c>
      <c r="E6183" s="202"/>
      <c r="F6183" s="154" t="s">
        <v>27</v>
      </c>
      <c r="G6183" s="180">
        <v>0</v>
      </c>
      <c r="H6183" s="170">
        <v>30</v>
      </c>
      <c r="I6183" s="170">
        <f t="shared" si="228"/>
        <v>0</v>
      </c>
      <c r="J6183" s="20"/>
      <c r="K6183" s="18" t="s">
        <v>242</v>
      </c>
      <c r="L6183" s="231" t="s">
        <v>1781</v>
      </c>
    </row>
    <row r="6184" spans="1:12" customFormat="1" ht="15.75" hidden="1" customHeight="1" x14ac:dyDescent="0.35">
      <c r="A6184" s="44">
        <v>43917</v>
      </c>
      <c r="B6184" s="126" t="s">
        <v>255</v>
      </c>
      <c r="C6184" s="45" t="s">
        <v>58</v>
      </c>
      <c r="D6184" s="201" t="s">
        <v>29</v>
      </c>
      <c r="E6184" s="202"/>
      <c r="F6184" s="154" t="s">
        <v>27</v>
      </c>
      <c r="G6184" s="180">
        <v>0</v>
      </c>
      <c r="H6184" s="170">
        <v>18</v>
      </c>
      <c r="I6184" s="170">
        <f t="shared" si="228"/>
        <v>0</v>
      </c>
      <c r="J6184" s="20"/>
      <c r="K6184" s="18" t="s">
        <v>242</v>
      </c>
      <c r="L6184" s="231" t="s">
        <v>1781</v>
      </c>
    </row>
    <row r="6185" spans="1:12" customFormat="1" ht="15.75" hidden="1" customHeight="1" x14ac:dyDescent="0.35">
      <c r="A6185" s="44">
        <v>43917</v>
      </c>
      <c r="B6185" s="126" t="s">
        <v>255</v>
      </c>
      <c r="C6185" s="45" t="s">
        <v>58</v>
      </c>
      <c r="D6185" s="149" t="s">
        <v>30</v>
      </c>
      <c r="E6185" s="203"/>
      <c r="F6185" s="155" t="s">
        <v>31</v>
      </c>
      <c r="G6185" s="180">
        <v>0</v>
      </c>
      <c r="H6185" s="171">
        <v>100</v>
      </c>
      <c r="I6185" s="171">
        <f t="shared" si="228"/>
        <v>0</v>
      </c>
      <c r="J6185" s="20"/>
      <c r="K6185" s="18" t="s">
        <v>242</v>
      </c>
      <c r="L6185" s="231" t="s">
        <v>1781</v>
      </c>
    </row>
    <row r="6186" spans="1:12" customFormat="1" ht="15.75" hidden="1" customHeight="1" x14ac:dyDescent="0.35">
      <c r="A6186" s="44">
        <v>43917</v>
      </c>
      <c r="B6186" s="126" t="s">
        <v>255</v>
      </c>
      <c r="C6186" s="45" t="s">
        <v>58</v>
      </c>
      <c r="D6186" s="149" t="s">
        <v>32</v>
      </c>
      <c r="E6186" s="203"/>
      <c r="F6186" s="155" t="s">
        <v>31</v>
      </c>
      <c r="G6186" s="180">
        <v>0</v>
      </c>
      <c r="H6186" s="171">
        <v>100</v>
      </c>
      <c r="I6186" s="171">
        <f t="shared" si="228"/>
        <v>0</v>
      </c>
      <c r="J6186" s="20"/>
      <c r="K6186" s="18" t="s">
        <v>242</v>
      </c>
      <c r="L6186" s="231" t="s">
        <v>1781</v>
      </c>
    </row>
    <row r="6187" spans="1:12" customFormat="1" ht="15.75" hidden="1" customHeight="1" x14ac:dyDescent="0.35">
      <c r="A6187" s="44">
        <v>43917</v>
      </c>
      <c r="B6187" s="126" t="s">
        <v>255</v>
      </c>
      <c r="C6187" s="45" t="s">
        <v>58</v>
      </c>
      <c r="D6187" s="149" t="s">
        <v>33</v>
      </c>
      <c r="E6187" s="203"/>
      <c r="F6187" s="155" t="s">
        <v>31</v>
      </c>
      <c r="G6187" s="180">
        <v>0</v>
      </c>
      <c r="H6187" s="171">
        <v>100</v>
      </c>
      <c r="I6187" s="171">
        <f t="shared" si="228"/>
        <v>0</v>
      </c>
      <c r="J6187" s="20"/>
      <c r="K6187" s="18" t="s">
        <v>242</v>
      </c>
      <c r="L6187" s="231" t="s">
        <v>1781</v>
      </c>
    </row>
    <row r="6188" spans="1:12" customFormat="1" ht="15.75" hidden="1" customHeight="1" x14ac:dyDescent="0.35">
      <c r="A6188" s="44">
        <v>43917</v>
      </c>
      <c r="B6188" s="126" t="s">
        <v>255</v>
      </c>
      <c r="C6188" s="45" t="s">
        <v>58</v>
      </c>
      <c r="D6188" s="149" t="s">
        <v>34</v>
      </c>
      <c r="E6188" s="203"/>
      <c r="F6188" s="155" t="s">
        <v>31</v>
      </c>
      <c r="G6188" s="180">
        <v>0</v>
      </c>
      <c r="H6188" s="171">
        <v>100</v>
      </c>
      <c r="I6188" s="171">
        <f t="shared" si="228"/>
        <v>0</v>
      </c>
      <c r="J6188" s="20"/>
      <c r="K6188" s="18" t="s">
        <v>242</v>
      </c>
      <c r="L6188" s="231" t="s">
        <v>1781</v>
      </c>
    </row>
    <row r="6189" spans="1:12" customFormat="1" ht="15.75" hidden="1" customHeight="1" x14ac:dyDescent="0.35">
      <c r="A6189" s="44">
        <v>43917</v>
      </c>
      <c r="B6189" s="126" t="s">
        <v>255</v>
      </c>
      <c r="C6189" s="45" t="s">
        <v>58</v>
      </c>
      <c r="D6189" s="149" t="s">
        <v>35</v>
      </c>
      <c r="E6189" s="203"/>
      <c r="F6189" s="155" t="s">
        <v>31</v>
      </c>
      <c r="G6189" s="180">
        <v>0</v>
      </c>
      <c r="H6189" s="171">
        <v>100</v>
      </c>
      <c r="I6189" s="171">
        <f t="shared" si="228"/>
        <v>0</v>
      </c>
      <c r="J6189" s="20"/>
      <c r="K6189" s="18" t="s">
        <v>242</v>
      </c>
      <c r="L6189" s="231" t="s">
        <v>1781</v>
      </c>
    </row>
    <row r="6190" spans="1:12" customFormat="1" ht="15.75" hidden="1" customHeight="1" x14ac:dyDescent="0.35">
      <c r="A6190" s="44">
        <v>43917</v>
      </c>
      <c r="B6190" s="126" t="s">
        <v>255</v>
      </c>
      <c r="C6190" s="45" t="s">
        <v>58</v>
      </c>
      <c r="D6190" s="149" t="s">
        <v>36</v>
      </c>
      <c r="E6190" s="203"/>
      <c r="F6190" s="155" t="s">
        <v>31</v>
      </c>
      <c r="G6190" s="180">
        <v>0</v>
      </c>
      <c r="H6190" s="171">
        <v>100</v>
      </c>
      <c r="I6190" s="171">
        <f t="shared" si="228"/>
        <v>0</v>
      </c>
      <c r="J6190" s="20"/>
      <c r="K6190" s="18" t="s">
        <v>242</v>
      </c>
      <c r="L6190" s="231" t="s">
        <v>1781</v>
      </c>
    </row>
    <row r="6191" spans="1:12" customFormat="1" ht="15.75" hidden="1" customHeight="1" x14ac:dyDescent="0.35">
      <c r="A6191" s="44">
        <v>43917</v>
      </c>
      <c r="B6191" s="126" t="s">
        <v>255</v>
      </c>
      <c r="C6191" s="45" t="s">
        <v>58</v>
      </c>
      <c r="D6191" s="149" t="s">
        <v>37</v>
      </c>
      <c r="E6191" s="203"/>
      <c r="F6191" s="155" t="s">
        <v>31</v>
      </c>
      <c r="G6191" s="180">
        <v>0</v>
      </c>
      <c r="H6191" s="171">
        <v>100</v>
      </c>
      <c r="I6191" s="171">
        <f t="shared" si="228"/>
        <v>0</v>
      </c>
      <c r="J6191" s="20"/>
      <c r="K6191" s="18" t="s">
        <v>242</v>
      </c>
      <c r="L6191" s="231" t="s">
        <v>1781</v>
      </c>
    </row>
    <row r="6192" spans="1:12" customFormat="1" ht="15.75" hidden="1" customHeight="1" x14ac:dyDescent="0.35">
      <c r="A6192" s="44">
        <v>43917</v>
      </c>
      <c r="B6192" s="126" t="s">
        <v>255</v>
      </c>
      <c r="C6192" s="45" t="s">
        <v>58</v>
      </c>
      <c r="D6192" s="149" t="s">
        <v>38</v>
      </c>
      <c r="E6192" s="203"/>
      <c r="F6192" s="155" t="s">
        <v>31</v>
      </c>
      <c r="G6192" s="180">
        <v>0</v>
      </c>
      <c r="H6192" s="171">
        <v>100</v>
      </c>
      <c r="I6192" s="171">
        <f t="shared" si="228"/>
        <v>0</v>
      </c>
      <c r="J6192" s="20"/>
      <c r="K6192" s="18" t="s">
        <v>242</v>
      </c>
      <c r="L6192" s="231" t="s">
        <v>1781</v>
      </c>
    </row>
    <row r="6193" spans="1:12" customFormat="1" ht="15.75" hidden="1" customHeight="1" x14ac:dyDescent="0.35">
      <c r="A6193" s="44">
        <v>43917</v>
      </c>
      <c r="B6193" s="126" t="s">
        <v>255</v>
      </c>
      <c r="C6193" s="45" t="s">
        <v>58</v>
      </c>
      <c r="D6193" s="149" t="s">
        <v>39</v>
      </c>
      <c r="E6193" s="203"/>
      <c r="F6193" s="155" t="s">
        <v>31</v>
      </c>
      <c r="G6193" s="180">
        <v>0</v>
      </c>
      <c r="H6193" s="171">
        <v>100</v>
      </c>
      <c r="I6193" s="171">
        <f t="shared" si="228"/>
        <v>0</v>
      </c>
      <c r="J6193" s="20"/>
      <c r="K6193" s="18" t="s">
        <v>242</v>
      </c>
      <c r="L6193" s="231" t="s">
        <v>1781</v>
      </c>
    </row>
    <row r="6194" spans="1:12" customFormat="1" ht="15.75" hidden="1" customHeight="1" x14ac:dyDescent="0.35">
      <c r="A6194" s="44">
        <v>43917</v>
      </c>
      <c r="B6194" s="126" t="s">
        <v>255</v>
      </c>
      <c r="C6194" s="45" t="s">
        <v>58</v>
      </c>
      <c r="D6194" s="215" t="s">
        <v>40</v>
      </c>
      <c r="E6194" s="216"/>
      <c r="F6194" s="162" t="s">
        <v>41</v>
      </c>
      <c r="G6194" s="180">
        <v>0</v>
      </c>
      <c r="H6194" s="183">
        <v>24</v>
      </c>
      <c r="I6194" s="183">
        <f t="shared" si="228"/>
        <v>0</v>
      </c>
      <c r="J6194" s="20"/>
      <c r="K6194" s="18" t="s">
        <v>242</v>
      </c>
      <c r="L6194" s="231" t="s">
        <v>1781</v>
      </c>
    </row>
    <row r="6195" spans="1:12" customFormat="1" ht="15.75" hidden="1" customHeight="1" x14ac:dyDescent="0.35">
      <c r="A6195" s="44">
        <v>43917</v>
      </c>
      <c r="B6195" s="126" t="s">
        <v>255</v>
      </c>
      <c r="C6195" s="45" t="s">
        <v>58</v>
      </c>
      <c r="D6195" s="206" t="s">
        <v>42</v>
      </c>
      <c r="E6195" s="207"/>
      <c r="F6195" s="136" t="s">
        <v>15</v>
      </c>
      <c r="G6195" s="180">
        <v>0</v>
      </c>
      <c r="H6195" s="166">
        <v>35</v>
      </c>
      <c r="I6195" s="166">
        <f t="shared" si="228"/>
        <v>0</v>
      </c>
      <c r="J6195" s="20"/>
      <c r="K6195" s="18" t="s">
        <v>242</v>
      </c>
      <c r="L6195" s="231" t="s">
        <v>1781</v>
      </c>
    </row>
    <row r="6196" spans="1:12" customFormat="1" ht="15.75" hidden="1" customHeight="1" x14ac:dyDescent="0.35">
      <c r="A6196" s="44">
        <v>43917</v>
      </c>
      <c r="B6196" s="126" t="s">
        <v>255</v>
      </c>
      <c r="C6196" s="45" t="s">
        <v>58</v>
      </c>
      <c r="D6196" s="206" t="s">
        <v>43</v>
      </c>
      <c r="E6196" s="207"/>
      <c r="F6196" s="136" t="s">
        <v>15</v>
      </c>
      <c r="G6196" s="180">
        <v>0</v>
      </c>
      <c r="H6196" s="166">
        <v>35</v>
      </c>
      <c r="I6196" s="166">
        <f t="shared" si="228"/>
        <v>0</v>
      </c>
      <c r="J6196" s="20"/>
      <c r="K6196" s="18" t="s">
        <v>242</v>
      </c>
      <c r="L6196" s="231" t="s">
        <v>1781</v>
      </c>
    </row>
    <row r="6197" spans="1:12" customFormat="1" ht="15.75" hidden="1" customHeight="1" x14ac:dyDescent="0.35">
      <c r="A6197" s="44">
        <v>43917</v>
      </c>
      <c r="B6197" s="126" t="s">
        <v>255</v>
      </c>
      <c r="C6197" s="45" t="s">
        <v>58</v>
      </c>
      <c r="D6197" s="206" t="s">
        <v>44</v>
      </c>
      <c r="E6197" s="207"/>
      <c r="F6197" s="136" t="s">
        <v>44</v>
      </c>
      <c r="G6197" s="180"/>
      <c r="H6197" s="166"/>
      <c r="I6197" s="166"/>
      <c r="J6197" s="20"/>
      <c r="K6197" s="18" t="s">
        <v>242</v>
      </c>
      <c r="L6197" s="231" t="s">
        <v>1781</v>
      </c>
    </row>
    <row r="6198" spans="1:12" customFormat="1" ht="15.75" hidden="1" customHeight="1" x14ac:dyDescent="0.35">
      <c r="A6198" s="44">
        <v>43917</v>
      </c>
      <c r="B6198" s="126" t="s">
        <v>255</v>
      </c>
      <c r="C6198" s="45" t="s">
        <v>58</v>
      </c>
      <c r="D6198" s="206" t="s">
        <v>45</v>
      </c>
      <c r="E6198" s="207"/>
      <c r="F6198" s="136" t="s">
        <v>21</v>
      </c>
      <c r="G6198" s="180"/>
      <c r="H6198" s="166"/>
      <c r="I6198" s="166"/>
      <c r="J6198" s="20"/>
      <c r="K6198" s="18" t="s">
        <v>242</v>
      </c>
      <c r="L6198" s="231" t="s">
        <v>1781</v>
      </c>
    </row>
    <row r="6199" spans="1:12" customFormat="1" ht="15.75" hidden="1" customHeight="1" x14ac:dyDescent="0.35">
      <c r="A6199" s="44">
        <v>43917</v>
      </c>
      <c r="B6199" s="126" t="s">
        <v>255</v>
      </c>
      <c r="C6199" s="45" t="s">
        <v>58</v>
      </c>
      <c r="D6199" s="206" t="s">
        <v>46</v>
      </c>
      <c r="E6199" s="207"/>
      <c r="F6199" s="136" t="s">
        <v>21</v>
      </c>
      <c r="G6199" s="180">
        <v>0</v>
      </c>
      <c r="H6199" s="166">
        <v>24</v>
      </c>
      <c r="I6199" s="166">
        <f>G6199*H6199</f>
        <v>0</v>
      </c>
      <c r="J6199" s="20"/>
      <c r="K6199" s="18" t="s">
        <v>242</v>
      </c>
      <c r="L6199" s="231" t="s">
        <v>1781</v>
      </c>
    </row>
    <row r="6200" spans="1:12" customFormat="1" ht="15.75" hidden="1" customHeight="1" x14ac:dyDescent="0.35">
      <c r="A6200" s="44">
        <v>43917</v>
      </c>
      <c r="B6200" s="126" t="s">
        <v>255</v>
      </c>
      <c r="C6200" s="45" t="s">
        <v>58</v>
      </c>
      <c r="D6200" s="206" t="s">
        <v>247</v>
      </c>
      <c r="E6200" s="207"/>
      <c r="F6200" s="136" t="s">
        <v>15</v>
      </c>
      <c r="G6200" s="180">
        <v>19</v>
      </c>
      <c r="H6200" s="166">
        <v>30</v>
      </c>
      <c r="I6200" s="166">
        <f>H6200*G6200</f>
        <v>570</v>
      </c>
      <c r="J6200" s="20"/>
      <c r="K6200" s="18" t="s">
        <v>242</v>
      </c>
      <c r="L6200" s="231" t="s">
        <v>1781</v>
      </c>
    </row>
    <row r="6201" spans="1:12" customFormat="1" ht="15.75" hidden="1" customHeight="1" x14ac:dyDescent="0.35">
      <c r="A6201" s="44">
        <v>43917</v>
      </c>
      <c r="B6201" s="126" t="s">
        <v>255</v>
      </c>
      <c r="C6201" s="45" t="s">
        <v>58</v>
      </c>
      <c r="D6201" s="206"/>
      <c r="E6201" s="207"/>
      <c r="F6201" s="136"/>
      <c r="G6201" s="180"/>
      <c r="H6201" s="166"/>
      <c r="I6201" s="166"/>
      <c r="J6201" s="20"/>
      <c r="K6201" s="18" t="s">
        <v>242</v>
      </c>
      <c r="L6201" s="231" t="s">
        <v>1781</v>
      </c>
    </row>
    <row r="6202" spans="1:12" customFormat="1" ht="15.75" hidden="1" customHeight="1" x14ac:dyDescent="0.35">
      <c r="A6202" s="44">
        <v>43917</v>
      </c>
      <c r="B6202" s="126" t="s">
        <v>255</v>
      </c>
      <c r="C6202" s="45" t="s">
        <v>58</v>
      </c>
      <c r="D6202" s="206"/>
      <c r="E6202" s="207"/>
      <c r="F6202" s="136"/>
      <c r="G6202" s="180"/>
      <c r="H6202" s="166"/>
      <c r="I6202" s="166"/>
      <c r="J6202" s="20"/>
      <c r="K6202" s="18" t="s">
        <v>242</v>
      </c>
      <c r="L6202" s="231" t="s">
        <v>1781</v>
      </c>
    </row>
    <row r="6203" spans="1:12" customFormat="1" ht="15.75" hidden="1" customHeight="1" x14ac:dyDescent="0.35">
      <c r="A6203" s="44">
        <v>43917</v>
      </c>
      <c r="B6203" s="126" t="s">
        <v>255</v>
      </c>
      <c r="C6203" s="45" t="s">
        <v>58</v>
      </c>
      <c r="D6203" s="206"/>
      <c r="E6203" s="207"/>
      <c r="F6203" s="136"/>
      <c r="G6203" s="180"/>
      <c r="H6203" s="166"/>
      <c r="I6203" s="166"/>
      <c r="J6203" s="20"/>
      <c r="K6203" s="18" t="s">
        <v>242</v>
      </c>
      <c r="L6203" s="231" t="s">
        <v>1781</v>
      </c>
    </row>
    <row r="6204" spans="1:12" customFormat="1" ht="15.75" hidden="1" customHeight="1" x14ac:dyDescent="0.35">
      <c r="A6204" s="44">
        <v>43917</v>
      </c>
      <c r="B6204" s="126" t="s">
        <v>255</v>
      </c>
      <c r="C6204" s="45" t="s">
        <v>58</v>
      </c>
      <c r="D6204" s="206"/>
      <c r="E6204" s="207"/>
      <c r="F6204" s="136"/>
      <c r="G6204" s="180"/>
      <c r="H6204" s="166"/>
      <c r="I6204" s="166"/>
      <c r="J6204" s="20"/>
      <c r="K6204" s="18" t="s">
        <v>242</v>
      </c>
      <c r="L6204" s="231" t="s">
        <v>1781</v>
      </c>
    </row>
    <row r="6205" spans="1:12" customFormat="1" ht="15.75" hidden="1" customHeight="1" x14ac:dyDescent="0.35">
      <c r="A6205" s="44">
        <v>43917</v>
      </c>
      <c r="B6205" s="126" t="s">
        <v>255</v>
      </c>
      <c r="C6205" s="45" t="s">
        <v>58</v>
      </c>
      <c r="D6205" s="206"/>
      <c r="E6205" s="207"/>
      <c r="F6205" s="136"/>
      <c r="G6205" s="180"/>
      <c r="H6205" s="166"/>
      <c r="I6205" s="166"/>
      <c r="J6205" s="20"/>
      <c r="K6205" s="18" t="s">
        <v>242</v>
      </c>
      <c r="L6205" s="231" t="s">
        <v>1781</v>
      </c>
    </row>
    <row r="6206" spans="1:12" customFormat="1" ht="15.75" hidden="1" customHeight="1" x14ac:dyDescent="0.35">
      <c r="A6206" s="44">
        <v>43917</v>
      </c>
      <c r="B6206" s="126" t="s">
        <v>255</v>
      </c>
      <c r="C6206" s="45" t="s">
        <v>58</v>
      </c>
      <c r="D6206" s="136"/>
      <c r="E6206" s="3"/>
      <c r="F6206" s="136"/>
      <c r="G6206" s="180"/>
      <c r="H6206" s="166"/>
      <c r="I6206" s="166"/>
      <c r="J6206" s="20"/>
      <c r="K6206" s="18" t="s">
        <v>242</v>
      </c>
      <c r="L6206" s="231" t="s">
        <v>1781</v>
      </c>
    </row>
    <row r="6207" spans="1:12" customFormat="1" ht="15.75" hidden="1" customHeight="1" x14ac:dyDescent="0.35">
      <c r="A6207" s="38"/>
      <c r="B6207" s="127"/>
      <c r="C6207" s="16"/>
      <c r="D6207" s="139"/>
      <c r="E6207" s="19"/>
      <c r="F6207" s="138"/>
      <c r="G6207" s="180"/>
      <c r="H6207" s="173"/>
      <c r="I6207" s="173"/>
      <c r="J6207" s="194"/>
      <c r="K6207" s="194"/>
      <c r="L6207" s="231" t="s">
        <v>1781</v>
      </c>
    </row>
    <row r="6208" spans="1:12" ht="15.75" hidden="1" customHeight="1" x14ac:dyDescent="0.3">
      <c r="A6208" s="248">
        <v>43917</v>
      </c>
      <c r="B6208" s="249" t="s">
        <v>256</v>
      </c>
      <c r="C6208" s="250" t="s">
        <v>222</v>
      </c>
      <c r="D6208" s="251" t="s">
        <v>11</v>
      </c>
      <c r="E6208" s="252"/>
      <c r="F6208" s="251" t="s">
        <v>12</v>
      </c>
      <c r="G6208" s="263">
        <v>105</v>
      </c>
      <c r="H6208" s="254">
        <v>50</v>
      </c>
      <c r="I6208" s="254">
        <f t="shared" ref="I6208:I6233" si="229">G6208*H6208</f>
        <v>5250</v>
      </c>
      <c r="L6208" s="234" t="s">
        <v>1781</v>
      </c>
    </row>
    <row r="6209" spans="1:12" customFormat="1" ht="15.75" hidden="1" customHeight="1" x14ac:dyDescent="0.35">
      <c r="A6209" s="44">
        <v>43917</v>
      </c>
      <c r="B6209" s="126" t="s">
        <v>256</v>
      </c>
      <c r="C6209" s="45" t="s">
        <v>222</v>
      </c>
      <c r="D6209" s="197" t="s">
        <v>14</v>
      </c>
      <c r="E6209" s="198"/>
      <c r="F6209" s="144" t="s">
        <v>15</v>
      </c>
      <c r="G6209" s="180">
        <v>0</v>
      </c>
      <c r="H6209" s="167">
        <v>30</v>
      </c>
      <c r="I6209" s="167">
        <f t="shared" si="229"/>
        <v>0</v>
      </c>
      <c r="L6209" s="231" t="s">
        <v>1781</v>
      </c>
    </row>
    <row r="6210" spans="1:12" customFormat="1" ht="15.75" hidden="1" customHeight="1" x14ac:dyDescent="0.35">
      <c r="A6210" s="44">
        <v>43917</v>
      </c>
      <c r="B6210" s="126" t="s">
        <v>256</v>
      </c>
      <c r="C6210" s="45" t="s">
        <v>222</v>
      </c>
      <c r="D6210" s="197" t="s">
        <v>16</v>
      </c>
      <c r="E6210" s="198"/>
      <c r="F6210" s="144" t="s">
        <v>15</v>
      </c>
      <c r="G6210" s="180">
        <v>0</v>
      </c>
      <c r="H6210" s="167">
        <v>20</v>
      </c>
      <c r="I6210" s="167">
        <f t="shared" si="229"/>
        <v>0</v>
      </c>
      <c r="L6210" s="231" t="s">
        <v>1781</v>
      </c>
    </row>
    <row r="6211" spans="1:12" customFormat="1" ht="15.75" hidden="1" customHeight="1" x14ac:dyDescent="0.35">
      <c r="A6211" s="44">
        <v>43917</v>
      </c>
      <c r="B6211" s="126" t="s">
        <v>256</v>
      </c>
      <c r="C6211" s="45" t="s">
        <v>222</v>
      </c>
      <c r="D6211" s="197" t="s">
        <v>17</v>
      </c>
      <c r="E6211" s="198"/>
      <c r="F6211" s="144" t="s">
        <v>15</v>
      </c>
      <c r="G6211" s="180">
        <v>0</v>
      </c>
      <c r="H6211" s="167">
        <v>20</v>
      </c>
      <c r="I6211" s="167">
        <f t="shared" si="229"/>
        <v>0</v>
      </c>
      <c r="L6211" s="231" t="s">
        <v>1781</v>
      </c>
    </row>
    <row r="6212" spans="1:12" customFormat="1" ht="15.75" hidden="1" customHeight="1" x14ac:dyDescent="0.35">
      <c r="A6212" s="44">
        <v>43917</v>
      </c>
      <c r="B6212" s="126" t="s">
        <v>256</v>
      </c>
      <c r="C6212" s="45" t="s">
        <v>222</v>
      </c>
      <c r="D6212" s="197" t="s">
        <v>18</v>
      </c>
      <c r="E6212" s="198"/>
      <c r="F6212" s="144" t="s">
        <v>15</v>
      </c>
      <c r="G6212" s="180">
        <v>0</v>
      </c>
      <c r="H6212" s="167">
        <v>20</v>
      </c>
      <c r="I6212" s="167">
        <f t="shared" si="229"/>
        <v>0</v>
      </c>
      <c r="L6212" s="231" t="s">
        <v>1781</v>
      </c>
    </row>
    <row r="6213" spans="1:12" customFormat="1" ht="15.75" hidden="1" customHeight="1" x14ac:dyDescent="0.35">
      <c r="A6213" s="44">
        <v>43917</v>
      </c>
      <c r="B6213" s="126" t="s">
        <v>256</v>
      </c>
      <c r="C6213" s="45" t="s">
        <v>222</v>
      </c>
      <c r="D6213" s="197" t="s">
        <v>19</v>
      </c>
      <c r="E6213" s="198"/>
      <c r="F6213" s="144" t="s">
        <v>15</v>
      </c>
      <c r="G6213" s="180">
        <v>0</v>
      </c>
      <c r="H6213" s="167">
        <v>20</v>
      </c>
      <c r="I6213" s="167">
        <f t="shared" si="229"/>
        <v>0</v>
      </c>
      <c r="L6213" s="231" t="s">
        <v>1781</v>
      </c>
    </row>
    <row r="6214" spans="1:12" customFormat="1" ht="15.75" hidden="1" customHeight="1" x14ac:dyDescent="0.35">
      <c r="A6214" s="44">
        <v>43917</v>
      </c>
      <c r="B6214" s="126" t="s">
        <v>256</v>
      </c>
      <c r="C6214" s="45" t="s">
        <v>222</v>
      </c>
      <c r="D6214" s="137" t="s">
        <v>20</v>
      </c>
      <c r="E6214" s="5"/>
      <c r="F6214" s="152" t="s">
        <v>21</v>
      </c>
      <c r="G6214" s="181">
        <v>0</v>
      </c>
      <c r="H6214" s="168">
        <v>1</v>
      </c>
      <c r="I6214" s="169">
        <f t="shared" si="229"/>
        <v>0</v>
      </c>
      <c r="L6214" s="231" t="s">
        <v>1781</v>
      </c>
    </row>
    <row r="6215" spans="1:12" customFormat="1" ht="15.75" hidden="1" customHeight="1" x14ac:dyDescent="0.35">
      <c r="A6215" s="44">
        <v>43917</v>
      </c>
      <c r="B6215" s="126" t="s">
        <v>256</v>
      </c>
      <c r="C6215" s="45" t="s">
        <v>222</v>
      </c>
      <c r="D6215" s="199" t="s">
        <v>22</v>
      </c>
      <c r="E6215" s="200"/>
      <c r="F6215" s="153" t="s">
        <v>21</v>
      </c>
      <c r="G6215" s="180">
        <v>0</v>
      </c>
      <c r="H6215" s="169">
        <v>1</v>
      </c>
      <c r="I6215" s="169">
        <f t="shared" si="229"/>
        <v>0</v>
      </c>
      <c r="L6215" s="231" t="s">
        <v>1781</v>
      </c>
    </row>
    <row r="6216" spans="1:12" customFormat="1" ht="15.75" hidden="1" customHeight="1" x14ac:dyDescent="0.35">
      <c r="A6216" s="44">
        <v>43917</v>
      </c>
      <c r="B6216" s="126" t="s">
        <v>256</v>
      </c>
      <c r="C6216" s="45" t="s">
        <v>222</v>
      </c>
      <c r="D6216" s="199" t="s">
        <v>23</v>
      </c>
      <c r="E6216" s="200"/>
      <c r="F6216" s="153" t="s">
        <v>21</v>
      </c>
      <c r="G6216" s="180">
        <v>0</v>
      </c>
      <c r="H6216" s="169">
        <v>1</v>
      </c>
      <c r="I6216" s="169">
        <f t="shared" si="229"/>
        <v>0</v>
      </c>
      <c r="L6216" s="231" t="s">
        <v>1781</v>
      </c>
    </row>
    <row r="6217" spans="1:12" customFormat="1" ht="15.75" hidden="1" customHeight="1" x14ac:dyDescent="0.35">
      <c r="A6217" s="44">
        <v>43917</v>
      </c>
      <c r="B6217" s="126" t="s">
        <v>256</v>
      </c>
      <c r="C6217" s="45" t="s">
        <v>222</v>
      </c>
      <c r="D6217" s="199" t="s">
        <v>24</v>
      </c>
      <c r="E6217" s="200"/>
      <c r="F6217" s="153" t="s">
        <v>21</v>
      </c>
      <c r="G6217" s="180">
        <v>0</v>
      </c>
      <c r="H6217" s="169">
        <v>1</v>
      </c>
      <c r="I6217" s="169">
        <f t="shared" si="229"/>
        <v>0</v>
      </c>
      <c r="L6217" s="231" t="s">
        <v>1781</v>
      </c>
    </row>
    <row r="6218" spans="1:12" customFormat="1" ht="15.75" hidden="1" customHeight="1" x14ac:dyDescent="0.35">
      <c r="A6218" s="44">
        <v>43917</v>
      </c>
      <c r="B6218" s="126" t="s">
        <v>256</v>
      </c>
      <c r="C6218" s="45" t="s">
        <v>222</v>
      </c>
      <c r="D6218" s="199" t="s">
        <v>25</v>
      </c>
      <c r="E6218" s="200"/>
      <c r="F6218" s="153" t="s">
        <v>21</v>
      </c>
      <c r="G6218" s="180">
        <v>0</v>
      </c>
      <c r="H6218" s="169">
        <v>1</v>
      </c>
      <c r="I6218" s="169">
        <f t="shared" si="229"/>
        <v>0</v>
      </c>
      <c r="L6218" s="231" t="s">
        <v>1781</v>
      </c>
    </row>
    <row r="6219" spans="1:12" customFormat="1" ht="15.75" hidden="1" customHeight="1" x14ac:dyDescent="0.35">
      <c r="A6219" s="44">
        <v>43917</v>
      </c>
      <c r="B6219" s="126" t="s">
        <v>256</v>
      </c>
      <c r="C6219" s="45" t="s">
        <v>222</v>
      </c>
      <c r="D6219" s="201" t="s">
        <v>26</v>
      </c>
      <c r="E6219" s="202"/>
      <c r="F6219" s="154" t="s">
        <v>27</v>
      </c>
      <c r="G6219" s="180">
        <v>3</v>
      </c>
      <c r="H6219" s="170">
        <v>30</v>
      </c>
      <c r="I6219" s="170">
        <f t="shared" si="229"/>
        <v>90</v>
      </c>
      <c r="L6219" s="231" t="s">
        <v>1781</v>
      </c>
    </row>
    <row r="6220" spans="1:12" customFormat="1" ht="15.75" hidden="1" customHeight="1" x14ac:dyDescent="0.35">
      <c r="A6220" s="44">
        <v>43917</v>
      </c>
      <c r="B6220" s="126" t="s">
        <v>256</v>
      </c>
      <c r="C6220" s="45" t="s">
        <v>222</v>
      </c>
      <c r="D6220" s="201" t="s">
        <v>28</v>
      </c>
      <c r="E6220" s="202"/>
      <c r="F6220" s="154" t="s">
        <v>27</v>
      </c>
      <c r="G6220" s="180">
        <v>3</v>
      </c>
      <c r="H6220" s="170">
        <v>30</v>
      </c>
      <c r="I6220" s="170">
        <f t="shared" si="229"/>
        <v>90</v>
      </c>
      <c r="L6220" s="231" t="s">
        <v>1781</v>
      </c>
    </row>
    <row r="6221" spans="1:12" customFormat="1" ht="15.75" hidden="1" customHeight="1" x14ac:dyDescent="0.35">
      <c r="A6221" s="44">
        <v>43917</v>
      </c>
      <c r="B6221" s="126" t="s">
        <v>256</v>
      </c>
      <c r="C6221" s="45" t="s">
        <v>222</v>
      </c>
      <c r="D6221" s="201" t="s">
        <v>29</v>
      </c>
      <c r="E6221" s="202"/>
      <c r="F6221" s="154" t="s">
        <v>27</v>
      </c>
      <c r="G6221" s="180">
        <v>4</v>
      </c>
      <c r="H6221" s="170">
        <v>18</v>
      </c>
      <c r="I6221" s="170">
        <f t="shared" si="229"/>
        <v>72</v>
      </c>
      <c r="L6221" s="231" t="s">
        <v>1781</v>
      </c>
    </row>
    <row r="6222" spans="1:12" customFormat="1" ht="15.75" hidden="1" customHeight="1" x14ac:dyDescent="0.35">
      <c r="A6222" s="44">
        <v>43917</v>
      </c>
      <c r="B6222" s="126" t="s">
        <v>256</v>
      </c>
      <c r="C6222" s="45" t="s">
        <v>222</v>
      </c>
      <c r="D6222" s="149" t="s">
        <v>30</v>
      </c>
      <c r="E6222" s="203"/>
      <c r="F6222" s="155" t="s">
        <v>31</v>
      </c>
      <c r="G6222" s="180">
        <v>0</v>
      </c>
      <c r="H6222" s="171">
        <v>100</v>
      </c>
      <c r="I6222" s="171">
        <f t="shared" si="229"/>
        <v>0</v>
      </c>
      <c r="L6222" s="231" t="s">
        <v>1781</v>
      </c>
    </row>
    <row r="6223" spans="1:12" customFormat="1" ht="15.75" hidden="1" customHeight="1" x14ac:dyDescent="0.35">
      <c r="A6223" s="44">
        <v>43917</v>
      </c>
      <c r="B6223" s="126" t="s">
        <v>256</v>
      </c>
      <c r="C6223" s="45" t="s">
        <v>222</v>
      </c>
      <c r="D6223" s="149" t="s">
        <v>32</v>
      </c>
      <c r="E6223" s="203"/>
      <c r="F6223" s="155" t="s">
        <v>31</v>
      </c>
      <c r="G6223" s="180">
        <v>2</v>
      </c>
      <c r="H6223" s="171">
        <v>100</v>
      </c>
      <c r="I6223" s="171">
        <f t="shared" si="229"/>
        <v>200</v>
      </c>
      <c r="L6223" s="231" t="s">
        <v>1781</v>
      </c>
    </row>
    <row r="6224" spans="1:12" customFormat="1" ht="15.75" hidden="1" customHeight="1" x14ac:dyDescent="0.35">
      <c r="A6224" s="44">
        <v>43917</v>
      </c>
      <c r="B6224" s="126" t="s">
        <v>256</v>
      </c>
      <c r="C6224" s="45" t="s">
        <v>222</v>
      </c>
      <c r="D6224" s="149" t="s">
        <v>33</v>
      </c>
      <c r="E6224" s="203"/>
      <c r="F6224" s="155" t="s">
        <v>31</v>
      </c>
      <c r="G6224" s="180">
        <v>2</v>
      </c>
      <c r="H6224" s="171">
        <v>100</v>
      </c>
      <c r="I6224" s="171">
        <f t="shared" si="229"/>
        <v>200</v>
      </c>
      <c r="L6224" s="231" t="s">
        <v>1781</v>
      </c>
    </row>
    <row r="6225" spans="1:12" customFormat="1" ht="15.75" hidden="1" customHeight="1" x14ac:dyDescent="0.35">
      <c r="A6225" s="44">
        <v>43917</v>
      </c>
      <c r="B6225" s="126" t="s">
        <v>256</v>
      </c>
      <c r="C6225" s="45" t="s">
        <v>222</v>
      </c>
      <c r="D6225" s="149" t="s">
        <v>34</v>
      </c>
      <c r="E6225" s="203"/>
      <c r="F6225" s="155" t="s">
        <v>31</v>
      </c>
      <c r="G6225" s="180">
        <v>0</v>
      </c>
      <c r="H6225" s="171">
        <v>100</v>
      </c>
      <c r="I6225" s="171">
        <f t="shared" si="229"/>
        <v>0</v>
      </c>
      <c r="L6225" s="231" t="s">
        <v>1781</v>
      </c>
    </row>
    <row r="6226" spans="1:12" customFormat="1" ht="15.75" hidden="1" customHeight="1" x14ac:dyDescent="0.35">
      <c r="A6226" s="44">
        <v>43917</v>
      </c>
      <c r="B6226" s="126" t="s">
        <v>256</v>
      </c>
      <c r="C6226" s="45" t="s">
        <v>222</v>
      </c>
      <c r="D6226" s="149" t="s">
        <v>35</v>
      </c>
      <c r="E6226" s="203"/>
      <c r="F6226" s="155" t="s">
        <v>31</v>
      </c>
      <c r="G6226" s="180">
        <v>1</v>
      </c>
      <c r="H6226" s="171">
        <v>100</v>
      </c>
      <c r="I6226" s="171">
        <f t="shared" si="229"/>
        <v>100</v>
      </c>
      <c r="L6226" s="231" t="s">
        <v>1781</v>
      </c>
    </row>
    <row r="6227" spans="1:12" customFormat="1" ht="15.75" hidden="1" customHeight="1" x14ac:dyDescent="0.35">
      <c r="A6227" s="44">
        <v>43917</v>
      </c>
      <c r="B6227" s="126" t="s">
        <v>256</v>
      </c>
      <c r="C6227" s="45" t="s">
        <v>222</v>
      </c>
      <c r="D6227" s="149" t="s">
        <v>36</v>
      </c>
      <c r="E6227" s="203"/>
      <c r="F6227" s="155" t="s">
        <v>31</v>
      </c>
      <c r="G6227" s="180">
        <v>2</v>
      </c>
      <c r="H6227" s="171">
        <v>100</v>
      </c>
      <c r="I6227" s="171">
        <f t="shared" si="229"/>
        <v>200</v>
      </c>
      <c r="L6227" s="231" t="s">
        <v>1781</v>
      </c>
    </row>
    <row r="6228" spans="1:12" customFormat="1" ht="15.75" hidden="1" customHeight="1" x14ac:dyDescent="0.35">
      <c r="A6228" s="44">
        <v>43917</v>
      </c>
      <c r="B6228" s="126" t="s">
        <v>256</v>
      </c>
      <c r="C6228" s="45" t="s">
        <v>222</v>
      </c>
      <c r="D6228" s="149" t="s">
        <v>37</v>
      </c>
      <c r="E6228" s="203"/>
      <c r="F6228" s="155" t="s">
        <v>31</v>
      </c>
      <c r="G6228" s="180">
        <v>0</v>
      </c>
      <c r="H6228" s="171">
        <v>100</v>
      </c>
      <c r="I6228" s="171">
        <f t="shared" si="229"/>
        <v>0</v>
      </c>
      <c r="L6228" s="231" t="s">
        <v>1781</v>
      </c>
    </row>
    <row r="6229" spans="1:12" customFormat="1" ht="15.75" hidden="1" customHeight="1" x14ac:dyDescent="0.35">
      <c r="A6229" s="44">
        <v>43917</v>
      </c>
      <c r="B6229" s="126" t="s">
        <v>256</v>
      </c>
      <c r="C6229" s="45" t="s">
        <v>222</v>
      </c>
      <c r="D6229" s="149" t="s">
        <v>38</v>
      </c>
      <c r="E6229" s="203"/>
      <c r="F6229" s="155" t="s">
        <v>31</v>
      </c>
      <c r="G6229" s="180">
        <v>1</v>
      </c>
      <c r="H6229" s="171">
        <v>100</v>
      </c>
      <c r="I6229" s="171">
        <f t="shared" si="229"/>
        <v>100</v>
      </c>
      <c r="L6229" s="231" t="s">
        <v>1781</v>
      </c>
    </row>
    <row r="6230" spans="1:12" customFormat="1" ht="15.75" hidden="1" customHeight="1" x14ac:dyDescent="0.35">
      <c r="A6230" s="44">
        <v>43917</v>
      </c>
      <c r="B6230" s="126" t="s">
        <v>256</v>
      </c>
      <c r="C6230" s="45" t="s">
        <v>222</v>
      </c>
      <c r="D6230" s="149" t="s">
        <v>39</v>
      </c>
      <c r="E6230" s="203"/>
      <c r="F6230" s="155" t="s">
        <v>31</v>
      </c>
      <c r="G6230" s="180">
        <v>1</v>
      </c>
      <c r="H6230" s="171">
        <v>100</v>
      </c>
      <c r="I6230" s="171">
        <f t="shared" si="229"/>
        <v>100</v>
      </c>
      <c r="L6230" s="231" t="s">
        <v>1781</v>
      </c>
    </row>
    <row r="6231" spans="1:12" customFormat="1" ht="15.75" hidden="1" customHeight="1" x14ac:dyDescent="0.35">
      <c r="A6231" s="44">
        <v>43917</v>
      </c>
      <c r="B6231" s="126" t="s">
        <v>256</v>
      </c>
      <c r="C6231" s="45" t="s">
        <v>222</v>
      </c>
      <c r="D6231" s="215" t="s">
        <v>40</v>
      </c>
      <c r="E6231" s="216"/>
      <c r="F6231" s="162" t="s">
        <v>41</v>
      </c>
      <c r="G6231" s="180">
        <v>0</v>
      </c>
      <c r="H6231" s="183">
        <v>24</v>
      </c>
      <c r="I6231" s="183">
        <f t="shared" si="229"/>
        <v>0</v>
      </c>
      <c r="L6231" s="231" t="s">
        <v>1781</v>
      </c>
    </row>
    <row r="6232" spans="1:12" customFormat="1" ht="15.75" hidden="1" customHeight="1" x14ac:dyDescent="0.35">
      <c r="A6232" s="44">
        <v>43917</v>
      </c>
      <c r="B6232" s="126" t="s">
        <v>256</v>
      </c>
      <c r="C6232" s="45" t="s">
        <v>222</v>
      </c>
      <c r="D6232" s="206" t="s">
        <v>42</v>
      </c>
      <c r="E6232" s="207"/>
      <c r="F6232" s="136" t="s">
        <v>15</v>
      </c>
      <c r="G6232" s="180">
        <v>0</v>
      </c>
      <c r="H6232" s="166">
        <v>35</v>
      </c>
      <c r="I6232" s="166">
        <f t="shared" si="229"/>
        <v>0</v>
      </c>
      <c r="L6232" s="231" t="s">
        <v>1781</v>
      </c>
    </row>
    <row r="6233" spans="1:12" customFormat="1" ht="15.75" hidden="1" customHeight="1" x14ac:dyDescent="0.35">
      <c r="A6233" s="44">
        <v>43917</v>
      </c>
      <c r="B6233" s="126" t="s">
        <v>256</v>
      </c>
      <c r="C6233" s="45" t="s">
        <v>222</v>
      </c>
      <c r="D6233" s="206" t="s">
        <v>43</v>
      </c>
      <c r="E6233" s="207"/>
      <c r="F6233" s="136" t="s">
        <v>15</v>
      </c>
      <c r="G6233" s="180">
        <v>0</v>
      </c>
      <c r="H6233" s="166">
        <v>35</v>
      </c>
      <c r="I6233" s="166">
        <f t="shared" si="229"/>
        <v>0</v>
      </c>
      <c r="L6233" s="231" t="s">
        <v>1781</v>
      </c>
    </row>
    <row r="6234" spans="1:12" customFormat="1" ht="15.75" hidden="1" customHeight="1" x14ac:dyDescent="0.35">
      <c r="A6234" s="44">
        <v>43917</v>
      </c>
      <c r="B6234" s="126" t="s">
        <v>256</v>
      </c>
      <c r="C6234" s="45" t="s">
        <v>222</v>
      </c>
      <c r="D6234" s="206" t="s">
        <v>44</v>
      </c>
      <c r="E6234" s="207"/>
      <c r="F6234" s="136" t="s">
        <v>44</v>
      </c>
      <c r="G6234" s="180"/>
      <c r="H6234" s="166"/>
      <c r="I6234" s="166"/>
      <c r="L6234" s="231" t="s">
        <v>1781</v>
      </c>
    </row>
    <row r="6235" spans="1:12" customFormat="1" ht="15.75" hidden="1" customHeight="1" x14ac:dyDescent="0.35">
      <c r="A6235" s="44">
        <v>43917</v>
      </c>
      <c r="B6235" s="126" t="s">
        <v>256</v>
      </c>
      <c r="C6235" s="45" t="s">
        <v>222</v>
      </c>
      <c r="D6235" s="206" t="s">
        <v>45</v>
      </c>
      <c r="E6235" s="207"/>
      <c r="F6235" s="136" t="s">
        <v>21</v>
      </c>
      <c r="G6235" s="180"/>
      <c r="H6235" s="166"/>
      <c r="I6235" s="166"/>
      <c r="L6235" s="231" t="s">
        <v>1781</v>
      </c>
    </row>
    <row r="6236" spans="1:12" customFormat="1" ht="15.75" hidden="1" customHeight="1" x14ac:dyDescent="0.35">
      <c r="A6236" s="44">
        <v>43917</v>
      </c>
      <c r="B6236" s="126" t="s">
        <v>256</v>
      </c>
      <c r="C6236" s="45" t="s">
        <v>222</v>
      </c>
      <c r="D6236" s="206" t="s">
        <v>46</v>
      </c>
      <c r="E6236" s="207"/>
      <c r="F6236" s="136" t="s">
        <v>21</v>
      </c>
      <c r="G6236" s="180">
        <v>0</v>
      </c>
      <c r="H6236" s="166">
        <v>24</v>
      </c>
      <c r="I6236" s="166">
        <f>G6236*H6236</f>
        <v>0</v>
      </c>
      <c r="L6236" s="231" t="s">
        <v>1781</v>
      </c>
    </row>
    <row r="6237" spans="1:12" customFormat="1" ht="15.75" hidden="1" customHeight="1" x14ac:dyDescent="0.35">
      <c r="A6237" s="44">
        <v>43917</v>
      </c>
      <c r="B6237" s="126" t="s">
        <v>256</v>
      </c>
      <c r="C6237" s="45" t="s">
        <v>222</v>
      </c>
      <c r="D6237" s="206" t="s">
        <v>247</v>
      </c>
      <c r="E6237" s="207"/>
      <c r="F6237" s="136" t="s">
        <v>15</v>
      </c>
      <c r="G6237" s="180">
        <v>19</v>
      </c>
      <c r="H6237" s="166">
        <v>30</v>
      </c>
      <c r="I6237" s="166">
        <f>H6237*G6237</f>
        <v>570</v>
      </c>
      <c r="L6237" s="231" t="s">
        <v>1781</v>
      </c>
    </row>
    <row r="6238" spans="1:12" customFormat="1" ht="15.75" hidden="1" customHeight="1" x14ac:dyDescent="0.35">
      <c r="A6238" s="44">
        <v>43917</v>
      </c>
      <c r="B6238" s="126" t="s">
        <v>256</v>
      </c>
      <c r="C6238" s="45" t="s">
        <v>222</v>
      </c>
      <c r="D6238" s="206"/>
      <c r="E6238" s="207"/>
      <c r="F6238" s="136"/>
      <c r="G6238" s="180"/>
      <c r="H6238" s="166"/>
      <c r="I6238" s="166"/>
      <c r="L6238" s="231" t="s">
        <v>1781</v>
      </c>
    </row>
    <row r="6239" spans="1:12" customFormat="1" ht="15.75" hidden="1" customHeight="1" x14ac:dyDescent="0.35">
      <c r="A6239" s="44">
        <v>43917</v>
      </c>
      <c r="B6239" s="126" t="s">
        <v>256</v>
      </c>
      <c r="C6239" s="45" t="s">
        <v>222</v>
      </c>
      <c r="D6239" s="206"/>
      <c r="E6239" s="207"/>
      <c r="F6239" s="136"/>
      <c r="G6239" s="180"/>
      <c r="H6239" s="166"/>
      <c r="I6239" s="166"/>
      <c r="L6239" s="231" t="s">
        <v>1781</v>
      </c>
    </row>
    <row r="6240" spans="1:12" customFormat="1" ht="15.75" hidden="1" customHeight="1" x14ac:dyDescent="0.35">
      <c r="A6240" s="44">
        <v>43917</v>
      </c>
      <c r="B6240" s="126" t="s">
        <v>256</v>
      </c>
      <c r="C6240" s="45" t="s">
        <v>222</v>
      </c>
      <c r="D6240" s="206"/>
      <c r="E6240" s="207"/>
      <c r="F6240" s="136"/>
      <c r="G6240" s="180"/>
      <c r="H6240" s="166"/>
      <c r="I6240" s="166"/>
      <c r="L6240" s="231" t="s">
        <v>1781</v>
      </c>
    </row>
    <row r="6241" spans="1:12" customFormat="1" ht="15.75" hidden="1" customHeight="1" x14ac:dyDescent="0.35">
      <c r="A6241" s="44">
        <v>43917</v>
      </c>
      <c r="B6241" s="126" t="s">
        <v>256</v>
      </c>
      <c r="C6241" s="45" t="s">
        <v>222</v>
      </c>
      <c r="D6241" s="206"/>
      <c r="E6241" s="207"/>
      <c r="F6241" s="136"/>
      <c r="G6241" s="180"/>
      <c r="H6241" s="166"/>
      <c r="I6241" s="166"/>
      <c r="L6241" s="231" t="s">
        <v>1781</v>
      </c>
    </row>
    <row r="6242" spans="1:12" customFormat="1" ht="15.75" hidden="1" customHeight="1" x14ac:dyDescent="0.35">
      <c r="A6242" s="44">
        <v>43917</v>
      </c>
      <c r="B6242" s="126" t="s">
        <v>256</v>
      </c>
      <c r="C6242" s="45" t="s">
        <v>222</v>
      </c>
      <c r="D6242" s="206"/>
      <c r="E6242" s="207"/>
      <c r="F6242" s="136"/>
      <c r="G6242" s="180"/>
      <c r="H6242" s="166"/>
      <c r="I6242" s="166"/>
      <c r="L6242" s="231" t="s">
        <v>1781</v>
      </c>
    </row>
    <row r="6243" spans="1:12" customFormat="1" ht="15.75" hidden="1" customHeight="1" x14ac:dyDescent="0.35">
      <c r="A6243" s="44">
        <v>43917</v>
      </c>
      <c r="B6243" s="126" t="s">
        <v>256</v>
      </c>
      <c r="C6243" s="45" t="s">
        <v>222</v>
      </c>
      <c r="D6243" s="136"/>
      <c r="E6243" s="3"/>
      <c r="F6243" s="136"/>
      <c r="G6243" s="180"/>
      <c r="H6243" s="166"/>
      <c r="I6243" s="166"/>
      <c r="L6243" s="231" t="s">
        <v>1781</v>
      </c>
    </row>
    <row r="6244" spans="1:12" customFormat="1" ht="15.75" hidden="1" customHeight="1" x14ac:dyDescent="0.35">
      <c r="A6244" s="38"/>
      <c r="B6244" s="127"/>
      <c r="C6244" s="16"/>
      <c r="D6244" s="139"/>
      <c r="E6244" s="19"/>
      <c r="F6244" s="138"/>
      <c r="G6244" s="180"/>
      <c r="H6244" s="173"/>
      <c r="I6244" s="173"/>
      <c r="L6244" s="231" t="s">
        <v>1781</v>
      </c>
    </row>
    <row r="6245" spans="1:12" ht="15.75" hidden="1" customHeight="1" x14ac:dyDescent="0.3">
      <c r="A6245" s="248">
        <v>43917</v>
      </c>
      <c r="B6245" s="249" t="s">
        <v>133</v>
      </c>
      <c r="C6245" s="250" t="s">
        <v>58</v>
      </c>
      <c r="D6245" s="251" t="s">
        <v>11</v>
      </c>
      <c r="E6245" s="252" t="s">
        <v>48</v>
      </c>
      <c r="F6245" s="251" t="s">
        <v>12</v>
      </c>
      <c r="G6245" s="263">
        <f>252+132</f>
        <v>384</v>
      </c>
      <c r="H6245" s="254">
        <v>50</v>
      </c>
      <c r="I6245" s="254">
        <f t="shared" ref="I6245:I6270" si="230">G6245*H6245</f>
        <v>19200</v>
      </c>
      <c r="L6245" s="234" t="s">
        <v>1781</v>
      </c>
    </row>
    <row r="6246" spans="1:12" customFormat="1" ht="15.75" hidden="1" customHeight="1" x14ac:dyDescent="0.35">
      <c r="A6246" s="44">
        <v>43917</v>
      </c>
      <c r="B6246" s="126" t="s">
        <v>133</v>
      </c>
      <c r="C6246" s="45" t="s">
        <v>58</v>
      </c>
      <c r="D6246" s="197" t="s">
        <v>14</v>
      </c>
      <c r="E6246" s="198"/>
      <c r="F6246" s="144" t="s">
        <v>15</v>
      </c>
      <c r="G6246" s="180">
        <v>0</v>
      </c>
      <c r="H6246" s="167">
        <v>30</v>
      </c>
      <c r="I6246" s="167">
        <f t="shared" si="230"/>
        <v>0</v>
      </c>
      <c r="L6246" s="231" t="s">
        <v>1781</v>
      </c>
    </row>
    <row r="6247" spans="1:12" customFormat="1" ht="15.75" hidden="1" customHeight="1" x14ac:dyDescent="0.35">
      <c r="A6247" s="44">
        <v>43917</v>
      </c>
      <c r="B6247" s="126" t="s">
        <v>133</v>
      </c>
      <c r="C6247" s="45" t="s">
        <v>58</v>
      </c>
      <c r="D6247" s="197" t="s">
        <v>16</v>
      </c>
      <c r="E6247" s="198"/>
      <c r="F6247" s="144" t="s">
        <v>15</v>
      </c>
      <c r="G6247" s="180">
        <v>0</v>
      </c>
      <c r="H6247" s="167">
        <v>20</v>
      </c>
      <c r="I6247" s="167">
        <f t="shared" si="230"/>
        <v>0</v>
      </c>
      <c r="L6247" s="231" t="s">
        <v>1781</v>
      </c>
    </row>
    <row r="6248" spans="1:12" customFormat="1" ht="15.75" hidden="1" customHeight="1" x14ac:dyDescent="0.35">
      <c r="A6248" s="44">
        <v>43917</v>
      </c>
      <c r="B6248" s="126" t="s">
        <v>133</v>
      </c>
      <c r="C6248" s="45" t="s">
        <v>58</v>
      </c>
      <c r="D6248" s="197" t="s">
        <v>17</v>
      </c>
      <c r="E6248" s="198"/>
      <c r="F6248" s="144" t="s">
        <v>15</v>
      </c>
      <c r="G6248" s="180">
        <v>0</v>
      </c>
      <c r="H6248" s="167">
        <v>20</v>
      </c>
      <c r="I6248" s="167">
        <f t="shared" si="230"/>
        <v>0</v>
      </c>
      <c r="L6248" s="231" t="s">
        <v>1781</v>
      </c>
    </row>
    <row r="6249" spans="1:12" customFormat="1" ht="15.75" hidden="1" customHeight="1" x14ac:dyDescent="0.35">
      <c r="A6249" s="44">
        <v>43917</v>
      </c>
      <c r="B6249" s="126" t="s">
        <v>133</v>
      </c>
      <c r="C6249" s="45" t="s">
        <v>58</v>
      </c>
      <c r="D6249" s="197" t="s">
        <v>18</v>
      </c>
      <c r="E6249" s="198"/>
      <c r="F6249" s="144" t="s">
        <v>15</v>
      </c>
      <c r="G6249" s="180">
        <v>0</v>
      </c>
      <c r="H6249" s="167">
        <v>20</v>
      </c>
      <c r="I6249" s="167">
        <f t="shared" si="230"/>
        <v>0</v>
      </c>
      <c r="L6249" s="231" t="s">
        <v>1781</v>
      </c>
    </row>
    <row r="6250" spans="1:12" customFormat="1" ht="15.75" hidden="1" customHeight="1" x14ac:dyDescent="0.35">
      <c r="A6250" s="44">
        <v>43917</v>
      </c>
      <c r="B6250" s="126" t="s">
        <v>133</v>
      </c>
      <c r="C6250" s="45" t="s">
        <v>58</v>
      </c>
      <c r="D6250" s="197" t="s">
        <v>19</v>
      </c>
      <c r="E6250" s="198"/>
      <c r="F6250" s="144" t="s">
        <v>15</v>
      </c>
      <c r="G6250" s="180">
        <v>0</v>
      </c>
      <c r="H6250" s="167">
        <v>20</v>
      </c>
      <c r="I6250" s="167">
        <f t="shared" si="230"/>
        <v>0</v>
      </c>
      <c r="L6250" s="231" t="s">
        <v>1781</v>
      </c>
    </row>
    <row r="6251" spans="1:12" customFormat="1" ht="15.75" hidden="1" customHeight="1" x14ac:dyDescent="0.35">
      <c r="A6251" s="44">
        <v>43917</v>
      </c>
      <c r="B6251" s="126" t="s">
        <v>133</v>
      </c>
      <c r="C6251" s="45" t="s">
        <v>58</v>
      </c>
      <c r="D6251" s="137" t="s">
        <v>20</v>
      </c>
      <c r="E6251" s="5"/>
      <c r="F6251" s="152" t="s">
        <v>21</v>
      </c>
      <c r="G6251" s="181">
        <v>0</v>
      </c>
      <c r="H6251" s="168">
        <v>1</v>
      </c>
      <c r="I6251" s="169">
        <f t="shared" si="230"/>
        <v>0</v>
      </c>
      <c r="L6251" s="231" t="s">
        <v>1781</v>
      </c>
    </row>
    <row r="6252" spans="1:12" customFormat="1" ht="15.75" hidden="1" customHeight="1" x14ac:dyDescent="0.35">
      <c r="A6252" s="44">
        <v>43917</v>
      </c>
      <c r="B6252" s="126" t="s">
        <v>133</v>
      </c>
      <c r="C6252" s="45" t="s">
        <v>58</v>
      </c>
      <c r="D6252" s="199" t="s">
        <v>22</v>
      </c>
      <c r="E6252" s="200"/>
      <c r="F6252" s="153" t="s">
        <v>21</v>
      </c>
      <c r="G6252" s="180">
        <v>0</v>
      </c>
      <c r="H6252" s="169">
        <v>1</v>
      </c>
      <c r="I6252" s="169">
        <f t="shared" si="230"/>
        <v>0</v>
      </c>
      <c r="L6252" s="231" t="s">
        <v>1781</v>
      </c>
    </row>
    <row r="6253" spans="1:12" customFormat="1" ht="15.75" hidden="1" customHeight="1" x14ac:dyDescent="0.35">
      <c r="A6253" s="44">
        <v>43917</v>
      </c>
      <c r="B6253" s="126" t="s">
        <v>133</v>
      </c>
      <c r="C6253" s="45" t="s">
        <v>58</v>
      </c>
      <c r="D6253" s="199" t="s">
        <v>23</v>
      </c>
      <c r="E6253" s="200"/>
      <c r="F6253" s="153" t="s">
        <v>21</v>
      </c>
      <c r="G6253" s="180">
        <v>0</v>
      </c>
      <c r="H6253" s="169">
        <v>1</v>
      </c>
      <c r="I6253" s="169">
        <f t="shared" si="230"/>
        <v>0</v>
      </c>
      <c r="L6253" s="231" t="s">
        <v>1781</v>
      </c>
    </row>
    <row r="6254" spans="1:12" customFormat="1" ht="15.75" hidden="1" customHeight="1" x14ac:dyDescent="0.35">
      <c r="A6254" s="44">
        <v>43917</v>
      </c>
      <c r="B6254" s="126" t="s">
        <v>133</v>
      </c>
      <c r="C6254" s="45" t="s">
        <v>58</v>
      </c>
      <c r="D6254" s="199" t="s">
        <v>24</v>
      </c>
      <c r="E6254" s="200"/>
      <c r="F6254" s="153" t="s">
        <v>21</v>
      </c>
      <c r="G6254" s="180">
        <v>0</v>
      </c>
      <c r="H6254" s="169">
        <v>1</v>
      </c>
      <c r="I6254" s="169">
        <f t="shared" si="230"/>
        <v>0</v>
      </c>
      <c r="L6254" s="231" t="s">
        <v>1781</v>
      </c>
    </row>
    <row r="6255" spans="1:12" customFormat="1" ht="15.75" hidden="1" customHeight="1" x14ac:dyDescent="0.35">
      <c r="A6255" s="44">
        <v>43917</v>
      </c>
      <c r="B6255" s="126" t="s">
        <v>133</v>
      </c>
      <c r="C6255" s="45" t="s">
        <v>58</v>
      </c>
      <c r="D6255" s="199" t="s">
        <v>25</v>
      </c>
      <c r="E6255" s="200"/>
      <c r="F6255" s="153" t="s">
        <v>21</v>
      </c>
      <c r="G6255" s="180">
        <v>0</v>
      </c>
      <c r="H6255" s="169">
        <v>1</v>
      </c>
      <c r="I6255" s="169">
        <f t="shared" si="230"/>
        <v>0</v>
      </c>
      <c r="L6255" s="231" t="s">
        <v>1781</v>
      </c>
    </row>
    <row r="6256" spans="1:12" customFormat="1" ht="15.75" hidden="1" customHeight="1" x14ac:dyDescent="0.35">
      <c r="A6256" s="44">
        <v>43917</v>
      </c>
      <c r="B6256" s="126" t="s">
        <v>133</v>
      </c>
      <c r="C6256" s="45" t="s">
        <v>58</v>
      </c>
      <c r="D6256" s="201" t="s">
        <v>26</v>
      </c>
      <c r="E6256" s="202"/>
      <c r="F6256" s="154" t="s">
        <v>27</v>
      </c>
      <c r="G6256" s="180">
        <v>0</v>
      </c>
      <c r="H6256" s="170">
        <v>30</v>
      </c>
      <c r="I6256" s="170">
        <f t="shared" si="230"/>
        <v>0</v>
      </c>
      <c r="L6256" s="231" t="s">
        <v>1781</v>
      </c>
    </row>
    <row r="6257" spans="1:12" customFormat="1" ht="15.75" hidden="1" customHeight="1" x14ac:dyDescent="0.35">
      <c r="A6257" s="44">
        <v>43917</v>
      </c>
      <c r="B6257" s="126" t="s">
        <v>133</v>
      </c>
      <c r="C6257" s="45" t="s">
        <v>58</v>
      </c>
      <c r="D6257" s="201" t="s">
        <v>28</v>
      </c>
      <c r="E6257" s="202"/>
      <c r="F6257" s="154" t="s">
        <v>27</v>
      </c>
      <c r="G6257" s="180">
        <v>0</v>
      </c>
      <c r="H6257" s="170">
        <v>30</v>
      </c>
      <c r="I6257" s="170">
        <f t="shared" si="230"/>
        <v>0</v>
      </c>
      <c r="L6257" s="231" t="s">
        <v>1781</v>
      </c>
    </row>
    <row r="6258" spans="1:12" customFormat="1" ht="15.75" hidden="1" customHeight="1" x14ac:dyDescent="0.35">
      <c r="A6258" s="44">
        <v>43917</v>
      </c>
      <c r="B6258" s="126" t="s">
        <v>133</v>
      </c>
      <c r="C6258" s="45" t="s">
        <v>58</v>
      </c>
      <c r="D6258" s="201" t="s">
        <v>29</v>
      </c>
      <c r="E6258" s="202"/>
      <c r="F6258" s="154" t="s">
        <v>27</v>
      </c>
      <c r="G6258" s="180">
        <v>0</v>
      </c>
      <c r="H6258" s="170">
        <v>18</v>
      </c>
      <c r="I6258" s="170">
        <f t="shared" si="230"/>
        <v>0</v>
      </c>
      <c r="L6258" s="231" t="s">
        <v>1781</v>
      </c>
    </row>
    <row r="6259" spans="1:12" customFormat="1" ht="15.75" hidden="1" customHeight="1" x14ac:dyDescent="0.35">
      <c r="A6259" s="44">
        <v>43917</v>
      </c>
      <c r="B6259" s="126" t="s">
        <v>133</v>
      </c>
      <c r="C6259" s="45" t="s">
        <v>58</v>
      </c>
      <c r="D6259" s="149" t="s">
        <v>30</v>
      </c>
      <c r="E6259" s="203"/>
      <c r="F6259" s="155" t="s">
        <v>31</v>
      </c>
      <c r="G6259" s="180">
        <v>0</v>
      </c>
      <c r="H6259" s="171">
        <v>100</v>
      </c>
      <c r="I6259" s="171">
        <f t="shared" si="230"/>
        <v>0</v>
      </c>
      <c r="L6259" s="231" t="s">
        <v>1781</v>
      </c>
    </row>
    <row r="6260" spans="1:12" customFormat="1" ht="15.75" hidden="1" customHeight="1" x14ac:dyDescent="0.35">
      <c r="A6260" s="44">
        <v>43917</v>
      </c>
      <c r="B6260" s="126" t="s">
        <v>133</v>
      </c>
      <c r="C6260" s="45" t="s">
        <v>58</v>
      </c>
      <c r="D6260" s="149" t="s">
        <v>32</v>
      </c>
      <c r="E6260" s="203"/>
      <c r="F6260" s="155" t="s">
        <v>31</v>
      </c>
      <c r="G6260" s="180">
        <v>0</v>
      </c>
      <c r="H6260" s="171">
        <v>100</v>
      </c>
      <c r="I6260" s="171">
        <f t="shared" si="230"/>
        <v>0</v>
      </c>
      <c r="L6260" s="231" t="s">
        <v>1781</v>
      </c>
    </row>
    <row r="6261" spans="1:12" customFormat="1" ht="15.75" hidden="1" customHeight="1" x14ac:dyDescent="0.35">
      <c r="A6261" s="44">
        <v>43917</v>
      </c>
      <c r="B6261" s="126" t="s">
        <v>133</v>
      </c>
      <c r="C6261" s="45" t="s">
        <v>58</v>
      </c>
      <c r="D6261" s="149" t="s">
        <v>33</v>
      </c>
      <c r="E6261" s="203"/>
      <c r="F6261" s="155" t="s">
        <v>31</v>
      </c>
      <c r="G6261" s="180">
        <v>0</v>
      </c>
      <c r="H6261" s="171">
        <v>100</v>
      </c>
      <c r="I6261" s="171">
        <f t="shared" si="230"/>
        <v>0</v>
      </c>
      <c r="L6261" s="231" t="s">
        <v>1781</v>
      </c>
    </row>
    <row r="6262" spans="1:12" customFormat="1" ht="15.75" hidden="1" customHeight="1" x14ac:dyDescent="0.35">
      <c r="A6262" s="44">
        <v>43917</v>
      </c>
      <c r="B6262" s="126" t="s">
        <v>133</v>
      </c>
      <c r="C6262" s="45" t="s">
        <v>58</v>
      </c>
      <c r="D6262" s="149" t="s">
        <v>34</v>
      </c>
      <c r="E6262" s="203"/>
      <c r="F6262" s="155" t="s">
        <v>31</v>
      </c>
      <c r="G6262" s="180">
        <v>0</v>
      </c>
      <c r="H6262" s="171">
        <v>100</v>
      </c>
      <c r="I6262" s="171">
        <f t="shared" si="230"/>
        <v>0</v>
      </c>
      <c r="L6262" s="231" t="s">
        <v>1781</v>
      </c>
    </row>
    <row r="6263" spans="1:12" customFormat="1" ht="15.75" hidden="1" customHeight="1" x14ac:dyDescent="0.35">
      <c r="A6263" s="44">
        <v>43917</v>
      </c>
      <c r="B6263" s="126" t="s">
        <v>133</v>
      </c>
      <c r="C6263" s="45" t="s">
        <v>58</v>
      </c>
      <c r="D6263" s="149" t="s">
        <v>35</v>
      </c>
      <c r="E6263" s="203"/>
      <c r="F6263" s="155" t="s">
        <v>31</v>
      </c>
      <c r="G6263" s="180">
        <v>0</v>
      </c>
      <c r="H6263" s="171">
        <v>100</v>
      </c>
      <c r="I6263" s="171">
        <f t="shared" si="230"/>
        <v>0</v>
      </c>
      <c r="L6263" s="231" t="s">
        <v>1781</v>
      </c>
    </row>
    <row r="6264" spans="1:12" customFormat="1" ht="15.75" hidden="1" customHeight="1" x14ac:dyDescent="0.35">
      <c r="A6264" s="44">
        <v>43917</v>
      </c>
      <c r="B6264" s="126" t="s">
        <v>133</v>
      </c>
      <c r="C6264" s="45" t="s">
        <v>58</v>
      </c>
      <c r="D6264" s="149" t="s">
        <v>36</v>
      </c>
      <c r="E6264" s="203"/>
      <c r="F6264" s="155" t="s">
        <v>31</v>
      </c>
      <c r="G6264" s="180">
        <v>0</v>
      </c>
      <c r="H6264" s="171">
        <v>100</v>
      </c>
      <c r="I6264" s="171">
        <f t="shared" si="230"/>
        <v>0</v>
      </c>
      <c r="L6264" s="231" t="s">
        <v>1781</v>
      </c>
    </row>
    <row r="6265" spans="1:12" customFormat="1" ht="15.75" hidden="1" customHeight="1" x14ac:dyDescent="0.35">
      <c r="A6265" s="44">
        <v>43917</v>
      </c>
      <c r="B6265" s="126" t="s">
        <v>133</v>
      </c>
      <c r="C6265" s="45" t="s">
        <v>58</v>
      </c>
      <c r="D6265" s="149" t="s">
        <v>37</v>
      </c>
      <c r="E6265" s="203"/>
      <c r="F6265" s="155" t="s">
        <v>31</v>
      </c>
      <c r="G6265" s="180">
        <v>0</v>
      </c>
      <c r="H6265" s="171">
        <v>100</v>
      </c>
      <c r="I6265" s="171">
        <f t="shared" si="230"/>
        <v>0</v>
      </c>
      <c r="L6265" s="231" t="s">
        <v>1781</v>
      </c>
    </row>
    <row r="6266" spans="1:12" customFormat="1" ht="15.75" hidden="1" customHeight="1" x14ac:dyDescent="0.35">
      <c r="A6266" s="44">
        <v>43917</v>
      </c>
      <c r="B6266" s="126" t="s">
        <v>133</v>
      </c>
      <c r="C6266" s="45" t="s">
        <v>58</v>
      </c>
      <c r="D6266" s="149" t="s">
        <v>38</v>
      </c>
      <c r="E6266" s="203"/>
      <c r="F6266" s="155" t="s">
        <v>31</v>
      </c>
      <c r="G6266" s="180">
        <v>0</v>
      </c>
      <c r="H6266" s="171">
        <v>100</v>
      </c>
      <c r="I6266" s="171">
        <f t="shared" si="230"/>
        <v>0</v>
      </c>
      <c r="L6266" s="231" t="s">
        <v>1781</v>
      </c>
    </row>
    <row r="6267" spans="1:12" customFormat="1" ht="15.75" hidden="1" customHeight="1" x14ac:dyDescent="0.35">
      <c r="A6267" s="44">
        <v>43917</v>
      </c>
      <c r="B6267" s="126" t="s">
        <v>133</v>
      </c>
      <c r="C6267" s="45" t="s">
        <v>58</v>
      </c>
      <c r="D6267" s="149" t="s">
        <v>39</v>
      </c>
      <c r="E6267" s="203"/>
      <c r="F6267" s="155" t="s">
        <v>31</v>
      </c>
      <c r="G6267" s="180">
        <v>0</v>
      </c>
      <c r="H6267" s="171">
        <v>100</v>
      </c>
      <c r="I6267" s="171">
        <f t="shared" si="230"/>
        <v>0</v>
      </c>
      <c r="L6267" s="231" t="s">
        <v>1781</v>
      </c>
    </row>
    <row r="6268" spans="1:12" customFormat="1" ht="15.75" hidden="1" customHeight="1" x14ac:dyDescent="0.35">
      <c r="A6268" s="44">
        <v>43917</v>
      </c>
      <c r="B6268" s="126" t="s">
        <v>133</v>
      </c>
      <c r="C6268" s="45" t="s">
        <v>58</v>
      </c>
      <c r="D6268" s="215" t="s">
        <v>40</v>
      </c>
      <c r="E6268" s="216"/>
      <c r="F6268" s="162" t="s">
        <v>41</v>
      </c>
      <c r="G6268" s="180">
        <v>0</v>
      </c>
      <c r="H6268" s="183">
        <v>24</v>
      </c>
      <c r="I6268" s="183">
        <f t="shared" si="230"/>
        <v>0</v>
      </c>
      <c r="L6268" s="231" t="s">
        <v>1781</v>
      </c>
    </row>
    <row r="6269" spans="1:12" customFormat="1" ht="15.75" hidden="1" customHeight="1" x14ac:dyDescent="0.35">
      <c r="A6269" s="44">
        <v>43917</v>
      </c>
      <c r="B6269" s="126" t="s">
        <v>133</v>
      </c>
      <c r="C6269" s="45" t="s">
        <v>58</v>
      </c>
      <c r="D6269" s="206" t="s">
        <v>42</v>
      </c>
      <c r="E6269" s="207"/>
      <c r="F6269" s="136" t="s">
        <v>15</v>
      </c>
      <c r="G6269" s="180">
        <v>0</v>
      </c>
      <c r="H6269" s="166">
        <v>35</v>
      </c>
      <c r="I6269" s="166">
        <f t="shared" si="230"/>
        <v>0</v>
      </c>
      <c r="L6269" s="231" t="s">
        <v>1781</v>
      </c>
    </row>
    <row r="6270" spans="1:12" customFormat="1" ht="15.75" hidden="1" customHeight="1" x14ac:dyDescent="0.35">
      <c r="A6270" s="44">
        <v>43917</v>
      </c>
      <c r="B6270" s="126" t="s">
        <v>133</v>
      </c>
      <c r="C6270" s="45" t="s">
        <v>58</v>
      </c>
      <c r="D6270" s="206" t="s">
        <v>43</v>
      </c>
      <c r="E6270" s="207"/>
      <c r="F6270" s="136" t="s">
        <v>15</v>
      </c>
      <c r="G6270" s="180">
        <v>0</v>
      </c>
      <c r="H6270" s="166">
        <v>35</v>
      </c>
      <c r="I6270" s="166">
        <f t="shared" si="230"/>
        <v>0</v>
      </c>
      <c r="L6270" s="231" t="s">
        <v>1781</v>
      </c>
    </row>
    <row r="6271" spans="1:12" customFormat="1" ht="15.75" hidden="1" customHeight="1" x14ac:dyDescent="0.35">
      <c r="A6271" s="44">
        <v>43917</v>
      </c>
      <c r="B6271" s="126" t="s">
        <v>133</v>
      </c>
      <c r="C6271" s="45" t="s">
        <v>58</v>
      </c>
      <c r="D6271" s="206" t="s">
        <v>44</v>
      </c>
      <c r="E6271" s="207"/>
      <c r="F6271" s="136" t="s">
        <v>44</v>
      </c>
      <c r="G6271" s="180"/>
      <c r="H6271" s="166"/>
      <c r="I6271" s="166"/>
      <c r="L6271" s="231" t="s">
        <v>1781</v>
      </c>
    </row>
    <row r="6272" spans="1:12" customFormat="1" ht="15.75" hidden="1" customHeight="1" x14ac:dyDescent="0.35">
      <c r="A6272" s="44">
        <v>43917</v>
      </c>
      <c r="B6272" s="126" t="s">
        <v>133</v>
      </c>
      <c r="C6272" s="45" t="s">
        <v>58</v>
      </c>
      <c r="D6272" s="206" t="s">
        <v>45</v>
      </c>
      <c r="E6272" s="207"/>
      <c r="F6272" s="136" t="s">
        <v>21</v>
      </c>
      <c r="G6272" s="180"/>
      <c r="H6272" s="166"/>
      <c r="I6272" s="166"/>
      <c r="L6272" s="231" t="s">
        <v>1781</v>
      </c>
    </row>
    <row r="6273" spans="1:12" customFormat="1" ht="15.75" hidden="1" customHeight="1" x14ac:dyDescent="0.35">
      <c r="A6273" s="44">
        <v>43917</v>
      </c>
      <c r="B6273" s="126" t="s">
        <v>133</v>
      </c>
      <c r="C6273" s="45" t="s">
        <v>58</v>
      </c>
      <c r="D6273" s="206" t="s">
        <v>46</v>
      </c>
      <c r="E6273" s="207"/>
      <c r="F6273" s="136" t="s">
        <v>21</v>
      </c>
      <c r="G6273" s="180">
        <v>0</v>
      </c>
      <c r="H6273" s="166">
        <v>24</v>
      </c>
      <c r="I6273" s="166">
        <f>G6273*H6273</f>
        <v>0</v>
      </c>
      <c r="J6273" s="194"/>
      <c r="K6273" s="194"/>
      <c r="L6273" s="231" t="s">
        <v>1781</v>
      </c>
    </row>
    <row r="6274" spans="1:12" customFormat="1" ht="15.75" hidden="1" customHeight="1" x14ac:dyDescent="0.35">
      <c r="A6274" s="44">
        <v>43917</v>
      </c>
      <c r="B6274" s="126" t="s">
        <v>133</v>
      </c>
      <c r="C6274" s="45" t="s">
        <v>58</v>
      </c>
      <c r="D6274" s="206" t="s">
        <v>247</v>
      </c>
      <c r="E6274" s="207"/>
      <c r="F6274" s="136" t="s">
        <v>15</v>
      </c>
      <c r="G6274" s="180">
        <v>0</v>
      </c>
      <c r="H6274" s="166">
        <v>30</v>
      </c>
      <c r="I6274" s="166">
        <f>H6274*G6274</f>
        <v>0</v>
      </c>
      <c r="J6274" s="194"/>
      <c r="K6274" s="194"/>
      <c r="L6274" s="231" t="s">
        <v>1781</v>
      </c>
    </row>
    <row r="6275" spans="1:12" customFormat="1" ht="15.75" hidden="1" customHeight="1" x14ac:dyDescent="0.35">
      <c r="A6275" s="44">
        <v>43917</v>
      </c>
      <c r="B6275" s="126" t="s">
        <v>133</v>
      </c>
      <c r="C6275" s="45" t="s">
        <v>58</v>
      </c>
      <c r="D6275" s="206"/>
      <c r="E6275" s="207"/>
      <c r="F6275" s="136"/>
      <c r="G6275" s="180"/>
      <c r="H6275" s="166"/>
      <c r="I6275" s="166"/>
      <c r="J6275" s="194"/>
      <c r="K6275" s="194"/>
      <c r="L6275" s="231" t="s">
        <v>1781</v>
      </c>
    </row>
    <row r="6276" spans="1:12" customFormat="1" ht="15.75" hidden="1" customHeight="1" x14ac:dyDescent="0.35">
      <c r="A6276" s="44">
        <v>43917</v>
      </c>
      <c r="B6276" s="126" t="s">
        <v>133</v>
      </c>
      <c r="C6276" s="45" t="s">
        <v>58</v>
      </c>
      <c r="D6276" s="206"/>
      <c r="E6276" s="207"/>
      <c r="F6276" s="136"/>
      <c r="G6276" s="180"/>
      <c r="H6276" s="166"/>
      <c r="I6276" s="166"/>
      <c r="J6276" s="194"/>
      <c r="K6276" s="194"/>
      <c r="L6276" s="231" t="s">
        <v>1781</v>
      </c>
    </row>
    <row r="6277" spans="1:12" customFormat="1" ht="15.75" hidden="1" customHeight="1" x14ac:dyDescent="0.35">
      <c r="A6277" s="44">
        <v>43917</v>
      </c>
      <c r="B6277" s="126" t="s">
        <v>133</v>
      </c>
      <c r="C6277" s="45" t="s">
        <v>58</v>
      </c>
      <c r="D6277" s="206"/>
      <c r="E6277" s="207"/>
      <c r="F6277" s="136"/>
      <c r="G6277" s="180"/>
      <c r="H6277" s="166"/>
      <c r="I6277" s="166"/>
      <c r="J6277" s="194"/>
      <c r="K6277" s="194"/>
      <c r="L6277" s="231" t="s">
        <v>1781</v>
      </c>
    </row>
    <row r="6278" spans="1:12" customFormat="1" ht="15.75" hidden="1" customHeight="1" x14ac:dyDescent="0.35">
      <c r="A6278" s="44">
        <v>43917</v>
      </c>
      <c r="B6278" s="126" t="s">
        <v>133</v>
      </c>
      <c r="C6278" s="45" t="s">
        <v>58</v>
      </c>
      <c r="D6278" s="206"/>
      <c r="E6278" s="207"/>
      <c r="F6278" s="136"/>
      <c r="G6278" s="180"/>
      <c r="H6278" s="166"/>
      <c r="I6278" s="166"/>
      <c r="J6278" s="194"/>
      <c r="K6278" s="194"/>
      <c r="L6278" s="231" t="s">
        <v>1781</v>
      </c>
    </row>
    <row r="6279" spans="1:12" customFormat="1" ht="15.75" hidden="1" customHeight="1" x14ac:dyDescent="0.35">
      <c r="A6279" s="44">
        <v>43917</v>
      </c>
      <c r="B6279" s="126" t="s">
        <v>133</v>
      </c>
      <c r="C6279" s="45" t="s">
        <v>58</v>
      </c>
      <c r="D6279" s="206"/>
      <c r="E6279" s="207"/>
      <c r="F6279" s="136"/>
      <c r="G6279" s="180"/>
      <c r="H6279" s="166"/>
      <c r="I6279" s="166"/>
      <c r="J6279" s="194"/>
      <c r="K6279" s="194"/>
      <c r="L6279" s="231" t="s">
        <v>1781</v>
      </c>
    </row>
    <row r="6280" spans="1:12" customFormat="1" ht="15.75" hidden="1" customHeight="1" x14ac:dyDescent="0.35">
      <c r="A6280" s="44">
        <v>43917</v>
      </c>
      <c r="B6280" s="126" t="s">
        <v>133</v>
      </c>
      <c r="C6280" s="45" t="s">
        <v>58</v>
      </c>
      <c r="D6280" s="136"/>
      <c r="E6280" s="3"/>
      <c r="F6280" s="136"/>
      <c r="G6280" s="180"/>
      <c r="H6280" s="166"/>
      <c r="I6280" s="166"/>
      <c r="J6280" s="194"/>
      <c r="K6280" s="194"/>
      <c r="L6280" s="231" t="s">
        <v>1781</v>
      </c>
    </row>
    <row r="6281" spans="1:12" customFormat="1" ht="15.75" hidden="1" customHeight="1" x14ac:dyDescent="0.35">
      <c r="A6281" s="38"/>
      <c r="B6281" s="127"/>
      <c r="C6281" s="16"/>
      <c r="D6281" s="139"/>
      <c r="E6281" s="19"/>
      <c r="F6281" s="138"/>
      <c r="G6281" s="180"/>
      <c r="H6281" s="173"/>
      <c r="I6281" s="173"/>
      <c r="J6281" s="194"/>
      <c r="K6281" s="194"/>
      <c r="L6281" s="231" t="s">
        <v>1781</v>
      </c>
    </row>
    <row r="6282" spans="1:12" ht="15.75" hidden="1" customHeight="1" x14ac:dyDescent="0.3">
      <c r="A6282" s="248">
        <v>43917</v>
      </c>
      <c r="B6282" s="249" t="s">
        <v>257</v>
      </c>
      <c r="C6282" s="250" t="s">
        <v>58</v>
      </c>
      <c r="D6282" s="251" t="s">
        <v>11</v>
      </c>
      <c r="E6282" s="252"/>
      <c r="F6282" s="251" t="s">
        <v>12</v>
      </c>
      <c r="G6282" s="263">
        <v>0</v>
      </c>
      <c r="H6282" s="254">
        <v>50</v>
      </c>
      <c r="I6282" s="254">
        <f t="shared" ref="I6282:I6307" si="231">G6282*H6282</f>
        <v>0</v>
      </c>
      <c r="J6282" s="258"/>
      <c r="K6282" s="256" t="s">
        <v>242</v>
      </c>
      <c r="L6282" s="234" t="s">
        <v>1781</v>
      </c>
    </row>
    <row r="6283" spans="1:12" customFormat="1" ht="15.75" hidden="1" customHeight="1" x14ac:dyDescent="0.35">
      <c r="A6283" s="44">
        <v>43917</v>
      </c>
      <c r="B6283" s="126" t="s">
        <v>257</v>
      </c>
      <c r="C6283" s="45" t="s">
        <v>58</v>
      </c>
      <c r="D6283" s="197" t="s">
        <v>14</v>
      </c>
      <c r="E6283" s="198"/>
      <c r="F6283" s="144" t="s">
        <v>15</v>
      </c>
      <c r="G6283" s="180">
        <v>0</v>
      </c>
      <c r="H6283" s="167">
        <v>30</v>
      </c>
      <c r="I6283" s="167">
        <f t="shared" si="231"/>
        <v>0</v>
      </c>
      <c r="J6283" s="20"/>
      <c r="K6283" s="18" t="s">
        <v>242</v>
      </c>
      <c r="L6283" s="231" t="s">
        <v>1781</v>
      </c>
    </row>
    <row r="6284" spans="1:12" customFormat="1" ht="15.75" hidden="1" customHeight="1" x14ac:dyDescent="0.35">
      <c r="A6284" s="44">
        <v>43917</v>
      </c>
      <c r="B6284" s="126" t="s">
        <v>257</v>
      </c>
      <c r="C6284" s="45" t="s">
        <v>58</v>
      </c>
      <c r="D6284" s="197" t="s">
        <v>16</v>
      </c>
      <c r="E6284" s="198"/>
      <c r="F6284" s="144" t="s">
        <v>15</v>
      </c>
      <c r="G6284" s="180">
        <v>0</v>
      </c>
      <c r="H6284" s="167">
        <v>20</v>
      </c>
      <c r="I6284" s="167">
        <f t="shared" si="231"/>
        <v>0</v>
      </c>
      <c r="J6284" s="20"/>
      <c r="K6284" s="18" t="s">
        <v>242</v>
      </c>
      <c r="L6284" s="231" t="s">
        <v>1781</v>
      </c>
    </row>
    <row r="6285" spans="1:12" customFormat="1" ht="15.75" hidden="1" customHeight="1" x14ac:dyDescent="0.35">
      <c r="A6285" s="44">
        <v>43917</v>
      </c>
      <c r="B6285" s="126" t="s">
        <v>257</v>
      </c>
      <c r="C6285" s="45" t="s">
        <v>58</v>
      </c>
      <c r="D6285" s="197" t="s">
        <v>17</v>
      </c>
      <c r="E6285" s="198"/>
      <c r="F6285" s="144" t="s">
        <v>15</v>
      </c>
      <c r="G6285" s="180">
        <v>0</v>
      </c>
      <c r="H6285" s="167">
        <v>20</v>
      </c>
      <c r="I6285" s="167">
        <f t="shared" si="231"/>
        <v>0</v>
      </c>
      <c r="J6285" s="20"/>
      <c r="K6285" s="18" t="s">
        <v>242</v>
      </c>
      <c r="L6285" s="231" t="s">
        <v>1781</v>
      </c>
    </row>
    <row r="6286" spans="1:12" customFormat="1" ht="15.75" hidden="1" customHeight="1" x14ac:dyDescent="0.35">
      <c r="A6286" s="44">
        <v>43917</v>
      </c>
      <c r="B6286" s="126" t="s">
        <v>257</v>
      </c>
      <c r="C6286" s="45" t="s">
        <v>58</v>
      </c>
      <c r="D6286" s="197" t="s">
        <v>18</v>
      </c>
      <c r="E6286" s="198"/>
      <c r="F6286" s="144" t="s">
        <v>15</v>
      </c>
      <c r="G6286" s="180">
        <v>0</v>
      </c>
      <c r="H6286" s="167">
        <v>20</v>
      </c>
      <c r="I6286" s="167">
        <f t="shared" si="231"/>
        <v>0</v>
      </c>
      <c r="J6286" s="20"/>
      <c r="K6286" s="18" t="s">
        <v>242</v>
      </c>
      <c r="L6286" s="231" t="s">
        <v>1781</v>
      </c>
    </row>
    <row r="6287" spans="1:12" customFormat="1" ht="15.75" hidden="1" customHeight="1" x14ac:dyDescent="0.35">
      <c r="A6287" s="44">
        <v>43917</v>
      </c>
      <c r="B6287" s="126" t="s">
        <v>257</v>
      </c>
      <c r="C6287" s="45" t="s">
        <v>58</v>
      </c>
      <c r="D6287" s="197" t="s">
        <v>19</v>
      </c>
      <c r="E6287" s="198"/>
      <c r="F6287" s="144" t="s">
        <v>15</v>
      </c>
      <c r="G6287" s="180">
        <v>0</v>
      </c>
      <c r="H6287" s="167">
        <v>20</v>
      </c>
      <c r="I6287" s="167">
        <f t="shared" si="231"/>
        <v>0</v>
      </c>
      <c r="J6287" s="20"/>
      <c r="K6287" s="18" t="s">
        <v>242</v>
      </c>
      <c r="L6287" s="231" t="s">
        <v>1781</v>
      </c>
    </row>
    <row r="6288" spans="1:12" customFormat="1" ht="15.75" hidden="1" customHeight="1" x14ac:dyDescent="0.35">
      <c r="A6288" s="44">
        <v>43917</v>
      </c>
      <c r="B6288" s="126" t="s">
        <v>257</v>
      </c>
      <c r="C6288" s="45" t="s">
        <v>58</v>
      </c>
      <c r="D6288" s="137" t="s">
        <v>20</v>
      </c>
      <c r="E6288" s="5"/>
      <c r="F6288" s="152" t="s">
        <v>21</v>
      </c>
      <c r="G6288" s="181">
        <v>0</v>
      </c>
      <c r="H6288" s="168">
        <v>1</v>
      </c>
      <c r="I6288" s="169">
        <f t="shared" si="231"/>
        <v>0</v>
      </c>
      <c r="J6288" s="20"/>
      <c r="K6288" s="18" t="s">
        <v>242</v>
      </c>
      <c r="L6288" s="231" t="s">
        <v>1781</v>
      </c>
    </row>
    <row r="6289" spans="1:12" customFormat="1" ht="15.75" hidden="1" customHeight="1" x14ac:dyDescent="0.35">
      <c r="A6289" s="44">
        <v>43917</v>
      </c>
      <c r="B6289" s="126" t="s">
        <v>257</v>
      </c>
      <c r="C6289" s="45" t="s">
        <v>58</v>
      </c>
      <c r="D6289" s="199" t="s">
        <v>22</v>
      </c>
      <c r="E6289" s="200"/>
      <c r="F6289" s="153" t="s">
        <v>21</v>
      </c>
      <c r="G6289" s="180">
        <v>0</v>
      </c>
      <c r="H6289" s="169">
        <v>1</v>
      </c>
      <c r="I6289" s="169">
        <f t="shared" si="231"/>
        <v>0</v>
      </c>
      <c r="J6289" s="20"/>
      <c r="K6289" s="18" t="s">
        <v>242</v>
      </c>
      <c r="L6289" s="231" t="s">
        <v>1781</v>
      </c>
    </row>
    <row r="6290" spans="1:12" customFormat="1" ht="15.75" hidden="1" customHeight="1" x14ac:dyDescent="0.35">
      <c r="A6290" s="44">
        <v>43917</v>
      </c>
      <c r="B6290" s="126" t="s">
        <v>257</v>
      </c>
      <c r="C6290" s="45" t="s">
        <v>58</v>
      </c>
      <c r="D6290" s="199" t="s">
        <v>23</v>
      </c>
      <c r="E6290" s="200"/>
      <c r="F6290" s="153" t="s">
        <v>21</v>
      </c>
      <c r="G6290" s="180">
        <v>0</v>
      </c>
      <c r="H6290" s="169">
        <v>1</v>
      </c>
      <c r="I6290" s="169">
        <f t="shared" si="231"/>
        <v>0</v>
      </c>
      <c r="J6290" s="20"/>
      <c r="K6290" s="18" t="s">
        <v>242</v>
      </c>
      <c r="L6290" s="231" t="s">
        <v>1781</v>
      </c>
    </row>
    <row r="6291" spans="1:12" customFormat="1" ht="15.75" hidden="1" customHeight="1" x14ac:dyDescent="0.35">
      <c r="A6291" s="44">
        <v>43917</v>
      </c>
      <c r="B6291" s="126" t="s">
        <v>257</v>
      </c>
      <c r="C6291" s="45" t="s">
        <v>58</v>
      </c>
      <c r="D6291" s="199" t="s">
        <v>24</v>
      </c>
      <c r="E6291" s="200"/>
      <c r="F6291" s="153" t="s">
        <v>21</v>
      </c>
      <c r="G6291" s="180">
        <v>0</v>
      </c>
      <c r="H6291" s="169">
        <v>1</v>
      </c>
      <c r="I6291" s="169">
        <f t="shared" si="231"/>
        <v>0</v>
      </c>
      <c r="J6291" s="20"/>
      <c r="K6291" s="18" t="s">
        <v>242</v>
      </c>
      <c r="L6291" s="231" t="s">
        <v>1781</v>
      </c>
    </row>
    <row r="6292" spans="1:12" customFormat="1" ht="15.75" hidden="1" customHeight="1" x14ac:dyDescent="0.35">
      <c r="A6292" s="44">
        <v>43917</v>
      </c>
      <c r="B6292" s="126" t="s">
        <v>257</v>
      </c>
      <c r="C6292" s="45" t="s">
        <v>58</v>
      </c>
      <c r="D6292" s="199" t="s">
        <v>25</v>
      </c>
      <c r="E6292" s="200"/>
      <c r="F6292" s="153" t="s">
        <v>21</v>
      </c>
      <c r="G6292" s="180">
        <v>0</v>
      </c>
      <c r="H6292" s="169">
        <v>1</v>
      </c>
      <c r="I6292" s="169">
        <f t="shared" si="231"/>
        <v>0</v>
      </c>
      <c r="J6292" s="20"/>
      <c r="K6292" s="18" t="s">
        <v>242</v>
      </c>
      <c r="L6292" s="231" t="s">
        <v>1781</v>
      </c>
    </row>
    <row r="6293" spans="1:12" customFormat="1" ht="15.75" hidden="1" customHeight="1" x14ac:dyDescent="0.35">
      <c r="A6293" s="44">
        <v>43917</v>
      </c>
      <c r="B6293" s="126" t="s">
        <v>257</v>
      </c>
      <c r="C6293" s="45" t="s">
        <v>58</v>
      </c>
      <c r="D6293" s="201" t="s">
        <v>26</v>
      </c>
      <c r="E6293" s="202"/>
      <c r="F6293" s="154" t="s">
        <v>27</v>
      </c>
      <c r="G6293" s="180">
        <v>0</v>
      </c>
      <c r="H6293" s="170">
        <v>30</v>
      </c>
      <c r="I6293" s="170">
        <f t="shared" si="231"/>
        <v>0</v>
      </c>
      <c r="J6293" s="20"/>
      <c r="K6293" s="18" t="s">
        <v>242</v>
      </c>
      <c r="L6293" s="231" t="s">
        <v>1781</v>
      </c>
    </row>
    <row r="6294" spans="1:12" customFormat="1" ht="15.75" hidden="1" customHeight="1" x14ac:dyDescent="0.35">
      <c r="A6294" s="44">
        <v>43917</v>
      </c>
      <c r="B6294" s="126" t="s">
        <v>257</v>
      </c>
      <c r="C6294" s="45" t="s">
        <v>58</v>
      </c>
      <c r="D6294" s="201" t="s">
        <v>28</v>
      </c>
      <c r="E6294" s="202"/>
      <c r="F6294" s="154" t="s">
        <v>27</v>
      </c>
      <c r="G6294" s="180">
        <v>0</v>
      </c>
      <c r="H6294" s="170">
        <v>30</v>
      </c>
      <c r="I6294" s="170">
        <f t="shared" si="231"/>
        <v>0</v>
      </c>
      <c r="J6294" s="20"/>
      <c r="K6294" s="18" t="s">
        <v>242</v>
      </c>
      <c r="L6294" s="231" t="s">
        <v>1781</v>
      </c>
    </row>
    <row r="6295" spans="1:12" customFormat="1" ht="15.75" hidden="1" customHeight="1" x14ac:dyDescent="0.35">
      <c r="A6295" s="44">
        <v>43917</v>
      </c>
      <c r="B6295" s="126" t="s">
        <v>257</v>
      </c>
      <c r="C6295" s="45" t="s">
        <v>58</v>
      </c>
      <c r="D6295" s="201" t="s">
        <v>29</v>
      </c>
      <c r="E6295" s="202"/>
      <c r="F6295" s="154" t="s">
        <v>27</v>
      </c>
      <c r="G6295" s="180">
        <v>0</v>
      </c>
      <c r="H6295" s="170">
        <v>18</v>
      </c>
      <c r="I6295" s="170">
        <f t="shared" si="231"/>
        <v>0</v>
      </c>
      <c r="J6295" s="20"/>
      <c r="K6295" s="18" t="s">
        <v>242</v>
      </c>
      <c r="L6295" s="231" t="s">
        <v>1781</v>
      </c>
    </row>
    <row r="6296" spans="1:12" customFormat="1" ht="15.75" hidden="1" customHeight="1" x14ac:dyDescent="0.35">
      <c r="A6296" s="44">
        <v>43917</v>
      </c>
      <c r="B6296" s="126" t="s">
        <v>257</v>
      </c>
      <c r="C6296" s="45" t="s">
        <v>58</v>
      </c>
      <c r="D6296" s="149" t="s">
        <v>30</v>
      </c>
      <c r="E6296" s="203"/>
      <c r="F6296" s="155" t="s">
        <v>31</v>
      </c>
      <c r="G6296" s="180">
        <v>0</v>
      </c>
      <c r="H6296" s="171">
        <v>100</v>
      </c>
      <c r="I6296" s="171">
        <f t="shared" si="231"/>
        <v>0</v>
      </c>
      <c r="J6296" s="20"/>
      <c r="K6296" s="18" t="s">
        <v>242</v>
      </c>
      <c r="L6296" s="231" t="s">
        <v>1781</v>
      </c>
    </row>
    <row r="6297" spans="1:12" customFormat="1" ht="15.75" hidden="1" customHeight="1" x14ac:dyDescent="0.35">
      <c r="A6297" s="44">
        <v>43917</v>
      </c>
      <c r="B6297" s="126" t="s">
        <v>257</v>
      </c>
      <c r="C6297" s="45" t="s">
        <v>58</v>
      </c>
      <c r="D6297" s="149" t="s">
        <v>32</v>
      </c>
      <c r="E6297" s="203"/>
      <c r="F6297" s="155" t="s">
        <v>31</v>
      </c>
      <c r="G6297" s="180">
        <v>0</v>
      </c>
      <c r="H6297" s="171">
        <v>100</v>
      </c>
      <c r="I6297" s="171">
        <f t="shared" si="231"/>
        <v>0</v>
      </c>
      <c r="J6297" s="20"/>
      <c r="K6297" s="18" t="s">
        <v>242</v>
      </c>
      <c r="L6297" s="231" t="s">
        <v>1781</v>
      </c>
    </row>
    <row r="6298" spans="1:12" customFormat="1" ht="15.75" hidden="1" customHeight="1" x14ac:dyDescent="0.35">
      <c r="A6298" s="44">
        <v>43917</v>
      </c>
      <c r="B6298" s="126" t="s">
        <v>257</v>
      </c>
      <c r="C6298" s="45" t="s">
        <v>58</v>
      </c>
      <c r="D6298" s="149" t="s">
        <v>33</v>
      </c>
      <c r="E6298" s="203"/>
      <c r="F6298" s="155" t="s">
        <v>31</v>
      </c>
      <c r="G6298" s="180">
        <v>0</v>
      </c>
      <c r="H6298" s="171">
        <v>100</v>
      </c>
      <c r="I6298" s="171">
        <f t="shared" si="231"/>
        <v>0</v>
      </c>
      <c r="J6298" s="20"/>
      <c r="K6298" s="18" t="s">
        <v>242</v>
      </c>
      <c r="L6298" s="231" t="s">
        <v>1781</v>
      </c>
    </row>
    <row r="6299" spans="1:12" customFormat="1" ht="15.75" hidden="1" customHeight="1" x14ac:dyDescent="0.35">
      <c r="A6299" s="44">
        <v>43917</v>
      </c>
      <c r="B6299" s="126" t="s">
        <v>257</v>
      </c>
      <c r="C6299" s="45" t="s">
        <v>58</v>
      </c>
      <c r="D6299" s="149" t="s">
        <v>34</v>
      </c>
      <c r="E6299" s="203"/>
      <c r="F6299" s="155" t="s">
        <v>31</v>
      </c>
      <c r="G6299" s="180">
        <v>0</v>
      </c>
      <c r="H6299" s="171">
        <v>100</v>
      </c>
      <c r="I6299" s="171">
        <f t="shared" si="231"/>
        <v>0</v>
      </c>
      <c r="J6299" s="20"/>
      <c r="K6299" s="18" t="s">
        <v>242</v>
      </c>
      <c r="L6299" s="231" t="s">
        <v>1781</v>
      </c>
    </row>
    <row r="6300" spans="1:12" customFormat="1" ht="15.75" hidden="1" customHeight="1" x14ac:dyDescent="0.35">
      <c r="A6300" s="44">
        <v>43917</v>
      </c>
      <c r="B6300" s="126" t="s">
        <v>257</v>
      </c>
      <c r="C6300" s="45" t="s">
        <v>58</v>
      </c>
      <c r="D6300" s="149" t="s">
        <v>35</v>
      </c>
      <c r="E6300" s="203"/>
      <c r="F6300" s="155" t="s">
        <v>31</v>
      </c>
      <c r="G6300" s="180">
        <v>0</v>
      </c>
      <c r="H6300" s="171">
        <v>100</v>
      </c>
      <c r="I6300" s="171">
        <f t="shared" si="231"/>
        <v>0</v>
      </c>
      <c r="J6300" s="20"/>
      <c r="K6300" s="18" t="s">
        <v>242</v>
      </c>
      <c r="L6300" s="231" t="s">
        <v>1781</v>
      </c>
    </row>
    <row r="6301" spans="1:12" customFormat="1" ht="15.75" hidden="1" customHeight="1" x14ac:dyDescent="0.35">
      <c r="A6301" s="44">
        <v>43917</v>
      </c>
      <c r="B6301" s="126" t="s">
        <v>257</v>
      </c>
      <c r="C6301" s="45" t="s">
        <v>58</v>
      </c>
      <c r="D6301" s="149" t="s">
        <v>36</v>
      </c>
      <c r="E6301" s="203"/>
      <c r="F6301" s="155" t="s">
        <v>31</v>
      </c>
      <c r="G6301" s="180">
        <v>0</v>
      </c>
      <c r="H6301" s="171">
        <v>100</v>
      </c>
      <c r="I6301" s="171">
        <f t="shared" si="231"/>
        <v>0</v>
      </c>
      <c r="J6301" s="20"/>
      <c r="K6301" s="18" t="s">
        <v>242</v>
      </c>
      <c r="L6301" s="231" t="s">
        <v>1781</v>
      </c>
    </row>
    <row r="6302" spans="1:12" customFormat="1" ht="15.75" hidden="1" customHeight="1" x14ac:dyDescent="0.35">
      <c r="A6302" s="44">
        <v>43917</v>
      </c>
      <c r="B6302" s="126" t="s">
        <v>257</v>
      </c>
      <c r="C6302" s="45" t="s">
        <v>58</v>
      </c>
      <c r="D6302" s="149" t="s">
        <v>37</v>
      </c>
      <c r="E6302" s="203"/>
      <c r="F6302" s="155" t="s">
        <v>31</v>
      </c>
      <c r="G6302" s="180">
        <v>0</v>
      </c>
      <c r="H6302" s="171">
        <v>100</v>
      </c>
      <c r="I6302" s="171">
        <f t="shared" si="231"/>
        <v>0</v>
      </c>
      <c r="J6302" s="20"/>
      <c r="K6302" s="18" t="s">
        <v>242</v>
      </c>
      <c r="L6302" s="231" t="s">
        <v>1781</v>
      </c>
    </row>
    <row r="6303" spans="1:12" customFormat="1" ht="15.75" hidden="1" customHeight="1" x14ac:dyDescent="0.35">
      <c r="A6303" s="44">
        <v>43917</v>
      </c>
      <c r="B6303" s="126" t="s">
        <v>257</v>
      </c>
      <c r="C6303" s="45" t="s">
        <v>58</v>
      </c>
      <c r="D6303" s="149" t="s">
        <v>38</v>
      </c>
      <c r="E6303" s="203"/>
      <c r="F6303" s="155" t="s">
        <v>31</v>
      </c>
      <c r="G6303" s="180">
        <v>0</v>
      </c>
      <c r="H6303" s="171">
        <v>100</v>
      </c>
      <c r="I6303" s="171">
        <f t="shared" si="231"/>
        <v>0</v>
      </c>
      <c r="J6303" s="20"/>
      <c r="K6303" s="18" t="s">
        <v>242</v>
      </c>
      <c r="L6303" s="231" t="s">
        <v>1781</v>
      </c>
    </row>
    <row r="6304" spans="1:12" customFormat="1" ht="15.75" hidden="1" customHeight="1" x14ac:dyDescent="0.35">
      <c r="A6304" s="44">
        <v>43917</v>
      </c>
      <c r="B6304" s="126" t="s">
        <v>257</v>
      </c>
      <c r="C6304" s="45" t="s">
        <v>58</v>
      </c>
      <c r="D6304" s="149" t="s">
        <v>39</v>
      </c>
      <c r="E6304" s="203"/>
      <c r="F6304" s="155" t="s">
        <v>31</v>
      </c>
      <c r="G6304" s="180">
        <v>0</v>
      </c>
      <c r="H6304" s="171">
        <v>100</v>
      </c>
      <c r="I6304" s="171">
        <f t="shared" si="231"/>
        <v>0</v>
      </c>
      <c r="J6304" s="20"/>
      <c r="K6304" s="18" t="s">
        <v>242</v>
      </c>
      <c r="L6304" s="231" t="s">
        <v>1781</v>
      </c>
    </row>
    <row r="6305" spans="1:12" customFormat="1" ht="15.75" hidden="1" customHeight="1" x14ac:dyDescent="0.35">
      <c r="A6305" s="44">
        <v>43917</v>
      </c>
      <c r="B6305" s="126" t="s">
        <v>257</v>
      </c>
      <c r="C6305" s="45" t="s">
        <v>58</v>
      </c>
      <c r="D6305" s="215" t="s">
        <v>40</v>
      </c>
      <c r="E6305" s="216"/>
      <c r="F6305" s="162" t="s">
        <v>41</v>
      </c>
      <c r="G6305" s="180">
        <v>0</v>
      </c>
      <c r="H6305" s="183">
        <v>24</v>
      </c>
      <c r="I6305" s="183">
        <f t="shared" si="231"/>
        <v>0</v>
      </c>
      <c r="J6305" s="20"/>
      <c r="K6305" s="18" t="s">
        <v>242</v>
      </c>
      <c r="L6305" s="231" t="s">
        <v>1781</v>
      </c>
    </row>
    <row r="6306" spans="1:12" customFormat="1" ht="15.75" hidden="1" customHeight="1" x14ac:dyDescent="0.35">
      <c r="A6306" s="44">
        <v>43917</v>
      </c>
      <c r="B6306" s="126" t="s">
        <v>257</v>
      </c>
      <c r="C6306" s="45" t="s">
        <v>58</v>
      </c>
      <c r="D6306" s="206" t="s">
        <v>42</v>
      </c>
      <c r="E6306" s="207"/>
      <c r="F6306" s="136" t="s">
        <v>15</v>
      </c>
      <c r="G6306" s="180">
        <v>0</v>
      </c>
      <c r="H6306" s="166">
        <v>35</v>
      </c>
      <c r="I6306" s="166">
        <f t="shared" si="231"/>
        <v>0</v>
      </c>
      <c r="J6306" s="20"/>
      <c r="K6306" s="18" t="s">
        <v>242</v>
      </c>
      <c r="L6306" s="231" t="s">
        <v>1781</v>
      </c>
    </row>
    <row r="6307" spans="1:12" customFormat="1" ht="15.75" hidden="1" customHeight="1" x14ac:dyDescent="0.35">
      <c r="A6307" s="44">
        <v>43917</v>
      </c>
      <c r="B6307" s="126" t="s">
        <v>257</v>
      </c>
      <c r="C6307" s="45" t="s">
        <v>58</v>
      </c>
      <c r="D6307" s="206" t="s">
        <v>43</v>
      </c>
      <c r="E6307" s="207"/>
      <c r="F6307" s="136" t="s">
        <v>15</v>
      </c>
      <c r="G6307" s="180">
        <v>0</v>
      </c>
      <c r="H6307" s="166">
        <v>35</v>
      </c>
      <c r="I6307" s="166">
        <f t="shared" si="231"/>
        <v>0</v>
      </c>
      <c r="J6307" s="20"/>
      <c r="K6307" s="18" t="s">
        <v>242</v>
      </c>
      <c r="L6307" s="231" t="s">
        <v>1781</v>
      </c>
    </row>
    <row r="6308" spans="1:12" customFormat="1" ht="15.75" hidden="1" customHeight="1" x14ac:dyDescent="0.35">
      <c r="A6308" s="44">
        <v>43917</v>
      </c>
      <c r="B6308" s="126" t="s">
        <v>257</v>
      </c>
      <c r="C6308" s="45" t="s">
        <v>58</v>
      </c>
      <c r="D6308" s="206" t="s">
        <v>44</v>
      </c>
      <c r="E6308" s="207"/>
      <c r="F6308" s="136" t="s">
        <v>44</v>
      </c>
      <c r="G6308" s="180"/>
      <c r="H6308" s="166"/>
      <c r="I6308" s="166"/>
      <c r="J6308" s="20"/>
      <c r="K6308" s="18" t="s">
        <v>242</v>
      </c>
      <c r="L6308" s="231" t="s">
        <v>1781</v>
      </c>
    </row>
    <row r="6309" spans="1:12" customFormat="1" ht="15.75" hidden="1" customHeight="1" x14ac:dyDescent="0.35">
      <c r="A6309" s="44">
        <v>43917</v>
      </c>
      <c r="B6309" s="126" t="s">
        <v>257</v>
      </c>
      <c r="C6309" s="45" t="s">
        <v>58</v>
      </c>
      <c r="D6309" s="206" t="s">
        <v>45</v>
      </c>
      <c r="E6309" s="207"/>
      <c r="F6309" s="136" t="s">
        <v>21</v>
      </c>
      <c r="G6309" s="180"/>
      <c r="H6309" s="166"/>
      <c r="I6309" s="166"/>
      <c r="J6309" s="20"/>
      <c r="K6309" s="18" t="s">
        <v>242</v>
      </c>
      <c r="L6309" s="231" t="s">
        <v>1781</v>
      </c>
    </row>
    <row r="6310" spans="1:12" customFormat="1" ht="15.75" hidden="1" customHeight="1" x14ac:dyDescent="0.35">
      <c r="A6310" s="44">
        <v>43917</v>
      </c>
      <c r="B6310" s="126" t="s">
        <v>257</v>
      </c>
      <c r="C6310" s="45" t="s">
        <v>58</v>
      </c>
      <c r="D6310" s="206" t="s">
        <v>46</v>
      </c>
      <c r="E6310" s="207"/>
      <c r="F6310" s="136" t="s">
        <v>21</v>
      </c>
      <c r="G6310" s="180">
        <v>0</v>
      </c>
      <c r="H6310" s="166">
        <v>24</v>
      </c>
      <c r="I6310" s="166">
        <f>G6310*H6310</f>
        <v>0</v>
      </c>
      <c r="J6310" s="20"/>
      <c r="K6310" s="18" t="s">
        <v>242</v>
      </c>
      <c r="L6310" s="231" t="s">
        <v>1781</v>
      </c>
    </row>
    <row r="6311" spans="1:12" customFormat="1" ht="15.75" hidden="1" customHeight="1" x14ac:dyDescent="0.35">
      <c r="A6311" s="44">
        <v>43917</v>
      </c>
      <c r="B6311" s="126" t="s">
        <v>257</v>
      </c>
      <c r="C6311" s="45" t="s">
        <v>58</v>
      </c>
      <c r="D6311" s="206" t="s">
        <v>247</v>
      </c>
      <c r="E6311" s="207"/>
      <c r="F6311" s="136" t="s">
        <v>15</v>
      </c>
      <c r="G6311" s="180">
        <v>0</v>
      </c>
      <c r="H6311" s="166">
        <v>30</v>
      </c>
      <c r="I6311" s="166">
        <f>H6311*G6311</f>
        <v>0</v>
      </c>
      <c r="J6311" s="20"/>
      <c r="K6311" s="18" t="s">
        <v>242</v>
      </c>
      <c r="L6311" s="231" t="s">
        <v>1781</v>
      </c>
    </row>
    <row r="6312" spans="1:12" customFormat="1" ht="15.75" hidden="1" customHeight="1" x14ac:dyDescent="0.35">
      <c r="A6312" s="44">
        <v>43917</v>
      </c>
      <c r="B6312" s="126" t="s">
        <v>257</v>
      </c>
      <c r="C6312" s="45" t="s">
        <v>58</v>
      </c>
      <c r="D6312" s="206"/>
      <c r="E6312" s="207"/>
      <c r="F6312" s="136"/>
      <c r="G6312" s="180"/>
      <c r="H6312" s="166"/>
      <c r="I6312" s="166"/>
      <c r="J6312" s="20"/>
      <c r="K6312" s="18" t="s">
        <v>242</v>
      </c>
      <c r="L6312" s="231" t="s">
        <v>1781</v>
      </c>
    </row>
    <row r="6313" spans="1:12" customFormat="1" ht="15.75" hidden="1" customHeight="1" x14ac:dyDescent="0.35">
      <c r="A6313" s="44">
        <v>43917</v>
      </c>
      <c r="B6313" s="126" t="s">
        <v>257</v>
      </c>
      <c r="C6313" s="45" t="s">
        <v>58</v>
      </c>
      <c r="D6313" s="206"/>
      <c r="E6313" s="207"/>
      <c r="F6313" s="136"/>
      <c r="G6313" s="180"/>
      <c r="H6313" s="166"/>
      <c r="I6313" s="166"/>
      <c r="J6313" s="20"/>
      <c r="K6313" s="18" t="s">
        <v>242</v>
      </c>
      <c r="L6313" s="231" t="s">
        <v>1781</v>
      </c>
    </row>
    <row r="6314" spans="1:12" customFormat="1" ht="15.75" hidden="1" customHeight="1" x14ac:dyDescent="0.35">
      <c r="A6314" s="44">
        <v>43917</v>
      </c>
      <c r="B6314" s="126" t="s">
        <v>257</v>
      </c>
      <c r="C6314" s="45" t="s">
        <v>58</v>
      </c>
      <c r="D6314" s="206"/>
      <c r="E6314" s="207"/>
      <c r="F6314" s="136"/>
      <c r="G6314" s="180"/>
      <c r="H6314" s="166"/>
      <c r="I6314" s="166"/>
      <c r="J6314" s="20"/>
      <c r="K6314" s="18" t="s">
        <v>242</v>
      </c>
      <c r="L6314" s="231" t="s">
        <v>1781</v>
      </c>
    </row>
    <row r="6315" spans="1:12" customFormat="1" ht="15.75" hidden="1" customHeight="1" x14ac:dyDescent="0.35">
      <c r="A6315" s="44">
        <v>43917</v>
      </c>
      <c r="B6315" s="126" t="s">
        <v>257</v>
      </c>
      <c r="C6315" s="45" t="s">
        <v>58</v>
      </c>
      <c r="D6315" s="206"/>
      <c r="E6315" s="207"/>
      <c r="F6315" s="136"/>
      <c r="G6315" s="180"/>
      <c r="H6315" s="166"/>
      <c r="I6315" s="166"/>
      <c r="J6315" s="20"/>
      <c r="K6315" s="18" t="s">
        <v>242</v>
      </c>
      <c r="L6315" s="231" t="s">
        <v>1781</v>
      </c>
    </row>
    <row r="6316" spans="1:12" customFormat="1" ht="15.75" hidden="1" customHeight="1" x14ac:dyDescent="0.35">
      <c r="A6316" s="44">
        <v>43917</v>
      </c>
      <c r="B6316" s="126" t="s">
        <v>257</v>
      </c>
      <c r="C6316" s="45" t="s">
        <v>58</v>
      </c>
      <c r="D6316" s="206"/>
      <c r="E6316" s="207"/>
      <c r="F6316" s="136"/>
      <c r="G6316" s="180"/>
      <c r="H6316" s="166"/>
      <c r="I6316" s="166"/>
      <c r="J6316" s="20"/>
      <c r="K6316" s="18" t="s">
        <v>242</v>
      </c>
      <c r="L6316" s="231" t="s">
        <v>1781</v>
      </c>
    </row>
    <row r="6317" spans="1:12" customFormat="1" ht="15.75" hidden="1" customHeight="1" x14ac:dyDescent="0.35">
      <c r="A6317" s="44">
        <v>43917</v>
      </c>
      <c r="B6317" s="126" t="s">
        <v>257</v>
      </c>
      <c r="C6317" s="45" t="s">
        <v>58</v>
      </c>
      <c r="D6317" s="136"/>
      <c r="E6317" s="3"/>
      <c r="F6317" s="136"/>
      <c r="G6317" s="180"/>
      <c r="H6317" s="166"/>
      <c r="I6317" s="166"/>
      <c r="J6317" s="20"/>
      <c r="K6317" s="18" t="s">
        <v>242</v>
      </c>
      <c r="L6317" s="231" t="s">
        <v>1781</v>
      </c>
    </row>
    <row r="6318" spans="1:12" customFormat="1" ht="15.75" hidden="1" customHeight="1" x14ac:dyDescent="0.35">
      <c r="A6318" s="38"/>
      <c r="B6318" s="127"/>
      <c r="C6318" s="16"/>
      <c r="D6318" s="139"/>
      <c r="E6318" s="19"/>
      <c r="F6318" s="138"/>
      <c r="G6318" s="180"/>
      <c r="H6318" s="173"/>
      <c r="I6318" s="173"/>
      <c r="J6318" s="194"/>
      <c r="K6318" s="194"/>
      <c r="L6318" s="231" t="s">
        <v>1781</v>
      </c>
    </row>
    <row r="6319" spans="1:12" ht="15.75" hidden="1" customHeight="1" x14ac:dyDescent="0.3">
      <c r="A6319" s="248">
        <v>43917</v>
      </c>
      <c r="B6319" s="249" t="s">
        <v>75</v>
      </c>
      <c r="C6319" s="250" t="s">
        <v>76</v>
      </c>
      <c r="D6319" s="251" t="s">
        <v>11</v>
      </c>
      <c r="E6319" s="252"/>
      <c r="F6319" s="251" t="s">
        <v>12</v>
      </c>
      <c r="G6319" s="263">
        <v>0</v>
      </c>
      <c r="H6319" s="254">
        <v>50</v>
      </c>
      <c r="I6319" s="254">
        <f t="shared" ref="I6319:I6344" si="232">G6319*H6319</f>
        <v>0</v>
      </c>
      <c r="J6319" s="258"/>
      <c r="K6319" s="256" t="s">
        <v>242</v>
      </c>
      <c r="L6319" s="234" t="s">
        <v>1781</v>
      </c>
    </row>
    <row r="6320" spans="1:12" customFormat="1" ht="15.75" hidden="1" customHeight="1" x14ac:dyDescent="0.35">
      <c r="A6320" s="44">
        <v>43917</v>
      </c>
      <c r="B6320" s="126" t="s">
        <v>75</v>
      </c>
      <c r="C6320" s="45" t="s">
        <v>76</v>
      </c>
      <c r="D6320" s="197" t="s">
        <v>14</v>
      </c>
      <c r="E6320" s="198"/>
      <c r="F6320" s="144" t="s">
        <v>15</v>
      </c>
      <c r="G6320" s="180">
        <v>0</v>
      </c>
      <c r="H6320" s="167">
        <v>30</v>
      </c>
      <c r="I6320" s="167">
        <f t="shared" si="232"/>
        <v>0</v>
      </c>
      <c r="J6320" s="20"/>
      <c r="K6320" s="18" t="s">
        <v>242</v>
      </c>
      <c r="L6320" s="231" t="s">
        <v>1781</v>
      </c>
    </row>
    <row r="6321" spans="1:12" customFormat="1" ht="15.75" hidden="1" customHeight="1" x14ac:dyDescent="0.35">
      <c r="A6321" s="44">
        <v>43917</v>
      </c>
      <c r="B6321" s="126" t="s">
        <v>75</v>
      </c>
      <c r="C6321" s="45" t="s">
        <v>76</v>
      </c>
      <c r="D6321" s="197" t="s">
        <v>16</v>
      </c>
      <c r="E6321" s="198"/>
      <c r="F6321" s="144" t="s">
        <v>15</v>
      </c>
      <c r="G6321" s="180">
        <v>0</v>
      </c>
      <c r="H6321" s="167">
        <v>20</v>
      </c>
      <c r="I6321" s="167">
        <f t="shared" si="232"/>
        <v>0</v>
      </c>
      <c r="J6321" s="20"/>
      <c r="K6321" s="18" t="s">
        <v>242</v>
      </c>
      <c r="L6321" s="231" t="s">
        <v>1781</v>
      </c>
    </row>
    <row r="6322" spans="1:12" customFormat="1" ht="15.75" hidden="1" customHeight="1" x14ac:dyDescent="0.35">
      <c r="A6322" s="44">
        <v>43917</v>
      </c>
      <c r="B6322" s="126" t="s">
        <v>75</v>
      </c>
      <c r="C6322" s="45" t="s">
        <v>76</v>
      </c>
      <c r="D6322" s="197" t="s">
        <v>17</v>
      </c>
      <c r="E6322" s="198"/>
      <c r="F6322" s="144" t="s">
        <v>15</v>
      </c>
      <c r="G6322" s="180">
        <v>0</v>
      </c>
      <c r="H6322" s="167">
        <v>20</v>
      </c>
      <c r="I6322" s="167">
        <f t="shared" si="232"/>
        <v>0</v>
      </c>
      <c r="J6322" s="20"/>
      <c r="K6322" s="18" t="s">
        <v>242</v>
      </c>
      <c r="L6322" s="231" t="s">
        <v>1781</v>
      </c>
    </row>
    <row r="6323" spans="1:12" customFormat="1" ht="15.75" hidden="1" customHeight="1" x14ac:dyDescent="0.35">
      <c r="A6323" s="44">
        <v>43917</v>
      </c>
      <c r="B6323" s="126" t="s">
        <v>75</v>
      </c>
      <c r="C6323" s="45" t="s">
        <v>76</v>
      </c>
      <c r="D6323" s="197" t="s">
        <v>18</v>
      </c>
      <c r="E6323" s="198"/>
      <c r="F6323" s="144" t="s">
        <v>15</v>
      </c>
      <c r="G6323" s="180">
        <v>0</v>
      </c>
      <c r="H6323" s="167">
        <v>20</v>
      </c>
      <c r="I6323" s="167">
        <f t="shared" si="232"/>
        <v>0</v>
      </c>
      <c r="J6323" s="20"/>
      <c r="K6323" s="18" t="s">
        <v>242</v>
      </c>
      <c r="L6323" s="231" t="s">
        <v>1781</v>
      </c>
    </row>
    <row r="6324" spans="1:12" customFormat="1" ht="15.75" hidden="1" customHeight="1" x14ac:dyDescent="0.35">
      <c r="A6324" s="44">
        <v>43917</v>
      </c>
      <c r="B6324" s="126" t="s">
        <v>75</v>
      </c>
      <c r="C6324" s="45" t="s">
        <v>76</v>
      </c>
      <c r="D6324" s="197" t="s">
        <v>19</v>
      </c>
      <c r="E6324" s="198"/>
      <c r="F6324" s="144" t="s">
        <v>15</v>
      </c>
      <c r="G6324" s="180">
        <v>0</v>
      </c>
      <c r="H6324" s="167">
        <v>20</v>
      </c>
      <c r="I6324" s="167">
        <f t="shared" si="232"/>
        <v>0</v>
      </c>
      <c r="J6324" s="20"/>
      <c r="K6324" s="18" t="s">
        <v>242</v>
      </c>
      <c r="L6324" s="231" t="s">
        <v>1781</v>
      </c>
    </row>
    <row r="6325" spans="1:12" customFormat="1" ht="15.75" hidden="1" customHeight="1" x14ac:dyDescent="0.35">
      <c r="A6325" s="44">
        <v>43917</v>
      </c>
      <c r="B6325" s="126" t="s">
        <v>75</v>
      </c>
      <c r="C6325" s="45" t="s">
        <v>76</v>
      </c>
      <c r="D6325" s="137" t="s">
        <v>20</v>
      </c>
      <c r="E6325" s="5"/>
      <c r="F6325" s="152" t="s">
        <v>21</v>
      </c>
      <c r="G6325" s="181">
        <v>0</v>
      </c>
      <c r="H6325" s="168">
        <v>1</v>
      </c>
      <c r="I6325" s="169">
        <f t="shared" si="232"/>
        <v>0</v>
      </c>
      <c r="J6325" s="20"/>
      <c r="K6325" s="18" t="s">
        <v>242</v>
      </c>
      <c r="L6325" s="231" t="s">
        <v>1781</v>
      </c>
    </row>
    <row r="6326" spans="1:12" customFormat="1" ht="15.75" hidden="1" customHeight="1" x14ac:dyDescent="0.35">
      <c r="A6326" s="44">
        <v>43917</v>
      </c>
      <c r="B6326" s="126" t="s">
        <v>75</v>
      </c>
      <c r="C6326" s="45" t="s">
        <v>76</v>
      </c>
      <c r="D6326" s="199" t="s">
        <v>22</v>
      </c>
      <c r="E6326" s="200"/>
      <c r="F6326" s="153" t="s">
        <v>21</v>
      </c>
      <c r="G6326" s="180">
        <v>0</v>
      </c>
      <c r="H6326" s="169">
        <v>1</v>
      </c>
      <c r="I6326" s="169">
        <f t="shared" si="232"/>
        <v>0</v>
      </c>
      <c r="J6326" s="20"/>
      <c r="K6326" s="18" t="s">
        <v>242</v>
      </c>
      <c r="L6326" s="231" t="s">
        <v>1781</v>
      </c>
    </row>
    <row r="6327" spans="1:12" customFormat="1" ht="15.75" hidden="1" customHeight="1" x14ac:dyDescent="0.35">
      <c r="A6327" s="44">
        <v>43917</v>
      </c>
      <c r="B6327" s="126" t="s">
        <v>75</v>
      </c>
      <c r="C6327" s="45" t="s">
        <v>76</v>
      </c>
      <c r="D6327" s="199" t="s">
        <v>23</v>
      </c>
      <c r="E6327" s="200"/>
      <c r="F6327" s="153" t="s">
        <v>21</v>
      </c>
      <c r="G6327" s="180">
        <v>0</v>
      </c>
      <c r="H6327" s="169">
        <v>1</v>
      </c>
      <c r="I6327" s="169">
        <f t="shared" si="232"/>
        <v>0</v>
      </c>
      <c r="J6327" s="20"/>
      <c r="K6327" s="18" t="s">
        <v>242</v>
      </c>
      <c r="L6327" s="231" t="s">
        <v>1781</v>
      </c>
    </row>
    <row r="6328" spans="1:12" customFormat="1" ht="15.75" hidden="1" customHeight="1" x14ac:dyDescent="0.35">
      <c r="A6328" s="44">
        <v>43917</v>
      </c>
      <c r="B6328" s="126" t="s">
        <v>75</v>
      </c>
      <c r="C6328" s="45" t="s">
        <v>76</v>
      </c>
      <c r="D6328" s="199" t="s">
        <v>24</v>
      </c>
      <c r="E6328" s="200"/>
      <c r="F6328" s="153" t="s">
        <v>21</v>
      </c>
      <c r="G6328" s="180">
        <v>0</v>
      </c>
      <c r="H6328" s="169">
        <v>1</v>
      </c>
      <c r="I6328" s="169">
        <f t="shared" si="232"/>
        <v>0</v>
      </c>
      <c r="J6328" s="20"/>
      <c r="K6328" s="18" t="s">
        <v>242</v>
      </c>
      <c r="L6328" s="231" t="s">
        <v>1781</v>
      </c>
    </row>
    <row r="6329" spans="1:12" customFormat="1" ht="15.75" hidden="1" customHeight="1" x14ac:dyDescent="0.35">
      <c r="A6329" s="44">
        <v>43917</v>
      </c>
      <c r="B6329" s="126" t="s">
        <v>75</v>
      </c>
      <c r="C6329" s="45" t="s">
        <v>76</v>
      </c>
      <c r="D6329" s="199" t="s">
        <v>25</v>
      </c>
      <c r="E6329" s="200"/>
      <c r="F6329" s="153" t="s">
        <v>21</v>
      </c>
      <c r="G6329" s="180">
        <v>0</v>
      </c>
      <c r="H6329" s="169">
        <v>1</v>
      </c>
      <c r="I6329" s="169">
        <f t="shared" si="232"/>
        <v>0</v>
      </c>
      <c r="J6329" s="20"/>
      <c r="K6329" s="18" t="s">
        <v>242</v>
      </c>
      <c r="L6329" s="231" t="s">
        <v>1781</v>
      </c>
    </row>
    <row r="6330" spans="1:12" customFormat="1" ht="15.75" hidden="1" customHeight="1" x14ac:dyDescent="0.35">
      <c r="A6330" s="44">
        <v>43917</v>
      </c>
      <c r="B6330" s="126" t="s">
        <v>75</v>
      </c>
      <c r="C6330" s="45" t="s">
        <v>76</v>
      </c>
      <c r="D6330" s="201" t="s">
        <v>26</v>
      </c>
      <c r="E6330" s="202"/>
      <c r="F6330" s="154" t="s">
        <v>27</v>
      </c>
      <c r="G6330" s="180">
        <v>0</v>
      </c>
      <c r="H6330" s="170">
        <v>30</v>
      </c>
      <c r="I6330" s="170">
        <f t="shared" si="232"/>
        <v>0</v>
      </c>
      <c r="J6330" s="20"/>
      <c r="K6330" s="18" t="s">
        <v>242</v>
      </c>
      <c r="L6330" s="231" t="s">
        <v>1781</v>
      </c>
    </row>
    <row r="6331" spans="1:12" customFormat="1" ht="15.75" hidden="1" customHeight="1" x14ac:dyDescent="0.35">
      <c r="A6331" s="44">
        <v>43917</v>
      </c>
      <c r="B6331" s="126" t="s">
        <v>75</v>
      </c>
      <c r="C6331" s="45" t="s">
        <v>76</v>
      </c>
      <c r="D6331" s="201" t="s">
        <v>28</v>
      </c>
      <c r="E6331" s="202"/>
      <c r="F6331" s="154" t="s">
        <v>27</v>
      </c>
      <c r="G6331" s="180">
        <v>0</v>
      </c>
      <c r="H6331" s="170">
        <v>30</v>
      </c>
      <c r="I6331" s="170">
        <f t="shared" si="232"/>
        <v>0</v>
      </c>
      <c r="J6331" s="20"/>
      <c r="K6331" s="18" t="s">
        <v>242</v>
      </c>
      <c r="L6331" s="231" t="s">
        <v>1781</v>
      </c>
    </row>
    <row r="6332" spans="1:12" customFormat="1" ht="15.75" hidden="1" customHeight="1" x14ac:dyDescent="0.35">
      <c r="A6332" s="44">
        <v>43917</v>
      </c>
      <c r="B6332" s="126" t="s">
        <v>75</v>
      </c>
      <c r="C6332" s="45" t="s">
        <v>76</v>
      </c>
      <c r="D6332" s="201" t="s">
        <v>29</v>
      </c>
      <c r="E6332" s="202"/>
      <c r="F6332" s="154" t="s">
        <v>27</v>
      </c>
      <c r="G6332" s="180">
        <v>0</v>
      </c>
      <c r="H6332" s="170">
        <v>18</v>
      </c>
      <c r="I6332" s="170">
        <f t="shared" si="232"/>
        <v>0</v>
      </c>
      <c r="J6332" s="20"/>
      <c r="K6332" s="18" t="s">
        <v>242</v>
      </c>
      <c r="L6332" s="231" t="s">
        <v>1781</v>
      </c>
    </row>
    <row r="6333" spans="1:12" customFormat="1" ht="15.75" hidden="1" customHeight="1" x14ac:dyDescent="0.35">
      <c r="A6333" s="44">
        <v>43917</v>
      </c>
      <c r="B6333" s="126" t="s">
        <v>75</v>
      </c>
      <c r="C6333" s="45" t="s">
        <v>76</v>
      </c>
      <c r="D6333" s="149" t="s">
        <v>30</v>
      </c>
      <c r="E6333" s="203"/>
      <c r="F6333" s="155" t="s">
        <v>31</v>
      </c>
      <c r="G6333" s="180">
        <v>0</v>
      </c>
      <c r="H6333" s="171">
        <v>100</v>
      </c>
      <c r="I6333" s="171">
        <f t="shared" si="232"/>
        <v>0</v>
      </c>
      <c r="J6333" s="20"/>
      <c r="K6333" s="18" t="s">
        <v>242</v>
      </c>
      <c r="L6333" s="231" t="s">
        <v>1781</v>
      </c>
    </row>
    <row r="6334" spans="1:12" customFormat="1" ht="15.75" hidden="1" customHeight="1" x14ac:dyDescent="0.35">
      <c r="A6334" s="44">
        <v>43917</v>
      </c>
      <c r="B6334" s="126" t="s">
        <v>75</v>
      </c>
      <c r="C6334" s="45" t="s">
        <v>76</v>
      </c>
      <c r="D6334" s="149" t="s">
        <v>32</v>
      </c>
      <c r="E6334" s="203"/>
      <c r="F6334" s="155" t="s">
        <v>31</v>
      </c>
      <c r="G6334" s="180">
        <v>0</v>
      </c>
      <c r="H6334" s="171">
        <v>100</v>
      </c>
      <c r="I6334" s="171">
        <f t="shared" si="232"/>
        <v>0</v>
      </c>
      <c r="J6334" s="20"/>
      <c r="K6334" s="18" t="s">
        <v>242</v>
      </c>
      <c r="L6334" s="231" t="s">
        <v>1781</v>
      </c>
    </row>
    <row r="6335" spans="1:12" customFormat="1" ht="15.75" hidden="1" customHeight="1" x14ac:dyDescent="0.35">
      <c r="A6335" s="44">
        <v>43917</v>
      </c>
      <c r="B6335" s="126" t="s">
        <v>75</v>
      </c>
      <c r="C6335" s="45" t="s">
        <v>76</v>
      </c>
      <c r="D6335" s="149" t="s">
        <v>33</v>
      </c>
      <c r="E6335" s="203"/>
      <c r="F6335" s="155" t="s">
        <v>31</v>
      </c>
      <c r="G6335" s="180">
        <v>0</v>
      </c>
      <c r="H6335" s="171">
        <v>100</v>
      </c>
      <c r="I6335" s="171">
        <f t="shared" si="232"/>
        <v>0</v>
      </c>
      <c r="J6335" s="20"/>
      <c r="K6335" s="18" t="s">
        <v>242</v>
      </c>
      <c r="L6335" s="231" t="s">
        <v>1781</v>
      </c>
    </row>
    <row r="6336" spans="1:12" customFormat="1" ht="15.75" hidden="1" customHeight="1" x14ac:dyDescent="0.35">
      <c r="A6336" s="44">
        <v>43917</v>
      </c>
      <c r="B6336" s="126" t="s">
        <v>75</v>
      </c>
      <c r="C6336" s="45" t="s">
        <v>76</v>
      </c>
      <c r="D6336" s="149" t="s">
        <v>34</v>
      </c>
      <c r="E6336" s="203"/>
      <c r="F6336" s="155" t="s">
        <v>31</v>
      </c>
      <c r="G6336" s="180">
        <v>0</v>
      </c>
      <c r="H6336" s="171">
        <v>100</v>
      </c>
      <c r="I6336" s="171">
        <f t="shared" si="232"/>
        <v>0</v>
      </c>
      <c r="J6336" s="20"/>
      <c r="K6336" s="18" t="s">
        <v>242</v>
      </c>
      <c r="L6336" s="231" t="s">
        <v>1781</v>
      </c>
    </row>
    <row r="6337" spans="1:12" customFormat="1" ht="15.75" hidden="1" customHeight="1" x14ac:dyDescent="0.35">
      <c r="A6337" s="44">
        <v>43917</v>
      </c>
      <c r="B6337" s="126" t="s">
        <v>75</v>
      </c>
      <c r="C6337" s="45" t="s">
        <v>76</v>
      </c>
      <c r="D6337" s="149" t="s">
        <v>35</v>
      </c>
      <c r="E6337" s="203"/>
      <c r="F6337" s="155" t="s">
        <v>31</v>
      </c>
      <c r="G6337" s="180">
        <v>0</v>
      </c>
      <c r="H6337" s="171">
        <v>100</v>
      </c>
      <c r="I6337" s="171">
        <f t="shared" si="232"/>
        <v>0</v>
      </c>
      <c r="J6337" s="20"/>
      <c r="K6337" s="18" t="s">
        <v>242</v>
      </c>
      <c r="L6337" s="231" t="s">
        <v>1781</v>
      </c>
    </row>
    <row r="6338" spans="1:12" customFormat="1" ht="15.75" hidden="1" customHeight="1" x14ac:dyDescent="0.35">
      <c r="A6338" s="44">
        <v>43917</v>
      </c>
      <c r="B6338" s="126" t="s">
        <v>75</v>
      </c>
      <c r="C6338" s="45" t="s">
        <v>76</v>
      </c>
      <c r="D6338" s="149" t="s">
        <v>36</v>
      </c>
      <c r="E6338" s="203"/>
      <c r="F6338" s="155" t="s">
        <v>31</v>
      </c>
      <c r="G6338" s="180">
        <v>0</v>
      </c>
      <c r="H6338" s="171">
        <v>100</v>
      </c>
      <c r="I6338" s="171">
        <f t="shared" si="232"/>
        <v>0</v>
      </c>
      <c r="J6338" s="20"/>
      <c r="K6338" s="18" t="s">
        <v>242</v>
      </c>
      <c r="L6338" s="231" t="s">
        <v>1781</v>
      </c>
    </row>
    <row r="6339" spans="1:12" customFormat="1" ht="15.75" hidden="1" customHeight="1" x14ac:dyDescent="0.35">
      <c r="A6339" s="44">
        <v>43917</v>
      </c>
      <c r="B6339" s="126" t="s">
        <v>75</v>
      </c>
      <c r="C6339" s="45" t="s">
        <v>76</v>
      </c>
      <c r="D6339" s="149" t="s">
        <v>37</v>
      </c>
      <c r="E6339" s="203"/>
      <c r="F6339" s="155" t="s">
        <v>31</v>
      </c>
      <c r="G6339" s="180">
        <v>0</v>
      </c>
      <c r="H6339" s="171">
        <v>100</v>
      </c>
      <c r="I6339" s="171">
        <f t="shared" si="232"/>
        <v>0</v>
      </c>
      <c r="J6339" s="20"/>
      <c r="K6339" s="18" t="s">
        <v>242</v>
      </c>
      <c r="L6339" s="231" t="s">
        <v>1781</v>
      </c>
    </row>
    <row r="6340" spans="1:12" customFormat="1" ht="15.75" hidden="1" customHeight="1" x14ac:dyDescent="0.35">
      <c r="A6340" s="44">
        <v>43917</v>
      </c>
      <c r="B6340" s="126" t="s">
        <v>75</v>
      </c>
      <c r="C6340" s="45" t="s">
        <v>76</v>
      </c>
      <c r="D6340" s="149" t="s">
        <v>38</v>
      </c>
      <c r="E6340" s="203"/>
      <c r="F6340" s="155" t="s">
        <v>31</v>
      </c>
      <c r="G6340" s="180">
        <v>0</v>
      </c>
      <c r="H6340" s="171">
        <v>100</v>
      </c>
      <c r="I6340" s="171">
        <f t="shared" si="232"/>
        <v>0</v>
      </c>
      <c r="J6340" s="20"/>
      <c r="K6340" s="18" t="s">
        <v>242</v>
      </c>
      <c r="L6340" s="231" t="s">
        <v>1781</v>
      </c>
    </row>
    <row r="6341" spans="1:12" customFormat="1" ht="15.75" hidden="1" customHeight="1" x14ac:dyDescent="0.35">
      <c r="A6341" s="44">
        <v>43917</v>
      </c>
      <c r="B6341" s="126" t="s">
        <v>75</v>
      </c>
      <c r="C6341" s="45" t="s">
        <v>76</v>
      </c>
      <c r="D6341" s="149" t="s">
        <v>39</v>
      </c>
      <c r="E6341" s="203"/>
      <c r="F6341" s="155" t="s">
        <v>31</v>
      </c>
      <c r="G6341" s="180">
        <v>0</v>
      </c>
      <c r="H6341" s="171">
        <v>100</v>
      </c>
      <c r="I6341" s="171">
        <f t="shared" si="232"/>
        <v>0</v>
      </c>
      <c r="J6341" s="20"/>
      <c r="K6341" s="18" t="s">
        <v>242</v>
      </c>
      <c r="L6341" s="231" t="s">
        <v>1781</v>
      </c>
    </row>
    <row r="6342" spans="1:12" customFormat="1" ht="15.75" hidden="1" customHeight="1" x14ac:dyDescent="0.35">
      <c r="A6342" s="44">
        <v>43917</v>
      </c>
      <c r="B6342" s="126" t="s">
        <v>75</v>
      </c>
      <c r="C6342" s="45" t="s">
        <v>76</v>
      </c>
      <c r="D6342" s="215" t="s">
        <v>40</v>
      </c>
      <c r="E6342" s="216"/>
      <c r="F6342" s="162" t="s">
        <v>41</v>
      </c>
      <c r="G6342" s="180">
        <v>0</v>
      </c>
      <c r="H6342" s="183">
        <v>24</v>
      </c>
      <c r="I6342" s="183">
        <f t="shared" si="232"/>
        <v>0</v>
      </c>
      <c r="J6342" s="20"/>
      <c r="K6342" s="18" t="s">
        <v>242</v>
      </c>
      <c r="L6342" s="231" t="s">
        <v>1781</v>
      </c>
    </row>
    <row r="6343" spans="1:12" customFormat="1" ht="15.75" hidden="1" customHeight="1" x14ac:dyDescent="0.35">
      <c r="A6343" s="44">
        <v>43917</v>
      </c>
      <c r="B6343" s="126" t="s">
        <v>75</v>
      </c>
      <c r="C6343" s="45" t="s">
        <v>76</v>
      </c>
      <c r="D6343" s="206" t="s">
        <v>42</v>
      </c>
      <c r="E6343" s="207"/>
      <c r="F6343" s="136" t="s">
        <v>15</v>
      </c>
      <c r="G6343" s="180">
        <v>0</v>
      </c>
      <c r="H6343" s="166">
        <v>35</v>
      </c>
      <c r="I6343" s="166">
        <f t="shared" si="232"/>
        <v>0</v>
      </c>
      <c r="J6343" s="20"/>
      <c r="K6343" s="18" t="s">
        <v>242</v>
      </c>
      <c r="L6343" s="231" t="s">
        <v>1781</v>
      </c>
    </row>
    <row r="6344" spans="1:12" customFormat="1" ht="15.75" hidden="1" customHeight="1" x14ac:dyDescent="0.35">
      <c r="A6344" s="44">
        <v>43917</v>
      </c>
      <c r="B6344" s="126" t="s">
        <v>75</v>
      </c>
      <c r="C6344" s="45" t="s">
        <v>76</v>
      </c>
      <c r="D6344" s="206" t="s">
        <v>43</v>
      </c>
      <c r="E6344" s="207"/>
      <c r="F6344" s="136" t="s">
        <v>15</v>
      </c>
      <c r="G6344" s="180">
        <v>0</v>
      </c>
      <c r="H6344" s="166">
        <v>35</v>
      </c>
      <c r="I6344" s="166">
        <f t="shared" si="232"/>
        <v>0</v>
      </c>
      <c r="J6344" s="20"/>
      <c r="K6344" s="18" t="s">
        <v>242</v>
      </c>
      <c r="L6344" s="231" t="s">
        <v>1781</v>
      </c>
    </row>
    <row r="6345" spans="1:12" customFormat="1" ht="15.75" hidden="1" customHeight="1" x14ac:dyDescent="0.35">
      <c r="A6345" s="44">
        <v>43917</v>
      </c>
      <c r="B6345" s="126" t="s">
        <v>75</v>
      </c>
      <c r="C6345" s="45" t="s">
        <v>76</v>
      </c>
      <c r="D6345" s="206" t="s">
        <v>44</v>
      </c>
      <c r="E6345" s="207"/>
      <c r="F6345" s="136" t="s">
        <v>44</v>
      </c>
      <c r="G6345" s="180"/>
      <c r="H6345" s="166"/>
      <c r="I6345" s="166"/>
      <c r="J6345" s="20"/>
      <c r="K6345" s="18" t="s">
        <v>242</v>
      </c>
      <c r="L6345" s="231" t="s">
        <v>1781</v>
      </c>
    </row>
    <row r="6346" spans="1:12" customFormat="1" ht="15.75" hidden="1" customHeight="1" x14ac:dyDescent="0.35">
      <c r="A6346" s="44">
        <v>43917</v>
      </c>
      <c r="B6346" s="126" t="s">
        <v>75</v>
      </c>
      <c r="C6346" s="45" t="s">
        <v>76</v>
      </c>
      <c r="D6346" s="206" t="s">
        <v>45</v>
      </c>
      <c r="E6346" s="207"/>
      <c r="F6346" s="136" t="s">
        <v>21</v>
      </c>
      <c r="G6346" s="180"/>
      <c r="H6346" s="166"/>
      <c r="I6346" s="166"/>
      <c r="J6346" s="20"/>
      <c r="K6346" s="18" t="s">
        <v>242</v>
      </c>
      <c r="L6346" s="231" t="s">
        <v>1781</v>
      </c>
    </row>
    <row r="6347" spans="1:12" customFormat="1" ht="15.75" hidden="1" customHeight="1" x14ac:dyDescent="0.35">
      <c r="A6347" s="44">
        <v>43917</v>
      </c>
      <c r="B6347" s="126" t="s">
        <v>75</v>
      </c>
      <c r="C6347" s="45" t="s">
        <v>76</v>
      </c>
      <c r="D6347" s="206" t="s">
        <v>46</v>
      </c>
      <c r="E6347" s="207"/>
      <c r="F6347" s="136" t="s">
        <v>21</v>
      </c>
      <c r="G6347" s="180">
        <v>0</v>
      </c>
      <c r="H6347" s="166">
        <v>24</v>
      </c>
      <c r="I6347" s="166">
        <f>G6347*H6347</f>
        <v>0</v>
      </c>
      <c r="J6347" s="20"/>
      <c r="K6347" s="18" t="s">
        <v>242</v>
      </c>
      <c r="L6347" s="231" t="s">
        <v>1781</v>
      </c>
    </row>
    <row r="6348" spans="1:12" customFormat="1" ht="15.75" hidden="1" customHeight="1" x14ac:dyDescent="0.35">
      <c r="A6348" s="44">
        <v>43917</v>
      </c>
      <c r="B6348" s="126" t="s">
        <v>75</v>
      </c>
      <c r="C6348" s="45" t="s">
        <v>76</v>
      </c>
      <c r="D6348" s="206" t="s">
        <v>247</v>
      </c>
      <c r="E6348" s="207"/>
      <c r="F6348" s="136" t="s">
        <v>15</v>
      </c>
      <c r="G6348" s="180">
        <v>0</v>
      </c>
      <c r="H6348" s="166">
        <v>30</v>
      </c>
      <c r="I6348" s="166">
        <f>H6348*G6348</f>
        <v>0</v>
      </c>
      <c r="J6348" s="20"/>
      <c r="K6348" s="18" t="s">
        <v>242</v>
      </c>
      <c r="L6348" s="231" t="s">
        <v>1781</v>
      </c>
    </row>
    <row r="6349" spans="1:12" customFormat="1" ht="15.75" hidden="1" customHeight="1" x14ac:dyDescent="0.35">
      <c r="A6349" s="44">
        <v>43917</v>
      </c>
      <c r="B6349" s="126" t="s">
        <v>75</v>
      </c>
      <c r="C6349" s="45" t="s">
        <v>76</v>
      </c>
      <c r="D6349" s="206"/>
      <c r="E6349" s="207"/>
      <c r="F6349" s="136"/>
      <c r="G6349" s="180"/>
      <c r="H6349" s="166"/>
      <c r="I6349" s="166"/>
      <c r="J6349" s="20"/>
      <c r="K6349" s="18" t="s">
        <v>242</v>
      </c>
      <c r="L6349" s="231" t="s">
        <v>1781</v>
      </c>
    </row>
    <row r="6350" spans="1:12" customFormat="1" ht="15.75" hidden="1" customHeight="1" x14ac:dyDescent="0.35">
      <c r="A6350" s="44">
        <v>43917</v>
      </c>
      <c r="B6350" s="126" t="s">
        <v>75</v>
      </c>
      <c r="C6350" s="45" t="s">
        <v>76</v>
      </c>
      <c r="D6350" s="206"/>
      <c r="E6350" s="207"/>
      <c r="F6350" s="136"/>
      <c r="G6350" s="180"/>
      <c r="H6350" s="166"/>
      <c r="I6350" s="166"/>
      <c r="J6350" s="20"/>
      <c r="K6350" s="18" t="s">
        <v>242</v>
      </c>
      <c r="L6350" s="231" t="s">
        <v>1781</v>
      </c>
    </row>
    <row r="6351" spans="1:12" customFormat="1" ht="15.75" hidden="1" customHeight="1" x14ac:dyDescent="0.35">
      <c r="A6351" s="44">
        <v>43917</v>
      </c>
      <c r="B6351" s="126" t="s">
        <v>75</v>
      </c>
      <c r="C6351" s="45" t="s">
        <v>76</v>
      </c>
      <c r="D6351" s="206"/>
      <c r="E6351" s="207"/>
      <c r="F6351" s="136"/>
      <c r="G6351" s="180"/>
      <c r="H6351" s="166"/>
      <c r="I6351" s="166"/>
      <c r="J6351" s="20"/>
      <c r="K6351" s="18" t="s">
        <v>242</v>
      </c>
      <c r="L6351" s="231" t="s">
        <v>1781</v>
      </c>
    </row>
    <row r="6352" spans="1:12" customFormat="1" ht="15.75" hidden="1" customHeight="1" x14ac:dyDescent="0.35">
      <c r="A6352" s="44">
        <v>43917</v>
      </c>
      <c r="B6352" s="126" t="s">
        <v>75</v>
      </c>
      <c r="C6352" s="45" t="s">
        <v>76</v>
      </c>
      <c r="D6352" s="206"/>
      <c r="E6352" s="207"/>
      <c r="F6352" s="136"/>
      <c r="G6352" s="180"/>
      <c r="H6352" s="166"/>
      <c r="I6352" s="166"/>
      <c r="J6352" s="20"/>
      <c r="K6352" s="18" t="s">
        <v>242</v>
      </c>
      <c r="L6352" s="231" t="s">
        <v>1781</v>
      </c>
    </row>
    <row r="6353" spans="1:12" customFormat="1" ht="15.75" hidden="1" customHeight="1" x14ac:dyDescent="0.35">
      <c r="A6353" s="44">
        <v>43917</v>
      </c>
      <c r="B6353" s="126" t="s">
        <v>75</v>
      </c>
      <c r="C6353" s="45" t="s">
        <v>76</v>
      </c>
      <c r="D6353" s="206"/>
      <c r="E6353" s="207"/>
      <c r="F6353" s="136"/>
      <c r="G6353" s="180"/>
      <c r="H6353" s="166"/>
      <c r="I6353" s="166"/>
      <c r="J6353" s="20"/>
      <c r="K6353" s="18" t="s">
        <v>242</v>
      </c>
      <c r="L6353" s="231" t="s">
        <v>1781</v>
      </c>
    </row>
    <row r="6354" spans="1:12" customFormat="1" ht="15.75" hidden="1" customHeight="1" x14ac:dyDescent="0.35">
      <c r="A6354" s="44">
        <v>43917</v>
      </c>
      <c r="B6354" s="126" t="s">
        <v>75</v>
      </c>
      <c r="C6354" s="45" t="s">
        <v>76</v>
      </c>
      <c r="D6354" s="136"/>
      <c r="E6354" s="3"/>
      <c r="F6354" s="136"/>
      <c r="G6354" s="180"/>
      <c r="H6354" s="166"/>
      <c r="I6354" s="166"/>
      <c r="J6354" s="20"/>
      <c r="K6354" s="18" t="s">
        <v>242</v>
      </c>
      <c r="L6354" s="231" t="s">
        <v>1781</v>
      </c>
    </row>
    <row r="6355" spans="1:12" customFormat="1" ht="15.75" hidden="1" customHeight="1" x14ac:dyDescent="0.35">
      <c r="A6355" s="38"/>
      <c r="B6355" s="127"/>
      <c r="C6355" s="16"/>
      <c r="D6355" s="139"/>
      <c r="E6355" s="19"/>
      <c r="F6355" s="138"/>
      <c r="G6355" s="180"/>
      <c r="H6355" s="173"/>
      <c r="I6355" s="173"/>
      <c r="J6355" s="194"/>
      <c r="K6355" s="194"/>
      <c r="L6355" s="231" t="s">
        <v>1781</v>
      </c>
    </row>
    <row r="6356" spans="1:12" ht="15.75" hidden="1" customHeight="1" x14ac:dyDescent="0.3">
      <c r="A6356" s="248">
        <v>43917</v>
      </c>
      <c r="B6356" s="249" t="s">
        <v>258</v>
      </c>
      <c r="C6356" s="250" t="s">
        <v>56</v>
      </c>
      <c r="D6356" s="251" t="s">
        <v>11</v>
      </c>
      <c r="E6356" s="252"/>
      <c r="F6356" s="251" t="s">
        <v>12</v>
      </c>
      <c r="G6356" s="263">
        <v>12</v>
      </c>
      <c r="H6356" s="254">
        <v>50</v>
      </c>
      <c r="I6356" s="254">
        <f t="shared" ref="I6356:I6381" si="233">G6356*H6356</f>
        <v>600</v>
      </c>
      <c r="L6356" s="234" t="s">
        <v>1781</v>
      </c>
    </row>
    <row r="6357" spans="1:12" customFormat="1" ht="15.75" hidden="1" customHeight="1" x14ac:dyDescent="0.35">
      <c r="A6357" s="44">
        <v>43917</v>
      </c>
      <c r="B6357" s="126" t="s">
        <v>258</v>
      </c>
      <c r="C6357" s="45" t="s">
        <v>56</v>
      </c>
      <c r="D6357" s="197" t="s">
        <v>14</v>
      </c>
      <c r="E6357" s="198"/>
      <c r="F6357" s="144" t="s">
        <v>15</v>
      </c>
      <c r="G6357" s="180">
        <v>0</v>
      </c>
      <c r="H6357" s="167">
        <v>30</v>
      </c>
      <c r="I6357" s="167">
        <f t="shared" si="233"/>
        <v>0</v>
      </c>
      <c r="J6357" s="194"/>
      <c r="K6357" s="194"/>
      <c r="L6357" s="231" t="s">
        <v>1781</v>
      </c>
    </row>
    <row r="6358" spans="1:12" customFormat="1" ht="15.75" hidden="1" customHeight="1" x14ac:dyDescent="0.35">
      <c r="A6358" s="44">
        <v>43917</v>
      </c>
      <c r="B6358" s="126" t="s">
        <v>258</v>
      </c>
      <c r="C6358" s="45" t="s">
        <v>56</v>
      </c>
      <c r="D6358" s="197" t="s">
        <v>16</v>
      </c>
      <c r="E6358" s="198"/>
      <c r="F6358" s="144" t="s">
        <v>15</v>
      </c>
      <c r="G6358" s="180">
        <v>0</v>
      </c>
      <c r="H6358" s="167">
        <v>20</v>
      </c>
      <c r="I6358" s="167">
        <f t="shared" si="233"/>
        <v>0</v>
      </c>
      <c r="J6358" s="194"/>
      <c r="K6358" s="194"/>
      <c r="L6358" s="231" t="s">
        <v>1781</v>
      </c>
    </row>
    <row r="6359" spans="1:12" customFormat="1" ht="15.75" hidden="1" customHeight="1" x14ac:dyDescent="0.35">
      <c r="A6359" s="44">
        <v>43917</v>
      </c>
      <c r="B6359" s="126" t="s">
        <v>258</v>
      </c>
      <c r="C6359" s="45" t="s">
        <v>56</v>
      </c>
      <c r="D6359" s="197" t="s">
        <v>17</v>
      </c>
      <c r="E6359" s="198"/>
      <c r="F6359" s="144" t="s">
        <v>15</v>
      </c>
      <c r="G6359" s="180">
        <v>0</v>
      </c>
      <c r="H6359" s="167">
        <v>20</v>
      </c>
      <c r="I6359" s="167">
        <f t="shared" si="233"/>
        <v>0</v>
      </c>
      <c r="J6359" s="194"/>
      <c r="K6359" s="194"/>
      <c r="L6359" s="231" t="s">
        <v>1781</v>
      </c>
    </row>
    <row r="6360" spans="1:12" customFormat="1" ht="15.75" hidden="1" customHeight="1" x14ac:dyDescent="0.35">
      <c r="A6360" s="44">
        <v>43917</v>
      </c>
      <c r="B6360" s="126" t="s">
        <v>258</v>
      </c>
      <c r="C6360" s="45" t="s">
        <v>56</v>
      </c>
      <c r="D6360" s="197" t="s">
        <v>18</v>
      </c>
      <c r="E6360" s="198" t="s">
        <v>48</v>
      </c>
      <c r="F6360" s="144" t="s">
        <v>15</v>
      </c>
      <c r="G6360" s="180">
        <v>30</v>
      </c>
      <c r="H6360" s="167">
        <v>20</v>
      </c>
      <c r="I6360" s="167">
        <f t="shared" si="233"/>
        <v>600</v>
      </c>
      <c r="J6360" s="194"/>
      <c r="K6360" s="194"/>
      <c r="L6360" s="231" t="s">
        <v>1781</v>
      </c>
    </row>
    <row r="6361" spans="1:12" customFormat="1" ht="15.75" hidden="1" customHeight="1" x14ac:dyDescent="0.35">
      <c r="A6361" s="44">
        <v>43917</v>
      </c>
      <c r="B6361" s="126" t="s">
        <v>258</v>
      </c>
      <c r="C6361" s="45" t="s">
        <v>56</v>
      </c>
      <c r="D6361" s="197" t="s">
        <v>19</v>
      </c>
      <c r="E6361" s="198"/>
      <c r="F6361" s="144" t="s">
        <v>15</v>
      </c>
      <c r="G6361" s="180">
        <v>0</v>
      </c>
      <c r="H6361" s="167">
        <v>20</v>
      </c>
      <c r="I6361" s="167">
        <f t="shared" si="233"/>
        <v>0</v>
      </c>
      <c r="J6361" s="194"/>
      <c r="K6361" s="194"/>
      <c r="L6361" s="231" t="s">
        <v>1781</v>
      </c>
    </row>
    <row r="6362" spans="1:12" customFormat="1" ht="15.75" hidden="1" customHeight="1" x14ac:dyDescent="0.35">
      <c r="A6362" s="44">
        <v>43917</v>
      </c>
      <c r="B6362" s="126" t="s">
        <v>258</v>
      </c>
      <c r="C6362" s="45" t="s">
        <v>56</v>
      </c>
      <c r="D6362" s="137" t="s">
        <v>20</v>
      </c>
      <c r="E6362" s="5"/>
      <c r="F6362" s="152" t="s">
        <v>21</v>
      </c>
      <c r="G6362" s="181">
        <v>0</v>
      </c>
      <c r="H6362" s="168">
        <v>1</v>
      </c>
      <c r="I6362" s="169">
        <f t="shared" si="233"/>
        <v>0</v>
      </c>
      <c r="J6362" s="194"/>
      <c r="K6362" s="194"/>
      <c r="L6362" s="231" t="s">
        <v>1781</v>
      </c>
    </row>
    <row r="6363" spans="1:12" customFormat="1" ht="15.75" hidden="1" customHeight="1" x14ac:dyDescent="0.35">
      <c r="A6363" s="44">
        <v>43917</v>
      </c>
      <c r="B6363" s="126" t="s">
        <v>258</v>
      </c>
      <c r="C6363" s="45" t="s">
        <v>56</v>
      </c>
      <c r="D6363" s="199" t="s">
        <v>22</v>
      </c>
      <c r="E6363" s="200"/>
      <c r="F6363" s="153" t="s">
        <v>21</v>
      </c>
      <c r="G6363" s="180">
        <v>0</v>
      </c>
      <c r="H6363" s="169">
        <v>1</v>
      </c>
      <c r="I6363" s="169">
        <f t="shared" si="233"/>
        <v>0</v>
      </c>
      <c r="J6363" s="194"/>
      <c r="K6363" s="194"/>
      <c r="L6363" s="231" t="s">
        <v>1781</v>
      </c>
    </row>
    <row r="6364" spans="1:12" customFormat="1" ht="15.75" hidden="1" customHeight="1" x14ac:dyDescent="0.35">
      <c r="A6364" s="44">
        <v>43917</v>
      </c>
      <c r="B6364" s="126" t="s">
        <v>258</v>
      </c>
      <c r="C6364" s="45" t="s">
        <v>56</v>
      </c>
      <c r="D6364" s="199" t="s">
        <v>23</v>
      </c>
      <c r="E6364" s="200"/>
      <c r="F6364" s="153" t="s">
        <v>21</v>
      </c>
      <c r="G6364" s="180">
        <v>0</v>
      </c>
      <c r="H6364" s="169">
        <v>1</v>
      </c>
      <c r="I6364" s="169">
        <f t="shared" si="233"/>
        <v>0</v>
      </c>
      <c r="J6364" s="194"/>
      <c r="K6364" s="194"/>
      <c r="L6364" s="231" t="s">
        <v>1781</v>
      </c>
    </row>
    <row r="6365" spans="1:12" customFormat="1" ht="15.75" hidden="1" customHeight="1" x14ac:dyDescent="0.35">
      <c r="A6365" s="44">
        <v>43917</v>
      </c>
      <c r="B6365" s="126" t="s">
        <v>258</v>
      </c>
      <c r="C6365" s="45" t="s">
        <v>56</v>
      </c>
      <c r="D6365" s="199" t="s">
        <v>24</v>
      </c>
      <c r="E6365" s="200"/>
      <c r="F6365" s="153" t="s">
        <v>21</v>
      </c>
      <c r="G6365" s="180">
        <v>0</v>
      </c>
      <c r="H6365" s="169">
        <v>1</v>
      </c>
      <c r="I6365" s="169">
        <f t="shared" si="233"/>
        <v>0</v>
      </c>
      <c r="J6365" s="194"/>
      <c r="K6365" s="194"/>
      <c r="L6365" s="231" t="s">
        <v>1781</v>
      </c>
    </row>
    <row r="6366" spans="1:12" customFormat="1" ht="15.75" hidden="1" customHeight="1" x14ac:dyDescent="0.35">
      <c r="A6366" s="44">
        <v>43917</v>
      </c>
      <c r="B6366" s="126" t="s">
        <v>258</v>
      </c>
      <c r="C6366" s="45" t="s">
        <v>56</v>
      </c>
      <c r="D6366" s="199" t="s">
        <v>25</v>
      </c>
      <c r="E6366" s="200"/>
      <c r="F6366" s="153" t="s">
        <v>21</v>
      </c>
      <c r="G6366" s="180">
        <v>0</v>
      </c>
      <c r="H6366" s="169">
        <v>1</v>
      </c>
      <c r="I6366" s="169">
        <f t="shared" si="233"/>
        <v>0</v>
      </c>
      <c r="J6366" s="194"/>
      <c r="K6366" s="194"/>
      <c r="L6366" s="231" t="s">
        <v>1781</v>
      </c>
    </row>
    <row r="6367" spans="1:12" customFormat="1" ht="15.75" hidden="1" customHeight="1" x14ac:dyDescent="0.35">
      <c r="A6367" s="44">
        <v>43917</v>
      </c>
      <c r="B6367" s="126" t="s">
        <v>258</v>
      </c>
      <c r="C6367" s="45" t="s">
        <v>56</v>
      </c>
      <c r="D6367" s="201" t="s">
        <v>26</v>
      </c>
      <c r="E6367" s="202"/>
      <c r="F6367" s="154" t="s">
        <v>27</v>
      </c>
      <c r="G6367" s="180">
        <v>0</v>
      </c>
      <c r="H6367" s="170">
        <v>30</v>
      </c>
      <c r="I6367" s="170">
        <f t="shared" si="233"/>
        <v>0</v>
      </c>
      <c r="J6367" s="194"/>
      <c r="K6367" s="194"/>
      <c r="L6367" s="231" t="s">
        <v>1781</v>
      </c>
    </row>
    <row r="6368" spans="1:12" customFormat="1" ht="15.75" hidden="1" customHeight="1" x14ac:dyDescent="0.35">
      <c r="A6368" s="44">
        <v>43917</v>
      </c>
      <c r="B6368" s="126" t="s">
        <v>258</v>
      </c>
      <c r="C6368" s="45" t="s">
        <v>56</v>
      </c>
      <c r="D6368" s="201" t="s">
        <v>28</v>
      </c>
      <c r="E6368" s="202"/>
      <c r="F6368" s="154" t="s">
        <v>27</v>
      </c>
      <c r="G6368" s="180">
        <v>0</v>
      </c>
      <c r="H6368" s="170">
        <v>30</v>
      </c>
      <c r="I6368" s="170">
        <f t="shared" si="233"/>
        <v>0</v>
      </c>
      <c r="J6368" s="194"/>
      <c r="K6368" s="194"/>
      <c r="L6368" s="231" t="s">
        <v>1781</v>
      </c>
    </row>
    <row r="6369" spans="1:12" customFormat="1" ht="15.75" hidden="1" customHeight="1" x14ac:dyDescent="0.35">
      <c r="A6369" s="44">
        <v>43917</v>
      </c>
      <c r="B6369" s="126" t="s">
        <v>258</v>
      </c>
      <c r="C6369" s="45" t="s">
        <v>56</v>
      </c>
      <c r="D6369" s="201" t="s">
        <v>29</v>
      </c>
      <c r="E6369" s="202"/>
      <c r="F6369" s="154" t="s">
        <v>27</v>
      </c>
      <c r="G6369" s="180">
        <v>0</v>
      </c>
      <c r="H6369" s="170">
        <v>18</v>
      </c>
      <c r="I6369" s="170">
        <f t="shared" si="233"/>
        <v>0</v>
      </c>
      <c r="L6369" s="231" t="s">
        <v>1781</v>
      </c>
    </row>
    <row r="6370" spans="1:12" customFormat="1" ht="15.75" hidden="1" customHeight="1" x14ac:dyDescent="0.35">
      <c r="A6370" s="44">
        <v>43917</v>
      </c>
      <c r="B6370" s="126" t="s">
        <v>258</v>
      </c>
      <c r="C6370" s="45" t="s">
        <v>56</v>
      </c>
      <c r="D6370" s="149" t="s">
        <v>30</v>
      </c>
      <c r="E6370" s="203"/>
      <c r="F6370" s="155" t="s">
        <v>31</v>
      </c>
      <c r="G6370" s="180">
        <v>0</v>
      </c>
      <c r="H6370" s="171">
        <v>100</v>
      </c>
      <c r="I6370" s="171">
        <f t="shared" si="233"/>
        <v>0</v>
      </c>
      <c r="L6370" s="231" t="s">
        <v>1781</v>
      </c>
    </row>
    <row r="6371" spans="1:12" customFormat="1" ht="15.75" hidden="1" customHeight="1" x14ac:dyDescent="0.35">
      <c r="A6371" s="44">
        <v>43917</v>
      </c>
      <c r="B6371" s="126" t="s">
        <v>258</v>
      </c>
      <c r="C6371" s="45" t="s">
        <v>56</v>
      </c>
      <c r="D6371" s="149" t="s">
        <v>32</v>
      </c>
      <c r="E6371" s="203"/>
      <c r="F6371" s="155" t="s">
        <v>31</v>
      </c>
      <c r="G6371" s="180">
        <v>0</v>
      </c>
      <c r="H6371" s="171">
        <v>100</v>
      </c>
      <c r="I6371" s="171">
        <f t="shared" si="233"/>
        <v>0</v>
      </c>
      <c r="L6371" s="231" t="s">
        <v>1781</v>
      </c>
    </row>
    <row r="6372" spans="1:12" customFormat="1" ht="15.75" hidden="1" customHeight="1" x14ac:dyDescent="0.35">
      <c r="A6372" s="44">
        <v>43917</v>
      </c>
      <c r="B6372" s="126" t="s">
        <v>258</v>
      </c>
      <c r="C6372" s="45" t="s">
        <v>56</v>
      </c>
      <c r="D6372" s="149" t="s">
        <v>33</v>
      </c>
      <c r="E6372" s="203"/>
      <c r="F6372" s="155" t="s">
        <v>31</v>
      </c>
      <c r="G6372" s="180">
        <v>0</v>
      </c>
      <c r="H6372" s="171">
        <v>100</v>
      </c>
      <c r="I6372" s="171">
        <f t="shared" si="233"/>
        <v>0</v>
      </c>
      <c r="L6372" s="231" t="s">
        <v>1781</v>
      </c>
    </row>
    <row r="6373" spans="1:12" customFormat="1" ht="15.75" hidden="1" customHeight="1" x14ac:dyDescent="0.35">
      <c r="A6373" s="44">
        <v>43917</v>
      </c>
      <c r="B6373" s="126" t="s">
        <v>258</v>
      </c>
      <c r="C6373" s="45" t="s">
        <v>56</v>
      </c>
      <c r="D6373" s="149" t="s">
        <v>34</v>
      </c>
      <c r="E6373" s="203"/>
      <c r="F6373" s="155" t="s">
        <v>31</v>
      </c>
      <c r="G6373" s="180">
        <v>0</v>
      </c>
      <c r="H6373" s="171">
        <v>100</v>
      </c>
      <c r="I6373" s="171">
        <f t="shared" si="233"/>
        <v>0</v>
      </c>
      <c r="L6373" s="231" t="s">
        <v>1781</v>
      </c>
    </row>
    <row r="6374" spans="1:12" customFormat="1" ht="15.75" hidden="1" customHeight="1" x14ac:dyDescent="0.35">
      <c r="A6374" s="44">
        <v>43917</v>
      </c>
      <c r="B6374" s="126" t="s">
        <v>258</v>
      </c>
      <c r="C6374" s="45" t="s">
        <v>56</v>
      </c>
      <c r="D6374" s="149" t="s">
        <v>35</v>
      </c>
      <c r="E6374" s="203"/>
      <c r="F6374" s="155" t="s">
        <v>31</v>
      </c>
      <c r="G6374" s="180">
        <v>2</v>
      </c>
      <c r="H6374" s="171">
        <v>100</v>
      </c>
      <c r="I6374" s="171">
        <f t="shared" si="233"/>
        <v>200</v>
      </c>
      <c r="L6374" s="231" t="s">
        <v>1781</v>
      </c>
    </row>
    <row r="6375" spans="1:12" customFormat="1" ht="15.75" hidden="1" customHeight="1" x14ac:dyDescent="0.35">
      <c r="A6375" s="44">
        <v>43917</v>
      </c>
      <c r="B6375" s="126" t="s">
        <v>258</v>
      </c>
      <c r="C6375" s="45" t="s">
        <v>56</v>
      </c>
      <c r="D6375" s="149" t="s">
        <v>36</v>
      </c>
      <c r="E6375" s="203"/>
      <c r="F6375" s="155" t="s">
        <v>31</v>
      </c>
      <c r="G6375" s="180">
        <v>2</v>
      </c>
      <c r="H6375" s="171">
        <v>100</v>
      </c>
      <c r="I6375" s="171">
        <f t="shared" si="233"/>
        <v>200</v>
      </c>
      <c r="L6375" s="231" t="s">
        <v>1781</v>
      </c>
    </row>
    <row r="6376" spans="1:12" customFormat="1" ht="15.75" hidden="1" customHeight="1" x14ac:dyDescent="0.35">
      <c r="A6376" s="44">
        <v>43917</v>
      </c>
      <c r="B6376" s="126" t="s">
        <v>258</v>
      </c>
      <c r="C6376" s="45" t="s">
        <v>56</v>
      </c>
      <c r="D6376" s="149" t="s">
        <v>37</v>
      </c>
      <c r="E6376" s="203"/>
      <c r="F6376" s="155" t="s">
        <v>31</v>
      </c>
      <c r="G6376" s="180">
        <v>0</v>
      </c>
      <c r="H6376" s="171">
        <v>100</v>
      </c>
      <c r="I6376" s="171">
        <f t="shared" si="233"/>
        <v>0</v>
      </c>
      <c r="L6376" s="231" t="s">
        <v>1781</v>
      </c>
    </row>
    <row r="6377" spans="1:12" customFormat="1" ht="15.75" hidden="1" customHeight="1" x14ac:dyDescent="0.35">
      <c r="A6377" s="44">
        <v>43917</v>
      </c>
      <c r="B6377" s="126" t="s">
        <v>258</v>
      </c>
      <c r="C6377" s="45" t="s">
        <v>56</v>
      </c>
      <c r="D6377" s="149" t="s">
        <v>38</v>
      </c>
      <c r="E6377" s="203"/>
      <c r="F6377" s="155" t="s">
        <v>31</v>
      </c>
      <c r="G6377" s="180">
        <v>0</v>
      </c>
      <c r="H6377" s="171">
        <v>100</v>
      </c>
      <c r="I6377" s="171">
        <f t="shared" si="233"/>
        <v>0</v>
      </c>
      <c r="L6377" s="231" t="s">
        <v>1781</v>
      </c>
    </row>
    <row r="6378" spans="1:12" customFormat="1" ht="15.75" hidden="1" customHeight="1" x14ac:dyDescent="0.35">
      <c r="A6378" s="44">
        <v>43917</v>
      </c>
      <c r="B6378" s="126" t="s">
        <v>258</v>
      </c>
      <c r="C6378" s="45" t="s">
        <v>56</v>
      </c>
      <c r="D6378" s="149" t="s">
        <v>39</v>
      </c>
      <c r="E6378" s="203"/>
      <c r="F6378" s="155" t="s">
        <v>31</v>
      </c>
      <c r="G6378" s="180">
        <v>0</v>
      </c>
      <c r="H6378" s="171">
        <v>100</v>
      </c>
      <c r="I6378" s="171">
        <f t="shared" si="233"/>
        <v>0</v>
      </c>
      <c r="L6378" s="231" t="s">
        <v>1781</v>
      </c>
    </row>
    <row r="6379" spans="1:12" customFormat="1" ht="15.75" hidden="1" customHeight="1" x14ac:dyDescent="0.35">
      <c r="A6379" s="44">
        <v>43917</v>
      </c>
      <c r="B6379" s="126" t="s">
        <v>258</v>
      </c>
      <c r="C6379" s="45" t="s">
        <v>56</v>
      </c>
      <c r="D6379" s="215" t="s">
        <v>40</v>
      </c>
      <c r="E6379" s="216"/>
      <c r="F6379" s="162" t="s">
        <v>41</v>
      </c>
      <c r="G6379" s="180">
        <v>0</v>
      </c>
      <c r="H6379" s="183">
        <v>24</v>
      </c>
      <c r="I6379" s="183">
        <f t="shared" si="233"/>
        <v>0</v>
      </c>
      <c r="L6379" s="231" t="s">
        <v>1781</v>
      </c>
    </row>
    <row r="6380" spans="1:12" customFormat="1" ht="15.75" hidden="1" customHeight="1" x14ac:dyDescent="0.35">
      <c r="A6380" s="44">
        <v>43917</v>
      </c>
      <c r="B6380" s="126" t="s">
        <v>258</v>
      </c>
      <c r="C6380" s="45" t="s">
        <v>56</v>
      </c>
      <c r="D6380" s="206" t="s">
        <v>42</v>
      </c>
      <c r="E6380" s="207"/>
      <c r="F6380" s="136" t="s">
        <v>15</v>
      </c>
      <c r="G6380" s="180">
        <v>0</v>
      </c>
      <c r="H6380" s="166">
        <v>35</v>
      </c>
      <c r="I6380" s="166">
        <f t="shared" si="233"/>
        <v>0</v>
      </c>
      <c r="L6380" s="231" t="s">
        <v>1781</v>
      </c>
    </row>
    <row r="6381" spans="1:12" customFormat="1" ht="15.75" hidden="1" customHeight="1" x14ac:dyDescent="0.35">
      <c r="A6381" s="44">
        <v>43917</v>
      </c>
      <c r="B6381" s="126" t="s">
        <v>258</v>
      </c>
      <c r="C6381" s="45" t="s">
        <v>56</v>
      </c>
      <c r="D6381" s="206" t="s">
        <v>43</v>
      </c>
      <c r="E6381" s="207"/>
      <c r="F6381" s="136" t="s">
        <v>15</v>
      </c>
      <c r="G6381" s="180">
        <v>0</v>
      </c>
      <c r="H6381" s="166">
        <v>35</v>
      </c>
      <c r="I6381" s="166">
        <f t="shared" si="233"/>
        <v>0</v>
      </c>
      <c r="L6381" s="231" t="s">
        <v>1781</v>
      </c>
    </row>
    <row r="6382" spans="1:12" customFormat="1" ht="15.75" hidden="1" customHeight="1" x14ac:dyDescent="0.35">
      <c r="A6382" s="44">
        <v>43917</v>
      </c>
      <c r="B6382" s="126" t="s">
        <v>258</v>
      </c>
      <c r="C6382" s="45" t="s">
        <v>56</v>
      </c>
      <c r="D6382" s="206" t="s">
        <v>44</v>
      </c>
      <c r="E6382" s="207"/>
      <c r="F6382" s="136" t="s">
        <v>44</v>
      </c>
      <c r="G6382" s="180"/>
      <c r="H6382" s="166"/>
      <c r="I6382" s="166"/>
      <c r="L6382" s="231" t="s">
        <v>1781</v>
      </c>
    </row>
    <row r="6383" spans="1:12" customFormat="1" ht="15.75" hidden="1" customHeight="1" x14ac:dyDescent="0.35">
      <c r="A6383" s="44">
        <v>43917</v>
      </c>
      <c r="B6383" s="126" t="s">
        <v>258</v>
      </c>
      <c r="C6383" s="45" t="s">
        <v>56</v>
      </c>
      <c r="D6383" s="206" t="s">
        <v>45</v>
      </c>
      <c r="E6383" s="207"/>
      <c r="F6383" s="136" t="s">
        <v>21</v>
      </c>
      <c r="G6383" s="180"/>
      <c r="H6383" s="166"/>
      <c r="I6383" s="166"/>
      <c r="L6383" s="231" t="s">
        <v>1781</v>
      </c>
    </row>
    <row r="6384" spans="1:12" customFormat="1" ht="15.75" hidden="1" customHeight="1" x14ac:dyDescent="0.35">
      <c r="A6384" s="44">
        <v>43917</v>
      </c>
      <c r="B6384" s="126" t="s">
        <v>258</v>
      </c>
      <c r="C6384" s="45" t="s">
        <v>56</v>
      </c>
      <c r="D6384" s="206" t="s">
        <v>46</v>
      </c>
      <c r="E6384" s="207"/>
      <c r="F6384" s="136" t="s">
        <v>21</v>
      </c>
      <c r="G6384" s="180">
        <v>0</v>
      </c>
      <c r="H6384" s="166">
        <v>24</v>
      </c>
      <c r="I6384" s="166">
        <f>G6384*H6384</f>
        <v>0</v>
      </c>
      <c r="L6384" s="231" t="s">
        <v>1781</v>
      </c>
    </row>
    <row r="6385" spans="1:12" customFormat="1" ht="15.75" hidden="1" customHeight="1" x14ac:dyDescent="0.35">
      <c r="A6385" s="44">
        <v>43917</v>
      </c>
      <c r="B6385" s="126" t="s">
        <v>258</v>
      </c>
      <c r="C6385" s="45" t="s">
        <v>56</v>
      </c>
      <c r="D6385" s="206" t="s">
        <v>247</v>
      </c>
      <c r="E6385" s="207"/>
      <c r="F6385" s="136" t="s">
        <v>15</v>
      </c>
      <c r="G6385" s="180">
        <v>0</v>
      </c>
      <c r="H6385" s="166">
        <v>30</v>
      </c>
      <c r="I6385" s="166">
        <f>H6385*G6385</f>
        <v>0</v>
      </c>
      <c r="L6385" s="231" t="s">
        <v>1781</v>
      </c>
    </row>
    <row r="6386" spans="1:12" customFormat="1" ht="15.75" hidden="1" customHeight="1" x14ac:dyDescent="0.35">
      <c r="A6386" s="44">
        <v>43917</v>
      </c>
      <c r="B6386" s="126" t="s">
        <v>258</v>
      </c>
      <c r="C6386" s="45" t="s">
        <v>56</v>
      </c>
      <c r="D6386" s="206"/>
      <c r="E6386" s="207"/>
      <c r="F6386" s="136"/>
      <c r="G6386" s="180"/>
      <c r="H6386" s="166"/>
      <c r="I6386" s="166"/>
      <c r="L6386" s="231" t="s">
        <v>1781</v>
      </c>
    </row>
    <row r="6387" spans="1:12" customFormat="1" ht="15.75" hidden="1" customHeight="1" x14ac:dyDescent="0.35">
      <c r="A6387" s="44">
        <v>43917</v>
      </c>
      <c r="B6387" s="126" t="s">
        <v>258</v>
      </c>
      <c r="C6387" s="45" t="s">
        <v>56</v>
      </c>
      <c r="D6387" s="206"/>
      <c r="E6387" s="207"/>
      <c r="F6387" s="136"/>
      <c r="G6387" s="180"/>
      <c r="H6387" s="166"/>
      <c r="I6387" s="166"/>
      <c r="L6387" s="231" t="s">
        <v>1781</v>
      </c>
    </row>
    <row r="6388" spans="1:12" customFormat="1" ht="15.75" hidden="1" customHeight="1" x14ac:dyDescent="0.35">
      <c r="A6388" s="44">
        <v>43917</v>
      </c>
      <c r="B6388" s="126" t="s">
        <v>258</v>
      </c>
      <c r="C6388" s="45" t="s">
        <v>56</v>
      </c>
      <c r="D6388" s="206"/>
      <c r="E6388" s="207"/>
      <c r="F6388" s="136"/>
      <c r="G6388" s="180"/>
      <c r="H6388" s="166"/>
      <c r="I6388" s="166"/>
      <c r="L6388" s="231" t="s">
        <v>1781</v>
      </c>
    </row>
    <row r="6389" spans="1:12" customFormat="1" ht="15.75" hidden="1" customHeight="1" x14ac:dyDescent="0.35">
      <c r="A6389" s="44">
        <v>43917</v>
      </c>
      <c r="B6389" s="126" t="s">
        <v>258</v>
      </c>
      <c r="C6389" s="45" t="s">
        <v>56</v>
      </c>
      <c r="D6389" s="206"/>
      <c r="E6389" s="207"/>
      <c r="F6389" s="136"/>
      <c r="G6389" s="180"/>
      <c r="H6389" s="166"/>
      <c r="I6389" s="166"/>
      <c r="L6389" s="231" t="s">
        <v>1781</v>
      </c>
    </row>
    <row r="6390" spans="1:12" customFormat="1" ht="15.75" hidden="1" customHeight="1" x14ac:dyDescent="0.35">
      <c r="A6390" s="44">
        <v>43917</v>
      </c>
      <c r="B6390" s="126" t="s">
        <v>258</v>
      </c>
      <c r="C6390" s="45" t="s">
        <v>56</v>
      </c>
      <c r="D6390" s="206"/>
      <c r="E6390" s="207"/>
      <c r="F6390" s="136"/>
      <c r="G6390" s="180"/>
      <c r="H6390" s="166"/>
      <c r="I6390" s="166"/>
      <c r="L6390" s="231" t="s">
        <v>1781</v>
      </c>
    </row>
    <row r="6391" spans="1:12" customFormat="1" ht="15.75" hidden="1" customHeight="1" x14ac:dyDescent="0.35">
      <c r="A6391" s="44">
        <v>43917</v>
      </c>
      <c r="B6391" s="126" t="s">
        <v>258</v>
      </c>
      <c r="C6391" s="45" t="s">
        <v>56</v>
      </c>
      <c r="D6391" s="136"/>
      <c r="E6391" s="3"/>
      <c r="F6391" s="136"/>
      <c r="G6391" s="180"/>
      <c r="H6391" s="166"/>
      <c r="I6391" s="166"/>
      <c r="L6391" s="231" t="s">
        <v>1781</v>
      </c>
    </row>
    <row r="6392" spans="1:12" customFormat="1" ht="15.75" hidden="1" customHeight="1" x14ac:dyDescent="0.35">
      <c r="A6392" s="38"/>
      <c r="B6392" s="127"/>
      <c r="C6392" s="16"/>
      <c r="D6392" s="139"/>
      <c r="E6392" s="19"/>
      <c r="F6392" s="138"/>
      <c r="G6392" s="180"/>
      <c r="H6392" s="173"/>
      <c r="I6392" s="173"/>
      <c r="L6392" s="231" t="s">
        <v>1781</v>
      </c>
    </row>
    <row r="6393" spans="1:12" ht="15.75" hidden="1" customHeight="1" x14ac:dyDescent="0.3">
      <c r="A6393" s="248">
        <v>43917</v>
      </c>
      <c r="B6393" s="249" t="s">
        <v>259</v>
      </c>
      <c r="C6393" s="250" t="s">
        <v>76</v>
      </c>
      <c r="D6393" s="251" t="s">
        <v>11</v>
      </c>
      <c r="E6393" s="252"/>
      <c r="F6393" s="251" t="s">
        <v>12</v>
      </c>
      <c r="G6393" s="263">
        <v>0</v>
      </c>
      <c r="H6393" s="254">
        <v>50</v>
      </c>
      <c r="I6393" s="254">
        <f t="shared" ref="I6393:I6418" si="234">G6393*H6393</f>
        <v>0</v>
      </c>
      <c r="L6393" s="234" t="s">
        <v>1781</v>
      </c>
    </row>
    <row r="6394" spans="1:12" customFormat="1" ht="15.75" hidden="1" customHeight="1" x14ac:dyDescent="0.35">
      <c r="A6394" s="44">
        <v>43917</v>
      </c>
      <c r="B6394" s="126" t="s">
        <v>259</v>
      </c>
      <c r="C6394" s="45" t="s">
        <v>76</v>
      </c>
      <c r="D6394" s="197" t="s">
        <v>14</v>
      </c>
      <c r="E6394" s="198"/>
      <c r="F6394" s="144" t="s">
        <v>15</v>
      </c>
      <c r="G6394" s="180">
        <v>0</v>
      </c>
      <c r="H6394" s="167">
        <v>30</v>
      </c>
      <c r="I6394" s="167">
        <f t="shared" si="234"/>
        <v>0</v>
      </c>
      <c r="L6394" s="231" t="s">
        <v>1781</v>
      </c>
    </row>
    <row r="6395" spans="1:12" customFormat="1" ht="15.75" hidden="1" customHeight="1" x14ac:dyDescent="0.35">
      <c r="A6395" s="44">
        <v>43917</v>
      </c>
      <c r="B6395" s="126" t="s">
        <v>259</v>
      </c>
      <c r="C6395" s="45" t="s">
        <v>76</v>
      </c>
      <c r="D6395" s="197" t="s">
        <v>16</v>
      </c>
      <c r="E6395" s="198"/>
      <c r="F6395" s="144" t="s">
        <v>15</v>
      </c>
      <c r="G6395" s="180">
        <v>0</v>
      </c>
      <c r="H6395" s="167">
        <v>20</v>
      </c>
      <c r="I6395" s="167">
        <f t="shared" si="234"/>
        <v>0</v>
      </c>
      <c r="L6395" s="231" t="s">
        <v>1781</v>
      </c>
    </row>
    <row r="6396" spans="1:12" customFormat="1" ht="15.75" hidden="1" customHeight="1" x14ac:dyDescent="0.35">
      <c r="A6396" s="44">
        <v>43917</v>
      </c>
      <c r="B6396" s="126" t="s">
        <v>259</v>
      </c>
      <c r="C6396" s="45" t="s">
        <v>76</v>
      </c>
      <c r="D6396" s="197" t="s">
        <v>17</v>
      </c>
      <c r="E6396" s="198"/>
      <c r="F6396" s="144" t="s">
        <v>15</v>
      </c>
      <c r="G6396" s="180">
        <v>0</v>
      </c>
      <c r="H6396" s="167">
        <v>20</v>
      </c>
      <c r="I6396" s="167">
        <f t="shared" si="234"/>
        <v>0</v>
      </c>
      <c r="L6396" s="231" t="s">
        <v>1781</v>
      </c>
    </row>
    <row r="6397" spans="1:12" customFormat="1" ht="15.75" hidden="1" customHeight="1" x14ac:dyDescent="0.35">
      <c r="A6397" s="44">
        <v>43917</v>
      </c>
      <c r="B6397" s="126" t="s">
        <v>259</v>
      </c>
      <c r="C6397" s="45" t="s">
        <v>76</v>
      </c>
      <c r="D6397" s="197" t="s">
        <v>18</v>
      </c>
      <c r="E6397" s="198" t="s">
        <v>48</v>
      </c>
      <c r="F6397" s="144" t="s">
        <v>15</v>
      </c>
      <c r="G6397" s="180">
        <v>24</v>
      </c>
      <c r="H6397" s="167">
        <v>20</v>
      </c>
      <c r="I6397" s="167">
        <f t="shared" si="234"/>
        <v>480</v>
      </c>
      <c r="L6397" s="231" t="s">
        <v>1781</v>
      </c>
    </row>
    <row r="6398" spans="1:12" customFormat="1" ht="15.75" hidden="1" customHeight="1" x14ac:dyDescent="0.35">
      <c r="A6398" s="44">
        <v>43917</v>
      </c>
      <c r="B6398" s="126" t="s">
        <v>259</v>
      </c>
      <c r="C6398" s="45" t="s">
        <v>76</v>
      </c>
      <c r="D6398" s="197" t="s">
        <v>19</v>
      </c>
      <c r="E6398" s="198"/>
      <c r="F6398" s="144" t="s">
        <v>15</v>
      </c>
      <c r="G6398" s="180">
        <v>0</v>
      </c>
      <c r="H6398" s="167">
        <v>20</v>
      </c>
      <c r="I6398" s="167">
        <f t="shared" si="234"/>
        <v>0</v>
      </c>
      <c r="L6398" s="231" t="s">
        <v>1781</v>
      </c>
    </row>
    <row r="6399" spans="1:12" customFormat="1" ht="15.75" hidden="1" customHeight="1" x14ac:dyDescent="0.35">
      <c r="A6399" s="44">
        <v>43917</v>
      </c>
      <c r="B6399" s="126" t="s">
        <v>259</v>
      </c>
      <c r="C6399" s="45" t="s">
        <v>76</v>
      </c>
      <c r="D6399" s="137" t="s">
        <v>20</v>
      </c>
      <c r="E6399" s="5"/>
      <c r="F6399" s="152" t="s">
        <v>21</v>
      </c>
      <c r="G6399" s="181">
        <v>0</v>
      </c>
      <c r="H6399" s="168">
        <v>1</v>
      </c>
      <c r="I6399" s="169">
        <f t="shared" si="234"/>
        <v>0</v>
      </c>
      <c r="L6399" s="231" t="s">
        <v>1781</v>
      </c>
    </row>
    <row r="6400" spans="1:12" customFormat="1" ht="15.75" hidden="1" customHeight="1" x14ac:dyDescent="0.35">
      <c r="A6400" s="44">
        <v>43917</v>
      </c>
      <c r="B6400" s="126" t="s">
        <v>259</v>
      </c>
      <c r="C6400" s="45" t="s">
        <v>76</v>
      </c>
      <c r="D6400" s="199" t="s">
        <v>22</v>
      </c>
      <c r="E6400" s="200"/>
      <c r="F6400" s="153" t="s">
        <v>21</v>
      </c>
      <c r="G6400" s="180">
        <v>0</v>
      </c>
      <c r="H6400" s="169">
        <v>1</v>
      </c>
      <c r="I6400" s="169">
        <f t="shared" si="234"/>
        <v>0</v>
      </c>
      <c r="L6400" s="231" t="s">
        <v>1781</v>
      </c>
    </row>
    <row r="6401" spans="1:12" customFormat="1" ht="15.75" hidden="1" customHeight="1" x14ac:dyDescent="0.35">
      <c r="A6401" s="44">
        <v>43917</v>
      </c>
      <c r="B6401" s="126" t="s">
        <v>259</v>
      </c>
      <c r="C6401" s="45" t="s">
        <v>76</v>
      </c>
      <c r="D6401" s="199" t="s">
        <v>23</v>
      </c>
      <c r="E6401" s="200"/>
      <c r="F6401" s="153" t="s">
        <v>21</v>
      </c>
      <c r="G6401" s="180">
        <v>0</v>
      </c>
      <c r="H6401" s="169">
        <v>1</v>
      </c>
      <c r="I6401" s="169">
        <f t="shared" si="234"/>
        <v>0</v>
      </c>
      <c r="L6401" s="231" t="s">
        <v>1781</v>
      </c>
    </row>
    <row r="6402" spans="1:12" customFormat="1" ht="15.75" hidden="1" customHeight="1" x14ac:dyDescent="0.35">
      <c r="A6402" s="44">
        <v>43917</v>
      </c>
      <c r="B6402" s="126" t="s">
        <v>259</v>
      </c>
      <c r="C6402" s="45" t="s">
        <v>76</v>
      </c>
      <c r="D6402" s="199" t="s">
        <v>24</v>
      </c>
      <c r="E6402" s="200"/>
      <c r="F6402" s="153" t="s">
        <v>21</v>
      </c>
      <c r="G6402" s="180">
        <v>0</v>
      </c>
      <c r="H6402" s="169">
        <v>1</v>
      </c>
      <c r="I6402" s="169">
        <f t="shared" si="234"/>
        <v>0</v>
      </c>
      <c r="L6402" s="231" t="s">
        <v>1781</v>
      </c>
    </row>
    <row r="6403" spans="1:12" customFormat="1" ht="15.75" hidden="1" customHeight="1" x14ac:dyDescent="0.35">
      <c r="A6403" s="44">
        <v>43917</v>
      </c>
      <c r="B6403" s="126" t="s">
        <v>259</v>
      </c>
      <c r="C6403" s="45" t="s">
        <v>76</v>
      </c>
      <c r="D6403" s="199" t="s">
        <v>25</v>
      </c>
      <c r="E6403" s="200"/>
      <c r="F6403" s="153" t="s">
        <v>21</v>
      </c>
      <c r="G6403" s="180">
        <v>0</v>
      </c>
      <c r="H6403" s="169">
        <v>1</v>
      </c>
      <c r="I6403" s="169">
        <f t="shared" si="234"/>
        <v>0</v>
      </c>
      <c r="L6403" s="231" t="s">
        <v>1781</v>
      </c>
    </row>
    <row r="6404" spans="1:12" customFormat="1" ht="15.75" hidden="1" customHeight="1" x14ac:dyDescent="0.35">
      <c r="A6404" s="44">
        <v>43917</v>
      </c>
      <c r="B6404" s="126" t="s">
        <v>259</v>
      </c>
      <c r="C6404" s="45" t="s">
        <v>76</v>
      </c>
      <c r="D6404" s="201" t="s">
        <v>26</v>
      </c>
      <c r="E6404" s="202"/>
      <c r="F6404" s="154" t="s">
        <v>27</v>
      </c>
      <c r="G6404" s="180">
        <v>0</v>
      </c>
      <c r="H6404" s="170">
        <v>30</v>
      </c>
      <c r="I6404" s="170">
        <f t="shared" si="234"/>
        <v>0</v>
      </c>
      <c r="L6404" s="231" t="s">
        <v>1781</v>
      </c>
    </row>
    <row r="6405" spans="1:12" customFormat="1" ht="15.75" hidden="1" customHeight="1" x14ac:dyDescent="0.35">
      <c r="A6405" s="44">
        <v>43917</v>
      </c>
      <c r="B6405" s="126" t="s">
        <v>259</v>
      </c>
      <c r="C6405" s="45" t="s">
        <v>76</v>
      </c>
      <c r="D6405" s="201" t="s">
        <v>28</v>
      </c>
      <c r="E6405" s="202"/>
      <c r="F6405" s="154" t="s">
        <v>27</v>
      </c>
      <c r="G6405" s="180">
        <v>0</v>
      </c>
      <c r="H6405" s="170">
        <v>30</v>
      </c>
      <c r="I6405" s="170">
        <f t="shared" si="234"/>
        <v>0</v>
      </c>
      <c r="L6405" s="231" t="s">
        <v>1781</v>
      </c>
    </row>
    <row r="6406" spans="1:12" customFormat="1" ht="15.75" hidden="1" customHeight="1" x14ac:dyDescent="0.35">
      <c r="A6406" s="44">
        <v>43917</v>
      </c>
      <c r="B6406" s="126" t="s">
        <v>259</v>
      </c>
      <c r="C6406" s="45" t="s">
        <v>76</v>
      </c>
      <c r="D6406" s="201" t="s">
        <v>29</v>
      </c>
      <c r="E6406" s="202"/>
      <c r="F6406" s="154" t="s">
        <v>27</v>
      </c>
      <c r="G6406" s="180">
        <v>0</v>
      </c>
      <c r="H6406" s="170">
        <v>18</v>
      </c>
      <c r="I6406" s="170">
        <f t="shared" si="234"/>
        <v>0</v>
      </c>
      <c r="L6406" s="231" t="s">
        <v>1781</v>
      </c>
    </row>
    <row r="6407" spans="1:12" customFormat="1" ht="15.75" hidden="1" customHeight="1" x14ac:dyDescent="0.35">
      <c r="A6407" s="44">
        <v>43917</v>
      </c>
      <c r="B6407" s="126" t="s">
        <v>259</v>
      </c>
      <c r="C6407" s="45" t="s">
        <v>76</v>
      </c>
      <c r="D6407" s="149" t="s">
        <v>30</v>
      </c>
      <c r="E6407" s="203"/>
      <c r="F6407" s="155" t="s">
        <v>31</v>
      </c>
      <c r="G6407" s="180">
        <v>0</v>
      </c>
      <c r="H6407" s="171">
        <v>100</v>
      </c>
      <c r="I6407" s="171">
        <f t="shared" si="234"/>
        <v>0</v>
      </c>
      <c r="L6407" s="231" t="s">
        <v>1781</v>
      </c>
    </row>
    <row r="6408" spans="1:12" customFormat="1" ht="15.75" hidden="1" customHeight="1" x14ac:dyDescent="0.35">
      <c r="A6408" s="44">
        <v>43917</v>
      </c>
      <c r="B6408" s="126" t="s">
        <v>259</v>
      </c>
      <c r="C6408" s="45" t="s">
        <v>76</v>
      </c>
      <c r="D6408" s="149" t="s">
        <v>32</v>
      </c>
      <c r="E6408" s="203"/>
      <c r="F6408" s="155" t="s">
        <v>31</v>
      </c>
      <c r="G6408" s="180">
        <v>0</v>
      </c>
      <c r="H6408" s="171">
        <v>100</v>
      </c>
      <c r="I6408" s="171">
        <f t="shared" si="234"/>
        <v>0</v>
      </c>
      <c r="L6408" s="231" t="s">
        <v>1781</v>
      </c>
    </row>
    <row r="6409" spans="1:12" customFormat="1" ht="15.75" hidden="1" customHeight="1" x14ac:dyDescent="0.35">
      <c r="A6409" s="44">
        <v>43917</v>
      </c>
      <c r="B6409" s="126" t="s">
        <v>259</v>
      </c>
      <c r="C6409" s="45" t="s">
        <v>76</v>
      </c>
      <c r="D6409" s="149" t="s">
        <v>33</v>
      </c>
      <c r="E6409" s="203"/>
      <c r="F6409" s="155" t="s">
        <v>31</v>
      </c>
      <c r="G6409" s="180">
        <v>0</v>
      </c>
      <c r="H6409" s="171">
        <v>100</v>
      </c>
      <c r="I6409" s="171">
        <f t="shared" si="234"/>
        <v>0</v>
      </c>
      <c r="L6409" s="231" t="s">
        <v>1781</v>
      </c>
    </row>
    <row r="6410" spans="1:12" customFormat="1" ht="15.75" hidden="1" customHeight="1" x14ac:dyDescent="0.35">
      <c r="A6410" s="44">
        <v>43917</v>
      </c>
      <c r="B6410" s="126" t="s">
        <v>259</v>
      </c>
      <c r="C6410" s="45" t="s">
        <v>76</v>
      </c>
      <c r="D6410" s="149" t="s">
        <v>34</v>
      </c>
      <c r="E6410" s="203"/>
      <c r="F6410" s="155" t="s">
        <v>31</v>
      </c>
      <c r="G6410" s="180">
        <v>2</v>
      </c>
      <c r="H6410" s="171">
        <v>100</v>
      </c>
      <c r="I6410" s="171">
        <f t="shared" si="234"/>
        <v>200</v>
      </c>
      <c r="L6410" s="231" t="s">
        <v>1781</v>
      </c>
    </row>
    <row r="6411" spans="1:12" customFormat="1" ht="15.75" hidden="1" customHeight="1" x14ac:dyDescent="0.35">
      <c r="A6411" s="44">
        <v>43917</v>
      </c>
      <c r="B6411" s="126" t="s">
        <v>259</v>
      </c>
      <c r="C6411" s="45" t="s">
        <v>76</v>
      </c>
      <c r="D6411" s="149" t="s">
        <v>35</v>
      </c>
      <c r="E6411" s="203"/>
      <c r="F6411" s="155" t="s">
        <v>31</v>
      </c>
      <c r="G6411" s="180">
        <v>2</v>
      </c>
      <c r="H6411" s="171">
        <v>100</v>
      </c>
      <c r="I6411" s="171">
        <f t="shared" si="234"/>
        <v>200</v>
      </c>
      <c r="L6411" s="231" t="s">
        <v>1781</v>
      </c>
    </row>
    <row r="6412" spans="1:12" customFormat="1" ht="15.75" hidden="1" customHeight="1" x14ac:dyDescent="0.35">
      <c r="A6412" s="44">
        <v>43917</v>
      </c>
      <c r="B6412" s="126" t="s">
        <v>259</v>
      </c>
      <c r="C6412" s="45" t="s">
        <v>76</v>
      </c>
      <c r="D6412" s="149" t="s">
        <v>36</v>
      </c>
      <c r="E6412" s="203"/>
      <c r="F6412" s="155" t="s">
        <v>31</v>
      </c>
      <c r="G6412" s="180">
        <v>2</v>
      </c>
      <c r="H6412" s="171">
        <v>100</v>
      </c>
      <c r="I6412" s="171">
        <f t="shared" si="234"/>
        <v>200</v>
      </c>
      <c r="L6412" s="231" t="s">
        <v>1781</v>
      </c>
    </row>
    <row r="6413" spans="1:12" customFormat="1" ht="15.75" hidden="1" customHeight="1" x14ac:dyDescent="0.35">
      <c r="A6413" s="44">
        <v>43917</v>
      </c>
      <c r="B6413" s="126" t="s">
        <v>259</v>
      </c>
      <c r="C6413" s="45" t="s">
        <v>76</v>
      </c>
      <c r="D6413" s="149" t="s">
        <v>37</v>
      </c>
      <c r="E6413" s="203"/>
      <c r="F6413" s="155" t="s">
        <v>31</v>
      </c>
      <c r="G6413" s="180">
        <v>0</v>
      </c>
      <c r="H6413" s="171">
        <v>100</v>
      </c>
      <c r="I6413" s="171">
        <f t="shared" si="234"/>
        <v>0</v>
      </c>
      <c r="L6413" s="231" t="s">
        <v>1781</v>
      </c>
    </row>
    <row r="6414" spans="1:12" customFormat="1" ht="15.75" hidden="1" customHeight="1" x14ac:dyDescent="0.35">
      <c r="A6414" s="44">
        <v>43917</v>
      </c>
      <c r="B6414" s="126" t="s">
        <v>259</v>
      </c>
      <c r="C6414" s="45" t="s">
        <v>76</v>
      </c>
      <c r="D6414" s="149" t="s">
        <v>38</v>
      </c>
      <c r="E6414" s="203"/>
      <c r="F6414" s="155" t="s">
        <v>31</v>
      </c>
      <c r="G6414" s="180">
        <v>0</v>
      </c>
      <c r="H6414" s="171">
        <v>100</v>
      </c>
      <c r="I6414" s="171">
        <f t="shared" si="234"/>
        <v>0</v>
      </c>
      <c r="L6414" s="231" t="s">
        <v>1781</v>
      </c>
    </row>
    <row r="6415" spans="1:12" customFormat="1" ht="15.75" hidden="1" customHeight="1" x14ac:dyDescent="0.35">
      <c r="A6415" s="44">
        <v>43917</v>
      </c>
      <c r="B6415" s="126" t="s">
        <v>259</v>
      </c>
      <c r="C6415" s="45" t="s">
        <v>76</v>
      </c>
      <c r="D6415" s="149" t="s">
        <v>39</v>
      </c>
      <c r="E6415" s="203"/>
      <c r="F6415" s="155" t="s">
        <v>31</v>
      </c>
      <c r="G6415" s="180">
        <v>0</v>
      </c>
      <c r="H6415" s="171">
        <v>100</v>
      </c>
      <c r="I6415" s="171">
        <f t="shared" si="234"/>
        <v>0</v>
      </c>
      <c r="L6415" s="231" t="s">
        <v>1781</v>
      </c>
    </row>
    <row r="6416" spans="1:12" customFormat="1" ht="15.75" hidden="1" customHeight="1" x14ac:dyDescent="0.35">
      <c r="A6416" s="44">
        <v>43917</v>
      </c>
      <c r="B6416" s="126" t="s">
        <v>259</v>
      </c>
      <c r="C6416" s="45" t="s">
        <v>76</v>
      </c>
      <c r="D6416" s="215" t="s">
        <v>40</v>
      </c>
      <c r="E6416" s="216"/>
      <c r="F6416" s="162" t="s">
        <v>41</v>
      </c>
      <c r="G6416" s="180">
        <v>0</v>
      </c>
      <c r="H6416" s="183">
        <v>24</v>
      </c>
      <c r="I6416" s="183">
        <f t="shared" si="234"/>
        <v>0</v>
      </c>
      <c r="L6416" s="231" t="s">
        <v>1781</v>
      </c>
    </row>
    <row r="6417" spans="1:12" customFormat="1" ht="15.75" hidden="1" customHeight="1" x14ac:dyDescent="0.35">
      <c r="A6417" s="44">
        <v>43917</v>
      </c>
      <c r="B6417" s="126" t="s">
        <v>259</v>
      </c>
      <c r="C6417" s="45" t="s">
        <v>76</v>
      </c>
      <c r="D6417" s="206" t="s">
        <v>42</v>
      </c>
      <c r="E6417" s="207"/>
      <c r="F6417" s="136" t="s">
        <v>15</v>
      </c>
      <c r="G6417" s="180">
        <v>0</v>
      </c>
      <c r="H6417" s="166">
        <v>35</v>
      </c>
      <c r="I6417" s="166">
        <f t="shared" si="234"/>
        <v>0</v>
      </c>
      <c r="L6417" s="231" t="s">
        <v>1781</v>
      </c>
    </row>
    <row r="6418" spans="1:12" customFormat="1" ht="15.75" hidden="1" customHeight="1" x14ac:dyDescent="0.35">
      <c r="A6418" s="44">
        <v>43917</v>
      </c>
      <c r="B6418" s="126" t="s">
        <v>259</v>
      </c>
      <c r="C6418" s="45" t="s">
        <v>76</v>
      </c>
      <c r="D6418" s="206" t="s">
        <v>43</v>
      </c>
      <c r="E6418" s="207"/>
      <c r="F6418" s="136" t="s">
        <v>15</v>
      </c>
      <c r="G6418" s="180">
        <v>0</v>
      </c>
      <c r="H6418" s="166">
        <v>35</v>
      </c>
      <c r="I6418" s="166">
        <f t="shared" si="234"/>
        <v>0</v>
      </c>
      <c r="L6418" s="231" t="s">
        <v>1781</v>
      </c>
    </row>
    <row r="6419" spans="1:12" customFormat="1" ht="15.75" hidden="1" customHeight="1" x14ac:dyDescent="0.35">
      <c r="A6419" s="44">
        <v>43917</v>
      </c>
      <c r="B6419" s="126" t="s">
        <v>259</v>
      </c>
      <c r="C6419" s="45" t="s">
        <v>76</v>
      </c>
      <c r="D6419" s="206" t="s">
        <v>44</v>
      </c>
      <c r="E6419" s="207"/>
      <c r="F6419" s="136" t="s">
        <v>44</v>
      </c>
      <c r="G6419" s="180"/>
      <c r="H6419" s="166"/>
      <c r="I6419" s="166"/>
      <c r="L6419" s="231" t="s">
        <v>1781</v>
      </c>
    </row>
    <row r="6420" spans="1:12" customFormat="1" ht="15.75" hidden="1" customHeight="1" x14ac:dyDescent="0.35">
      <c r="A6420" s="44">
        <v>43917</v>
      </c>
      <c r="B6420" s="126" t="s">
        <v>259</v>
      </c>
      <c r="C6420" s="45" t="s">
        <v>76</v>
      </c>
      <c r="D6420" s="206" t="s">
        <v>45</v>
      </c>
      <c r="E6420" s="207"/>
      <c r="F6420" s="136" t="s">
        <v>21</v>
      </c>
      <c r="G6420" s="180"/>
      <c r="H6420" s="166"/>
      <c r="I6420" s="166"/>
      <c r="L6420" s="231" t="s">
        <v>1781</v>
      </c>
    </row>
    <row r="6421" spans="1:12" customFormat="1" ht="15.75" hidden="1" customHeight="1" x14ac:dyDescent="0.35">
      <c r="A6421" s="44">
        <v>43917</v>
      </c>
      <c r="B6421" s="126" t="s">
        <v>259</v>
      </c>
      <c r="C6421" s="45" t="s">
        <v>76</v>
      </c>
      <c r="D6421" s="206" t="s">
        <v>46</v>
      </c>
      <c r="E6421" s="207"/>
      <c r="F6421" s="136" t="s">
        <v>21</v>
      </c>
      <c r="G6421" s="180">
        <v>0</v>
      </c>
      <c r="H6421" s="166">
        <v>24</v>
      </c>
      <c r="I6421" s="166">
        <f>G6421*H6421</f>
        <v>0</v>
      </c>
      <c r="L6421" s="231" t="s">
        <v>1781</v>
      </c>
    </row>
    <row r="6422" spans="1:12" customFormat="1" ht="15.75" hidden="1" customHeight="1" x14ac:dyDescent="0.35">
      <c r="A6422" s="44">
        <v>43917</v>
      </c>
      <c r="B6422" s="126" t="s">
        <v>259</v>
      </c>
      <c r="C6422" s="45" t="s">
        <v>76</v>
      </c>
      <c r="D6422" s="206" t="s">
        <v>247</v>
      </c>
      <c r="E6422" s="207"/>
      <c r="F6422" s="136" t="s">
        <v>15</v>
      </c>
      <c r="G6422" s="180">
        <v>0</v>
      </c>
      <c r="H6422" s="166">
        <v>30</v>
      </c>
      <c r="I6422" s="166">
        <f>H6422*G6422</f>
        <v>0</v>
      </c>
      <c r="L6422" s="231" t="s">
        <v>1781</v>
      </c>
    </row>
    <row r="6423" spans="1:12" customFormat="1" ht="15.75" hidden="1" customHeight="1" x14ac:dyDescent="0.35">
      <c r="A6423" s="44">
        <v>43917</v>
      </c>
      <c r="B6423" s="126" t="s">
        <v>259</v>
      </c>
      <c r="C6423" s="45" t="s">
        <v>76</v>
      </c>
      <c r="D6423" s="206"/>
      <c r="E6423" s="207"/>
      <c r="F6423" s="136"/>
      <c r="G6423" s="180"/>
      <c r="H6423" s="166"/>
      <c r="I6423" s="166"/>
      <c r="L6423" s="231" t="s">
        <v>1781</v>
      </c>
    </row>
    <row r="6424" spans="1:12" customFormat="1" ht="15.75" hidden="1" customHeight="1" x14ac:dyDescent="0.35">
      <c r="A6424" s="44">
        <v>43917</v>
      </c>
      <c r="B6424" s="126" t="s">
        <v>259</v>
      </c>
      <c r="C6424" s="45" t="s">
        <v>76</v>
      </c>
      <c r="D6424" s="206"/>
      <c r="E6424" s="207"/>
      <c r="F6424" s="136"/>
      <c r="G6424" s="180"/>
      <c r="H6424" s="166"/>
      <c r="I6424" s="166"/>
      <c r="L6424" s="231" t="s">
        <v>1781</v>
      </c>
    </row>
    <row r="6425" spans="1:12" customFormat="1" ht="15.75" hidden="1" customHeight="1" x14ac:dyDescent="0.35">
      <c r="A6425" s="44">
        <v>43917</v>
      </c>
      <c r="B6425" s="126" t="s">
        <v>259</v>
      </c>
      <c r="C6425" s="45" t="s">
        <v>76</v>
      </c>
      <c r="D6425" s="206"/>
      <c r="E6425" s="207"/>
      <c r="F6425" s="136"/>
      <c r="G6425" s="180"/>
      <c r="H6425" s="166"/>
      <c r="I6425" s="166"/>
      <c r="L6425" s="231" t="s">
        <v>1781</v>
      </c>
    </row>
    <row r="6426" spans="1:12" customFormat="1" ht="15.75" hidden="1" customHeight="1" x14ac:dyDescent="0.35">
      <c r="A6426" s="44">
        <v>43917</v>
      </c>
      <c r="B6426" s="126" t="s">
        <v>259</v>
      </c>
      <c r="C6426" s="45" t="s">
        <v>76</v>
      </c>
      <c r="D6426" s="206"/>
      <c r="E6426" s="207"/>
      <c r="F6426" s="136"/>
      <c r="G6426" s="180"/>
      <c r="H6426" s="166"/>
      <c r="I6426" s="166"/>
      <c r="L6426" s="231" t="s">
        <v>1781</v>
      </c>
    </row>
    <row r="6427" spans="1:12" customFormat="1" ht="15.75" hidden="1" customHeight="1" x14ac:dyDescent="0.35">
      <c r="A6427" s="44">
        <v>43917</v>
      </c>
      <c r="B6427" s="126" t="s">
        <v>259</v>
      </c>
      <c r="C6427" s="45" t="s">
        <v>76</v>
      </c>
      <c r="D6427" s="206"/>
      <c r="E6427" s="207"/>
      <c r="F6427" s="136"/>
      <c r="G6427" s="180"/>
      <c r="H6427" s="166"/>
      <c r="I6427" s="166"/>
      <c r="L6427" s="231" t="s">
        <v>1781</v>
      </c>
    </row>
    <row r="6428" spans="1:12" customFormat="1" ht="15.75" hidden="1" customHeight="1" x14ac:dyDescent="0.35">
      <c r="A6428" s="44">
        <v>43917</v>
      </c>
      <c r="B6428" s="126" t="s">
        <v>259</v>
      </c>
      <c r="C6428" s="45" t="s">
        <v>76</v>
      </c>
      <c r="D6428" s="136"/>
      <c r="E6428" s="3"/>
      <c r="F6428" s="136"/>
      <c r="G6428" s="180"/>
      <c r="H6428" s="166"/>
      <c r="I6428" s="166"/>
      <c r="L6428" s="231" t="s">
        <v>1781</v>
      </c>
    </row>
    <row r="6429" spans="1:12" customFormat="1" ht="15.75" hidden="1" customHeight="1" x14ac:dyDescent="0.35">
      <c r="A6429" s="38"/>
      <c r="B6429" s="127"/>
      <c r="C6429" s="16"/>
      <c r="D6429" s="139"/>
      <c r="E6429" s="19"/>
      <c r="F6429" s="138"/>
      <c r="G6429" s="180"/>
      <c r="H6429" s="173"/>
      <c r="I6429" s="173"/>
      <c r="L6429" s="231" t="s">
        <v>1781</v>
      </c>
    </row>
    <row r="6430" spans="1:12" ht="15.75" hidden="1" customHeight="1" x14ac:dyDescent="0.3">
      <c r="A6430" s="248">
        <v>43927</v>
      </c>
      <c r="B6430" s="249" t="s">
        <v>254</v>
      </c>
      <c r="C6430" s="250" t="s">
        <v>56</v>
      </c>
      <c r="D6430" s="251" t="s">
        <v>11</v>
      </c>
      <c r="E6430" s="252"/>
      <c r="F6430" s="251" t="s">
        <v>12</v>
      </c>
      <c r="G6430" s="268">
        <v>18</v>
      </c>
      <c r="H6430" s="254">
        <v>50</v>
      </c>
      <c r="I6430" s="254">
        <f t="shared" ref="I6430:I6455" si="235">G6430*H6430</f>
        <v>900</v>
      </c>
      <c r="L6430" s="234" t="s">
        <v>1781</v>
      </c>
    </row>
    <row r="6431" spans="1:12" customFormat="1" ht="15.75" hidden="1" customHeight="1" x14ac:dyDescent="0.35">
      <c r="A6431" s="44">
        <v>43927</v>
      </c>
      <c r="B6431" s="126" t="s">
        <v>254</v>
      </c>
      <c r="C6431" s="45" t="s">
        <v>56</v>
      </c>
      <c r="D6431" s="197" t="s">
        <v>14</v>
      </c>
      <c r="E6431" s="198"/>
      <c r="F6431" s="144" t="s">
        <v>15</v>
      </c>
      <c r="G6431" s="184">
        <v>0</v>
      </c>
      <c r="H6431" s="167">
        <v>30</v>
      </c>
      <c r="I6431" s="167">
        <f t="shared" si="235"/>
        <v>0</v>
      </c>
      <c r="L6431" s="231" t="s">
        <v>1781</v>
      </c>
    </row>
    <row r="6432" spans="1:12" customFormat="1" ht="15.75" hidden="1" customHeight="1" x14ac:dyDescent="0.35">
      <c r="A6432" s="44">
        <v>43927</v>
      </c>
      <c r="B6432" s="126" t="s">
        <v>254</v>
      </c>
      <c r="C6432" s="45" t="s">
        <v>56</v>
      </c>
      <c r="D6432" s="197" t="s">
        <v>16</v>
      </c>
      <c r="E6432" s="198"/>
      <c r="F6432" s="144" t="s">
        <v>15</v>
      </c>
      <c r="G6432" s="184">
        <v>0</v>
      </c>
      <c r="H6432" s="167">
        <v>20</v>
      </c>
      <c r="I6432" s="167">
        <f t="shared" si="235"/>
        <v>0</v>
      </c>
      <c r="L6432" s="231" t="s">
        <v>1781</v>
      </c>
    </row>
    <row r="6433" spans="1:12" customFormat="1" ht="15.75" hidden="1" customHeight="1" x14ac:dyDescent="0.35">
      <c r="A6433" s="44">
        <v>43927</v>
      </c>
      <c r="B6433" s="126" t="s">
        <v>254</v>
      </c>
      <c r="C6433" s="45" t="s">
        <v>56</v>
      </c>
      <c r="D6433" s="197" t="s">
        <v>17</v>
      </c>
      <c r="E6433" s="198"/>
      <c r="F6433" s="144" t="s">
        <v>15</v>
      </c>
      <c r="G6433" s="184">
        <v>0</v>
      </c>
      <c r="H6433" s="167">
        <v>20</v>
      </c>
      <c r="I6433" s="167">
        <f t="shared" si="235"/>
        <v>0</v>
      </c>
      <c r="L6433" s="231" t="s">
        <v>1781</v>
      </c>
    </row>
    <row r="6434" spans="1:12" customFormat="1" ht="15.75" hidden="1" customHeight="1" x14ac:dyDescent="0.35">
      <c r="A6434" s="44">
        <v>43927</v>
      </c>
      <c r="B6434" s="126" t="s">
        <v>254</v>
      </c>
      <c r="C6434" s="45" t="s">
        <v>56</v>
      </c>
      <c r="D6434" s="197" t="s">
        <v>18</v>
      </c>
      <c r="E6434" s="198"/>
      <c r="F6434" s="144" t="s">
        <v>15</v>
      </c>
      <c r="G6434" s="184">
        <v>1</v>
      </c>
      <c r="H6434" s="167">
        <v>20</v>
      </c>
      <c r="I6434" s="167">
        <f t="shared" si="235"/>
        <v>20</v>
      </c>
      <c r="L6434" s="231" t="s">
        <v>1781</v>
      </c>
    </row>
    <row r="6435" spans="1:12" customFormat="1" ht="15.75" hidden="1" customHeight="1" x14ac:dyDescent="0.35">
      <c r="A6435" s="44">
        <v>43927</v>
      </c>
      <c r="B6435" s="126" t="s">
        <v>254</v>
      </c>
      <c r="C6435" s="45" t="s">
        <v>56</v>
      </c>
      <c r="D6435" s="197" t="s">
        <v>19</v>
      </c>
      <c r="E6435" s="198"/>
      <c r="F6435" s="144" t="s">
        <v>15</v>
      </c>
      <c r="G6435" s="184">
        <v>17</v>
      </c>
      <c r="H6435" s="167">
        <v>20</v>
      </c>
      <c r="I6435" s="167">
        <f t="shared" si="235"/>
        <v>340</v>
      </c>
      <c r="L6435" s="231" t="s">
        <v>1781</v>
      </c>
    </row>
    <row r="6436" spans="1:12" customFormat="1" ht="15.75" hidden="1" customHeight="1" x14ac:dyDescent="0.35">
      <c r="A6436" s="44">
        <v>43927</v>
      </c>
      <c r="B6436" s="126" t="s">
        <v>254</v>
      </c>
      <c r="C6436" s="45" t="s">
        <v>56</v>
      </c>
      <c r="D6436" s="137" t="s">
        <v>20</v>
      </c>
      <c r="E6436" s="5"/>
      <c r="F6436" s="152" t="s">
        <v>21</v>
      </c>
      <c r="G6436" s="185">
        <v>0</v>
      </c>
      <c r="H6436" s="168">
        <v>1</v>
      </c>
      <c r="I6436" s="169">
        <f t="shared" si="235"/>
        <v>0</v>
      </c>
      <c r="L6436" s="231" t="s">
        <v>1781</v>
      </c>
    </row>
    <row r="6437" spans="1:12" customFormat="1" ht="15.75" hidden="1" customHeight="1" x14ac:dyDescent="0.35">
      <c r="A6437" s="44">
        <v>43927</v>
      </c>
      <c r="B6437" s="126" t="s">
        <v>254</v>
      </c>
      <c r="C6437" s="45" t="s">
        <v>56</v>
      </c>
      <c r="D6437" s="199" t="s">
        <v>22</v>
      </c>
      <c r="E6437" s="200"/>
      <c r="F6437" s="153" t="s">
        <v>21</v>
      </c>
      <c r="G6437" s="184">
        <v>0</v>
      </c>
      <c r="H6437" s="169">
        <v>1</v>
      </c>
      <c r="I6437" s="169">
        <f t="shared" si="235"/>
        <v>0</v>
      </c>
      <c r="L6437" s="231" t="s">
        <v>1781</v>
      </c>
    </row>
    <row r="6438" spans="1:12" customFormat="1" ht="15.75" hidden="1" customHeight="1" x14ac:dyDescent="0.35">
      <c r="A6438" s="44">
        <v>43927</v>
      </c>
      <c r="B6438" s="126" t="s">
        <v>254</v>
      </c>
      <c r="C6438" s="45" t="s">
        <v>56</v>
      </c>
      <c r="D6438" s="199" t="s">
        <v>23</v>
      </c>
      <c r="E6438" s="200"/>
      <c r="F6438" s="153" t="s">
        <v>21</v>
      </c>
      <c r="G6438" s="184">
        <v>0</v>
      </c>
      <c r="H6438" s="169">
        <v>1</v>
      </c>
      <c r="I6438" s="169">
        <f t="shared" si="235"/>
        <v>0</v>
      </c>
      <c r="L6438" s="231" t="s">
        <v>1781</v>
      </c>
    </row>
    <row r="6439" spans="1:12" customFormat="1" ht="15.75" hidden="1" customHeight="1" x14ac:dyDescent="0.35">
      <c r="A6439" s="44">
        <v>43927</v>
      </c>
      <c r="B6439" s="126" t="s">
        <v>254</v>
      </c>
      <c r="C6439" s="45" t="s">
        <v>56</v>
      </c>
      <c r="D6439" s="199" t="s">
        <v>24</v>
      </c>
      <c r="E6439" s="200"/>
      <c r="F6439" s="153" t="s">
        <v>21</v>
      </c>
      <c r="G6439" s="184">
        <v>0</v>
      </c>
      <c r="H6439" s="169">
        <v>1</v>
      </c>
      <c r="I6439" s="169">
        <f t="shared" si="235"/>
        <v>0</v>
      </c>
      <c r="L6439" s="231" t="s">
        <v>1781</v>
      </c>
    </row>
    <row r="6440" spans="1:12" customFormat="1" ht="15.75" hidden="1" customHeight="1" x14ac:dyDescent="0.35">
      <c r="A6440" s="44">
        <v>43927</v>
      </c>
      <c r="B6440" s="126" t="s">
        <v>254</v>
      </c>
      <c r="C6440" s="45" t="s">
        <v>56</v>
      </c>
      <c r="D6440" s="199" t="s">
        <v>25</v>
      </c>
      <c r="E6440" s="200"/>
      <c r="F6440" s="153" t="s">
        <v>21</v>
      </c>
      <c r="G6440" s="184">
        <v>0</v>
      </c>
      <c r="H6440" s="169">
        <v>1</v>
      </c>
      <c r="I6440" s="169">
        <f t="shared" si="235"/>
        <v>0</v>
      </c>
      <c r="L6440" s="231" t="s">
        <v>1781</v>
      </c>
    </row>
    <row r="6441" spans="1:12" customFormat="1" ht="15.75" hidden="1" customHeight="1" x14ac:dyDescent="0.35">
      <c r="A6441" s="44">
        <v>43927</v>
      </c>
      <c r="B6441" s="126" t="s">
        <v>254</v>
      </c>
      <c r="C6441" s="45" t="s">
        <v>56</v>
      </c>
      <c r="D6441" s="201" t="s">
        <v>26</v>
      </c>
      <c r="E6441" s="202"/>
      <c r="F6441" s="154" t="s">
        <v>27</v>
      </c>
      <c r="G6441" s="184">
        <v>1</v>
      </c>
      <c r="H6441" s="170">
        <v>30</v>
      </c>
      <c r="I6441" s="170">
        <f t="shared" si="235"/>
        <v>30</v>
      </c>
      <c r="L6441" s="231" t="s">
        <v>1781</v>
      </c>
    </row>
    <row r="6442" spans="1:12" customFormat="1" ht="15.75" hidden="1" customHeight="1" x14ac:dyDescent="0.35">
      <c r="A6442" s="44">
        <v>43927</v>
      </c>
      <c r="B6442" s="126" t="s">
        <v>254</v>
      </c>
      <c r="C6442" s="45" t="s">
        <v>56</v>
      </c>
      <c r="D6442" s="201" t="s">
        <v>28</v>
      </c>
      <c r="E6442" s="202"/>
      <c r="F6442" s="154" t="s">
        <v>27</v>
      </c>
      <c r="G6442" s="184">
        <v>2</v>
      </c>
      <c r="H6442" s="170">
        <v>30</v>
      </c>
      <c r="I6442" s="170">
        <f t="shared" si="235"/>
        <v>60</v>
      </c>
      <c r="L6442" s="231" t="s">
        <v>1781</v>
      </c>
    </row>
    <row r="6443" spans="1:12" customFormat="1" ht="15.75" hidden="1" customHeight="1" x14ac:dyDescent="0.35">
      <c r="A6443" s="44">
        <v>43927</v>
      </c>
      <c r="B6443" s="126" t="s">
        <v>254</v>
      </c>
      <c r="C6443" s="45" t="s">
        <v>56</v>
      </c>
      <c r="D6443" s="201" t="s">
        <v>29</v>
      </c>
      <c r="E6443" s="202"/>
      <c r="F6443" s="154" t="s">
        <v>27</v>
      </c>
      <c r="G6443" s="184">
        <v>2</v>
      </c>
      <c r="H6443" s="170">
        <v>18</v>
      </c>
      <c r="I6443" s="170">
        <f t="shared" si="235"/>
        <v>36</v>
      </c>
      <c r="L6443" s="231" t="s">
        <v>1781</v>
      </c>
    </row>
    <row r="6444" spans="1:12" customFormat="1" ht="15.75" hidden="1" customHeight="1" x14ac:dyDescent="0.35">
      <c r="A6444" s="44">
        <v>43927</v>
      </c>
      <c r="B6444" s="126" t="s">
        <v>254</v>
      </c>
      <c r="C6444" s="45" t="s">
        <v>56</v>
      </c>
      <c r="D6444" s="149" t="s">
        <v>30</v>
      </c>
      <c r="E6444" s="203"/>
      <c r="F6444" s="155" t="s">
        <v>31</v>
      </c>
      <c r="G6444" s="184">
        <v>1</v>
      </c>
      <c r="H6444" s="171">
        <v>100</v>
      </c>
      <c r="I6444" s="171">
        <f t="shared" si="235"/>
        <v>100</v>
      </c>
      <c r="L6444" s="231" t="s">
        <v>1781</v>
      </c>
    </row>
    <row r="6445" spans="1:12" customFormat="1" ht="15.75" hidden="1" customHeight="1" x14ac:dyDescent="0.35">
      <c r="A6445" s="44">
        <v>43927</v>
      </c>
      <c r="B6445" s="126" t="s">
        <v>254</v>
      </c>
      <c r="C6445" s="45" t="s">
        <v>56</v>
      </c>
      <c r="D6445" s="149" t="s">
        <v>32</v>
      </c>
      <c r="E6445" s="203"/>
      <c r="F6445" s="155" t="s">
        <v>31</v>
      </c>
      <c r="G6445" s="184">
        <v>1</v>
      </c>
      <c r="H6445" s="171">
        <v>100</v>
      </c>
      <c r="I6445" s="171">
        <f t="shared" si="235"/>
        <v>100</v>
      </c>
      <c r="L6445" s="231" t="s">
        <v>1781</v>
      </c>
    </row>
    <row r="6446" spans="1:12" customFormat="1" ht="15.75" hidden="1" customHeight="1" x14ac:dyDescent="0.35">
      <c r="A6446" s="44">
        <v>43927</v>
      </c>
      <c r="B6446" s="126" t="s">
        <v>254</v>
      </c>
      <c r="C6446" s="45" t="s">
        <v>56</v>
      </c>
      <c r="D6446" s="149" t="s">
        <v>33</v>
      </c>
      <c r="E6446" s="203"/>
      <c r="F6446" s="155" t="s">
        <v>31</v>
      </c>
      <c r="G6446" s="184">
        <v>1</v>
      </c>
      <c r="H6446" s="171">
        <v>100</v>
      </c>
      <c r="I6446" s="171">
        <f t="shared" si="235"/>
        <v>100</v>
      </c>
      <c r="L6446" s="231" t="s">
        <v>1781</v>
      </c>
    </row>
    <row r="6447" spans="1:12" customFormat="1" ht="15.75" hidden="1" customHeight="1" x14ac:dyDescent="0.35">
      <c r="A6447" s="44">
        <v>43927</v>
      </c>
      <c r="B6447" s="126" t="s">
        <v>254</v>
      </c>
      <c r="C6447" s="45" t="s">
        <v>56</v>
      </c>
      <c r="D6447" s="149" t="s">
        <v>34</v>
      </c>
      <c r="E6447" s="203"/>
      <c r="F6447" s="155" t="s">
        <v>31</v>
      </c>
      <c r="G6447" s="184">
        <v>1</v>
      </c>
      <c r="H6447" s="171">
        <v>100</v>
      </c>
      <c r="I6447" s="171">
        <f t="shared" si="235"/>
        <v>100</v>
      </c>
      <c r="L6447" s="231" t="s">
        <v>1781</v>
      </c>
    </row>
    <row r="6448" spans="1:12" customFormat="1" ht="15.75" hidden="1" customHeight="1" x14ac:dyDescent="0.35">
      <c r="A6448" s="44">
        <v>43927</v>
      </c>
      <c r="B6448" s="126" t="s">
        <v>254</v>
      </c>
      <c r="C6448" s="45" t="s">
        <v>56</v>
      </c>
      <c r="D6448" s="149" t="s">
        <v>35</v>
      </c>
      <c r="E6448" s="203"/>
      <c r="F6448" s="155" t="s">
        <v>31</v>
      </c>
      <c r="G6448" s="184">
        <v>1</v>
      </c>
      <c r="H6448" s="171">
        <v>100</v>
      </c>
      <c r="I6448" s="171">
        <f t="shared" si="235"/>
        <v>100</v>
      </c>
      <c r="L6448" s="231" t="s">
        <v>1781</v>
      </c>
    </row>
    <row r="6449" spans="1:12" customFormat="1" ht="15.75" hidden="1" customHeight="1" x14ac:dyDescent="0.35">
      <c r="A6449" s="44">
        <v>43927</v>
      </c>
      <c r="B6449" s="126" t="s">
        <v>254</v>
      </c>
      <c r="C6449" s="45" t="s">
        <v>56</v>
      </c>
      <c r="D6449" s="149" t="s">
        <v>36</v>
      </c>
      <c r="E6449" s="203"/>
      <c r="F6449" s="155" t="s">
        <v>31</v>
      </c>
      <c r="G6449" s="184">
        <v>0</v>
      </c>
      <c r="H6449" s="171">
        <v>100</v>
      </c>
      <c r="I6449" s="171">
        <f t="shared" si="235"/>
        <v>0</v>
      </c>
      <c r="L6449" s="231" t="s">
        <v>1781</v>
      </c>
    </row>
    <row r="6450" spans="1:12" customFormat="1" ht="15.75" hidden="1" customHeight="1" x14ac:dyDescent="0.35">
      <c r="A6450" s="44">
        <v>43927</v>
      </c>
      <c r="B6450" s="126" t="s">
        <v>254</v>
      </c>
      <c r="C6450" s="45" t="s">
        <v>56</v>
      </c>
      <c r="D6450" s="149" t="s">
        <v>37</v>
      </c>
      <c r="E6450" s="203"/>
      <c r="F6450" s="155" t="s">
        <v>31</v>
      </c>
      <c r="G6450" s="184">
        <v>0</v>
      </c>
      <c r="H6450" s="171">
        <v>100</v>
      </c>
      <c r="I6450" s="171">
        <f t="shared" si="235"/>
        <v>0</v>
      </c>
      <c r="L6450" s="231" t="s">
        <v>1781</v>
      </c>
    </row>
    <row r="6451" spans="1:12" customFormat="1" ht="15.75" hidden="1" customHeight="1" x14ac:dyDescent="0.35">
      <c r="A6451" s="44">
        <v>43927</v>
      </c>
      <c r="B6451" s="126" t="s">
        <v>254</v>
      </c>
      <c r="C6451" s="45" t="s">
        <v>56</v>
      </c>
      <c r="D6451" s="149" t="s">
        <v>38</v>
      </c>
      <c r="E6451" s="203"/>
      <c r="F6451" s="155" t="s">
        <v>31</v>
      </c>
      <c r="G6451" s="184">
        <v>0</v>
      </c>
      <c r="H6451" s="171">
        <v>100</v>
      </c>
      <c r="I6451" s="171">
        <f t="shared" si="235"/>
        <v>0</v>
      </c>
      <c r="L6451" s="231" t="s">
        <v>1781</v>
      </c>
    </row>
    <row r="6452" spans="1:12" customFormat="1" ht="15.75" hidden="1" customHeight="1" x14ac:dyDescent="0.35">
      <c r="A6452" s="44">
        <v>43927</v>
      </c>
      <c r="B6452" s="126" t="s">
        <v>254</v>
      </c>
      <c r="C6452" s="45" t="s">
        <v>56</v>
      </c>
      <c r="D6452" s="149" t="s">
        <v>39</v>
      </c>
      <c r="E6452" s="203"/>
      <c r="F6452" s="155" t="s">
        <v>31</v>
      </c>
      <c r="G6452" s="184">
        <v>1</v>
      </c>
      <c r="H6452" s="171">
        <v>100</v>
      </c>
      <c r="I6452" s="171">
        <f t="shared" si="235"/>
        <v>100</v>
      </c>
      <c r="L6452" s="231" t="s">
        <v>1781</v>
      </c>
    </row>
    <row r="6453" spans="1:12" customFormat="1" ht="15.75" hidden="1" customHeight="1" x14ac:dyDescent="0.35">
      <c r="A6453" s="44">
        <v>43927</v>
      </c>
      <c r="B6453" s="126" t="s">
        <v>254</v>
      </c>
      <c r="C6453" s="45" t="s">
        <v>56</v>
      </c>
      <c r="D6453" s="215" t="s">
        <v>40</v>
      </c>
      <c r="E6453" s="216"/>
      <c r="F6453" s="162" t="s">
        <v>41</v>
      </c>
      <c r="G6453" s="184">
        <v>7</v>
      </c>
      <c r="H6453" s="183">
        <v>24</v>
      </c>
      <c r="I6453" s="183">
        <f t="shared" si="235"/>
        <v>168</v>
      </c>
      <c r="L6453" s="231" t="s">
        <v>1781</v>
      </c>
    </row>
    <row r="6454" spans="1:12" customFormat="1" ht="15.75" hidden="1" customHeight="1" x14ac:dyDescent="0.35">
      <c r="A6454" s="44">
        <v>43927</v>
      </c>
      <c r="B6454" s="126" t="s">
        <v>254</v>
      </c>
      <c r="C6454" s="45" t="s">
        <v>56</v>
      </c>
      <c r="D6454" s="206" t="s">
        <v>42</v>
      </c>
      <c r="E6454" s="207"/>
      <c r="F6454" s="136" t="s">
        <v>15</v>
      </c>
      <c r="G6454" s="184">
        <v>0</v>
      </c>
      <c r="H6454" s="166">
        <v>35</v>
      </c>
      <c r="I6454" s="166">
        <f t="shared" si="235"/>
        <v>0</v>
      </c>
      <c r="L6454" s="231" t="s">
        <v>1781</v>
      </c>
    </row>
    <row r="6455" spans="1:12" customFormat="1" ht="15.75" hidden="1" customHeight="1" x14ac:dyDescent="0.35">
      <c r="A6455" s="44">
        <v>43927</v>
      </c>
      <c r="B6455" s="126" t="s">
        <v>254</v>
      </c>
      <c r="C6455" s="45" t="s">
        <v>56</v>
      </c>
      <c r="D6455" s="206" t="s">
        <v>43</v>
      </c>
      <c r="E6455" s="207"/>
      <c r="F6455" s="136" t="s">
        <v>15</v>
      </c>
      <c r="G6455" s="184">
        <v>0</v>
      </c>
      <c r="H6455" s="166">
        <v>35</v>
      </c>
      <c r="I6455" s="166">
        <f t="shared" si="235"/>
        <v>0</v>
      </c>
      <c r="L6455" s="231" t="s">
        <v>1781</v>
      </c>
    </row>
    <row r="6456" spans="1:12" customFormat="1" ht="15.75" hidden="1" customHeight="1" x14ac:dyDescent="0.35">
      <c r="A6456" s="44">
        <v>43927</v>
      </c>
      <c r="B6456" s="126" t="s">
        <v>254</v>
      </c>
      <c r="C6456" s="45" t="s">
        <v>56</v>
      </c>
      <c r="D6456" s="206" t="s">
        <v>44</v>
      </c>
      <c r="E6456" s="207"/>
      <c r="F6456" s="136" t="s">
        <v>44</v>
      </c>
      <c r="G6456" s="184"/>
      <c r="H6456" s="166"/>
      <c r="I6456" s="166"/>
      <c r="L6456" s="231" t="s">
        <v>1781</v>
      </c>
    </row>
    <row r="6457" spans="1:12" customFormat="1" ht="15.75" hidden="1" customHeight="1" x14ac:dyDescent="0.35">
      <c r="A6457" s="44">
        <v>43927</v>
      </c>
      <c r="B6457" s="126" t="s">
        <v>254</v>
      </c>
      <c r="C6457" s="45" t="s">
        <v>56</v>
      </c>
      <c r="D6457" s="206" t="s">
        <v>45</v>
      </c>
      <c r="E6457" s="207"/>
      <c r="F6457" s="136" t="s">
        <v>21</v>
      </c>
      <c r="G6457" s="184"/>
      <c r="H6457" s="166"/>
      <c r="I6457" s="166"/>
      <c r="L6457" s="231" t="s">
        <v>1781</v>
      </c>
    </row>
    <row r="6458" spans="1:12" customFormat="1" ht="15.75" hidden="1" customHeight="1" x14ac:dyDescent="0.35">
      <c r="A6458" s="44">
        <v>43927</v>
      </c>
      <c r="B6458" s="126" t="s">
        <v>254</v>
      </c>
      <c r="C6458" s="45" t="s">
        <v>56</v>
      </c>
      <c r="D6458" s="206" t="s">
        <v>46</v>
      </c>
      <c r="E6458" s="207"/>
      <c r="F6458" s="136" t="s">
        <v>21</v>
      </c>
      <c r="G6458" s="184">
        <v>0</v>
      </c>
      <c r="H6458" s="166">
        <v>24</v>
      </c>
      <c r="I6458" s="166">
        <f>G6458*H6458</f>
        <v>0</v>
      </c>
      <c r="L6458" s="231" t="s">
        <v>1781</v>
      </c>
    </row>
    <row r="6459" spans="1:12" customFormat="1" ht="15.75" hidden="1" customHeight="1" x14ac:dyDescent="0.35">
      <c r="A6459" s="44">
        <v>43927</v>
      </c>
      <c r="B6459" s="126" t="s">
        <v>254</v>
      </c>
      <c r="C6459" s="45" t="s">
        <v>56</v>
      </c>
      <c r="D6459" s="206" t="s">
        <v>247</v>
      </c>
      <c r="E6459" s="207"/>
      <c r="F6459" s="136" t="s">
        <v>15</v>
      </c>
      <c r="G6459" s="184">
        <v>0</v>
      </c>
      <c r="H6459" s="166">
        <v>30</v>
      </c>
      <c r="I6459" s="166">
        <f>H6459*G6459</f>
        <v>0</v>
      </c>
      <c r="L6459" s="231" t="s">
        <v>1781</v>
      </c>
    </row>
    <row r="6460" spans="1:12" customFormat="1" ht="15.75" hidden="1" customHeight="1" x14ac:dyDescent="0.35">
      <c r="A6460" s="44">
        <v>43927</v>
      </c>
      <c r="B6460" s="126" t="s">
        <v>254</v>
      </c>
      <c r="C6460" s="45" t="s">
        <v>56</v>
      </c>
      <c r="D6460" s="206"/>
      <c r="E6460" s="207"/>
      <c r="F6460" s="136"/>
      <c r="G6460" s="184"/>
      <c r="H6460" s="166"/>
      <c r="I6460" s="166"/>
      <c r="L6460" s="231" t="s">
        <v>1781</v>
      </c>
    </row>
    <row r="6461" spans="1:12" customFormat="1" ht="15.75" hidden="1" customHeight="1" x14ac:dyDescent="0.35">
      <c r="A6461" s="44">
        <v>43927</v>
      </c>
      <c r="B6461" s="126" t="s">
        <v>254</v>
      </c>
      <c r="C6461" s="45" t="s">
        <v>56</v>
      </c>
      <c r="D6461" s="206"/>
      <c r="E6461" s="207"/>
      <c r="F6461" s="136"/>
      <c r="G6461" s="184"/>
      <c r="H6461" s="166"/>
      <c r="I6461" s="166"/>
      <c r="L6461" s="231" t="s">
        <v>1781</v>
      </c>
    </row>
    <row r="6462" spans="1:12" customFormat="1" ht="15.75" hidden="1" customHeight="1" x14ac:dyDescent="0.35">
      <c r="A6462" s="44">
        <v>43927</v>
      </c>
      <c r="B6462" s="126" t="s">
        <v>254</v>
      </c>
      <c r="C6462" s="45" t="s">
        <v>56</v>
      </c>
      <c r="D6462" s="206"/>
      <c r="E6462" s="207"/>
      <c r="F6462" s="136"/>
      <c r="G6462" s="184"/>
      <c r="H6462" s="166"/>
      <c r="I6462" s="166"/>
      <c r="L6462" s="231" t="s">
        <v>1781</v>
      </c>
    </row>
    <row r="6463" spans="1:12" customFormat="1" ht="15.75" hidden="1" customHeight="1" x14ac:dyDescent="0.35">
      <c r="A6463" s="44">
        <v>43927</v>
      </c>
      <c r="B6463" s="126" t="s">
        <v>254</v>
      </c>
      <c r="C6463" s="45" t="s">
        <v>56</v>
      </c>
      <c r="D6463" s="206"/>
      <c r="E6463" s="207"/>
      <c r="F6463" s="136"/>
      <c r="G6463" s="184"/>
      <c r="H6463" s="166"/>
      <c r="I6463" s="166"/>
      <c r="L6463" s="231" t="s">
        <v>1781</v>
      </c>
    </row>
    <row r="6464" spans="1:12" customFormat="1" ht="15.75" hidden="1" customHeight="1" x14ac:dyDescent="0.35">
      <c r="A6464" s="44">
        <v>43927</v>
      </c>
      <c r="B6464" s="126" t="s">
        <v>254</v>
      </c>
      <c r="C6464" s="45" t="s">
        <v>56</v>
      </c>
      <c r="D6464" s="206"/>
      <c r="E6464" s="207"/>
      <c r="F6464" s="136"/>
      <c r="G6464" s="184"/>
      <c r="H6464" s="166"/>
      <c r="I6464" s="166"/>
      <c r="L6464" s="231" t="s">
        <v>1781</v>
      </c>
    </row>
    <row r="6465" spans="1:12" customFormat="1" ht="15.75" hidden="1" customHeight="1" x14ac:dyDescent="0.35">
      <c r="A6465" s="44">
        <v>43927</v>
      </c>
      <c r="B6465" s="126" t="s">
        <v>254</v>
      </c>
      <c r="C6465" s="45" t="s">
        <v>56</v>
      </c>
      <c r="D6465" s="136"/>
      <c r="E6465" s="3"/>
      <c r="F6465" s="136"/>
      <c r="G6465" s="184"/>
      <c r="H6465" s="166"/>
      <c r="I6465" s="166"/>
      <c r="L6465" s="231" t="s">
        <v>1781</v>
      </c>
    </row>
    <row r="6466" spans="1:12" customFormat="1" ht="15.75" hidden="1" customHeight="1" x14ac:dyDescent="0.35">
      <c r="A6466" s="38"/>
      <c r="B6466" s="127"/>
      <c r="C6466" s="16"/>
      <c r="D6466" s="139"/>
      <c r="E6466" s="19"/>
      <c r="F6466" s="138"/>
      <c r="G6466" s="184"/>
      <c r="H6466" s="173"/>
      <c r="I6466" s="173"/>
      <c r="L6466" s="231" t="s">
        <v>1781</v>
      </c>
    </row>
    <row r="6467" spans="1:12" ht="15.75" hidden="1" customHeight="1" x14ac:dyDescent="0.3">
      <c r="A6467" s="248">
        <v>43927</v>
      </c>
      <c r="B6467" s="249" t="s">
        <v>260</v>
      </c>
      <c r="C6467" s="250" t="s">
        <v>56</v>
      </c>
      <c r="D6467" s="251" t="s">
        <v>11</v>
      </c>
      <c r="E6467" s="252"/>
      <c r="F6467" s="251" t="s">
        <v>12</v>
      </c>
      <c r="G6467" s="268">
        <v>18</v>
      </c>
      <c r="H6467" s="254">
        <v>50</v>
      </c>
      <c r="I6467" s="254">
        <f t="shared" ref="I6467:I6492" si="236">G6467*H6467</f>
        <v>900</v>
      </c>
      <c r="L6467" s="234" t="s">
        <v>1781</v>
      </c>
    </row>
    <row r="6468" spans="1:12" customFormat="1" ht="15.75" hidden="1" customHeight="1" x14ac:dyDescent="0.35">
      <c r="A6468" s="44">
        <v>43927</v>
      </c>
      <c r="B6468" s="126" t="s">
        <v>260</v>
      </c>
      <c r="C6468" s="45" t="s">
        <v>56</v>
      </c>
      <c r="D6468" s="197" t="s">
        <v>14</v>
      </c>
      <c r="E6468" s="198"/>
      <c r="F6468" s="144" t="s">
        <v>15</v>
      </c>
      <c r="G6468" s="184">
        <v>0</v>
      </c>
      <c r="H6468" s="167">
        <v>30</v>
      </c>
      <c r="I6468" s="167">
        <f t="shared" si="236"/>
        <v>0</v>
      </c>
      <c r="L6468" s="231" t="s">
        <v>1781</v>
      </c>
    </row>
    <row r="6469" spans="1:12" customFormat="1" ht="15.75" hidden="1" customHeight="1" x14ac:dyDescent="0.35">
      <c r="A6469" s="44">
        <v>43927</v>
      </c>
      <c r="B6469" s="126" t="s">
        <v>260</v>
      </c>
      <c r="C6469" s="45" t="s">
        <v>56</v>
      </c>
      <c r="D6469" s="197" t="s">
        <v>16</v>
      </c>
      <c r="E6469" s="198"/>
      <c r="F6469" s="144" t="s">
        <v>15</v>
      </c>
      <c r="G6469" s="184">
        <v>0</v>
      </c>
      <c r="H6469" s="167">
        <v>20</v>
      </c>
      <c r="I6469" s="167">
        <f t="shared" si="236"/>
        <v>0</v>
      </c>
      <c r="L6469" s="231" t="s">
        <v>1781</v>
      </c>
    </row>
    <row r="6470" spans="1:12" customFormat="1" ht="15.75" hidden="1" customHeight="1" x14ac:dyDescent="0.35">
      <c r="A6470" s="44">
        <v>43927</v>
      </c>
      <c r="B6470" s="126" t="s">
        <v>260</v>
      </c>
      <c r="C6470" s="45" t="s">
        <v>56</v>
      </c>
      <c r="D6470" s="197" t="s">
        <v>17</v>
      </c>
      <c r="E6470" s="198"/>
      <c r="F6470" s="144" t="s">
        <v>15</v>
      </c>
      <c r="G6470" s="184">
        <v>0</v>
      </c>
      <c r="H6470" s="167">
        <v>20</v>
      </c>
      <c r="I6470" s="167">
        <f t="shared" si="236"/>
        <v>0</v>
      </c>
      <c r="L6470" s="231" t="s">
        <v>1781</v>
      </c>
    </row>
    <row r="6471" spans="1:12" customFormat="1" ht="15.75" hidden="1" customHeight="1" x14ac:dyDescent="0.35">
      <c r="A6471" s="44">
        <v>43927</v>
      </c>
      <c r="B6471" s="126" t="s">
        <v>260</v>
      </c>
      <c r="C6471" s="45" t="s">
        <v>56</v>
      </c>
      <c r="D6471" s="197" t="s">
        <v>18</v>
      </c>
      <c r="E6471" s="198"/>
      <c r="F6471" s="144" t="s">
        <v>15</v>
      </c>
      <c r="G6471" s="184">
        <v>1</v>
      </c>
      <c r="H6471" s="167">
        <v>20</v>
      </c>
      <c r="I6471" s="167">
        <f t="shared" si="236"/>
        <v>20</v>
      </c>
      <c r="L6471" s="231" t="s">
        <v>1781</v>
      </c>
    </row>
    <row r="6472" spans="1:12" customFormat="1" ht="15.75" hidden="1" customHeight="1" x14ac:dyDescent="0.35">
      <c r="A6472" s="44">
        <v>43927</v>
      </c>
      <c r="B6472" s="126" t="s">
        <v>260</v>
      </c>
      <c r="C6472" s="45" t="s">
        <v>56</v>
      </c>
      <c r="D6472" s="197" t="s">
        <v>19</v>
      </c>
      <c r="E6472" s="198"/>
      <c r="F6472" s="144" t="s">
        <v>15</v>
      </c>
      <c r="G6472" s="184">
        <v>17</v>
      </c>
      <c r="H6472" s="167">
        <v>20</v>
      </c>
      <c r="I6472" s="167">
        <f t="shared" si="236"/>
        <v>340</v>
      </c>
      <c r="L6472" s="231" t="s">
        <v>1781</v>
      </c>
    </row>
    <row r="6473" spans="1:12" customFormat="1" ht="15.75" hidden="1" customHeight="1" x14ac:dyDescent="0.35">
      <c r="A6473" s="44">
        <v>43927</v>
      </c>
      <c r="B6473" s="126" t="s">
        <v>260</v>
      </c>
      <c r="C6473" s="45" t="s">
        <v>56</v>
      </c>
      <c r="D6473" s="137" t="s">
        <v>20</v>
      </c>
      <c r="E6473" s="5"/>
      <c r="F6473" s="152" t="s">
        <v>21</v>
      </c>
      <c r="G6473" s="185">
        <v>0</v>
      </c>
      <c r="H6473" s="168">
        <v>1</v>
      </c>
      <c r="I6473" s="169">
        <f t="shared" si="236"/>
        <v>0</v>
      </c>
      <c r="L6473" s="231" t="s">
        <v>1781</v>
      </c>
    </row>
    <row r="6474" spans="1:12" customFormat="1" ht="15.75" hidden="1" customHeight="1" x14ac:dyDescent="0.35">
      <c r="A6474" s="44">
        <v>43927</v>
      </c>
      <c r="B6474" s="126" t="s">
        <v>260</v>
      </c>
      <c r="C6474" s="45" t="s">
        <v>56</v>
      </c>
      <c r="D6474" s="199" t="s">
        <v>22</v>
      </c>
      <c r="E6474" s="200"/>
      <c r="F6474" s="153" t="s">
        <v>21</v>
      </c>
      <c r="G6474" s="184">
        <v>0</v>
      </c>
      <c r="H6474" s="169">
        <v>1</v>
      </c>
      <c r="I6474" s="169">
        <f t="shared" si="236"/>
        <v>0</v>
      </c>
      <c r="L6474" s="231" t="s">
        <v>1781</v>
      </c>
    </row>
    <row r="6475" spans="1:12" customFormat="1" ht="15.75" hidden="1" customHeight="1" x14ac:dyDescent="0.35">
      <c r="A6475" s="44">
        <v>43927</v>
      </c>
      <c r="B6475" s="126" t="s">
        <v>260</v>
      </c>
      <c r="C6475" s="45" t="s">
        <v>56</v>
      </c>
      <c r="D6475" s="199" t="s">
        <v>23</v>
      </c>
      <c r="E6475" s="200"/>
      <c r="F6475" s="153" t="s">
        <v>21</v>
      </c>
      <c r="G6475" s="184">
        <v>0</v>
      </c>
      <c r="H6475" s="169">
        <v>1</v>
      </c>
      <c r="I6475" s="169">
        <f t="shared" si="236"/>
        <v>0</v>
      </c>
      <c r="L6475" s="231" t="s">
        <v>1781</v>
      </c>
    </row>
    <row r="6476" spans="1:12" customFormat="1" ht="15.75" hidden="1" customHeight="1" x14ac:dyDescent="0.35">
      <c r="A6476" s="44">
        <v>43927</v>
      </c>
      <c r="B6476" s="126" t="s">
        <v>260</v>
      </c>
      <c r="C6476" s="45" t="s">
        <v>56</v>
      </c>
      <c r="D6476" s="199" t="s">
        <v>24</v>
      </c>
      <c r="E6476" s="200"/>
      <c r="F6476" s="153" t="s">
        <v>21</v>
      </c>
      <c r="G6476" s="184">
        <v>0</v>
      </c>
      <c r="H6476" s="169">
        <v>1</v>
      </c>
      <c r="I6476" s="169">
        <f t="shared" si="236"/>
        <v>0</v>
      </c>
      <c r="L6476" s="231" t="s">
        <v>1781</v>
      </c>
    </row>
    <row r="6477" spans="1:12" customFormat="1" ht="15.75" hidden="1" customHeight="1" x14ac:dyDescent="0.35">
      <c r="A6477" s="44">
        <v>43927</v>
      </c>
      <c r="B6477" s="126" t="s">
        <v>260</v>
      </c>
      <c r="C6477" s="45" t="s">
        <v>56</v>
      </c>
      <c r="D6477" s="199" t="s">
        <v>25</v>
      </c>
      <c r="E6477" s="200"/>
      <c r="F6477" s="153" t="s">
        <v>21</v>
      </c>
      <c r="G6477" s="184">
        <v>0</v>
      </c>
      <c r="H6477" s="169">
        <v>1</v>
      </c>
      <c r="I6477" s="169">
        <f t="shared" si="236"/>
        <v>0</v>
      </c>
      <c r="L6477" s="231" t="s">
        <v>1781</v>
      </c>
    </row>
    <row r="6478" spans="1:12" customFormat="1" ht="15.75" hidden="1" customHeight="1" x14ac:dyDescent="0.35">
      <c r="A6478" s="44">
        <v>43927</v>
      </c>
      <c r="B6478" s="126" t="s">
        <v>260</v>
      </c>
      <c r="C6478" s="45" t="s">
        <v>56</v>
      </c>
      <c r="D6478" s="201" t="s">
        <v>26</v>
      </c>
      <c r="E6478" s="202"/>
      <c r="F6478" s="154" t="s">
        <v>27</v>
      </c>
      <c r="G6478" s="184">
        <v>1</v>
      </c>
      <c r="H6478" s="170">
        <v>30</v>
      </c>
      <c r="I6478" s="170">
        <f t="shared" si="236"/>
        <v>30</v>
      </c>
      <c r="L6478" s="231" t="s">
        <v>1781</v>
      </c>
    </row>
    <row r="6479" spans="1:12" customFormat="1" ht="15.75" hidden="1" customHeight="1" x14ac:dyDescent="0.35">
      <c r="A6479" s="44">
        <v>43927</v>
      </c>
      <c r="B6479" s="126" t="s">
        <v>260</v>
      </c>
      <c r="C6479" s="45" t="s">
        <v>56</v>
      </c>
      <c r="D6479" s="201" t="s">
        <v>28</v>
      </c>
      <c r="E6479" s="202"/>
      <c r="F6479" s="154" t="s">
        <v>27</v>
      </c>
      <c r="G6479" s="184">
        <v>2</v>
      </c>
      <c r="H6479" s="170">
        <v>30</v>
      </c>
      <c r="I6479" s="170">
        <f t="shared" si="236"/>
        <v>60</v>
      </c>
      <c r="L6479" s="231" t="s">
        <v>1781</v>
      </c>
    </row>
    <row r="6480" spans="1:12" customFormat="1" ht="15.75" hidden="1" customHeight="1" x14ac:dyDescent="0.35">
      <c r="A6480" s="44">
        <v>43927</v>
      </c>
      <c r="B6480" s="126" t="s">
        <v>260</v>
      </c>
      <c r="C6480" s="45" t="s">
        <v>56</v>
      </c>
      <c r="D6480" s="201" t="s">
        <v>29</v>
      </c>
      <c r="E6480" s="202"/>
      <c r="F6480" s="154" t="s">
        <v>27</v>
      </c>
      <c r="G6480" s="184">
        <v>2</v>
      </c>
      <c r="H6480" s="170">
        <v>18</v>
      </c>
      <c r="I6480" s="170">
        <f t="shared" si="236"/>
        <v>36</v>
      </c>
      <c r="L6480" s="231" t="s">
        <v>1781</v>
      </c>
    </row>
    <row r="6481" spans="1:12" customFormat="1" ht="15.75" hidden="1" customHeight="1" x14ac:dyDescent="0.35">
      <c r="A6481" s="44">
        <v>43927</v>
      </c>
      <c r="B6481" s="126" t="s">
        <v>260</v>
      </c>
      <c r="C6481" s="45" t="s">
        <v>56</v>
      </c>
      <c r="D6481" s="149" t="s">
        <v>30</v>
      </c>
      <c r="E6481" s="203"/>
      <c r="F6481" s="155" t="s">
        <v>31</v>
      </c>
      <c r="G6481" s="184">
        <v>1</v>
      </c>
      <c r="H6481" s="171">
        <v>100</v>
      </c>
      <c r="I6481" s="171">
        <f t="shared" si="236"/>
        <v>100</v>
      </c>
      <c r="L6481" s="231" t="s">
        <v>1781</v>
      </c>
    </row>
    <row r="6482" spans="1:12" customFormat="1" ht="15.75" hidden="1" customHeight="1" x14ac:dyDescent="0.35">
      <c r="A6482" s="44">
        <v>43927</v>
      </c>
      <c r="B6482" s="126" t="s">
        <v>260</v>
      </c>
      <c r="C6482" s="45" t="s">
        <v>56</v>
      </c>
      <c r="D6482" s="149" t="s">
        <v>32</v>
      </c>
      <c r="E6482" s="203"/>
      <c r="F6482" s="155" t="s">
        <v>31</v>
      </c>
      <c r="G6482" s="184">
        <v>1</v>
      </c>
      <c r="H6482" s="171">
        <v>100</v>
      </c>
      <c r="I6482" s="171">
        <f t="shared" si="236"/>
        <v>100</v>
      </c>
      <c r="L6482" s="231" t="s">
        <v>1781</v>
      </c>
    </row>
    <row r="6483" spans="1:12" customFormat="1" ht="15.75" hidden="1" customHeight="1" x14ac:dyDescent="0.35">
      <c r="A6483" s="44">
        <v>43927</v>
      </c>
      <c r="B6483" s="126" t="s">
        <v>260</v>
      </c>
      <c r="C6483" s="45" t="s">
        <v>56</v>
      </c>
      <c r="D6483" s="149" t="s">
        <v>33</v>
      </c>
      <c r="E6483" s="203"/>
      <c r="F6483" s="155" t="s">
        <v>31</v>
      </c>
      <c r="G6483" s="184">
        <v>1</v>
      </c>
      <c r="H6483" s="171">
        <v>100</v>
      </c>
      <c r="I6483" s="171">
        <f t="shared" si="236"/>
        <v>100</v>
      </c>
      <c r="L6483" s="231" t="s">
        <v>1781</v>
      </c>
    </row>
    <row r="6484" spans="1:12" customFormat="1" ht="15.75" hidden="1" customHeight="1" x14ac:dyDescent="0.35">
      <c r="A6484" s="44">
        <v>43927</v>
      </c>
      <c r="B6484" s="126" t="s">
        <v>260</v>
      </c>
      <c r="C6484" s="45" t="s">
        <v>56</v>
      </c>
      <c r="D6484" s="149" t="s">
        <v>34</v>
      </c>
      <c r="E6484" s="203"/>
      <c r="F6484" s="155" t="s">
        <v>31</v>
      </c>
      <c r="G6484" s="184">
        <v>1</v>
      </c>
      <c r="H6484" s="171">
        <v>100</v>
      </c>
      <c r="I6484" s="171">
        <f t="shared" si="236"/>
        <v>100</v>
      </c>
      <c r="L6484" s="231" t="s">
        <v>1781</v>
      </c>
    </row>
    <row r="6485" spans="1:12" customFormat="1" ht="15.75" hidden="1" customHeight="1" x14ac:dyDescent="0.35">
      <c r="A6485" s="44">
        <v>43927</v>
      </c>
      <c r="B6485" s="126" t="s">
        <v>260</v>
      </c>
      <c r="C6485" s="45" t="s">
        <v>56</v>
      </c>
      <c r="D6485" s="149" t="s">
        <v>35</v>
      </c>
      <c r="E6485" s="203"/>
      <c r="F6485" s="155" t="s">
        <v>31</v>
      </c>
      <c r="G6485" s="184">
        <v>1</v>
      </c>
      <c r="H6485" s="171">
        <v>100</v>
      </c>
      <c r="I6485" s="171">
        <f t="shared" si="236"/>
        <v>100</v>
      </c>
      <c r="L6485" s="231" t="s">
        <v>1781</v>
      </c>
    </row>
    <row r="6486" spans="1:12" customFormat="1" ht="15.75" hidden="1" customHeight="1" x14ac:dyDescent="0.35">
      <c r="A6486" s="44">
        <v>43927</v>
      </c>
      <c r="B6486" s="126" t="s">
        <v>260</v>
      </c>
      <c r="C6486" s="45" t="s">
        <v>56</v>
      </c>
      <c r="D6486" s="149" t="s">
        <v>36</v>
      </c>
      <c r="E6486" s="203"/>
      <c r="F6486" s="155" t="s">
        <v>31</v>
      </c>
      <c r="G6486" s="184">
        <v>0</v>
      </c>
      <c r="H6486" s="171">
        <v>100</v>
      </c>
      <c r="I6486" s="171">
        <f t="shared" si="236"/>
        <v>0</v>
      </c>
      <c r="L6486" s="231" t="s">
        <v>1781</v>
      </c>
    </row>
    <row r="6487" spans="1:12" customFormat="1" ht="15.75" hidden="1" customHeight="1" x14ac:dyDescent="0.35">
      <c r="A6487" s="44">
        <v>43927</v>
      </c>
      <c r="B6487" s="126" t="s">
        <v>260</v>
      </c>
      <c r="C6487" s="45" t="s">
        <v>56</v>
      </c>
      <c r="D6487" s="149" t="s">
        <v>37</v>
      </c>
      <c r="E6487" s="203"/>
      <c r="F6487" s="155" t="s">
        <v>31</v>
      </c>
      <c r="G6487" s="184">
        <v>0</v>
      </c>
      <c r="H6487" s="171">
        <v>100</v>
      </c>
      <c r="I6487" s="171">
        <f t="shared" si="236"/>
        <v>0</v>
      </c>
      <c r="L6487" s="231" t="s">
        <v>1781</v>
      </c>
    </row>
    <row r="6488" spans="1:12" customFormat="1" ht="15.75" hidden="1" customHeight="1" x14ac:dyDescent="0.35">
      <c r="A6488" s="44">
        <v>43927</v>
      </c>
      <c r="B6488" s="126" t="s">
        <v>260</v>
      </c>
      <c r="C6488" s="45" t="s">
        <v>56</v>
      </c>
      <c r="D6488" s="149" t="s">
        <v>38</v>
      </c>
      <c r="E6488" s="203"/>
      <c r="F6488" s="155" t="s">
        <v>31</v>
      </c>
      <c r="G6488" s="184">
        <v>0</v>
      </c>
      <c r="H6488" s="171">
        <v>100</v>
      </c>
      <c r="I6488" s="171">
        <f t="shared" si="236"/>
        <v>0</v>
      </c>
      <c r="L6488" s="231" t="s">
        <v>1781</v>
      </c>
    </row>
    <row r="6489" spans="1:12" customFormat="1" ht="15.75" hidden="1" customHeight="1" x14ac:dyDescent="0.35">
      <c r="A6489" s="44">
        <v>43927</v>
      </c>
      <c r="B6489" s="126" t="s">
        <v>260</v>
      </c>
      <c r="C6489" s="45" t="s">
        <v>56</v>
      </c>
      <c r="D6489" s="149" t="s">
        <v>39</v>
      </c>
      <c r="E6489" s="203"/>
      <c r="F6489" s="155" t="s">
        <v>31</v>
      </c>
      <c r="G6489" s="184">
        <v>1</v>
      </c>
      <c r="H6489" s="171">
        <v>100</v>
      </c>
      <c r="I6489" s="171">
        <f t="shared" si="236"/>
        <v>100</v>
      </c>
      <c r="L6489" s="231" t="s">
        <v>1781</v>
      </c>
    </row>
    <row r="6490" spans="1:12" customFormat="1" ht="15.75" hidden="1" customHeight="1" x14ac:dyDescent="0.35">
      <c r="A6490" s="44">
        <v>43927</v>
      </c>
      <c r="B6490" s="126" t="s">
        <v>260</v>
      </c>
      <c r="C6490" s="45" t="s">
        <v>56</v>
      </c>
      <c r="D6490" s="215" t="s">
        <v>40</v>
      </c>
      <c r="E6490" s="216"/>
      <c r="F6490" s="162" t="s">
        <v>41</v>
      </c>
      <c r="G6490" s="184">
        <v>7</v>
      </c>
      <c r="H6490" s="183">
        <v>24</v>
      </c>
      <c r="I6490" s="183">
        <f t="shared" si="236"/>
        <v>168</v>
      </c>
      <c r="L6490" s="231" t="s">
        <v>1781</v>
      </c>
    </row>
    <row r="6491" spans="1:12" customFormat="1" ht="15.75" hidden="1" customHeight="1" x14ac:dyDescent="0.35">
      <c r="A6491" s="44">
        <v>43927</v>
      </c>
      <c r="B6491" s="126" t="s">
        <v>260</v>
      </c>
      <c r="C6491" s="45" t="s">
        <v>56</v>
      </c>
      <c r="D6491" s="206" t="s">
        <v>42</v>
      </c>
      <c r="E6491" s="207"/>
      <c r="F6491" s="136" t="s">
        <v>15</v>
      </c>
      <c r="G6491" s="184">
        <v>0</v>
      </c>
      <c r="H6491" s="166">
        <v>35</v>
      </c>
      <c r="I6491" s="166">
        <f t="shared" si="236"/>
        <v>0</v>
      </c>
      <c r="L6491" s="231" t="s">
        <v>1781</v>
      </c>
    </row>
    <row r="6492" spans="1:12" customFormat="1" ht="15.75" hidden="1" customHeight="1" x14ac:dyDescent="0.35">
      <c r="A6492" s="44">
        <v>43927</v>
      </c>
      <c r="B6492" s="126" t="s">
        <v>260</v>
      </c>
      <c r="C6492" s="45" t="s">
        <v>56</v>
      </c>
      <c r="D6492" s="206" t="s">
        <v>43</v>
      </c>
      <c r="E6492" s="207"/>
      <c r="F6492" s="136" t="s">
        <v>15</v>
      </c>
      <c r="G6492" s="184">
        <v>0</v>
      </c>
      <c r="H6492" s="166">
        <v>35</v>
      </c>
      <c r="I6492" s="166">
        <f t="shared" si="236"/>
        <v>0</v>
      </c>
      <c r="L6492" s="231" t="s">
        <v>1781</v>
      </c>
    </row>
    <row r="6493" spans="1:12" customFormat="1" ht="15.75" hidden="1" customHeight="1" x14ac:dyDescent="0.35">
      <c r="A6493" s="44">
        <v>43927</v>
      </c>
      <c r="B6493" s="126" t="s">
        <v>260</v>
      </c>
      <c r="C6493" s="45" t="s">
        <v>56</v>
      </c>
      <c r="D6493" s="206" t="s">
        <v>44</v>
      </c>
      <c r="E6493" s="207"/>
      <c r="F6493" s="136" t="s">
        <v>44</v>
      </c>
      <c r="G6493" s="184"/>
      <c r="H6493" s="166"/>
      <c r="I6493" s="166"/>
      <c r="L6493" s="231" t="s">
        <v>1781</v>
      </c>
    </row>
    <row r="6494" spans="1:12" customFormat="1" ht="15.75" hidden="1" customHeight="1" x14ac:dyDescent="0.35">
      <c r="A6494" s="44">
        <v>43927</v>
      </c>
      <c r="B6494" s="126" t="s">
        <v>260</v>
      </c>
      <c r="C6494" s="45" t="s">
        <v>56</v>
      </c>
      <c r="D6494" s="206" t="s">
        <v>45</v>
      </c>
      <c r="E6494" s="207"/>
      <c r="F6494" s="136" t="s">
        <v>21</v>
      </c>
      <c r="G6494" s="184"/>
      <c r="H6494" s="166"/>
      <c r="I6494" s="166"/>
      <c r="L6494" s="231" t="s">
        <v>1781</v>
      </c>
    </row>
    <row r="6495" spans="1:12" customFormat="1" ht="15.75" hidden="1" customHeight="1" x14ac:dyDescent="0.35">
      <c r="A6495" s="44">
        <v>43927</v>
      </c>
      <c r="B6495" s="126" t="s">
        <v>260</v>
      </c>
      <c r="C6495" s="45" t="s">
        <v>56</v>
      </c>
      <c r="D6495" s="206" t="s">
        <v>46</v>
      </c>
      <c r="E6495" s="207"/>
      <c r="F6495" s="136" t="s">
        <v>21</v>
      </c>
      <c r="G6495" s="184">
        <v>0</v>
      </c>
      <c r="H6495" s="166">
        <v>24</v>
      </c>
      <c r="I6495" s="166">
        <f>G6495*H6495</f>
        <v>0</v>
      </c>
      <c r="L6495" s="231" t="s">
        <v>1781</v>
      </c>
    </row>
    <row r="6496" spans="1:12" customFormat="1" ht="15.75" hidden="1" customHeight="1" x14ac:dyDescent="0.35">
      <c r="A6496" s="44">
        <v>43927</v>
      </c>
      <c r="B6496" s="126" t="s">
        <v>260</v>
      </c>
      <c r="C6496" s="45" t="s">
        <v>56</v>
      </c>
      <c r="D6496" s="206" t="s">
        <v>247</v>
      </c>
      <c r="E6496" s="207"/>
      <c r="F6496" s="136" t="s">
        <v>15</v>
      </c>
      <c r="G6496" s="184">
        <v>0</v>
      </c>
      <c r="H6496" s="166">
        <v>30</v>
      </c>
      <c r="I6496" s="166">
        <f>H6496*G6496</f>
        <v>0</v>
      </c>
      <c r="L6496" s="231" t="s">
        <v>1781</v>
      </c>
    </row>
    <row r="6497" spans="1:12" customFormat="1" ht="15.75" hidden="1" customHeight="1" x14ac:dyDescent="0.35">
      <c r="A6497" s="44">
        <v>43927</v>
      </c>
      <c r="B6497" s="126" t="s">
        <v>260</v>
      </c>
      <c r="C6497" s="45" t="s">
        <v>56</v>
      </c>
      <c r="D6497" s="206"/>
      <c r="E6497" s="207"/>
      <c r="F6497" s="136"/>
      <c r="G6497" s="184"/>
      <c r="H6497" s="166"/>
      <c r="I6497" s="166"/>
      <c r="L6497" s="231" t="s">
        <v>1781</v>
      </c>
    </row>
    <row r="6498" spans="1:12" customFormat="1" ht="15.75" hidden="1" customHeight="1" x14ac:dyDescent="0.35">
      <c r="A6498" s="44">
        <v>43927</v>
      </c>
      <c r="B6498" s="126" t="s">
        <v>260</v>
      </c>
      <c r="C6498" s="45" t="s">
        <v>56</v>
      </c>
      <c r="D6498" s="206"/>
      <c r="E6498" s="207"/>
      <c r="F6498" s="136"/>
      <c r="G6498" s="184"/>
      <c r="H6498" s="166"/>
      <c r="I6498" s="166"/>
      <c r="L6498" s="231" t="s">
        <v>1781</v>
      </c>
    </row>
    <row r="6499" spans="1:12" customFormat="1" ht="15.75" hidden="1" customHeight="1" x14ac:dyDescent="0.35">
      <c r="A6499" s="44">
        <v>43927</v>
      </c>
      <c r="B6499" s="126" t="s">
        <v>260</v>
      </c>
      <c r="C6499" s="45" t="s">
        <v>56</v>
      </c>
      <c r="D6499" s="206"/>
      <c r="E6499" s="207"/>
      <c r="F6499" s="136"/>
      <c r="G6499" s="184"/>
      <c r="H6499" s="166"/>
      <c r="I6499" s="166"/>
      <c r="L6499" s="231" t="s">
        <v>1781</v>
      </c>
    </row>
    <row r="6500" spans="1:12" customFormat="1" ht="15.75" hidden="1" customHeight="1" x14ac:dyDescent="0.35">
      <c r="A6500" s="44">
        <v>43927</v>
      </c>
      <c r="B6500" s="126" t="s">
        <v>260</v>
      </c>
      <c r="C6500" s="45" t="s">
        <v>56</v>
      </c>
      <c r="D6500" s="206"/>
      <c r="E6500" s="207"/>
      <c r="F6500" s="136"/>
      <c r="G6500" s="184"/>
      <c r="H6500" s="166"/>
      <c r="I6500" s="166"/>
      <c r="L6500" s="231" t="s">
        <v>1781</v>
      </c>
    </row>
    <row r="6501" spans="1:12" customFormat="1" ht="15.75" hidden="1" customHeight="1" x14ac:dyDescent="0.35">
      <c r="A6501" s="44">
        <v>43927</v>
      </c>
      <c r="B6501" s="126" t="s">
        <v>260</v>
      </c>
      <c r="C6501" s="45" t="s">
        <v>56</v>
      </c>
      <c r="D6501" s="206"/>
      <c r="E6501" s="207"/>
      <c r="F6501" s="136"/>
      <c r="G6501" s="184"/>
      <c r="H6501" s="166"/>
      <c r="I6501" s="166"/>
      <c r="L6501" s="231" t="s">
        <v>1781</v>
      </c>
    </row>
    <row r="6502" spans="1:12" customFormat="1" ht="15.75" hidden="1" customHeight="1" x14ac:dyDescent="0.35">
      <c r="A6502" s="44">
        <v>43927</v>
      </c>
      <c r="B6502" s="126" t="s">
        <v>260</v>
      </c>
      <c r="C6502" s="45" t="s">
        <v>56</v>
      </c>
      <c r="D6502" s="136"/>
      <c r="E6502" s="3"/>
      <c r="F6502" s="136"/>
      <c r="G6502" s="184"/>
      <c r="H6502" s="166"/>
      <c r="I6502" s="166"/>
      <c r="L6502" s="231" t="s">
        <v>1781</v>
      </c>
    </row>
    <row r="6503" spans="1:12" customFormat="1" ht="15.75" hidden="1" customHeight="1" x14ac:dyDescent="0.35">
      <c r="A6503" s="38"/>
      <c r="B6503" s="127"/>
      <c r="C6503" s="16"/>
      <c r="D6503" s="139"/>
      <c r="E6503" s="19"/>
      <c r="F6503" s="138"/>
      <c r="G6503" s="184"/>
      <c r="H6503" s="173"/>
      <c r="I6503" s="173"/>
      <c r="L6503" s="231" t="s">
        <v>1781</v>
      </c>
    </row>
    <row r="6504" spans="1:12" customFormat="1" ht="15.75" hidden="1" customHeight="1" x14ac:dyDescent="0.35">
      <c r="A6504" s="38"/>
      <c r="B6504" s="127"/>
      <c r="C6504" s="16"/>
      <c r="D6504" s="139"/>
      <c r="E6504" s="19"/>
      <c r="F6504" s="138"/>
      <c r="G6504" s="184"/>
      <c r="H6504" s="173"/>
      <c r="I6504" s="173"/>
      <c r="L6504" s="231" t="s">
        <v>1781</v>
      </c>
    </row>
    <row r="6505" spans="1:12" ht="15.75" hidden="1" customHeight="1" x14ac:dyDescent="0.3">
      <c r="A6505" s="248">
        <v>43927</v>
      </c>
      <c r="B6505" s="249" t="s">
        <v>261</v>
      </c>
      <c r="C6505" s="250" t="s">
        <v>56</v>
      </c>
      <c r="D6505" s="251" t="s">
        <v>11</v>
      </c>
      <c r="E6505" s="252"/>
      <c r="F6505" s="251" t="s">
        <v>12</v>
      </c>
      <c r="G6505" s="268">
        <v>18</v>
      </c>
      <c r="H6505" s="254">
        <v>50</v>
      </c>
      <c r="I6505" s="254">
        <f t="shared" ref="I6505:I6530" si="237">G6505*H6505</f>
        <v>900</v>
      </c>
      <c r="L6505" s="234" t="s">
        <v>1781</v>
      </c>
    </row>
    <row r="6506" spans="1:12" customFormat="1" ht="15.75" hidden="1" customHeight="1" x14ac:dyDescent="0.35">
      <c r="A6506" s="44">
        <v>43927</v>
      </c>
      <c r="B6506" s="126" t="s">
        <v>261</v>
      </c>
      <c r="C6506" s="45" t="s">
        <v>56</v>
      </c>
      <c r="D6506" s="197" t="s">
        <v>14</v>
      </c>
      <c r="E6506" s="198"/>
      <c r="F6506" s="144" t="s">
        <v>15</v>
      </c>
      <c r="G6506" s="184">
        <v>0</v>
      </c>
      <c r="H6506" s="167">
        <v>30</v>
      </c>
      <c r="I6506" s="167">
        <f t="shared" si="237"/>
        <v>0</v>
      </c>
      <c r="L6506" s="231" t="s">
        <v>1781</v>
      </c>
    </row>
    <row r="6507" spans="1:12" customFormat="1" ht="15.75" hidden="1" customHeight="1" x14ac:dyDescent="0.35">
      <c r="A6507" s="44">
        <v>43927</v>
      </c>
      <c r="B6507" s="126" t="s">
        <v>261</v>
      </c>
      <c r="C6507" s="45" t="s">
        <v>56</v>
      </c>
      <c r="D6507" s="197" t="s">
        <v>16</v>
      </c>
      <c r="E6507" s="198"/>
      <c r="F6507" s="144" t="s">
        <v>15</v>
      </c>
      <c r="G6507" s="184">
        <v>0</v>
      </c>
      <c r="H6507" s="167">
        <v>20</v>
      </c>
      <c r="I6507" s="167">
        <f t="shared" si="237"/>
        <v>0</v>
      </c>
      <c r="L6507" s="231" t="s">
        <v>1781</v>
      </c>
    </row>
    <row r="6508" spans="1:12" customFormat="1" ht="15.75" hidden="1" customHeight="1" x14ac:dyDescent="0.35">
      <c r="A6508" s="44">
        <v>43927</v>
      </c>
      <c r="B6508" s="126" t="s">
        <v>261</v>
      </c>
      <c r="C6508" s="45" t="s">
        <v>56</v>
      </c>
      <c r="D6508" s="197" t="s">
        <v>17</v>
      </c>
      <c r="E6508" s="198"/>
      <c r="F6508" s="144" t="s">
        <v>15</v>
      </c>
      <c r="G6508" s="184">
        <v>0</v>
      </c>
      <c r="H6508" s="167">
        <v>20</v>
      </c>
      <c r="I6508" s="167">
        <f t="shared" si="237"/>
        <v>0</v>
      </c>
      <c r="L6508" s="231" t="s">
        <v>1781</v>
      </c>
    </row>
    <row r="6509" spans="1:12" customFormat="1" ht="15.75" hidden="1" customHeight="1" x14ac:dyDescent="0.35">
      <c r="A6509" s="44">
        <v>43927</v>
      </c>
      <c r="B6509" s="126" t="s">
        <v>261</v>
      </c>
      <c r="C6509" s="45" t="s">
        <v>56</v>
      </c>
      <c r="D6509" s="197" t="s">
        <v>18</v>
      </c>
      <c r="E6509" s="198"/>
      <c r="F6509" s="144" t="s">
        <v>15</v>
      </c>
      <c r="G6509" s="184">
        <v>0</v>
      </c>
      <c r="H6509" s="167">
        <v>20</v>
      </c>
      <c r="I6509" s="167">
        <f t="shared" si="237"/>
        <v>0</v>
      </c>
      <c r="L6509" s="231" t="s">
        <v>1781</v>
      </c>
    </row>
    <row r="6510" spans="1:12" customFormat="1" ht="15.75" hidden="1" customHeight="1" x14ac:dyDescent="0.35">
      <c r="A6510" s="44">
        <v>43927</v>
      </c>
      <c r="B6510" s="126" t="s">
        <v>261</v>
      </c>
      <c r="C6510" s="45" t="s">
        <v>56</v>
      </c>
      <c r="D6510" s="197" t="s">
        <v>19</v>
      </c>
      <c r="E6510" s="198"/>
      <c r="F6510" s="144" t="s">
        <v>15</v>
      </c>
      <c r="G6510" s="184">
        <v>1</v>
      </c>
      <c r="H6510" s="167">
        <v>20</v>
      </c>
      <c r="I6510" s="167">
        <f t="shared" si="237"/>
        <v>20</v>
      </c>
      <c r="L6510" s="231" t="s">
        <v>1781</v>
      </c>
    </row>
    <row r="6511" spans="1:12" customFormat="1" ht="15.75" hidden="1" customHeight="1" x14ac:dyDescent="0.35">
      <c r="A6511" s="44">
        <v>43927</v>
      </c>
      <c r="B6511" s="126" t="s">
        <v>261</v>
      </c>
      <c r="C6511" s="45" t="s">
        <v>56</v>
      </c>
      <c r="D6511" s="137" t="s">
        <v>20</v>
      </c>
      <c r="E6511" s="5"/>
      <c r="F6511" s="152" t="s">
        <v>21</v>
      </c>
      <c r="G6511" s="185">
        <v>17</v>
      </c>
      <c r="H6511" s="168">
        <v>1</v>
      </c>
      <c r="I6511" s="169">
        <f t="shared" si="237"/>
        <v>17</v>
      </c>
      <c r="L6511" s="231" t="s">
        <v>1781</v>
      </c>
    </row>
    <row r="6512" spans="1:12" customFormat="1" ht="15.75" hidden="1" customHeight="1" x14ac:dyDescent="0.35">
      <c r="A6512" s="44">
        <v>43927</v>
      </c>
      <c r="B6512" s="126" t="s">
        <v>261</v>
      </c>
      <c r="C6512" s="45" t="s">
        <v>56</v>
      </c>
      <c r="D6512" s="199" t="s">
        <v>22</v>
      </c>
      <c r="E6512" s="200"/>
      <c r="F6512" s="153" t="s">
        <v>21</v>
      </c>
      <c r="G6512" s="184">
        <v>0</v>
      </c>
      <c r="H6512" s="169">
        <v>1</v>
      </c>
      <c r="I6512" s="169">
        <f t="shared" si="237"/>
        <v>0</v>
      </c>
      <c r="L6512" s="231" t="s">
        <v>1781</v>
      </c>
    </row>
    <row r="6513" spans="1:12" customFormat="1" ht="15.75" hidden="1" customHeight="1" x14ac:dyDescent="0.35">
      <c r="A6513" s="44">
        <v>43927</v>
      </c>
      <c r="B6513" s="126" t="s">
        <v>261</v>
      </c>
      <c r="C6513" s="45" t="s">
        <v>56</v>
      </c>
      <c r="D6513" s="199" t="s">
        <v>23</v>
      </c>
      <c r="E6513" s="200"/>
      <c r="F6513" s="153" t="s">
        <v>21</v>
      </c>
      <c r="G6513" s="184">
        <v>0</v>
      </c>
      <c r="H6513" s="169">
        <v>1</v>
      </c>
      <c r="I6513" s="169">
        <f t="shared" si="237"/>
        <v>0</v>
      </c>
      <c r="L6513" s="231" t="s">
        <v>1781</v>
      </c>
    </row>
    <row r="6514" spans="1:12" customFormat="1" ht="15.75" hidden="1" customHeight="1" x14ac:dyDescent="0.35">
      <c r="A6514" s="44">
        <v>43927</v>
      </c>
      <c r="B6514" s="126" t="s">
        <v>261</v>
      </c>
      <c r="C6514" s="45" t="s">
        <v>56</v>
      </c>
      <c r="D6514" s="199" t="s">
        <v>24</v>
      </c>
      <c r="E6514" s="200"/>
      <c r="F6514" s="153" t="s">
        <v>21</v>
      </c>
      <c r="G6514" s="184">
        <v>0</v>
      </c>
      <c r="H6514" s="169">
        <v>1</v>
      </c>
      <c r="I6514" s="169">
        <f t="shared" si="237"/>
        <v>0</v>
      </c>
      <c r="L6514" s="231" t="s">
        <v>1781</v>
      </c>
    </row>
    <row r="6515" spans="1:12" customFormat="1" ht="15.75" hidden="1" customHeight="1" x14ac:dyDescent="0.35">
      <c r="A6515" s="44">
        <v>43927</v>
      </c>
      <c r="B6515" s="126" t="s">
        <v>261</v>
      </c>
      <c r="C6515" s="45" t="s">
        <v>56</v>
      </c>
      <c r="D6515" s="199" t="s">
        <v>25</v>
      </c>
      <c r="E6515" s="200"/>
      <c r="F6515" s="153" t="s">
        <v>21</v>
      </c>
      <c r="G6515" s="184">
        <v>0</v>
      </c>
      <c r="H6515" s="169">
        <v>1</v>
      </c>
      <c r="I6515" s="169">
        <f t="shared" si="237"/>
        <v>0</v>
      </c>
      <c r="L6515" s="231" t="s">
        <v>1781</v>
      </c>
    </row>
    <row r="6516" spans="1:12" customFormat="1" ht="15.75" hidden="1" customHeight="1" x14ac:dyDescent="0.35">
      <c r="A6516" s="44">
        <v>43927</v>
      </c>
      <c r="B6516" s="126" t="s">
        <v>261</v>
      </c>
      <c r="C6516" s="45" t="s">
        <v>56</v>
      </c>
      <c r="D6516" s="201" t="s">
        <v>26</v>
      </c>
      <c r="E6516" s="202"/>
      <c r="F6516" s="154" t="s">
        <v>27</v>
      </c>
      <c r="G6516" s="184">
        <v>1</v>
      </c>
      <c r="H6516" s="170">
        <v>30</v>
      </c>
      <c r="I6516" s="170">
        <f t="shared" si="237"/>
        <v>30</v>
      </c>
      <c r="L6516" s="231" t="s">
        <v>1781</v>
      </c>
    </row>
    <row r="6517" spans="1:12" customFormat="1" ht="15.75" hidden="1" customHeight="1" x14ac:dyDescent="0.35">
      <c r="A6517" s="44">
        <v>43927</v>
      </c>
      <c r="B6517" s="126" t="s">
        <v>261</v>
      </c>
      <c r="C6517" s="45" t="s">
        <v>56</v>
      </c>
      <c r="D6517" s="201" t="s">
        <v>28</v>
      </c>
      <c r="E6517" s="202"/>
      <c r="F6517" s="154" t="s">
        <v>27</v>
      </c>
      <c r="G6517" s="184">
        <v>2</v>
      </c>
      <c r="H6517" s="170">
        <v>30</v>
      </c>
      <c r="I6517" s="170">
        <f t="shared" si="237"/>
        <v>60</v>
      </c>
      <c r="L6517" s="231" t="s">
        <v>1781</v>
      </c>
    </row>
    <row r="6518" spans="1:12" customFormat="1" ht="15.75" hidden="1" customHeight="1" x14ac:dyDescent="0.35">
      <c r="A6518" s="44">
        <v>43927</v>
      </c>
      <c r="B6518" s="126" t="s">
        <v>261</v>
      </c>
      <c r="C6518" s="45" t="s">
        <v>56</v>
      </c>
      <c r="D6518" s="201" t="s">
        <v>29</v>
      </c>
      <c r="E6518" s="202"/>
      <c r="F6518" s="154" t="s">
        <v>27</v>
      </c>
      <c r="G6518" s="184">
        <v>2</v>
      </c>
      <c r="H6518" s="170">
        <v>18</v>
      </c>
      <c r="I6518" s="170">
        <f t="shared" si="237"/>
        <v>36</v>
      </c>
      <c r="L6518" s="231" t="s">
        <v>1781</v>
      </c>
    </row>
    <row r="6519" spans="1:12" customFormat="1" ht="15.75" hidden="1" customHeight="1" x14ac:dyDescent="0.35">
      <c r="A6519" s="44">
        <v>43927</v>
      </c>
      <c r="B6519" s="126" t="s">
        <v>261</v>
      </c>
      <c r="C6519" s="45" t="s">
        <v>56</v>
      </c>
      <c r="D6519" s="149" t="s">
        <v>30</v>
      </c>
      <c r="E6519" s="203"/>
      <c r="F6519" s="155" t="s">
        <v>31</v>
      </c>
      <c r="G6519" s="184">
        <v>1</v>
      </c>
      <c r="H6519" s="171">
        <v>100</v>
      </c>
      <c r="I6519" s="171">
        <f t="shared" si="237"/>
        <v>100</v>
      </c>
      <c r="L6519" s="231" t="s">
        <v>1781</v>
      </c>
    </row>
    <row r="6520" spans="1:12" customFormat="1" ht="15.75" hidden="1" customHeight="1" x14ac:dyDescent="0.35">
      <c r="A6520" s="44">
        <v>43927</v>
      </c>
      <c r="B6520" s="126" t="s">
        <v>261</v>
      </c>
      <c r="C6520" s="45" t="s">
        <v>56</v>
      </c>
      <c r="D6520" s="149" t="s">
        <v>32</v>
      </c>
      <c r="E6520" s="203"/>
      <c r="F6520" s="155" t="s">
        <v>31</v>
      </c>
      <c r="G6520" s="184">
        <v>1</v>
      </c>
      <c r="H6520" s="171">
        <v>100</v>
      </c>
      <c r="I6520" s="171">
        <f t="shared" si="237"/>
        <v>100</v>
      </c>
      <c r="L6520" s="231" t="s">
        <v>1781</v>
      </c>
    </row>
    <row r="6521" spans="1:12" customFormat="1" ht="15.75" hidden="1" customHeight="1" x14ac:dyDescent="0.35">
      <c r="A6521" s="44">
        <v>43927</v>
      </c>
      <c r="B6521" s="126" t="s">
        <v>261</v>
      </c>
      <c r="C6521" s="45" t="s">
        <v>56</v>
      </c>
      <c r="D6521" s="149" t="s">
        <v>33</v>
      </c>
      <c r="E6521" s="203"/>
      <c r="F6521" s="155" t="s">
        <v>31</v>
      </c>
      <c r="G6521" s="184">
        <v>1</v>
      </c>
      <c r="H6521" s="171">
        <v>100</v>
      </c>
      <c r="I6521" s="171">
        <f t="shared" si="237"/>
        <v>100</v>
      </c>
      <c r="L6521" s="231" t="s">
        <v>1781</v>
      </c>
    </row>
    <row r="6522" spans="1:12" customFormat="1" ht="15.75" hidden="1" customHeight="1" x14ac:dyDescent="0.35">
      <c r="A6522" s="44">
        <v>43927</v>
      </c>
      <c r="B6522" s="126" t="s">
        <v>261</v>
      </c>
      <c r="C6522" s="45" t="s">
        <v>56</v>
      </c>
      <c r="D6522" s="149" t="s">
        <v>34</v>
      </c>
      <c r="E6522" s="203"/>
      <c r="F6522" s="155" t="s">
        <v>31</v>
      </c>
      <c r="G6522" s="184">
        <v>1</v>
      </c>
      <c r="H6522" s="171">
        <v>100</v>
      </c>
      <c r="I6522" s="171">
        <f t="shared" si="237"/>
        <v>100</v>
      </c>
      <c r="L6522" s="231" t="s">
        <v>1781</v>
      </c>
    </row>
    <row r="6523" spans="1:12" customFormat="1" ht="15.75" hidden="1" customHeight="1" x14ac:dyDescent="0.35">
      <c r="A6523" s="44">
        <v>43927</v>
      </c>
      <c r="B6523" s="126" t="s">
        <v>261</v>
      </c>
      <c r="C6523" s="45" t="s">
        <v>56</v>
      </c>
      <c r="D6523" s="149" t="s">
        <v>35</v>
      </c>
      <c r="E6523" s="203"/>
      <c r="F6523" s="155" t="s">
        <v>31</v>
      </c>
      <c r="G6523" s="184">
        <v>1</v>
      </c>
      <c r="H6523" s="171">
        <v>100</v>
      </c>
      <c r="I6523" s="171">
        <f t="shared" si="237"/>
        <v>100</v>
      </c>
      <c r="L6523" s="231" t="s">
        <v>1781</v>
      </c>
    </row>
    <row r="6524" spans="1:12" customFormat="1" ht="15.75" hidden="1" customHeight="1" x14ac:dyDescent="0.35">
      <c r="A6524" s="44">
        <v>43927</v>
      </c>
      <c r="B6524" s="126" t="s">
        <v>261</v>
      </c>
      <c r="C6524" s="45" t="s">
        <v>56</v>
      </c>
      <c r="D6524" s="149" t="s">
        <v>36</v>
      </c>
      <c r="E6524" s="203"/>
      <c r="F6524" s="155" t="s">
        <v>31</v>
      </c>
      <c r="G6524" s="184">
        <v>0</v>
      </c>
      <c r="H6524" s="171">
        <v>100</v>
      </c>
      <c r="I6524" s="171">
        <f t="shared" si="237"/>
        <v>0</v>
      </c>
      <c r="L6524" s="231" t="s">
        <v>1781</v>
      </c>
    </row>
    <row r="6525" spans="1:12" customFormat="1" ht="15.75" hidden="1" customHeight="1" x14ac:dyDescent="0.35">
      <c r="A6525" s="44">
        <v>43927</v>
      </c>
      <c r="B6525" s="126" t="s">
        <v>261</v>
      </c>
      <c r="C6525" s="45" t="s">
        <v>56</v>
      </c>
      <c r="D6525" s="149" t="s">
        <v>37</v>
      </c>
      <c r="E6525" s="203"/>
      <c r="F6525" s="155" t="s">
        <v>31</v>
      </c>
      <c r="G6525" s="184">
        <v>0</v>
      </c>
      <c r="H6525" s="171">
        <v>100</v>
      </c>
      <c r="I6525" s="171">
        <f t="shared" si="237"/>
        <v>0</v>
      </c>
      <c r="L6525" s="231" t="s">
        <v>1781</v>
      </c>
    </row>
    <row r="6526" spans="1:12" customFormat="1" ht="15.75" hidden="1" customHeight="1" x14ac:dyDescent="0.35">
      <c r="A6526" s="44">
        <v>43927</v>
      </c>
      <c r="B6526" s="126" t="s">
        <v>261</v>
      </c>
      <c r="C6526" s="45" t="s">
        <v>56</v>
      </c>
      <c r="D6526" s="149" t="s">
        <v>38</v>
      </c>
      <c r="E6526" s="203"/>
      <c r="F6526" s="155" t="s">
        <v>31</v>
      </c>
      <c r="G6526" s="184">
        <v>0</v>
      </c>
      <c r="H6526" s="171">
        <v>100</v>
      </c>
      <c r="I6526" s="171">
        <f t="shared" si="237"/>
        <v>0</v>
      </c>
      <c r="L6526" s="231" t="s">
        <v>1781</v>
      </c>
    </row>
    <row r="6527" spans="1:12" customFormat="1" ht="15.75" hidden="1" customHeight="1" x14ac:dyDescent="0.35">
      <c r="A6527" s="44">
        <v>43927</v>
      </c>
      <c r="B6527" s="126" t="s">
        <v>261</v>
      </c>
      <c r="C6527" s="45" t="s">
        <v>56</v>
      </c>
      <c r="D6527" s="149" t="s">
        <v>39</v>
      </c>
      <c r="E6527" s="203"/>
      <c r="F6527" s="155" t="s">
        <v>31</v>
      </c>
      <c r="G6527" s="184">
        <v>1</v>
      </c>
      <c r="H6527" s="171">
        <v>100</v>
      </c>
      <c r="I6527" s="171">
        <f t="shared" si="237"/>
        <v>100</v>
      </c>
      <c r="L6527" s="231" t="s">
        <v>1781</v>
      </c>
    </row>
    <row r="6528" spans="1:12" customFormat="1" ht="15.75" hidden="1" customHeight="1" x14ac:dyDescent="0.35">
      <c r="A6528" s="44">
        <v>43927</v>
      </c>
      <c r="B6528" s="126" t="s">
        <v>261</v>
      </c>
      <c r="C6528" s="45" t="s">
        <v>56</v>
      </c>
      <c r="D6528" s="215" t="s">
        <v>40</v>
      </c>
      <c r="E6528" s="216"/>
      <c r="F6528" s="162" t="s">
        <v>41</v>
      </c>
      <c r="G6528" s="184">
        <v>7</v>
      </c>
      <c r="H6528" s="183">
        <v>24</v>
      </c>
      <c r="I6528" s="183">
        <f t="shared" si="237"/>
        <v>168</v>
      </c>
      <c r="L6528" s="231" t="s">
        <v>1781</v>
      </c>
    </row>
    <row r="6529" spans="1:12" customFormat="1" ht="15.75" hidden="1" customHeight="1" x14ac:dyDescent="0.35">
      <c r="A6529" s="44">
        <v>43927</v>
      </c>
      <c r="B6529" s="126" t="s">
        <v>261</v>
      </c>
      <c r="C6529" s="45" t="s">
        <v>56</v>
      </c>
      <c r="D6529" s="206" t="s">
        <v>42</v>
      </c>
      <c r="E6529" s="207"/>
      <c r="F6529" s="136" t="s">
        <v>15</v>
      </c>
      <c r="G6529" s="184">
        <v>0</v>
      </c>
      <c r="H6529" s="166">
        <v>35</v>
      </c>
      <c r="I6529" s="166">
        <f t="shared" si="237"/>
        <v>0</v>
      </c>
      <c r="L6529" s="231" t="s">
        <v>1781</v>
      </c>
    </row>
    <row r="6530" spans="1:12" customFormat="1" ht="15.75" hidden="1" customHeight="1" x14ac:dyDescent="0.35">
      <c r="A6530" s="44">
        <v>43927</v>
      </c>
      <c r="B6530" s="126" t="s">
        <v>261</v>
      </c>
      <c r="C6530" s="45" t="s">
        <v>56</v>
      </c>
      <c r="D6530" s="206" t="s">
        <v>43</v>
      </c>
      <c r="E6530" s="207"/>
      <c r="F6530" s="136" t="s">
        <v>15</v>
      </c>
      <c r="G6530" s="184">
        <v>0</v>
      </c>
      <c r="H6530" s="166">
        <v>35</v>
      </c>
      <c r="I6530" s="166">
        <f t="shared" si="237"/>
        <v>0</v>
      </c>
      <c r="L6530" s="231" t="s">
        <v>1781</v>
      </c>
    </row>
    <row r="6531" spans="1:12" customFormat="1" ht="15.75" hidden="1" customHeight="1" x14ac:dyDescent="0.35">
      <c r="A6531" s="44">
        <v>43927</v>
      </c>
      <c r="B6531" s="126" t="s">
        <v>261</v>
      </c>
      <c r="C6531" s="45" t="s">
        <v>56</v>
      </c>
      <c r="D6531" s="206" t="s">
        <v>44</v>
      </c>
      <c r="E6531" s="207"/>
      <c r="F6531" s="136" t="s">
        <v>44</v>
      </c>
      <c r="G6531" s="184"/>
      <c r="H6531" s="166"/>
      <c r="I6531" s="166"/>
      <c r="L6531" s="231" t="s">
        <v>1781</v>
      </c>
    </row>
    <row r="6532" spans="1:12" customFormat="1" ht="15.75" hidden="1" customHeight="1" x14ac:dyDescent="0.35">
      <c r="A6532" s="44">
        <v>43927</v>
      </c>
      <c r="B6532" s="126" t="s">
        <v>261</v>
      </c>
      <c r="C6532" s="45" t="s">
        <v>56</v>
      </c>
      <c r="D6532" s="206" t="s">
        <v>45</v>
      </c>
      <c r="E6532" s="207"/>
      <c r="F6532" s="136" t="s">
        <v>21</v>
      </c>
      <c r="G6532" s="184"/>
      <c r="H6532" s="166"/>
      <c r="I6532" s="166"/>
      <c r="L6532" s="231" t="s">
        <v>1781</v>
      </c>
    </row>
    <row r="6533" spans="1:12" customFormat="1" ht="15.75" hidden="1" customHeight="1" x14ac:dyDescent="0.35">
      <c r="A6533" s="44">
        <v>43927</v>
      </c>
      <c r="B6533" s="126" t="s">
        <v>261</v>
      </c>
      <c r="C6533" s="45" t="s">
        <v>56</v>
      </c>
      <c r="D6533" s="206" t="s">
        <v>46</v>
      </c>
      <c r="E6533" s="207"/>
      <c r="F6533" s="136" t="s">
        <v>21</v>
      </c>
      <c r="G6533" s="184">
        <v>0</v>
      </c>
      <c r="H6533" s="166">
        <v>24</v>
      </c>
      <c r="I6533" s="166">
        <f>G6533*H6533</f>
        <v>0</v>
      </c>
      <c r="L6533" s="231" t="s">
        <v>1781</v>
      </c>
    </row>
    <row r="6534" spans="1:12" customFormat="1" ht="15.75" hidden="1" customHeight="1" x14ac:dyDescent="0.35">
      <c r="A6534" s="44">
        <v>43927</v>
      </c>
      <c r="B6534" s="126" t="s">
        <v>261</v>
      </c>
      <c r="C6534" s="45" t="s">
        <v>56</v>
      </c>
      <c r="D6534" s="206" t="s">
        <v>247</v>
      </c>
      <c r="E6534" s="207"/>
      <c r="F6534" s="136" t="s">
        <v>15</v>
      </c>
      <c r="G6534" s="184">
        <v>0</v>
      </c>
      <c r="H6534" s="166">
        <v>30</v>
      </c>
      <c r="I6534" s="166">
        <f>H6534*G6534</f>
        <v>0</v>
      </c>
      <c r="L6534" s="231" t="s">
        <v>1781</v>
      </c>
    </row>
    <row r="6535" spans="1:12" customFormat="1" ht="15.75" hidden="1" customHeight="1" x14ac:dyDescent="0.35">
      <c r="A6535" s="44">
        <v>43927</v>
      </c>
      <c r="B6535" s="126" t="s">
        <v>261</v>
      </c>
      <c r="C6535" s="45" t="s">
        <v>56</v>
      </c>
      <c r="D6535" s="206"/>
      <c r="E6535" s="207"/>
      <c r="F6535" s="136"/>
      <c r="G6535" s="184"/>
      <c r="H6535" s="166"/>
      <c r="I6535" s="166"/>
      <c r="L6535" s="231" t="s">
        <v>1781</v>
      </c>
    </row>
    <row r="6536" spans="1:12" customFormat="1" ht="15.75" hidden="1" customHeight="1" x14ac:dyDescent="0.35">
      <c r="A6536" s="44">
        <v>43927</v>
      </c>
      <c r="B6536" s="126" t="s">
        <v>261</v>
      </c>
      <c r="C6536" s="45" t="s">
        <v>56</v>
      </c>
      <c r="D6536" s="206"/>
      <c r="E6536" s="207"/>
      <c r="F6536" s="136"/>
      <c r="G6536" s="184"/>
      <c r="H6536" s="166"/>
      <c r="I6536" s="166"/>
      <c r="L6536" s="231" t="s">
        <v>1781</v>
      </c>
    </row>
    <row r="6537" spans="1:12" customFormat="1" ht="15.75" hidden="1" customHeight="1" x14ac:dyDescent="0.35">
      <c r="A6537" s="44">
        <v>43927</v>
      </c>
      <c r="B6537" s="126" t="s">
        <v>261</v>
      </c>
      <c r="C6537" s="45" t="s">
        <v>56</v>
      </c>
      <c r="D6537" s="206"/>
      <c r="E6537" s="207"/>
      <c r="F6537" s="136"/>
      <c r="G6537" s="184"/>
      <c r="H6537" s="166"/>
      <c r="I6537" s="166"/>
      <c r="L6537" s="231" t="s">
        <v>1781</v>
      </c>
    </row>
    <row r="6538" spans="1:12" customFormat="1" ht="15.75" hidden="1" customHeight="1" x14ac:dyDescent="0.35">
      <c r="A6538" s="44">
        <v>43927</v>
      </c>
      <c r="B6538" s="126" t="s">
        <v>261</v>
      </c>
      <c r="C6538" s="45" t="s">
        <v>56</v>
      </c>
      <c r="D6538" s="206"/>
      <c r="E6538" s="207"/>
      <c r="F6538" s="136"/>
      <c r="G6538" s="184"/>
      <c r="H6538" s="166"/>
      <c r="I6538" s="166"/>
      <c r="L6538" s="231" t="s">
        <v>1781</v>
      </c>
    </row>
    <row r="6539" spans="1:12" customFormat="1" ht="15.75" hidden="1" customHeight="1" x14ac:dyDescent="0.35">
      <c r="A6539" s="44">
        <v>43927</v>
      </c>
      <c r="B6539" s="126" t="s">
        <v>261</v>
      </c>
      <c r="C6539" s="45" t="s">
        <v>56</v>
      </c>
      <c r="D6539" s="206"/>
      <c r="E6539" s="207"/>
      <c r="F6539" s="136"/>
      <c r="G6539" s="184"/>
      <c r="H6539" s="166"/>
      <c r="I6539" s="166"/>
      <c r="L6539" s="231" t="s">
        <v>1781</v>
      </c>
    </row>
    <row r="6540" spans="1:12" customFormat="1" ht="15.75" hidden="1" customHeight="1" x14ac:dyDescent="0.35">
      <c r="A6540" s="44">
        <v>43927</v>
      </c>
      <c r="B6540" s="126" t="s">
        <v>261</v>
      </c>
      <c r="C6540" s="45" t="s">
        <v>56</v>
      </c>
      <c r="D6540" s="136"/>
      <c r="E6540" s="3"/>
      <c r="F6540" s="136"/>
      <c r="G6540" s="184"/>
      <c r="H6540" s="166"/>
      <c r="I6540" s="166"/>
      <c r="L6540" s="231" t="s">
        <v>1781</v>
      </c>
    </row>
    <row r="6541" spans="1:12" customFormat="1" ht="15.75" hidden="1" customHeight="1" x14ac:dyDescent="0.35">
      <c r="A6541" s="38"/>
      <c r="B6541" s="127"/>
      <c r="C6541" s="16"/>
      <c r="D6541" s="139"/>
      <c r="E6541" s="19"/>
      <c r="F6541" s="138"/>
      <c r="G6541" s="184"/>
      <c r="H6541" s="173"/>
      <c r="I6541" s="173"/>
      <c r="L6541" s="231" t="s">
        <v>1781</v>
      </c>
    </row>
    <row r="6542" spans="1:12" ht="15.75" hidden="1" customHeight="1" x14ac:dyDescent="0.3">
      <c r="A6542" s="248">
        <v>43928</v>
      </c>
      <c r="B6542" s="249" t="s">
        <v>262</v>
      </c>
      <c r="C6542" s="250" t="s">
        <v>56</v>
      </c>
      <c r="D6542" s="251" t="s">
        <v>11</v>
      </c>
      <c r="E6542" s="252"/>
      <c r="F6542" s="251" t="s">
        <v>12</v>
      </c>
      <c r="G6542" s="268">
        <v>18</v>
      </c>
      <c r="H6542" s="254">
        <v>50</v>
      </c>
      <c r="I6542" s="254">
        <f t="shared" ref="I6542:I6567" si="238">G6542*H6542</f>
        <v>900</v>
      </c>
      <c r="L6542" s="234" t="s">
        <v>1781</v>
      </c>
    </row>
    <row r="6543" spans="1:12" customFormat="1" ht="15.75" hidden="1" customHeight="1" x14ac:dyDescent="0.35">
      <c r="A6543" s="47">
        <v>43928</v>
      </c>
      <c r="B6543" s="126" t="s">
        <v>262</v>
      </c>
      <c r="C6543" s="45" t="s">
        <v>56</v>
      </c>
      <c r="D6543" s="197" t="s">
        <v>14</v>
      </c>
      <c r="E6543" s="198"/>
      <c r="F6543" s="144" t="s">
        <v>15</v>
      </c>
      <c r="G6543" s="184">
        <v>0</v>
      </c>
      <c r="H6543" s="167">
        <v>30</v>
      </c>
      <c r="I6543" s="167">
        <f t="shared" si="238"/>
        <v>0</v>
      </c>
      <c r="L6543" s="231" t="s">
        <v>1781</v>
      </c>
    </row>
    <row r="6544" spans="1:12" customFormat="1" ht="15.75" hidden="1" customHeight="1" x14ac:dyDescent="0.35">
      <c r="A6544" s="44">
        <v>43928</v>
      </c>
      <c r="B6544" s="126" t="s">
        <v>262</v>
      </c>
      <c r="C6544" s="45" t="s">
        <v>56</v>
      </c>
      <c r="D6544" s="197" t="s">
        <v>16</v>
      </c>
      <c r="E6544" s="198"/>
      <c r="F6544" s="144" t="s">
        <v>15</v>
      </c>
      <c r="G6544" s="184">
        <v>0</v>
      </c>
      <c r="H6544" s="167">
        <v>20</v>
      </c>
      <c r="I6544" s="167">
        <f t="shared" si="238"/>
        <v>0</v>
      </c>
      <c r="L6544" s="231" t="s">
        <v>1781</v>
      </c>
    </row>
    <row r="6545" spans="1:12" customFormat="1" ht="15.75" hidden="1" customHeight="1" x14ac:dyDescent="0.35">
      <c r="A6545" s="47">
        <v>43928</v>
      </c>
      <c r="B6545" s="126" t="s">
        <v>262</v>
      </c>
      <c r="C6545" s="45" t="s">
        <v>56</v>
      </c>
      <c r="D6545" s="197" t="s">
        <v>17</v>
      </c>
      <c r="E6545" s="198"/>
      <c r="F6545" s="144" t="s">
        <v>15</v>
      </c>
      <c r="G6545" s="184">
        <v>0</v>
      </c>
      <c r="H6545" s="167">
        <v>20</v>
      </c>
      <c r="I6545" s="167">
        <f t="shared" si="238"/>
        <v>0</v>
      </c>
      <c r="L6545" s="231" t="s">
        <v>1781</v>
      </c>
    </row>
    <row r="6546" spans="1:12" customFormat="1" ht="15.75" hidden="1" customHeight="1" x14ac:dyDescent="0.35">
      <c r="A6546" s="44">
        <v>43928</v>
      </c>
      <c r="B6546" s="126" t="s">
        <v>262</v>
      </c>
      <c r="C6546" s="45" t="s">
        <v>56</v>
      </c>
      <c r="D6546" s="197" t="s">
        <v>18</v>
      </c>
      <c r="E6546" s="198"/>
      <c r="F6546" s="144" t="s">
        <v>15</v>
      </c>
      <c r="G6546" s="184">
        <v>1</v>
      </c>
      <c r="H6546" s="167">
        <v>20</v>
      </c>
      <c r="I6546" s="167">
        <f t="shared" si="238"/>
        <v>20</v>
      </c>
      <c r="L6546" s="231" t="s">
        <v>1781</v>
      </c>
    </row>
    <row r="6547" spans="1:12" customFormat="1" ht="15.75" hidden="1" customHeight="1" x14ac:dyDescent="0.35">
      <c r="A6547" s="47">
        <v>43928</v>
      </c>
      <c r="B6547" s="126" t="s">
        <v>262</v>
      </c>
      <c r="C6547" s="45" t="s">
        <v>56</v>
      </c>
      <c r="D6547" s="197" t="s">
        <v>19</v>
      </c>
      <c r="E6547" s="198"/>
      <c r="F6547" s="144" t="s">
        <v>15</v>
      </c>
      <c r="G6547" s="184">
        <v>17</v>
      </c>
      <c r="H6547" s="167">
        <v>20</v>
      </c>
      <c r="I6547" s="167">
        <f t="shared" si="238"/>
        <v>340</v>
      </c>
      <c r="L6547" s="231" t="s">
        <v>1781</v>
      </c>
    </row>
    <row r="6548" spans="1:12" customFormat="1" ht="15.75" hidden="1" customHeight="1" x14ac:dyDescent="0.35">
      <c r="A6548" s="44">
        <v>43928</v>
      </c>
      <c r="B6548" s="126" t="s">
        <v>262</v>
      </c>
      <c r="C6548" s="45" t="s">
        <v>56</v>
      </c>
      <c r="D6548" s="137" t="s">
        <v>20</v>
      </c>
      <c r="E6548" s="5"/>
      <c r="F6548" s="152" t="s">
        <v>21</v>
      </c>
      <c r="G6548" s="185">
        <v>0</v>
      </c>
      <c r="H6548" s="168">
        <v>1</v>
      </c>
      <c r="I6548" s="169">
        <f t="shared" si="238"/>
        <v>0</v>
      </c>
      <c r="L6548" s="231" t="s">
        <v>1781</v>
      </c>
    </row>
    <row r="6549" spans="1:12" customFormat="1" ht="15.75" hidden="1" customHeight="1" x14ac:dyDescent="0.35">
      <c r="A6549" s="47">
        <v>43928</v>
      </c>
      <c r="B6549" s="126" t="s">
        <v>262</v>
      </c>
      <c r="C6549" s="45" t="s">
        <v>56</v>
      </c>
      <c r="D6549" s="199" t="s">
        <v>22</v>
      </c>
      <c r="E6549" s="200"/>
      <c r="F6549" s="153" t="s">
        <v>21</v>
      </c>
      <c r="G6549" s="184">
        <v>0</v>
      </c>
      <c r="H6549" s="169">
        <v>1</v>
      </c>
      <c r="I6549" s="169">
        <f t="shared" si="238"/>
        <v>0</v>
      </c>
      <c r="L6549" s="231" t="s">
        <v>1781</v>
      </c>
    </row>
    <row r="6550" spans="1:12" customFormat="1" ht="15.75" hidden="1" customHeight="1" x14ac:dyDescent="0.35">
      <c r="A6550" s="44">
        <v>43928</v>
      </c>
      <c r="B6550" s="126" t="s">
        <v>262</v>
      </c>
      <c r="C6550" s="45" t="s">
        <v>56</v>
      </c>
      <c r="D6550" s="199" t="s">
        <v>23</v>
      </c>
      <c r="E6550" s="200"/>
      <c r="F6550" s="153" t="s">
        <v>21</v>
      </c>
      <c r="G6550" s="184">
        <v>0</v>
      </c>
      <c r="H6550" s="169">
        <v>1</v>
      </c>
      <c r="I6550" s="169">
        <f t="shared" si="238"/>
        <v>0</v>
      </c>
      <c r="L6550" s="231" t="s">
        <v>1781</v>
      </c>
    </row>
    <row r="6551" spans="1:12" customFormat="1" ht="15.75" hidden="1" customHeight="1" x14ac:dyDescent="0.35">
      <c r="A6551" s="47">
        <v>43928</v>
      </c>
      <c r="B6551" s="126" t="s">
        <v>262</v>
      </c>
      <c r="C6551" s="45" t="s">
        <v>56</v>
      </c>
      <c r="D6551" s="199" t="s">
        <v>24</v>
      </c>
      <c r="E6551" s="200"/>
      <c r="F6551" s="153" t="s">
        <v>21</v>
      </c>
      <c r="G6551" s="184">
        <v>0</v>
      </c>
      <c r="H6551" s="169">
        <v>1</v>
      </c>
      <c r="I6551" s="169">
        <f t="shared" si="238"/>
        <v>0</v>
      </c>
      <c r="L6551" s="231" t="s">
        <v>1781</v>
      </c>
    </row>
    <row r="6552" spans="1:12" customFormat="1" ht="15.75" hidden="1" customHeight="1" x14ac:dyDescent="0.35">
      <c r="A6552" s="44">
        <v>43928</v>
      </c>
      <c r="B6552" s="126" t="s">
        <v>262</v>
      </c>
      <c r="C6552" s="45" t="s">
        <v>56</v>
      </c>
      <c r="D6552" s="199" t="s">
        <v>25</v>
      </c>
      <c r="E6552" s="200"/>
      <c r="F6552" s="153" t="s">
        <v>21</v>
      </c>
      <c r="G6552" s="184">
        <v>0</v>
      </c>
      <c r="H6552" s="169">
        <v>1</v>
      </c>
      <c r="I6552" s="169">
        <f t="shared" si="238"/>
        <v>0</v>
      </c>
      <c r="L6552" s="231" t="s">
        <v>1781</v>
      </c>
    </row>
    <row r="6553" spans="1:12" customFormat="1" ht="15.75" hidden="1" customHeight="1" x14ac:dyDescent="0.35">
      <c r="A6553" s="47">
        <v>43928</v>
      </c>
      <c r="B6553" s="126" t="s">
        <v>262</v>
      </c>
      <c r="C6553" s="45" t="s">
        <v>56</v>
      </c>
      <c r="D6553" s="201" t="s">
        <v>26</v>
      </c>
      <c r="E6553" s="202"/>
      <c r="F6553" s="154" t="s">
        <v>27</v>
      </c>
      <c r="G6553" s="184">
        <v>1</v>
      </c>
      <c r="H6553" s="170">
        <v>30</v>
      </c>
      <c r="I6553" s="170">
        <f t="shared" si="238"/>
        <v>30</v>
      </c>
      <c r="L6553" s="231" t="s">
        <v>1781</v>
      </c>
    </row>
    <row r="6554" spans="1:12" customFormat="1" ht="15.75" hidden="1" customHeight="1" x14ac:dyDescent="0.35">
      <c r="A6554" s="44">
        <v>43928</v>
      </c>
      <c r="B6554" s="126" t="s">
        <v>262</v>
      </c>
      <c r="C6554" s="45" t="s">
        <v>56</v>
      </c>
      <c r="D6554" s="201" t="s">
        <v>28</v>
      </c>
      <c r="E6554" s="202"/>
      <c r="F6554" s="154" t="s">
        <v>27</v>
      </c>
      <c r="G6554" s="184">
        <v>2</v>
      </c>
      <c r="H6554" s="170">
        <v>30</v>
      </c>
      <c r="I6554" s="170">
        <f t="shared" si="238"/>
        <v>60</v>
      </c>
      <c r="L6554" s="231" t="s">
        <v>1781</v>
      </c>
    </row>
    <row r="6555" spans="1:12" customFormat="1" ht="15.75" hidden="1" customHeight="1" x14ac:dyDescent="0.35">
      <c r="A6555" s="47">
        <v>43928</v>
      </c>
      <c r="B6555" s="126" t="s">
        <v>262</v>
      </c>
      <c r="C6555" s="45" t="s">
        <v>56</v>
      </c>
      <c r="D6555" s="201" t="s">
        <v>29</v>
      </c>
      <c r="E6555" s="202"/>
      <c r="F6555" s="154" t="s">
        <v>27</v>
      </c>
      <c r="G6555" s="184">
        <v>2</v>
      </c>
      <c r="H6555" s="170">
        <v>18</v>
      </c>
      <c r="I6555" s="170">
        <f t="shared" si="238"/>
        <v>36</v>
      </c>
      <c r="L6555" s="231" t="s">
        <v>1781</v>
      </c>
    </row>
    <row r="6556" spans="1:12" customFormat="1" ht="15.75" hidden="1" customHeight="1" x14ac:dyDescent="0.35">
      <c r="A6556" s="44">
        <v>43928</v>
      </c>
      <c r="B6556" s="126" t="s">
        <v>262</v>
      </c>
      <c r="C6556" s="45" t="s">
        <v>56</v>
      </c>
      <c r="D6556" s="149" t="s">
        <v>30</v>
      </c>
      <c r="E6556" s="203"/>
      <c r="F6556" s="155" t="s">
        <v>31</v>
      </c>
      <c r="G6556" s="184">
        <v>1</v>
      </c>
      <c r="H6556" s="171">
        <v>100</v>
      </c>
      <c r="I6556" s="171">
        <f t="shared" si="238"/>
        <v>100</v>
      </c>
      <c r="L6556" s="231" t="s">
        <v>1781</v>
      </c>
    </row>
    <row r="6557" spans="1:12" customFormat="1" ht="15.75" hidden="1" customHeight="1" x14ac:dyDescent="0.35">
      <c r="A6557" s="47">
        <v>43928</v>
      </c>
      <c r="B6557" s="126" t="s">
        <v>262</v>
      </c>
      <c r="C6557" s="45" t="s">
        <v>56</v>
      </c>
      <c r="D6557" s="149" t="s">
        <v>32</v>
      </c>
      <c r="E6557" s="203"/>
      <c r="F6557" s="155" t="s">
        <v>31</v>
      </c>
      <c r="G6557" s="184">
        <v>1</v>
      </c>
      <c r="H6557" s="171">
        <v>100</v>
      </c>
      <c r="I6557" s="171">
        <f t="shared" si="238"/>
        <v>100</v>
      </c>
      <c r="L6557" s="231" t="s">
        <v>1781</v>
      </c>
    </row>
    <row r="6558" spans="1:12" customFormat="1" ht="15.75" hidden="1" customHeight="1" x14ac:dyDescent="0.35">
      <c r="A6558" s="44">
        <v>43928</v>
      </c>
      <c r="B6558" s="126" t="s">
        <v>262</v>
      </c>
      <c r="C6558" s="45" t="s">
        <v>56</v>
      </c>
      <c r="D6558" s="149" t="s">
        <v>33</v>
      </c>
      <c r="E6558" s="203"/>
      <c r="F6558" s="155" t="s">
        <v>31</v>
      </c>
      <c r="G6558" s="184">
        <v>1</v>
      </c>
      <c r="H6558" s="171">
        <v>100</v>
      </c>
      <c r="I6558" s="171">
        <f t="shared" si="238"/>
        <v>100</v>
      </c>
      <c r="L6558" s="231" t="s">
        <v>1781</v>
      </c>
    </row>
    <row r="6559" spans="1:12" customFormat="1" ht="15.75" hidden="1" customHeight="1" x14ac:dyDescent="0.35">
      <c r="A6559" s="47">
        <v>43928</v>
      </c>
      <c r="B6559" s="126" t="s">
        <v>262</v>
      </c>
      <c r="C6559" s="45" t="s">
        <v>56</v>
      </c>
      <c r="D6559" s="149" t="s">
        <v>34</v>
      </c>
      <c r="E6559" s="203"/>
      <c r="F6559" s="155" t="s">
        <v>31</v>
      </c>
      <c r="G6559" s="184">
        <v>1</v>
      </c>
      <c r="H6559" s="171">
        <v>100</v>
      </c>
      <c r="I6559" s="171">
        <f t="shared" si="238"/>
        <v>100</v>
      </c>
      <c r="L6559" s="231" t="s">
        <v>1781</v>
      </c>
    </row>
    <row r="6560" spans="1:12" customFormat="1" ht="15.75" hidden="1" customHeight="1" x14ac:dyDescent="0.35">
      <c r="A6560" s="44">
        <v>43928</v>
      </c>
      <c r="B6560" s="126" t="s">
        <v>262</v>
      </c>
      <c r="C6560" s="45" t="s">
        <v>56</v>
      </c>
      <c r="D6560" s="149" t="s">
        <v>35</v>
      </c>
      <c r="E6560" s="203"/>
      <c r="F6560" s="155" t="s">
        <v>31</v>
      </c>
      <c r="G6560" s="184">
        <v>1</v>
      </c>
      <c r="H6560" s="171">
        <v>100</v>
      </c>
      <c r="I6560" s="171">
        <f t="shared" si="238"/>
        <v>100</v>
      </c>
      <c r="L6560" s="231" t="s">
        <v>1781</v>
      </c>
    </row>
    <row r="6561" spans="1:12" customFormat="1" ht="15.75" hidden="1" customHeight="1" x14ac:dyDescent="0.35">
      <c r="A6561" s="47">
        <v>43928</v>
      </c>
      <c r="B6561" s="126" t="s">
        <v>262</v>
      </c>
      <c r="C6561" s="45" t="s">
        <v>56</v>
      </c>
      <c r="D6561" s="149" t="s">
        <v>36</v>
      </c>
      <c r="E6561" s="203"/>
      <c r="F6561" s="155" t="s">
        <v>31</v>
      </c>
      <c r="G6561" s="184">
        <v>0</v>
      </c>
      <c r="H6561" s="171">
        <v>100</v>
      </c>
      <c r="I6561" s="171">
        <f t="shared" si="238"/>
        <v>0</v>
      </c>
      <c r="L6561" s="231" t="s">
        <v>1781</v>
      </c>
    </row>
    <row r="6562" spans="1:12" customFormat="1" ht="15.75" hidden="1" customHeight="1" x14ac:dyDescent="0.35">
      <c r="A6562" s="44">
        <v>43928</v>
      </c>
      <c r="B6562" s="126" t="s">
        <v>262</v>
      </c>
      <c r="C6562" s="45" t="s">
        <v>56</v>
      </c>
      <c r="D6562" s="149" t="s">
        <v>37</v>
      </c>
      <c r="E6562" s="203"/>
      <c r="F6562" s="155" t="s">
        <v>31</v>
      </c>
      <c r="G6562" s="184">
        <v>0</v>
      </c>
      <c r="H6562" s="171">
        <v>100</v>
      </c>
      <c r="I6562" s="171">
        <f t="shared" si="238"/>
        <v>0</v>
      </c>
      <c r="L6562" s="231" t="s">
        <v>1781</v>
      </c>
    </row>
    <row r="6563" spans="1:12" customFormat="1" ht="15.75" hidden="1" customHeight="1" x14ac:dyDescent="0.35">
      <c r="A6563" s="47">
        <v>43928</v>
      </c>
      <c r="B6563" s="126" t="s">
        <v>262</v>
      </c>
      <c r="C6563" s="45" t="s">
        <v>56</v>
      </c>
      <c r="D6563" s="149" t="s">
        <v>38</v>
      </c>
      <c r="E6563" s="203"/>
      <c r="F6563" s="155" t="s">
        <v>31</v>
      </c>
      <c r="G6563" s="184">
        <v>0</v>
      </c>
      <c r="H6563" s="171">
        <v>100</v>
      </c>
      <c r="I6563" s="171">
        <f t="shared" si="238"/>
        <v>0</v>
      </c>
      <c r="L6563" s="231" t="s">
        <v>1781</v>
      </c>
    </row>
    <row r="6564" spans="1:12" customFormat="1" ht="15.75" hidden="1" customHeight="1" x14ac:dyDescent="0.35">
      <c r="A6564" s="44">
        <v>43928</v>
      </c>
      <c r="B6564" s="126" t="s">
        <v>262</v>
      </c>
      <c r="C6564" s="45" t="s">
        <v>56</v>
      </c>
      <c r="D6564" s="149" t="s">
        <v>39</v>
      </c>
      <c r="E6564" s="203"/>
      <c r="F6564" s="155" t="s">
        <v>31</v>
      </c>
      <c r="G6564" s="184">
        <v>1</v>
      </c>
      <c r="H6564" s="171">
        <v>100</v>
      </c>
      <c r="I6564" s="171">
        <f t="shared" si="238"/>
        <v>100</v>
      </c>
      <c r="L6564" s="231" t="s">
        <v>1781</v>
      </c>
    </row>
    <row r="6565" spans="1:12" customFormat="1" ht="15.75" hidden="1" customHeight="1" x14ac:dyDescent="0.35">
      <c r="A6565" s="47">
        <v>43928</v>
      </c>
      <c r="B6565" s="126" t="s">
        <v>262</v>
      </c>
      <c r="C6565" s="45" t="s">
        <v>56</v>
      </c>
      <c r="D6565" s="215" t="s">
        <v>40</v>
      </c>
      <c r="E6565" s="216"/>
      <c r="F6565" s="162" t="s">
        <v>41</v>
      </c>
      <c r="G6565" s="184">
        <v>7</v>
      </c>
      <c r="H6565" s="183">
        <v>24</v>
      </c>
      <c r="I6565" s="183">
        <f t="shared" si="238"/>
        <v>168</v>
      </c>
      <c r="L6565" s="231" t="s">
        <v>1781</v>
      </c>
    </row>
    <row r="6566" spans="1:12" customFormat="1" ht="15.75" hidden="1" customHeight="1" x14ac:dyDescent="0.35">
      <c r="A6566" s="44">
        <v>43928</v>
      </c>
      <c r="B6566" s="126" t="s">
        <v>262</v>
      </c>
      <c r="C6566" s="45" t="s">
        <v>56</v>
      </c>
      <c r="D6566" s="206" t="s">
        <v>42</v>
      </c>
      <c r="E6566" s="207"/>
      <c r="F6566" s="136" t="s">
        <v>15</v>
      </c>
      <c r="G6566" s="184">
        <v>0</v>
      </c>
      <c r="H6566" s="166">
        <v>35</v>
      </c>
      <c r="I6566" s="166">
        <f t="shared" si="238"/>
        <v>0</v>
      </c>
      <c r="L6566" s="231" t="s">
        <v>1781</v>
      </c>
    </row>
    <row r="6567" spans="1:12" customFormat="1" ht="15.75" hidden="1" customHeight="1" x14ac:dyDescent="0.35">
      <c r="A6567" s="47">
        <v>43928</v>
      </c>
      <c r="B6567" s="126" t="s">
        <v>262</v>
      </c>
      <c r="C6567" s="45" t="s">
        <v>56</v>
      </c>
      <c r="D6567" s="206" t="s">
        <v>43</v>
      </c>
      <c r="E6567" s="207"/>
      <c r="F6567" s="136" t="s">
        <v>15</v>
      </c>
      <c r="G6567" s="184">
        <v>0</v>
      </c>
      <c r="H6567" s="166">
        <v>35</v>
      </c>
      <c r="I6567" s="166">
        <f t="shared" si="238"/>
        <v>0</v>
      </c>
      <c r="L6567" s="231" t="s">
        <v>1781</v>
      </c>
    </row>
    <row r="6568" spans="1:12" customFormat="1" ht="15.75" hidden="1" customHeight="1" x14ac:dyDescent="0.35">
      <c r="A6568" s="44">
        <v>43928</v>
      </c>
      <c r="B6568" s="126" t="s">
        <v>262</v>
      </c>
      <c r="C6568" s="45" t="s">
        <v>56</v>
      </c>
      <c r="D6568" s="206" t="s">
        <v>44</v>
      </c>
      <c r="E6568" s="207"/>
      <c r="F6568" s="136" t="s">
        <v>44</v>
      </c>
      <c r="G6568" s="184"/>
      <c r="H6568" s="166"/>
      <c r="I6568" s="166"/>
      <c r="L6568" s="231" t="s">
        <v>1781</v>
      </c>
    </row>
    <row r="6569" spans="1:12" customFormat="1" ht="15.75" hidden="1" customHeight="1" x14ac:dyDescent="0.35">
      <c r="A6569" s="47">
        <v>43928</v>
      </c>
      <c r="B6569" s="126" t="s">
        <v>262</v>
      </c>
      <c r="C6569" s="45" t="s">
        <v>56</v>
      </c>
      <c r="D6569" s="206" t="s">
        <v>45</v>
      </c>
      <c r="E6569" s="207"/>
      <c r="F6569" s="136" t="s">
        <v>21</v>
      </c>
      <c r="G6569" s="184"/>
      <c r="H6569" s="166"/>
      <c r="I6569" s="166"/>
      <c r="L6569" s="231" t="s">
        <v>1781</v>
      </c>
    </row>
    <row r="6570" spans="1:12" customFormat="1" ht="15.75" hidden="1" customHeight="1" x14ac:dyDescent="0.35">
      <c r="A6570" s="44">
        <v>43928</v>
      </c>
      <c r="B6570" s="126" t="s">
        <v>262</v>
      </c>
      <c r="C6570" s="45" t="s">
        <v>56</v>
      </c>
      <c r="D6570" s="206" t="s">
        <v>46</v>
      </c>
      <c r="E6570" s="207"/>
      <c r="F6570" s="136" t="s">
        <v>21</v>
      </c>
      <c r="G6570" s="184">
        <v>0</v>
      </c>
      <c r="H6570" s="166">
        <v>24</v>
      </c>
      <c r="I6570" s="166">
        <f>G6570*H6570</f>
        <v>0</v>
      </c>
      <c r="L6570" s="231" t="s">
        <v>1781</v>
      </c>
    </row>
    <row r="6571" spans="1:12" customFormat="1" ht="15.75" hidden="1" customHeight="1" x14ac:dyDescent="0.35">
      <c r="A6571" s="47">
        <v>43928</v>
      </c>
      <c r="B6571" s="126" t="s">
        <v>262</v>
      </c>
      <c r="C6571" s="45" t="s">
        <v>56</v>
      </c>
      <c r="D6571" s="206" t="s">
        <v>247</v>
      </c>
      <c r="E6571" s="207"/>
      <c r="F6571" s="136" t="s">
        <v>15</v>
      </c>
      <c r="G6571" s="184">
        <v>0</v>
      </c>
      <c r="H6571" s="166">
        <v>30</v>
      </c>
      <c r="I6571" s="166">
        <f>H6571*G6571</f>
        <v>0</v>
      </c>
      <c r="L6571" s="231" t="s">
        <v>1781</v>
      </c>
    </row>
    <row r="6572" spans="1:12" customFormat="1" ht="15.75" hidden="1" customHeight="1" x14ac:dyDescent="0.35">
      <c r="A6572" s="44">
        <v>43928</v>
      </c>
      <c r="B6572" s="126" t="s">
        <v>262</v>
      </c>
      <c r="C6572" s="45" t="s">
        <v>56</v>
      </c>
      <c r="D6572" s="206"/>
      <c r="E6572" s="207"/>
      <c r="F6572" s="136"/>
      <c r="G6572" s="184"/>
      <c r="H6572" s="166"/>
      <c r="I6572" s="166"/>
      <c r="L6572" s="231" t="s">
        <v>1781</v>
      </c>
    </row>
    <row r="6573" spans="1:12" customFormat="1" ht="15.75" hidden="1" customHeight="1" x14ac:dyDescent="0.35">
      <c r="A6573" s="47">
        <v>43928</v>
      </c>
      <c r="B6573" s="126" t="s">
        <v>262</v>
      </c>
      <c r="C6573" s="45" t="s">
        <v>56</v>
      </c>
      <c r="D6573" s="206"/>
      <c r="E6573" s="207"/>
      <c r="F6573" s="136"/>
      <c r="G6573" s="184"/>
      <c r="H6573" s="166"/>
      <c r="I6573" s="166"/>
      <c r="L6573" s="231" t="s">
        <v>1781</v>
      </c>
    </row>
    <row r="6574" spans="1:12" customFormat="1" ht="15.75" hidden="1" customHeight="1" x14ac:dyDescent="0.35">
      <c r="A6574" s="44">
        <v>43928</v>
      </c>
      <c r="B6574" s="126" t="s">
        <v>262</v>
      </c>
      <c r="C6574" s="45" t="s">
        <v>56</v>
      </c>
      <c r="D6574" s="206"/>
      <c r="E6574" s="207"/>
      <c r="F6574" s="136"/>
      <c r="G6574" s="184"/>
      <c r="H6574" s="166"/>
      <c r="I6574" s="166"/>
      <c r="L6574" s="231" t="s">
        <v>1781</v>
      </c>
    </row>
    <row r="6575" spans="1:12" customFormat="1" ht="15.75" hidden="1" customHeight="1" x14ac:dyDescent="0.35">
      <c r="A6575" s="47">
        <v>43928</v>
      </c>
      <c r="B6575" s="126" t="s">
        <v>262</v>
      </c>
      <c r="C6575" s="45" t="s">
        <v>56</v>
      </c>
      <c r="D6575" s="206"/>
      <c r="E6575" s="207"/>
      <c r="F6575" s="136"/>
      <c r="G6575" s="184"/>
      <c r="H6575" s="166"/>
      <c r="I6575" s="166"/>
      <c r="L6575" s="231" t="s">
        <v>1781</v>
      </c>
    </row>
    <row r="6576" spans="1:12" customFormat="1" ht="15.75" hidden="1" customHeight="1" x14ac:dyDescent="0.35">
      <c r="A6576" s="44">
        <v>43928</v>
      </c>
      <c r="B6576" s="126" t="s">
        <v>262</v>
      </c>
      <c r="C6576" s="45" t="s">
        <v>56</v>
      </c>
      <c r="D6576" s="206"/>
      <c r="E6576" s="207"/>
      <c r="F6576" s="136"/>
      <c r="G6576" s="184"/>
      <c r="H6576" s="166"/>
      <c r="I6576" s="166"/>
      <c r="L6576" s="231" t="s">
        <v>1781</v>
      </c>
    </row>
    <row r="6577" spans="1:12" customFormat="1" ht="15.75" hidden="1" customHeight="1" x14ac:dyDescent="0.35">
      <c r="A6577" s="47">
        <v>43928</v>
      </c>
      <c r="B6577" s="126" t="s">
        <v>262</v>
      </c>
      <c r="C6577" s="45" t="s">
        <v>56</v>
      </c>
      <c r="D6577" s="136"/>
      <c r="E6577" s="3"/>
      <c r="F6577" s="136"/>
      <c r="G6577" s="184"/>
      <c r="H6577" s="166"/>
      <c r="I6577" s="166"/>
      <c r="L6577" s="231" t="s">
        <v>1781</v>
      </c>
    </row>
    <row r="6578" spans="1:12" customFormat="1" ht="15.75" hidden="1" customHeight="1" x14ac:dyDescent="0.35">
      <c r="A6578" s="38"/>
      <c r="B6578" s="127"/>
      <c r="C6578" s="16"/>
      <c r="D6578" s="139"/>
      <c r="E6578" s="19"/>
      <c r="F6578" s="138"/>
      <c r="G6578" s="184"/>
      <c r="H6578" s="173"/>
      <c r="I6578" s="173"/>
      <c r="L6578" s="231" t="s">
        <v>1781</v>
      </c>
    </row>
    <row r="6579" spans="1:12" ht="15.75" hidden="1" customHeight="1" x14ac:dyDescent="0.3">
      <c r="A6579" s="248">
        <v>43928</v>
      </c>
      <c r="B6579" s="249" t="s">
        <v>113</v>
      </c>
      <c r="C6579" s="250" t="s">
        <v>56</v>
      </c>
      <c r="D6579" s="251" t="s">
        <v>11</v>
      </c>
      <c r="E6579" s="252"/>
      <c r="F6579" s="251" t="s">
        <v>12</v>
      </c>
      <c r="G6579" s="268">
        <v>18</v>
      </c>
      <c r="H6579" s="254">
        <v>50</v>
      </c>
      <c r="I6579" s="254">
        <f t="shared" ref="I6579:I6604" si="239">G6579*H6579</f>
        <v>900</v>
      </c>
      <c r="L6579" s="234" t="s">
        <v>1781</v>
      </c>
    </row>
    <row r="6580" spans="1:12" customFormat="1" ht="15.75" hidden="1" customHeight="1" x14ac:dyDescent="0.35">
      <c r="A6580" s="47">
        <v>43928</v>
      </c>
      <c r="B6580" s="126" t="s">
        <v>113</v>
      </c>
      <c r="C6580" s="45" t="s">
        <v>56</v>
      </c>
      <c r="D6580" s="197" t="s">
        <v>14</v>
      </c>
      <c r="E6580" s="198"/>
      <c r="F6580" s="144" t="s">
        <v>15</v>
      </c>
      <c r="G6580" s="184">
        <v>0</v>
      </c>
      <c r="H6580" s="167">
        <v>30</v>
      </c>
      <c r="I6580" s="167">
        <f t="shared" si="239"/>
        <v>0</v>
      </c>
      <c r="L6580" s="231" t="s">
        <v>1781</v>
      </c>
    </row>
    <row r="6581" spans="1:12" customFormat="1" ht="15.75" hidden="1" customHeight="1" x14ac:dyDescent="0.35">
      <c r="A6581" s="44">
        <v>43928</v>
      </c>
      <c r="B6581" s="126" t="s">
        <v>113</v>
      </c>
      <c r="C6581" s="45" t="s">
        <v>56</v>
      </c>
      <c r="D6581" s="197" t="s">
        <v>16</v>
      </c>
      <c r="E6581" s="198"/>
      <c r="F6581" s="144" t="s">
        <v>15</v>
      </c>
      <c r="G6581" s="184">
        <v>0</v>
      </c>
      <c r="H6581" s="167">
        <v>20</v>
      </c>
      <c r="I6581" s="167">
        <f t="shared" si="239"/>
        <v>0</v>
      </c>
      <c r="L6581" s="231" t="s">
        <v>1781</v>
      </c>
    </row>
    <row r="6582" spans="1:12" customFormat="1" ht="15.75" hidden="1" customHeight="1" x14ac:dyDescent="0.35">
      <c r="A6582" s="47">
        <v>43928</v>
      </c>
      <c r="B6582" s="126" t="s">
        <v>113</v>
      </c>
      <c r="C6582" s="45" t="s">
        <v>56</v>
      </c>
      <c r="D6582" s="197" t="s">
        <v>17</v>
      </c>
      <c r="E6582" s="198"/>
      <c r="F6582" s="144" t="s">
        <v>15</v>
      </c>
      <c r="G6582" s="184">
        <v>0</v>
      </c>
      <c r="H6582" s="167">
        <v>20</v>
      </c>
      <c r="I6582" s="167">
        <f t="shared" si="239"/>
        <v>0</v>
      </c>
      <c r="L6582" s="231" t="s">
        <v>1781</v>
      </c>
    </row>
    <row r="6583" spans="1:12" customFormat="1" ht="15.75" hidden="1" customHeight="1" x14ac:dyDescent="0.35">
      <c r="A6583" s="44">
        <v>43928</v>
      </c>
      <c r="B6583" s="126" t="s">
        <v>113</v>
      </c>
      <c r="C6583" s="45" t="s">
        <v>56</v>
      </c>
      <c r="D6583" s="197" t="s">
        <v>18</v>
      </c>
      <c r="E6583" s="198"/>
      <c r="F6583" s="144" t="s">
        <v>15</v>
      </c>
      <c r="G6583" s="184">
        <v>1</v>
      </c>
      <c r="H6583" s="167">
        <v>20</v>
      </c>
      <c r="I6583" s="167">
        <f t="shared" si="239"/>
        <v>20</v>
      </c>
      <c r="L6583" s="231" t="s">
        <v>1781</v>
      </c>
    </row>
    <row r="6584" spans="1:12" customFormat="1" ht="15.75" hidden="1" customHeight="1" x14ac:dyDescent="0.35">
      <c r="A6584" s="47">
        <v>43928</v>
      </c>
      <c r="B6584" s="126" t="s">
        <v>113</v>
      </c>
      <c r="C6584" s="45" t="s">
        <v>56</v>
      </c>
      <c r="D6584" s="197" t="s">
        <v>19</v>
      </c>
      <c r="E6584" s="198"/>
      <c r="F6584" s="144" t="s">
        <v>15</v>
      </c>
      <c r="G6584" s="184">
        <v>17</v>
      </c>
      <c r="H6584" s="167">
        <v>20</v>
      </c>
      <c r="I6584" s="167">
        <f t="shared" si="239"/>
        <v>340</v>
      </c>
      <c r="L6584" s="231" t="s">
        <v>1781</v>
      </c>
    </row>
    <row r="6585" spans="1:12" customFormat="1" ht="15.75" hidden="1" customHeight="1" x14ac:dyDescent="0.35">
      <c r="A6585" s="44">
        <v>43928</v>
      </c>
      <c r="B6585" s="126" t="s">
        <v>113</v>
      </c>
      <c r="C6585" s="45" t="s">
        <v>56</v>
      </c>
      <c r="D6585" s="137" t="s">
        <v>20</v>
      </c>
      <c r="E6585" s="5"/>
      <c r="F6585" s="152" t="s">
        <v>21</v>
      </c>
      <c r="G6585" s="185">
        <v>0</v>
      </c>
      <c r="H6585" s="168">
        <v>1</v>
      </c>
      <c r="I6585" s="169">
        <f t="shared" si="239"/>
        <v>0</v>
      </c>
      <c r="L6585" s="231" t="s">
        <v>1781</v>
      </c>
    </row>
    <row r="6586" spans="1:12" customFormat="1" ht="15.75" hidden="1" customHeight="1" x14ac:dyDescent="0.35">
      <c r="A6586" s="47">
        <v>43928</v>
      </c>
      <c r="B6586" s="126" t="s">
        <v>113</v>
      </c>
      <c r="C6586" s="45" t="s">
        <v>56</v>
      </c>
      <c r="D6586" s="199" t="s">
        <v>22</v>
      </c>
      <c r="E6586" s="200"/>
      <c r="F6586" s="153" t="s">
        <v>21</v>
      </c>
      <c r="G6586" s="184">
        <v>0</v>
      </c>
      <c r="H6586" s="169">
        <v>1</v>
      </c>
      <c r="I6586" s="169">
        <f t="shared" si="239"/>
        <v>0</v>
      </c>
      <c r="L6586" s="231" t="s">
        <v>1781</v>
      </c>
    </row>
    <row r="6587" spans="1:12" customFormat="1" ht="15.75" hidden="1" customHeight="1" x14ac:dyDescent="0.35">
      <c r="A6587" s="44">
        <v>43928</v>
      </c>
      <c r="B6587" s="126" t="s">
        <v>113</v>
      </c>
      <c r="C6587" s="45" t="s">
        <v>56</v>
      </c>
      <c r="D6587" s="199" t="s">
        <v>23</v>
      </c>
      <c r="E6587" s="200"/>
      <c r="F6587" s="153" t="s">
        <v>21</v>
      </c>
      <c r="G6587" s="184">
        <v>0</v>
      </c>
      <c r="H6587" s="169">
        <v>1</v>
      </c>
      <c r="I6587" s="169">
        <f t="shared" si="239"/>
        <v>0</v>
      </c>
      <c r="L6587" s="231" t="s">
        <v>1781</v>
      </c>
    </row>
    <row r="6588" spans="1:12" customFormat="1" ht="15.75" hidden="1" customHeight="1" x14ac:dyDescent="0.35">
      <c r="A6588" s="47">
        <v>43928</v>
      </c>
      <c r="B6588" s="126" t="s">
        <v>113</v>
      </c>
      <c r="C6588" s="45" t="s">
        <v>56</v>
      </c>
      <c r="D6588" s="199" t="s">
        <v>24</v>
      </c>
      <c r="E6588" s="200"/>
      <c r="F6588" s="153" t="s">
        <v>21</v>
      </c>
      <c r="G6588" s="184">
        <v>0</v>
      </c>
      <c r="H6588" s="169">
        <v>1</v>
      </c>
      <c r="I6588" s="169">
        <f t="shared" si="239"/>
        <v>0</v>
      </c>
      <c r="L6588" s="231" t="s">
        <v>1781</v>
      </c>
    </row>
    <row r="6589" spans="1:12" customFormat="1" ht="15.75" hidden="1" customHeight="1" x14ac:dyDescent="0.35">
      <c r="A6589" s="44">
        <v>43928</v>
      </c>
      <c r="B6589" s="126" t="s">
        <v>113</v>
      </c>
      <c r="C6589" s="45" t="s">
        <v>56</v>
      </c>
      <c r="D6589" s="199" t="s">
        <v>25</v>
      </c>
      <c r="E6589" s="200"/>
      <c r="F6589" s="153" t="s">
        <v>21</v>
      </c>
      <c r="G6589" s="184">
        <v>0</v>
      </c>
      <c r="H6589" s="169">
        <v>1</v>
      </c>
      <c r="I6589" s="169">
        <f t="shared" si="239"/>
        <v>0</v>
      </c>
      <c r="L6589" s="231" t="s">
        <v>1781</v>
      </c>
    </row>
    <row r="6590" spans="1:12" customFormat="1" ht="15.75" hidden="1" customHeight="1" x14ac:dyDescent="0.35">
      <c r="A6590" s="47">
        <v>43928</v>
      </c>
      <c r="B6590" s="126" t="s">
        <v>113</v>
      </c>
      <c r="C6590" s="45" t="s">
        <v>56</v>
      </c>
      <c r="D6590" s="201" t="s">
        <v>26</v>
      </c>
      <c r="E6590" s="202"/>
      <c r="F6590" s="154" t="s">
        <v>27</v>
      </c>
      <c r="G6590" s="184">
        <v>1</v>
      </c>
      <c r="H6590" s="170">
        <v>30</v>
      </c>
      <c r="I6590" s="170">
        <f t="shared" si="239"/>
        <v>30</v>
      </c>
      <c r="L6590" s="231" t="s">
        <v>1781</v>
      </c>
    </row>
    <row r="6591" spans="1:12" customFormat="1" ht="15.75" hidden="1" customHeight="1" x14ac:dyDescent="0.35">
      <c r="A6591" s="44">
        <v>43928</v>
      </c>
      <c r="B6591" s="126" t="s">
        <v>113</v>
      </c>
      <c r="C6591" s="45" t="s">
        <v>56</v>
      </c>
      <c r="D6591" s="201" t="s">
        <v>28</v>
      </c>
      <c r="E6591" s="202"/>
      <c r="F6591" s="154" t="s">
        <v>27</v>
      </c>
      <c r="G6591" s="184">
        <v>2</v>
      </c>
      <c r="H6591" s="170">
        <v>30</v>
      </c>
      <c r="I6591" s="170">
        <f t="shared" si="239"/>
        <v>60</v>
      </c>
      <c r="L6591" s="231" t="s">
        <v>1781</v>
      </c>
    </row>
    <row r="6592" spans="1:12" customFormat="1" ht="15.75" hidden="1" customHeight="1" x14ac:dyDescent="0.35">
      <c r="A6592" s="47">
        <v>43928</v>
      </c>
      <c r="B6592" s="126" t="s">
        <v>113</v>
      </c>
      <c r="C6592" s="45" t="s">
        <v>56</v>
      </c>
      <c r="D6592" s="201" t="s">
        <v>29</v>
      </c>
      <c r="E6592" s="202"/>
      <c r="F6592" s="154" t="s">
        <v>27</v>
      </c>
      <c r="G6592" s="184">
        <v>2</v>
      </c>
      <c r="H6592" s="170">
        <v>18</v>
      </c>
      <c r="I6592" s="170">
        <f t="shared" si="239"/>
        <v>36</v>
      </c>
      <c r="L6592" s="231" t="s">
        <v>1781</v>
      </c>
    </row>
    <row r="6593" spans="1:12" customFormat="1" ht="15.75" hidden="1" customHeight="1" x14ac:dyDescent="0.35">
      <c r="A6593" s="44">
        <v>43928</v>
      </c>
      <c r="B6593" s="126" t="s">
        <v>113</v>
      </c>
      <c r="C6593" s="45" t="s">
        <v>56</v>
      </c>
      <c r="D6593" s="149" t="s">
        <v>30</v>
      </c>
      <c r="E6593" s="203"/>
      <c r="F6593" s="155" t="s">
        <v>31</v>
      </c>
      <c r="G6593" s="184">
        <v>1</v>
      </c>
      <c r="H6593" s="171">
        <v>100</v>
      </c>
      <c r="I6593" s="171">
        <f t="shared" si="239"/>
        <v>100</v>
      </c>
      <c r="L6593" s="231" t="s">
        <v>1781</v>
      </c>
    </row>
    <row r="6594" spans="1:12" customFormat="1" ht="15.75" hidden="1" customHeight="1" x14ac:dyDescent="0.35">
      <c r="A6594" s="47">
        <v>43928</v>
      </c>
      <c r="B6594" s="126" t="s">
        <v>113</v>
      </c>
      <c r="C6594" s="45" t="s">
        <v>56</v>
      </c>
      <c r="D6594" s="149" t="s">
        <v>32</v>
      </c>
      <c r="E6594" s="203"/>
      <c r="F6594" s="155" t="s">
        <v>31</v>
      </c>
      <c r="G6594" s="184">
        <v>1</v>
      </c>
      <c r="H6594" s="171">
        <v>100</v>
      </c>
      <c r="I6594" s="171">
        <f t="shared" si="239"/>
        <v>100</v>
      </c>
      <c r="L6594" s="231" t="s">
        <v>1781</v>
      </c>
    </row>
    <row r="6595" spans="1:12" customFormat="1" ht="15.75" hidden="1" customHeight="1" x14ac:dyDescent="0.35">
      <c r="A6595" s="44">
        <v>43928</v>
      </c>
      <c r="B6595" s="126" t="s">
        <v>113</v>
      </c>
      <c r="C6595" s="45" t="s">
        <v>56</v>
      </c>
      <c r="D6595" s="149" t="s">
        <v>33</v>
      </c>
      <c r="E6595" s="203"/>
      <c r="F6595" s="155" t="s">
        <v>31</v>
      </c>
      <c r="G6595" s="184">
        <v>1</v>
      </c>
      <c r="H6595" s="171">
        <v>100</v>
      </c>
      <c r="I6595" s="171">
        <f t="shared" si="239"/>
        <v>100</v>
      </c>
      <c r="L6595" s="231" t="s">
        <v>1781</v>
      </c>
    </row>
    <row r="6596" spans="1:12" customFormat="1" ht="15.75" hidden="1" customHeight="1" x14ac:dyDescent="0.35">
      <c r="A6596" s="47">
        <v>43928</v>
      </c>
      <c r="B6596" s="126" t="s">
        <v>113</v>
      </c>
      <c r="C6596" s="45" t="s">
        <v>56</v>
      </c>
      <c r="D6596" s="149" t="s">
        <v>34</v>
      </c>
      <c r="E6596" s="203"/>
      <c r="F6596" s="155" t="s">
        <v>31</v>
      </c>
      <c r="G6596" s="184">
        <v>1</v>
      </c>
      <c r="H6596" s="171">
        <v>100</v>
      </c>
      <c r="I6596" s="171">
        <f t="shared" si="239"/>
        <v>100</v>
      </c>
      <c r="L6596" s="231" t="s">
        <v>1781</v>
      </c>
    </row>
    <row r="6597" spans="1:12" customFormat="1" ht="15.75" hidden="1" customHeight="1" x14ac:dyDescent="0.35">
      <c r="A6597" s="44">
        <v>43928</v>
      </c>
      <c r="B6597" s="126" t="s">
        <v>113</v>
      </c>
      <c r="C6597" s="45" t="s">
        <v>56</v>
      </c>
      <c r="D6597" s="149" t="s">
        <v>35</v>
      </c>
      <c r="E6597" s="203"/>
      <c r="F6597" s="155" t="s">
        <v>31</v>
      </c>
      <c r="G6597" s="184">
        <v>1</v>
      </c>
      <c r="H6597" s="171">
        <v>100</v>
      </c>
      <c r="I6597" s="171">
        <f t="shared" si="239"/>
        <v>100</v>
      </c>
      <c r="L6597" s="231" t="s">
        <v>1781</v>
      </c>
    </row>
    <row r="6598" spans="1:12" customFormat="1" ht="15.75" hidden="1" customHeight="1" x14ac:dyDescent="0.35">
      <c r="A6598" s="47">
        <v>43928</v>
      </c>
      <c r="B6598" s="126" t="s">
        <v>113</v>
      </c>
      <c r="C6598" s="45" t="s">
        <v>56</v>
      </c>
      <c r="D6598" s="149" t="s">
        <v>36</v>
      </c>
      <c r="E6598" s="203"/>
      <c r="F6598" s="155" t="s">
        <v>31</v>
      </c>
      <c r="G6598" s="184">
        <v>0</v>
      </c>
      <c r="H6598" s="171">
        <v>100</v>
      </c>
      <c r="I6598" s="171">
        <f t="shared" si="239"/>
        <v>0</v>
      </c>
      <c r="L6598" s="231" t="s">
        <v>1781</v>
      </c>
    </row>
    <row r="6599" spans="1:12" customFormat="1" ht="15.75" hidden="1" customHeight="1" x14ac:dyDescent="0.35">
      <c r="A6599" s="44">
        <v>43928</v>
      </c>
      <c r="B6599" s="126" t="s">
        <v>113</v>
      </c>
      <c r="C6599" s="45" t="s">
        <v>56</v>
      </c>
      <c r="D6599" s="149" t="s">
        <v>37</v>
      </c>
      <c r="E6599" s="203"/>
      <c r="F6599" s="155" t="s">
        <v>31</v>
      </c>
      <c r="G6599" s="184">
        <v>0</v>
      </c>
      <c r="H6599" s="171">
        <v>100</v>
      </c>
      <c r="I6599" s="171">
        <f t="shared" si="239"/>
        <v>0</v>
      </c>
      <c r="L6599" s="231" t="s">
        <v>1781</v>
      </c>
    </row>
    <row r="6600" spans="1:12" customFormat="1" ht="15.75" hidden="1" customHeight="1" x14ac:dyDescent="0.35">
      <c r="A6600" s="47">
        <v>43928</v>
      </c>
      <c r="B6600" s="126" t="s">
        <v>113</v>
      </c>
      <c r="C6600" s="45" t="s">
        <v>56</v>
      </c>
      <c r="D6600" s="149" t="s">
        <v>38</v>
      </c>
      <c r="E6600" s="203"/>
      <c r="F6600" s="155" t="s">
        <v>31</v>
      </c>
      <c r="G6600" s="184">
        <v>0</v>
      </c>
      <c r="H6600" s="171">
        <v>100</v>
      </c>
      <c r="I6600" s="171">
        <f t="shared" si="239"/>
        <v>0</v>
      </c>
      <c r="L6600" s="231" t="s">
        <v>1781</v>
      </c>
    </row>
    <row r="6601" spans="1:12" customFormat="1" ht="15.75" hidden="1" customHeight="1" x14ac:dyDescent="0.35">
      <c r="A6601" s="44">
        <v>43928</v>
      </c>
      <c r="B6601" s="126" t="s">
        <v>113</v>
      </c>
      <c r="C6601" s="45" t="s">
        <v>56</v>
      </c>
      <c r="D6601" s="149" t="s">
        <v>39</v>
      </c>
      <c r="E6601" s="203"/>
      <c r="F6601" s="155" t="s">
        <v>31</v>
      </c>
      <c r="G6601" s="184">
        <v>1</v>
      </c>
      <c r="H6601" s="171">
        <v>100</v>
      </c>
      <c r="I6601" s="171">
        <f t="shared" si="239"/>
        <v>100</v>
      </c>
      <c r="L6601" s="231" t="s">
        <v>1781</v>
      </c>
    </row>
    <row r="6602" spans="1:12" customFormat="1" ht="15.75" hidden="1" customHeight="1" x14ac:dyDescent="0.35">
      <c r="A6602" s="47">
        <v>43928</v>
      </c>
      <c r="B6602" s="126" t="s">
        <v>113</v>
      </c>
      <c r="C6602" s="45" t="s">
        <v>56</v>
      </c>
      <c r="D6602" s="215" t="s">
        <v>40</v>
      </c>
      <c r="E6602" s="216"/>
      <c r="F6602" s="162" t="s">
        <v>41</v>
      </c>
      <c r="G6602" s="184">
        <v>7</v>
      </c>
      <c r="H6602" s="183">
        <v>24</v>
      </c>
      <c r="I6602" s="183">
        <f t="shared" si="239"/>
        <v>168</v>
      </c>
      <c r="L6602" s="231" t="s">
        <v>1781</v>
      </c>
    </row>
    <row r="6603" spans="1:12" customFormat="1" ht="15.75" hidden="1" customHeight="1" x14ac:dyDescent="0.35">
      <c r="A6603" s="44">
        <v>43928</v>
      </c>
      <c r="B6603" s="126" t="s">
        <v>113</v>
      </c>
      <c r="C6603" s="45" t="s">
        <v>56</v>
      </c>
      <c r="D6603" s="206" t="s">
        <v>42</v>
      </c>
      <c r="E6603" s="207"/>
      <c r="F6603" s="136" t="s">
        <v>15</v>
      </c>
      <c r="G6603" s="184">
        <v>0</v>
      </c>
      <c r="H6603" s="166">
        <v>35</v>
      </c>
      <c r="I6603" s="166">
        <f t="shared" si="239"/>
        <v>0</v>
      </c>
      <c r="L6603" s="231" t="s">
        <v>1781</v>
      </c>
    </row>
    <row r="6604" spans="1:12" customFormat="1" ht="15.75" hidden="1" customHeight="1" x14ac:dyDescent="0.35">
      <c r="A6604" s="47">
        <v>43928</v>
      </c>
      <c r="B6604" s="126" t="s">
        <v>113</v>
      </c>
      <c r="C6604" s="45" t="s">
        <v>56</v>
      </c>
      <c r="D6604" s="206" t="s">
        <v>43</v>
      </c>
      <c r="E6604" s="207"/>
      <c r="F6604" s="136" t="s">
        <v>15</v>
      </c>
      <c r="G6604" s="184">
        <v>0</v>
      </c>
      <c r="H6604" s="166">
        <v>35</v>
      </c>
      <c r="I6604" s="166">
        <f t="shared" si="239"/>
        <v>0</v>
      </c>
      <c r="L6604" s="231" t="s">
        <v>1781</v>
      </c>
    </row>
    <row r="6605" spans="1:12" customFormat="1" ht="15.75" hidden="1" customHeight="1" x14ac:dyDescent="0.35">
      <c r="A6605" s="44">
        <v>43928</v>
      </c>
      <c r="B6605" s="126" t="s">
        <v>113</v>
      </c>
      <c r="C6605" s="45" t="s">
        <v>56</v>
      </c>
      <c r="D6605" s="206" t="s">
        <v>44</v>
      </c>
      <c r="E6605" s="207"/>
      <c r="F6605" s="136" t="s">
        <v>44</v>
      </c>
      <c r="G6605" s="184"/>
      <c r="H6605" s="166"/>
      <c r="I6605" s="166"/>
      <c r="L6605" s="231" t="s">
        <v>1781</v>
      </c>
    </row>
    <row r="6606" spans="1:12" customFormat="1" ht="15.75" hidden="1" customHeight="1" x14ac:dyDescent="0.35">
      <c r="A6606" s="47">
        <v>43928</v>
      </c>
      <c r="B6606" s="126" t="s">
        <v>113</v>
      </c>
      <c r="C6606" s="45" t="s">
        <v>56</v>
      </c>
      <c r="D6606" s="206" t="s">
        <v>45</v>
      </c>
      <c r="E6606" s="207"/>
      <c r="F6606" s="136" t="s">
        <v>21</v>
      </c>
      <c r="G6606" s="184"/>
      <c r="H6606" s="166"/>
      <c r="I6606" s="166"/>
      <c r="L6606" s="231" t="s">
        <v>1781</v>
      </c>
    </row>
    <row r="6607" spans="1:12" customFormat="1" ht="15.75" hidden="1" customHeight="1" x14ac:dyDescent="0.35">
      <c r="A6607" s="44">
        <v>43928</v>
      </c>
      <c r="B6607" s="126" t="s">
        <v>113</v>
      </c>
      <c r="C6607" s="45" t="s">
        <v>56</v>
      </c>
      <c r="D6607" s="206" t="s">
        <v>46</v>
      </c>
      <c r="E6607" s="207"/>
      <c r="F6607" s="136" t="s">
        <v>21</v>
      </c>
      <c r="G6607" s="184">
        <v>0</v>
      </c>
      <c r="H6607" s="166">
        <v>24</v>
      </c>
      <c r="I6607" s="166">
        <f>G6607*H6607</f>
        <v>0</v>
      </c>
      <c r="L6607" s="231" t="s">
        <v>1781</v>
      </c>
    </row>
    <row r="6608" spans="1:12" customFormat="1" ht="15.75" hidden="1" customHeight="1" x14ac:dyDescent="0.35">
      <c r="A6608" s="47">
        <v>43928</v>
      </c>
      <c r="B6608" s="126" t="s">
        <v>113</v>
      </c>
      <c r="C6608" s="45" t="s">
        <v>56</v>
      </c>
      <c r="D6608" s="206" t="s">
        <v>247</v>
      </c>
      <c r="E6608" s="207"/>
      <c r="F6608" s="136" t="s">
        <v>15</v>
      </c>
      <c r="G6608" s="184">
        <v>0</v>
      </c>
      <c r="H6608" s="166">
        <v>30</v>
      </c>
      <c r="I6608" s="166">
        <f>H6608*G6608</f>
        <v>0</v>
      </c>
      <c r="L6608" s="231" t="s">
        <v>1781</v>
      </c>
    </row>
    <row r="6609" spans="1:12" customFormat="1" ht="15.75" hidden="1" customHeight="1" x14ac:dyDescent="0.35">
      <c r="A6609" s="44">
        <v>43928</v>
      </c>
      <c r="B6609" s="126" t="s">
        <v>113</v>
      </c>
      <c r="C6609" s="45" t="s">
        <v>56</v>
      </c>
      <c r="D6609" s="206"/>
      <c r="E6609" s="207"/>
      <c r="F6609" s="136"/>
      <c r="G6609" s="184"/>
      <c r="H6609" s="166"/>
      <c r="I6609" s="166"/>
      <c r="L6609" s="231" t="s">
        <v>1781</v>
      </c>
    </row>
    <row r="6610" spans="1:12" customFormat="1" ht="15.75" hidden="1" customHeight="1" x14ac:dyDescent="0.35">
      <c r="A6610" s="47">
        <v>43928</v>
      </c>
      <c r="B6610" s="126" t="s">
        <v>113</v>
      </c>
      <c r="C6610" s="45" t="s">
        <v>56</v>
      </c>
      <c r="D6610" s="206"/>
      <c r="E6610" s="207"/>
      <c r="F6610" s="136"/>
      <c r="G6610" s="184"/>
      <c r="H6610" s="166"/>
      <c r="I6610" s="166"/>
      <c r="L6610" s="231" t="s">
        <v>1781</v>
      </c>
    </row>
    <row r="6611" spans="1:12" customFormat="1" ht="15.75" hidden="1" customHeight="1" x14ac:dyDescent="0.35">
      <c r="A6611" s="44">
        <v>43928</v>
      </c>
      <c r="B6611" s="126" t="s">
        <v>113</v>
      </c>
      <c r="C6611" s="45" t="s">
        <v>56</v>
      </c>
      <c r="D6611" s="206"/>
      <c r="E6611" s="207"/>
      <c r="F6611" s="136"/>
      <c r="G6611" s="184"/>
      <c r="H6611" s="166"/>
      <c r="I6611" s="166"/>
      <c r="L6611" s="231" t="s">
        <v>1781</v>
      </c>
    </row>
    <row r="6612" spans="1:12" customFormat="1" ht="15.75" hidden="1" customHeight="1" x14ac:dyDescent="0.35">
      <c r="A6612" s="47">
        <v>43928</v>
      </c>
      <c r="B6612" s="126" t="s">
        <v>113</v>
      </c>
      <c r="C6612" s="45" t="s">
        <v>56</v>
      </c>
      <c r="D6612" s="206"/>
      <c r="E6612" s="207"/>
      <c r="F6612" s="136"/>
      <c r="G6612" s="184"/>
      <c r="H6612" s="166"/>
      <c r="I6612" s="166"/>
      <c r="L6612" s="231" t="s">
        <v>1781</v>
      </c>
    </row>
    <row r="6613" spans="1:12" customFormat="1" ht="15.75" hidden="1" customHeight="1" x14ac:dyDescent="0.35">
      <c r="A6613" s="44">
        <v>43928</v>
      </c>
      <c r="B6613" s="126" t="s">
        <v>113</v>
      </c>
      <c r="C6613" s="45" t="s">
        <v>56</v>
      </c>
      <c r="D6613" s="206"/>
      <c r="E6613" s="207"/>
      <c r="F6613" s="136"/>
      <c r="G6613" s="184"/>
      <c r="H6613" s="166"/>
      <c r="I6613" s="166"/>
      <c r="L6613" s="231" t="s">
        <v>1781</v>
      </c>
    </row>
    <row r="6614" spans="1:12" customFormat="1" ht="15.75" hidden="1" customHeight="1" x14ac:dyDescent="0.35">
      <c r="A6614" s="47">
        <v>43928</v>
      </c>
      <c r="B6614" s="126" t="s">
        <v>113</v>
      </c>
      <c r="C6614" s="45" t="s">
        <v>56</v>
      </c>
      <c r="D6614" s="136"/>
      <c r="E6614" s="3"/>
      <c r="F6614" s="136"/>
      <c r="G6614" s="184"/>
      <c r="H6614" s="166"/>
      <c r="I6614" s="166"/>
      <c r="L6614" s="231" t="s">
        <v>1781</v>
      </c>
    </row>
    <row r="6615" spans="1:12" customFormat="1" ht="15.75" hidden="1" customHeight="1" x14ac:dyDescent="0.35">
      <c r="A6615" s="38"/>
      <c r="B6615" s="127"/>
      <c r="C6615" s="16"/>
      <c r="D6615" s="139"/>
      <c r="E6615" s="19"/>
      <c r="F6615" s="138"/>
      <c r="G6615" s="184"/>
      <c r="H6615" s="173"/>
      <c r="I6615" s="173"/>
      <c r="L6615" s="231" t="s">
        <v>1781</v>
      </c>
    </row>
    <row r="6616" spans="1:12" ht="15.75" hidden="1" customHeight="1" x14ac:dyDescent="0.3">
      <c r="A6616" s="248">
        <v>43928</v>
      </c>
      <c r="B6616" s="249" t="s">
        <v>160</v>
      </c>
      <c r="C6616" s="250" t="s">
        <v>56</v>
      </c>
      <c r="D6616" s="251" t="s">
        <v>11</v>
      </c>
      <c r="E6616" s="252"/>
      <c r="F6616" s="251" t="s">
        <v>12</v>
      </c>
      <c r="G6616" s="268">
        <v>18</v>
      </c>
      <c r="H6616" s="254">
        <v>50</v>
      </c>
      <c r="I6616" s="254">
        <f t="shared" ref="I6616:I6641" si="240">G6616*H6616</f>
        <v>900</v>
      </c>
      <c r="L6616" s="234" t="s">
        <v>1781</v>
      </c>
    </row>
    <row r="6617" spans="1:12" customFormat="1" ht="15.75" hidden="1" customHeight="1" x14ac:dyDescent="0.35">
      <c r="A6617" s="47">
        <v>43928</v>
      </c>
      <c r="B6617" s="126" t="s">
        <v>160</v>
      </c>
      <c r="C6617" s="45" t="s">
        <v>56</v>
      </c>
      <c r="D6617" s="197" t="s">
        <v>14</v>
      </c>
      <c r="E6617" s="198"/>
      <c r="F6617" s="144" t="s">
        <v>15</v>
      </c>
      <c r="G6617" s="184">
        <v>0</v>
      </c>
      <c r="H6617" s="167">
        <v>30</v>
      </c>
      <c r="I6617" s="167">
        <f t="shared" si="240"/>
        <v>0</v>
      </c>
      <c r="L6617" s="231" t="s">
        <v>1781</v>
      </c>
    </row>
    <row r="6618" spans="1:12" customFormat="1" ht="15.75" hidden="1" customHeight="1" x14ac:dyDescent="0.35">
      <c r="A6618" s="44">
        <v>43928</v>
      </c>
      <c r="B6618" s="126" t="s">
        <v>160</v>
      </c>
      <c r="C6618" s="45" t="s">
        <v>56</v>
      </c>
      <c r="D6618" s="197" t="s">
        <v>16</v>
      </c>
      <c r="E6618" s="198"/>
      <c r="F6618" s="144" t="s">
        <v>15</v>
      </c>
      <c r="G6618" s="184">
        <v>0</v>
      </c>
      <c r="H6618" s="167">
        <v>20</v>
      </c>
      <c r="I6618" s="167">
        <f t="shared" si="240"/>
        <v>0</v>
      </c>
      <c r="L6618" s="231" t="s">
        <v>1781</v>
      </c>
    </row>
    <row r="6619" spans="1:12" customFormat="1" ht="15.75" hidden="1" customHeight="1" x14ac:dyDescent="0.35">
      <c r="A6619" s="47">
        <v>43928</v>
      </c>
      <c r="B6619" s="126" t="s">
        <v>160</v>
      </c>
      <c r="C6619" s="45" t="s">
        <v>56</v>
      </c>
      <c r="D6619" s="197" t="s">
        <v>17</v>
      </c>
      <c r="E6619" s="198"/>
      <c r="F6619" s="144" t="s">
        <v>15</v>
      </c>
      <c r="G6619" s="184">
        <v>0</v>
      </c>
      <c r="H6619" s="167">
        <v>20</v>
      </c>
      <c r="I6619" s="167">
        <f t="shared" si="240"/>
        <v>0</v>
      </c>
      <c r="L6619" s="231" t="s">
        <v>1781</v>
      </c>
    </row>
    <row r="6620" spans="1:12" customFormat="1" ht="15.75" hidden="1" customHeight="1" x14ac:dyDescent="0.35">
      <c r="A6620" s="44">
        <v>43928</v>
      </c>
      <c r="B6620" s="126" t="s">
        <v>160</v>
      </c>
      <c r="C6620" s="45" t="s">
        <v>56</v>
      </c>
      <c r="D6620" s="197" t="s">
        <v>18</v>
      </c>
      <c r="E6620" s="198"/>
      <c r="F6620" s="144" t="s">
        <v>15</v>
      </c>
      <c r="G6620" s="184">
        <v>1</v>
      </c>
      <c r="H6620" s="167">
        <v>20</v>
      </c>
      <c r="I6620" s="167">
        <f t="shared" si="240"/>
        <v>20</v>
      </c>
      <c r="L6620" s="231" t="s">
        <v>1781</v>
      </c>
    </row>
    <row r="6621" spans="1:12" customFormat="1" ht="15.75" hidden="1" customHeight="1" x14ac:dyDescent="0.35">
      <c r="A6621" s="47">
        <v>43928</v>
      </c>
      <c r="B6621" s="126" t="s">
        <v>160</v>
      </c>
      <c r="C6621" s="45" t="s">
        <v>56</v>
      </c>
      <c r="D6621" s="197" t="s">
        <v>19</v>
      </c>
      <c r="E6621" s="198"/>
      <c r="F6621" s="144" t="s">
        <v>15</v>
      </c>
      <c r="G6621" s="184">
        <v>17</v>
      </c>
      <c r="H6621" s="167">
        <v>20</v>
      </c>
      <c r="I6621" s="167">
        <f t="shared" si="240"/>
        <v>340</v>
      </c>
      <c r="L6621" s="231" t="s">
        <v>1781</v>
      </c>
    </row>
    <row r="6622" spans="1:12" customFormat="1" ht="15.75" hidden="1" customHeight="1" x14ac:dyDescent="0.35">
      <c r="A6622" s="44">
        <v>43928</v>
      </c>
      <c r="B6622" s="126" t="s">
        <v>160</v>
      </c>
      <c r="C6622" s="45" t="s">
        <v>56</v>
      </c>
      <c r="D6622" s="137" t="s">
        <v>20</v>
      </c>
      <c r="E6622" s="5"/>
      <c r="F6622" s="152" t="s">
        <v>21</v>
      </c>
      <c r="G6622" s="185">
        <v>0</v>
      </c>
      <c r="H6622" s="168">
        <v>1</v>
      </c>
      <c r="I6622" s="169">
        <f t="shared" si="240"/>
        <v>0</v>
      </c>
      <c r="L6622" s="231" t="s">
        <v>1781</v>
      </c>
    </row>
    <row r="6623" spans="1:12" customFormat="1" ht="15.75" hidden="1" customHeight="1" x14ac:dyDescent="0.35">
      <c r="A6623" s="47">
        <v>43928</v>
      </c>
      <c r="B6623" s="126" t="s">
        <v>160</v>
      </c>
      <c r="C6623" s="45" t="s">
        <v>56</v>
      </c>
      <c r="D6623" s="199" t="s">
        <v>22</v>
      </c>
      <c r="E6623" s="200"/>
      <c r="F6623" s="153" t="s">
        <v>21</v>
      </c>
      <c r="G6623" s="184">
        <v>0</v>
      </c>
      <c r="H6623" s="169">
        <v>1</v>
      </c>
      <c r="I6623" s="169">
        <f t="shared" si="240"/>
        <v>0</v>
      </c>
      <c r="L6623" s="231" t="s">
        <v>1781</v>
      </c>
    </row>
    <row r="6624" spans="1:12" customFormat="1" ht="15.75" hidden="1" customHeight="1" x14ac:dyDescent="0.35">
      <c r="A6624" s="44">
        <v>43928</v>
      </c>
      <c r="B6624" s="126" t="s">
        <v>160</v>
      </c>
      <c r="C6624" s="45" t="s">
        <v>56</v>
      </c>
      <c r="D6624" s="199" t="s">
        <v>23</v>
      </c>
      <c r="E6624" s="200"/>
      <c r="F6624" s="153" t="s">
        <v>21</v>
      </c>
      <c r="G6624" s="184">
        <v>0</v>
      </c>
      <c r="H6624" s="169">
        <v>1</v>
      </c>
      <c r="I6624" s="169">
        <f t="shared" si="240"/>
        <v>0</v>
      </c>
      <c r="L6624" s="231" t="s">
        <v>1781</v>
      </c>
    </row>
    <row r="6625" spans="1:12" customFormat="1" ht="15.75" hidden="1" customHeight="1" x14ac:dyDescent="0.35">
      <c r="A6625" s="47">
        <v>43928</v>
      </c>
      <c r="B6625" s="126" t="s">
        <v>160</v>
      </c>
      <c r="C6625" s="45" t="s">
        <v>56</v>
      </c>
      <c r="D6625" s="199" t="s">
        <v>24</v>
      </c>
      <c r="E6625" s="200"/>
      <c r="F6625" s="153" t="s">
        <v>21</v>
      </c>
      <c r="G6625" s="184">
        <v>0</v>
      </c>
      <c r="H6625" s="169">
        <v>1</v>
      </c>
      <c r="I6625" s="169">
        <f t="shared" si="240"/>
        <v>0</v>
      </c>
      <c r="L6625" s="231" t="s">
        <v>1781</v>
      </c>
    </row>
    <row r="6626" spans="1:12" customFormat="1" ht="15.75" hidden="1" customHeight="1" x14ac:dyDescent="0.35">
      <c r="A6626" s="44">
        <v>43928</v>
      </c>
      <c r="B6626" s="126" t="s">
        <v>160</v>
      </c>
      <c r="C6626" s="45" t="s">
        <v>56</v>
      </c>
      <c r="D6626" s="199" t="s">
        <v>25</v>
      </c>
      <c r="E6626" s="200"/>
      <c r="F6626" s="153" t="s">
        <v>21</v>
      </c>
      <c r="G6626" s="184">
        <v>0</v>
      </c>
      <c r="H6626" s="169">
        <v>1</v>
      </c>
      <c r="I6626" s="169">
        <f t="shared" si="240"/>
        <v>0</v>
      </c>
      <c r="L6626" s="231" t="s">
        <v>1781</v>
      </c>
    </row>
    <row r="6627" spans="1:12" customFormat="1" ht="15.75" hidden="1" customHeight="1" x14ac:dyDescent="0.35">
      <c r="A6627" s="47">
        <v>43928</v>
      </c>
      <c r="B6627" s="126" t="s">
        <v>160</v>
      </c>
      <c r="C6627" s="45" t="s">
        <v>56</v>
      </c>
      <c r="D6627" s="201" t="s">
        <v>26</v>
      </c>
      <c r="E6627" s="202"/>
      <c r="F6627" s="154" t="s">
        <v>27</v>
      </c>
      <c r="G6627" s="184">
        <v>1</v>
      </c>
      <c r="H6627" s="170">
        <v>30</v>
      </c>
      <c r="I6627" s="170">
        <f t="shared" si="240"/>
        <v>30</v>
      </c>
      <c r="L6627" s="231" t="s">
        <v>1781</v>
      </c>
    </row>
    <row r="6628" spans="1:12" customFormat="1" ht="15.75" hidden="1" customHeight="1" x14ac:dyDescent="0.35">
      <c r="A6628" s="44">
        <v>43928</v>
      </c>
      <c r="B6628" s="126" t="s">
        <v>160</v>
      </c>
      <c r="C6628" s="45" t="s">
        <v>56</v>
      </c>
      <c r="D6628" s="201" t="s">
        <v>28</v>
      </c>
      <c r="E6628" s="202"/>
      <c r="F6628" s="154" t="s">
        <v>27</v>
      </c>
      <c r="G6628" s="184">
        <v>2</v>
      </c>
      <c r="H6628" s="170">
        <v>30</v>
      </c>
      <c r="I6628" s="170">
        <f t="shared" si="240"/>
        <v>60</v>
      </c>
      <c r="L6628" s="231" t="s">
        <v>1781</v>
      </c>
    </row>
    <row r="6629" spans="1:12" customFormat="1" ht="15.75" hidden="1" customHeight="1" x14ac:dyDescent="0.35">
      <c r="A6629" s="47">
        <v>43928</v>
      </c>
      <c r="B6629" s="126" t="s">
        <v>160</v>
      </c>
      <c r="C6629" s="45" t="s">
        <v>56</v>
      </c>
      <c r="D6629" s="201" t="s">
        <v>29</v>
      </c>
      <c r="E6629" s="202"/>
      <c r="F6629" s="154" t="s">
        <v>27</v>
      </c>
      <c r="G6629" s="184">
        <v>2</v>
      </c>
      <c r="H6629" s="170">
        <v>18</v>
      </c>
      <c r="I6629" s="170">
        <f t="shared" si="240"/>
        <v>36</v>
      </c>
      <c r="L6629" s="231" t="s">
        <v>1781</v>
      </c>
    </row>
    <row r="6630" spans="1:12" customFormat="1" ht="15.75" hidden="1" customHeight="1" x14ac:dyDescent="0.35">
      <c r="A6630" s="44">
        <v>43928</v>
      </c>
      <c r="B6630" s="126" t="s">
        <v>160</v>
      </c>
      <c r="C6630" s="45" t="s">
        <v>56</v>
      </c>
      <c r="D6630" s="149" t="s">
        <v>30</v>
      </c>
      <c r="E6630" s="203"/>
      <c r="F6630" s="155" t="s">
        <v>31</v>
      </c>
      <c r="G6630" s="184">
        <v>1</v>
      </c>
      <c r="H6630" s="171">
        <v>100</v>
      </c>
      <c r="I6630" s="171">
        <f t="shared" si="240"/>
        <v>100</v>
      </c>
      <c r="L6630" s="231" t="s">
        <v>1781</v>
      </c>
    </row>
    <row r="6631" spans="1:12" customFormat="1" ht="15.75" hidden="1" customHeight="1" x14ac:dyDescent="0.35">
      <c r="A6631" s="47">
        <v>43928</v>
      </c>
      <c r="B6631" s="126" t="s">
        <v>160</v>
      </c>
      <c r="C6631" s="45" t="s">
        <v>56</v>
      </c>
      <c r="D6631" s="149" t="s">
        <v>32</v>
      </c>
      <c r="E6631" s="203"/>
      <c r="F6631" s="155" t="s">
        <v>31</v>
      </c>
      <c r="G6631" s="184">
        <v>1</v>
      </c>
      <c r="H6631" s="171">
        <v>100</v>
      </c>
      <c r="I6631" s="171">
        <f t="shared" si="240"/>
        <v>100</v>
      </c>
      <c r="L6631" s="231" t="s">
        <v>1781</v>
      </c>
    </row>
    <row r="6632" spans="1:12" customFormat="1" ht="15.75" hidden="1" customHeight="1" x14ac:dyDescent="0.35">
      <c r="A6632" s="44">
        <v>43928</v>
      </c>
      <c r="B6632" s="126" t="s">
        <v>160</v>
      </c>
      <c r="C6632" s="45" t="s">
        <v>56</v>
      </c>
      <c r="D6632" s="149" t="s">
        <v>33</v>
      </c>
      <c r="E6632" s="203"/>
      <c r="F6632" s="155" t="s">
        <v>31</v>
      </c>
      <c r="G6632" s="184">
        <v>1</v>
      </c>
      <c r="H6632" s="171">
        <v>100</v>
      </c>
      <c r="I6632" s="171">
        <f t="shared" si="240"/>
        <v>100</v>
      </c>
      <c r="L6632" s="231" t="s">
        <v>1781</v>
      </c>
    </row>
    <row r="6633" spans="1:12" customFormat="1" ht="15.75" hidden="1" customHeight="1" x14ac:dyDescent="0.35">
      <c r="A6633" s="47">
        <v>43928</v>
      </c>
      <c r="B6633" s="126" t="s">
        <v>160</v>
      </c>
      <c r="C6633" s="45" t="s">
        <v>56</v>
      </c>
      <c r="D6633" s="149" t="s">
        <v>34</v>
      </c>
      <c r="E6633" s="203"/>
      <c r="F6633" s="155" t="s">
        <v>31</v>
      </c>
      <c r="G6633" s="184">
        <v>1</v>
      </c>
      <c r="H6633" s="171">
        <v>100</v>
      </c>
      <c r="I6633" s="171">
        <f t="shared" si="240"/>
        <v>100</v>
      </c>
      <c r="L6633" s="231" t="s">
        <v>1781</v>
      </c>
    </row>
    <row r="6634" spans="1:12" customFormat="1" ht="15.75" hidden="1" customHeight="1" x14ac:dyDescent="0.35">
      <c r="A6634" s="44">
        <v>43928</v>
      </c>
      <c r="B6634" s="126" t="s">
        <v>160</v>
      </c>
      <c r="C6634" s="45" t="s">
        <v>56</v>
      </c>
      <c r="D6634" s="149" t="s">
        <v>35</v>
      </c>
      <c r="E6634" s="203"/>
      <c r="F6634" s="155" t="s">
        <v>31</v>
      </c>
      <c r="G6634" s="184">
        <v>1</v>
      </c>
      <c r="H6634" s="171">
        <v>100</v>
      </c>
      <c r="I6634" s="171">
        <f t="shared" si="240"/>
        <v>100</v>
      </c>
      <c r="L6634" s="231" t="s">
        <v>1781</v>
      </c>
    </row>
    <row r="6635" spans="1:12" customFormat="1" ht="15.75" hidden="1" customHeight="1" x14ac:dyDescent="0.35">
      <c r="A6635" s="47">
        <v>43928</v>
      </c>
      <c r="B6635" s="126" t="s">
        <v>160</v>
      </c>
      <c r="C6635" s="45" t="s">
        <v>56</v>
      </c>
      <c r="D6635" s="149" t="s">
        <v>36</v>
      </c>
      <c r="E6635" s="203"/>
      <c r="F6635" s="155" t="s">
        <v>31</v>
      </c>
      <c r="G6635" s="184">
        <v>0</v>
      </c>
      <c r="H6635" s="171">
        <v>100</v>
      </c>
      <c r="I6635" s="171">
        <f t="shared" si="240"/>
        <v>0</v>
      </c>
      <c r="L6635" s="231" t="s">
        <v>1781</v>
      </c>
    </row>
    <row r="6636" spans="1:12" customFormat="1" ht="15.75" hidden="1" customHeight="1" x14ac:dyDescent="0.35">
      <c r="A6636" s="44">
        <v>43928</v>
      </c>
      <c r="B6636" s="126" t="s">
        <v>160</v>
      </c>
      <c r="C6636" s="45" t="s">
        <v>56</v>
      </c>
      <c r="D6636" s="149" t="s">
        <v>37</v>
      </c>
      <c r="E6636" s="203"/>
      <c r="F6636" s="155" t="s">
        <v>31</v>
      </c>
      <c r="G6636" s="184">
        <v>0</v>
      </c>
      <c r="H6636" s="171">
        <v>100</v>
      </c>
      <c r="I6636" s="171">
        <f t="shared" si="240"/>
        <v>0</v>
      </c>
      <c r="L6636" s="231" t="s">
        <v>1781</v>
      </c>
    </row>
    <row r="6637" spans="1:12" customFormat="1" ht="15.75" hidden="1" customHeight="1" x14ac:dyDescent="0.35">
      <c r="A6637" s="47">
        <v>43928</v>
      </c>
      <c r="B6637" s="126" t="s">
        <v>160</v>
      </c>
      <c r="C6637" s="45" t="s">
        <v>56</v>
      </c>
      <c r="D6637" s="149" t="s">
        <v>38</v>
      </c>
      <c r="E6637" s="203"/>
      <c r="F6637" s="155" t="s">
        <v>31</v>
      </c>
      <c r="G6637" s="184">
        <v>0</v>
      </c>
      <c r="H6637" s="171">
        <v>100</v>
      </c>
      <c r="I6637" s="171">
        <f t="shared" si="240"/>
        <v>0</v>
      </c>
      <c r="L6637" s="231" t="s">
        <v>1781</v>
      </c>
    </row>
    <row r="6638" spans="1:12" customFormat="1" ht="15.75" hidden="1" customHeight="1" x14ac:dyDescent="0.35">
      <c r="A6638" s="44">
        <v>43928</v>
      </c>
      <c r="B6638" s="126" t="s">
        <v>160</v>
      </c>
      <c r="C6638" s="45" t="s">
        <v>56</v>
      </c>
      <c r="D6638" s="149" t="s">
        <v>39</v>
      </c>
      <c r="E6638" s="203"/>
      <c r="F6638" s="155" t="s">
        <v>31</v>
      </c>
      <c r="G6638" s="184">
        <v>1</v>
      </c>
      <c r="H6638" s="171">
        <v>100</v>
      </c>
      <c r="I6638" s="171">
        <f t="shared" si="240"/>
        <v>100</v>
      </c>
      <c r="L6638" s="231" t="s">
        <v>1781</v>
      </c>
    </row>
    <row r="6639" spans="1:12" customFormat="1" ht="15.75" hidden="1" customHeight="1" x14ac:dyDescent="0.35">
      <c r="A6639" s="47">
        <v>43928</v>
      </c>
      <c r="B6639" s="126" t="s">
        <v>160</v>
      </c>
      <c r="C6639" s="45" t="s">
        <v>56</v>
      </c>
      <c r="D6639" s="215" t="s">
        <v>40</v>
      </c>
      <c r="E6639" s="216"/>
      <c r="F6639" s="162" t="s">
        <v>41</v>
      </c>
      <c r="G6639" s="184">
        <v>7</v>
      </c>
      <c r="H6639" s="183">
        <v>24</v>
      </c>
      <c r="I6639" s="183">
        <f t="shared" si="240"/>
        <v>168</v>
      </c>
      <c r="L6639" s="231" t="s">
        <v>1781</v>
      </c>
    </row>
    <row r="6640" spans="1:12" customFormat="1" ht="15.75" hidden="1" customHeight="1" x14ac:dyDescent="0.35">
      <c r="A6640" s="44">
        <v>43928</v>
      </c>
      <c r="B6640" s="126" t="s">
        <v>160</v>
      </c>
      <c r="C6640" s="45" t="s">
        <v>56</v>
      </c>
      <c r="D6640" s="206" t="s">
        <v>42</v>
      </c>
      <c r="E6640" s="207"/>
      <c r="F6640" s="136" t="s">
        <v>15</v>
      </c>
      <c r="G6640" s="184">
        <v>0</v>
      </c>
      <c r="H6640" s="166">
        <v>35</v>
      </c>
      <c r="I6640" s="166">
        <f t="shared" si="240"/>
        <v>0</v>
      </c>
      <c r="L6640" s="231" t="s">
        <v>1781</v>
      </c>
    </row>
    <row r="6641" spans="1:12" customFormat="1" ht="15.75" hidden="1" customHeight="1" x14ac:dyDescent="0.35">
      <c r="A6641" s="47">
        <v>43928</v>
      </c>
      <c r="B6641" s="126" t="s">
        <v>160</v>
      </c>
      <c r="C6641" s="45" t="s">
        <v>56</v>
      </c>
      <c r="D6641" s="206" t="s">
        <v>43</v>
      </c>
      <c r="E6641" s="207"/>
      <c r="F6641" s="136" t="s">
        <v>15</v>
      </c>
      <c r="G6641" s="184">
        <v>0</v>
      </c>
      <c r="H6641" s="166">
        <v>35</v>
      </c>
      <c r="I6641" s="166">
        <f t="shared" si="240"/>
        <v>0</v>
      </c>
      <c r="L6641" s="231" t="s">
        <v>1781</v>
      </c>
    </row>
    <row r="6642" spans="1:12" customFormat="1" ht="15.75" hidden="1" customHeight="1" x14ac:dyDescent="0.35">
      <c r="A6642" s="44">
        <v>43928</v>
      </c>
      <c r="B6642" s="126" t="s">
        <v>160</v>
      </c>
      <c r="C6642" s="45" t="s">
        <v>56</v>
      </c>
      <c r="D6642" s="206" t="s">
        <v>44</v>
      </c>
      <c r="E6642" s="207"/>
      <c r="F6642" s="136" t="s">
        <v>44</v>
      </c>
      <c r="G6642" s="184"/>
      <c r="H6642" s="166"/>
      <c r="I6642" s="166"/>
      <c r="L6642" s="231" t="s">
        <v>1781</v>
      </c>
    </row>
    <row r="6643" spans="1:12" customFormat="1" ht="15.75" hidden="1" customHeight="1" x14ac:dyDescent="0.35">
      <c r="A6643" s="47">
        <v>43928</v>
      </c>
      <c r="B6643" s="126" t="s">
        <v>160</v>
      </c>
      <c r="C6643" s="45" t="s">
        <v>56</v>
      </c>
      <c r="D6643" s="206" t="s">
        <v>45</v>
      </c>
      <c r="E6643" s="207"/>
      <c r="F6643" s="136" t="s">
        <v>21</v>
      </c>
      <c r="G6643" s="184"/>
      <c r="H6643" s="166"/>
      <c r="I6643" s="166"/>
      <c r="L6643" s="231" t="s">
        <v>1781</v>
      </c>
    </row>
    <row r="6644" spans="1:12" customFormat="1" ht="15.75" hidden="1" customHeight="1" x14ac:dyDescent="0.35">
      <c r="A6644" s="44">
        <v>43928</v>
      </c>
      <c r="B6644" s="126" t="s">
        <v>160</v>
      </c>
      <c r="C6644" s="45" t="s">
        <v>56</v>
      </c>
      <c r="D6644" s="206" t="s">
        <v>46</v>
      </c>
      <c r="E6644" s="207"/>
      <c r="F6644" s="136" t="s">
        <v>21</v>
      </c>
      <c r="G6644" s="184">
        <v>0</v>
      </c>
      <c r="H6644" s="166">
        <v>24</v>
      </c>
      <c r="I6644" s="166">
        <f>G6644*H6644</f>
        <v>0</v>
      </c>
      <c r="L6644" s="231" t="s">
        <v>1781</v>
      </c>
    </row>
    <row r="6645" spans="1:12" customFormat="1" ht="15.75" hidden="1" customHeight="1" x14ac:dyDescent="0.35">
      <c r="A6645" s="47">
        <v>43928</v>
      </c>
      <c r="B6645" s="126" t="s">
        <v>160</v>
      </c>
      <c r="C6645" s="45" t="s">
        <v>56</v>
      </c>
      <c r="D6645" s="206" t="s">
        <v>247</v>
      </c>
      <c r="E6645" s="207"/>
      <c r="F6645" s="136" t="s">
        <v>15</v>
      </c>
      <c r="G6645" s="184">
        <v>0</v>
      </c>
      <c r="H6645" s="166">
        <v>30</v>
      </c>
      <c r="I6645" s="166">
        <f>H6645*G6645</f>
        <v>0</v>
      </c>
      <c r="L6645" s="231" t="s">
        <v>1781</v>
      </c>
    </row>
    <row r="6646" spans="1:12" customFormat="1" ht="15.75" hidden="1" customHeight="1" x14ac:dyDescent="0.35">
      <c r="A6646" s="44">
        <v>43928</v>
      </c>
      <c r="B6646" s="126" t="s">
        <v>160</v>
      </c>
      <c r="C6646" s="45" t="s">
        <v>56</v>
      </c>
      <c r="D6646" s="206"/>
      <c r="E6646" s="207"/>
      <c r="F6646" s="136"/>
      <c r="G6646" s="184"/>
      <c r="H6646" s="166"/>
      <c r="I6646" s="166"/>
      <c r="L6646" s="231" t="s">
        <v>1781</v>
      </c>
    </row>
    <row r="6647" spans="1:12" customFormat="1" ht="15.75" hidden="1" customHeight="1" x14ac:dyDescent="0.35">
      <c r="A6647" s="47">
        <v>43928</v>
      </c>
      <c r="B6647" s="126" t="s">
        <v>160</v>
      </c>
      <c r="C6647" s="45" t="s">
        <v>56</v>
      </c>
      <c r="D6647" s="206"/>
      <c r="E6647" s="207"/>
      <c r="F6647" s="136"/>
      <c r="G6647" s="184"/>
      <c r="H6647" s="166"/>
      <c r="I6647" s="166"/>
      <c r="L6647" s="231" t="s">
        <v>1781</v>
      </c>
    </row>
    <row r="6648" spans="1:12" customFormat="1" ht="15.75" hidden="1" customHeight="1" x14ac:dyDescent="0.35">
      <c r="A6648" s="44">
        <v>43928</v>
      </c>
      <c r="B6648" s="126" t="s">
        <v>160</v>
      </c>
      <c r="C6648" s="45" t="s">
        <v>56</v>
      </c>
      <c r="D6648" s="206"/>
      <c r="E6648" s="207"/>
      <c r="F6648" s="136"/>
      <c r="G6648" s="184"/>
      <c r="H6648" s="166"/>
      <c r="I6648" s="166"/>
      <c r="L6648" s="231" t="s">
        <v>1781</v>
      </c>
    </row>
    <row r="6649" spans="1:12" customFormat="1" ht="15.75" hidden="1" customHeight="1" x14ac:dyDescent="0.35">
      <c r="A6649" s="47">
        <v>43928</v>
      </c>
      <c r="B6649" s="126" t="s">
        <v>160</v>
      </c>
      <c r="C6649" s="45" t="s">
        <v>56</v>
      </c>
      <c r="D6649" s="206"/>
      <c r="E6649" s="207"/>
      <c r="F6649" s="136"/>
      <c r="G6649" s="184"/>
      <c r="H6649" s="166"/>
      <c r="I6649" s="166"/>
      <c r="L6649" s="231" t="s">
        <v>1781</v>
      </c>
    </row>
    <row r="6650" spans="1:12" customFormat="1" ht="15.75" hidden="1" customHeight="1" x14ac:dyDescent="0.35">
      <c r="A6650" s="44">
        <v>43928</v>
      </c>
      <c r="B6650" s="126" t="s">
        <v>160</v>
      </c>
      <c r="C6650" s="45" t="s">
        <v>56</v>
      </c>
      <c r="D6650" s="206"/>
      <c r="E6650" s="207"/>
      <c r="F6650" s="136"/>
      <c r="G6650" s="184"/>
      <c r="H6650" s="166"/>
      <c r="I6650" s="166"/>
      <c r="L6650" s="231" t="s">
        <v>1781</v>
      </c>
    </row>
    <row r="6651" spans="1:12" customFormat="1" ht="15.75" hidden="1" customHeight="1" x14ac:dyDescent="0.35">
      <c r="A6651" s="47">
        <v>43928</v>
      </c>
      <c r="B6651" s="126" t="s">
        <v>160</v>
      </c>
      <c r="C6651" s="45" t="s">
        <v>56</v>
      </c>
      <c r="D6651" s="136"/>
      <c r="E6651" s="3"/>
      <c r="F6651" s="136"/>
      <c r="G6651" s="184"/>
      <c r="H6651" s="166"/>
      <c r="I6651" s="166"/>
      <c r="L6651" s="231" t="s">
        <v>1781</v>
      </c>
    </row>
    <row r="6652" spans="1:12" customFormat="1" ht="15.75" hidden="1" customHeight="1" x14ac:dyDescent="0.35">
      <c r="A6652" s="38"/>
      <c r="B6652" s="127"/>
      <c r="C6652" s="16"/>
      <c r="D6652" s="139"/>
      <c r="E6652" s="19"/>
      <c r="F6652" s="138"/>
      <c r="G6652" s="184"/>
      <c r="H6652" s="173"/>
      <c r="I6652" s="173"/>
      <c r="L6652" s="231" t="s">
        <v>1781</v>
      </c>
    </row>
    <row r="6653" spans="1:12" ht="15.75" hidden="1" customHeight="1" x14ac:dyDescent="0.3">
      <c r="A6653" s="248">
        <v>43928</v>
      </c>
      <c r="B6653" s="249" t="s">
        <v>263</v>
      </c>
      <c r="C6653" s="250" t="s">
        <v>56</v>
      </c>
      <c r="D6653" s="251" t="s">
        <v>11</v>
      </c>
      <c r="E6653" s="252"/>
      <c r="F6653" s="251" t="s">
        <v>12</v>
      </c>
      <c r="G6653" s="268">
        <v>18</v>
      </c>
      <c r="H6653" s="254">
        <v>50</v>
      </c>
      <c r="I6653" s="254">
        <f t="shared" ref="I6653:I6678" si="241">G6653*H6653</f>
        <v>900</v>
      </c>
      <c r="L6653" s="234" t="s">
        <v>1781</v>
      </c>
    </row>
    <row r="6654" spans="1:12" customFormat="1" ht="15.75" hidden="1" customHeight="1" x14ac:dyDescent="0.35">
      <c r="A6654" s="47">
        <v>43928</v>
      </c>
      <c r="B6654" s="126" t="s">
        <v>263</v>
      </c>
      <c r="C6654" s="45" t="s">
        <v>56</v>
      </c>
      <c r="D6654" s="197" t="s">
        <v>14</v>
      </c>
      <c r="E6654" s="198"/>
      <c r="F6654" s="144" t="s">
        <v>15</v>
      </c>
      <c r="G6654" s="184">
        <v>0</v>
      </c>
      <c r="H6654" s="167">
        <v>30</v>
      </c>
      <c r="I6654" s="167">
        <f t="shared" si="241"/>
        <v>0</v>
      </c>
      <c r="L6654" s="231" t="s">
        <v>1781</v>
      </c>
    </row>
    <row r="6655" spans="1:12" customFormat="1" ht="15.75" hidden="1" customHeight="1" x14ac:dyDescent="0.35">
      <c r="A6655" s="44">
        <v>43928</v>
      </c>
      <c r="B6655" s="126" t="s">
        <v>263</v>
      </c>
      <c r="C6655" s="45" t="s">
        <v>56</v>
      </c>
      <c r="D6655" s="197" t="s">
        <v>16</v>
      </c>
      <c r="E6655" s="198"/>
      <c r="F6655" s="144" t="s">
        <v>15</v>
      </c>
      <c r="G6655" s="184">
        <v>0</v>
      </c>
      <c r="H6655" s="167">
        <v>20</v>
      </c>
      <c r="I6655" s="167">
        <f t="shared" si="241"/>
        <v>0</v>
      </c>
      <c r="L6655" s="231" t="s">
        <v>1781</v>
      </c>
    </row>
    <row r="6656" spans="1:12" customFormat="1" ht="15.75" hidden="1" customHeight="1" x14ac:dyDescent="0.35">
      <c r="A6656" s="47">
        <v>43928</v>
      </c>
      <c r="B6656" s="126" t="s">
        <v>263</v>
      </c>
      <c r="C6656" s="45" t="s">
        <v>56</v>
      </c>
      <c r="D6656" s="197" t="s">
        <v>17</v>
      </c>
      <c r="E6656" s="198"/>
      <c r="F6656" s="144" t="s">
        <v>15</v>
      </c>
      <c r="G6656" s="184">
        <v>0</v>
      </c>
      <c r="H6656" s="167">
        <v>20</v>
      </c>
      <c r="I6656" s="167">
        <f t="shared" si="241"/>
        <v>0</v>
      </c>
      <c r="L6656" s="231" t="s">
        <v>1781</v>
      </c>
    </row>
    <row r="6657" spans="1:12" customFormat="1" ht="15.75" hidden="1" customHeight="1" x14ac:dyDescent="0.35">
      <c r="A6657" s="44">
        <v>43928</v>
      </c>
      <c r="B6657" s="126" t="s">
        <v>263</v>
      </c>
      <c r="C6657" s="45" t="s">
        <v>56</v>
      </c>
      <c r="D6657" s="197" t="s">
        <v>18</v>
      </c>
      <c r="E6657" s="198"/>
      <c r="F6657" s="144" t="s">
        <v>15</v>
      </c>
      <c r="G6657" s="184">
        <v>1</v>
      </c>
      <c r="H6657" s="167">
        <v>20</v>
      </c>
      <c r="I6657" s="167">
        <f t="shared" si="241"/>
        <v>20</v>
      </c>
      <c r="L6657" s="231" t="s">
        <v>1781</v>
      </c>
    </row>
    <row r="6658" spans="1:12" customFormat="1" ht="15.75" hidden="1" customHeight="1" x14ac:dyDescent="0.35">
      <c r="A6658" s="47">
        <v>43928</v>
      </c>
      <c r="B6658" s="126" t="s">
        <v>263</v>
      </c>
      <c r="C6658" s="45" t="s">
        <v>56</v>
      </c>
      <c r="D6658" s="197" t="s">
        <v>19</v>
      </c>
      <c r="E6658" s="198"/>
      <c r="F6658" s="144" t="s">
        <v>15</v>
      </c>
      <c r="G6658" s="184">
        <v>17</v>
      </c>
      <c r="H6658" s="167">
        <v>20</v>
      </c>
      <c r="I6658" s="167">
        <f t="shared" si="241"/>
        <v>340</v>
      </c>
      <c r="L6658" s="231" t="s">
        <v>1781</v>
      </c>
    </row>
    <row r="6659" spans="1:12" customFormat="1" ht="15.75" hidden="1" customHeight="1" x14ac:dyDescent="0.35">
      <c r="A6659" s="44">
        <v>43928</v>
      </c>
      <c r="B6659" s="126" t="s">
        <v>263</v>
      </c>
      <c r="C6659" s="45" t="s">
        <v>56</v>
      </c>
      <c r="D6659" s="137" t="s">
        <v>20</v>
      </c>
      <c r="E6659" s="5"/>
      <c r="F6659" s="152" t="s">
        <v>21</v>
      </c>
      <c r="G6659" s="185">
        <v>0</v>
      </c>
      <c r="H6659" s="168">
        <v>1</v>
      </c>
      <c r="I6659" s="169">
        <f t="shared" si="241"/>
        <v>0</v>
      </c>
      <c r="L6659" s="231" t="s">
        <v>1781</v>
      </c>
    </row>
    <row r="6660" spans="1:12" customFormat="1" ht="15.75" hidden="1" customHeight="1" x14ac:dyDescent="0.35">
      <c r="A6660" s="47">
        <v>43928</v>
      </c>
      <c r="B6660" s="126" t="s">
        <v>263</v>
      </c>
      <c r="C6660" s="45" t="s">
        <v>56</v>
      </c>
      <c r="D6660" s="199" t="s">
        <v>22</v>
      </c>
      <c r="E6660" s="200"/>
      <c r="F6660" s="153" t="s">
        <v>21</v>
      </c>
      <c r="G6660" s="184">
        <v>0</v>
      </c>
      <c r="H6660" s="169">
        <v>1</v>
      </c>
      <c r="I6660" s="169">
        <f t="shared" si="241"/>
        <v>0</v>
      </c>
      <c r="L6660" s="231" t="s">
        <v>1781</v>
      </c>
    </row>
    <row r="6661" spans="1:12" customFormat="1" ht="15.75" hidden="1" customHeight="1" x14ac:dyDescent="0.35">
      <c r="A6661" s="44">
        <v>43928</v>
      </c>
      <c r="B6661" s="126" t="s">
        <v>263</v>
      </c>
      <c r="C6661" s="45" t="s">
        <v>56</v>
      </c>
      <c r="D6661" s="199" t="s">
        <v>23</v>
      </c>
      <c r="E6661" s="200"/>
      <c r="F6661" s="153" t="s">
        <v>21</v>
      </c>
      <c r="G6661" s="184">
        <v>0</v>
      </c>
      <c r="H6661" s="169">
        <v>1</v>
      </c>
      <c r="I6661" s="169">
        <f t="shared" si="241"/>
        <v>0</v>
      </c>
      <c r="L6661" s="231" t="s">
        <v>1781</v>
      </c>
    </row>
    <row r="6662" spans="1:12" customFormat="1" ht="15.75" hidden="1" customHeight="1" x14ac:dyDescent="0.35">
      <c r="A6662" s="47">
        <v>43928</v>
      </c>
      <c r="B6662" s="126" t="s">
        <v>263</v>
      </c>
      <c r="C6662" s="45" t="s">
        <v>56</v>
      </c>
      <c r="D6662" s="199" t="s">
        <v>24</v>
      </c>
      <c r="E6662" s="200"/>
      <c r="F6662" s="153" t="s">
        <v>21</v>
      </c>
      <c r="G6662" s="184">
        <v>0</v>
      </c>
      <c r="H6662" s="169">
        <v>1</v>
      </c>
      <c r="I6662" s="169">
        <f t="shared" si="241"/>
        <v>0</v>
      </c>
      <c r="L6662" s="231" t="s">
        <v>1781</v>
      </c>
    </row>
    <row r="6663" spans="1:12" customFormat="1" ht="15.75" hidden="1" customHeight="1" x14ac:dyDescent="0.35">
      <c r="A6663" s="44">
        <v>43928</v>
      </c>
      <c r="B6663" s="126" t="s">
        <v>263</v>
      </c>
      <c r="C6663" s="45" t="s">
        <v>56</v>
      </c>
      <c r="D6663" s="199" t="s">
        <v>25</v>
      </c>
      <c r="E6663" s="200"/>
      <c r="F6663" s="153" t="s">
        <v>21</v>
      </c>
      <c r="G6663" s="184">
        <v>0</v>
      </c>
      <c r="H6663" s="169">
        <v>1</v>
      </c>
      <c r="I6663" s="169">
        <f t="shared" si="241"/>
        <v>0</v>
      </c>
      <c r="L6663" s="231" t="s">
        <v>1781</v>
      </c>
    </row>
    <row r="6664" spans="1:12" customFormat="1" ht="15.75" hidden="1" customHeight="1" x14ac:dyDescent="0.35">
      <c r="A6664" s="47">
        <v>43928</v>
      </c>
      <c r="B6664" s="126" t="s">
        <v>263</v>
      </c>
      <c r="C6664" s="45" t="s">
        <v>56</v>
      </c>
      <c r="D6664" s="201" t="s">
        <v>26</v>
      </c>
      <c r="E6664" s="202"/>
      <c r="F6664" s="154" t="s">
        <v>27</v>
      </c>
      <c r="G6664" s="184">
        <v>1</v>
      </c>
      <c r="H6664" s="170">
        <v>30</v>
      </c>
      <c r="I6664" s="170">
        <f t="shared" si="241"/>
        <v>30</v>
      </c>
      <c r="L6664" s="231" t="s">
        <v>1781</v>
      </c>
    </row>
    <row r="6665" spans="1:12" customFormat="1" ht="15.75" hidden="1" customHeight="1" x14ac:dyDescent="0.35">
      <c r="A6665" s="44">
        <v>43928</v>
      </c>
      <c r="B6665" s="126" t="s">
        <v>263</v>
      </c>
      <c r="C6665" s="45" t="s">
        <v>56</v>
      </c>
      <c r="D6665" s="201" t="s">
        <v>28</v>
      </c>
      <c r="E6665" s="202"/>
      <c r="F6665" s="154" t="s">
        <v>27</v>
      </c>
      <c r="G6665" s="184">
        <v>2</v>
      </c>
      <c r="H6665" s="170">
        <v>30</v>
      </c>
      <c r="I6665" s="170">
        <f t="shared" si="241"/>
        <v>60</v>
      </c>
      <c r="L6665" s="231" t="s">
        <v>1781</v>
      </c>
    </row>
    <row r="6666" spans="1:12" customFormat="1" ht="15.75" hidden="1" customHeight="1" x14ac:dyDescent="0.35">
      <c r="A6666" s="47">
        <v>43928</v>
      </c>
      <c r="B6666" s="126" t="s">
        <v>263</v>
      </c>
      <c r="C6666" s="45" t="s">
        <v>56</v>
      </c>
      <c r="D6666" s="201" t="s">
        <v>29</v>
      </c>
      <c r="E6666" s="202"/>
      <c r="F6666" s="154" t="s">
        <v>27</v>
      </c>
      <c r="G6666" s="184">
        <v>2</v>
      </c>
      <c r="H6666" s="170">
        <v>18</v>
      </c>
      <c r="I6666" s="170">
        <f t="shared" si="241"/>
        <v>36</v>
      </c>
      <c r="L6666" s="231" t="s">
        <v>1781</v>
      </c>
    </row>
    <row r="6667" spans="1:12" customFormat="1" ht="15.75" hidden="1" customHeight="1" x14ac:dyDescent="0.35">
      <c r="A6667" s="44">
        <v>43928</v>
      </c>
      <c r="B6667" s="126" t="s">
        <v>263</v>
      </c>
      <c r="C6667" s="45" t="s">
        <v>56</v>
      </c>
      <c r="D6667" s="149" t="s">
        <v>30</v>
      </c>
      <c r="E6667" s="203"/>
      <c r="F6667" s="155" t="s">
        <v>31</v>
      </c>
      <c r="G6667" s="184">
        <v>1</v>
      </c>
      <c r="H6667" s="171">
        <v>100</v>
      </c>
      <c r="I6667" s="171">
        <f t="shared" si="241"/>
        <v>100</v>
      </c>
      <c r="L6667" s="231" t="s">
        <v>1781</v>
      </c>
    </row>
    <row r="6668" spans="1:12" customFormat="1" ht="15.75" hidden="1" customHeight="1" x14ac:dyDescent="0.35">
      <c r="A6668" s="47">
        <v>43928</v>
      </c>
      <c r="B6668" s="126" t="s">
        <v>263</v>
      </c>
      <c r="C6668" s="45" t="s">
        <v>56</v>
      </c>
      <c r="D6668" s="149" t="s">
        <v>32</v>
      </c>
      <c r="E6668" s="203"/>
      <c r="F6668" s="155" t="s">
        <v>31</v>
      </c>
      <c r="G6668" s="184">
        <v>1</v>
      </c>
      <c r="H6668" s="171">
        <v>100</v>
      </c>
      <c r="I6668" s="171">
        <f t="shared" si="241"/>
        <v>100</v>
      </c>
      <c r="L6668" s="231" t="s">
        <v>1781</v>
      </c>
    </row>
    <row r="6669" spans="1:12" customFormat="1" ht="15.75" hidden="1" customHeight="1" x14ac:dyDescent="0.35">
      <c r="A6669" s="44">
        <v>43928</v>
      </c>
      <c r="B6669" s="126" t="s">
        <v>263</v>
      </c>
      <c r="C6669" s="45" t="s">
        <v>56</v>
      </c>
      <c r="D6669" s="149" t="s">
        <v>33</v>
      </c>
      <c r="E6669" s="203"/>
      <c r="F6669" s="155" t="s">
        <v>31</v>
      </c>
      <c r="G6669" s="184">
        <v>1</v>
      </c>
      <c r="H6669" s="171">
        <v>100</v>
      </c>
      <c r="I6669" s="171">
        <f t="shared" si="241"/>
        <v>100</v>
      </c>
      <c r="L6669" s="231" t="s">
        <v>1781</v>
      </c>
    </row>
    <row r="6670" spans="1:12" customFormat="1" ht="15.75" hidden="1" customHeight="1" x14ac:dyDescent="0.35">
      <c r="A6670" s="47">
        <v>43928</v>
      </c>
      <c r="B6670" s="126" t="s">
        <v>263</v>
      </c>
      <c r="C6670" s="45" t="s">
        <v>56</v>
      </c>
      <c r="D6670" s="149" t="s">
        <v>34</v>
      </c>
      <c r="E6670" s="203"/>
      <c r="F6670" s="155" t="s">
        <v>31</v>
      </c>
      <c r="G6670" s="184">
        <v>1</v>
      </c>
      <c r="H6670" s="171">
        <v>100</v>
      </c>
      <c r="I6670" s="171">
        <f t="shared" si="241"/>
        <v>100</v>
      </c>
      <c r="L6670" s="231" t="s">
        <v>1781</v>
      </c>
    </row>
    <row r="6671" spans="1:12" customFormat="1" ht="15.75" hidden="1" customHeight="1" x14ac:dyDescent="0.35">
      <c r="A6671" s="44">
        <v>43928</v>
      </c>
      <c r="B6671" s="126" t="s">
        <v>263</v>
      </c>
      <c r="C6671" s="45" t="s">
        <v>56</v>
      </c>
      <c r="D6671" s="149" t="s">
        <v>35</v>
      </c>
      <c r="E6671" s="203"/>
      <c r="F6671" s="155" t="s">
        <v>31</v>
      </c>
      <c r="G6671" s="184">
        <v>1</v>
      </c>
      <c r="H6671" s="171">
        <v>100</v>
      </c>
      <c r="I6671" s="171">
        <f t="shared" si="241"/>
        <v>100</v>
      </c>
      <c r="L6671" s="231" t="s">
        <v>1781</v>
      </c>
    </row>
    <row r="6672" spans="1:12" customFormat="1" ht="15.75" hidden="1" customHeight="1" x14ac:dyDescent="0.35">
      <c r="A6672" s="47">
        <v>43928</v>
      </c>
      <c r="B6672" s="126" t="s">
        <v>263</v>
      </c>
      <c r="C6672" s="45" t="s">
        <v>56</v>
      </c>
      <c r="D6672" s="149" t="s">
        <v>36</v>
      </c>
      <c r="E6672" s="203"/>
      <c r="F6672" s="155" t="s">
        <v>31</v>
      </c>
      <c r="G6672" s="184">
        <v>0</v>
      </c>
      <c r="H6672" s="171">
        <v>100</v>
      </c>
      <c r="I6672" s="171">
        <f t="shared" si="241"/>
        <v>0</v>
      </c>
      <c r="L6672" s="231" t="s">
        <v>1781</v>
      </c>
    </row>
    <row r="6673" spans="1:12" customFormat="1" ht="15.75" hidden="1" customHeight="1" x14ac:dyDescent="0.35">
      <c r="A6673" s="44">
        <v>43928</v>
      </c>
      <c r="B6673" s="126" t="s">
        <v>263</v>
      </c>
      <c r="C6673" s="45" t="s">
        <v>56</v>
      </c>
      <c r="D6673" s="149" t="s">
        <v>37</v>
      </c>
      <c r="E6673" s="203"/>
      <c r="F6673" s="155" t="s">
        <v>31</v>
      </c>
      <c r="G6673" s="184">
        <v>0</v>
      </c>
      <c r="H6673" s="171">
        <v>100</v>
      </c>
      <c r="I6673" s="171">
        <f t="shared" si="241"/>
        <v>0</v>
      </c>
      <c r="L6673" s="231" t="s">
        <v>1781</v>
      </c>
    </row>
    <row r="6674" spans="1:12" customFormat="1" ht="15.75" hidden="1" customHeight="1" x14ac:dyDescent="0.35">
      <c r="A6674" s="47">
        <v>43928</v>
      </c>
      <c r="B6674" s="126" t="s">
        <v>263</v>
      </c>
      <c r="C6674" s="45" t="s">
        <v>56</v>
      </c>
      <c r="D6674" s="149" t="s">
        <v>38</v>
      </c>
      <c r="E6674" s="203"/>
      <c r="F6674" s="155" t="s">
        <v>31</v>
      </c>
      <c r="G6674" s="184">
        <v>0</v>
      </c>
      <c r="H6674" s="171">
        <v>100</v>
      </c>
      <c r="I6674" s="171">
        <f t="shared" si="241"/>
        <v>0</v>
      </c>
      <c r="L6674" s="231" t="s">
        <v>1781</v>
      </c>
    </row>
    <row r="6675" spans="1:12" customFormat="1" ht="15.75" hidden="1" customHeight="1" x14ac:dyDescent="0.35">
      <c r="A6675" s="44">
        <v>43928</v>
      </c>
      <c r="B6675" s="126" t="s">
        <v>263</v>
      </c>
      <c r="C6675" s="45" t="s">
        <v>56</v>
      </c>
      <c r="D6675" s="149" t="s">
        <v>39</v>
      </c>
      <c r="E6675" s="203"/>
      <c r="F6675" s="155" t="s">
        <v>31</v>
      </c>
      <c r="G6675" s="184">
        <v>1</v>
      </c>
      <c r="H6675" s="171">
        <v>100</v>
      </c>
      <c r="I6675" s="171">
        <f t="shared" si="241"/>
        <v>100</v>
      </c>
      <c r="L6675" s="231" t="s">
        <v>1781</v>
      </c>
    </row>
    <row r="6676" spans="1:12" customFormat="1" ht="15.75" hidden="1" customHeight="1" x14ac:dyDescent="0.35">
      <c r="A6676" s="47">
        <v>43928</v>
      </c>
      <c r="B6676" s="126" t="s">
        <v>263</v>
      </c>
      <c r="C6676" s="45" t="s">
        <v>56</v>
      </c>
      <c r="D6676" s="215" t="s">
        <v>40</v>
      </c>
      <c r="E6676" s="216"/>
      <c r="F6676" s="162" t="s">
        <v>41</v>
      </c>
      <c r="G6676" s="184">
        <v>7</v>
      </c>
      <c r="H6676" s="183">
        <v>24</v>
      </c>
      <c r="I6676" s="183">
        <f t="shared" si="241"/>
        <v>168</v>
      </c>
      <c r="L6676" s="231" t="s">
        <v>1781</v>
      </c>
    </row>
    <row r="6677" spans="1:12" customFormat="1" ht="15.75" hidden="1" customHeight="1" x14ac:dyDescent="0.35">
      <c r="A6677" s="44">
        <v>43928</v>
      </c>
      <c r="B6677" s="126" t="s">
        <v>263</v>
      </c>
      <c r="C6677" s="45" t="s">
        <v>56</v>
      </c>
      <c r="D6677" s="206" t="s">
        <v>42</v>
      </c>
      <c r="E6677" s="207"/>
      <c r="F6677" s="136" t="s">
        <v>15</v>
      </c>
      <c r="G6677" s="184">
        <v>0</v>
      </c>
      <c r="H6677" s="166">
        <v>35</v>
      </c>
      <c r="I6677" s="166">
        <f t="shared" si="241"/>
        <v>0</v>
      </c>
      <c r="L6677" s="231" t="s">
        <v>1781</v>
      </c>
    </row>
    <row r="6678" spans="1:12" customFormat="1" ht="15.75" hidden="1" customHeight="1" x14ac:dyDescent="0.35">
      <c r="A6678" s="47">
        <v>43928</v>
      </c>
      <c r="B6678" s="126" t="s">
        <v>263</v>
      </c>
      <c r="C6678" s="45" t="s">
        <v>56</v>
      </c>
      <c r="D6678" s="206" t="s">
        <v>43</v>
      </c>
      <c r="E6678" s="207"/>
      <c r="F6678" s="136" t="s">
        <v>15</v>
      </c>
      <c r="G6678" s="184">
        <v>0</v>
      </c>
      <c r="H6678" s="166">
        <v>35</v>
      </c>
      <c r="I6678" s="166">
        <f t="shared" si="241"/>
        <v>0</v>
      </c>
      <c r="L6678" s="231" t="s">
        <v>1781</v>
      </c>
    </row>
    <row r="6679" spans="1:12" customFormat="1" ht="15.75" hidden="1" customHeight="1" x14ac:dyDescent="0.35">
      <c r="A6679" s="44">
        <v>43928</v>
      </c>
      <c r="B6679" s="126" t="s">
        <v>263</v>
      </c>
      <c r="C6679" s="45" t="s">
        <v>56</v>
      </c>
      <c r="D6679" s="206" t="s">
        <v>44</v>
      </c>
      <c r="E6679" s="207"/>
      <c r="F6679" s="136" t="s">
        <v>44</v>
      </c>
      <c r="G6679" s="184"/>
      <c r="H6679" s="166"/>
      <c r="I6679" s="166"/>
      <c r="L6679" s="231" t="s">
        <v>1781</v>
      </c>
    </row>
    <row r="6680" spans="1:12" customFormat="1" ht="15.75" hidden="1" customHeight="1" x14ac:dyDescent="0.35">
      <c r="A6680" s="47">
        <v>43928</v>
      </c>
      <c r="B6680" s="126" t="s">
        <v>263</v>
      </c>
      <c r="C6680" s="45" t="s">
        <v>56</v>
      </c>
      <c r="D6680" s="206" t="s">
        <v>45</v>
      </c>
      <c r="E6680" s="207"/>
      <c r="F6680" s="136" t="s">
        <v>21</v>
      </c>
      <c r="G6680" s="184"/>
      <c r="H6680" s="166"/>
      <c r="I6680" s="166"/>
      <c r="L6680" s="231" t="s">
        <v>1781</v>
      </c>
    </row>
    <row r="6681" spans="1:12" customFormat="1" ht="15.75" hidden="1" customHeight="1" x14ac:dyDescent="0.35">
      <c r="A6681" s="44">
        <v>43928</v>
      </c>
      <c r="B6681" s="126" t="s">
        <v>263</v>
      </c>
      <c r="C6681" s="45" t="s">
        <v>56</v>
      </c>
      <c r="D6681" s="206" t="s">
        <v>46</v>
      </c>
      <c r="E6681" s="207"/>
      <c r="F6681" s="136" t="s">
        <v>21</v>
      </c>
      <c r="G6681" s="184">
        <v>0</v>
      </c>
      <c r="H6681" s="166">
        <v>24</v>
      </c>
      <c r="I6681" s="166">
        <f>G6681*H6681</f>
        <v>0</v>
      </c>
      <c r="L6681" s="231" t="s">
        <v>1781</v>
      </c>
    </row>
    <row r="6682" spans="1:12" customFormat="1" ht="15.75" hidden="1" customHeight="1" x14ac:dyDescent="0.35">
      <c r="A6682" s="47">
        <v>43928</v>
      </c>
      <c r="B6682" s="126" t="s">
        <v>263</v>
      </c>
      <c r="C6682" s="45" t="s">
        <v>56</v>
      </c>
      <c r="D6682" s="206" t="s">
        <v>247</v>
      </c>
      <c r="E6682" s="207"/>
      <c r="F6682" s="136" t="s">
        <v>15</v>
      </c>
      <c r="G6682" s="184">
        <v>0</v>
      </c>
      <c r="H6682" s="166">
        <v>30</v>
      </c>
      <c r="I6682" s="166">
        <f>H6682*G6682</f>
        <v>0</v>
      </c>
      <c r="L6682" s="231" t="s">
        <v>1781</v>
      </c>
    </row>
    <row r="6683" spans="1:12" customFormat="1" ht="15.75" hidden="1" customHeight="1" x14ac:dyDescent="0.35">
      <c r="A6683" s="44">
        <v>43928</v>
      </c>
      <c r="B6683" s="126" t="s">
        <v>263</v>
      </c>
      <c r="C6683" s="45" t="s">
        <v>56</v>
      </c>
      <c r="D6683" s="206"/>
      <c r="E6683" s="207"/>
      <c r="F6683" s="136"/>
      <c r="G6683" s="184"/>
      <c r="H6683" s="166"/>
      <c r="I6683" s="166"/>
      <c r="L6683" s="231" t="s">
        <v>1781</v>
      </c>
    </row>
    <row r="6684" spans="1:12" customFormat="1" ht="15.75" hidden="1" customHeight="1" x14ac:dyDescent="0.35">
      <c r="A6684" s="47">
        <v>43928</v>
      </c>
      <c r="B6684" s="126" t="s">
        <v>263</v>
      </c>
      <c r="C6684" s="45" t="s">
        <v>56</v>
      </c>
      <c r="D6684" s="206"/>
      <c r="E6684" s="207"/>
      <c r="F6684" s="136"/>
      <c r="G6684" s="184"/>
      <c r="H6684" s="166"/>
      <c r="I6684" s="166"/>
      <c r="L6684" s="231" t="s">
        <v>1781</v>
      </c>
    </row>
    <row r="6685" spans="1:12" customFormat="1" ht="15.75" hidden="1" customHeight="1" x14ac:dyDescent="0.35">
      <c r="A6685" s="44">
        <v>43928</v>
      </c>
      <c r="B6685" s="126" t="s">
        <v>263</v>
      </c>
      <c r="C6685" s="45" t="s">
        <v>56</v>
      </c>
      <c r="D6685" s="206"/>
      <c r="E6685" s="207"/>
      <c r="F6685" s="136"/>
      <c r="G6685" s="184"/>
      <c r="H6685" s="166"/>
      <c r="I6685" s="166"/>
      <c r="L6685" s="231" t="s">
        <v>1781</v>
      </c>
    </row>
    <row r="6686" spans="1:12" customFormat="1" ht="15.75" hidden="1" customHeight="1" x14ac:dyDescent="0.35">
      <c r="A6686" s="47">
        <v>43928</v>
      </c>
      <c r="B6686" s="126" t="s">
        <v>263</v>
      </c>
      <c r="C6686" s="45" t="s">
        <v>56</v>
      </c>
      <c r="D6686" s="206"/>
      <c r="E6686" s="207"/>
      <c r="F6686" s="136"/>
      <c r="G6686" s="184"/>
      <c r="H6686" s="166"/>
      <c r="I6686" s="166"/>
      <c r="L6686" s="231" t="s">
        <v>1781</v>
      </c>
    </row>
    <row r="6687" spans="1:12" customFormat="1" ht="15.75" hidden="1" customHeight="1" x14ac:dyDescent="0.35">
      <c r="A6687" s="44">
        <v>43928</v>
      </c>
      <c r="B6687" s="126" t="s">
        <v>263</v>
      </c>
      <c r="C6687" s="45" t="s">
        <v>56</v>
      </c>
      <c r="D6687" s="206"/>
      <c r="E6687" s="207"/>
      <c r="F6687" s="136"/>
      <c r="G6687" s="184"/>
      <c r="H6687" s="166"/>
      <c r="I6687" s="166"/>
      <c r="L6687" s="231" t="s">
        <v>1781</v>
      </c>
    </row>
    <row r="6688" spans="1:12" customFormat="1" ht="15.75" hidden="1" customHeight="1" x14ac:dyDescent="0.35">
      <c r="A6688" s="47">
        <v>43928</v>
      </c>
      <c r="B6688" s="126" t="s">
        <v>263</v>
      </c>
      <c r="C6688" s="45" t="s">
        <v>56</v>
      </c>
      <c r="D6688" s="136"/>
      <c r="E6688" s="3"/>
      <c r="F6688" s="136"/>
      <c r="G6688" s="184"/>
      <c r="H6688" s="166"/>
      <c r="I6688" s="166"/>
      <c r="L6688" s="231" t="s">
        <v>1781</v>
      </c>
    </row>
    <row r="6689" spans="1:12" customFormat="1" ht="15.75" hidden="1" customHeight="1" x14ac:dyDescent="0.35">
      <c r="A6689" s="38"/>
      <c r="B6689" s="127"/>
      <c r="C6689" s="16"/>
      <c r="D6689" s="139"/>
      <c r="E6689" s="19"/>
      <c r="F6689" s="138"/>
      <c r="G6689" s="184"/>
      <c r="H6689" s="173"/>
      <c r="I6689" s="173"/>
      <c r="L6689" s="231" t="s">
        <v>1781</v>
      </c>
    </row>
    <row r="6690" spans="1:12" ht="15.75" hidden="1" customHeight="1" x14ac:dyDescent="0.3">
      <c r="A6690" s="248">
        <v>43928</v>
      </c>
      <c r="B6690" s="249" t="s">
        <v>233</v>
      </c>
      <c r="C6690" s="250" t="s">
        <v>56</v>
      </c>
      <c r="D6690" s="251" t="s">
        <v>11</v>
      </c>
      <c r="E6690" s="252"/>
      <c r="F6690" s="251" t="s">
        <v>12</v>
      </c>
      <c r="G6690" s="268">
        <v>18</v>
      </c>
      <c r="H6690" s="254">
        <v>50</v>
      </c>
      <c r="I6690" s="254">
        <f t="shared" ref="I6690:I6715" si="242">G6690*H6690</f>
        <v>900</v>
      </c>
      <c r="L6690" s="234" t="s">
        <v>1781</v>
      </c>
    </row>
    <row r="6691" spans="1:12" customFormat="1" ht="15.75" hidden="1" customHeight="1" x14ac:dyDescent="0.35">
      <c r="A6691" s="47">
        <v>43928</v>
      </c>
      <c r="B6691" s="126" t="s">
        <v>233</v>
      </c>
      <c r="C6691" s="45" t="s">
        <v>56</v>
      </c>
      <c r="D6691" s="197" t="s">
        <v>14</v>
      </c>
      <c r="E6691" s="198"/>
      <c r="F6691" s="144" t="s">
        <v>15</v>
      </c>
      <c r="G6691" s="184">
        <v>0</v>
      </c>
      <c r="H6691" s="167">
        <v>30</v>
      </c>
      <c r="I6691" s="167">
        <f t="shared" si="242"/>
        <v>0</v>
      </c>
      <c r="L6691" s="231" t="s">
        <v>1781</v>
      </c>
    </row>
    <row r="6692" spans="1:12" customFormat="1" ht="15.75" hidden="1" customHeight="1" x14ac:dyDescent="0.35">
      <c r="A6692" s="44">
        <v>43928</v>
      </c>
      <c r="B6692" s="126" t="s">
        <v>233</v>
      </c>
      <c r="C6692" s="45" t="s">
        <v>56</v>
      </c>
      <c r="D6692" s="197" t="s">
        <v>16</v>
      </c>
      <c r="E6692" s="198"/>
      <c r="F6692" s="144" t="s">
        <v>15</v>
      </c>
      <c r="G6692" s="184">
        <v>0</v>
      </c>
      <c r="H6692" s="167">
        <v>20</v>
      </c>
      <c r="I6692" s="167">
        <f t="shared" si="242"/>
        <v>0</v>
      </c>
      <c r="L6692" s="231" t="s">
        <v>1781</v>
      </c>
    </row>
    <row r="6693" spans="1:12" customFormat="1" ht="15.75" hidden="1" customHeight="1" x14ac:dyDescent="0.35">
      <c r="A6693" s="47">
        <v>43928</v>
      </c>
      <c r="B6693" s="126" t="s">
        <v>233</v>
      </c>
      <c r="C6693" s="45" t="s">
        <v>56</v>
      </c>
      <c r="D6693" s="197" t="s">
        <v>17</v>
      </c>
      <c r="E6693" s="198"/>
      <c r="F6693" s="144" t="s">
        <v>15</v>
      </c>
      <c r="G6693" s="184">
        <v>0</v>
      </c>
      <c r="H6693" s="167">
        <v>20</v>
      </c>
      <c r="I6693" s="167">
        <f t="shared" si="242"/>
        <v>0</v>
      </c>
      <c r="L6693" s="231" t="s">
        <v>1781</v>
      </c>
    </row>
    <row r="6694" spans="1:12" customFormat="1" ht="15.75" hidden="1" customHeight="1" x14ac:dyDescent="0.35">
      <c r="A6694" s="44">
        <v>43928</v>
      </c>
      <c r="B6694" s="126" t="s">
        <v>233</v>
      </c>
      <c r="C6694" s="45" t="s">
        <v>56</v>
      </c>
      <c r="D6694" s="197" t="s">
        <v>18</v>
      </c>
      <c r="E6694" s="198"/>
      <c r="F6694" s="144" t="s">
        <v>15</v>
      </c>
      <c r="G6694" s="184">
        <v>1</v>
      </c>
      <c r="H6694" s="167">
        <v>20</v>
      </c>
      <c r="I6694" s="167">
        <f t="shared" si="242"/>
        <v>20</v>
      </c>
      <c r="L6694" s="231" t="s">
        <v>1781</v>
      </c>
    </row>
    <row r="6695" spans="1:12" customFormat="1" ht="15.75" hidden="1" customHeight="1" x14ac:dyDescent="0.35">
      <c r="A6695" s="47">
        <v>43928</v>
      </c>
      <c r="B6695" s="126" t="s">
        <v>233</v>
      </c>
      <c r="C6695" s="45" t="s">
        <v>56</v>
      </c>
      <c r="D6695" s="197" t="s">
        <v>19</v>
      </c>
      <c r="E6695" s="198"/>
      <c r="F6695" s="144" t="s">
        <v>15</v>
      </c>
      <c r="G6695" s="184">
        <v>17</v>
      </c>
      <c r="H6695" s="167">
        <v>20</v>
      </c>
      <c r="I6695" s="167">
        <f t="shared" si="242"/>
        <v>340</v>
      </c>
      <c r="L6695" s="231" t="s">
        <v>1781</v>
      </c>
    </row>
    <row r="6696" spans="1:12" customFormat="1" ht="15.75" hidden="1" customHeight="1" x14ac:dyDescent="0.35">
      <c r="A6696" s="44">
        <v>43928</v>
      </c>
      <c r="B6696" s="126" t="s">
        <v>233</v>
      </c>
      <c r="C6696" s="45" t="s">
        <v>56</v>
      </c>
      <c r="D6696" s="137" t="s">
        <v>20</v>
      </c>
      <c r="E6696" s="5"/>
      <c r="F6696" s="152" t="s">
        <v>21</v>
      </c>
      <c r="G6696" s="185">
        <v>0</v>
      </c>
      <c r="H6696" s="168">
        <v>1</v>
      </c>
      <c r="I6696" s="169">
        <f t="shared" si="242"/>
        <v>0</v>
      </c>
      <c r="L6696" s="231" t="s">
        <v>1781</v>
      </c>
    </row>
    <row r="6697" spans="1:12" customFormat="1" ht="15.75" hidden="1" customHeight="1" x14ac:dyDescent="0.35">
      <c r="A6697" s="47">
        <v>43928</v>
      </c>
      <c r="B6697" s="126" t="s">
        <v>233</v>
      </c>
      <c r="C6697" s="45" t="s">
        <v>56</v>
      </c>
      <c r="D6697" s="199" t="s">
        <v>22</v>
      </c>
      <c r="E6697" s="200"/>
      <c r="F6697" s="153" t="s">
        <v>21</v>
      </c>
      <c r="G6697" s="184">
        <v>0</v>
      </c>
      <c r="H6697" s="169">
        <v>1</v>
      </c>
      <c r="I6697" s="169">
        <f t="shared" si="242"/>
        <v>0</v>
      </c>
      <c r="L6697" s="231" t="s">
        <v>1781</v>
      </c>
    </row>
    <row r="6698" spans="1:12" customFormat="1" ht="15.75" hidden="1" customHeight="1" x14ac:dyDescent="0.35">
      <c r="A6698" s="44">
        <v>43928</v>
      </c>
      <c r="B6698" s="126" t="s">
        <v>233</v>
      </c>
      <c r="C6698" s="45" t="s">
        <v>56</v>
      </c>
      <c r="D6698" s="199" t="s">
        <v>23</v>
      </c>
      <c r="E6698" s="200"/>
      <c r="F6698" s="153" t="s">
        <v>21</v>
      </c>
      <c r="G6698" s="184">
        <v>0</v>
      </c>
      <c r="H6698" s="169">
        <v>1</v>
      </c>
      <c r="I6698" s="169">
        <f t="shared" si="242"/>
        <v>0</v>
      </c>
      <c r="L6698" s="231" t="s">
        <v>1781</v>
      </c>
    </row>
    <row r="6699" spans="1:12" customFormat="1" ht="15.75" hidden="1" customHeight="1" x14ac:dyDescent="0.35">
      <c r="A6699" s="47">
        <v>43928</v>
      </c>
      <c r="B6699" s="126" t="s">
        <v>233</v>
      </c>
      <c r="C6699" s="45" t="s">
        <v>56</v>
      </c>
      <c r="D6699" s="199" t="s">
        <v>24</v>
      </c>
      <c r="E6699" s="200"/>
      <c r="F6699" s="153" t="s">
        <v>21</v>
      </c>
      <c r="G6699" s="184">
        <v>0</v>
      </c>
      <c r="H6699" s="169">
        <v>1</v>
      </c>
      <c r="I6699" s="169">
        <f t="shared" si="242"/>
        <v>0</v>
      </c>
      <c r="L6699" s="231" t="s">
        <v>1781</v>
      </c>
    </row>
    <row r="6700" spans="1:12" customFormat="1" ht="15.75" hidden="1" customHeight="1" x14ac:dyDescent="0.35">
      <c r="A6700" s="44">
        <v>43928</v>
      </c>
      <c r="B6700" s="126" t="s">
        <v>233</v>
      </c>
      <c r="C6700" s="45" t="s">
        <v>56</v>
      </c>
      <c r="D6700" s="199" t="s">
        <v>25</v>
      </c>
      <c r="E6700" s="200"/>
      <c r="F6700" s="153" t="s">
        <v>21</v>
      </c>
      <c r="G6700" s="184">
        <v>0</v>
      </c>
      <c r="H6700" s="169">
        <v>1</v>
      </c>
      <c r="I6700" s="169">
        <f t="shared" si="242"/>
        <v>0</v>
      </c>
      <c r="L6700" s="231" t="s">
        <v>1781</v>
      </c>
    </row>
    <row r="6701" spans="1:12" customFormat="1" ht="15.75" hidden="1" customHeight="1" x14ac:dyDescent="0.35">
      <c r="A6701" s="47">
        <v>43928</v>
      </c>
      <c r="B6701" s="126" t="s">
        <v>233</v>
      </c>
      <c r="C6701" s="45" t="s">
        <v>56</v>
      </c>
      <c r="D6701" s="201" t="s">
        <v>26</v>
      </c>
      <c r="E6701" s="202"/>
      <c r="F6701" s="154" t="s">
        <v>27</v>
      </c>
      <c r="G6701" s="184">
        <v>1</v>
      </c>
      <c r="H6701" s="170">
        <v>30</v>
      </c>
      <c r="I6701" s="170">
        <f t="shared" si="242"/>
        <v>30</v>
      </c>
      <c r="L6701" s="231" t="s">
        <v>1781</v>
      </c>
    </row>
    <row r="6702" spans="1:12" customFormat="1" ht="15.75" hidden="1" customHeight="1" x14ac:dyDescent="0.35">
      <c r="A6702" s="44">
        <v>43928</v>
      </c>
      <c r="B6702" s="126" t="s">
        <v>233</v>
      </c>
      <c r="C6702" s="45" t="s">
        <v>56</v>
      </c>
      <c r="D6702" s="201" t="s">
        <v>28</v>
      </c>
      <c r="E6702" s="202"/>
      <c r="F6702" s="154" t="s">
        <v>27</v>
      </c>
      <c r="G6702" s="184">
        <v>2</v>
      </c>
      <c r="H6702" s="170">
        <v>30</v>
      </c>
      <c r="I6702" s="170">
        <f t="shared" si="242"/>
        <v>60</v>
      </c>
      <c r="L6702" s="231" t="s">
        <v>1781</v>
      </c>
    </row>
    <row r="6703" spans="1:12" customFormat="1" ht="15.75" hidden="1" customHeight="1" x14ac:dyDescent="0.35">
      <c r="A6703" s="47">
        <v>43928</v>
      </c>
      <c r="B6703" s="126" t="s">
        <v>233</v>
      </c>
      <c r="C6703" s="45" t="s">
        <v>56</v>
      </c>
      <c r="D6703" s="201" t="s">
        <v>29</v>
      </c>
      <c r="E6703" s="202"/>
      <c r="F6703" s="154" t="s">
        <v>27</v>
      </c>
      <c r="G6703" s="184">
        <v>2</v>
      </c>
      <c r="H6703" s="170">
        <v>18</v>
      </c>
      <c r="I6703" s="170">
        <f t="shared" si="242"/>
        <v>36</v>
      </c>
      <c r="L6703" s="231" t="s">
        <v>1781</v>
      </c>
    </row>
    <row r="6704" spans="1:12" customFormat="1" ht="15.75" hidden="1" customHeight="1" x14ac:dyDescent="0.35">
      <c r="A6704" s="44">
        <v>43928</v>
      </c>
      <c r="B6704" s="126" t="s">
        <v>233</v>
      </c>
      <c r="C6704" s="45" t="s">
        <v>56</v>
      </c>
      <c r="D6704" s="149" t="s">
        <v>30</v>
      </c>
      <c r="E6704" s="203"/>
      <c r="F6704" s="155" t="s">
        <v>31</v>
      </c>
      <c r="G6704" s="184">
        <v>1</v>
      </c>
      <c r="H6704" s="171">
        <v>100</v>
      </c>
      <c r="I6704" s="171">
        <f t="shared" si="242"/>
        <v>100</v>
      </c>
      <c r="L6704" s="231" t="s">
        <v>1781</v>
      </c>
    </row>
    <row r="6705" spans="1:12" customFormat="1" ht="15.75" hidden="1" customHeight="1" x14ac:dyDescent="0.35">
      <c r="A6705" s="47">
        <v>43928</v>
      </c>
      <c r="B6705" s="126" t="s">
        <v>233</v>
      </c>
      <c r="C6705" s="45" t="s">
        <v>56</v>
      </c>
      <c r="D6705" s="149" t="s">
        <v>32</v>
      </c>
      <c r="E6705" s="203"/>
      <c r="F6705" s="155" t="s">
        <v>31</v>
      </c>
      <c r="G6705" s="184">
        <v>1</v>
      </c>
      <c r="H6705" s="171">
        <v>100</v>
      </c>
      <c r="I6705" s="171">
        <f t="shared" si="242"/>
        <v>100</v>
      </c>
      <c r="L6705" s="231" t="s">
        <v>1781</v>
      </c>
    </row>
    <row r="6706" spans="1:12" customFormat="1" ht="15.75" hidden="1" customHeight="1" x14ac:dyDescent="0.35">
      <c r="A6706" s="44">
        <v>43928</v>
      </c>
      <c r="B6706" s="126" t="s">
        <v>233</v>
      </c>
      <c r="C6706" s="45" t="s">
        <v>56</v>
      </c>
      <c r="D6706" s="149" t="s">
        <v>33</v>
      </c>
      <c r="E6706" s="203"/>
      <c r="F6706" s="155" t="s">
        <v>31</v>
      </c>
      <c r="G6706" s="184">
        <v>1</v>
      </c>
      <c r="H6706" s="171">
        <v>100</v>
      </c>
      <c r="I6706" s="171">
        <f t="shared" si="242"/>
        <v>100</v>
      </c>
      <c r="L6706" s="231" t="s">
        <v>1781</v>
      </c>
    </row>
    <row r="6707" spans="1:12" customFormat="1" ht="15.75" hidden="1" customHeight="1" x14ac:dyDescent="0.35">
      <c r="A6707" s="47">
        <v>43928</v>
      </c>
      <c r="B6707" s="126" t="s">
        <v>233</v>
      </c>
      <c r="C6707" s="45" t="s">
        <v>56</v>
      </c>
      <c r="D6707" s="149" t="s">
        <v>34</v>
      </c>
      <c r="E6707" s="203"/>
      <c r="F6707" s="155" t="s">
        <v>31</v>
      </c>
      <c r="G6707" s="184">
        <v>1</v>
      </c>
      <c r="H6707" s="171">
        <v>100</v>
      </c>
      <c r="I6707" s="171">
        <f t="shared" si="242"/>
        <v>100</v>
      </c>
      <c r="L6707" s="231" t="s">
        <v>1781</v>
      </c>
    </row>
    <row r="6708" spans="1:12" customFormat="1" ht="15.75" hidden="1" customHeight="1" x14ac:dyDescent="0.35">
      <c r="A6708" s="44">
        <v>43928</v>
      </c>
      <c r="B6708" s="126" t="s">
        <v>233</v>
      </c>
      <c r="C6708" s="45" t="s">
        <v>56</v>
      </c>
      <c r="D6708" s="149" t="s">
        <v>35</v>
      </c>
      <c r="E6708" s="203"/>
      <c r="F6708" s="155" t="s">
        <v>31</v>
      </c>
      <c r="G6708" s="184">
        <v>1</v>
      </c>
      <c r="H6708" s="171">
        <v>100</v>
      </c>
      <c r="I6708" s="171">
        <f t="shared" si="242"/>
        <v>100</v>
      </c>
      <c r="L6708" s="231" t="s">
        <v>1781</v>
      </c>
    </row>
    <row r="6709" spans="1:12" customFormat="1" ht="15.75" hidden="1" customHeight="1" x14ac:dyDescent="0.35">
      <c r="A6709" s="47">
        <v>43928</v>
      </c>
      <c r="B6709" s="126" t="s">
        <v>233</v>
      </c>
      <c r="C6709" s="45" t="s">
        <v>56</v>
      </c>
      <c r="D6709" s="149" t="s">
        <v>36</v>
      </c>
      <c r="E6709" s="203"/>
      <c r="F6709" s="155" t="s">
        <v>31</v>
      </c>
      <c r="G6709" s="184">
        <v>0</v>
      </c>
      <c r="H6709" s="171">
        <v>100</v>
      </c>
      <c r="I6709" s="171">
        <f t="shared" si="242"/>
        <v>0</v>
      </c>
      <c r="L6709" s="231" t="s">
        <v>1781</v>
      </c>
    </row>
    <row r="6710" spans="1:12" customFormat="1" ht="15.75" hidden="1" customHeight="1" x14ac:dyDescent="0.35">
      <c r="A6710" s="44">
        <v>43928</v>
      </c>
      <c r="B6710" s="126" t="s">
        <v>233</v>
      </c>
      <c r="C6710" s="45" t="s">
        <v>56</v>
      </c>
      <c r="D6710" s="149" t="s">
        <v>37</v>
      </c>
      <c r="E6710" s="203"/>
      <c r="F6710" s="155" t="s">
        <v>31</v>
      </c>
      <c r="G6710" s="184">
        <v>0</v>
      </c>
      <c r="H6710" s="171">
        <v>100</v>
      </c>
      <c r="I6710" s="171">
        <f t="shared" si="242"/>
        <v>0</v>
      </c>
      <c r="L6710" s="231" t="s">
        <v>1781</v>
      </c>
    </row>
    <row r="6711" spans="1:12" customFormat="1" ht="15.75" hidden="1" customHeight="1" x14ac:dyDescent="0.35">
      <c r="A6711" s="47">
        <v>43928</v>
      </c>
      <c r="B6711" s="126" t="s">
        <v>233</v>
      </c>
      <c r="C6711" s="45" t="s">
        <v>56</v>
      </c>
      <c r="D6711" s="149" t="s">
        <v>38</v>
      </c>
      <c r="E6711" s="203"/>
      <c r="F6711" s="155" t="s">
        <v>31</v>
      </c>
      <c r="G6711" s="184">
        <v>0</v>
      </c>
      <c r="H6711" s="171">
        <v>100</v>
      </c>
      <c r="I6711" s="171">
        <f t="shared" si="242"/>
        <v>0</v>
      </c>
      <c r="L6711" s="231" t="s">
        <v>1781</v>
      </c>
    </row>
    <row r="6712" spans="1:12" customFormat="1" ht="15.75" hidden="1" customHeight="1" x14ac:dyDescent="0.35">
      <c r="A6712" s="44">
        <v>43928</v>
      </c>
      <c r="B6712" s="126" t="s">
        <v>233</v>
      </c>
      <c r="C6712" s="45" t="s">
        <v>56</v>
      </c>
      <c r="D6712" s="149" t="s">
        <v>39</v>
      </c>
      <c r="E6712" s="203"/>
      <c r="F6712" s="155" t="s">
        <v>31</v>
      </c>
      <c r="G6712" s="184">
        <v>1</v>
      </c>
      <c r="H6712" s="171">
        <v>100</v>
      </c>
      <c r="I6712" s="171">
        <f t="shared" si="242"/>
        <v>100</v>
      </c>
      <c r="L6712" s="231" t="s">
        <v>1781</v>
      </c>
    </row>
    <row r="6713" spans="1:12" customFormat="1" ht="15.75" hidden="1" customHeight="1" x14ac:dyDescent="0.35">
      <c r="A6713" s="47">
        <v>43928</v>
      </c>
      <c r="B6713" s="126" t="s">
        <v>233</v>
      </c>
      <c r="C6713" s="45" t="s">
        <v>56</v>
      </c>
      <c r="D6713" s="215" t="s">
        <v>40</v>
      </c>
      <c r="E6713" s="216"/>
      <c r="F6713" s="162" t="s">
        <v>41</v>
      </c>
      <c r="G6713" s="184">
        <v>7</v>
      </c>
      <c r="H6713" s="183">
        <v>24</v>
      </c>
      <c r="I6713" s="183">
        <f t="shared" si="242"/>
        <v>168</v>
      </c>
      <c r="L6713" s="231" t="s">
        <v>1781</v>
      </c>
    </row>
    <row r="6714" spans="1:12" customFormat="1" ht="15.75" hidden="1" customHeight="1" x14ac:dyDescent="0.35">
      <c r="A6714" s="44">
        <v>43928</v>
      </c>
      <c r="B6714" s="126" t="s">
        <v>233</v>
      </c>
      <c r="C6714" s="45" t="s">
        <v>56</v>
      </c>
      <c r="D6714" s="206" t="s">
        <v>42</v>
      </c>
      <c r="E6714" s="207"/>
      <c r="F6714" s="136" t="s">
        <v>15</v>
      </c>
      <c r="G6714" s="184">
        <v>0</v>
      </c>
      <c r="H6714" s="166">
        <v>35</v>
      </c>
      <c r="I6714" s="166">
        <f t="shared" si="242"/>
        <v>0</v>
      </c>
      <c r="L6714" s="231" t="s">
        <v>1781</v>
      </c>
    </row>
    <row r="6715" spans="1:12" customFormat="1" ht="15.75" hidden="1" customHeight="1" x14ac:dyDescent="0.35">
      <c r="A6715" s="47">
        <v>43928</v>
      </c>
      <c r="B6715" s="126" t="s">
        <v>233</v>
      </c>
      <c r="C6715" s="45" t="s">
        <v>56</v>
      </c>
      <c r="D6715" s="206" t="s">
        <v>43</v>
      </c>
      <c r="E6715" s="207"/>
      <c r="F6715" s="136" t="s">
        <v>15</v>
      </c>
      <c r="G6715" s="184">
        <v>0</v>
      </c>
      <c r="H6715" s="166">
        <v>35</v>
      </c>
      <c r="I6715" s="166">
        <f t="shared" si="242"/>
        <v>0</v>
      </c>
      <c r="L6715" s="231" t="s">
        <v>1781</v>
      </c>
    </row>
    <row r="6716" spans="1:12" customFormat="1" ht="15.75" hidden="1" customHeight="1" x14ac:dyDescent="0.35">
      <c r="A6716" s="44">
        <v>43928</v>
      </c>
      <c r="B6716" s="126" t="s">
        <v>233</v>
      </c>
      <c r="C6716" s="45" t="s">
        <v>56</v>
      </c>
      <c r="D6716" s="206" t="s">
        <v>44</v>
      </c>
      <c r="E6716" s="207"/>
      <c r="F6716" s="136" t="s">
        <v>44</v>
      </c>
      <c r="G6716" s="184"/>
      <c r="H6716" s="166"/>
      <c r="I6716" s="166"/>
      <c r="L6716" s="231" t="s">
        <v>1781</v>
      </c>
    </row>
    <row r="6717" spans="1:12" customFormat="1" ht="15.75" hidden="1" customHeight="1" x14ac:dyDescent="0.35">
      <c r="A6717" s="47">
        <v>43928</v>
      </c>
      <c r="B6717" s="126" t="s">
        <v>233</v>
      </c>
      <c r="C6717" s="45" t="s">
        <v>56</v>
      </c>
      <c r="D6717" s="206" t="s">
        <v>45</v>
      </c>
      <c r="E6717" s="207"/>
      <c r="F6717" s="136" t="s">
        <v>21</v>
      </c>
      <c r="G6717" s="184"/>
      <c r="H6717" s="166"/>
      <c r="I6717" s="166"/>
      <c r="L6717" s="231" t="s">
        <v>1781</v>
      </c>
    </row>
    <row r="6718" spans="1:12" customFormat="1" ht="15.75" hidden="1" customHeight="1" x14ac:dyDescent="0.35">
      <c r="A6718" s="44">
        <v>43928</v>
      </c>
      <c r="B6718" s="126" t="s">
        <v>233</v>
      </c>
      <c r="C6718" s="45" t="s">
        <v>56</v>
      </c>
      <c r="D6718" s="206" t="s">
        <v>46</v>
      </c>
      <c r="E6718" s="207"/>
      <c r="F6718" s="136" t="s">
        <v>21</v>
      </c>
      <c r="G6718" s="184">
        <v>0</v>
      </c>
      <c r="H6718" s="166">
        <v>24</v>
      </c>
      <c r="I6718" s="166">
        <f>G6718*H6718</f>
        <v>0</v>
      </c>
      <c r="L6718" s="231" t="s">
        <v>1781</v>
      </c>
    </row>
    <row r="6719" spans="1:12" customFormat="1" ht="15.75" hidden="1" customHeight="1" x14ac:dyDescent="0.35">
      <c r="A6719" s="47">
        <v>43928</v>
      </c>
      <c r="B6719" s="126" t="s">
        <v>233</v>
      </c>
      <c r="C6719" s="45" t="s">
        <v>56</v>
      </c>
      <c r="D6719" s="206" t="s">
        <v>247</v>
      </c>
      <c r="E6719" s="207"/>
      <c r="F6719" s="136" t="s">
        <v>15</v>
      </c>
      <c r="G6719" s="184">
        <v>0</v>
      </c>
      <c r="H6719" s="166">
        <v>30</v>
      </c>
      <c r="I6719" s="166">
        <f>H6719*G6719</f>
        <v>0</v>
      </c>
      <c r="L6719" s="231" t="s">
        <v>1781</v>
      </c>
    </row>
    <row r="6720" spans="1:12" customFormat="1" ht="15.75" hidden="1" customHeight="1" x14ac:dyDescent="0.35">
      <c r="A6720" s="44">
        <v>43928</v>
      </c>
      <c r="B6720" s="126" t="s">
        <v>233</v>
      </c>
      <c r="C6720" s="45" t="s">
        <v>56</v>
      </c>
      <c r="D6720" s="206"/>
      <c r="E6720" s="207"/>
      <c r="F6720" s="136"/>
      <c r="G6720" s="184"/>
      <c r="H6720" s="166"/>
      <c r="I6720" s="166"/>
      <c r="L6720" s="231" t="s">
        <v>1781</v>
      </c>
    </row>
    <row r="6721" spans="1:12" customFormat="1" ht="15.75" hidden="1" customHeight="1" x14ac:dyDescent="0.35">
      <c r="A6721" s="47">
        <v>43928</v>
      </c>
      <c r="B6721" s="126" t="s">
        <v>233</v>
      </c>
      <c r="C6721" s="45" t="s">
        <v>56</v>
      </c>
      <c r="D6721" s="206"/>
      <c r="E6721" s="207"/>
      <c r="F6721" s="136"/>
      <c r="G6721" s="184"/>
      <c r="H6721" s="166"/>
      <c r="I6721" s="166"/>
      <c r="L6721" s="231" t="s">
        <v>1781</v>
      </c>
    </row>
    <row r="6722" spans="1:12" customFormat="1" ht="15.75" hidden="1" customHeight="1" x14ac:dyDescent="0.35">
      <c r="A6722" s="44">
        <v>43928</v>
      </c>
      <c r="B6722" s="126" t="s">
        <v>233</v>
      </c>
      <c r="C6722" s="45" t="s">
        <v>56</v>
      </c>
      <c r="D6722" s="206"/>
      <c r="E6722" s="207"/>
      <c r="F6722" s="136"/>
      <c r="G6722" s="184"/>
      <c r="H6722" s="166"/>
      <c r="I6722" s="166"/>
      <c r="L6722" s="231" t="s">
        <v>1781</v>
      </c>
    </row>
    <row r="6723" spans="1:12" customFormat="1" ht="15.75" hidden="1" customHeight="1" x14ac:dyDescent="0.35">
      <c r="A6723" s="47">
        <v>43928</v>
      </c>
      <c r="B6723" s="126" t="s">
        <v>233</v>
      </c>
      <c r="C6723" s="45" t="s">
        <v>56</v>
      </c>
      <c r="D6723" s="206"/>
      <c r="E6723" s="207"/>
      <c r="F6723" s="136"/>
      <c r="G6723" s="184"/>
      <c r="H6723" s="166"/>
      <c r="I6723" s="166"/>
      <c r="L6723" s="231" t="s">
        <v>1781</v>
      </c>
    </row>
    <row r="6724" spans="1:12" customFormat="1" ht="15.75" hidden="1" customHeight="1" x14ac:dyDescent="0.35">
      <c r="A6724" s="44">
        <v>43928</v>
      </c>
      <c r="B6724" s="126" t="s">
        <v>233</v>
      </c>
      <c r="C6724" s="45" t="s">
        <v>56</v>
      </c>
      <c r="D6724" s="206"/>
      <c r="E6724" s="207"/>
      <c r="F6724" s="136"/>
      <c r="G6724" s="184"/>
      <c r="H6724" s="166"/>
      <c r="I6724" s="166"/>
      <c r="L6724" s="231" t="s">
        <v>1781</v>
      </c>
    </row>
    <row r="6725" spans="1:12" customFormat="1" ht="15.75" hidden="1" customHeight="1" x14ac:dyDescent="0.35">
      <c r="A6725" s="47">
        <v>43928</v>
      </c>
      <c r="B6725" s="126" t="s">
        <v>233</v>
      </c>
      <c r="C6725" s="45" t="s">
        <v>56</v>
      </c>
      <c r="D6725" s="136"/>
      <c r="E6725" s="3"/>
      <c r="F6725" s="136"/>
      <c r="G6725" s="184"/>
      <c r="H6725" s="166"/>
      <c r="I6725" s="166"/>
      <c r="L6725" s="231" t="s">
        <v>1781</v>
      </c>
    </row>
    <row r="6726" spans="1:12" customFormat="1" ht="15.75" hidden="1" customHeight="1" x14ac:dyDescent="0.35">
      <c r="A6726" s="38"/>
      <c r="B6726" s="127"/>
      <c r="C6726" s="16"/>
      <c r="D6726" s="139"/>
      <c r="E6726" s="19"/>
      <c r="F6726" s="138"/>
      <c r="G6726" s="184"/>
      <c r="H6726" s="173"/>
      <c r="I6726" s="173"/>
      <c r="L6726" s="231" t="s">
        <v>1781</v>
      </c>
    </row>
    <row r="6727" spans="1:12" ht="15.75" hidden="1" customHeight="1" x14ac:dyDescent="0.3">
      <c r="A6727" s="248">
        <v>43928</v>
      </c>
      <c r="B6727" s="249" t="s">
        <v>264</v>
      </c>
      <c r="C6727" s="250" t="s">
        <v>56</v>
      </c>
      <c r="D6727" s="251" t="s">
        <v>11</v>
      </c>
      <c r="E6727" s="252"/>
      <c r="F6727" s="251" t="s">
        <v>12</v>
      </c>
      <c r="G6727" s="268">
        <v>18</v>
      </c>
      <c r="H6727" s="254">
        <v>50</v>
      </c>
      <c r="I6727" s="254">
        <f t="shared" ref="I6727:I6752" si="243">G6727*H6727</f>
        <v>900</v>
      </c>
      <c r="L6727" s="234" t="s">
        <v>1781</v>
      </c>
    </row>
    <row r="6728" spans="1:12" customFormat="1" ht="15.75" hidden="1" customHeight="1" x14ac:dyDescent="0.35">
      <c r="A6728" s="47">
        <v>43928</v>
      </c>
      <c r="B6728" s="126" t="s">
        <v>264</v>
      </c>
      <c r="C6728" s="45" t="s">
        <v>56</v>
      </c>
      <c r="D6728" s="197" t="s">
        <v>14</v>
      </c>
      <c r="E6728" s="198"/>
      <c r="F6728" s="144" t="s">
        <v>15</v>
      </c>
      <c r="G6728" s="184">
        <v>0</v>
      </c>
      <c r="H6728" s="167">
        <v>30</v>
      </c>
      <c r="I6728" s="167">
        <f t="shared" si="243"/>
        <v>0</v>
      </c>
      <c r="L6728" s="231" t="s">
        <v>1781</v>
      </c>
    </row>
    <row r="6729" spans="1:12" customFormat="1" ht="15.75" hidden="1" customHeight="1" x14ac:dyDescent="0.35">
      <c r="A6729" s="44">
        <v>43928</v>
      </c>
      <c r="B6729" s="126" t="s">
        <v>264</v>
      </c>
      <c r="C6729" s="45" t="s">
        <v>56</v>
      </c>
      <c r="D6729" s="197" t="s">
        <v>16</v>
      </c>
      <c r="E6729" s="198"/>
      <c r="F6729" s="144" t="s">
        <v>15</v>
      </c>
      <c r="G6729" s="184">
        <v>0</v>
      </c>
      <c r="H6729" s="167">
        <v>20</v>
      </c>
      <c r="I6729" s="167">
        <f t="shared" si="243"/>
        <v>0</v>
      </c>
      <c r="L6729" s="231" t="s">
        <v>1781</v>
      </c>
    </row>
    <row r="6730" spans="1:12" customFormat="1" ht="15.75" hidden="1" customHeight="1" x14ac:dyDescent="0.35">
      <c r="A6730" s="47">
        <v>43928</v>
      </c>
      <c r="B6730" s="126" t="s">
        <v>264</v>
      </c>
      <c r="C6730" s="45" t="s">
        <v>56</v>
      </c>
      <c r="D6730" s="197" t="s">
        <v>17</v>
      </c>
      <c r="E6730" s="198"/>
      <c r="F6730" s="144" t="s">
        <v>15</v>
      </c>
      <c r="G6730" s="184">
        <v>0</v>
      </c>
      <c r="H6730" s="167">
        <v>20</v>
      </c>
      <c r="I6730" s="167">
        <f t="shared" si="243"/>
        <v>0</v>
      </c>
      <c r="L6730" s="231" t="s">
        <v>1781</v>
      </c>
    </row>
    <row r="6731" spans="1:12" customFormat="1" ht="15.75" hidden="1" customHeight="1" x14ac:dyDescent="0.35">
      <c r="A6731" s="44">
        <v>43928</v>
      </c>
      <c r="B6731" s="126" t="s">
        <v>264</v>
      </c>
      <c r="C6731" s="45" t="s">
        <v>56</v>
      </c>
      <c r="D6731" s="197" t="s">
        <v>18</v>
      </c>
      <c r="E6731" s="198"/>
      <c r="F6731" s="144" t="s">
        <v>15</v>
      </c>
      <c r="G6731" s="184">
        <v>1</v>
      </c>
      <c r="H6731" s="167">
        <v>20</v>
      </c>
      <c r="I6731" s="167">
        <f t="shared" si="243"/>
        <v>20</v>
      </c>
      <c r="L6731" s="231" t="s">
        <v>1781</v>
      </c>
    </row>
    <row r="6732" spans="1:12" customFormat="1" ht="15.75" hidden="1" customHeight="1" x14ac:dyDescent="0.35">
      <c r="A6732" s="47">
        <v>43928</v>
      </c>
      <c r="B6732" s="126" t="s">
        <v>264</v>
      </c>
      <c r="C6732" s="45" t="s">
        <v>56</v>
      </c>
      <c r="D6732" s="197" t="s">
        <v>19</v>
      </c>
      <c r="E6732" s="198"/>
      <c r="F6732" s="144" t="s">
        <v>15</v>
      </c>
      <c r="G6732" s="184">
        <v>17</v>
      </c>
      <c r="H6732" s="167">
        <v>20</v>
      </c>
      <c r="I6732" s="167">
        <f t="shared" si="243"/>
        <v>340</v>
      </c>
      <c r="L6732" s="231" t="s">
        <v>1781</v>
      </c>
    </row>
    <row r="6733" spans="1:12" customFormat="1" ht="15.75" hidden="1" customHeight="1" x14ac:dyDescent="0.35">
      <c r="A6733" s="44">
        <v>43928</v>
      </c>
      <c r="B6733" s="126" t="s">
        <v>264</v>
      </c>
      <c r="C6733" s="45" t="s">
        <v>56</v>
      </c>
      <c r="D6733" s="137" t="s">
        <v>20</v>
      </c>
      <c r="E6733" s="5"/>
      <c r="F6733" s="152" t="s">
        <v>21</v>
      </c>
      <c r="G6733" s="185">
        <v>0</v>
      </c>
      <c r="H6733" s="168">
        <v>1</v>
      </c>
      <c r="I6733" s="169">
        <f t="shared" si="243"/>
        <v>0</v>
      </c>
      <c r="L6733" s="231" t="s">
        <v>1781</v>
      </c>
    </row>
    <row r="6734" spans="1:12" customFormat="1" ht="15.75" hidden="1" customHeight="1" x14ac:dyDescent="0.35">
      <c r="A6734" s="47">
        <v>43928</v>
      </c>
      <c r="B6734" s="126" t="s">
        <v>264</v>
      </c>
      <c r="C6734" s="45" t="s">
        <v>56</v>
      </c>
      <c r="D6734" s="199" t="s">
        <v>22</v>
      </c>
      <c r="E6734" s="200"/>
      <c r="F6734" s="153" t="s">
        <v>21</v>
      </c>
      <c r="G6734" s="184">
        <v>0</v>
      </c>
      <c r="H6734" s="169">
        <v>1</v>
      </c>
      <c r="I6734" s="169">
        <f t="shared" si="243"/>
        <v>0</v>
      </c>
      <c r="L6734" s="231" t="s">
        <v>1781</v>
      </c>
    </row>
    <row r="6735" spans="1:12" customFormat="1" ht="15.75" hidden="1" customHeight="1" x14ac:dyDescent="0.35">
      <c r="A6735" s="44">
        <v>43928</v>
      </c>
      <c r="B6735" s="126" t="s">
        <v>264</v>
      </c>
      <c r="C6735" s="45" t="s">
        <v>56</v>
      </c>
      <c r="D6735" s="199" t="s">
        <v>23</v>
      </c>
      <c r="E6735" s="200"/>
      <c r="F6735" s="153" t="s">
        <v>21</v>
      </c>
      <c r="G6735" s="184">
        <v>0</v>
      </c>
      <c r="H6735" s="169">
        <v>1</v>
      </c>
      <c r="I6735" s="169">
        <f t="shared" si="243"/>
        <v>0</v>
      </c>
      <c r="L6735" s="231" t="s">
        <v>1781</v>
      </c>
    </row>
    <row r="6736" spans="1:12" customFormat="1" ht="15.75" hidden="1" customHeight="1" x14ac:dyDescent="0.35">
      <c r="A6736" s="47">
        <v>43928</v>
      </c>
      <c r="B6736" s="126" t="s">
        <v>264</v>
      </c>
      <c r="C6736" s="45" t="s">
        <v>56</v>
      </c>
      <c r="D6736" s="199" t="s">
        <v>24</v>
      </c>
      <c r="E6736" s="200"/>
      <c r="F6736" s="153" t="s">
        <v>21</v>
      </c>
      <c r="G6736" s="184">
        <v>0</v>
      </c>
      <c r="H6736" s="169">
        <v>1</v>
      </c>
      <c r="I6736" s="169">
        <f t="shared" si="243"/>
        <v>0</v>
      </c>
      <c r="L6736" s="231" t="s">
        <v>1781</v>
      </c>
    </row>
    <row r="6737" spans="1:12" customFormat="1" ht="15.75" hidden="1" customHeight="1" x14ac:dyDescent="0.35">
      <c r="A6737" s="44">
        <v>43928</v>
      </c>
      <c r="B6737" s="126" t="s">
        <v>264</v>
      </c>
      <c r="C6737" s="45" t="s">
        <v>56</v>
      </c>
      <c r="D6737" s="199" t="s">
        <v>25</v>
      </c>
      <c r="E6737" s="200"/>
      <c r="F6737" s="153" t="s">
        <v>21</v>
      </c>
      <c r="G6737" s="184">
        <v>0</v>
      </c>
      <c r="H6737" s="169">
        <v>1</v>
      </c>
      <c r="I6737" s="169">
        <f t="shared" si="243"/>
        <v>0</v>
      </c>
      <c r="L6737" s="231" t="s">
        <v>1781</v>
      </c>
    </row>
    <row r="6738" spans="1:12" customFormat="1" ht="15.75" hidden="1" customHeight="1" x14ac:dyDescent="0.35">
      <c r="A6738" s="47">
        <v>43928</v>
      </c>
      <c r="B6738" s="126" t="s">
        <v>264</v>
      </c>
      <c r="C6738" s="45" t="s">
        <v>56</v>
      </c>
      <c r="D6738" s="201" t="s">
        <v>26</v>
      </c>
      <c r="E6738" s="202"/>
      <c r="F6738" s="154" t="s">
        <v>27</v>
      </c>
      <c r="G6738" s="184">
        <v>1</v>
      </c>
      <c r="H6738" s="170">
        <v>30</v>
      </c>
      <c r="I6738" s="170">
        <f t="shared" si="243"/>
        <v>30</v>
      </c>
      <c r="L6738" s="231" t="s">
        <v>1781</v>
      </c>
    </row>
    <row r="6739" spans="1:12" customFormat="1" ht="15.75" hidden="1" customHeight="1" x14ac:dyDescent="0.35">
      <c r="A6739" s="44">
        <v>43928</v>
      </c>
      <c r="B6739" s="126" t="s">
        <v>264</v>
      </c>
      <c r="C6739" s="45" t="s">
        <v>56</v>
      </c>
      <c r="D6739" s="201" t="s">
        <v>28</v>
      </c>
      <c r="E6739" s="202"/>
      <c r="F6739" s="154" t="s">
        <v>27</v>
      </c>
      <c r="G6739" s="184">
        <v>2</v>
      </c>
      <c r="H6739" s="170">
        <v>30</v>
      </c>
      <c r="I6739" s="170">
        <f t="shared" si="243"/>
        <v>60</v>
      </c>
      <c r="L6739" s="231" t="s">
        <v>1781</v>
      </c>
    </row>
    <row r="6740" spans="1:12" customFormat="1" ht="15.75" hidden="1" customHeight="1" x14ac:dyDescent="0.35">
      <c r="A6740" s="47">
        <v>43928</v>
      </c>
      <c r="B6740" s="126" t="s">
        <v>264</v>
      </c>
      <c r="C6740" s="45" t="s">
        <v>56</v>
      </c>
      <c r="D6740" s="201" t="s">
        <v>29</v>
      </c>
      <c r="E6740" s="202"/>
      <c r="F6740" s="154" t="s">
        <v>27</v>
      </c>
      <c r="G6740" s="184">
        <v>2</v>
      </c>
      <c r="H6740" s="170">
        <v>18</v>
      </c>
      <c r="I6740" s="170">
        <f t="shared" si="243"/>
        <v>36</v>
      </c>
      <c r="L6740" s="231" t="s">
        <v>1781</v>
      </c>
    </row>
    <row r="6741" spans="1:12" customFormat="1" ht="15.75" hidden="1" customHeight="1" x14ac:dyDescent="0.35">
      <c r="A6741" s="44">
        <v>43928</v>
      </c>
      <c r="B6741" s="126" t="s">
        <v>264</v>
      </c>
      <c r="C6741" s="45" t="s">
        <v>56</v>
      </c>
      <c r="D6741" s="149" t="s">
        <v>30</v>
      </c>
      <c r="E6741" s="203"/>
      <c r="F6741" s="155" t="s">
        <v>31</v>
      </c>
      <c r="G6741" s="184">
        <v>1</v>
      </c>
      <c r="H6741" s="171">
        <v>100</v>
      </c>
      <c r="I6741" s="171">
        <f t="shared" si="243"/>
        <v>100</v>
      </c>
      <c r="L6741" s="231" t="s">
        <v>1781</v>
      </c>
    </row>
    <row r="6742" spans="1:12" customFormat="1" ht="15.75" hidden="1" customHeight="1" x14ac:dyDescent="0.35">
      <c r="A6742" s="47">
        <v>43928</v>
      </c>
      <c r="B6742" s="126" t="s">
        <v>264</v>
      </c>
      <c r="C6742" s="45" t="s">
        <v>56</v>
      </c>
      <c r="D6742" s="149" t="s">
        <v>32</v>
      </c>
      <c r="E6742" s="203"/>
      <c r="F6742" s="155" t="s">
        <v>31</v>
      </c>
      <c r="G6742" s="184">
        <v>1</v>
      </c>
      <c r="H6742" s="171">
        <v>100</v>
      </c>
      <c r="I6742" s="171">
        <f t="shared" si="243"/>
        <v>100</v>
      </c>
      <c r="L6742" s="231" t="s">
        <v>1781</v>
      </c>
    </row>
    <row r="6743" spans="1:12" customFormat="1" ht="15.75" hidden="1" customHeight="1" x14ac:dyDescent="0.35">
      <c r="A6743" s="44">
        <v>43928</v>
      </c>
      <c r="B6743" s="126" t="s">
        <v>264</v>
      </c>
      <c r="C6743" s="45" t="s">
        <v>56</v>
      </c>
      <c r="D6743" s="149" t="s">
        <v>33</v>
      </c>
      <c r="E6743" s="203"/>
      <c r="F6743" s="155" t="s">
        <v>31</v>
      </c>
      <c r="G6743" s="184">
        <v>1</v>
      </c>
      <c r="H6743" s="171">
        <v>100</v>
      </c>
      <c r="I6743" s="171">
        <f t="shared" si="243"/>
        <v>100</v>
      </c>
      <c r="L6743" s="231" t="s">
        <v>1781</v>
      </c>
    </row>
    <row r="6744" spans="1:12" customFormat="1" ht="15.75" hidden="1" customHeight="1" x14ac:dyDescent="0.35">
      <c r="A6744" s="47">
        <v>43928</v>
      </c>
      <c r="B6744" s="126" t="s">
        <v>264</v>
      </c>
      <c r="C6744" s="45" t="s">
        <v>56</v>
      </c>
      <c r="D6744" s="149" t="s">
        <v>34</v>
      </c>
      <c r="E6744" s="203"/>
      <c r="F6744" s="155" t="s">
        <v>31</v>
      </c>
      <c r="G6744" s="184">
        <v>1</v>
      </c>
      <c r="H6744" s="171">
        <v>100</v>
      </c>
      <c r="I6744" s="171">
        <f t="shared" si="243"/>
        <v>100</v>
      </c>
      <c r="L6744" s="231" t="s">
        <v>1781</v>
      </c>
    </row>
    <row r="6745" spans="1:12" customFormat="1" ht="15.75" hidden="1" customHeight="1" x14ac:dyDescent="0.35">
      <c r="A6745" s="44">
        <v>43928</v>
      </c>
      <c r="B6745" s="126" t="s">
        <v>264</v>
      </c>
      <c r="C6745" s="45" t="s">
        <v>56</v>
      </c>
      <c r="D6745" s="149" t="s">
        <v>35</v>
      </c>
      <c r="E6745" s="203"/>
      <c r="F6745" s="155" t="s">
        <v>31</v>
      </c>
      <c r="G6745" s="184">
        <v>1</v>
      </c>
      <c r="H6745" s="171">
        <v>100</v>
      </c>
      <c r="I6745" s="171">
        <f t="shared" si="243"/>
        <v>100</v>
      </c>
      <c r="L6745" s="231" t="s">
        <v>1781</v>
      </c>
    </row>
    <row r="6746" spans="1:12" customFormat="1" ht="15.75" hidden="1" customHeight="1" x14ac:dyDescent="0.35">
      <c r="A6746" s="47">
        <v>43928</v>
      </c>
      <c r="B6746" s="126" t="s">
        <v>264</v>
      </c>
      <c r="C6746" s="45" t="s">
        <v>56</v>
      </c>
      <c r="D6746" s="149" t="s">
        <v>36</v>
      </c>
      <c r="E6746" s="203"/>
      <c r="F6746" s="155" t="s">
        <v>31</v>
      </c>
      <c r="G6746" s="184">
        <v>0</v>
      </c>
      <c r="H6746" s="171">
        <v>100</v>
      </c>
      <c r="I6746" s="171">
        <f t="shared" si="243"/>
        <v>0</v>
      </c>
      <c r="L6746" s="231" t="s">
        <v>1781</v>
      </c>
    </row>
    <row r="6747" spans="1:12" customFormat="1" ht="15.75" hidden="1" customHeight="1" x14ac:dyDescent="0.35">
      <c r="A6747" s="44">
        <v>43928</v>
      </c>
      <c r="B6747" s="126" t="s">
        <v>264</v>
      </c>
      <c r="C6747" s="45" t="s">
        <v>56</v>
      </c>
      <c r="D6747" s="149" t="s">
        <v>37</v>
      </c>
      <c r="E6747" s="203"/>
      <c r="F6747" s="155" t="s">
        <v>31</v>
      </c>
      <c r="G6747" s="184">
        <v>0</v>
      </c>
      <c r="H6747" s="171">
        <v>100</v>
      </c>
      <c r="I6747" s="171">
        <f t="shared" si="243"/>
        <v>0</v>
      </c>
      <c r="L6747" s="231" t="s">
        <v>1781</v>
      </c>
    </row>
    <row r="6748" spans="1:12" customFormat="1" ht="15.75" hidden="1" customHeight="1" x14ac:dyDescent="0.35">
      <c r="A6748" s="47">
        <v>43928</v>
      </c>
      <c r="B6748" s="126" t="s">
        <v>264</v>
      </c>
      <c r="C6748" s="45" t="s">
        <v>56</v>
      </c>
      <c r="D6748" s="149" t="s">
        <v>38</v>
      </c>
      <c r="E6748" s="203"/>
      <c r="F6748" s="155" t="s">
        <v>31</v>
      </c>
      <c r="G6748" s="184">
        <v>0</v>
      </c>
      <c r="H6748" s="171">
        <v>100</v>
      </c>
      <c r="I6748" s="171">
        <f t="shared" si="243"/>
        <v>0</v>
      </c>
      <c r="L6748" s="231" t="s">
        <v>1781</v>
      </c>
    </row>
    <row r="6749" spans="1:12" customFormat="1" ht="15.75" hidden="1" customHeight="1" x14ac:dyDescent="0.35">
      <c r="A6749" s="44">
        <v>43928</v>
      </c>
      <c r="B6749" s="126" t="s">
        <v>264</v>
      </c>
      <c r="C6749" s="45" t="s">
        <v>56</v>
      </c>
      <c r="D6749" s="149" t="s">
        <v>39</v>
      </c>
      <c r="E6749" s="203"/>
      <c r="F6749" s="155" t="s">
        <v>31</v>
      </c>
      <c r="G6749" s="184">
        <v>1</v>
      </c>
      <c r="H6749" s="171">
        <v>100</v>
      </c>
      <c r="I6749" s="171">
        <f t="shared" si="243"/>
        <v>100</v>
      </c>
      <c r="L6749" s="231" t="s">
        <v>1781</v>
      </c>
    </row>
    <row r="6750" spans="1:12" customFormat="1" ht="15.75" hidden="1" customHeight="1" x14ac:dyDescent="0.35">
      <c r="A6750" s="47">
        <v>43928</v>
      </c>
      <c r="B6750" s="126" t="s">
        <v>264</v>
      </c>
      <c r="C6750" s="45" t="s">
        <v>56</v>
      </c>
      <c r="D6750" s="215" t="s">
        <v>40</v>
      </c>
      <c r="E6750" s="216"/>
      <c r="F6750" s="162" t="s">
        <v>41</v>
      </c>
      <c r="G6750" s="184">
        <v>7</v>
      </c>
      <c r="H6750" s="183">
        <v>24</v>
      </c>
      <c r="I6750" s="183">
        <f t="shared" si="243"/>
        <v>168</v>
      </c>
      <c r="L6750" s="231" t="s">
        <v>1781</v>
      </c>
    </row>
    <row r="6751" spans="1:12" customFormat="1" ht="15.75" hidden="1" customHeight="1" x14ac:dyDescent="0.35">
      <c r="A6751" s="44">
        <v>43928</v>
      </c>
      <c r="B6751" s="126" t="s">
        <v>264</v>
      </c>
      <c r="C6751" s="45" t="s">
        <v>56</v>
      </c>
      <c r="D6751" s="206" t="s">
        <v>42</v>
      </c>
      <c r="E6751" s="207"/>
      <c r="F6751" s="136" t="s">
        <v>15</v>
      </c>
      <c r="G6751" s="184">
        <v>0</v>
      </c>
      <c r="H6751" s="166">
        <v>35</v>
      </c>
      <c r="I6751" s="166">
        <f t="shared" si="243"/>
        <v>0</v>
      </c>
      <c r="L6751" s="231" t="s">
        <v>1781</v>
      </c>
    </row>
    <row r="6752" spans="1:12" customFormat="1" ht="15.75" hidden="1" customHeight="1" x14ac:dyDescent="0.35">
      <c r="A6752" s="47">
        <v>43928</v>
      </c>
      <c r="B6752" s="126" t="s">
        <v>264</v>
      </c>
      <c r="C6752" s="45" t="s">
        <v>56</v>
      </c>
      <c r="D6752" s="206" t="s">
        <v>43</v>
      </c>
      <c r="E6752" s="207"/>
      <c r="F6752" s="136" t="s">
        <v>15</v>
      </c>
      <c r="G6752" s="184">
        <v>0</v>
      </c>
      <c r="H6752" s="166">
        <v>35</v>
      </c>
      <c r="I6752" s="166">
        <f t="shared" si="243"/>
        <v>0</v>
      </c>
      <c r="L6752" s="231" t="s">
        <v>1781</v>
      </c>
    </row>
    <row r="6753" spans="1:12" customFormat="1" ht="15.75" hidden="1" customHeight="1" x14ac:dyDescent="0.35">
      <c r="A6753" s="44">
        <v>43928</v>
      </c>
      <c r="B6753" s="126" t="s">
        <v>264</v>
      </c>
      <c r="C6753" s="45" t="s">
        <v>56</v>
      </c>
      <c r="D6753" s="206" t="s">
        <v>44</v>
      </c>
      <c r="E6753" s="207"/>
      <c r="F6753" s="136" t="s">
        <v>44</v>
      </c>
      <c r="G6753" s="184"/>
      <c r="H6753" s="166"/>
      <c r="I6753" s="166"/>
      <c r="L6753" s="231" t="s">
        <v>1781</v>
      </c>
    </row>
    <row r="6754" spans="1:12" customFormat="1" ht="15.75" hidden="1" customHeight="1" x14ac:dyDescent="0.35">
      <c r="A6754" s="47">
        <v>43928</v>
      </c>
      <c r="B6754" s="126" t="s">
        <v>264</v>
      </c>
      <c r="C6754" s="45" t="s">
        <v>56</v>
      </c>
      <c r="D6754" s="206" t="s">
        <v>45</v>
      </c>
      <c r="E6754" s="207"/>
      <c r="F6754" s="136" t="s">
        <v>21</v>
      </c>
      <c r="G6754" s="184"/>
      <c r="H6754" s="166"/>
      <c r="I6754" s="166"/>
      <c r="L6754" s="231" t="s">
        <v>1781</v>
      </c>
    </row>
    <row r="6755" spans="1:12" customFormat="1" ht="15.75" hidden="1" customHeight="1" x14ac:dyDescent="0.35">
      <c r="A6755" s="44">
        <v>43928</v>
      </c>
      <c r="B6755" s="126" t="s">
        <v>264</v>
      </c>
      <c r="C6755" s="45" t="s">
        <v>56</v>
      </c>
      <c r="D6755" s="206" t="s">
        <v>46</v>
      </c>
      <c r="E6755" s="207"/>
      <c r="F6755" s="136" t="s">
        <v>21</v>
      </c>
      <c r="G6755" s="184">
        <v>0</v>
      </c>
      <c r="H6755" s="166">
        <v>24</v>
      </c>
      <c r="I6755" s="166">
        <f>G6755*H6755</f>
        <v>0</v>
      </c>
      <c r="L6755" s="231" t="s">
        <v>1781</v>
      </c>
    </row>
    <row r="6756" spans="1:12" customFormat="1" ht="15.75" hidden="1" customHeight="1" x14ac:dyDescent="0.35">
      <c r="A6756" s="47">
        <v>43928</v>
      </c>
      <c r="B6756" s="126" t="s">
        <v>264</v>
      </c>
      <c r="C6756" s="45" t="s">
        <v>56</v>
      </c>
      <c r="D6756" s="206" t="s">
        <v>247</v>
      </c>
      <c r="E6756" s="207"/>
      <c r="F6756" s="136" t="s">
        <v>15</v>
      </c>
      <c r="G6756" s="184">
        <v>0</v>
      </c>
      <c r="H6756" s="166">
        <v>30</v>
      </c>
      <c r="I6756" s="166">
        <f>H6756*G6756</f>
        <v>0</v>
      </c>
      <c r="L6756" s="231" t="s">
        <v>1781</v>
      </c>
    </row>
    <row r="6757" spans="1:12" customFormat="1" ht="15.75" hidden="1" customHeight="1" x14ac:dyDescent="0.35">
      <c r="A6757" s="44">
        <v>43928</v>
      </c>
      <c r="B6757" s="126" t="s">
        <v>264</v>
      </c>
      <c r="C6757" s="45" t="s">
        <v>56</v>
      </c>
      <c r="D6757" s="206"/>
      <c r="E6757" s="207"/>
      <c r="F6757" s="136"/>
      <c r="G6757" s="184"/>
      <c r="H6757" s="166"/>
      <c r="I6757" s="166"/>
      <c r="L6757" s="231" t="s">
        <v>1781</v>
      </c>
    </row>
    <row r="6758" spans="1:12" customFormat="1" ht="15.75" hidden="1" customHeight="1" x14ac:dyDescent="0.35">
      <c r="A6758" s="47">
        <v>43928</v>
      </c>
      <c r="B6758" s="126" t="s">
        <v>264</v>
      </c>
      <c r="C6758" s="45" t="s">
        <v>56</v>
      </c>
      <c r="D6758" s="206"/>
      <c r="E6758" s="207"/>
      <c r="F6758" s="136"/>
      <c r="G6758" s="184"/>
      <c r="H6758" s="166"/>
      <c r="I6758" s="166"/>
      <c r="L6758" s="231" t="s">
        <v>1781</v>
      </c>
    </row>
    <row r="6759" spans="1:12" customFormat="1" ht="15.75" hidden="1" customHeight="1" x14ac:dyDescent="0.35">
      <c r="A6759" s="44">
        <v>43928</v>
      </c>
      <c r="B6759" s="126" t="s">
        <v>264</v>
      </c>
      <c r="C6759" s="45" t="s">
        <v>56</v>
      </c>
      <c r="D6759" s="206"/>
      <c r="E6759" s="207"/>
      <c r="F6759" s="136"/>
      <c r="G6759" s="184"/>
      <c r="H6759" s="166"/>
      <c r="I6759" s="166"/>
      <c r="L6759" s="231" t="s">
        <v>1781</v>
      </c>
    </row>
    <row r="6760" spans="1:12" customFormat="1" ht="15.75" hidden="1" customHeight="1" x14ac:dyDescent="0.35">
      <c r="A6760" s="47">
        <v>43928</v>
      </c>
      <c r="B6760" s="126" t="s">
        <v>264</v>
      </c>
      <c r="C6760" s="45" t="s">
        <v>56</v>
      </c>
      <c r="D6760" s="206"/>
      <c r="E6760" s="207"/>
      <c r="F6760" s="136"/>
      <c r="G6760" s="184"/>
      <c r="H6760" s="166"/>
      <c r="I6760" s="166"/>
      <c r="L6760" s="231" t="s">
        <v>1781</v>
      </c>
    </row>
    <row r="6761" spans="1:12" customFormat="1" ht="15.75" hidden="1" customHeight="1" x14ac:dyDescent="0.35">
      <c r="A6761" s="44">
        <v>43928</v>
      </c>
      <c r="B6761" s="126" t="s">
        <v>264</v>
      </c>
      <c r="C6761" s="45" t="s">
        <v>56</v>
      </c>
      <c r="D6761" s="206"/>
      <c r="E6761" s="207"/>
      <c r="F6761" s="136"/>
      <c r="G6761" s="184"/>
      <c r="H6761" s="166"/>
      <c r="I6761" s="166"/>
      <c r="L6761" s="231" t="s">
        <v>1781</v>
      </c>
    </row>
    <row r="6762" spans="1:12" customFormat="1" ht="15.75" hidden="1" customHeight="1" x14ac:dyDescent="0.35">
      <c r="A6762" s="47">
        <v>43928</v>
      </c>
      <c r="B6762" s="126" t="s">
        <v>264</v>
      </c>
      <c r="C6762" s="45" t="s">
        <v>56</v>
      </c>
      <c r="D6762" s="136"/>
      <c r="E6762" s="3"/>
      <c r="F6762" s="136"/>
      <c r="G6762" s="184"/>
      <c r="H6762" s="166"/>
      <c r="I6762" s="166"/>
      <c r="L6762" s="231" t="s">
        <v>1781</v>
      </c>
    </row>
    <row r="6763" spans="1:12" customFormat="1" ht="15.75" hidden="1" customHeight="1" x14ac:dyDescent="0.35">
      <c r="A6763" s="38"/>
      <c r="B6763" s="127"/>
      <c r="C6763" s="16"/>
      <c r="D6763" s="139"/>
      <c r="E6763" s="19"/>
      <c r="F6763" s="138"/>
      <c r="G6763" s="184"/>
      <c r="H6763" s="173"/>
      <c r="I6763" s="173"/>
      <c r="L6763" s="231" t="s">
        <v>1781</v>
      </c>
    </row>
    <row r="6764" spans="1:12" customFormat="1" ht="15.75" hidden="1" customHeight="1" x14ac:dyDescent="0.35">
      <c r="A6764" s="38"/>
      <c r="B6764" s="127"/>
      <c r="C6764" s="16"/>
      <c r="D6764" s="139"/>
      <c r="E6764" s="19"/>
      <c r="F6764" s="138"/>
      <c r="G6764" s="184"/>
      <c r="H6764" s="173"/>
      <c r="I6764" s="173"/>
      <c r="L6764" s="231" t="s">
        <v>1781</v>
      </c>
    </row>
    <row r="6765" spans="1:12" ht="15.75" hidden="1" customHeight="1" x14ac:dyDescent="0.3">
      <c r="A6765" s="248">
        <v>43928</v>
      </c>
      <c r="B6765" s="249" t="s">
        <v>71</v>
      </c>
      <c r="C6765" s="250" t="s">
        <v>265</v>
      </c>
      <c r="D6765" s="251" t="s">
        <v>11</v>
      </c>
      <c r="E6765" s="252"/>
      <c r="F6765" s="251" t="s">
        <v>12</v>
      </c>
      <c r="G6765" s="268">
        <v>18</v>
      </c>
      <c r="H6765" s="254">
        <v>50</v>
      </c>
      <c r="I6765" s="254">
        <f t="shared" ref="I6765:I6790" si="244">G6765*H6765</f>
        <v>900</v>
      </c>
      <c r="L6765" s="234" t="s">
        <v>1781</v>
      </c>
    </row>
    <row r="6766" spans="1:12" customFormat="1" ht="15.75" hidden="1" customHeight="1" x14ac:dyDescent="0.35">
      <c r="A6766" s="47">
        <v>43928</v>
      </c>
      <c r="B6766" s="126" t="s">
        <v>71</v>
      </c>
      <c r="C6766" s="45" t="s">
        <v>265</v>
      </c>
      <c r="D6766" s="197" t="s">
        <v>14</v>
      </c>
      <c r="E6766" s="198"/>
      <c r="F6766" s="144" t="s">
        <v>15</v>
      </c>
      <c r="G6766" s="184">
        <v>0</v>
      </c>
      <c r="H6766" s="167">
        <v>30</v>
      </c>
      <c r="I6766" s="167">
        <f t="shared" si="244"/>
        <v>0</v>
      </c>
      <c r="L6766" s="231" t="s">
        <v>1781</v>
      </c>
    </row>
    <row r="6767" spans="1:12" customFormat="1" ht="15.75" hidden="1" customHeight="1" x14ac:dyDescent="0.35">
      <c r="A6767" s="44">
        <v>43928</v>
      </c>
      <c r="B6767" s="126" t="s">
        <v>71</v>
      </c>
      <c r="C6767" s="45" t="s">
        <v>265</v>
      </c>
      <c r="D6767" s="197" t="s">
        <v>16</v>
      </c>
      <c r="E6767" s="198"/>
      <c r="F6767" s="144" t="s">
        <v>15</v>
      </c>
      <c r="G6767" s="184">
        <v>0</v>
      </c>
      <c r="H6767" s="167">
        <v>20</v>
      </c>
      <c r="I6767" s="167">
        <f t="shared" si="244"/>
        <v>0</v>
      </c>
      <c r="L6767" s="231" t="s">
        <v>1781</v>
      </c>
    </row>
    <row r="6768" spans="1:12" customFormat="1" ht="15.75" hidden="1" customHeight="1" x14ac:dyDescent="0.35">
      <c r="A6768" s="47">
        <v>43928</v>
      </c>
      <c r="B6768" s="126" t="s">
        <v>71</v>
      </c>
      <c r="C6768" s="45" t="s">
        <v>265</v>
      </c>
      <c r="D6768" s="197" t="s">
        <v>17</v>
      </c>
      <c r="E6768" s="198"/>
      <c r="F6768" s="144" t="s">
        <v>15</v>
      </c>
      <c r="G6768" s="184">
        <v>0</v>
      </c>
      <c r="H6768" s="167">
        <v>20</v>
      </c>
      <c r="I6768" s="167">
        <f t="shared" si="244"/>
        <v>0</v>
      </c>
      <c r="L6768" s="231" t="s">
        <v>1781</v>
      </c>
    </row>
    <row r="6769" spans="1:12" customFormat="1" ht="15.75" hidden="1" customHeight="1" x14ac:dyDescent="0.35">
      <c r="A6769" s="44">
        <v>43928</v>
      </c>
      <c r="B6769" s="126" t="s">
        <v>71</v>
      </c>
      <c r="C6769" s="45" t="s">
        <v>265</v>
      </c>
      <c r="D6769" s="197" t="s">
        <v>18</v>
      </c>
      <c r="E6769" s="198"/>
      <c r="F6769" s="144" t="s">
        <v>15</v>
      </c>
      <c r="G6769" s="184">
        <v>1</v>
      </c>
      <c r="H6769" s="167">
        <v>20</v>
      </c>
      <c r="I6769" s="167">
        <f t="shared" si="244"/>
        <v>20</v>
      </c>
      <c r="L6769" s="231" t="s">
        <v>1781</v>
      </c>
    </row>
    <row r="6770" spans="1:12" customFormat="1" ht="15.75" hidden="1" customHeight="1" x14ac:dyDescent="0.35">
      <c r="A6770" s="47">
        <v>43928</v>
      </c>
      <c r="B6770" s="126" t="s">
        <v>71</v>
      </c>
      <c r="C6770" s="45" t="s">
        <v>265</v>
      </c>
      <c r="D6770" s="197" t="s">
        <v>19</v>
      </c>
      <c r="E6770" s="198"/>
      <c r="F6770" s="144" t="s">
        <v>15</v>
      </c>
      <c r="G6770" s="184">
        <v>17</v>
      </c>
      <c r="H6770" s="167">
        <v>20</v>
      </c>
      <c r="I6770" s="167">
        <f t="shared" si="244"/>
        <v>340</v>
      </c>
      <c r="L6770" s="231" t="s">
        <v>1781</v>
      </c>
    </row>
    <row r="6771" spans="1:12" customFormat="1" ht="15.75" hidden="1" customHeight="1" x14ac:dyDescent="0.35">
      <c r="A6771" s="44">
        <v>43928</v>
      </c>
      <c r="B6771" s="126" t="s">
        <v>71</v>
      </c>
      <c r="C6771" s="45" t="s">
        <v>265</v>
      </c>
      <c r="D6771" s="137" t="s">
        <v>20</v>
      </c>
      <c r="E6771" s="5"/>
      <c r="F6771" s="152" t="s">
        <v>21</v>
      </c>
      <c r="G6771" s="185">
        <v>0</v>
      </c>
      <c r="H6771" s="168">
        <v>1</v>
      </c>
      <c r="I6771" s="169">
        <f t="shared" si="244"/>
        <v>0</v>
      </c>
      <c r="L6771" s="231" t="s">
        <v>1781</v>
      </c>
    </row>
    <row r="6772" spans="1:12" customFormat="1" ht="15.75" hidden="1" customHeight="1" x14ac:dyDescent="0.35">
      <c r="A6772" s="47">
        <v>43928</v>
      </c>
      <c r="B6772" s="126" t="s">
        <v>71</v>
      </c>
      <c r="C6772" s="45" t="s">
        <v>265</v>
      </c>
      <c r="D6772" s="199" t="s">
        <v>22</v>
      </c>
      <c r="E6772" s="200"/>
      <c r="F6772" s="153" t="s">
        <v>21</v>
      </c>
      <c r="G6772" s="184">
        <v>0</v>
      </c>
      <c r="H6772" s="169">
        <v>1</v>
      </c>
      <c r="I6772" s="169">
        <f t="shared" si="244"/>
        <v>0</v>
      </c>
      <c r="L6772" s="231" t="s">
        <v>1781</v>
      </c>
    </row>
    <row r="6773" spans="1:12" customFormat="1" ht="15.75" hidden="1" customHeight="1" x14ac:dyDescent="0.35">
      <c r="A6773" s="44">
        <v>43928</v>
      </c>
      <c r="B6773" s="126" t="s">
        <v>71</v>
      </c>
      <c r="C6773" s="45" t="s">
        <v>265</v>
      </c>
      <c r="D6773" s="199" t="s">
        <v>23</v>
      </c>
      <c r="E6773" s="200"/>
      <c r="F6773" s="153" t="s">
        <v>21</v>
      </c>
      <c r="G6773" s="184">
        <v>0</v>
      </c>
      <c r="H6773" s="169">
        <v>1</v>
      </c>
      <c r="I6773" s="169">
        <f t="shared" si="244"/>
        <v>0</v>
      </c>
      <c r="L6773" s="231" t="s">
        <v>1781</v>
      </c>
    </row>
    <row r="6774" spans="1:12" customFormat="1" ht="15.75" hidden="1" customHeight="1" x14ac:dyDescent="0.35">
      <c r="A6774" s="47">
        <v>43928</v>
      </c>
      <c r="B6774" s="126" t="s">
        <v>71</v>
      </c>
      <c r="C6774" s="45" t="s">
        <v>265</v>
      </c>
      <c r="D6774" s="199" t="s">
        <v>24</v>
      </c>
      <c r="E6774" s="200"/>
      <c r="F6774" s="153" t="s">
        <v>21</v>
      </c>
      <c r="G6774" s="184">
        <v>0</v>
      </c>
      <c r="H6774" s="169">
        <v>1</v>
      </c>
      <c r="I6774" s="169">
        <f t="shared" si="244"/>
        <v>0</v>
      </c>
      <c r="L6774" s="231" t="s">
        <v>1781</v>
      </c>
    </row>
    <row r="6775" spans="1:12" customFormat="1" ht="15.75" hidden="1" customHeight="1" x14ac:dyDescent="0.35">
      <c r="A6775" s="44">
        <v>43928</v>
      </c>
      <c r="B6775" s="126" t="s">
        <v>71</v>
      </c>
      <c r="C6775" s="45" t="s">
        <v>265</v>
      </c>
      <c r="D6775" s="199" t="s">
        <v>25</v>
      </c>
      <c r="E6775" s="200"/>
      <c r="F6775" s="153" t="s">
        <v>21</v>
      </c>
      <c r="G6775" s="184">
        <v>0</v>
      </c>
      <c r="H6775" s="169">
        <v>1</v>
      </c>
      <c r="I6775" s="169">
        <f t="shared" si="244"/>
        <v>0</v>
      </c>
      <c r="L6775" s="231" t="s">
        <v>1781</v>
      </c>
    </row>
    <row r="6776" spans="1:12" customFormat="1" ht="15.75" hidden="1" customHeight="1" x14ac:dyDescent="0.35">
      <c r="A6776" s="47">
        <v>43928</v>
      </c>
      <c r="B6776" s="126" t="s">
        <v>71</v>
      </c>
      <c r="C6776" s="45" t="s">
        <v>265</v>
      </c>
      <c r="D6776" s="201" t="s">
        <v>26</v>
      </c>
      <c r="E6776" s="202"/>
      <c r="F6776" s="154" t="s">
        <v>27</v>
      </c>
      <c r="G6776" s="184">
        <v>1</v>
      </c>
      <c r="H6776" s="170">
        <v>30</v>
      </c>
      <c r="I6776" s="170">
        <f t="shared" si="244"/>
        <v>30</v>
      </c>
      <c r="L6776" s="231" t="s">
        <v>1781</v>
      </c>
    </row>
    <row r="6777" spans="1:12" customFormat="1" ht="15.75" hidden="1" customHeight="1" x14ac:dyDescent="0.35">
      <c r="A6777" s="44">
        <v>43928</v>
      </c>
      <c r="B6777" s="126" t="s">
        <v>71</v>
      </c>
      <c r="C6777" s="45" t="s">
        <v>265</v>
      </c>
      <c r="D6777" s="201" t="s">
        <v>28</v>
      </c>
      <c r="E6777" s="202"/>
      <c r="F6777" s="154" t="s">
        <v>27</v>
      </c>
      <c r="G6777" s="184">
        <v>2</v>
      </c>
      <c r="H6777" s="170">
        <v>30</v>
      </c>
      <c r="I6777" s="170">
        <f t="shared" si="244"/>
        <v>60</v>
      </c>
      <c r="L6777" s="231" t="s">
        <v>1781</v>
      </c>
    </row>
    <row r="6778" spans="1:12" customFormat="1" ht="15.75" hidden="1" customHeight="1" x14ac:dyDescent="0.35">
      <c r="A6778" s="47">
        <v>43928</v>
      </c>
      <c r="B6778" s="126" t="s">
        <v>71</v>
      </c>
      <c r="C6778" s="45" t="s">
        <v>265</v>
      </c>
      <c r="D6778" s="201" t="s">
        <v>29</v>
      </c>
      <c r="E6778" s="202"/>
      <c r="F6778" s="154" t="s">
        <v>27</v>
      </c>
      <c r="G6778" s="184">
        <v>2</v>
      </c>
      <c r="H6778" s="170">
        <v>18</v>
      </c>
      <c r="I6778" s="170">
        <f t="shared" si="244"/>
        <v>36</v>
      </c>
      <c r="L6778" s="231" t="s">
        <v>1781</v>
      </c>
    </row>
    <row r="6779" spans="1:12" customFormat="1" ht="15.75" hidden="1" customHeight="1" x14ac:dyDescent="0.35">
      <c r="A6779" s="44">
        <v>43928</v>
      </c>
      <c r="B6779" s="126" t="s">
        <v>71</v>
      </c>
      <c r="C6779" s="45" t="s">
        <v>265</v>
      </c>
      <c r="D6779" s="149" t="s">
        <v>30</v>
      </c>
      <c r="E6779" s="203"/>
      <c r="F6779" s="155" t="s">
        <v>31</v>
      </c>
      <c r="G6779" s="184">
        <v>1</v>
      </c>
      <c r="H6779" s="171">
        <v>100</v>
      </c>
      <c r="I6779" s="171">
        <f t="shared" si="244"/>
        <v>100</v>
      </c>
      <c r="L6779" s="231" t="s">
        <v>1781</v>
      </c>
    </row>
    <row r="6780" spans="1:12" customFormat="1" ht="15.75" hidden="1" customHeight="1" x14ac:dyDescent="0.35">
      <c r="A6780" s="47">
        <v>43928</v>
      </c>
      <c r="B6780" s="126" t="s">
        <v>71</v>
      </c>
      <c r="C6780" s="45" t="s">
        <v>265</v>
      </c>
      <c r="D6780" s="149" t="s">
        <v>32</v>
      </c>
      <c r="E6780" s="203"/>
      <c r="F6780" s="155" t="s">
        <v>31</v>
      </c>
      <c r="G6780" s="184">
        <v>1</v>
      </c>
      <c r="H6780" s="171">
        <v>100</v>
      </c>
      <c r="I6780" s="171">
        <f t="shared" si="244"/>
        <v>100</v>
      </c>
      <c r="L6780" s="231" t="s">
        <v>1781</v>
      </c>
    </row>
    <row r="6781" spans="1:12" customFormat="1" ht="15.75" hidden="1" customHeight="1" x14ac:dyDescent="0.35">
      <c r="A6781" s="44">
        <v>43928</v>
      </c>
      <c r="B6781" s="126" t="s">
        <v>71</v>
      </c>
      <c r="C6781" s="45" t="s">
        <v>265</v>
      </c>
      <c r="D6781" s="149" t="s">
        <v>33</v>
      </c>
      <c r="E6781" s="203"/>
      <c r="F6781" s="155" t="s">
        <v>31</v>
      </c>
      <c r="G6781" s="184">
        <v>1</v>
      </c>
      <c r="H6781" s="171">
        <v>100</v>
      </c>
      <c r="I6781" s="171">
        <f t="shared" si="244"/>
        <v>100</v>
      </c>
      <c r="L6781" s="231" t="s">
        <v>1781</v>
      </c>
    </row>
    <row r="6782" spans="1:12" customFormat="1" ht="15.75" hidden="1" customHeight="1" x14ac:dyDescent="0.35">
      <c r="A6782" s="47">
        <v>43928</v>
      </c>
      <c r="B6782" s="126" t="s">
        <v>71</v>
      </c>
      <c r="C6782" s="45" t="s">
        <v>265</v>
      </c>
      <c r="D6782" s="149" t="s">
        <v>34</v>
      </c>
      <c r="E6782" s="203"/>
      <c r="F6782" s="155" t="s">
        <v>31</v>
      </c>
      <c r="G6782" s="184">
        <v>1</v>
      </c>
      <c r="H6782" s="171">
        <v>100</v>
      </c>
      <c r="I6782" s="171">
        <f t="shared" si="244"/>
        <v>100</v>
      </c>
      <c r="L6782" s="231" t="s">
        <v>1781</v>
      </c>
    </row>
    <row r="6783" spans="1:12" customFormat="1" ht="15.75" hidden="1" customHeight="1" x14ac:dyDescent="0.35">
      <c r="A6783" s="44">
        <v>43928</v>
      </c>
      <c r="B6783" s="126" t="s">
        <v>71</v>
      </c>
      <c r="C6783" s="45" t="s">
        <v>265</v>
      </c>
      <c r="D6783" s="149" t="s">
        <v>35</v>
      </c>
      <c r="E6783" s="203"/>
      <c r="F6783" s="155" t="s">
        <v>31</v>
      </c>
      <c r="G6783" s="184">
        <v>1</v>
      </c>
      <c r="H6783" s="171">
        <v>100</v>
      </c>
      <c r="I6783" s="171">
        <f t="shared" si="244"/>
        <v>100</v>
      </c>
      <c r="L6783" s="231" t="s">
        <v>1781</v>
      </c>
    </row>
    <row r="6784" spans="1:12" customFormat="1" ht="15.75" hidden="1" customHeight="1" x14ac:dyDescent="0.35">
      <c r="A6784" s="47">
        <v>43928</v>
      </c>
      <c r="B6784" s="126" t="s">
        <v>71</v>
      </c>
      <c r="C6784" s="45" t="s">
        <v>265</v>
      </c>
      <c r="D6784" s="149" t="s">
        <v>36</v>
      </c>
      <c r="E6784" s="203"/>
      <c r="F6784" s="155" t="s">
        <v>31</v>
      </c>
      <c r="G6784" s="184">
        <v>0</v>
      </c>
      <c r="H6784" s="171">
        <v>100</v>
      </c>
      <c r="I6784" s="171">
        <f t="shared" si="244"/>
        <v>0</v>
      </c>
      <c r="L6784" s="231" t="s">
        <v>1781</v>
      </c>
    </row>
    <row r="6785" spans="1:12" customFormat="1" ht="15.75" hidden="1" customHeight="1" x14ac:dyDescent="0.35">
      <c r="A6785" s="44">
        <v>43928</v>
      </c>
      <c r="B6785" s="126" t="s">
        <v>71</v>
      </c>
      <c r="C6785" s="45" t="s">
        <v>265</v>
      </c>
      <c r="D6785" s="149" t="s">
        <v>37</v>
      </c>
      <c r="E6785" s="203"/>
      <c r="F6785" s="155" t="s">
        <v>31</v>
      </c>
      <c r="G6785" s="184">
        <v>0</v>
      </c>
      <c r="H6785" s="171">
        <v>100</v>
      </c>
      <c r="I6785" s="171">
        <f t="shared" si="244"/>
        <v>0</v>
      </c>
      <c r="L6785" s="231" t="s">
        <v>1781</v>
      </c>
    </row>
    <row r="6786" spans="1:12" customFormat="1" ht="15.75" hidden="1" customHeight="1" x14ac:dyDescent="0.35">
      <c r="A6786" s="47">
        <v>43928</v>
      </c>
      <c r="B6786" s="126" t="s">
        <v>71</v>
      </c>
      <c r="C6786" s="45" t="s">
        <v>265</v>
      </c>
      <c r="D6786" s="149" t="s">
        <v>38</v>
      </c>
      <c r="E6786" s="203"/>
      <c r="F6786" s="155" t="s">
        <v>31</v>
      </c>
      <c r="G6786" s="184">
        <v>0</v>
      </c>
      <c r="H6786" s="171">
        <v>100</v>
      </c>
      <c r="I6786" s="171">
        <f t="shared" si="244"/>
        <v>0</v>
      </c>
      <c r="L6786" s="231" t="s">
        <v>1781</v>
      </c>
    </row>
    <row r="6787" spans="1:12" customFormat="1" ht="15.75" hidden="1" customHeight="1" x14ac:dyDescent="0.35">
      <c r="A6787" s="44">
        <v>43928</v>
      </c>
      <c r="B6787" s="126" t="s">
        <v>71</v>
      </c>
      <c r="C6787" s="45" t="s">
        <v>265</v>
      </c>
      <c r="D6787" s="149" t="s">
        <v>39</v>
      </c>
      <c r="E6787" s="203"/>
      <c r="F6787" s="155" t="s">
        <v>31</v>
      </c>
      <c r="G6787" s="184">
        <v>1</v>
      </c>
      <c r="H6787" s="171">
        <v>100</v>
      </c>
      <c r="I6787" s="171">
        <f t="shared" si="244"/>
        <v>100</v>
      </c>
      <c r="L6787" s="231" t="s">
        <v>1781</v>
      </c>
    </row>
    <row r="6788" spans="1:12" customFormat="1" ht="15.75" hidden="1" customHeight="1" x14ac:dyDescent="0.35">
      <c r="A6788" s="47">
        <v>43928</v>
      </c>
      <c r="B6788" s="126" t="s">
        <v>71</v>
      </c>
      <c r="C6788" s="45" t="s">
        <v>265</v>
      </c>
      <c r="D6788" s="215" t="s">
        <v>40</v>
      </c>
      <c r="E6788" s="216"/>
      <c r="F6788" s="162" t="s">
        <v>41</v>
      </c>
      <c r="G6788" s="184">
        <v>7</v>
      </c>
      <c r="H6788" s="183">
        <v>24</v>
      </c>
      <c r="I6788" s="183">
        <f t="shared" si="244"/>
        <v>168</v>
      </c>
      <c r="L6788" s="231" t="s">
        <v>1781</v>
      </c>
    </row>
    <row r="6789" spans="1:12" customFormat="1" ht="15.75" hidden="1" customHeight="1" x14ac:dyDescent="0.35">
      <c r="A6789" s="44">
        <v>43928</v>
      </c>
      <c r="B6789" s="126" t="s">
        <v>71</v>
      </c>
      <c r="C6789" s="45" t="s">
        <v>265</v>
      </c>
      <c r="D6789" s="206" t="s">
        <v>42</v>
      </c>
      <c r="E6789" s="207"/>
      <c r="F6789" s="136" t="s">
        <v>15</v>
      </c>
      <c r="G6789" s="184">
        <v>0</v>
      </c>
      <c r="H6789" s="166">
        <v>35</v>
      </c>
      <c r="I6789" s="166">
        <f t="shared" si="244"/>
        <v>0</v>
      </c>
      <c r="L6789" s="231" t="s">
        <v>1781</v>
      </c>
    </row>
    <row r="6790" spans="1:12" customFormat="1" ht="15.75" hidden="1" customHeight="1" x14ac:dyDescent="0.35">
      <c r="A6790" s="47">
        <v>43928</v>
      </c>
      <c r="B6790" s="126" t="s">
        <v>71</v>
      </c>
      <c r="C6790" s="45" t="s">
        <v>265</v>
      </c>
      <c r="D6790" s="206" t="s">
        <v>43</v>
      </c>
      <c r="E6790" s="207"/>
      <c r="F6790" s="136" t="s">
        <v>15</v>
      </c>
      <c r="G6790" s="184">
        <v>0</v>
      </c>
      <c r="H6790" s="166">
        <v>35</v>
      </c>
      <c r="I6790" s="166">
        <f t="shared" si="244"/>
        <v>0</v>
      </c>
      <c r="L6790" s="231" t="s">
        <v>1781</v>
      </c>
    </row>
    <row r="6791" spans="1:12" customFormat="1" ht="15.75" hidden="1" customHeight="1" x14ac:dyDescent="0.35">
      <c r="A6791" s="44">
        <v>43928</v>
      </c>
      <c r="B6791" s="126" t="s">
        <v>71</v>
      </c>
      <c r="C6791" s="45" t="s">
        <v>265</v>
      </c>
      <c r="D6791" s="206" t="s">
        <v>44</v>
      </c>
      <c r="E6791" s="207"/>
      <c r="F6791" s="136" t="s">
        <v>44</v>
      </c>
      <c r="G6791" s="184"/>
      <c r="H6791" s="166"/>
      <c r="I6791" s="166"/>
      <c r="L6791" s="231" t="s">
        <v>1781</v>
      </c>
    </row>
    <row r="6792" spans="1:12" customFormat="1" ht="15.75" hidden="1" customHeight="1" x14ac:dyDescent="0.35">
      <c r="A6792" s="47">
        <v>43928</v>
      </c>
      <c r="B6792" s="126" t="s">
        <v>71</v>
      </c>
      <c r="C6792" s="45" t="s">
        <v>265</v>
      </c>
      <c r="D6792" s="206" t="s">
        <v>45</v>
      </c>
      <c r="E6792" s="207"/>
      <c r="F6792" s="136" t="s">
        <v>21</v>
      </c>
      <c r="G6792" s="184"/>
      <c r="H6792" s="166"/>
      <c r="I6792" s="166"/>
      <c r="L6792" s="231" t="s">
        <v>1781</v>
      </c>
    </row>
    <row r="6793" spans="1:12" customFormat="1" ht="15.75" hidden="1" customHeight="1" x14ac:dyDescent="0.35">
      <c r="A6793" s="44">
        <v>43928</v>
      </c>
      <c r="B6793" s="126" t="s">
        <v>71</v>
      </c>
      <c r="C6793" s="45" t="s">
        <v>265</v>
      </c>
      <c r="D6793" s="206" t="s">
        <v>46</v>
      </c>
      <c r="E6793" s="207"/>
      <c r="F6793" s="136" t="s">
        <v>21</v>
      </c>
      <c r="G6793" s="184">
        <v>0</v>
      </c>
      <c r="H6793" s="166">
        <v>24</v>
      </c>
      <c r="I6793" s="166">
        <f>G6793*H6793</f>
        <v>0</v>
      </c>
      <c r="L6793" s="231" t="s">
        <v>1781</v>
      </c>
    </row>
    <row r="6794" spans="1:12" customFormat="1" ht="15.75" hidden="1" customHeight="1" x14ac:dyDescent="0.35">
      <c r="A6794" s="47">
        <v>43928</v>
      </c>
      <c r="B6794" s="126" t="s">
        <v>71</v>
      </c>
      <c r="C6794" s="45" t="s">
        <v>265</v>
      </c>
      <c r="D6794" s="206" t="s">
        <v>247</v>
      </c>
      <c r="E6794" s="207"/>
      <c r="F6794" s="136" t="s">
        <v>15</v>
      </c>
      <c r="G6794" s="184">
        <v>0</v>
      </c>
      <c r="H6794" s="166">
        <v>30</v>
      </c>
      <c r="I6794" s="166">
        <f>H6794*G6794</f>
        <v>0</v>
      </c>
      <c r="L6794" s="231" t="s">
        <v>1781</v>
      </c>
    </row>
    <row r="6795" spans="1:12" customFormat="1" ht="15.75" hidden="1" customHeight="1" x14ac:dyDescent="0.35">
      <c r="A6795" s="44">
        <v>43928</v>
      </c>
      <c r="B6795" s="126" t="s">
        <v>71</v>
      </c>
      <c r="C6795" s="45" t="s">
        <v>265</v>
      </c>
      <c r="D6795" s="206"/>
      <c r="E6795" s="207"/>
      <c r="F6795" s="136"/>
      <c r="G6795" s="184"/>
      <c r="H6795" s="166"/>
      <c r="I6795" s="166"/>
      <c r="L6795" s="231" t="s">
        <v>1781</v>
      </c>
    </row>
    <row r="6796" spans="1:12" customFormat="1" ht="15.75" hidden="1" customHeight="1" x14ac:dyDescent="0.35">
      <c r="A6796" s="47">
        <v>43928</v>
      </c>
      <c r="B6796" s="126" t="s">
        <v>71</v>
      </c>
      <c r="C6796" s="45" t="s">
        <v>265</v>
      </c>
      <c r="D6796" s="206"/>
      <c r="E6796" s="207"/>
      <c r="F6796" s="136"/>
      <c r="G6796" s="184"/>
      <c r="H6796" s="166"/>
      <c r="I6796" s="166"/>
      <c r="L6796" s="231" t="s">
        <v>1781</v>
      </c>
    </row>
    <row r="6797" spans="1:12" customFormat="1" ht="15.75" hidden="1" customHeight="1" x14ac:dyDescent="0.35">
      <c r="A6797" s="44">
        <v>43928</v>
      </c>
      <c r="B6797" s="126" t="s">
        <v>71</v>
      </c>
      <c r="C6797" s="45" t="s">
        <v>265</v>
      </c>
      <c r="D6797" s="206"/>
      <c r="E6797" s="207"/>
      <c r="F6797" s="136"/>
      <c r="G6797" s="184"/>
      <c r="H6797" s="166"/>
      <c r="I6797" s="166"/>
      <c r="L6797" s="231" t="s">
        <v>1781</v>
      </c>
    </row>
    <row r="6798" spans="1:12" customFormat="1" ht="15.75" hidden="1" customHeight="1" x14ac:dyDescent="0.35">
      <c r="A6798" s="47">
        <v>43928</v>
      </c>
      <c r="B6798" s="126" t="s">
        <v>71</v>
      </c>
      <c r="C6798" s="45" t="s">
        <v>265</v>
      </c>
      <c r="D6798" s="206"/>
      <c r="E6798" s="207"/>
      <c r="F6798" s="136"/>
      <c r="G6798" s="184"/>
      <c r="H6798" s="166"/>
      <c r="I6798" s="166"/>
      <c r="L6798" s="231" t="s">
        <v>1781</v>
      </c>
    </row>
    <row r="6799" spans="1:12" customFormat="1" ht="15.75" hidden="1" customHeight="1" x14ac:dyDescent="0.35">
      <c r="A6799" s="44">
        <v>43928</v>
      </c>
      <c r="B6799" s="126" t="s">
        <v>71</v>
      </c>
      <c r="C6799" s="45" t="s">
        <v>265</v>
      </c>
      <c r="D6799" s="206"/>
      <c r="E6799" s="207"/>
      <c r="F6799" s="136"/>
      <c r="G6799" s="184"/>
      <c r="H6799" s="166"/>
      <c r="I6799" s="166"/>
      <c r="L6799" s="231" t="s">
        <v>1781</v>
      </c>
    </row>
    <row r="6800" spans="1:12" customFormat="1" ht="15.75" hidden="1" customHeight="1" x14ac:dyDescent="0.35">
      <c r="A6800" s="47">
        <v>43928</v>
      </c>
      <c r="B6800" s="126" t="s">
        <v>71</v>
      </c>
      <c r="C6800" s="45" t="s">
        <v>265</v>
      </c>
      <c r="D6800" s="136"/>
      <c r="E6800" s="3"/>
      <c r="F6800" s="136"/>
      <c r="G6800" s="184"/>
      <c r="H6800" s="166"/>
      <c r="I6800" s="166"/>
      <c r="L6800" s="231" t="s">
        <v>1781</v>
      </c>
    </row>
    <row r="6801" spans="1:12" customFormat="1" ht="15.75" hidden="1" customHeight="1" x14ac:dyDescent="0.35">
      <c r="A6801" s="38"/>
      <c r="B6801" s="127"/>
      <c r="C6801" s="16"/>
      <c r="D6801" s="139"/>
      <c r="E6801" s="19"/>
      <c r="F6801" s="138"/>
      <c r="G6801" s="184"/>
      <c r="H6801" s="173"/>
      <c r="I6801" s="173"/>
      <c r="L6801" s="231" t="s">
        <v>1781</v>
      </c>
    </row>
    <row r="6802" spans="1:12" customFormat="1" ht="15.75" hidden="1" customHeight="1" x14ac:dyDescent="0.35">
      <c r="A6802" s="38"/>
      <c r="B6802" s="127"/>
      <c r="C6802" s="16"/>
      <c r="D6802" s="139"/>
      <c r="E6802" s="19"/>
      <c r="F6802" s="138"/>
      <c r="G6802" s="184"/>
      <c r="H6802" s="173"/>
      <c r="I6802" s="173"/>
      <c r="L6802" s="231" t="s">
        <v>1781</v>
      </c>
    </row>
    <row r="6803" spans="1:12" ht="15.75" hidden="1" customHeight="1" x14ac:dyDescent="0.3">
      <c r="A6803" s="248">
        <v>43929</v>
      </c>
      <c r="B6803" s="249" t="s">
        <v>266</v>
      </c>
      <c r="C6803" s="250" t="s">
        <v>56</v>
      </c>
      <c r="D6803" s="251" t="s">
        <v>11</v>
      </c>
      <c r="E6803" s="252"/>
      <c r="F6803" s="251" t="s">
        <v>12</v>
      </c>
      <c r="G6803" s="254">
        <v>20</v>
      </c>
      <c r="H6803" s="254">
        <v>50</v>
      </c>
      <c r="I6803" s="254">
        <f t="shared" ref="I6803:I6828" si="245">G6803*H6803</f>
        <v>1000</v>
      </c>
      <c r="L6803" s="234" t="s">
        <v>1781</v>
      </c>
    </row>
    <row r="6804" spans="1:12" customFormat="1" ht="15.75" hidden="1" customHeight="1" x14ac:dyDescent="0.35">
      <c r="A6804" s="44">
        <v>43929</v>
      </c>
      <c r="B6804" s="126" t="s">
        <v>266</v>
      </c>
      <c r="C6804" s="45" t="s">
        <v>56</v>
      </c>
      <c r="D6804" s="197" t="s">
        <v>14</v>
      </c>
      <c r="E6804" s="198"/>
      <c r="F6804" s="144" t="s">
        <v>15</v>
      </c>
      <c r="G6804" s="167">
        <v>0</v>
      </c>
      <c r="H6804" s="167">
        <v>30</v>
      </c>
      <c r="I6804" s="167">
        <f t="shared" si="245"/>
        <v>0</v>
      </c>
      <c r="L6804" s="231" t="s">
        <v>1781</v>
      </c>
    </row>
    <row r="6805" spans="1:12" customFormat="1" ht="15.75" hidden="1" customHeight="1" x14ac:dyDescent="0.35">
      <c r="A6805" s="44">
        <v>43929</v>
      </c>
      <c r="B6805" s="126" t="s">
        <v>266</v>
      </c>
      <c r="C6805" s="45" t="s">
        <v>56</v>
      </c>
      <c r="D6805" s="197" t="s">
        <v>16</v>
      </c>
      <c r="E6805" s="198"/>
      <c r="F6805" s="144" t="s">
        <v>15</v>
      </c>
      <c r="G6805" s="167">
        <v>0</v>
      </c>
      <c r="H6805" s="167">
        <v>20</v>
      </c>
      <c r="I6805" s="167">
        <f t="shared" si="245"/>
        <v>0</v>
      </c>
      <c r="L6805" s="231" t="s">
        <v>1781</v>
      </c>
    </row>
    <row r="6806" spans="1:12" customFormat="1" ht="15.75" hidden="1" customHeight="1" x14ac:dyDescent="0.35">
      <c r="A6806" s="44">
        <v>43929</v>
      </c>
      <c r="B6806" s="126" t="s">
        <v>266</v>
      </c>
      <c r="C6806" s="45" t="s">
        <v>56</v>
      </c>
      <c r="D6806" s="197" t="s">
        <v>17</v>
      </c>
      <c r="E6806" s="198"/>
      <c r="F6806" s="144" t="s">
        <v>15</v>
      </c>
      <c r="G6806" s="167">
        <v>0</v>
      </c>
      <c r="H6806" s="167">
        <v>20</v>
      </c>
      <c r="I6806" s="167">
        <f t="shared" si="245"/>
        <v>0</v>
      </c>
      <c r="L6806" s="231" t="s">
        <v>1781</v>
      </c>
    </row>
    <row r="6807" spans="1:12" customFormat="1" ht="15.75" hidden="1" customHeight="1" x14ac:dyDescent="0.35">
      <c r="A6807" s="44">
        <v>43929</v>
      </c>
      <c r="B6807" s="126" t="s">
        <v>266</v>
      </c>
      <c r="C6807" s="45" t="s">
        <v>56</v>
      </c>
      <c r="D6807" s="197" t="s">
        <v>18</v>
      </c>
      <c r="E6807" s="198"/>
      <c r="F6807" s="144" t="s">
        <v>15</v>
      </c>
      <c r="G6807" s="167">
        <v>3</v>
      </c>
      <c r="H6807" s="167">
        <v>20</v>
      </c>
      <c r="I6807" s="167">
        <f t="shared" si="245"/>
        <v>60</v>
      </c>
      <c r="L6807" s="231" t="s">
        <v>1781</v>
      </c>
    </row>
    <row r="6808" spans="1:12" customFormat="1" ht="15.75" hidden="1" customHeight="1" x14ac:dyDescent="0.35">
      <c r="A6808" s="44">
        <v>43929</v>
      </c>
      <c r="B6808" s="126" t="s">
        <v>266</v>
      </c>
      <c r="C6808" s="45" t="s">
        <v>56</v>
      </c>
      <c r="D6808" s="197" t="s">
        <v>19</v>
      </c>
      <c r="E6808" s="198"/>
      <c r="F6808" s="144" t="s">
        <v>15</v>
      </c>
      <c r="G6808" s="167">
        <v>8</v>
      </c>
      <c r="H6808" s="167">
        <v>20</v>
      </c>
      <c r="I6808" s="167">
        <f t="shared" si="245"/>
        <v>160</v>
      </c>
      <c r="L6808" s="231" t="s">
        <v>1781</v>
      </c>
    </row>
    <row r="6809" spans="1:12" customFormat="1" ht="15.75" hidden="1" customHeight="1" x14ac:dyDescent="0.35">
      <c r="A6809" s="44">
        <v>43929</v>
      </c>
      <c r="B6809" s="126" t="s">
        <v>266</v>
      </c>
      <c r="C6809" s="45" t="s">
        <v>56</v>
      </c>
      <c r="D6809" s="137" t="s">
        <v>20</v>
      </c>
      <c r="E6809" s="5"/>
      <c r="F6809" s="152" t="s">
        <v>21</v>
      </c>
      <c r="G6809" s="168">
        <v>0</v>
      </c>
      <c r="H6809" s="168">
        <v>1</v>
      </c>
      <c r="I6809" s="169">
        <f t="shared" si="245"/>
        <v>0</v>
      </c>
      <c r="L6809" s="231" t="s">
        <v>1781</v>
      </c>
    </row>
    <row r="6810" spans="1:12" customFormat="1" ht="15.75" hidden="1" customHeight="1" x14ac:dyDescent="0.35">
      <c r="A6810" s="44">
        <v>43929</v>
      </c>
      <c r="B6810" s="126" t="s">
        <v>266</v>
      </c>
      <c r="C6810" s="45" t="s">
        <v>56</v>
      </c>
      <c r="D6810" s="199" t="s">
        <v>22</v>
      </c>
      <c r="E6810" s="200"/>
      <c r="F6810" s="153" t="s">
        <v>21</v>
      </c>
      <c r="G6810" s="169">
        <v>0</v>
      </c>
      <c r="H6810" s="169">
        <v>1</v>
      </c>
      <c r="I6810" s="169">
        <f t="shared" si="245"/>
        <v>0</v>
      </c>
      <c r="L6810" s="231" t="s">
        <v>1781</v>
      </c>
    </row>
    <row r="6811" spans="1:12" customFormat="1" ht="15.75" hidden="1" customHeight="1" x14ac:dyDescent="0.35">
      <c r="A6811" s="44">
        <v>43929</v>
      </c>
      <c r="B6811" s="126" t="s">
        <v>266</v>
      </c>
      <c r="C6811" s="45" t="s">
        <v>56</v>
      </c>
      <c r="D6811" s="199" t="s">
        <v>23</v>
      </c>
      <c r="E6811" s="200"/>
      <c r="F6811" s="153" t="s">
        <v>21</v>
      </c>
      <c r="G6811" s="169">
        <v>0</v>
      </c>
      <c r="H6811" s="169">
        <v>1</v>
      </c>
      <c r="I6811" s="169">
        <f t="shared" si="245"/>
        <v>0</v>
      </c>
      <c r="L6811" s="231" t="s">
        <v>1781</v>
      </c>
    </row>
    <row r="6812" spans="1:12" customFormat="1" ht="15.75" hidden="1" customHeight="1" x14ac:dyDescent="0.35">
      <c r="A6812" s="44">
        <v>43929</v>
      </c>
      <c r="B6812" s="126" t="s">
        <v>266</v>
      </c>
      <c r="C6812" s="45" t="s">
        <v>56</v>
      </c>
      <c r="D6812" s="199" t="s">
        <v>24</v>
      </c>
      <c r="E6812" s="200"/>
      <c r="F6812" s="153" t="s">
        <v>21</v>
      </c>
      <c r="G6812" s="169">
        <v>0</v>
      </c>
      <c r="H6812" s="169">
        <v>1</v>
      </c>
      <c r="I6812" s="169">
        <f t="shared" si="245"/>
        <v>0</v>
      </c>
      <c r="L6812" s="231" t="s">
        <v>1781</v>
      </c>
    </row>
    <row r="6813" spans="1:12" customFormat="1" ht="15.75" hidden="1" customHeight="1" x14ac:dyDescent="0.35">
      <c r="A6813" s="44">
        <v>43929</v>
      </c>
      <c r="B6813" s="126" t="s">
        <v>266</v>
      </c>
      <c r="C6813" s="45" t="s">
        <v>56</v>
      </c>
      <c r="D6813" s="199" t="s">
        <v>25</v>
      </c>
      <c r="E6813" s="200"/>
      <c r="F6813" s="153" t="s">
        <v>21</v>
      </c>
      <c r="G6813" s="169">
        <v>0</v>
      </c>
      <c r="H6813" s="169">
        <v>1</v>
      </c>
      <c r="I6813" s="169">
        <f t="shared" si="245"/>
        <v>0</v>
      </c>
      <c r="L6813" s="231" t="s">
        <v>1781</v>
      </c>
    </row>
    <row r="6814" spans="1:12" customFormat="1" ht="15.75" hidden="1" customHeight="1" x14ac:dyDescent="0.35">
      <c r="A6814" s="44">
        <v>43929</v>
      </c>
      <c r="B6814" s="126" t="s">
        <v>266</v>
      </c>
      <c r="C6814" s="45" t="s">
        <v>56</v>
      </c>
      <c r="D6814" s="201" t="s">
        <v>26</v>
      </c>
      <c r="E6814" s="202"/>
      <c r="F6814" s="154" t="s">
        <v>27</v>
      </c>
      <c r="G6814" s="170">
        <v>7</v>
      </c>
      <c r="H6814" s="170">
        <v>30</v>
      </c>
      <c r="I6814" s="170">
        <f t="shared" si="245"/>
        <v>210</v>
      </c>
      <c r="L6814" s="231" t="s">
        <v>1781</v>
      </c>
    </row>
    <row r="6815" spans="1:12" customFormat="1" ht="15.75" hidden="1" customHeight="1" x14ac:dyDescent="0.35">
      <c r="A6815" s="44">
        <v>43929</v>
      </c>
      <c r="B6815" s="126" t="s">
        <v>266</v>
      </c>
      <c r="C6815" s="45" t="s">
        <v>56</v>
      </c>
      <c r="D6815" s="201" t="s">
        <v>28</v>
      </c>
      <c r="E6815" s="202"/>
      <c r="F6815" s="154" t="s">
        <v>27</v>
      </c>
      <c r="G6815" s="170">
        <v>7</v>
      </c>
      <c r="H6815" s="170">
        <v>30</v>
      </c>
      <c r="I6815" s="170">
        <f t="shared" si="245"/>
        <v>210</v>
      </c>
      <c r="L6815" s="231" t="s">
        <v>1781</v>
      </c>
    </row>
    <row r="6816" spans="1:12" customFormat="1" ht="15.75" hidden="1" customHeight="1" x14ac:dyDescent="0.35">
      <c r="A6816" s="44">
        <v>43929</v>
      </c>
      <c r="B6816" s="126" t="s">
        <v>266</v>
      </c>
      <c r="C6816" s="45" t="s">
        <v>56</v>
      </c>
      <c r="D6816" s="201" t="s">
        <v>29</v>
      </c>
      <c r="E6816" s="202"/>
      <c r="F6816" s="154" t="s">
        <v>27</v>
      </c>
      <c r="G6816" s="170">
        <v>6</v>
      </c>
      <c r="H6816" s="170">
        <v>18</v>
      </c>
      <c r="I6816" s="170">
        <f t="shared" si="245"/>
        <v>108</v>
      </c>
      <c r="L6816" s="231" t="s">
        <v>1781</v>
      </c>
    </row>
    <row r="6817" spans="1:12" customFormat="1" ht="15.75" hidden="1" customHeight="1" x14ac:dyDescent="0.35">
      <c r="A6817" s="44">
        <v>43929</v>
      </c>
      <c r="B6817" s="126" t="s">
        <v>266</v>
      </c>
      <c r="C6817" s="45" t="s">
        <v>56</v>
      </c>
      <c r="D6817" s="149" t="s">
        <v>30</v>
      </c>
      <c r="E6817" s="203"/>
      <c r="F6817" s="155" t="s">
        <v>31</v>
      </c>
      <c r="G6817" s="171">
        <v>2</v>
      </c>
      <c r="H6817" s="171">
        <v>100</v>
      </c>
      <c r="I6817" s="171">
        <f t="shared" si="245"/>
        <v>200</v>
      </c>
      <c r="L6817" s="231" t="s">
        <v>1781</v>
      </c>
    </row>
    <row r="6818" spans="1:12" customFormat="1" ht="15.75" hidden="1" customHeight="1" x14ac:dyDescent="0.35">
      <c r="A6818" s="44">
        <v>43929</v>
      </c>
      <c r="B6818" s="126" t="s">
        <v>266</v>
      </c>
      <c r="C6818" s="45" t="s">
        <v>56</v>
      </c>
      <c r="D6818" s="149" t="s">
        <v>32</v>
      </c>
      <c r="E6818" s="203"/>
      <c r="F6818" s="155" t="s">
        <v>31</v>
      </c>
      <c r="G6818" s="171">
        <v>2</v>
      </c>
      <c r="H6818" s="171">
        <v>100</v>
      </c>
      <c r="I6818" s="171">
        <f t="shared" si="245"/>
        <v>200</v>
      </c>
      <c r="L6818" s="231" t="s">
        <v>1781</v>
      </c>
    </row>
    <row r="6819" spans="1:12" customFormat="1" ht="15.75" hidden="1" customHeight="1" x14ac:dyDescent="0.35">
      <c r="A6819" s="44">
        <v>43929</v>
      </c>
      <c r="B6819" s="126" t="s">
        <v>266</v>
      </c>
      <c r="C6819" s="45" t="s">
        <v>56</v>
      </c>
      <c r="D6819" s="149" t="s">
        <v>33</v>
      </c>
      <c r="E6819" s="203"/>
      <c r="F6819" s="155" t="s">
        <v>31</v>
      </c>
      <c r="G6819" s="171">
        <v>2</v>
      </c>
      <c r="H6819" s="171">
        <v>100</v>
      </c>
      <c r="I6819" s="171">
        <f t="shared" si="245"/>
        <v>200</v>
      </c>
      <c r="L6819" s="231" t="s">
        <v>1781</v>
      </c>
    </row>
    <row r="6820" spans="1:12" customFormat="1" ht="15.75" hidden="1" customHeight="1" x14ac:dyDescent="0.35">
      <c r="A6820" s="44">
        <v>43929</v>
      </c>
      <c r="B6820" s="126" t="s">
        <v>266</v>
      </c>
      <c r="C6820" s="45" t="s">
        <v>56</v>
      </c>
      <c r="D6820" s="149" t="s">
        <v>34</v>
      </c>
      <c r="E6820" s="203"/>
      <c r="F6820" s="155" t="s">
        <v>31</v>
      </c>
      <c r="G6820" s="171">
        <v>2</v>
      </c>
      <c r="H6820" s="171">
        <v>100</v>
      </c>
      <c r="I6820" s="171">
        <f t="shared" si="245"/>
        <v>200</v>
      </c>
      <c r="L6820" s="231" t="s">
        <v>1781</v>
      </c>
    </row>
    <row r="6821" spans="1:12" customFormat="1" ht="15.75" hidden="1" customHeight="1" x14ac:dyDescent="0.35">
      <c r="A6821" s="44">
        <v>43929</v>
      </c>
      <c r="B6821" s="126" t="s">
        <v>266</v>
      </c>
      <c r="C6821" s="45" t="s">
        <v>56</v>
      </c>
      <c r="D6821" s="149" t="s">
        <v>35</v>
      </c>
      <c r="E6821" s="203"/>
      <c r="F6821" s="155" t="s">
        <v>31</v>
      </c>
      <c r="G6821" s="171">
        <v>2</v>
      </c>
      <c r="H6821" s="171">
        <v>100</v>
      </c>
      <c r="I6821" s="171">
        <f t="shared" si="245"/>
        <v>200</v>
      </c>
      <c r="L6821" s="231" t="s">
        <v>1781</v>
      </c>
    </row>
    <row r="6822" spans="1:12" customFormat="1" ht="15.75" hidden="1" customHeight="1" x14ac:dyDescent="0.35">
      <c r="A6822" s="44">
        <v>43929</v>
      </c>
      <c r="B6822" s="126" t="s">
        <v>266</v>
      </c>
      <c r="C6822" s="45" t="s">
        <v>56</v>
      </c>
      <c r="D6822" s="149" t="s">
        <v>36</v>
      </c>
      <c r="E6822" s="203"/>
      <c r="F6822" s="155" t="s">
        <v>31</v>
      </c>
      <c r="G6822" s="171">
        <v>2</v>
      </c>
      <c r="H6822" s="171">
        <v>100</v>
      </c>
      <c r="I6822" s="171">
        <f t="shared" si="245"/>
        <v>200</v>
      </c>
      <c r="L6822" s="231" t="s">
        <v>1781</v>
      </c>
    </row>
    <row r="6823" spans="1:12" customFormat="1" ht="15.75" hidden="1" customHeight="1" x14ac:dyDescent="0.35">
      <c r="A6823" s="44">
        <v>43929</v>
      </c>
      <c r="B6823" s="126" t="s">
        <v>266</v>
      </c>
      <c r="C6823" s="45" t="s">
        <v>56</v>
      </c>
      <c r="D6823" s="149" t="s">
        <v>37</v>
      </c>
      <c r="E6823" s="203"/>
      <c r="F6823" s="155" t="s">
        <v>31</v>
      </c>
      <c r="G6823" s="171">
        <v>0</v>
      </c>
      <c r="H6823" s="171">
        <v>100</v>
      </c>
      <c r="I6823" s="171">
        <f t="shared" si="245"/>
        <v>0</v>
      </c>
      <c r="L6823" s="231" t="s">
        <v>1781</v>
      </c>
    </row>
    <row r="6824" spans="1:12" customFormat="1" ht="15.75" hidden="1" customHeight="1" x14ac:dyDescent="0.35">
      <c r="A6824" s="44">
        <v>43929</v>
      </c>
      <c r="B6824" s="126" t="s">
        <v>266</v>
      </c>
      <c r="C6824" s="45" t="s">
        <v>56</v>
      </c>
      <c r="D6824" s="149" t="s">
        <v>38</v>
      </c>
      <c r="E6824" s="203"/>
      <c r="F6824" s="155" t="s">
        <v>31</v>
      </c>
      <c r="G6824" s="171">
        <v>1</v>
      </c>
      <c r="H6824" s="171">
        <v>100</v>
      </c>
      <c r="I6824" s="171">
        <f t="shared" si="245"/>
        <v>100</v>
      </c>
      <c r="L6824" s="231" t="s">
        <v>1781</v>
      </c>
    </row>
    <row r="6825" spans="1:12" customFormat="1" ht="15.75" hidden="1" customHeight="1" x14ac:dyDescent="0.35">
      <c r="A6825" s="44">
        <v>43929</v>
      </c>
      <c r="B6825" s="126" t="s">
        <v>266</v>
      </c>
      <c r="C6825" s="45" t="s">
        <v>56</v>
      </c>
      <c r="D6825" s="149" t="s">
        <v>39</v>
      </c>
      <c r="E6825" s="203"/>
      <c r="F6825" s="155" t="s">
        <v>31</v>
      </c>
      <c r="G6825" s="171">
        <v>1</v>
      </c>
      <c r="H6825" s="171">
        <v>100</v>
      </c>
      <c r="I6825" s="171">
        <f t="shared" si="245"/>
        <v>100</v>
      </c>
      <c r="L6825" s="231" t="s">
        <v>1781</v>
      </c>
    </row>
    <row r="6826" spans="1:12" customFormat="1" ht="15.75" hidden="1" customHeight="1" x14ac:dyDescent="0.35">
      <c r="A6826" s="44">
        <v>43929</v>
      </c>
      <c r="B6826" s="126" t="s">
        <v>266</v>
      </c>
      <c r="C6826" s="45" t="s">
        <v>56</v>
      </c>
      <c r="D6826" s="215" t="s">
        <v>40</v>
      </c>
      <c r="E6826" s="216"/>
      <c r="F6826" s="162" t="s">
        <v>41</v>
      </c>
      <c r="G6826" s="183">
        <v>5</v>
      </c>
      <c r="H6826" s="183">
        <v>24</v>
      </c>
      <c r="I6826" s="183">
        <f t="shared" si="245"/>
        <v>120</v>
      </c>
      <c r="L6826" s="231" t="s">
        <v>1781</v>
      </c>
    </row>
    <row r="6827" spans="1:12" customFormat="1" ht="15.75" hidden="1" customHeight="1" x14ac:dyDescent="0.35">
      <c r="A6827" s="44">
        <v>43929</v>
      </c>
      <c r="B6827" s="126" t="s">
        <v>266</v>
      </c>
      <c r="C6827" s="45" t="s">
        <v>56</v>
      </c>
      <c r="D6827" s="206" t="s">
        <v>42</v>
      </c>
      <c r="E6827" s="207"/>
      <c r="F6827" s="136" t="s">
        <v>15</v>
      </c>
      <c r="G6827" s="165">
        <v>0</v>
      </c>
      <c r="H6827" s="166">
        <v>35</v>
      </c>
      <c r="I6827" s="166">
        <f t="shared" si="245"/>
        <v>0</v>
      </c>
      <c r="L6827" s="231" t="s">
        <v>1781</v>
      </c>
    </row>
    <row r="6828" spans="1:12" customFormat="1" ht="15.75" hidden="1" customHeight="1" x14ac:dyDescent="0.35">
      <c r="A6828" s="44">
        <v>43929</v>
      </c>
      <c r="B6828" s="126" t="s">
        <v>266</v>
      </c>
      <c r="C6828" s="45" t="s">
        <v>56</v>
      </c>
      <c r="D6828" s="206" t="s">
        <v>43</v>
      </c>
      <c r="E6828" s="207"/>
      <c r="F6828" s="136" t="s">
        <v>15</v>
      </c>
      <c r="G6828" s="165">
        <v>0</v>
      </c>
      <c r="H6828" s="166">
        <v>35</v>
      </c>
      <c r="I6828" s="166">
        <f t="shared" si="245"/>
        <v>0</v>
      </c>
      <c r="L6828" s="231" t="s">
        <v>1781</v>
      </c>
    </row>
    <row r="6829" spans="1:12" customFormat="1" ht="15.75" hidden="1" customHeight="1" x14ac:dyDescent="0.35">
      <c r="A6829" s="44">
        <v>43929</v>
      </c>
      <c r="B6829" s="126" t="s">
        <v>266</v>
      </c>
      <c r="C6829" s="45" t="s">
        <v>56</v>
      </c>
      <c r="D6829" s="206" t="s">
        <v>44</v>
      </c>
      <c r="E6829" s="207"/>
      <c r="F6829" s="136" t="s">
        <v>44</v>
      </c>
      <c r="G6829" s="165"/>
      <c r="H6829" s="166"/>
      <c r="I6829" s="166"/>
      <c r="L6829" s="231" t="s">
        <v>1781</v>
      </c>
    </row>
    <row r="6830" spans="1:12" customFormat="1" ht="15.75" hidden="1" customHeight="1" x14ac:dyDescent="0.35">
      <c r="A6830" s="44">
        <v>43929</v>
      </c>
      <c r="B6830" s="126" t="s">
        <v>266</v>
      </c>
      <c r="C6830" s="45" t="s">
        <v>56</v>
      </c>
      <c r="D6830" s="206" t="s">
        <v>45</v>
      </c>
      <c r="E6830" s="207"/>
      <c r="F6830" s="136" t="s">
        <v>21</v>
      </c>
      <c r="G6830" s="165"/>
      <c r="H6830" s="166"/>
      <c r="I6830" s="166"/>
      <c r="L6830" s="231" t="s">
        <v>1781</v>
      </c>
    </row>
    <row r="6831" spans="1:12" customFormat="1" ht="15.75" hidden="1" customHeight="1" x14ac:dyDescent="0.35">
      <c r="A6831" s="44">
        <v>43929</v>
      </c>
      <c r="B6831" s="126" t="s">
        <v>266</v>
      </c>
      <c r="C6831" s="45" t="s">
        <v>56</v>
      </c>
      <c r="D6831" s="206" t="s">
        <v>46</v>
      </c>
      <c r="E6831" s="207"/>
      <c r="F6831" s="136" t="s">
        <v>21</v>
      </c>
      <c r="G6831" s="165">
        <v>0</v>
      </c>
      <c r="H6831" s="166">
        <v>24</v>
      </c>
      <c r="I6831" s="166">
        <f>G6831*H6831</f>
        <v>0</v>
      </c>
      <c r="L6831" s="231" t="s">
        <v>1781</v>
      </c>
    </row>
    <row r="6832" spans="1:12" customFormat="1" ht="15.75" hidden="1" customHeight="1" x14ac:dyDescent="0.35">
      <c r="A6832" s="44">
        <v>43929</v>
      </c>
      <c r="B6832" s="126" t="s">
        <v>266</v>
      </c>
      <c r="C6832" s="45" t="s">
        <v>56</v>
      </c>
      <c r="D6832" s="206" t="s">
        <v>247</v>
      </c>
      <c r="E6832" s="207"/>
      <c r="F6832" s="136" t="s">
        <v>15</v>
      </c>
      <c r="G6832" s="165">
        <v>0</v>
      </c>
      <c r="H6832" s="166">
        <v>30</v>
      </c>
      <c r="I6832" s="166">
        <f>H6832*G6832</f>
        <v>0</v>
      </c>
      <c r="L6832" s="231" t="s">
        <v>1781</v>
      </c>
    </row>
    <row r="6833" spans="1:12" customFormat="1" ht="15.75" hidden="1" customHeight="1" x14ac:dyDescent="0.35">
      <c r="A6833" s="44">
        <v>43929</v>
      </c>
      <c r="B6833" s="126" t="s">
        <v>266</v>
      </c>
      <c r="C6833" s="45" t="s">
        <v>56</v>
      </c>
      <c r="D6833" s="206"/>
      <c r="E6833" s="207"/>
      <c r="F6833" s="136"/>
      <c r="G6833" s="165"/>
      <c r="H6833" s="166"/>
      <c r="I6833" s="166"/>
      <c r="L6833" s="231" t="s">
        <v>1781</v>
      </c>
    </row>
    <row r="6834" spans="1:12" customFormat="1" ht="15.75" hidden="1" customHeight="1" x14ac:dyDescent="0.35">
      <c r="A6834" s="44">
        <v>43929</v>
      </c>
      <c r="B6834" s="126" t="s">
        <v>266</v>
      </c>
      <c r="C6834" s="45" t="s">
        <v>56</v>
      </c>
      <c r="D6834" s="206"/>
      <c r="E6834" s="207"/>
      <c r="F6834" s="136"/>
      <c r="G6834" s="165"/>
      <c r="H6834" s="166"/>
      <c r="I6834" s="166"/>
      <c r="L6834" s="231" t="s">
        <v>1781</v>
      </c>
    </row>
    <row r="6835" spans="1:12" customFormat="1" ht="15.75" hidden="1" customHeight="1" x14ac:dyDescent="0.35">
      <c r="A6835" s="44">
        <v>43929</v>
      </c>
      <c r="B6835" s="126" t="s">
        <v>266</v>
      </c>
      <c r="C6835" s="45" t="s">
        <v>56</v>
      </c>
      <c r="D6835" s="206"/>
      <c r="E6835" s="207"/>
      <c r="F6835" s="136"/>
      <c r="G6835" s="165"/>
      <c r="H6835" s="166"/>
      <c r="I6835" s="166"/>
      <c r="L6835" s="231" t="s">
        <v>1781</v>
      </c>
    </row>
    <row r="6836" spans="1:12" customFormat="1" ht="15.75" hidden="1" customHeight="1" x14ac:dyDescent="0.35">
      <c r="A6836" s="44">
        <v>43929</v>
      </c>
      <c r="B6836" s="126" t="s">
        <v>266</v>
      </c>
      <c r="C6836" s="45" t="s">
        <v>56</v>
      </c>
      <c r="D6836" s="206"/>
      <c r="E6836" s="207"/>
      <c r="F6836" s="136"/>
      <c r="G6836" s="165"/>
      <c r="H6836" s="166"/>
      <c r="I6836" s="166"/>
      <c r="L6836" s="231" t="s">
        <v>1781</v>
      </c>
    </row>
    <row r="6837" spans="1:12" customFormat="1" ht="15.75" hidden="1" customHeight="1" x14ac:dyDescent="0.35">
      <c r="A6837" s="44">
        <v>43929</v>
      </c>
      <c r="B6837" s="126" t="s">
        <v>266</v>
      </c>
      <c r="C6837" s="45" t="s">
        <v>56</v>
      </c>
      <c r="D6837" s="206"/>
      <c r="E6837" s="207"/>
      <c r="F6837" s="136"/>
      <c r="G6837" s="165"/>
      <c r="H6837" s="166"/>
      <c r="I6837" s="166"/>
      <c r="L6837" s="231" t="s">
        <v>1781</v>
      </c>
    </row>
    <row r="6838" spans="1:12" customFormat="1" ht="15.75" hidden="1" customHeight="1" x14ac:dyDescent="0.35">
      <c r="A6838" s="44">
        <v>43929</v>
      </c>
      <c r="B6838" s="126" t="s">
        <v>266</v>
      </c>
      <c r="C6838" s="45" t="s">
        <v>56</v>
      </c>
      <c r="D6838" s="136"/>
      <c r="E6838" s="3"/>
      <c r="F6838" s="136"/>
      <c r="G6838" s="165"/>
      <c r="H6838" s="166"/>
      <c r="I6838" s="166"/>
      <c r="L6838" s="231" t="s">
        <v>1781</v>
      </c>
    </row>
    <row r="6839" spans="1:12" customFormat="1" ht="15.75" hidden="1" customHeight="1" x14ac:dyDescent="0.35">
      <c r="A6839" s="38"/>
      <c r="B6839" s="127"/>
      <c r="C6839" s="16"/>
      <c r="D6839" s="139"/>
      <c r="E6839" s="19"/>
      <c r="F6839" s="138"/>
      <c r="G6839" s="184"/>
      <c r="H6839" s="173"/>
      <c r="I6839" s="173"/>
      <c r="L6839" s="231" t="s">
        <v>1781</v>
      </c>
    </row>
    <row r="6840" spans="1:12" ht="15.75" hidden="1" customHeight="1" x14ac:dyDescent="0.3">
      <c r="A6840" s="248">
        <v>43929</v>
      </c>
      <c r="B6840" s="249" t="s">
        <v>267</v>
      </c>
      <c r="C6840" s="250" t="s">
        <v>56</v>
      </c>
      <c r="D6840" s="251" t="s">
        <v>11</v>
      </c>
      <c r="E6840" s="252"/>
      <c r="F6840" s="251" t="s">
        <v>12</v>
      </c>
      <c r="G6840" s="254">
        <v>18</v>
      </c>
      <c r="H6840" s="254">
        <v>50</v>
      </c>
      <c r="I6840" s="254">
        <f t="shared" ref="I6840:I6865" si="246">G6840*H6840</f>
        <v>900</v>
      </c>
      <c r="L6840" s="234" t="s">
        <v>1781</v>
      </c>
    </row>
    <row r="6841" spans="1:12" customFormat="1" ht="15.75" hidden="1" customHeight="1" x14ac:dyDescent="0.35">
      <c r="A6841" s="44">
        <v>43929</v>
      </c>
      <c r="B6841" s="126" t="s">
        <v>267</v>
      </c>
      <c r="C6841" s="45" t="s">
        <v>56</v>
      </c>
      <c r="D6841" s="197" t="s">
        <v>14</v>
      </c>
      <c r="E6841" s="198"/>
      <c r="F6841" s="144" t="s">
        <v>15</v>
      </c>
      <c r="G6841" s="167">
        <v>0</v>
      </c>
      <c r="H6841" s="167">
        <v>30</v>
      </c>
      <c r="I6841" s="167">
        <f t="shared" si="246"/>
        <v>0</v>
      </c>
      <c r="L6841" s="231" t="s">
        <v>1781</v>
      </c>
    </row>
    <row r="6842" spans="1:12" customFormat="1" ht="15.75" hidden="1" customHeight="1" x14ac:dyDescent="0.35">
      <c r="A6842" s="44">
        <v>43929</v>
      </c>
      <c r="B6842" s="126" t="s">
        <v>267</v>
      </c>
      <c r="C6842" s="45" t="s">
        <v>56</v>
      </c>
      <c r="D6842" s="197" t="s">
        <v>16</v>
      </c>
      <c r="E6842" s="198"/>
      <c r="F6842" s="144" t="s">
        <v>15</v>
      </c>
      <c r="G6842" s="167">
        <v>0</v>
      </c>
      <c r="H6842" s="167">
        <v>20</v>
      </c>
      <c r="I6842" s="167">
        <f t="shared" si="246"/>
        <v>0</v>
      </c>
      <c r="L6842" s="231" t="s">
        <v>1781</v>
      </c>
    </row>
    <row r="6843" spans="1:12" customFormat="1" ht="15.75" hidden="1" customHeight="1" x14ac:dyDescent="0.35">
      <c r="A6843" s="44">
        <v>43929</v>
      </c>
      <c r="B6843" s="126" t="s">
        <v>267</v>
      </c>
      <c r="C6843" s="45" t="s">
        <v>56</v>
      </c>
      <c r="D6843" s="197" t="s">
        <v>17</v>
      </c>
      <c r="E6843" s="198"/>
      <c r="F6843" s="144" t="s">
        <v>15</v>
      </c>
      <c r="G6843" s="167">
        <v>0</v>
      </c>
      <c r="H6843" s="167">
        <v>20</v>
      </c>
      <c r="I6843" s="167">
        <f t="shared" si="246"/>
        <v>0</v>
      </c>
      <c r="L6843" s="231" t="s">
        <v>1781</v>
      </c>
    </row>
    <row r="6844" spans="1:12" customFormat="1" ht="15.75" hidden="1" customHeight="1" x14ac:dyDescent="0.35">
      <c r="A6844" s="44">
        <v>43929</v>
      </c>
      <c r="B6844" s="126" t="s">
        <v>267</v>
      </c>
      <c r="C6844" s="45" t="s">
        <v>56</v>
      </c>
      <c r="D6844" s="197" t="s">
        <v>18</v>
      </c>
      <c r="E6844" s="198"/>
      <c r="F6844" s="144" t="s">
        <v>15</v>
      </c>
      <c r="G6844" s="167">
        <v>1</v>
      </c>
      <c r="H6844" s="167">
        <v>20</v>
      </c>
      <c r="I6844" s="167">
        <f t="shared" si="246"/>
        <v>20</v>
      </c>
      <c r="L6844" s="231" t="s">
        <v>1781</v>
      </c>
    </row>
    <row r="6845" spans="1:12" customFormat="1" ht="15.75" hidden="1" customHeight="1" x14ac:dyDescent="0.35">
      <c r="A6845" s="44">
        <v>43929</v>
      </c>
      <c r="B6845" s="126" t="s">
        <v>267</v>
      </c>
      <c r="C6845" s="45" t="s">
        <v>56</v>
      </c>
      <c r="D6845" s="197" t="s">
        <v>19</v>
      </c>
      <c r="E6845" s="198"/>
      <c r="F6845" s="144" t="s">
        <v>15</v>
      </c>
      <c r="G6845" s="167">
        <v>17</v>
      </c>
      <c r="H6845" s="167">
        <v>20</v>
      </c>
      <c r="I6845" s="167">
        <f t="shared" si="246"/>
        <v>340</v>
      </c>
      <c r="L6845" s="231" t="s">
        <v>1781</v>
      </c>
    </row>
    <row r="6846" spans="1:12" customFormat="1" ht="15.75" hidden="1" customHeight="1" x14ac:dyDescent="0.35">
      <c r="A6846" s="44">
        <v>43929</v>
      </c>
      <c r="B6846" s="126" t="s">
        <v>267</v>
      </c>
      <c r="C6846" s="45" t="s">
        <v>56</v>
      </c>
      <c r="D6846" s="137" t="s">
        <v>20</v>
      </c>
      <c r="E6846" s="5"/>
      <c r="F6846" s="152" t="s">
        <v>21</v>
      </c>
      <c r="G6846" s="168">
        <v>0</v>
      </c>
      <c r="H6846" s="168">
        <v>1</v>
      </c>
      <c r="I6846" s="169">
        <f t="shared" si="246"/>
        <v>0</v>
      </c>
      <c r="L6846" s="231" t="s">
        <v>1781</v>
      </c>
    </row>
    <row r="6847" spans="1:12" customFormat="1" ht="15.75" hidden="1" customHeight="1" x14ac:dyDescent="0.35">
      <c r="A6847" s="44">
        <v>43929</v>
      </c>
      <c r="B6847" s="126" t="s">
        <v>267</v>
      </c>
      <c r="C6847" s="45" t="s">
        <v>56</v>
      </c>
      <c r="D6847" s="199" t="s">
        <v>22</v>
      </c>
      <c r="E6847" s="200"/>
      <c r="F6847" s="153" t="s">
        <v>21</v>
      </c>
      <c r="G6847" s="169">
        <v>0</v>
      </c>
      <c r="H6847" s="169">
        <v>1</v>
      </c>
      <c r="I6847" s="169">
        <f t="shared" si="246"/>
        <v>0</v>
      </c>
      <c r="L6847" s="231" t="s">
        <v>1781</v>
      </c>
    </row>
    <row r="6848" spans="1:12" customFormat="1" ht="15.75" hidden="1" customHeight="1" x14ac:dyDescent="0.35">
      <c r="A6848" s="44">
        <v>43929</v>
      </c>
      <c r="B6848" s="126" t="s">
        <v>267</v>
      </c>
      <c r="C6848" s="45" t="s">
        <v>56</v>
      </c>
      <c r="D6848" s="199" t="s">
        <v>23</v>
      </c>
      <c r="E6848" s="200"/>
      <c r="F6848" s="153" t="s">
        <v>21</v>
      </c>
      <c r="G6848" s="169">
        <v>0</v>
      </c>
      <c r="H6848" s="169">
        <v>1</v>
      </c>
      <c r="I6848" s="169">
        <f t="shared" si="246"/>
        <v>0</v>
      </c>
      <c r="L6848" s="231" t="s">
        <v>1781</v>
      </c>
    </row>
    <row r="6849" spans="1:12" customFormat="1" ht="15.75" hidden="1" customHeight="1" x14ac:dyDescent="0.35">
      <c r="A6849" s="44">
        <v>43929</v>
      </c>
      <c r="B6849" s="126" t="s">
        <v>267</v>
      </c>
      <c r="C6849" s="45" t="s">
        <v>56</v>
      </c>
      <c r="D6849" s="199" t="s">
        <v>24</v>
      </c>
      <c r="E6849" s="200"/>
      <c r="F6849" s="153" t="s">
        <v>21</v>
      </c>
      <c r="G6849" s="169">
        <v>0</v>
      </c>
      <c r="H6849" s="169">
        <v>1</v>
      </c>
      <c r="I6849" s="169">
        <f t="shared" si="246"/>
        <v>0</v>
      </c>
      <c r="L6849" s="231" t="s">
        <v>1781</v>
      </c>
    </row>
    <row r="6850" spans="1:12" customFormat="1" ht="15.75" hidden="1" customHeight="1" x14ac:dyDescent="0.35">
      <c r="A6850" s="44">
        <v>43929</v>
      </c>
      <c r="B6850" s="126" t="s">
        <v>267</v>
      </c>
      <c r="C6850" s="45" t="s">
        <v>56</v>
      </c>
      <c r="D6850" s="199" t="s">
        <v>25</v>
      </c>
      <c r="E6850" s="200"/>
      <c r="F6850" s="153" t="s">
        <v>21</v>
      </c>
      <c r="G6850" s="169">
        <v>0</v>
      </c>
      <c r="H6850" s="169">
        <v>1</v>
      </c>
      <c r="I6850" s="169">
        <f t="shared" si="246"/>
        <v>0</v>
      </c>
      <c r="L6850" s="231" t="s">
        <v>1781</v>
      </c>
    </row>
    <row r="6851" spans="1:12" customFormat="1" ht="15.75" hidden="1" customHeight="1" x14ac:dyDescent="0.35">
      <c r="A6851" s="44">
        <v>43929</v>
      </c>
      <c r="B6851" s="126" t="s">
        <v>267</v>
      </c>
      <c r="C6851" s="45" t="s">
        <v>56</v>
      </c>
      <c r="D6851" s="201" t="s">
        <v>26</v>
      </c>
      <c r="E6851" s="202"/>
      <c r="F6851" s="154" t="s">
        <v>27</v>
      </c>
      <c r="G6851" s="170">
        <v>1</v>
      </c>
      <c r="H6851" s="170">
        <v>30</v>
      </c>
      <c r="I6851" s="170">
        <f t="shared" si="246"/>
        <v>30</v>
      </c>
      <c r="L6851" s="231" t="s">
        <v>1781</v>
      </c>
    </row>
    <row r="6852" spans="1:12" customFormat="1" ht="15.75" hidden="1" customHeight="1" x14ac:dyDescent="0.35">
      <c r="A6852" s="44">
        <v>43929</v>
      </c>
      <c r="B6852" s="126" t="s">
        <v>267</v>
      </c>
      <c r="C6852" s="45" t="s">
        <v>56</v>
      </c>
      <c r="D6852" s="201" t="s">
        <v>28</v>
      </c>
      <c r="E6852" s="202"/>
      <c r="F6852" s="154" t="s">
        <v>27</v>
      </c>
      <c r="G6852" s="170">
        <v>2</v>
      </c>
      <c r="H6852" s="170">
        <v>30</v>
      </c>
      <c r="I6852" s="170">
        <f t="shared" si="246"/>
        <v>60</v>
      </c>
      <c r="L6852" s="231" t="s">
        <v>1781</v>
      </c>
    </row>
    <row r="6853" spans="1:12" customFormat="1" ht="15.75" hidden="1" customHeight="1" x14ac:dyDescent="0.35">
      <c r="A6853" s="44">
        <v>43929</v>
      </c>
      <c r="B6853" s="126" t="s">
        <v>267</v>
      </c>
      <c r="C6853" s="45" t="s">
        <v>56</v>
      </c>
      <c r="D6853" s="201" t="s">
        <v>29</v>
      </c>
      <c r="E6853" s="202"/>
      <c r="F6853" s="154" t="s">
        <v>27</v>
      </c>
      <c r="G6853" s="170">
        <v>2</v>
      </c>
      <c r="H6853" s="170">
        <v>18</v>
      </c>
      <c r="I6853" s="170">
        <f t="shared" si="246"/>
        <v>36</v>
      </c>
      <c r="L6853" s="231" t="s">
        <v>1781</v>
      </c>
    </row>
    <row r="6854" spans="1:12" customFormat="1" ht="15.75" hidden="1" customHeight="1" x14ac:dyDescent="0.35">
      <c r="A6854" s="44">
        <v>43929</v>
      </c>
      <c r="B6854" s="126" t="s">
        <v>267</v>
      </c>
      <c r="C6854" s="45" t="s">
        <v>56</v>
      </c>
      <c r="D6854" s="149" t="s">
        <v>30</v>
      </c>
      <c r="E6854" s="203"/>
      <c r="F6854" s="155" t="s">
        <v>31</v>
      </c>
      <c r="G6854" s="171">
        <v>1</v>
      </c>
      <c r="H6854" s="171">
        <v>100</v>
      </c>
      <c r="I6854" s="171">
        <f t="shared" si="246"/>
        <v>100</v>
      </c>
      <c r="L6854" s="231" t="s">
        <v>1781</v>
      </c>
    </row>
    <row r="6855" spans="1:12" customFormat="1" ht="15.75" hidden="1" customHeight="1" x14ac:dyDescent="0.35">
      <c r="A6855" s="44">
        <v>43929</v>
      </c>
      <c r="B6855" s="126" t="s">
        <v>267</v>
      </c>
      <c r="C6855" s="45" t="s">
        <v>56</v>
      </c>
      <c r="D6855" s="149" t="s">
        <v>32</v>
      </c>
      <c r="E6855" s="203"/>
      <c r="F6855" s="155" t="s">
        <v>31</v>
      </c>
      <c r="G6855" s="171">
        <v>1</v>
      </c>
      <c r="H6855" s="171">
        <v>100</v>
      </c>
      <c r="I6855" s="171">
        <f t="shared" si="246"/>
        <v>100</v>
      </c>
      <c r="L6855" s="231" t="s">
        <v>1781</v>
      </c>
    </row>
    <row r="6856" spans="1:12" customFormat="1" ht="15.75" hidden="1" customHeight="1" x14ac:dyDescent="0.35">
      <c r="A6856" s="44">
        <v>43929</v>
      </c>
      <c r="B6856" s="126" t="s">
        <v>267</v>
      </c>
      <c r="C6856" s="45" t="s">
        <v>56</v>
      </c>
      <c r="D6856" s="149" t="s">
        <v>33</v>
      </c>
      <c r="E6856" s="203"/>
      <c r="F6856" s="155" t="s">
        <v>31</v>
      </c>
      <c r="G6856" s="171">
        <v>1</v>
      </c>
      <c r="H6856" s="171">
        <v>100</v>
      </c>
      <c r="I6856" s="171">
        <f t="shared" si="246"/>
        <v>100</v>
      </c>
      <c r="L6856" s="231" t="s">
        <v>1781</v>
      </c>
    </row>
    <row r="6857" spans="1:12" customFormat="1" ht="15.75" hidden="1" customHeight="1" x14ac:dyDescent="0.35">
      <c r="A6857" s="44">
        <v>43929</v>
      </c>
      <c r="B6857" s="126" t="s">
        <v>267</v>
      </c>
      <c r="C6857" s="45" t="s">
        <v>56</v>
      </c>
      <c r="D6857" s="149" t="s">
        <v>34</v>
      </c>
      <c r="E6857" s="203"/>
      <c r="F6857" s="155" t="s">
        <v>31</v>
      </c>
      <c r="G6857" s="171">
        <v>1</v>
      </c>
      <c r="H6857" s="171">
        <v>100</v>
      </c>
      <c r="I6857" s="171">
        <f t="shared" si="246"/>
        <v>100</v>
      </c>
      <c r="L6857" s="231" t="s">
        <v>1781</v>
      </c>
    </row>
    <row r="6858" spans="1:12" customFormat="1" ht="15.75" hidden="1" customHeight="1" x14ac:dyDescent="0.35">
      <c r="A6858" s="44">
        <v>43929</v>
      </c>
      <c r="B6858" s="126" t="s">
        <v>267</v>
      </c>
      <c r="C6858" s="45" t="s">
        <v>56</v>
      </c>
      <c r="D6858" s="149" t="s">
        <v>35</v>
      </c>
      <c r="E6858" s="203"/>
      <c r="F6858" s="155" t="s">
        <v>31</v>
      </c>
      <c r="G6858" s="171">
        <v>1</v>
      </c>
      <c r="H6858" s="171">
        <v>100</v>
      </c>
      <c r="I6858" s="171">
        <f t="shared" si="246"/>
        <v>100</v>
      </c>
      <c r="L6858" s="231" t="s">
        <v>1781</v>
      </c>
    </row>
    <row r="6859" spans="1:12" customFormat="1" ht="15.75" hidden="1" customHeight="1" x14ac:dyDescent="0.35">
      <c r="A6859" s="44">
        <v>43929</v>
      </c>
      <c r="B6859" s="126" t="s">
        <v>267</v>
      </c>
      <c r="C6859" s="45" t="s">
        <v>56</v>
      </c>
      <c r="D6859" s="149" t="s">
        <v>36</v>
      </c>
      <c r="E6859" s="203"/>
      <c r="F6859" s="155" t="s">
        <v>31</v>
      </c>
      <c r="G6859" s="171">
        <v>0</v>
      </c>
      <c r="H6859" s="171">
        <v>100</v>
      </c>
      <c r="I6859" s="171">
        <f t="shared" si="246"/>
        <v>0</v>
      </c>
      <c r="L6859" s="231" t="s">
        <v>1781</v>
      </c>
    </row>
    <row r="6860" spans="1:12" customFormat="1" ht="15.75" hidden="1" customHeight="1" x14ac:dyDescent="0.35">
      <c r="A6860" s="44">
        <v>43929</v>
      </c>
      <c r="B6860" s="126" t="s">
        <v>267</v>
      </c>
      <c r="C6860" s="45" t="s">
        <v>56</v>
      </c>
      <c r="D6860" s="149" t="s">
        <v>37</v>
      </c>
      <c r="E6860" s="203"/>
      <c r="F6860" s="155" t="s">
        <v>31</v>
      </c>
      <c r="G6860" s="171">
        <v>0</v>
      </c>
      <c r="H6860" s="171">
        <v>100</v>
      </c>
      <c r="I6860" s="171">
        <f t="shared" si="246"/>
        <v>0</v>
      </c>
      <c r="L6860" s="231" t="s">
        <v>1781</v>
      </c>
    </row>
    <row r="6861" spans="1:12" customFormat="1" ht="15.75" hidden="1" customHeight="1" x14ac:dyDescent="0.35">
      <c r="A6861" s="44">
        <v>43929</v>
      </c>
      <c r="B6861" s="126" t="s">
        <v>267</v>
      </c>
      <c r="C6861" s="45" t="s">
        <v>56</v>
      </c>
      <c r="D6861" s="149" t="s">
        <v>38</v>
      </c>
      <c r="E6861" s="203"/>
      <c r="F6861" s="155" t="s">
        <v>31</v>
      </c>
      <c r="G6861" s="171">
        <v>0</v>
      </c>
      <c r="H6861" s="171">
        <v>100</v>
      </c>
      <c r="I6861" s="171">
        <f t="shared" si="246"/>
        <v>0</v>
      </c>
      <c r="L6861" s="231" t="s">
        <v>1781</v>
      </c>
    </row>
    <row r="6862" spans="1:12" customFormat="1" ht="15.75" hidden="1" customHeight="1" x14ac:dyDescent="0.35">
      <c r="A6862" s="44">
        <v>43929</v>
      </c>
      <c r="B6862" s="126" t="s">
        <v>267</v>
      </c>
      <c r="C6862" s="45" t="s">
        <v>56</v>
      </c>
      <c r="D6862" s="149" t="s">
        <v>39</v>
      </c>
      <c r="E6862" s="203"/>
      <c r="F6862" s="155" t="s">
        <v>31</v>
      </c>
      <c r="G6862" s="171">
        <v>1</v>
      </c>
      <c r="H6862" s="171">
        <v>100</v>
      </c>
      <c r="I6862" s="171">
        <f t="shared" si="246"/>
        <v>100</v>
      </c>
      <c r="L6862" s="231" t="s">
        <v>1781</v>
      </c>
    </row>
    <row r="6863" spans="1:12" customFormat="1" ht="15.75" hidden="1" customHeight="1" x14ac:dyDescent="0.35">
      <c r="A6863" s="44">
        <v>43929</v>
      </c>
      <c r="B6863" s="126" t="s">
        <v>267</v>
      </c>
      <c r="C6863" s="45" t="s">
        <v>56</v>
      </c>
      <c r="D6863" s="215" t="s">
        <v>40</v>
      </c>
      <c r="E6863" s="216"/>
      <c r="F6863" s="162" t="s">
        <v>41</v>
      </c>
      <c r="G6863" s="183">
        <v>7</v>
      </c>
      <c r="H6863" s="183">
        <v>24</v>
      </c>
      <c r="I6863" s="183">
        <f t="shared" si="246"/>
        <v>168</v>
      </c>
      <c r="L6863" s="231" t="s">
        <v>1781</v>
      </c>
    </row>
    <row r="6864" spans="1:12" customFormat="1" ht="15.75" hidden="1" customHeight="1" x14ac:dyDescent="0.35">
      <c r="A6864" s="44">
        <v>43929</v>
      </c>
      <c r="B6864" s="126" t="s">
        <v>267</v>
      </c>
      <c r="C6864" s="45" t="s">
        <v>56</v>
      </c>
      <c r="D6864" s="206" t="s">
        <v>42</v>
      </c>
      <c r="E6864" s="207"/>
      <c r="F6864" s="136" t="s">
        <v>15</v>
      </c>
      <c r="G6864" s="165">
        <v>0</v>
      </c>
      <c r="H6864" s="166">
        <v>35</v>
      </c>
      <c r="I6864" s="166">
        <f t="shared" si="246"/>
        <v>0</v>
      </c>
      <c r="L6864" s="231" t="s">
        <v>1781</v>
      </c>
    </row>
    <row r="6865" spans="1:12" customFormat="1" ht="15.75" hidden="1" customHeight="1" x14ac:dyDescent="0.35">
      <c r="A6865" s="44">
        <v>43929</v>
      </c>
      <c r="B6865" s="126" t="s">
        <v>267</v>
      </c>
      <c r="C6865" s="45" t="s">
        <v>56</v>
      </c>
      <c r="D6865" s="206" t="s">
        <v>43</v>
      </c>
      <c r="E6865" s="207"/>
      <c r="F6865" s="136" t="s">
        <v>15</v>
      </c>
      <c r="G6865" s="165">
        <v>0</v>
      </c>
      <c r="H6865" s="166">
        <v>35</v>
      </c>
      <c r="I6865" s="166">
        <f t="shared" si="246"/>
        <v>0</v>
      </c>
      <c r="L6865" s="231" t="s">
        <v>1781</v>
      </c>
    </row>
    <row r="6866" spans="1:12" customFormat="1" ht="15.75" hidden="1" customHeight="1" x14ac:dyDescent="0.35">
      <c r="A6866" s="44">
        <v>43929</v>
      </c>
      <c r="B6866" s="126" t="s">
        <v>267</v>
      </c>
      <c r="C6866" s="45" t="s">
        <v>56</v>
      </c>
      <c r="D6866" s="206" t="s">
        <v>44</v>
      </c>
      <c r="E6866" s="207"/>
      <c r="F6866" s="136" t="s">
        <v>44</v>
      </c>
      <c r="G6866" s="165"/>
      <c r="H6866" s="166"/>
      <c r="I6866" s="166"/>
      <c r="L6866" s="231" t="s">
        <v>1781</v>
      </c>
    </row>
    <row r="6867" spans="1:12" customFormat="1" ht="15.75" hidden="1" customHeight="1" x14ac:dyDescent="0.35">
      <c r="A6867" s="44">
        <v>43929</v>
      </c>
      <c r="B6867" s="126" t="s">
        <v>267</v>
      </c>
      <c r="C6867" s="45" t="s">
        <v>56</v>
      </c>
      <c r="D6867" s="206" t="s">
        <v>45</v>
      </c>
      <c r="E6867" s="207"/>
      <c r="F6867" s="136" t="s">
        <v>21</v>
      </c>
      <c r="G6867" s="165"/>
      <c r="H6867" s="166"/>
      <c r="I6867" s="166"/>
      <c r="L6867" s="231" t="s">
        <v>1781</v>
      </c>
    </row>
    <row r="6868" spans="1:12" customFormat="1" ht="15.75" hidden="1" customHeight="1" x14ac:dyDescent="0.35">
      <c r="A6868" s="44">
        <v>43929</v>
      </c>
      <c r="B6868" s="126" t="s">
        <v>267</v>
      </c>
      <c r="C6868" s="45" t="s">
        <v>56</v>
      </c>
      <c r="D6868" s="206" t="s">
        <v>46</v>
      </c>
      <c r="E6868" s="207"/>
      <c r="F6868" s="136" t="s">
        <v>21</v>
      </c>
      <c r="G6868" s="165">
        <v>0</v>
      </c>
      <c r="H6868" s="166">
        <v>24</v>
      </c>
      <c r="I6868" s="166">
        <f>G6868*H6868</f>
        <v>0</v>
      </c>
      <c r="L6868" s="231" t="s">
        <v>1781</v>
      </c>
    </row>
    <row r="6869" spans="1:12" customFormat="1" ht="15.75" hidden="1" customHeight="1" x14ac:dyDescent="0.35">
      <c r="A6869" s="44">
        <v>43929</v>
      </c>
      <c r="B6869" s="126" t="s">
        <v>267</v>
      </c>
      <c r="C6869" s="45" t="s">
        <v>56</v>
      </c>
      <c r="D6869" s="206" t="s">
        <v>247</v>
      </c>
      <c r="E6869" s="207"/>
      <c r="F6869" s="136" t="s">
        <v>15</v>
      </c>
      <c r="G6869" s="165">
        <v>0</v>
      </c>
      <c r="H6869" s="166">
        <v>30</v>
      </c>
      <c r="I6869" s="166">
        <f>H6869*G6869</f>
        <v>0</v>
      </c>
      <c r="L6869" s="231" t="s">
        <v>1781</v>
      </c>
    </row>
    <row r="6870" spans="1:12" customFormat="1" ht="15.75" hidden="1" customHeight="1" x14ac:dyDescent="0.35">
      <c r="A6870" s="44">
        <v>43929</v>
      </c>
      <c r="B6870" s="126" t="s">
        <v>267</v>
      </c>
      <c r="C6870" s="45" t="s">
        <v>56</v>
      </c>
      <c r="D6870" s="206"/>
      <c r="E6870" s="207"/>
      <c r="F6870" s="136"/>
      <c r="G6870" s="165"/>
      <c r="H6870" s="166"/>
      <c r="I6870" s="166"/>
      <c r="L6870" s="231" t="s">
        <v>1781</v>
      </c>
    </row>
    <row r="6871" spans="1:12" customFormat="1" ht="15.75" hidden="1" customHeight="1" x14ac:dyDescent="0.35">
      <c r="A6871" s="44">
        <v>43929</v>
      </c>
      <c r="B6871" s="126" t="s">
        <v>267</v>
      </c>
      <c r="C6871" s="45" t="s">
        <v>56</v>
      </c>
      <c r="D6871" s="206"/>
      <c r="E6871" s="207"/>
      <c r="F6871" s="136"/>
      <c r="G6871" s="165"/>
      <c r="H6871" s="166"/>
      <c r="I6871" s="166"/>
      <c r="L6871" s="231" t="s">
        <v>1781</v>
      </c>
    </row>
    <row r="6872" spans="1:12" customFormat="1" ht="15.75" hidden="1" customHeight="1" x14ac:dyDescent="0.35">
      <c r="A6872" s="44">
        <v>43929</v>
      </c>
      <c r="B6872" s="126" t="s">
        <v>267</v>
      </c>
      <c r="C6872" s="45" t="s">
        <v>56</v>
      </c>
      <c r="D6872" s="206"/>
      <c r="E6872" s="207"/>
      <c r="F6872" s="136"/>
      <c r="G6872" s="165"/>
      <c r="H6872" s="166"/>
      <c r="I6872" s="166"/>
      <c r="L6872" s="231" t="s">
        <v>1781</v>
      </c>
    </row>
    <row r="6873" spans="1:12" customFormat="1" ht="15.75" hidden="1" customHeight="1" x14ac:dyDescent="0.35">
      <c r="A6873" s="44">
        <v>43929</v>
      </c>
      <c r="B6873" s="126" t="s">
        <v>267</v>
      </c>
      <c r="C6873" s="45" t="s">
        <v>56</v>
      </c>
      <c r="D6873" s="206"/>
      <c r="E6873" s="207"/>
      <c r="F6873" s="136"/>
      <c r="G6873" s="165"/>
      <c r="H6873" s="166"/>
      <c r="I6873" s="166"/>
      <c r="L6873" s="231" t="s">
        <v>1781</v>
      </c>
    </row>
    <row r="6874" spans="1:12" customFormat="1" ht="15.75" hidden="1" customHeight="1" x14ac:dyDescent="0.35">
      <c r="A6874" s="44">
        <v>43929</v>
      </c>
      <c r="B6874" s="126" t="s">
        <v>267</v>
      </c>
      <c r="C6874" s="45" t="s">
        <v>56</v>
      </c>
      <c r="D6874" s="206"/>
      <c r="E6874" s="207"/>
      <c r="F6874" s="136"/>
      <c r="G6874" s="165"/>
      <c r="H6874" s="166"/>
      <c r="I6874" s="166"/>
      <c r="L6874" s="231" t="s">
        <v>1781</v>
      </c>
    </row>
    <row r="6875" spans="1:12" customFormat="1" ht="15.75" hidden="1" customHeight="1" x14ac:dyDescent="0.35">
      <c r="A6875" s="44">
        <v>43929</v>
      </c>
      <c r="B6875" s="126" t="s">
        <v>267</v>
      </c>
      <c r="C6875" s="45" t="s">
        <v>56</v>
      </c>
      <c r="D6875" s="136"/>
      <c r="E6875" s="3"/>
      <c r="F6875" s="136"/>
      <c r="G6875" s="165"/>
      <c r="H6875" s="166"/>
      <c r="I6875" s="166"/>
      <c r="L6875" s="231" t="s">
        <v>1781</v>
      </c>
    </row>
    <row r="6876" spans="1:12" customFormat="1" ht="15.75" hidden="1" customHeight="1" x14ac:dyDescent="0.35">
      <c r="A6876" s="38"/>
      <c r="B6876" s="127"/>
      <c r="C6876" s="16"/>
      <c r="D6876" s="139"/>
      <c r="E6876" s="19"/>
      <c r="F6876" s="138"/>
      <c r="G6876" s="184"/>
      <c r="H6876" s="173"/>
      <c r="I6876" s="173"/>
      <c r="L6876" s="231" t="s">
        <v>1781</v>
      </c>
    </row>
    <row r="6877" spans="1:12" ht="15.75" hidden="1" customHeight="1" x14ac:dyDescent="0.3">
      <c r="A6877" s="248">
        <v>43929</v>
      </c>
      <c r="B6877" s="249" t="s">
        <v>268</v>
      </c>
      <c r="C6877" s="250" t="s">
        <v>56</v>
      </c>
      <c r="D6877" s="251" t="s">
        <v>11</v>
      </c>
      <c r="E6877" s="252"/>
      <c r="F6877" s="251" t="s">
        <v>12</v>
      </c>
      <c r="G6877" s="254">
        <v>18</v>
      </c>
      <c r="H6877" s="254">
        <v>50</v>
      </c>
      <c r="I6877" s="254">
        <f t="shared" ref="I6877:I6902" si="247">G6877*H6877</f>
        <v>900</v>
      </c>
      <c r="L6877" s="234" t="s">
        <v>1781</v>
      </c>
    </row>
    <row r="6878" spans="1:12" customFormat="1" ht="15.75" hidden="1" customHeight="1" x14ac:dyDescent="0.35">
      <c r="A6878" s="44">
        <v>43929</v>
      </c>
      <c r="B6878" s="126" t="s">
        <v>268</v>
      </c>
      <c r="C6878" s="45" t="s">
        <v>56</v>
      </c>
      <c r="D6878" s="197" t="s">
        <v>14</v>
      </c>
      <c r="E6878" s="198"/>
      <c r="F6878" s="144" t="s">
        <v>15</v>
      </c>
      <c r="G6878" s="167">
        <v>0</v>
      </c>
      <c r="H6878" s="167">
        <v>30</v>
      </c>
      <c r="I6878" s="167">
        <f t="shared" si="247"/>
        <v>0</v>
      </c>
      <c r="L6878" s="231" t="s">
        <v>1781</v>
      </c>
    </row>
    <row r="6879" spans="1:12" customFormat="1" ht="15.75" hidden="1" customHeight="1" x14ac:dyDescent="0.35">
      <c r="A6879" s="44">
        <v>43929</v>
      </c>
      <c r="B6879" s="126" t="s">
        <v>268</v>
      </c>
      <c r="C6879" s="45" t="s">
        <v>56</v>
      </c>
      <c r="D6879" s="197" t="s">
        <v>16</v>
      </c>
      <c r="E6879" s="198"/>
      <c r="F6879" s="144" t="s">
        <v>15</v>
      </c>
      <c r="G6879" s="167">
        <v>0</v>
      </c>
      <c r="H6879" s="167">
        <v>20</v>
      </c>
      <c r="I6879" s="167">
        <f t="shared" si="247"/>
        <v>0</v>
      </c>
      <c r="L6879" s="231" t="s">
        <v>1781</v>
      </c>
    </row>
    <row r="6880" spans="1:12" customFormat="1" ht="15.75" hidden="1" customHeight="1" x14ac:dyDescent="0.35">
      <c r="A6880" s="44">
        <v>43929</v>
      </c>
      <c r="B6880" s="126" t="s">
        <v>268</v>
      </c>
      <c r="C6880" s="45" t="s">
        <v>56</v>
      </c>
      <c r="D6880" s="197" t="s">
        <v>17</v>
      </c>
      <c r="E6880" s="198"/>
      <c r="F6880" s="144" t="s">
        <v>15</v>
      </c>
      <c r="G6880" s="167">
        <v>0</v>
      </c>
      <c r="H6880" s="167">
        <v>20</v>
      </c>
      <c r="I6880" s="167">
        <f t="shared" si="247"/>
        <v>0</v>
      </c>
      <c r="L6880" s="231" t="s">
        <v>1781</v>
      </c>
    </row>
    <row r="6881" spans="1:12" customFormat="1" ht="15.75" hidden="1" customHeight="1" x14ac:dyDescent="0.35">
      <c r="A6881" s="44">
        <v>43929</v>
      </c>
      <c r="B6881" s="126" t="s">
        <v>268</v>
      </c>
      <c r="C6881" s="45" t="s">
        <v>56</v>
      </c>
      <c r="D6881" s="197" t="s">
        <v>18</v>
      </c>
      <c r="E6881" s="198"/>
      <c r="F6881" s="144" t="s">
        <v>15</v>
      </c>
      <c r="G6881" s="167">
        <v>1</v>
      </c>
      <c r="H6881" s="167">
        <v>20</v>
      </c>
      <c r="I6881" s="167">
        <f t="shared" si="247"/>
        <v>20</v>
      </c>
      <c r="L6881" s="231" t="s">
        <v>1781</v>
      </c>
    </row>
    <row r="6882" spans="1:12" customFormat="1" ht="15.75" hidden="1" customHeight="1" x14ac:dyDescent="0.35">
      <c r="A6882" s="44">
        <v>43929</v>
      </c>
      <c r="B6882" s="126" t="s">
        <v>268</v>
      </c>
      <c r="C6882" s="45" t="s">
        <v>56</v>
      </c>
      <c r="D6882" s="197" t="s">
        <v>19</v>
      </c>
      <c r="E6882" s="198"/>
      <c r="F6882" s="144" t="s">
        <v>15</v>
      </c>
      <c r="G6882" s="167">
        <v>17</v>
      </c>
      <c r="H6882" s="167">
        <v>20</v>
      </c>
      <c r="I6882" s="167">
        <f t="shared" si="247"/>
        <v>340</v>
      </c>
      <c r="L6882" s="231" t="s">
        <v>1781</v>
      </c>
    </row>
    <row r="6883" spans="1:12" customFormat="1" ht="15.75" hidden="1" customHeight="1" x14ac:dyDescent="0.35">
      <c r="A6883" s="44">
        <v>43929</v>
      </c>
      <c r="B6883" s="126" t="s">
        <v>268</v>
      </c>
      <c r="C6883" s="45" t="s">
        <v>56</v>
      </c>
      <c r="D6883" s="137" t="s">
        <v>20</v>
      </c>
      <c r="E6883" s="5"/>
      <c r="F6883" s="152" t="s">
        <v>21</v>
      </c>
      <c r="G6883" s="168">
        <v>0</v>
      </c>
      <c r="H6883" s="168">
        <v>1</v>
      </c>
      <c r="I6883" s="169">
        <f t="shared" si="247"/>
        <v>0</v>
      </c>
      <c r="L6883" s="231" t="s">
        <v>1781</v>
      </c>
    </row>
    <row r="6884" spans="1:12" customFormat="1" ht="15.75" hidden="1" customHeight="1" x14ac:dyDescent="0.35">
      <c r="A6884" s="44">
        <v>43929</v>
      </c>
      <c r="B6884" s="126" t="s">
        <v>268</v>
      </c>
      <c r="C6884" s="45" t="s">
        <v>56</v>
      </c>
      <c r="D6884" s="199" t="s">
        <v>22</v>
      </c>
      <c r="E6884" s="200"/>
      <c r="F6884" s="153" t="s">
        <v>21</v>
      </c>
      <c r="G6884" s="169">
        <v>0</v>
      </c>
      <c r="H6884" s="169">
        <v>1</v>
      </c>
      <c r="I6884" s="169">
        <f t="shared" si="247"/>
        <v>0</v>
      </c>
      <c r="L6884" s="231" t="s">
        <v>1781</v>
      </c>
    </row>
    <row r="6885" spans="1:12" customFormat="1" ht="15.75" hidden="1" customHeight="1" x14ac:dyDescent="0.35">
      <c r="A6885" s="44">
        <v>43929</v>
      </c>
      <c r="B6885" s="126" t="s">
        <v>268</v>
      </c>
      <c r="C6885" s="45" t="s">
        <v>56</v>
      </c>
      <c r="D6885" s="199" t="s">
        <v>23</v>
      </c>
      <c r="E6885" s="200"/>
      <c r="F6885" s="153" t="s">
        <v>21</v>
      </c>
      <c r="G6885" s="169">
        <v>0</v>
      </c>
      <c r="H6885" s="169">
        <v>1</v>
      </c>
      <c r="I6885" s="169">
        <f t="shared" si="247"/>
        <v>0</v>
      </c>
      <c r="L6885" s="231" t="s">
        <v>1781</v>
      </c>
    </row>
    <row r="6886" spans="1:12" customFormat="1" ht="15.75" hidden="1" customHeight="1" x14ac:dyDescent="0.35">
      <c r="A6886" s="44">
        <v>43929</v>
      </c>
      <c r="B6886" s="126" t="s">
        <v>268</v>
      </c>
      <c r="C6886" s="45" t="s">
        <v>56</v>
      </c>
      <c r="D6886" s="199" t="s">
        <v>24</v>
      </c>
      <c r="E6886" s="200"/>
      <c r="F6886" s="153" t="s">
        <v>21</v>
      </c>
      <c r="G6886" s="169">
        <v>0</v>
      </c>
      <c r="H6886" s="169">
        <v>1</v>
      </c>
      <c r="I6886" s="169">
        <f t="shared" si="247"/>
        <v>0</v>
      </c>
      <c r="L6886" s="231" t="s">
        <v>1781</v>
      </c>
    </row>
    <row r="6887" spans="1:12" customFormat="1" ht="15.75" hidden="1" customHeight="1" x14ac:dyDescent="0.35">
      <c r="A6887" s="44">
        <v>43929</v>
      </c>
      <c r="B6887" s="126" t="s">
        <v>268</v>
      </c>
      <c r="C6887" s="45" t="s">
        <v>56</v>
      </c>
      <c r="D6887" s="199" t="s">
        <v>25</v>
      </c>
      <c r="E6887" s="200"/>
      <c r="F6887" s="153" t="s">
        <v>21</v>
      </c>
      <c r="G6887" s="169">
        <v>0</v>
      </c>
      <c r="H6887" s="169">
        <v>1</v>
      </c>
      <c r="I6887" s="169">
        <f t="shared" si="247"/>
        <v>0</v>
      </c>
      <c r="L6887" s="231" t="s">
        <v>1781</v>
      </c>
    </row>
    <row r="6888" spans="1:12" customFormat="1" ht="15.75" hidden="1" customHeight="1" x14ac:dyDescent="0.35">
      <c r="A6888" s="44">
        <v>43929</v>
      </c>
      <c r="B6888" s="126" t="s">
        <v>268</v>
      </c>
      <c r="C6888" s="45" t="s">
        <v>56</v>
      </c>
      <c r="D6888" s="201" t="s">
        <v>26</v>
      </c>
      <c r="E6888" s="202"/>
      <c r="F6888" s="154" t="s">
        <v>27</v>
      </c>
      <c r="G6888" s="170">
        <v>1</v>
      </c>
      <c r="H6888" s="170">
        <v>30</v>
      </c>
      <c r="I6888" s="170">
        <f t="shared" si="247"/>
        <v>30</v>
      </c>
      <c r="L6888" s="231" t="s">
        <v>1781</v>
      </c>
    </row>
    <row r="6889" spans="1:12" customFormat="1" ht="15.75" hidden="1" customHeight="1" x14ac:dyDescent="0.35">
      <c r="A6889" s="44">
        <v>43929</v>
      </c>
      <c r="B6889" s="126" t="s">
        <v>268</v>
      </c>
      <c r="C6889" s="45" t="s">
        <v>56</v>
      </c>
      <c r="D6889" s="201" t="s">
        <v>28</v>
      </c>
      <c r="E6889" s="202"/>
      <c r="F6889" s="154" t="s">
        <v>27</v>
      </c>
      <c r="G6889" s="170">
        <v>2</v>
      </c>
      <c r="H6889" s="170">
        <v>30</v>
      </c>
      <c r="I6889" s="170">
        <f t="shared" si="247"/>
        <v>60</v>
      </c>
      <c r="L6889" s="231" t="s">
        <v>1781</v>
      </c>
    </row>
    <row r="6890" spans="1:12" customFormat="1" ht="15.75" hidden="1" customHeight="1" x14ac:dyDescent="0.35">
      <c r="A6890" s="44">
        <v>43929</v>
      </c>
      <c r="B6890" s="126" t="s">
        <v>268</v>
      </c>
      <c r="C6890" s="45" t="s">
        <v>56</v>
      </c>
      <c r="D6890" s="201" t="s">
        <v>29</v>
      </c>
      <c r="E6890" s="202"/>
      <c r="F6890" s="154" t="s">
        <v>27</v>
      </c>
      <c r="G6890" s="170">
        <v>2</v>
      </c>
      <c r="H6890" s="170">
        <v>18</v>
      </c>
      <c r="I6890" s="170">
        <f t="shared" si="247"/>
        <v>36</v>
      </c>
      <c r="L6890" s="231" t="s">
        <v>1781</v>
      </c>
    </row>
    <row r="6891" spans="1:12" customFormat="1" ht="15.75" hidden="1" customHeight="1" x14ac:dyDescent="0.35">
      <c r="A6891" s="44">
        <v>43929</v>
      </c>
      <c r="B6891" s="126" t="s">
        <v>268</v>
      </c>
      <c r="C6891" s="45" t="s">
        <v>56</v>
      </c>
      <c r="D6891" s="149" t="s">
        <v>30</v>
      </c>
      <c r="E6891" s="203"/>
      <c r="F6891" s="155" t="s">
        <v>31</v>
      </c>
      <c r="G6891" s="171">
        <v>1</v>
      </c>
      <c r="H6891" s="171">
        <v>100</v>
      </c>
      <c r="I6891" s="171">
        <f t="shared" si="247"/>
        <v>100</v>
      </c>
      <c r="L6891" s="231" t="s">
        <v>1781</v>
      </c>
    </row>
    <row r="6892" spans="1:12" customFormat="1" ht="15.75" hidden="1" customHeight="1" x14ac:dyDescent="0.35">
      <c r="A6892" s="44">
        <v>43929</v>
      </c>
      <c r="B6892" s="126" t="s">
        <v>268</v>
      </c>
      <c r="C6892" s="45" t="s">
        <v>56</v>
      </c>
      <c r="D6892" s="149" t="s">
        <v>32</v>
      </c>
      <c r="E6892" s="203"/>
      <c r="F6892" s="155" t="s">
        <v>31</v>
      </c>
      <c r="G6892" s="171">
        <v>1</v>
      </c>
      <c r="H6892" s="171">
        <v>100</v>
      </c>
      <c r="I6892" s="171">
        <f t="shared" si="247"/>
        <v>100</v>
      </c>
      <c r="L6892" s="231" t="s">
        <v>1781</v>
      </c>
    </row>
    <row r="6893" spans="1:12" customFormat="1" ht="15.75" hidden="1" customHeight="1" x14ac:dyDescent="0.35">
      <c r="A6893" s="44">
        <v>43929</v>
      </c>
      <c r="B6893" s="126" t="s">
        <v>268</v>
      </c>
      <c r="C6893" s="45" t="s">
        <v>56</v>
      </c>
      <c r="D6893" s="149" t="s">
        <v>33</v>
      </c>
      <c r="E6893" s="203"/>
      <c r="F6893" s="155" t="s">
        <v>31</v>
      </c>
      <c r="G6893" s="171">
        <v>1</v>
      </c>
      <c r="H6893" s="171">
        <v>100</v>
      </c>
      <c r="I6893" s="171">
        <f t="shared" si="247"/>
        <v>100</v>
      </c>
      <c r="L6893" s="231" t="s">
        <v>1781</v>
      </c>
    </row>
    <row r="6894" spans="1:12" customFormat="1" ht="15.75" hidden="1" customHeight="1" x14ac:dyDescent="0.35">
      <c r="A6894" s="44">
        <v>43929</v>
      </c>
      <c r="B6894" s="126" t="s">
        <v>268</v>
      </c>
      <c r="C6894" s="45" t="s">
        <v>56</v>
      </c>
      <c r="D6894" s="149" t="s">
        <v>34</v>
      </c>
      <c r="E6894" s="203"/>
      <c r="F6894" s="155" t="s">
        <v>31</v>
      </c>
      <c r="G6894" s="171">
        <v>1</v>
      </c>
      <c r="H6894" s="171">
        <v>100</v>
      </c>
      <c r="I6894" s="171">
        <f t="shared" si="247"/>
        <v>100</v>
      </c>
      <c r="L6894" s="231" t="s">
        <v>1781</v>
      </c>
    </row>
    <row r="6895" spans="1:12" customFormat="1" ht="15.75" hidden="1" customHeight="1" x14ac:dyDescent="0.35">
      <c r="A6895" s="44">
        <v>43929</v>
      </c>
      <c r="B6895" s="126" t="s">
        <v>268</v>
      </c>
      <c r="C6895" s="45" t="s">
        <v>56</v>
      </c>
      <c r="D6895" s="149" t="s">
        <v>35</v>
      </c>
      <c r="E6895" s="203"/>
      <c r="F6895" s="155" t="s">
        <v>31</v>
      </c>
      <c r="G6895" s="171">
        <v>1</v>
      </c>
      <c r="H6895" s="171">
        <v>100</v>
      </c>
      <c r="I6895" s="171">
        <f t="shared" si="247"/>
        <v>100</v>
      </c>
      <c r="L6895" s="231" t="s">
        <v>1781</v>
      </c>
    </row>
    <row r="6896" spans="1:12" customFormat="1" ht="15.75" hidden="1" customHeight="1" x14ac:dyDescent="0.35">
      <c r="A6896" s="44">
        <v>43929</v>
      </c>
      <c r="B6896" s="126" t="s">
        <v>268</v>
      </c>
      <c r="C6896" s="45" t="s">
        <v>56</v>
      </c>
      <c r="D6896" s="149" t="s">
        <v>36</v>
      </c>
      <c r="E6896" s="203"/>
      <c r="F6896" s="155" t="s">
        <v>31</v>
      </c>
      <c r="G6896" s="171">
        <v>0</v>
      </c>
      <c r="H6896" s="171">
        <v>100</v>
      </c>
      <c r="I6896" s="171">
        <f t="shared" si="247"/>
        <v>0</v>
      </c>
      <c r="L6896" s="231" t="s">
        <v>1781</v>
      </c>
    </row>
    <row r="6897" spans="1:12" customFormat="1" ht="15.75" hidden="1" customHeight="1" x14ac:dyDescent="0.35">
      <c r="A6897" s="44">
        <v>43929</v>
      </c>
      <c r="B6897" s="126" t="s">
        <v>268</v>
      </c>
      <c r="C6897" s="45" t="s">
        <v>56</v>
      </c>
      <c r="D6897" s="149" t="s">
        <v>37</v>
      </c>
      <c r="E6897" s="203"/>
      <c r="F6897" s="155" t="s">
        <v>31</v>
      </c>
      <c r="G6897" s="171">
        <v>0</v>
      </c>
      <c r="H6897" s="171">
        <v>100</v>
      </c>
      <c r="I6897" s="171">
        <f t="shared" si="247"/>
        <v>0</v>
      </c>
      <c r="L6897" s="231" t="s">
        <v>1781</v>
      </c>
    </row>
    <row r="6898" spans="1:12" customFormat="1" ht="15.75" hidden="1" customHeight="1" x14ac:dyDescent="0.35">
      <c r="A6898" s="44">
        <v>43929</v>
      </c>
      <c r="B6898" s="126" t="s">
        <v>268</v>
      </c>
      <c r="C6898" s="45" t="s">
        <v>56</v>
      </c>
      <c r="D6898" s="149" t="s">
        <v>38</v>
      </c>
      <c r="E6898" s="203"/>
      <c r="F6898" s="155" t="s">
        <v>31</v>
      </c>
      <c r="G6898" s="171">
        <v>0</v>
      </c>
      <c r="H6898" s="171">
        <v>100</v>
      </c>
      <c r="I6898" s="171">
        <f t="shared" si="247"/>
        <v>0</v>
      </c>
      <c r="L6898" s="231" t="s">
        <v>1781</v>
      </c>
    </row>
    <row r="6899" spans="1:12" customFormat="1" ht="15.75" hidden="1" customHeight="1" x14ac:dyDescent="0.35">
      <c r="A6899" s="44">
        <v>43929</v>
      </c>
      <c r="B6899" s="126" t="s">
        <v>268</v>
      </c>
      <c r="C6899" s="45" t="s">
        <v>56</v>
      </c>
      <c r="D6899" s="149" t="s">
        <v>39</v>
      </c>
      <c r="E6899" s="203"/>
      <c r="F6899" s="155" t="s">
        <v>31</v>
      </c>
      <c r="G6899" s="171">
        <v>1</v>
      </c>
      <c r="H6899" s="171">
        <v>100</v>
      </c>
      <c r="I6899" s="171">
        <f t="shared" si="247"/>
        <v>100</v>
      </c>
      <c r="L6899" s="231" t="s">
        <v>1781</v>
      </c>
    </row>
    <row r="6900" spans="1:12" customFormat="1" ht="15.75" hidden="1" customHeight="1" x14ac:dyDescent="0.35">
      <c r="A6900" s="44">
        <v>43929</v>
      </c>
      <c r="B6900" s="126" t="s">
        <v>268</v>
      </c>
      <c r="C6900" s="45" t="s">
        <v>56</v>
      </c>
      <c r="D6900" s="215" t="s">
        <v>40</v>
      </c>
      <c r="E6900" s="216"/>
      <c r="F6900" s="162" t="s">
        <v>41</v>
      </c>
      <c r="G6900" s="183">
        <v>7</v>
      </c>
      <c r="H6900" s="183">
        <v>24</v>
      </c>
      <c r="I6900" s="183">
        <f t="shared" si="247"/>
        <v>168</v>
      </c>
      <c r="L6900" s="231" t="s">
        <v>1781</v>
      </c>
    </row>
    <row r="6901" spans="1:12" customFormat="1" ht="15.75" hidden="1" customHeight="1" x14ac:dyDescent="0.35">
      <c r="A6901" s="44">
        <v>43929</v>
      </c>
      <c r="B6901" s="126" t="s">
        <v>268</v>
      </c>
      <c r="C6901" s="45" t="s">
        <v>56</v>
      </c>
      <c r="D6901" s="206" t="s">
        <v>42</v>
      </c>
      <c r="E6901" s="207"/>
      <c r="F6901" s="136" t="s">
        <v>15</v>
      </c>
      <c r="G6901" s="165">
        <v>0</v>
      </c>
      <c r="H6901" s="166">
        <v>35</v>
      </c>
      <c r="I6901" s="166">
        <f t="shared" si="247"/>
        <v>0</v>
      </c>
      <c r="L6901" s="231" t="s">
        <v>1781</v>
      </c>
    </row>
    <row r="6902" spans="1:12" customFormat="1" ht="15.75" hidden="1" customHeight="1" x14ac:dyDescent="0.35">
      <c r="A6902" s="44">
        <v>43929</v>
      </c>
      <c r="B6902" s="126" t="s">
        <v>268</v>
      </c>
      <c r="C6902" s="45" t="s">
        <v>56</v>
      </c>
      <c r="D6902" s="206" t="s">
        <v>43</v>
      </c>
      <c r="E6902" s="207"/>
      <c r="F6902" s="136" t="s">
        <v>15</v>
      </c>
      <c r="G6902" s="165">
        <v>0</v>
      </c>
      <c r="H6902" s="166">
        <v>35</v>
      </c>
      <c r="I6902" s="166">
        <f t="shared" si="247"/>
        <v>0</v>
      </c>
      <c r="L6902" s="231" t="s">
        <v>1781</v>
      </c>
    </row>
    <row r="6903" spans="1:12" customFormat="1" ht="15.75" hidden="1" customHeight="1" x14ac:dyDescent="0.35">
      <c r="A6903" s="44">
        <v>43929</v>
      </c>
      <c r="B6903" s="126" t="s">
        <v>268</v>
      </c>
      <c r="C6903" s="45" t="s">
        <v>56</v>
      </c>
      <c r="D6903" s="206" t="s">
        <v>44</v>
      </c>
      <c r="E6903" s="207"/>
      <c r="F6903" s="136" t="s">
        <v>44</v>
      </c>
      <c r="G6903" s="165"/>
      <c r="H6903" s="166"/>
      <c r="I6903" s="166"/>
      <c r="L6903" s="231" t="s">
        <v>1781</v>
      </c>
    </row>
    <row r="6904" spans="1:12" customFormat="1" ht="15.75" hidden="1" customHeight="1" x14ac:dyDescent="0.35">
      <c r="A6904" s="44">
        <v>43929</v>
      </c>
      <c r="B6904" s="126" t="s">
        <v>268</v>
      </c>
      <c r="C6904" s="45" t="s">
        <v>56</v>
      </c>
      <c r="D6904" s="206" t="s">
        <v>45</v>
      </c>
      <c r="E6904" s="207"/>
      <c r="F6904" s="136" t="s">
        <v>21</v>
      </c>
      <c r="G6904" s="165"/>
      <c r="H6904" s="166"/>
      <c r="I6904" s="166"/>
      <c r="L6904" s="231" t="s">
        <v>1781</v>
      </c>
    </row>
    <row r="6905" spans="1:12" customFormat="1" ht="15.75" hidden="1" customHeight="1" x14ac:dyDescent="0.35">
      <c r="A6905" s="44">
        <v>43929</v>
      </c>
      <c r="B6905" s="126" t="s">
        <v>268</v>
      </c>
      <c r="C6905" s="45" t="s">
        <v>56</v>
      </c>
      <c r="D6905" s="206" t="s">
        <v>46</v>
      </c>
      <c r="E6905" s="207"/>
      <c r="F6905" s="136" t="s">
        <v>21</v>
      </c>
      <c r="G6905" s="165">
        <v>0</v>
      </c>
      <c r="H6905" s="166">
        <v>24</v>
      </c>
      <c r="I6905" s="166">
        <f>G6905*H6905</f>
        <v>0</v>
      </c>
      <c r="L6905" s="231" t="s">
        <v>1781</v>
      </c>
    </row>
    <row r="6906" spans="1:12" customFormat="1" ht="15.75" hidden="1" customHeight="1" x14ac:dyDescent="0.35">
      <c r="A6906" s="44">
        <v>43929</v>
      </c>
      <c r="B6906" s="126" t="s">
        <v>268</v>
      </c>
      <c r="C6906" s="45" t="s">
        <v>56</v>
      </c>
      <c r="D6906" s="206" t="s">
        <v>247</v>
      </c>
      <c r="E6906" s="207"/>
      <c r="F6906" s="136" t="s">
        <v>15</v>
      </c>
      <c r="G6906" s="165">
        <v>0</v>
      </c>
      <c r="H6906" s="166">
        <v>30</v>
      </c>
      <c r="I6906" s="166">
        <f>H6906*G6906</f>
        <v>0</v>
      </c>
      <c r="L6906" s="231" t="s">
        <v>1781</v>
      </c>
    </row>
    <row r="6907" spans="1:12" customFormat="1" ht="15.75" hidden="1" customHeight="1" x14ac:dyDescent="0.35">
      <c r="A6907" s="44">
        <v>43929</v>
      </c>
      <c r="B6907" s="126" t="s">
        <v>268</v>
      </c>
      <c r="C6907" s="45" t="s">
        <v>56</v>
      </c>
      <c r="D6907" s="206"/>
      <c r="E6907" s="207"/>
      <c r="F6907" s="136"/>
      <c r="G6907" s="165"/>
      <c r="H6907" s="166"/>
      <c r="I6907" s="166"/>
      <c r="L6907" s="231" t="s">
        <v>1781</v>
      </c>
    </row>
    <row r="6908" spans="1:12" customFormat="1" ht="15.75" hidden="1" customHeight="1" x14ac:dyDescent="0.35">
      <c r="A6908" s="44">
        <v>43929</v>
      </c>
      <c r="B6908" s="126" t="s">
        <v>268</v>
      </c>
      <c r="C6908" s="45" t="s">
        <v>56</v>
      </c>
      <c r="D6908" s="206"/>
      <c r="E6908" s="207"/>
      <c r="F6908" s="136"/>
      <c r="G6908" s="165"/>
      <c r="H6908" s="166"/>
      <c r="I6908" s="166"/>
      <c r="L6908" s="231" t="s">
        <v>1781</v>
      </c>
    </row>
    <row r="6909" spans="1:12" customFormat="1" ht="15.75" hidden="1" customHeight="1" x14ac:dyDescent="0.35">
      <c r="A6909" s="44">
        <v>43929</v>
      </c>
      <c r="B6909" s="126" t="s">
        <v>268</v>
      </c>
      <c r="C6909" s="45" t="s">
        <v>56</v>
      </c>
      <c r="D6909" s="206"/>
      <c r="E6909" s="207"/>
      <c r="F6909" s="136"/>
      <c r="G6909" s="165"/>
      <c r="H6909" s="166"/>
      <c r="I6909" s="166"/>
      <c r="L6909" s="231" t="s">
        <v>1781</v>
      </c>
    </row>
    <row r="6910" spans="1:12" customFormat="1" ht="15.75" hidden="1" customHeight="1" x14ac:dyDescent="0.35">
      <c r="A6910" s="44">
        <v>43929</v>
      </c>
      <c r="B6910" s="126" t="s">
        <v>268</v>
      </c>
      <c r="C6910" s="45" t="s">
        <v>56</v>
      </c>
      <c r="D6910" s="206"/>
      <c r="E6910" s="207"/>
      <c r="F6910" s="136"/>
      <c r="G6910" s="165"/>
      <c r="H6910" s="166"/>
      <c r="I6910" s="166"/>
      <c r="L6910" s="231" t="s">
        <v>1781</v>
      </c>
    </row>
    <row r="6911" spans="1:12" customFormat="1" ht="15.75" hidden="1" customHeight="1" x14ac:dyDescent="0.35">
      <c r="A6911" s="44">
        <v>43929</v>
      </c>
      <c r="B6911" s="126" t="s">
        <v>268</v>
      </c>
      <c r="C6911" s="45" t="s">
        <v>56</v>
      </c>
      <c r="D6911" s="206"/>
      <c r="E6911" s="207"/>
      <c r="F6911" s="136"/>
      <c r="G6911" s="165"/>
      <c r="H6911" s="166"/>
      <c r="I6911" s="166"/>
      <c r="L6911" s="231" t="s">
        <v>1781</v>
      </c>
    </row>
    <row r="6912" spans="1:12" customFormat="1" ht="15.75" hidden="1" customHeight="1" x14ac:dyDescent="0.35">
      <c r="A6912" s="44">
        <v>43929</v>
      </c>
      <c r="B6912" s="126" t="s">
        <v>268</v>
      </c>
      <c r="C6912" s="45" t="s">
        <v>56</v>
      </c>
      <c r="D6912" s="136"/>
      <c r="E6912" s="3"/>
      <c r="F6912" s="136"/>
      <c r="G6912" s="165"/>
      <c r="H6912" s="166"/>
      <c r="I6912" s="166"/>
      <c r="L6912" s="231" t="s">
        <v>1781</v>
      </c>
    </row>
    <row r="6913" spans="1:12" customFormat="1" ht="15.75" hidden="1" customHeight="1" x14ac:dyDescent="0.35">
      <c r="A6913" s="38"/>
      <c r="B6913" s="127"/>
      <c r="C6913" s="16"/>
      <c r="D6913" s="139"/>
      <c r="E6913" s="19"/>
      <c r="F6913" s="138"/>
      <c r="G6913" s="184"/>
      <c r="H6913" s="173"/>
      <c r="I6913" s="173"/>
      <c r="L6913" s="231" t="s">
        <v>1781</v>
      </c>
    </row>
    <row r="6914" spans="1:12" ht="15.75" hidden="1" customHeight="1" x14ac:dyDescent="0.3">
      <c r="A6914" s="248">
        <v>43929</v>
      </c>
      <c r="B6914" s="249" t="s">
        <v>258</v>
      </c>
      <c r="C6914" s="250" t="s">
        <v>56</v>
      </c>
      <c r="D6914" s="251" t="s">
        <v>11</v>
      </c>
      <c r="E6914" s="252"/>
      <c r="F6914" s="251" t="s">
        <v>12</v>
      </c>
      <c r="G6914" s="254">
        <v>18</v>
      </c>
      <c r="H6914" s="254">
        <v>50</v>
      </c>
      <c r="I6914" s="254">
        <f t="shared" ref="I6914:I6939" si="248">G6914*H6914</f>
        <v>900</v>
      </c>
      <c r="L6914" s="234" t="s">
        <v>1781</v>
      </c>
    </row>
    <row r="6915" spans="1:12" customFormat="1" ht="15.75" hidden="1" customHeight="1" x14ac:dyDescent="0.35">
      <c r="A6915" s="44">
        <v>43929</v>
      </c>
      <c r="B6915" s="126" t="s">
        <v>258</v>
      </c>
      <c r="C6915" s="45" t="s">
        <v>56</v>
      </c>
      <c r="D6915" s="197" t="s">
        <v>14</v>
      </c>
      <c r="E6915" s="198"/>
      <c r="F6915" s="144" t="s">
        <v>15</v>
      </c>
      <c r="G6915" s="167">
        <v>0</v>
      </c>
      <c r="H6915" s="167">
        <v>30</v>
      </c>
      <c r="I6915" s="167">
        <f t="shared" si="248"/>
        <v>0</v>
      </c>
      <c r="L6915" s="231" t="s">
        <v>1781</v>
      </c>
    </row>
    <row r="6916" spans="1:12" customFormat="1" ht="15.75" hidden="1" customHeight="1" x14ac:dyDescent="0.35">
      <c r="A6916" s="44">
        <v>43929</v>
      </c>
      <c r="B6916" s="126" t="s">
        <v>258</v>
      </c>
      <c r="C6916" s="45" t="s">
        <v>56</v>
      </c>
      <c r="D6916" s="197" t="s">
        <v>16</v>
      </c>
      <c r="E6916" s="198"/>
      <c r="F6916" s="144" t="s">
        <v>15</v>
      </c>
      <c r="G6916" s="167">
        <v>0</v>
      </c>
      <c r="H6916" s="167">
        <v>20</v>
      </c>
      <c r="I6916" s="167">
        <f t="shared" si="248"/>
        <v>0</v>
      </c>
      <c r="L6916" s="231" t="s">
        <v>1781</v>
      </c>
    </row>
    <row r="6917" spans="1:12" customFormat="1" ht="15.75" hidden="1" customHeight="1" x14ac:dyDescent="0.35">
      <c r="A6917" s="44">
        <v>43929</v>
      </c>
      <c r="B6917" s="126" t="s">
        <v>258</v>
      </c>
      <c r="C6917" s="45" t="s">
        <v>56</v>
      </c>
      <c r="D6917" s="197" t="s">
        <v>17</v>
      </c>
      <c r="E6917" s="198"/>
      <c r="F6917" s="144" t="s">
        <v>15</v>
      </c>
      <c r="G6917" s="167">
        <v>0</v>
      </c>
      <c r="H6917" s="167">
        <v>20</v>
      </c>
      <c r="I6917" s="167">
        <f t="shared" si="248"/>
        <v>0</v>
      </c>
      <c r="L6917" s="231" t="s">
        <v>1781</v>
      </c>
    </row>
    <row r="6918" spans="1:12" customFormat="1" ht="15.75" hidden="1" customHeight="1" x14ac:dyDescent="0.35">
      <c r="A6918" s="44">
        <v>43929</v>
      </c>
      <c r="B6918" s="126" t="s">
        <v>258</v>
      </c>
      <c r="C6918" s="45" t="s">
        <v>56</v>
      </c>
      <c r="D6918" s="197" t="s">
        <v>18</v>
      </c>
      <c r="E6918" s="198"/>
      <c r="F6918" s="144" t="s">
        <v>15</v>
      </c>
      <c r="G6918" s="167">
        <v>1</v>
      </c>
      <c r="H6918" s="167">
        <v>20</v>
      </c>
      <c r="I6918" s="167">
        <f t="shared" si="248"/>
        <v>20</v>
      </c>
      <c r="L6918" s="231" t="s">
        <v>1781</v>
      </c>
    </row>
    <row r="6919" spans="1:12" customFormat="1" ht="15.75" hidden="1" customHeight="1" x14ac:dyDescent="0.35">
      <c r="A6919" s="44">
        <v>43929</v>
      </c>
      <c r="B6919" s="126" t="s">
        <v>258</v>
      </c>
      <c r="C6919" s="45" t="s">
        <v>56</v>
      </c>
      <c r="D6919" s="197" t="s">
        <v>19</v>
      </c>
      <c r="E6919" s="198"/>
      <c r="F6919" s="144" t="s">
        <v>15</v>
      </c>
      <c r="G6919" s="167">
        <v>17</v>
      </c>
      <c r="H6919" s="167">
        <v>20</v>
      </c>
      <c r="I6919" s="167">
        <f t="shared" si="248"/>
        <v>340</v>
      </c>
      <c r="L6919" s="231" t="s">
        <v>1781</v>
      </c>
    </row>
    <row r="6920" spans="1:12" customFormat="1" ht="15.75" hidden="1" customHeight="1" x14ac:dyDescent="0.35">
      <c r="A6920" s="44">
        <v>43929</v>
      </c>
      <c r="B6920" s="126" t="s">
        <v>258</v>
      </c>
      <c r="C6920" s="45" t="s">
        <v>56</v>
      </c>
      <c r="D6920" s="137" t="s">
        <v>20</v>
      </c>
      <c r="E6920" s="5"/>
      <c r="F6920" s="152" t="s">
        <v>21</v>
      </c>
      <c r="G6920" s="168">
        <v>0</v>
      </c>
      <c r="H6920" s="168">
        <v>1</v>
      </c>
      <c r="I6920" s="169">
        <f t="shared" si="248"/>
        <v>0</v>
      </c>
      <c r="L6920" s="231" t="s">
        <v>1781</v>
      </c>
    </row>
    <row r="6921" spans="1:12" customFormat="1" ht="15.75" hidden="1" customHeight="1" x14ac:dyDescent="0.35">
      <c r="A6921" s="44">
        <v>43929</v>
      </c>
      <c r="B6921" s="126" t="s">
        <v>258</v>
      </c>
      <c r="C6921" s="45" t="s">
        <v>56</v>
      </c>
      <c r="D6921" s="199" t="s">
        <v>22</v>
      </c>
      <c r="E6921" s="200"/>
      <c r="F6921" s="153" t="s">
        <v>21</v>
      </c>
      <c r="G6921" s="169">
        <v>0</v>
      </c>
      <c r="H6921" s="169">
        <v>1</v>
      </c>
      <c r="I6921" s="169">
        <f t="shared" si="248"/>
        <v>0</v>
      </c>
      <c r="L6921" s="231" t="s">
        <v>1781</v>
      </c>
    </row>
    <row r="6922" spans="1:12" customFormat="1" ht="15.75" hidden="1" customHeight="1" x14ac:dyDescent="0.35">
      <c r="A6922" s="44">
        <v>43929</v>
      </c>
      <c r="B6922" s="126" t="s">
        <v>258</v>
      </c>
      <c r="C6922" s="45" t="s">
        <v>56</v>
      </c>
      <c r="D6922" s="199" t="s">
        <v>23</v>
      </c>
      <c r="E6922" s="200"/>
      <c r="F6922" s="153" t="s">
        <v>21</v>
      </c>
      <c r="G6922" s="169">
        <v>0</v>
      </c>
      <c r="H6922" s="169">
        <v>1</v>
      </c>
      <c r="I6922" s="169">
        <f t="shared" si="248"/>
        <v>0</v>
      </c>
      <c r="L6922" s="231" t="s">
        <v>1781</v>
      </c>
    </row>
    <row r="6923" spans="1:12" customFormat="1" ht="15.75" hidden="1" customHeight="1" x14ac:dyDescent="0.35">
      <c r="A6923" s="44">
        <v>43929</v>
      </c>
      <c r="B6923" s="126" t="s">
        <v>258</v>
      </c>
      <c r="C6923" s="45" t="s">
        <v>56</v>
      </c>
      <c r="D6923" s="199" t="s">
        <v>24</v>
      </c>
      <c r="E6923" s="200"/>
      <c r="F6923" s="153" t="s">
        <v>21</v>
      </c>
      <c r="G6923" s="169">
        <v>0</v>
      </c>
      <c r="H6923" s="169">
        <v>1</v>
      </c>
      <c r="I6923" s="169">
        <f t="shared" si="248"/>
        <v>0</v>
      </c>
      <c r="L6923" s="231" t="s">
        <v>1781</v>
      </c>
    </row>
    <row r="6924" spans="1:12" customFormat="1" ht="15.75" hidden="1" customHeight="1" x14ac:dyDescent="0.35">
      <c r="A6924" s="44">
        <v>43929</v>
      </c>
      <c r="B6924" s="126" t="s">
        <v>258</v>
      </c>
      <c r="C6924" s="45" t="s">
        <v>56</v>
      </c>
      <c r="D6924" s="199" t="s">
        <v>25</v>
      </c>
      <c r="E6924" s="200"/>
      <c r="F6924" s="153" t="s">
        <v>21</v>
      </c>
      <c r="G6924" s="169">
        <v>0</v>
      </c>
      <c r="H6924" s="169">
        <v>1</v>
      </c>
      <c r="I6924" s="169">
        <f t="shared" si="248"/>
        <v>0</v>
      </c>
      <c r="L6924" s="231" t="s">
        <v>1781</v>
      </c>
    </row>
    <row r="6925" spans="1:12" customFormat="1" ht="15.75" hidden="1" customHeight="1" x14ac:dyDescent="0.35">
      <c r="A6925" s="44">
        <v>43929</v>
      </c>
      <c r="B6925" s="126" t="s">
        <v>258</v>
      </c>
      <c r="C6925" s="45" t="s">
        <v>56</v>
      </c>
      <c r="D6925" s="201" t="s">
        <v>26</v>
      </c>
      <c r="E6925" s="202"/>
      <c r="F6925" s="154" t="s">
        <v>27</v>
      </c>
      <c r="G6925" s="170">
        <v>1</v>
      </c>
      <c r="H6925" s="170">
        <v>30</v>
      </c>
      <c r="I6925" s="170">
        <f t="shared" si="248"/>
        <v>30</v>
      </c>
      <c r="L6925" s="231" t="s">
        <v>1781</v>
      </c>
    </row>
    <row r="6926" spans="1:12" customFormat="1" ht="15.75" hidden="1" customHeight="1" x14ac:dyDescent="0.35">
      <c r="A6926" s="44">
        <v>43929</v>
      </c>
      <c r="B6926" s="126" t="s">
        <v>258</v>
      </c>
      <c r="C6926" s="45" t="s">
        <v>56</v>
      </c>
      <c r="D6926" s="201" t="s">
        <v>28</v>
      </c>
      <c r="E6926" s="202"/>
      <c r="F6926" s="154" t="s">
        <v>27</v>
      </c>
      <c r="G6926" s="170">
        <v>2</v>
      </c>
      <c r="H6926" s="170">
        <v>30</v>
      </c>
      <c r="I6926" s="170">
        <f t="shared" si="248"/>
        <v>60</v>
      </c>
      <c r="L6926" s="231" t="s">
        <v>1781</v>
      </c>
    </row>
    <row r="6927" spans="1:12" customFormat="1" ht="15.75" hidden="1" customHeight="1" x14ac:dyDescent="0.35">
      <c r="A6927" s="44">
        <v>43929</v>
      </c>
      <c r="B6927" s="126" t="s">
        <v>258</v>
      </c>
      <c r="C6927" s="45" t="s">
        <v>56</v>
      </c>
      <c r="D6927" s="201" t="s">
        <v>29</v>
      </c>
      <c r="E6927" s="202"/>
      <c r="F6927" s="154" t="s">
        <v>27</v>
      </c>
      <c r="G6927" s="170">
        <v>2</v>
      </c>
      <c r="H6927" s="170">
        <v>18</v>
      </c>
      <c r="I6927" s="170">
        <f t="shared" si="248"/>
        <v>36</v>
      </c>
      <c r="L6927" s="231" t="s">
        <v>1781</v>
      </c>
    </row>
    <row r="6928" spans="1:12" customFormat="1" ht="15.75" hidden="1" customHeight="1" x14ac:dyDescent="0.35">
      <c r="A6928" s="44">
        <v>43929</v>
      </c>
      <c r="B6928" s="126" t="s">
        <v>258</v>
      </c>
      <c r="C6928" s="45" t="s">
        <v>56</v>
      </c>
      <c r="D6928" s="149" t="s">
        <v>30</v>
      </c>
      <c r="E6928" s="203"/>
      <c r="F6928" s="155" t="s">
        <v>31</v>
      </c>
      <c r="G6928" s="171">
        <v>1</v>
      </c>
      <c r="H6928" s="171">
        <v>100</v>
      </c>
      <c r="I6928" s="171">
        <f t="shared" si="248"/>
        <v>100</v>
      </c>
      <c r="L6928" s="231" t="s">
        <v>1781</v>
      </c>
    </row>
    <row r="6929" spans="1:12" customFormat="1" ht="15.75" hidden="1" customHeight="1" x14ac:dyDescent="0.35">
      <c r="A6929" s="44">
        <v>43929</v>
      </c>
      <c r="B6929" s="126" t="s">
        <v>258</v>
      </c>
      <c r="C6929" s="45" t="s">
        <v>56</v>
      </c>
      <c r="D6929" s="149" t="s">
        <v>32</v>
      </c>
      <c r="E6929" s="203"/>
      <c r="F6929" s="155" t="s">
        <v>31</v>
      </c>
      <c r="G6929" s="171">
        <v>1</v>
      </c>
      <c r="H6929" s="171">
        <v>100</v>
      </c>
      <c r="I6929" s="171">
        <f t="shared" si="248"/>
        <v>100</v>
      </c>
      <c r="L6929" s="231" t="s">
        <v>1781</v>
      </c>
    </row>
    <row r="6930" spans="1:12" customFormat="1" ht="15.75" hidden="1" customHeight="1" x14ac:dyDescent="0.35">
      <c r="A6930" s="44">
        <v>43929</v>
      </c>
      <c r="B6930" s="126" t="s">
        <v>258</v>
      </c>
      <c r="C6930" s="45" t="s">
        <v>56</v>
      </c>
      <c r="D6930" s="149" t="s">
        <v>33</v>
      </c>
      <c r="E6930" s="203"/>
      <c r="F6930" s="155" t="s">
        <v>31</v>
      </c>
      <c r="G6930" s="171">
        <v>1</v>
      </c>
      <c r="H6930" s="171">
        <v>100</v>
      </c>
      <c r="I6930" s="171">
        <f t="shared" si="248"/>
        <v>100</v>
      </c>
      <c r="L6930" s="231" t="s">
        <v>1781</v>
      </c>
    </row>
    <row r="6931" spans="1:12" customFormat="1" ht="15.75" hidden="1" customHeight="1" x14ac:dyDescent="0.35">
      <c r="A6931" s="44">
        <v>43929</v>
      </c>
      <c r="B6931" s="126" t="s">
        <v>258</v>
      </c>
      <c r="C6931" s="45" t="s">
        <v>56</v>
      </c>
      <c r="D6931" s="149" t="s">
        <v>34</v>
      </c>
      <c r="E6931" s="203"/>
      <c r="F6931" s="155" t="s">
        <v>31</v>
      </c>
      <c r="G6931" s="171">
        <v>1</v>
      </c>
      <c r="H6931" s="171">
        <v>100</v>
      </c>
      <c r="I6931" s="171">
        <f t="shared" si="248"/>
        <v>100</v>
      </c>
      <c r="L6931" s="231" t="s">
        <v>1781</v>
      </c>
    </row>
    <row r="6932" spans="1:12" customFormat="1" ht="15.75" hidden="1" customHeight="1" x14ac:dyDescent="0.35">
      <c r="A6932" s="44">
        <v>43929</v>
      </c>
      <c r="B6932" s="126" t="s">
        <v>258</v>
      </c>
      <c r="C6932" s="45" t="s">
        <v>56</v>
      </c>
      <c r="D6932" s="149" t="s">
        <v>35</v>
      </c>
      <c r="E6932" s="203"/>
      <c r="F6932" s="155" t="s">
        <v>31</v>
      </c>
      <c r="G6932" s="171">
        <v>1</v>
      </c>
      <c r="H6932" s="171">
        <v>100</v>
      </c>
      <c r="I6932" s="171">
        <f t="shared" si="248"/>
        <v>100</v>
      </c>
      <c r="L6932" s="231" t="s">
        <v>1781</v>
      </c>
    </row>
    <row r="6933" spans="1:12" customFormat="1" ht="15.75" hidden="1" customHeight="1" x14ac:dyDescent="0.35">
      <c r="A6933" s="44">
        <v>43929</v>
      </c>
      <c r="B6933" s="126" t="s">
        <v>258</v>
      </c>
      <c r="C6933" s="45" t="s">
        <v>56</v>
      </c>
      <c r="D6933" s="149" t="s">
        <v>36</v>
      </c>
      <c r="E6933" s="203"/>
      <c r="F6933" s="155" t="s">
        <v>31</v>
      </c>
      <c r="G6933" s="171">
        <v>0</v>
      </c>
      <c r="H6933" s="171">
        <v>100</v>
      </c>
      <c r="I6933" s="171">
        <f t="shared" si="248"/>
        <v>0</v>
      </c>
      <c r="L6933" s="231" t="s">
        <v>1781</v>
      </c>
    </row>
    <row r="6934" spans="1:12" customFormat="1" ht="15.75" hidden="1" customHeight="1" x14ac:dyDescent="0.35">
      <c r="A6934" s="44">
        <v>43929</v>
      </c>
      <c r="B6934" s="126" t="s">
        <v>258</v>
      </c>
      <c r="C6934" s="45" t="s">
        <v>56</v>
      </c>
      <c r="D6934" s="149" t="s">
        <v>37</v>
      </c>
      <c r="E6934" s="203"/>
      <c r="F6934" s="155" t="s">
        <v>31</v>
      </c>
      <c r="G6934" s="171">
        <v>0</v>
      </c>
      <c r="H6934" s="171">
        <v>100</v>
      </c>
      <c r="I6934" s="171">
        <f t="shared" si="248"/>
        <v>0</v>
      </c>
      <c r="L6934" s="231" t="s">
        <v>1781</v>
      </c>
    </row>
    <row r="6935" spans="1:12" customFormat="1" ht="15.75" hidden="1" customHeight="1" x14ac:dyDescent="0.35">
      <c r="A6935" s="44">
        <v>43929</v>
      </c>
      <c r="B6935" s="126" t="s">
        <v>258</v>
      </c>
      <c r="C6935" s="45" t="s">
        <v>56</v>
      </c>
      <c r="D6935" s="149" t="s">
        <v>38</v>
      </c>
      <c r="E6935" s="203"/>
      <c r="F6935" s="155" t="s">
        <v>31</v>
      </c>
      <c r="G6935" s="171">
        <v>0</v>
      </c>
      <c r="H6935" s="171">
        <v>100</v>
      </c>
      <c r="I6935" s="171">
        <f t="shared" si="248"/>
        <v>0</v>
      </c>
      <c r="L6935" s="231" t="s">
        <v>1781</v>
      </c>
    </row>
    <row r="6936" spans="1:12" customFormat="1" ht="15.75" hidden="1" customHeight="1" x14ac:dyDescent="0.35">
      <c r="A6936" s="44">
        <v>43929</v>
      </c>
      <c r="B6936" s="126" t="s">
        <v>258</v>
      </c>
      <c r="C6936" s="45" t="s">
        <v>56</v>
      </c>
      <c r="D6936" s="149" t="s">
        <v>39</v>
      </c>
      <c r="E6936" s="203"/>
      <c r="F6936" s="155" t="s">
        <v>31</v>
      </c>
      <c r="G6936" s="171">
        <v>1</v>
      </c>
      <c r="H6936" s="171">
        <v>100</v>
      </c>
      <c r="I6936" s="171">
        <f t="shared" si="248"/>
        <v>100</v>
      </c>
      <c r="L6936" s="231" t="s">
        <v>1781</v>
      </c>
    </row>
    <row r="6937" spans="1:12" customFormat="1" ht="15.75" hidden="1" customHeight="1" x14ac:dyDescent="0.35">
      <c r="A6937" s="44">
        <v>43929</v>
      </c>
      <c r="B6937" s="126" t="s">
        <v>258</v>
      </c>
      <c r="C6937" s="45" t="s">
        <v>56</v>
      </c>
      <c r="D6937" s="215" t="s">
        <v>40</v>
      </c>
      <c r="E6937" s="216"/>
      <c r="F6937" s="162" t="s">
        <v>41</v>
      </c>
      <c r="G6937" s="183">
        <v>7</v>
      </c>
      <c r="H6937" s="183">
        <v>24</v>
      </c>
      <c r="I6937" s="183">
        <f t="shared" si="248"/>
        <v>168</v>
      </c>
      <c r="L6937" s="231" t="s">
        <v>1781</v>
      </c>
    </row>
    <row r="6938" spans="1:12" customFormat="1" ht="15.75" hidden="1" customHeight="1" x14ac:dyDescent="0.35">
      <c r="A6938" s="44">
        <v>43929</v>
      </c>
      <c r="B6938" s="126" t="s">
        <v>258</v>
      </c>
      <c r="C6938" s="45" t="s">
        <v>56</v>
      </c>
      <c r="D6938" s="206" t="s">
        <v>42</v>
      </c>
      <c r="E6938" s="207"/>
      <c r="F6938" s="136" t="s">
        <v>15</v>
      </c>
      <c r="G6938" s="165">
        <v>0</v>
      </c>
      <c r="H6938" s="166">
        <v>35</v>
      </c>
      <c r="I6938" s="166">
        <f t="shared" si="248"/>
        <v>0</v>
      </c>
      <c r="L6938" s="231" t="s">
        <v>1781</v>
      </c>
    </row>
    <row r="6939" spans="1:12" customFormat="1" ht="15.75" hidden="1" customHeight="1" x14ac:dyDescent="0.35">
      <c r="A6939" s="44">
        <v>43929</v>
      </c>
      <c r="B6939" s="126" t="s">
        <v>258</v>
      </c>
      <c r="C6939" s="45" t="s">
        <v>56</v>
      </c>
      <c r="D6939" s="206" t="s">
        <v>43</v>
      </c>
      <c r="E6939" s="207"/>
      <c r="F6939" s="136" t="s">
        <v>15</v>
      </c>
      <c r="G6939" s="165">
        <v>0</v>
      </c>
      <c r="H6939" s="166">
        <v>35</v>
      </c>
      <c r="I6939" s="166">
        <f t="shared" si="248"/>
        <v>0</v>
      </c>
      <c r="L6939" s="231" t="s">
        <v>1781</v>
      </c>
    </row>
    <row r="6940" spans="1:12" customFormat="1" ht="15.75" hidden="1" customHeight="1" x14ac:dyDescent="0.35">
      <c r="A6940" s="44">
        <v>43929</v>
      </c>
      <c r="B6940" s="126" t="s">
        <v>258</v>
      </c>
      <c r="C6940" s="45" t="s">
        <v>56</v>
      </c>
      <c r="D6940" s="206" t="s">
        <v>44</v>
      </c>
      <c r="E6940" s="207"/>
      <c r="F6940" s="136" t="s">
        <v>44</v>
      </c>
      <c r="G6940" s="165"/>
      <c r="H6940" s="166"/>
      <c r="I6940" s="166"/>
      <c r="L6940" s="231" t="s">
        <v>1781</v>
      </c>
    </row>
    <row r="6941" spans="1:12" customFormat="1" ht="15.75" hidden="1" customHeight="1" x14ac:dyDescent="0.35">
      <c r="A6941" s="44">
        <v>43929</v>
      </c>
      <c r="B6941" s="126" t="s">
        <v>258</v>
      </c>
      <c r="C6941" s="45" t="s">
        <v>56</v>
      </c>
      <c r="D6941" s="206" t="s">
        <v>45</v>
      </c>
      <c r="E6941" s="207"/>
      <c r="F6941" s="136" t="s">
        <v>21</v>
      </c>
      <c r="G6941" s="165"/>
      <c r="H6941" s="166"/>
      <c r="I6941" s="166"/>
      <c r="L6941" s="231" t="s">
        <v>1781</v>
      </c>
    </row>
    <row r="6942" spans="1:12" customFormat="1" ht="15.75" hidden="1" customHeight="1" x14ac:dyDescent="0.35">
      <c r="A6942" s="44">
        <v>43929</v>
      </c>
      <c r="B6942" s="126" t="s">
        <v>258</v>
      </c>
      <c r="C6942" s="45" t="s">
        <v>56</v>
      </c>
      <c r="D6942" s="206" t="s">
        <v>46</v>
      </c>
      <c r="E6942" s="207"/>
      <c r="F6942" s="136" t="s">
        <v>21</v>
      </c>
      <c r="G6942" s="165">
        <v>0</v>
      </c>
      <c r="H6942" s="166">
        <v>24</v>
      </c>
      <c r="I6942" s="166">
        <f>G6942*H6942</f>
        <v>0</v>
      </c>
      <c r="L6942" s="231" t="s">
        <v>1781</v>
      </c>
    </row>
    <row r="6943" spans="1:12" customFormat="1" ht="15.75" hidden="1" customHeight="1" x14ac:dyDescent="0.35">
      <c r="A6943" s="44">
        <v>43929</v>
      </c>
      <c r="B6943" s="126" t="s">
        <v>258</v>
      </c>
      <c r="C6943" s="45" t="s">
        <v>56</v>
      </c>
      <c r="D6943" s="206" t="s">
        <v>247</v>
      </c>
      <c r="E6943" s="207"/>
      <c r="F6943" s="136" t="s">
        <v>15</v>
      </c>
      <c r="G6943" s="165">
        <v>0</v>
      </c>
      <c r="H6943" s="166">
        <v>30</v>
      </c>
      <c r="I6943" s="166">
        <f>H6943*G6943</f>
        <v>0</v>
      </c>
      <c r="L6943" s="231" t="s">
        <v>1781</v>
      </c>
    </row>
    <row r="6944" spans="1:12" customFormat="1" ht="15.75" hidden="1" customHeight="1" x14ac:dyDescent="0.35">
      <c r="A6944" s="44">
        <v>43929</v>
      </c>
      <c r="B6944" s="126" t="s">
        <v>258</v>
      </c>
      <c r="C6944" s="45" t="s">
        <v>56</v>
      </c>
      <c r="D6944" s="206"/>
      <c r="E6944" s="207"/>
      <c r="F6944" s="136"/>
      <c r="G6944" s="165"/>
      <c r="H6944" s="166"/>
      <c r="I6944" s="166"/>
      <c r="L6944" s="231" t="s">
        <v>1781</v>
      </c>
    </row>
    <row r="6945" spans="1:12" customFormat="1" ht="15.75" hidden="1" customHeight="1" x14ac:dyDescent="0.35">
      <c r="A6945" s="44">
        <v>43929</v>
      </c>
      <c r="B6945" s="126" t="s">
        <v>258</v>
      </c>
      <c r="C6945" s="45" t="s">
        <v>56</v>
      </c>
      <c r="D6945" s="206"/>
      <c r="E6945" s="207"/>
      <c r="F6945" s="136"/>
      <c r="G6945" s="165"/>
      <c r="H6945" s="166"/>
      <c r="I6945" s="166"/>
      <c r="L6945" s="231" t="s">
        <v>1781</v>
      </c>
    </row>
    <row r="6946" spans="1:12" customFormat="1" ht="15.75" hidden="1" customHeight="1" x14ac:dyDescent="0.35">
      <c r="A6946" s="44">
        <v>43929</v>
      </c>
      <c r="B6946" s="126" t="s">
        <v>258</v>
      </c>
      <c r="C6946" s="45" t="s">
        <v>56</v>
      </c>
      <c r="D6946" s="206"/>
      <c r="E6946" s="207"/>
      <c r="F6946" s="136"/>
      <c r="G6946" s="165"/>
      <c r="H6946" s="166"/>
      <c r="I6946" s="166"/>
      <c r="L6946" s="231" t="s">
        <v>1781</v>
      </c>
    </row>
    <row r="6947" spans="1:12" customFormat="1" ht="15.75" hidden="1" customHeight="1" x14ac:dyDescent="0.35">
      <c r="A6947" s="44">
        <v>43929</v>
      </c>
      <c r="B6947" s="126" t="s">
        <v>258</v>
      </c>
      <c r="C6947" s="45" t="s">
        <v>56</v>
      </c>
      <c r="D6947" s="206"/>
      <c r="E6947" s="207"/>
      <c r="F6947" s="136"/>
      <c r="G6947" s="165"/>
      <c r="H6947" s="166"/>
      <c r="I6947" s="166"/>
      <c r="L6947" s="231" t="s">
        <v>1781</v>
      </c>
    </row>
    <row r="6948" spans="1:12" customFormat="1" ht="15.75" hidden="1" customHeight="1" x14ac:dyDescent="0.35">
      <c r="A6948" s="44">
        <v>43929</v>
      </c>
      <c r="B6948" s="126" t="s">
        <v>258</v>
      </c>
      <c r="C6948" s="45" t="s">
        <v>56</v>
      </c>
      <c r="D6948" s="206"/>
      <c r="E6948" s="207"/>
      <c r="F6948" s="136"/>
      <c r="G6948" s="165"/>
      <c r="H6948" s="166"/>
      <c r="I6948" s="166"/>
      <c r="L6948" s="231" t="s">
        <v>1781</v>
      </c>
    </row>
    <row r="6949" spans="1:12" customFormat="1" ht="15.75" hidden="1" customHeight="1" x14ac:dyDescent="0.35">
      <c r="A6949" s="44">
        <v>43929</v>
      </c>
      <c r="B6949" s="126" t="s">
        <v>258</v>
      </c>
      <c r="C6949" s="45" t="s">
        <v>56</v>
      </c>
      <c r="D6949" s="136"/>
      <c r="E6949" s="3"/>
      <c r="F6949" s="136"/>
      <c r="G6949" s="165"/>
      <c r="H6949" s="166"/>
      <c r="I6949" s="166"/>
      <c r="L6949" s="231" t="s">
        <v>1781</v>
      </c>
    </row>
    <row r="6950" spans="1:12" customFormat="1" ht="15.75" hidden="1" customHeight="1" x14ac:dyDescent="0.35">
      <c r="A6950" s="38"/>
      <c r="B6950" s="127"/>
      <c r="C6950" s="16"/>
      <c r="D6950" s="139"/>
      <c r="E6950" s="19"/>
      <c r="F6950" s="138"/>
      <c r="G6950" s="184"/>
      <c r="H6950" s="173"/>
      <c r="I6950" s="173"/>
      <c r="L6950" s="231" t="s">
        <v>1781</v>
      </c>
    </row>
    <row r="6951" spans="1:12" ht="15.75" hidden="1" customHeight="1" x14ac:dyDescent="0.3">
      <c r="A6951" s="248">
        <v>43930</v>
      </c>
      <c r="B6951" s="249" t="s">
        <v>269</v>
      </c>
      <c r="C6951" s="250" t="s">
        <v>56</v>
      </c>
      <c r="D6951" s="251" t="s">
        <v>11</v>
      </c>
      <c r="E6951" s="252"/>
      <c r="F6951" s="251" t="s">
        <v>12</v>
      </c>
      <c r="G6951" s="254">
        <v>10</v>
      </c>
      <c r="H6951" s="254">
        <v>50</v>
      </c>
      <c r="I6951" s="254">
        <f t="shared" ref="I6951:I6976" si="249">G6951*H6951</f>
        <v>500</v>
      </c>
      <c r="L6951" s="234" t="s">
        <v>1781</v>
      </c>
    </row>
    <row r="6952" spans="1:12" customFormat="1" ht="15.75" hidden="1" customHeight="1" x14ac:dyDescent="0.35">
      <c r="A6952" s="44">
        <v>43930</v>
      </c>
      <c r="B6952" s="126" t="s">
        <v>269</v>
      </c>
      <c r="C6952" s="45" t="s">
        <v>56</v>
      </c>
      <c r="D6952" s="197" t="s">
        <v>14</v>
      </c>
      <c r="E6952" s="198"/>
      <c r="F6952" s="144" t="s">
        <v>15</v>
      </c>
      <c r="G6952" s="167">
        <v>0</v>
      </c>
      <c r="H6952" s="167">
        <v>30</v>
      </c>
      <c r="I6952" s="167">
        <f t="shared" si="249"/>
        <v>0</v>
      </c>
      <c r="L6952" s="231" t="s">
        <v>1781</v>
      </c>
    </row>
    <row r="6953" spans="1:12" customFormat="1" ht="15.75" hidden="1" customHeight="1" x14ac:dyDescent="0.35">
      <c r="A6953" s="44">
        <v>43930</v>
      </c>
      <c r="B6953" s="126" t="s">
        <v>269</v>
      </c>
      <c r="C6953" s="45" t="s">
        <v>56</v>
      </c>
      <c r="D6953" s="197" t="s">
        <v>16</v>
      </c>
      <c r="E6953" s="198"/>
      <c r="F6953" s="144" t="s">
        <v>15</v>
      </c>
      <c r="G6953" s="167">
        <v>0</v>
      </c>
      <c r="H6953" s="167">
        <v>20</v>
      </c>
      <c r="I6953" s="167">
        <f t="shared" si="249"/>
        <v>0</v>
      </c>
      <c r="L6953" s="231" t="s">
        <v>1781</v>
      </c>
    </row>
    <row r="6954" spans="1:12" customFormat="1" ht="15.75" hidden="1" customHeight="1" x14ac:dyDescent="0.35">
      <c r="A6954" s="44">
        <v>43930</v>
      </c>
      <c r="B6954" s="126" t="s">
        <v>269</v>
      </c>
      <c r="C6954" s="45" t="s">
        <v>56</v>
      </c>
      <c r="D6954" s="197" t="s">
        <v>17</v>
      </c>
      <c r="E6954" s="198"/>
      <c r="F6954" s="144" t="s">
        <v>15</v>
      </c>
      <c r="G6954" s="167">
        <v>0</v>
      </c>
      <c r="H6954" s="167">
        <v>20</v>
      </c>
      <c r="I6954" s="167">
        <f t="shared" si="249"/>
        <v>0</v>
      </c>
      <c r="L6954" s="231" t="s">
        <v>1781</v>
      </c>
    </row>
    <row r="6955" spans="1:12" customFormat="1" ht="15.75" hidden="1" customHeight="1" x14ac:dyDescent="0.35">
      <c r="A6955" s="44">
        <v>43930</v>
      </c>
      <c r="B6955" s="126" t="s">
        <v>269</v>
      </c>
      <c r="C6955" s="45" t="s">
        <v>56</v>
      </c>
      <c r="D6955" s="197" t="s">
        <v>18</v>
      </c>
      <c r="E6955" s="198"/>
      <c r="F6955" s="144" t="s">
        <v>15</v>
      </c>
      <c r="G6955" s="167">
        <v>2</v>
      </c>
      <c r="H6955" s="167">
        <v>20</v>
      </c>
      <c r="I6955" s="167">
        <f t="shared" si="249"/>
        <v>40</v>
      </c>
      <c r="L6955" s="231" t="s">
        <v>1781</v>
      </c>
    </row>
    <row r="6956" spans="1:12" customFormat="1" ht="15.75" hidden="1" customHeight="1" x14ac:dyDescent="0.35">
      <c r="A6956" s="44">
        <v>43930</v>
      </c>
      <c r="B6956" s="126" t="s">
        <v>269</v>
      </c>
      <c r="C6956" s="45" t="s">
        <v>56</v>
      </c>
      <c r="D6956" s="197" t="s">
        <v>19</v>
      </c>
      <c r="E6956" s="198"/>
      <c r="F6956" s="144" t="s">
        <v>15</v>
      </c>
      <c r="G6956" s="167">
        <v>2</v>
      </c>
      <c r="H6956" s="167">
        <v>20</v>
      </c>
      <c r="I6956" s="167">
        <f t="shared" si="249"/>
        <v>40</v>
      </c>
      <c r="L6956" s="231" t="s">
        <v>1781</v>
      </c>
    </row>
    <row r="6957" spans="1:12" customFormat="1" ht="15.75" hidden="1" customHeight="1" x14ac:dyDescent="0.35">
      <c r="A6957" s="44">
        <v>43930</v>
      </c>
      <c r="B6957" s="126" t="s">
        <v>269</v>
      </c>
      <c r="C6957" s="45" t="s">
        <v>56</v>
      </c>
      <c r="D6957" s="137" t="s">
        <v>20</v>
      </c>
      <c r="E6957" s="5"/>
      <c r="F6957" s="152" t="s">
        <v>21</v>
      </c>
      <c r="G6957" s="168">
        <v>0</v>
      </c>
      <c r="H6957" s="168">
        <v>1</v>
      </c>
      <c r="I6957" s="169">
        <f t="shared" si="249"/>
        <v>0</v>
      </c>
      <c r="L6957" s="231" t="s">
        <v>1781</v>
      </c>
    </row>
    <row r="6958" spans="1:12" customFormat="1" ht="15.75" hidden="1" customHeight="1" x14ac:dyDescent="0.35">
      <c r="A6958" s="44">
        <v>43930</v>
      </c>
      <c r="B6958" s="126" t="s">
        <v>269</v>
      </c>
      <c r="C6958" s="45" t="s">
        <v>56</v>
      </c>
      <c r="D6958" s="199" t="s">
        <v>22</v>
      </c>
      <c r="E6958" s="200"/>
      <c r="F6958" s="153" t="s">
        <v>21</v>
      </c>
      <c r="G6958" s="169">
        <v>0</v>
      </c>
      <c r="H6958" s="169">
        <v>1</v>
      </c>
      <c r="I6958" s="169">
        <f t="shared" si="249"/>
        <v>0</v>
      </c>
      <c r="L6958" s="231" t="s">
        <v>1781</v>
      </c>
    </row>
    <row r="6959" spans="1:12" customFormat="1" ht="15.75" hidden="1" customHeight="1" x14ac:dyDescent="0.35">
      <c r="A6959" s="44">
        <v>43930</v>
      </c>
      <c r="B6959" s="126" t="s">
        <v>269</v>
      </c>
      <c r="C6959" s="45" t="s">
        <v>56</v>
      </c>
      <c r="D6959" s="199" t="s">
        <v>23</v>
      </c>
      <c r="E6959" s="200"/>
      <c r="F6959" s="153" t="s">
        <v>21</v>
      </c>
      <c r="G6959" s="169">
        <v>0</v>
      </c>
      <c r="H6959" s="169">
        <v>1</v>
      </c>
      <c r="I6959" s="169">
        <f t="shared" si="249"/>
        <v>0</v>
      </c>
      <c r="L6959" s="231" t="s">
        <v>1781</v>
      </c>
    </row>
    <row r="6960" spans="1:12" customFormat="1" ht="15.75" hidden="1" customHeight="1" x14ac:dyDescent="0.35">
      <c r="A6960" s="44">
        <v>43930</v>
      </c>
      <c r="B6960" s="126" t="s">
        <v>269</v>
      </c>
      <c r="C6960" s="45" t="s">
        <v>56</v>
      </c>
      <c r="D6960" s="199" t="s">
        <v>24</v>
      </c>
      <c r="E6960" s="200"/>
      <c r="F6960" s="153" t="s">
        <v>21</v>
      </c>
      <c r="G6960" s="169">
        <v>0</v>
      </c>
      <c r="H6960" s="169">
        <v>1</v>
      </c>
      <c r="I6960" s="169">
        <f t="shared" si="249"/>
        <v>0</v>
      </c>
      <c r="L6960" s="231" t="s">
        <v>1781</v>
      </c>
    </row>
    <row r="6961" spans="1:12" customFormat="1" ht="15.75" hidden="1" customHeight="1" x14ac:dyDescent="0.35">
      <c r="A6961" s="44">
        <v>43930</v>
      </c>
      <c r="B6961" s="126" t="s">
        <v>269</v>
      </c>
      <c r="C6961" s="45" t="s">
        <v>56</v>
      </c>
      <c r="D6961" s="199" t="s">
        <v>25</v>
      </c>
      <c r="E6961" s="200"/>
      <c r="F6961" s="153" t="s">
        <v>21</v>
      </c>
      <c r="G6961" s="169">
        <v>0</v>
      </c>
      <c r="H6961" s="169">
        <v>1</v>
      </c>
      <c r="I6961" s="169">
        <f t="shared" si="249"/>
        <v>0</v>
      </c>
      <c r="L6961" s="231" t="s">
        <v>1781</v>
      </c>
    </row>
    <row r="6962" spans="1:12" customFormat="1" ht="15.75" hidden="1" customHeight="1" x14ac:dyDescent="0.35">
      <c r="A6962" s="44">
        <v>43930</v>
      </c>
      <c r="B6962" s="126" t="s">
        <v>269</v>
      </c>
      <c r="C6962" s="45" t="s">
        <v>56</v>
      </c>
      <c r="D6962" s="201" t="s">
        <v>26</v>
      </c>
      <c r="E6962" s="202"/>
      <c r="F6962" s="154" t="s">
        <v>27</v>
      </c>
      <c r="G6962" s="170">
        <v>6</v>
      </c>
      <c r="H6962" s="170">
        <v>30</v>
      </c>
      <c r="I6962" s="170">
        <f t="shared" si="249"/>
        <v>180</v>
      </c>
      <c r="L6962" s="231" t="s">
        <v>1781</v>
      </c>
    </row>
    <row r="6963" spans="1:12" customFormat="1" ht="15.75" hidden="1" customHeight="1" x14ac:dyDescent="0.35">
      <c r="A6963" s="44">
        <v>43930</v>
      </c>
      <c r="B6963" s="126" t="s">
        <v>269</v>
      </c>
      <c r="C6963" s="45" t="s">
        <v>56</v>
      </c>
      <c r="D6963" s="201" t="s">
        <v>28</v>
      </c>
      <c r="E6963" s="202"/>
      <c r="F6963" s="154" t="s">
        <v>27</v>
      </c>
      <c r="G6963" s="170">
        <v>7</v>
      </c>
      <c r="H6963" s="170">
        <v>30</v>
      </c>
      <c r="I6963" s="170">
        <f t="shared" si="249"/>
        <v>210</v>
      </c>
      <c r="L6963" s="231" t="s">
        <v>1781</v>
      </c>
    </row>
    <row r="6964" spans="1:12" customFormat="1" ht="15.75" hidden="1" customHeight="1" x14ac:dyDescent="0.35">
      <c r="A6964" s="44">
        <v>43930</v>
      </c>
      <c r="B6964" s="126" t="s">
        <v>269</v>
      </c>
      <c r="C6964" s="45" t="s">
        <v>56</v>
      </c>
      <c r="D6964" s="201" t="s">
        <v>29</v>
      </c>
      <c r="E6964" s="202"/>
      <c r="F6964" s="154" t="s">
        <v>27</v>
      </c>
      <c r="G6964" s="170">
        <v>6</v>
      </c>
      <c r="H6964" s="170">
        <v>18</v>
      </c>
      <c r="I6964" s="170">
        <f t="shared" si="249"/>
        <v>108</v>
      </c>
      <c r="L6964" s="231" t="s">
        <v>1781</v>
      </c>
    </row>
    <row r="6965" spans="1:12" customFormat="1" ht="15.75" hidden="1" customHeight="1" x14ac:dyDescent="0.35">
      <c r="A6965" s="44">
        <v>43930</v>
      </c>
      <c r="B6965" s="126" t="s">
        <v>269</v>
      </c>
      <c r="C6965" s="45" t="s">
        <v>56</v>
      </c>
      <c r="D6965" s="149" t="s">
        <v>30</v>
      </c>
      <c r="E6965" s="203"/>
      <c r="F6965" s="155" t="s">
        <v>31</v>
      </c>
      <c r="G6965" s="171">
        <v>1</v>
      </c>
      <c r="H6965" s="171">
        <v>100</v>
      </c>
      <c r="I6965" s="171">
        <f t="shared" si="249"/>
        <v>100</v>
      </c>
      <c r="L6965" s="231" t="s">
        <v>1781</v>
      </c>
    </row>
    <row r="6966" spans="1:12" customFormat="1" ht="15.75" hidden="1" customHeight="1" x14ac:dyDescent="0.35">
      <c r="A6966" s="44">
        <v>43930</v>
      </c>
      <c r="B6966" s="126" t="s">
        <v>269</v>
      </c>
      <c r="C6966" s="45" t="s">
        <v>56</v>
      </c>
      <c r="D6966" s="149" t="s">
        <v>32</v>
      </c>
      <c r="E6966" s="203"/>
      <c r="F6966" s="155" t="s">
        <v>31</v>
      </c>
      <c r="G6966" s="171">
        <v>2</v>
      </c>
      <c r="H6966" s="171">
        <v>100</v>
      </c>
      <c r="I6966" s="171">
        <f t="shared" si="249"/>
        <v>200</v>
      </c>
      <c r="L6966" s="231" t="s">
        <v>1781</v>
      </c>
    </row>
    <row r="6967" spans="1:12" customFormat="1" ht="15.75" hidden="1" customHeight="1" x14ac:dyDescent="0.35">
      <c r="A6967" s="44">
        <v>43930</v>
      </c>
      <c r="B6967" s="126" t="s">
        <v>269</v>
      </c>
      <c r="C6967" s="45" t="s">
        <v>56</v>
      </c>
      <c r="D6967" s="149" t="s">
        <v>33</v>
      </c>
      <c r="E6967" s="203"/>
      <c r="F6967" s="155" t="s">
        <v>31</v>
      </c>
      <c r="G6967" s="171">
        <v>1</v>
      </c>
      <c r="H6967" s="171">
        <v>100</v>
      </c>
      <c r="I6967" s="171">
        <f t="shared" si="249"/>
        <v>100</v>
      </c>
      <c r="L6967" s="231" t="s">
        <v>1781</v>
      </c>
    </row>
    <row r="6968" spans="1:12" customFormat="1" ht="15.75" hidden="1" customHeight="1" x14ac:dyDescent="0.35">
      <c r="A6968" s="44">
        <v>43930</v>
      </c>
      <c r="B6968" s="126" t="s">
        <v>269</v>
      </c>
      <c r="C6968" s="45" t="s">
        <v>56</v>
      </c>
      <c r="D6968" s="149" t="s">
        <v>34</v>
      </c>
      <c r="E6968" s="203"/>
      <c r="F6968" s="155" t="s">
        <v>31</v>
      </c>
      <c r="G6968" s="171">
        <v>1</v>
      </c>
      <c r="H6968" s="171">
        <v>100</v>
      </c>
      <c r="I6968" s="171">
        <f t="shared" si="249"/>
        <v>100</v>
      </c>
      <c r="L6968" s="231" t="s">
        <v>1781</v>
      </c>
    </row>
    <row r="6969" spans="1:12" customFormat="1" ht="15.75" hidden="1" customHeight="1" x14ac:dyDescent="0.35">
      <c r="A6969" s="44">
        <v>43930</v>
      </c>
      <c r="B6969" s="126" t="s">
        <v>269</v>
      </c>
      <c r="C6969" s="45" t="s">
        <v>56</v>
      </c>
      <c r="D6969" s="149" t="s">
        <v>35</v>
      </c>
      <c r="E6969" s="203"/>
      <c r="F6969" s="155" t="s">
        <v>31</v>
      </c>
      <c r="G6969" s="171">
        <v>1</v>
      </c>
      <c r="H6969" s="171">
        <v>100</v>
      </c>
      <c r="I6969" s="171">
        <f t="shared" si="249"/>
        <v>100</v>
      </c>
      <c r="L6969" s="231" t="s">
        <v>1781</v>
      </c>
    </row>
    <row r="6970" spans="1:12" customFormat="1" ht="15.75" hidden="1" customHeight="1" x14ac:dyDescent="0.35">
      <c r="A6970" s="44">
        <v>43930</v>
      </c>
      <c r="B6970" s="126" t="s">
        <v>269</v>
      </c>
      <c r="C6970" s="45" t="s">
        <v>56</v>
      </c>
      <c r="D6970" s="149" t="s">
        <v>36</v>
      </c>
      <c r="E6970" s="203"/>
      <c r="F6970" s="155" t="s">
        <v>31</v>
      </c>
      <c r="G6970" s="171">
        <v>2</v>
      </c>
      <c r="H6970" s="171">
        <v>100</v>
      </c>
      <c r="I6970" s="171">
        <f t="shared" si="249"/>
        <v>200</v>
      </c>
      <c r="L6970" s="231" t="s">
        <v>1781</v>
      </c>
    </row>
    <row r="6971" spans="1:12" customFormat="1" ht="15.75" hidden="1" customHeight="1" x14ac:dyDescent="0.35">
      <c r="A6971" s="44">
        <v>43930</v>
      </c>
      <c r="B6971" s="126" t="s">
        <v>269</v>
      </c>
      <c r="C6971" s="45" t="s">
        <v>56</v>
      </c>
      <c r="D6971" s="149" t="s">
        <v>37</v>
      </c>
      <c r="E6971" s="203"/>
      <c r="F6971" s="155" t="s">
        <v>31</v>
      </c>
      <c r="G6971" s="171">
        <v>0</v>
      </c>
      <c r="H6971" s="171">
        <v>100</v>
      </c>
      <c r="I6971" s="171">
        <f t="shared" si="249"/>
        <v>0</v>
      </c>
      <c r="L6971" s="231" t="s">
        <v>1781</v>
      </c>
    </row>
    <row r="6972" spans="1:12" customFormat="1" ht="15.75" hidden="1" customHeight="1" x14ac:dyDescent="0.35">
      <c r="A6972" s="44">
        <v>43930</v>
      </c>
      <c r="B6972" s="126" t="s">
        <v>269</v>
      </c>
      <c r="C6972" s="45" t="s">
        <v>56</v>
      </c>
      <c r="D6972" s="149" t="s">
        <v>38</v>
      </c>
      <c r="E6972" s="203"/>
      <c r="F6972" s="155" t="s">
        <v>31</v>
      </c>
      <c r="G6972" s="171">
        <v>1</v>
      </c>
      <c r="H6972" s="171">
        <v>100</v>
      </c>
      <c r="I6972" s="171">
        <f t="shared" si="249"/>
        <v>100</v>
      </c>
      <c r="L6972" s="231" t="s">
        <v>1781</v>
      </c>
    </row>
    <row r="6973" spans="1:12" customFormat="1" ht="15.75" hidden="1" customHeight="1" x14ac:dyDescent="0.35">
      <c r="A6973" s="44">
        <v>43930</v>
      </c>
      <c r="B6973" s="126" t="s">
        <v>269</v>
      </c>
      <c r="C6973" s="45" t="s">
        <v>56</v>
      </c>
      <c r="D6973" s="149" t="s">
        <v>39</v>
      </c>
      <c r="E6973" s="203"/>
      <c r="F6973" s="155" t="s">
        <v>31</v>
      </c>
      <c r="G6973" s="171">
        <v>1</v>
      </c>
      <c r="H6973" s="171">
        <v>100</v>
      </c>
      <c r="I6973" s="171">
        <f t="shared" si="249"/>
        <v>100</v>
      </c>
      <c r="L6973" s="231" t="s">
        <v>1781</v>
      </c>
    </row>
    <row r="6974" spans="1:12" customFormat="1" ht="15.75" hidden="1" customHeight="1" x14ac:dyDescent="0.35">
      <c r="A6974" s="44">
        <v>43930</v>
      </c>
      <c r="B6974" s="126" t="s">
        <v>269</v>
      </c>
      <c r="C6974" s="45" t="s">
        <v>56</v>
      </c>
      <c r="D6974" s="215" t="s">
        <v>40</v>
      </c>
      <c r="E6974" s="216"/>
      <c r="F6974" s="162" t="s">
        <v>41</v>
      </c>
      <c r="G6974" s="183">
        <v>1</v>
      </c>
      <c r="H6974" s="183">
        <v>24</v>
      </c>
      <c r="I6974" s="183">
        <f t="shared" si="249"/>
        <v>24</v>
      </c>
      <c r="L6974" s="231" t="s">
        <v>1781</v>
      </c>
    </row>
    <row r="6975" spans="1:12" customFormat="1" ht="15.75" hidden="1" customHeight="1" x14ac:dyDescent="0.35">
      <c r="A6975" s="44">
        <v>43930</v>
      </c>
      <c r="B6975" s="126" t="s">
        <v>269</v>
      </c>
      <c r="C6975" s="45" t="s">
        <v>56</v>
      </c>
      <c r="D6975" s="206" t="s">
        <v>42</v>
      </c>
      <c r="E6975" s="207"/>
      <c r="F6975" s="136" t="s">
        <v>15</v>
      </c>
      <c r="G6975" s="165">
        <v>0</v>
      </c>
      <c r="H6975" s="166">
        <v>35</v>
      </c>
      <c r="I6975" s="166">
        <f t="shared" si="249"/>
        <v>0</v>
      </c>
      <c r="L6975" s="231" t="s">
        <v>1781</v>
      </c>
    </row>
    <row r="6976" spans="1:12" customFormat="1" ht="15.75" hidden="1" customHeight="1" x14ac:dyDescent="0.35">
      <c r="A6976" s="44">
        <v>43930</v>
      </c>
      <c r="B6976" s="126" t="s">
        <v>269</v>
      </c>
      <c r="C6976" s="45" t="s">
        <v>56</v>
      </c>
      <c r="D6976" s="206" t="s">
        <v>43</v>
      </c>
      <c r="E6976" s="207"/>
      <c r="F6976" s="136" t="s">
        <v>15</v>
      </c>
      <c r="G6976" s="165">
        <v>0</v>
      </c>
      <c r="H6976" s="166">
        <v>35</v>
      </c>
      <c r="I6976" s="166">
        <f t="shared" si="249"/>
        <v>0</v>
      </c>
      <c r="L6976" s="231" t="s">
        <v>1781</v>
      </c>
    </row>
    <row r="6977" spans="1:12" customFormat="1" ht="15.75" hidden="1" customHeight="1" x14ac:dyDescent="0.35">
      <c r="A6977" s="44">
        <v>43930</v>
      </c>
      <c r="B6977" s="126" t="s">
        <v>269</v>
      </c>
      <c r="C6977" s="45" t="s">
        <v>56</v>
      </c>
      <c r="D6977" s="206" t="s">
        <v>44</v>
      </c>
      <c r="E6977" s="207"/>
      <c r="F6977" s="136" t="s">
        <v>44</v>
      </c>
      <c r="G6977" s="165"/>
      <c r="H6977" s="166"/>
      <c r="I6977" s="166"/>
      <c r="L6977" s="231" t="s">
        <v>1781</v>
      </c>
    </row>
    <row r="6978" spans="1:12" customFormat="1" ht="15.75" hidden="1" customHeight="1" x14ac:dyDescent="0.35">
      <c r="A6978" s="44">
        <v>43930</v>
      </c>
      <c r="B6978" s="126" t="s">
        <v>269</v>
      </c>
      <c r="C6978" s="45" t="s">
        <v>56</v>
      </c>
      <c r="D6978" s="206" t="s">
        <v>45</v>
      </c>
      <c r="E6978" s="207"/>
      <c r="F6978" s="136" t="s">
        <v>21</v>
      </c>
      <c r="G6978" s="165"/>
      <c r="H6978" s="166"/>
      <c r="I6978" s="166"/>
      <c r="L6978" s="231" t="s">
        <v>1781</v>
      </c>
    </row>
    <row r="6979" spans="1:12" customFormat="1" ht="15.75" hidden="1" customHeight="1" x14ac:dyDescent="0.35">
      <c r="A6979" s="44">
        <v>43930</v>
      </c>
      <c r="B6979" s="126" t="s">
        <v>269</v>
      </c>
      <c r="C6979" s="45" t="s">
        <v>56</v>
      </c>
      <c r="D6979" s="206" t="s">
        <v>46</v>
      </c>
      <c r="E6979" s="207"/>
      <c r="F6979" s="136" t="s">
        <v>21</v>
      </c>
      <c r="G6979" s="165">
        <v>0</v>
      </c>
      <c r="H6979" s="166">
        <v>24</v>
      </c>
      <c r="I6979" s="166">
        <f>G6979*H6979</f>
        <v>0</v>
      </c>
      <c r="L6979" s="231" t="s">
        <v>1781</v>
      </c>
    </row>
    <row r="6980" spans="1:12" customFormat="1" ht="15.75" hidden="1" customHeight="1" x14ac:dyDescent="0.35">
      <c r="A6980" s="44">
        <v>43930</v>
      </c>
      <c r="B6980" s="126" t="s">
        <v>269</v>
      </c>
      <c r="C6980" s="45" t="s">
        <v>56</v>
      </c>
      <c r="D6980" s="206" t="s">
        <v>247</v>
      </c>
      <c r="E6980" s="207"/>
      <c r="F6980" s="136" t="s">
        <v>15</v>
      </c>
      <c r="G6980" s="165">
        <v>0</v>
      </c>
      <c r="H6980" s="166">
        <v>30</v>
      </c>
      <c r="I6980" s="166">
        <f>H6980*G6980</f>
        <v>0</v>
      </c>
      <c r="L6980" s="231" t="s">
        <v>1781</v>
      </c>
    </row>
    <row r="6981" spans="1:12" customFormat="1" ht="15.75" hidden="1" customHeight="1" x14ac:dyDescent="0.35">
      <c r="A6981" s="44">
        <v>43930</v>
      </c>
      <c r="B6981" s="126" t="s">
        <v>269</v>
      </c>
      <c r="C6981" s="45" t="s">
        <v>56</v>
      </c>
      <c r="D6981" s="206"/>
      <c r="E6981" s="207"/>
      <c r="F6981" s="136"/>
      <c r="G6981" s="165"/>
      <c r="H6981" s="166"/>
      <c r="I6981" s="166"/>
      <c r="L6981" s="231" t="s">
        <v>1781</v>
      </c>
    </row>
    <row r="6982" spans="1:12" customFormat="1" ht="15.75" hidden="1" customHeight="1" x14ac:dyDescent="0.35">
      <c r="A6982" s="44">
        <v>43930</v>
      </c>
      <c r="B6982" s="126" t="s">
        <v>269</v>
      </c>
      <c r="C6982" s="45" t="s">
        <v>56</v>
      </c>
      <c r="D6982" s="206"/>
      <c r="E6982" s="207"/>
      <c r="F6982" s="136"/>
      <c r="G6982" s="165"/>
      <c r="H6982" s="166"/>
      <c r="I6982" s="166"/>
      <c r="L6982" s="231" t="s">
        <v>1781</v>
      </c>
    </row>
    <row r="6983" spans="1:12" customFormat="1" ht="15.75" hidden="1" customHeight="1" x14ac:dyDescent="0.35">
      <c r="A6983" s="44">
        <v>43930</v>
      </c>
      <c r="B6983" s="126" t="s">
        <v>269</v>
      </c>
      <c r="C6983" s="45" t="s">
        <v>56</v>
      </c>
      <c r="D6983" s="206"/>
      <c r="E6983" s="207"/>
      <c r="F6983" s="136"/>
      <c r="G6983" s="165"/>
      <c r="H6983" s="166"/>
      <c r="I6983" s="166"/>
      <c r="L6983" s="231" t="s">
        <v>1781</v>
      </c>
    </row>
    <row r="6984" spans="1:12" customFormat="1" ht="15.75" hidden="1" customHeight="1" x14ac:dyDescent="0.35">
      <c r="A6984" s="44">
        <v>43930</v>
      </c>
      <c r="B6984" s="126" t="s">
        <v>269</v>
      </c>
      <c r="C6984" s="45" t="s">
        <v>56</v>
      </c>
      <c r="D6984" s="206"/>
      <c r="E6984" s="207"/>
      <c r="F6984" s="136"/>
      <c r="G6984" s="165"/>
      <c r="H6984" s="166"/>
      <c r="I6984" s="166"/>
      <c r="L6984" s="231" t="s">
        <v>1781</v>
      </c>
    </row>
    <row r="6985" spans="1:12" customFormat="1" ht="15.75" hidden="1" customHeight="1" x14ac:dyDescent="0.35">
      <c r="A6985" s="44">
        <v>43930</v>
      </c>
      <c r="B6985" s="126" t="s">
        <v>269</v>
      </c>
      <c r="C6985" s="45" t="s">
        <v>56</v>
      </c>
      <c r="D6985" s="206"/>
      <c r="E6985" s="207"/>
      <c r="F6985" s="136"/>
      <c r="G6985" s="165"/>
      <c r="H6985" s="166"/>
      <c r="I6985" s="166"/>
      <c r="L6985" s="231" t="s">
        <v>1781</v>
      </c>
    </row>
    <row r="6986" spans="1:12" customFormat="1" ht="15.75" hidden="1" customHeight="1" x14ac:dyDescent="0.35">
      <c r="A6986" s="44">
        <v>43930</v>
      </c>
      <c r="B6986" s="126" t="s">
        <v>269</v>
      </c>
      <c r="C6986" s="45" t="s">
        <v>56</v>
      </c>
      <c r="D6986" s="136"/>
      <c r="E6986" s="3"/>
      <c r="F6986" s="136"/>
      <c r="G6986" s="165"/>
      <c r="H6986" s="166"/>
      <c r="I6986" s="166"/>
      <c r="L6986" s="231" t="s">
        <v>1781</v>
      </c>
    </row>
    <row r="6987" spans="1:12" customFormat="1" ht="15.75" hidden="1" customHeight="1" x14ac:dyDescent="0.35">
      <c r="A6987" s="38"/>
      <c r="B6987" s="127"/>
      <c r="C6987" s="16"/>
      <c r="D6987" s="139"/>
      <c r="E6987" s="19"/>
      <c r="F6987" s="138"/>
      <c r="G6987" s="184"/>
      <c r="H6987" s="173"/>
      <c r="I6987" s="173"/>
      <c r="L6987" s="231" t="s">
        <v>1781</v>
      </c>
    </row>
    <row r="6988" spans="1:12" customFormat="1" ht="15.75" hidden="1" customHeight="1" x14ac:dyDescent="0.35">
      <c r="A6988" s="38"/>
      <c r="B6988" s="127"/>
      <c r="C6988" s="16"/>
      <c r="D6988" s="139"/>
      <c r="E6988" s="19"/>
      <c r="F6988" s="138"/>
      <c r="G6988" s="184"/>
      <c r="H6988" s="173"/>
      <c r="I6988" s="173"/>
      <c r="L6988" s="231" t="s">
        <v>1781</v>
      </c>
    </row>
    <row r="6989" spans="1:12" ht="15.75" hidden="1" customHeight="1" x14ac:dyDescent="0.3">
      <c r="A6989" s="248">
        <v>43930</v>
      </c>
      <c r="B6989" s="249" t="s">
        <v>255</v>
      </c>
      <c r="C6989" s="250" t="s">
        <v>58</v>
      </c>
      <c r="D6989" s="251" t="s">
        <v>11</v>
      </c>
      <c r="E6989" s="252"/>
      <c r="F6989" s="251" t="s">
        <v>12</v>
      </c>
      <c r="G6989" s="254">
        <v>277</v>
      </c>
      <c r="H6989" s="254">
        <v>50</v>
      </c>
      <c r="I6989" s="254">
        <f t="shared" ref="I6989:I7014" si="250">G6989*H6989</f>
        <v>13850</v>
      </c>
      <c r="L6989" s="234" t="s">
        <v>1781</v>
      </c>
    </row>
    <row r="6990" spans="1:12" customFormat="1" ht="15.75" hidden="1" customHeight="1" x14ac:dyDescent="0.35">
      <c r="A6990" s="44">
        <v>43930</v>
      </c>
      <c r="B6990" s="126" t="s">
        <v>255</v>
      </c>
      <c r="C6990" s="45" t="s">
        <v>58</v>
      </c>
      <c r="D6990" s="197" t="s">
        <v>14</v>
      </c>
      <c r="E6990" s="198"/>
      <c r="F6990" s="144" t="s">
        <v>15</v>
      </c>
      <c r="G6990" s="167">
        <v>0</v>
      </c>
      <c r="H6990" s="167">
        <v>30</v>
      </c>
      <c r="I6990" s="167">
        <f t="shared" si="250"/>
        <v>0</v>
      </c>
      <c r="L6990" s="231" t="s">
        <v>1781</v>
      </c>
    </row>
    <row r="6991" spans="1:12" customFormat="1" ht="15.75" hidden="1" customHeight="1" x14ac:dyDescent="0.35">
      <c r="A6991" s="44">
        <v>43930</v>
      </c>
      <c r="B6991" s="126" t="s">
        <v>255</v>
      </c>
      <c r="C6991" s="45" t="s">
        <v>58</v>
      </c>
      <c r="D6991" s="197" t="s">
        <v>16</v>
      </c>
      <c r="E6991" s="198"/>
      <c r="F6991" s="144" t="s">
        <v>15</v>
      </c>
      <c r="G6991" s="167">
        <v>0</v>
      </c>
      <c r="H6991" s="167">
        <v>20</v>
      </c>
      <c r="I6991" s="167">
        <f t="shared" si="250"/>
        <v>0</v>
      </c>
      <c r="L6991" s="231" t="s">
        <v>1781</v>
      </c>
    </row>
    <row r="6992" spans="1:12" customFormat="1" ht="15.75" hidden="1" customHeight="1" x14ac:dyDescent="0.35">
      <c r="A6992" s="44">
        <v>43930</v>
      </c>
      <c r="B6992" s="126" t="s">
        <v>255</v>
      </c>
      <c r="C6992" s="45" t="s">
        <v>58</v>
      </c>
      <c r="D6992" s="197" t="s">
        <v>17</v>
      </c>
      <c r="E6992" s="198"/>
      <c r="F6992" s="144" t="s">
        <v>15</v>
      </c>
      <c r="G6992" s="167">
        <v>0</v>
      </c>
      <c r="H6992" s="167">
        <v>20</v>
      </c>
      <c r="I6992" s="167">
        <f t="shared" si="250"/>
        <v>0</v>
      </c>
      <c r="L6992" s="231" t="s">
        <v>1781</v>
      </c>
    </row>
    <row r="6993" spans="1:12" customFormat="1" ht="15.75" hidden="1" customHeight="1" x14ac:dyDescent="0.35">
      <c r="A6993" s="44">
        <v>43930</v>
      </c>
      <c r="B6993" s="126" t="s">
        <v>255</v>
      </c>
      <c r="C6993" s="45" t="s">
        <v>58</v>
      </c>
      <c r="D6993" s="197" t="s">
        <v>18</v>
      </c>
      <c r="E6993" s="198"/>
      <c r="F6993" s="144" t="s">
        <v>15</v>
      </c>
      <c r="G6993" s="167">
        <v>4</v>
      </c>
      <c r="H6993" s="167">
        <v>20</v>
      </c>
      <c r="I6993" s="167">
        <f t="shared" si="250"/>
        <v>80</v>
      </c>
      <c r="L6993" s="231" t="s">
        <v>1781</v>
      </c>
    </row>
    <row r="6994" spans="1:12" customFormat="1" ht="15.75" hidden="1" customHeight="1" x14ac:dyDescent="0.35">
      <c r="A6994" s="44">
        <v>43930</v>
      </c>
      <c r="B6994" s="126" t="s">
        <v>255</v>
      </c>
      <c r="C6994" s="45" t="s">
        <v>58</v>
      </c>
      <c r="D6994" s="197" t="s">
        <v>19</v>
      </c>
      <c r="E6994" s="198"/>
      <c r="F6994" s="144" t="s">
        <v>15</v>
      </c>
      <c r="G6994" s="167">
        <v>68</v>
      </c>
      <c r="H6994" s="167">
        <v>20</v>
      </c>
      <c r="I6994" s="167">
        <f t="shared" si="250"/>
        <v>1360</v>
      </c>
      <c r="L6994" s="231" t="s">
        <v>1781</v>
      </c>
    </row>
    <row r="6995" spans="1:12" customFormat="1" ht="15.75" hidden="1" customHeight="1" x14ac:dyDescent="0.35">
      <c r="A6995" s="44">
        <v>43930</v>
      </c>
      <c r="B6995" s="126" t="s">
        <v>255</v>
      </c>
      <c r="C6995" s="45" t="s">
        <v>58</v>
      </c>
      <c r="D6995" s="137" t="s">
        <v>20</v>
      </c>
      <c r="E6995" s="5"/>
      <c r="F6995" s="152" t="s">
        <v>21</v>
      </c>
      <c r="G6995" s="168">
        <v>0</v>
      </c>
      <c r="H6995" s="168">
        <v>1</v>
      </c>
      <c r="I6995" s="169">
        <f t="shared" si="250"/>
        <v>0</v>
      </c>
      <c r="L6995" s="231" t="s">
        <v>1781</v>
      </c>
    </row>
    <row r="6996" spans="1:12" customFormat="1" ht="15.75" hidden="1" customHeight="1" x14ac:dyDescent="0.35">
      <c r="A6996" s="44">
        <v>43930</v>
      </c>
      <c r="B6996" s="126" t="s">
        <v>255</v>
      </c>
      <c r="C6996" s="45" t="s">
        <v>58</v>
      </c>
      <c r="D6996" s="199" t="s">
        <v>22</v>
      </c>
      <c r="E6996" s="200"/>
      <c r="F6996" s="153" t="s">
        <v>21</v>
      </c>
      <c r="G6996" s="169">
        <v>0</v>
      </c>
      <c r="H6996" s="169">
        <v>1</v>
      </c>
      <c r="I6996" s="169">
        <f t="shared" si="250"/>
        <v>0</v>
      </c>
      <c r="L6996" s="231" t="s">
        <v>1781</v>
      </c>
    </row>
    <row r="6997" spans="1:12" customFormat="1" ht="15.75" hidden="1" customHeight="1" x14ac:dyDescent="0.35">
      <c r="A6997" s="44">
        <v>43930</v>
      </c>
      <c r="B6997" s="126" t="s">
        <v>255</v>
      </c>
      <c r="C6997" s="45" t="s">
        <v>58</v>
      </c>
      <c r="D6997" s="199" t="s">
        <v>23</v>
      </c>
      <c r="E6997" s="200"/>
      <c r="F6997" s="153" t="s">
        <v>21</v>
      </c>
      <c r="G6997" s="169">
        <v>0</v>
      </c>
      <c r="H6997" s="169">
        <v>1</v>
      </c>
      <c r="I6997" s="169">
        <f t="shared" si="250"/>
        <v>0</v>
      </c>
      <c r="L6997" s="231" t="s">
        <v>1781</v>
      </c>
    </row>
    <row r="6998" spans="1:12" customFormat="1" ht="15.75" hidden="1" customHeight="1" x14ac:dyDescent="0.35">
      <c r="A6998" s="44">
        <v>43930</v>
      </c>
      <c r="B6998" s="126" t="s">
        <v>255</v>
      </c>
      <c r="C6998" s="45" t="s">
        <v>58</v>
      </c>
      <c r="D6998" s="199" t="s">
        <v>24</v>
      </c>
      <c r="E6998" s="200"/>
      <c r="F6998" s="153" t="s">
        <v>21</v>
      </c>
      <c r="G6998" s="169">
        <v>0</v>
      </c>
      <c r="H6998" s="169">
        <v>1</v>
      </c>
      <c r="I6998" s="169">
        <f t="shared" si="250"/>
        <v>0</v>
      </c>
      <c r="L6998" s="231" t="s">
        <v>1781</v>
      </c>
    </row>
    <row r="6999" spans="1:12" customFormat="1" ht="15.75" hidden="1" customHeight="1" x14ac:dyDescent="0.35">
      <c r="A6999" s="44">
        <v>43930</v>
      </c>
      <c r="B6999" s="126" t="s">
        <v>255</v>
      </c>
      <c r="C6999" s="45" t="s">
        <v>58</v>
      </c>
      <c r="D6999" s="199" t="s">
        <v>25</v>
      </c>
      <c r="E6999" s="200"/>
      <c r="F6999" s="153" t="s">
        <v>21</v>
      </c>
      <c r="G6999" s="169">
        <v>0</v>
      </c>
      <c r="H6999" s="169">
        <v>1</v>
      </c>
      <c r="I6999" s="169">
        <f t="shared" si="250"/>
        <v>0</v>
      </c>
      <c r="L6999" s="231" t="s">
        <v>1781</v>
      </c>
    </row>
    <row r="7000" spans="1:12" customFormat="1" ht="15.75" hidden="1" customHeight="1" x14ac:dyDescent="0.35">
      <c r="A7000" s="44">
        <v>43930</v>
      </c>
      <c r="B7000" s="126" t="s">
        <v>255</v>
      </c>
      <c r="C7000" s="45" t="s">
        <v>58</v>
      </c>
      <c r="D7000" s="201" t="s">
        <v>26</v>
      </c>
      <c r="E7000" s="202"/>
      <c r="F7000" s="154" t="s">
        <v>27</v>
      </c>
      <c r="G7000" s="170">
        <v>31</v>
      </c>
      <c r="H7000" s="170">
        <v>30</v>
      </c>
      <c r="I7000" s="170">
        <f t="shared" si="250"/>
        <v>930</v>
      </c>
      <c r="L7000" s="231" t="s">
        <v>1781</v>
      </c>
    </row>
    <row r="7001" spans="1:12" customFormat="1" ht="15.75" hidden="1" customHeight="1" x14ac:dyDescent="0.35">
      <c r="A7001" s="44">
        <v>43930</v>
      </c>
      <c r="B7001" s="126" t="s">
        <v>255</v>
      </c>
      <c r="C7001" s="45" t="s">
        <v>58</v>
      </c>
      <c r="D7001" s="201" t="s">
        <v>28</v>
      </c>
      <c r="E7001" s="202"/>
      <c r="F7001" s="154" t="s">
        <v>27</v>
      </c>
      <c r="G7001" s="170">
        <v>35</v>
      </c>
      <c r="H7001" s="170">
        <v>30</v>
      </c>
      <c r="I7001" s="170">
        <f t="shared" si="250"/>
        <v>1050</v>
      </c>
      <c r="L7001" s="231" t="s">
        <v>1781</v>
      </c>
    </row>
    <row r="7002" spans="1:12" customFormat="1" ht="15.75" hidden="1" customHeight="1" x14ac:dyDescent="0.35">
      <c r="A7002" s="44">
        <v>43930</v>
      </c>
      <c r="B7002" s="126" t="s">
        <v>255</v>
      </c>
      <c r="C7002" s="45" t="s">
        <v>58</v>
      </c>
      <c r="D7002" s="201" t="s">
        <v>29</v>
      </c>
      <c r="E7002" s="202"/>
      <c r="F7002" s="154" t="s">
        <v>27</v>
      </c>
      <c r="G7002" s="170">
        <v>21</v>
      </c>
      <c r="H7002" s="170">
        <v>18</v>
      </c>
      <c r="I7002" s="170">
        <f t="shared" si="250"/>
        <v>378</v>
      </c>
      <c r="L7002" s="231" t="s">
        <v>1781</v>
      </c>
    </row>
    <row r="7003" spans="1:12" customFormat="1" ht="15.75" hidden="1" customHeight="1" x14ac:dyDescent="0.35">
      <c r="A7003" s="44">
        <v>43930</v>
      </c>
      <c r="B7003" s="126" t="s">
        <v>255</v>
      </c>
      <c r="C7003" s="45" t="s">
        <v>58</v>
      </c>
      <c r="D7003" s="149" t="s">
        <v>30</v>
      </c>
      <c r="E7003" s="203"/>
      <c r="F7003" s="155" t="s">
        <v>31</v>
      </c>
      <c r="G7003" s="171">
        <v>83</v>
      </c>
      <c r="H7003" s="171">
        <v>100</v>
      </c>
      <c r="I7003" s="171">
        <f t="shared" si="250"/>
        <v>8300</v>
      </c>
      <c r="L7003" s="231" t="s">
        <v>1781</v>
      </c>
    </row>
    <row r="7004" spans="1:12" customFormat="1" ht="15.75" hidden="1" customHeight="1" x14ac:dyDescent="0.35">
      <c r="A7004" s="44">
        <v>43930</v>
      </c>
      <c r="B7004" s="126" t="s">
        <v>255</v>
      </c>
      <c r="C7004" s="45" t="s">
        <v>58</v>
      </c>
      <c r="D7004" s="149" t="s">
        <v>32</v>
      </c>
      <c r="E7004" s="203"/>
      <c r="F7004" s="155" t="s">
        <v>31</v>
      </c>
      <c r="G7004" s="171">
        <v>84</v>
      </c>
      <c r="H7004" s="171">
        <v>100</v>
      </c>
      <c r="I7004" s="171">
        <f t="shared" si="250"/>
        <v>8400</v>
      </c>
      <c r="L7004" s="231" t="s">
        <v>1781</v>
      </c>
    </row>
    <row r="7005" spans="1:12" customFormat="1" ht="15.75" hidden="1" customHeight="1" x14ac:dyDescent="0.35">
      <c r="A7005" s="44">
        <v>43930</v>
      </c>
      <c r="B7005" s="126" t="s">
        <v>255</v>
      </c>
      <c r="C7005" s="45" t="s">
        <v>58</v>
      </c>
      <c r="D7005" s="149" t="s">
        <v>33</v>
      </c>
      <c r="E7005" s="203"/>
      <c r="F7005" s="155" t="s">
        <v>31</v>
      </c>
      <c r="G7005" s="171">
        <v>50</v>
      </c>
      <c r="H7005" s="171">
        <v>100</v>
      </c>
      <c r="I7005" s="171">
        <f t="shared" si="250"/>
        <v>5000</v>
      </c>
      <c r="L7005" s="231" t="s">
        <v>1781</v>
      </c>
    </row>
    <row r="7006" spans="1:12" customFormat="1" ht="15.75" hidden="1" customHeight="1" x14ac:dyDescent="0.35">
      <c r="A7006" s="44">
        <v>43930</v>
      </c>
      <c r="B7006" s="126" t="s">
        <v>255</v>
      </c>
      <c r="C7006" s="45" t="s">
        <v>58</v>
      </c>
      <c r="D7006" s="149" t="s">
        <v>34</v>
      </c>
      <c r="E7006" s="203"/>
      <c r="F7006" s="155" t="s">
        <v>31</v>
      </c>
      <c r="G7006" s="171">
        <v>60</v>
      </c>
      <c r="H7006" s="171">
        <v>100</v>
      </c>
      <c r="I7006" s="171">
        <f t="shared" si="250"/>
        <v>6000</v>
      </c>
      <c r="L7006" s="231" t="s">
        <v>1781</v>
      </c>
    </row>
    <row r="7007" spans="1:12" customFormat="1" ht="15.75" hidden="1" customHeight="1" x14ac:dyDescent="0.35">
      <c r="A7007" s="44">
        <v>43930</v>
      </c>
      <c r="B7007" s="126" t="s">
        <v>255</v>
      </c>
      <c r="C7007" s="45" t="s">
        <v>58</v>
      </c>
      <c r="D7007" s="149" t="s">
        <v>35</v>
      </c>
      <c r="E7007" s="203"/>
      <c r="F7007" s="155" t="s">
        <v>31</v>
      </c>
      <c r="G7007" s="171">
        <v>71</v>
      </c>
      <c r="H7007" s="171">
        <v>100</v>
      </c>
      <c r="I7007" s="171">
        <f t="shared" si="250"/>
        <v>7100</v>
      </c>
      <c r="L7007" s="231" t="s">
        <v>1781</v>
      </c>
    </row>
    <row r="7008" spans="1:12" customFormat="1" ht="15.75" hidden="1" customHeight="1" x14ac:dyDescent="0.35">
      <c r="A7008" s="44">
        <v>43930</v>
      </c>
      <c r="B7008" s="126" t="s">
        <v>255</v>
      </c>
      <c r="C7008" s="45" t="s">
        <v>58</v>
      </c>
      <c r="D7008" s="149" t="s">
        <v>36</v>
      </c>
      <c r="E7008" s="203"/>
      <c r="F7008" s="155" t="s">
        <v>31</v>
      </c>
      <c r="G7008" s="171">
        <v>70</v>
      </c>
      <c r="H7008" s="171">
        <v>100</v>
      </c>
      <c r="I7008" s="171">
        <f t="shared" si="250"/>
        <v>7000</v>
      </c>
      <c r="L7008" s="231" t="s">
        <v>1781</v>
      </c>
    </row>
    <row r="7009" spans="1:12" customFormat="1" ht="15.75" hidden="1" customHeight="1" x14ac:dyDescent="0.35">
      <c r="A7009" s="44">
        <v>43930</v>
      </c>
      <c r="B7009" s="126" t="s">
        <v>255</v>
      </c>
      <c r="C7009" s="45" t="s">
        <v>58</v>
      </c>
      <c r="D7009" s="149" t="s">
        <v>37</v>
      </c>
      <c r="E7009" s="203"/>
      <c r="F7009" s="155" t="s">
        <v>31</v>
      </c>
      <c r="G7009" s="171">
        <v>0</v>
      </c>
      <c r="H7009" s="171">
        <v>100</v>
      </c>
      <c r="I7009" s="171">
        <f t="shared" si="250"/>
        <v>0</v>
      </c>
      <c r="L7009" s="231" t="s">
        <v>1781</v>
      </c>
    </row>
    <row r="7010" spans="1:12" customFormat="1" ht="15.75" hidden="1" customHeight="1" x14ac:dyDescent="0.35">
      <c r="A7010" s="44">
        <v>43930</v>
      </c>
      <c r="B7010" s="126" t="s">
        <v>255</v>
      </c>
      <c r="C7010" s="45" t="s">
        <v>58</v>
      </c>
      <c r="D7010" s="149" t="s">
        <v>38</v>
      </c>
      <c r="E7010" s="203"/>
      <c r="F7010" s="155" t="s">
        <v>31</v>
      </c>
      <c r="G7010" s="171">
        <v>1</v>
      </c>
      <c r="H7010" s="171">
        <v>100</v>
      </c>
      <c r="I7010" s="171">
        <f t="shared" si="250"/>
        <v>100</v>
      </c>
      <c r="L7010" s="231" t="s">
        <v>1781</v>
      </c>
    </row>
    <row r="7011" spans="1:12" customFormat="1" ht="15.75" hidden="1" customHeight="1" x14ac:dyDescent="0.35">
      <c r="A7011" s="44">
        <v>43930</v>
      </c>
      <c r="B7011" s="126" t="s">
        <v>255</v>
      </c>
      <c r="C7011" s="45" t="s">
        <v>58</v>
      </c>
      <c r="D7011" s="149" t="s">
        <v>39</v>
      </c>
      <c r="E7011" s="203"/>
      <c r="F7011" s="155" t="s">
        <v>31</v>
      </c>
      <c r="G7011" s="171">
        <v>1</v>
      </c>
      <c r="H7011" s="171">
        <v>100</v>
      </c>
      <c r="I7011" s="171">
        <f t="shared" si="250"/>
        <v>100</v>
      </c>
      <c r="L7011" s="231" t="s">
        <v>1781</v>
      </c>
    </row>
    <row r="7012" spans="1:12" customFormat="1" ht="15.75" hidden="1" customHeight="1" x14ac:dyDescent="0.35">
      <c r="A7012" s="44">
        <v>43930</v>
      </c>
      <c r="B7012" s="126" t="s">
        <v>255</v>
      </c>
      <c r="C7012" s="45" t="s">
        <v>58</v>
      </c>
      <c r="D7012" s="215" t="s">
        <v>40</v>
      </c>
      <c r="E7012" s="216"/>
      <c r="F7012" s="162" t="s">
        <v>41</v>
      </c>
      <c r="G7012" s="183">
        <v>56</v>
      </c>
      <c r="H7012" s="183">
        <v>24</v>
      </c>
      <c r="I7012" s="183">
        <f t="shared" si="250"/>
        <v>1344</v>
      </c>
      <c r="L7012" s="231" t="s">
        <v>1781</v>
      </c>
    </row>
    <row r="7013" spans="1:12" customFormat="1" ht="15.75" hidden="1" customHeight="1" x14ac:dyDescent="0.35">
      <c r="A7013" s="44">
        <v>43930</v>
      </c>
      <c r="B7013" s="126" t="s">
        <v>255</v>
      </c>
      <c r="C7013" s="45" t="s">
        <v>58</v>
      </c>
      <c r="D7013" s="206" t="s">
        <v>42</v>
      </c>
      <c r="E7013" s="207"/>
      <c r="F7013" s="136" t="s">
        <v>15</v>
      </c>
      <c r="G7013" s="165">
        <v>0</v>
      </c>
      <c r="H7013" s="166">
        <v>35</v>
      </c>
      <c r="I7013" s="166">
        <f t="shared" si="250"/>
        <v>0</v>
      </c>
      <c r="L7013" s="231" t="s">
        <v>1781</v>
      </c>
    </row>
    <row r="7014" spans="1:12" customFormat="1" ht="15.75" hidden="1" customHeight="1" x14ac:dyDescent="0.35">
      <c r="A7014" s="44">
        <v>43930</v>
      </c>
      <c r="B7014" s="126" t="s">
        <v>255</v>
      </c>
      <c r="C7014" s="45" t="s">
        <v>58</v>
      </c>
      <c r="D7014" s="206" t="s">
        <v>43</v>
      </c>
      <c r="E7014" s="207"/>
      <c r="F7014" s="136" t="s">
        <v>15</v>
      </c>
      <c r="G7014" s="165">
        <v>0</v>
      </c>
      <c r="H7014" s="166">
        <v>35</v>
      </c>
      <c r="I7014" s="166">
        <f t="shared" si="250"/>
        <v>0</v>
      </c>
      <c r="L7014" s="231" t="s">
        <v>1781</v>
      </c>
    </row>
    <row r="7015" spans="1:12" customFormat="1" ht="15.75" hidden="1" customHeight="1" x14ac:dyDescent="0.35">
      <c r="A7015" s="44">
        <v>43930</v>
      </c>
      <c r="B7015" s="126" t="s">
        <v>255</v>
      </c>
      <c r="C7015" s="45" t="s">
        <v>58</v>
      </c>
      <c r="D7015" s="206" t="s">
        <v>44</v>
      </c>
      <c r="E7015" s="207"/>
      <c r="F7015" s="136" t="s">
        <v>44</v>
      </c>
      <c r="G7015" s="165"/>
      <c r="H7015" s="166"/>
      <c r="I7015" s="166"/>
      <c r="L7015" s="231" t="s">
        <v>1781</v>
      </c>
    </row>
    <row r="7016" spans="1:12" customFormat="1" ht="15.75" hidden="1" customHeight="1" x14ac:dyDescent="0.35">
      <c r="A7016" s="44">
        <v>43930</v>
      </c>
      <c r="B7016" s="126" t="s">
        <v>255</v>
      </c>
      <c r="C7016" s="45" t="s">
        <v>58</v>
      </c>
      <c r="D7016" s="206" t="s">
        <v>45</v>
      </c>
      <c r="E7016" s="207"/>
      <c r="F7016" s="136" t="s">
        <v>21</v>
      </c>
      <c r="G7016" s="165"/>
      <c r="H7016" s="166"/>
      <c r="I7016" s="166"/>
      <c r="L7016" s="231" t="s">
        <v>1781</v>
      </c>
    </row>
    <row r="7017" spans="1:12" customFormat="1" ht="15.75" hidden="1" customHeight="1" x14ac:dyDescent="0.35">
      <c r="A7017" s="44">
        <v>43930</v>
      </c>
      <c r="B7017" s="126" t="s">
        <v>255</v>
      </c>
      <c r="C7017" s="45" t="s">
        <v>58</v>
      </c>
      <c r="D7017" s="206" t="s">
        <v>46</v>
      </c>
      <c r="E7017" s="207"/>
      <c r="F7017" s="136" t="s">
        <v>21</v>
      </c>
      <c r="G7017" s="165">
        <v>0</v>
      </c>
      <c r="H7017" s="166">
        <v>24</v>
      </c>
      <c r="I7017" s="166">
        <f>G7017*H7017</f>
        <v>0</v>
      </c>
      <c r="L7017" s="231" t="s">
        <v>1781</v>
      </c>
    </row>
    <row r="7018" spans="1:12" customFormat="1" ht="15.75" hidden="1" customHeight="1" x14ac:dyDescent="0.35">
      <c r="A7018" s="44">
        <v>43930</v>
      </c>
      <c r="B7018" s="126" t="s">
        <v>255</v>
      </c>
      <c r="C7018" s="45" t="s">
        <v>58</v>
      </c>
      <c r="D7018" s="206" t="s">
        <v>247</v>
      </c>
      <c r="E7018" s="207"/>
      <c r="F7018" s="136" t="s">
        <v>15</v>
      </c>
      <c r="G7018" s="165">
        <v>0</v>
      </c>
      <c r="H7018" s="166">
        <v>30</v>
      </c>
      <c r="I7018" s="166">
        <f>H7018*G7018</f>
        <v>0</v>
      </c>
      <c r="L7018" s="231" t="s">
        <v>1781</v>
      </c>
    </row>
    <row r="7019" spans="1:12" customFormat="1" ht="15.75" hidden="1" customHeight="1" x14ac:dyDescent="0.35">
      <c r="A7019" s="44">
        <v>43930</v>
      </c>
      <c r="B7019" s="126" t="s">
        <v>255</v>
      </c>
      <c r="C7019" s="45" t="s">
        <v>58</v>
      </c>
      <c r="D7019" s="206"/>
      <c r="E7019" s="207"/>
      <c r="F7019" s="136"/>
      <c r="G7019" s="165"/>
      <c r="H7019" s="166"/>
      <c r="I7019" s="166"/>
      <c r="L7019" s="231" t="s">
        <v>1781</v>
      </c>
    </row>
    <row r="7020" spans="1:12" customFormat="1" ht="15.75" hidden="1" customHeight="1" x14ac:dyDescent="0.35">
      <c r="A7020" s="44">
        <v>43930</v>
      </c>
      <c r="B7020" s="126" t="s">
        <v>255</v>
      </c>
      <c r="C7020" s="45" t="s">
        <v>58</v>
      </c>
      <c r="D7020" s="206"/>
      <c r="E7020" s="207"/>
      <c r="F7020" s="136"/>
      <c r="G7020" s="165"/>
      <c r="H7020" s="166"/>
      <c r="I7020" s="166"/>
      <c r="L7020" s="231" t="s">
        <v>1781</v>
      </c>
    </row>
    <row r="7021" spans="1:12" customFormat="1" ht="15.75" hidden="1" customHeight="1" x14ac:dyDescent="0.35">
      <c r="A7021" s="44">
        <v>43930</v>
      </c>
      <c r="B7021" s="126" t="s">
        <v>255</v>
      </c>
      <c r="C7021" s="45" t="s">
        <v>58</v>
      </c>
      <c r="D7021" s="206"/>
      <c r="E7021" s="207"/>
      <c r="F7021" s="136"/>
      <c r="G7021" s="165"/>
      <c r="H7021" s="166"/>
      <c r="I7021" s="166"/>
      <c r="L7021" s="231" t="s">
        <v>1781</v>
      </c>
    </row>
    <row r="7022" spans="1:12" customFormat="1" ht="15.75" hidden="1" customHeight="1" x14ac:dyDescent="0.35">
      <c r="A7022" s="44">
        <v>43930</v>
      </c>
      <c r="B7022" s="126" t="s">
        <v>255</v>
      </c>
      <c r="C7022" s="45" t="s">
        <v>58</v>
      </c>
      <c r="D7022" s="206"/>
      <c r="E7022" s="207"/>
      <c r="F7022" s="136"/>
      <c r="G7022" s="165"/>
      <c r="H7022" s="166"/>
      <c r="I7022" s="166"/>
      <c r="L7022" s="231" t="s">
        <v>1781</v>
      </c>
    </row>
    <row r="7023" spans="1:12" customFormat="1" ht="15.75" hidden="1" customHeight="1" x14ac:dyDescent="0.35">
      <c r="A7023" s="44">
        <v>43930</v>
      </c>
      <c r="B7023" s="126" t="s">
        <v>255</v>
      </c>
      <c r="C7023" s="45" t="s">
        <v>58</v>
      </c>
      <c r="D7023" s="206"/>
      <c r="E7023" s="207"/>
      <c r="F7023" s="136"/>
      <c r="G7023" s="165"/>
      <c r="H7023" s="166"/>
      <c r="I7023" s="166"/>
      <c r="L7023" s="231" t="s">
        <v>1781</v>
      </c>
    </row>
    <row r="7024" spans="1:12" customFormat="1" ht="15.75" hidden="1" customHeight="1" x14ac:dyDescent="0.35">
      <c r="A7024" s="44">
        <v>43930</v>
      </c>
      <c r="B7024" s="126" t="s">
        <v>255</v>
      </c>
      <c r="C7024" s="45" t="s">
        <v>58</v>
      </c>
      <c r="D7024" s="136"/>
      <c r="E7024" s="3"/>
      <c r="F7024" s="136"/>
      <c r="G7024" s="165"/>
      <c r="H7024" s="166"/>
      <c r="I7024" s="166"/>
      <c r="L7024" s="231" t="s">
        <v>1781</v>
      </c>
    </row>
    <row r="7025" spans="1:12" customFormat="1" ht="15.75" hidden="1" customHeight="1" x14ac:dyDescent="0.35">
      <c r="A7025" s="38"/>
      <c r="B7025" s="127"/>
      <c r="C7025" s="16"/>
      <c r="D7025" s="139"/>
      <c r="E7025" s="19"/>
      <c r="F7025" s="138"/>
      <c r="G7025" s="184"/>
      <c r="H7025" s="173"/>
      <c r="I7025" s="173"/>
      <c r="L7025" s="231" t="s">
        <v>1781</v>
      </c>
    </row>
    <row r="7026" spans="1:12" customFormat="1" ht="15.75" hidden="1" customHeight="1" x14ac:dyDescent="0.35">
      <c r="A7026" s="38"/>
      <c r="B7026" s="127"/>
      <c r="C7026" s="16"/>
      <c r="D7026" s="139"/>
      <c r="E7026" s="19"/>
      <c r="F7026" s="138"/>
      <c r="G7026" s="184"/>
      <c r="H7026" s="173"/>
      <c r="I7026" s="173"/>
      <c r="L7026" s="231" t="s">
        <v>1781</v>
      </c>
    </row>
    <row r="7027" spans="1:12" ht="15.75" hidden="1" customHeight="1" x14ac:dyDescent="0.3">
      <c r="A7027" s="248">
        <v>43930</v>
      </c>
      <c r="B7027" s="249" t="s">
        <v>86</v>
      </c>
      <c r="C7027" s="250" t="s">
        <v>246</v>
      </c>
      <c r="D7027" s="251" t="s">
        <v>11</v>
      </c>
      <c r="E7027" s="252"/>
      <c r="F7027" s="251" t="s">
        <v>12</v>
      </c>
      <c r="G7027" s="254">
        <v>0</v>
      </c>
      <c r="H7027" s="254">
        <v>50</v>
      </c>
      <c r="I7027" s="254">
        <f t="shared" ref="I7027:I7052" si="251">G7027*H7027</f>
        <v>0</v>
      </c>
      <c r="L7027" s="234" t="s">
        <v>1781</v>
      </c>
    </row>
    <row r="7028" spans="1:12" customFormat="1" ht="15.75" hidden="1" customHeight="1" x14ac:dyDescent="0.35">
      <c r="A7028" s="44">
        <v>43930</v>
      </c>
      <c r="B7028" s="126" t="s">
        <v>86</v>
      </c>
      <c r="C7028" s="45" t="s">
        <v>246</v>
      </c>
      <c r="D7028" s="197" t="s">
        <v>14</v>
      </c>
      <c r="E7028" s="198"/>
      <c r="F7028" s="144" t="s">
        <v>15</v>
      </c>
      <c r="G7028" s="167">
        <v>0</v>
      </c>
      <c r="H7028" s="167">
        <v>30</v>
      </c>
      <c r="I7028" s="167">
        <f t="shared" si="251"/>
        <v>0</v>
      </c>
      <c r="L7028" s="231" t="s">
        <v>1781</v>
      </c>
    </row>
    <row r="7029" spans="1:12" customFormat="1" ht="15.75" hidden="1" customHeight="1" x14ac:dyDescent="0.35">
      <c r="A7029" s="44">
        <v>43930</v>
      </c>
      <c r="B7029" s="126" t="s">
        <v>86</v>
      </c>
      <c r="C7029" s="45" t="s">
        <v>246</v>
      </c>
      <c r="D7029" s="197" t="s">
        <v>16</v>
      </c>
      <c r="E7029" s="198"/>
      <c r="F7029" s="144" t="s">
        <v>15</v>
      </c>
      <c r="G7029" s="167">
        <v>0</v>
      </c>
      <c r="H7029" s="167">
        <v>20</v>
      </c>
      <c r="I7029" s="167">
        <f t="shared" si="251"/>
        <v>0</v>
      </c>
      <c r="L7029" s="231" t="s">
        <v>1781</v>
      </c>
    </row>
    <row r="7030" spans="1:12" customFormat="1" ht="15.75" hidden="1" customHeight="1" x14ac:dyDescent="0.35">
      <c r="A7030" s="44">
        <v>43930</v>
      </c>
      <c r="B7030" s="126" t="s">
        <v>86</v>
      </c>
      <c r="C7030" s="45" t="s">
        <v>246</v>
      </c>
      <c r="D7030" s="197" t="s">
        <v>17</v>
      </c>
      <c r="E7030" s="198"/>
      <c r="F7030" s="144" t="s">
        <v>15</v>
      </c>
      <c r="G7030" s="167">
        <v>0</v>
      </c>
      <c r="H7030" s="167">
        <v>20</v>
      </c>
      <c r="I7030" s="167">
        <f t="shared" si="251"/>
        <v>0</v>
      </c>
      <c r="L7030" s="231" t="s">
        <v>1781</v>
      </c>
    </row>
    <row r="7031" spans="1:12" customFormat="1" ht="15.75" hidden="1" customHeight="1" x14ac:dyDescent="0.35">
      <c r="A7031" s="44">
        <v>43930</v>
      </c>
      <c r="B7031" s="126" t="s">
        <v>86</v>
      </c>
      <c r="C7031" s="45" t="s">
        <v>246</v>
      </c>
      <c r="D7031" s="197" t="s">
        <v>18</v>
      </c>
      <c r="E7031" s="198"/>
      <c r="F7031" s="144" t="s">
        <v>15</v>
      </c>
      <c r="G7031" s="167">
        <v>5</v>
      </c>
      <c r="H7031" s="167">
        <v>20</v>
      </c>
      <c r="I7031" s="167">
        <f t="shared" si="251"/>
        <v>100</v>
      </c>
      <c r="L7031" s="231" t="s">
        <v>1781</v>
      </c>
    </row>
    <row r="7032" spans="1:12" customFormat="1" ht="15.75" hidden="1" customHeight="1" x14ac:dyDescent="0.35">
      <c r="A7032" s="44">
        <v>43930</v>
      </c>
      <c r="B7032" s="126" t="s">
        <v>86</v>
      </c>
      <c r="C7032" s="45" t="s">
        <v>246</v>
      </c>
      <c r="D7032" s="197" t="s">
        <v>19</v>
      </c>
      <c r="E7032" s="198"/>
      <c r="F7032" s="144" t="s">
        <v>15</v>
      </c>
      <c r="G7032" s="167">
        <v>45</v>
      </c>
      <c r="H7032" s="167">
        <v>20</v>
      </c>
      <c r="I7032" s="167">
        <f t="shared" si="251"/>
        <v>900</v>
      </c>
      <c r="L7032" s="231" t="s">
        <v>1781</v>
      </c>
    </row>
    <row r="7033" spans="1:12" customFormat="1" ht="15.75" hidden="1" customHeight="1" x14ac:dyDescent="0.35">
      <c r="A7033" s="44">
        <v>43930</v>
      </c>
      <c r="B7033" s="126" t="s">
        <v>86</v>
      </c>
      <c r="C7033" s="45" t="s">
        <v>246</v>
      </c>
      <c r="D7033" s="137" t="s">
        <v>20</v>
      </c>
      <c r="E7033" s="5"/>
      <c r="F7033" s="152" t="s">
        <v>21</v>
      </c>
      <c r="G7033" s="168">
        <v>0</v>
      </c>
      <c r="H7033" s="168">
        <v>1</v>
      </c>
      <c r="I7033" s="169">
        <f t="shared" si="251"/>
        <v>0</v>
      </c>
      <c r="L7033" s="231" t="s">
        <v>1781</v>
      </c>
    </row>
    <row r="7034" spans="1:12" customFormat="1" ht="15.75" hidden="1" customHeight="1" x14ac:dyDescent="0.35">
      <c r="A7034" s="44">
        <v>43930</v>
      </c>
      <c r="B7034" s="126" t="s">
        <v>86</v>
      </c>
      <c r="C7034" s="45" t="s">
        <v>246</v>
      </c>
      <c r="D7034" s="199" t="s">
        <v>22</v>
      </c>
      <c r="E7034" s="200"/>
      <c r="F7034" s="153" t="s">
        <v>21</v>
      </c>
      <c r="G7034" s="169">
        <v>0</v>
      </c>
      <c r="H7034" s="169">
        <v>1</v>
      </c>
      <c r="I7034" s="169">
        <f t="shared" si="251"/>
        <v>0</v>
      </c>
      <c r="L7034" s="231" t="s">
        <v>1781</v>
      </c>
    </row>
    <row r="7035" spans="1:12" customFormat="1" ht="15.75" hidden="1" customHeight="1" x14ac:dyDescent="0.35">
      <c r="A7035" s="44">
        <v>43930</v>
      </c>
      <c r="B7035" s="126" t="s">
        <v>86</v>
      </c>
      <c r="C7035" s="45" t="s">
        <v>246</v>
      </c>
      <c r="D7035" s="199" t="s">
        <v>23</v>
      </c>
      <c r="E7035" s="200"/>
      <c r="F7035" s="153" t="s">
        <v>21</v>
      </c>
      <c r="G7035" s="169">
        <v>0</v>
      </c>
      <c r="H7035" s="169">
        <v>1</v>
      </c>
      <c r="I7035" s="169">
        <f t="shared" si="251"/>
        <v>0</v>
      </c>
      <c r="L7035" s="231" t="s">
        <v>1781</v>
      </c>
    </row>
    <row r="7036" spans="1:12" customFormat="1" ht="15.75" hidden="1" customHeight="1" x14ac:dyDescent="0.35">
      <c r="A7036" s="44">
        <v>43930</v>
      </c>
      <c r="B7036" s="126" t="s">
        <v>86</v>
      </c>
      <c r="C7036" s="45" t="s">
        <v>246</v>
      </c>
      <c r="D7036" s="199" t="s">
        <v>24</v>
      </c>
      <c r="E7036" s="200"/>
      <c r="F7036" s="153" t="s">
        <v>21</v>
      </c>
      <c r="G7036" s="169">
        <v>0</v>
      </c>
      <c r="H7036" s="169">
        <v>1</v>
      </c>
      <c r="I7036" s="169">
        <f t="shared" si="251"/>
        <v>0</v>
      </c>
      <c r="L7036" s="231" t="s">
        <v>1781</v>
      </c>
    </row>
    <row r="7037" spans="1:12" customFormat="1" ht="15.75" hidden="1" customHeight="1" x14ac:dyDescent="0.35">
      <c r="A7037" s="44">
        <v>43930</v>
      </c>
      <c r="B7037" s="126" t="s">
        <v>86</v>
      </c>
      <c r="C7037" s="45" t="s">
        <v>246</v>
      </c>
      <c r="D7037" s="199" t="s">
        <v>25</v>
      </c>
      <c r="E7037" s="200"/>
      <c r="F7037" s="153" t="s">
        <v>21</v>
      </c>
      <c r="G7037" s="169">
        <v>0</v>
      </c>
      <c r="H7037" s="169">
        <v>1</v>
      </c>
      <c r="I7037" s="169">
        <f t="shared" si="251"/>
        <v>0</v>
      </c>
      <c r="L7037" s="231" t="s">
        <v>1781</v>
      </c>
    </row>
    <row r="7038" spans="1:12" customFormat="1" ht="15.75" hidden="1" customHeight="1" x14ac:dyDescent="0.35">
      <c r="A7038" s="44">
        <v>43930</v>
      </c>
      <c r="B7038" s="126" t="s">
        <v>86</v>
      </c>
      <c r="C7038" s="45" t="s">
        <v>246</v>
      </c>
      <c r="D7038" s="201" t="s">
        <v>26</v>
      </c>
      <c r="E7038" s="202"/>
      <c r="F7038" s="154" t="s">
        <v>27</v>
      </c>
      <c r="G7038" s="170">
        <v>0</v>
      </c>
      <c r="H7038" s="170">
        <v>30</v>
      </c>
      <c r="I7038" s="170">
        <f t="shared" si="251"/>
        <v>0</v>
      </c>
      <c r="L7038" s="231" t="s">
        <v>1781</v>
      </c>
    </row>
    <row r="7039" spans="1:12" customFormat="1" ht="15.75" hidden="1" customHeight="1" x14ac:dyDescent="0.35">
      <c r="A7039" s="44">
        <v>43930</v>
      </c>
      <c r="B7039" s="126" t="s">
        <v>86</v>
      </c>
      <c r="C7039" s="45" t="s">
        <v>246</v>
      </c>
      <c r="D7039" s="201" t="s">
        <v>28</v>
      </c>
      <c r="E7039" s="202"/>
      <c r="F7039" s="154" t="s">
        <v>27</v>
      </c>
      <c r="G7039" s="170">
        <v>0</v>
      </c>
      <c r="H7039" s="170">
        <v>30</v>
      </c>
      <c r="I7039" s="170">
        <f t="shared" si="251"/>
        <v>0</v>
      </c>
      <c r="L7039" s="231" t="s">
        <v>1781</v>
      </c>
    </row>
    <row r="7040" spans="1:12" customFormat="1" ht="15.75" hidden="1" customHeight="1" x14ac:dyDescent="0.35">
      <c r="A7040" s="44">
        <v>43930</v>
      </c>
      <c r="B7040" s="126" t="s">
        <v>86</v>
      </c>
      <c r="C7040" s="45" t="s">
        <v>246</v>
      </c>
      <c r="D7040" s="201" t="s">
        <v>29</v>
      </c>
      <c r="E7040" s="202"/>
      <c r="F7040" s="154" t="s">
        <v>27</v>
      </c>
      <c r="G7040" s="170">
        <v>0</v>
      </c>
      <c r="H7040" s="170">
        <v>18</v>
      </c>
      <c r="I7040" s="170">
        <f t="shared" si="251"/>
        <v>0</v>
      </c>
      <c r="L7040" s="231" t="s">
        <v>1781</v>
      </c>
    </row>
    <row r="7041" spans="1:12" customFormat="1" ht="15.75" hidden="1" customHeight="1" x14ac:dyDescent="0.35">
      <c r="A7041" s="44">
        <v>43930</v>
      </c>
      <c r="B7041" s="126" t="s">
        <v>86</v>
      </c>
      <c r="C7041" s="45" t="s">
        <v>246</v>
      </c>
      <c r="D7041" s="149" t="s">
        <v>30</v>
      </c>
      <c r="E7041" s="203"/>
      <c r="F7041" s="155" t="s">
        <v>31</v>
      </c>
      <c r="G7041" s="171">
        <v>0</v>
      </c>
      <c r="H7041" s="171">
        <v>100</v>
      </c>
      <c r="I7041" s="171">
        <f t="shared" si="251"/>
        <v>0</v>
      </c>
      <c r="L7041" s="231" t="s">
        <v>1781</v>
      </c>
    </row>
    <row r="7042" spans="1:12" customFormat="1" ht="15.75" hidden="1" customHeight="1" x14ac:dyDescent="0.35">
      <c r="A7042" s="44">
        <v>43930</v>
      </c>
      <c r="B7042" s="126" t="s">
        <v>86</v>
      </c>
      <c r="C7042" s="45" t="s">
        <v>246</v>
      </c>
      <c r="D7042" s="149" t="s">
        <v>32</v>
      </c>
      <c r="E7042" s="203"/>
      <c r="F7042" s="155" t="s">
        <v>31</v>
      </c>
      <c r="G7042" s="171">
        <v>0</v>
      </c>
      <c r="H7042" s="171">
        <v>100</v>
      </c>
      <c r="I7042" s="171">
        <f t="shared" si="251"/>
        <v>0</v>
      </c>
      <c r="L7042" s="231" t="s">
        <v>1781</v>
      </c>
    </row>
    <row r="7043" spans="1:12" customFormat="1" ht="15.75" hidden="1" customHeight="1" x14ac:dyDescent="0.35">
      <c r="A7043" s="44">
        <v>43930</v>
      </c>
      <c r="B7043" s="126" t="s">
        <v>86</v>
      </c>
      <c r="C7043" s="45" t="s">
        <v>246</v>
      </c>
      <c r="D7043" s="149" t="s">
        <v>33</v>
      </c>
      <c r="E7043" s="203"/>
      <c r="F7043" s="155" t="s">
        <v>31</v>
      </c>
      <c r="G7043" s="171">
        <v>0</v>
      </c>
      <c r="H7043" s="171">
        <v>100</v>
      </c>
      <c r="I7043" s="171">
        <f t="shared" si="251"/>
        <v>0</v>
      </c>
      <c r="L7043" s="231" t="s">
        <v>1781</v>
      </c>
    </row>
    <row r="7044" spans="1:12" customFormat="1" ht="15.75" hidden="1" customHeight="1" x14ac:dyDescent="0.35">
      <c r="A7044" s="44">
        <v>43930</v>
      </c>
      <c r="B7044" s="126" t="s">
        <v>86</v>
      </c>
      <c r="C7044" s="45" t="s">
        <v>246</v>
      </c>
      <c r="D7044" s="149" t="s">
        <v>34</v>
      </c>
      <c r="E7044" s="203"/>
      <c r="F7044" s="155" t="s">
        <v>31</v>
      </c>
      <c r="G7044" s="171">
        <v>0</v>
      </c>
      <c r="H7044" s="171">
        <v>100</v>
      </c>
      <c r="I7044" s="171">
        <f t="shared" si="251"/>
        <v>0</v>
      </c>
      <c r="L7044" s="231" t="s">
        <v>1781</v>
      </c>
    </row>
    <row r="7045" spans="1:12" customFormat="1" ht="15.75" hidden="1" customHeight="1" x14ac:dyDescent="0.35">
      <c r="A7045" s="44">
        <v>43930</v>
      </c>
      <c r="B7045" s="126" t="s">
        <v>86</v>
      </c>
      <c r="C7045" s="45" t="s">
        <v>246</v>
      </c>
      <c r="D7045" s="149" t="s">
        <v>35</v>
      </c>
      <c r="E7045" s="203"/>
      <c r="F7045" s="155" t="s">
        <v>31</v>
      </c>
      <c r="G7045" s="171">
        <v>0</v>
      </c>
      <c r="H7045" s="171">
        <v>100</v>
      </c>
      <c r="I7045" s="171">
        <f t="shared" si="251"/>
        <v>0</v>
      </c>
      <c r="L7045" s="231" t="s">
        <v>1781</v>
      </c>
    </row>
    <row r="7046" spans="1:12" customFormat="1" ht="15.75" hidden="1" customHeight="1" x14ac:dyDescent="0.35">
      <c r="A7046" s="44">
        <v>43930</v>
      </c>
      <c r="B7046" s="126" t="s">
        <v>86</v>
      </c>
      <c r="C7046" s="45" t="s">
        <v>246</v>
      </c>
      <c r="D7046" s="149" t="s">
        <v>36</v>
      </c>
      <c r="E7046" s="203"/>
      <c r="F7046" s="155" t="s">
        <v>31</v>
      </c>
      <c r="G7046" s="171">
        <v>0</v>
      </c>
      <c r="H7046" s="171">
        <v>100</v>
      </c>
      <c r="I7046" s="171">
        <f t="shared" si="251"/>
        <v>0</v>
      </c>
      <c r="L7046" s="231" t="s">
        <v>1781</v>
      </c>
    </row>
    <row r="7047" spans="1:12" customFormat="1" ht="15.75" hidden="1" customHeight="1" x14ac:dyDescent="0.35">
      <c r="A7047" s="44">
        <v>43930</v>
      </c>
      <c r="B7047" s="126" t="s">
        <v>86</v>
      </c>
      <c r="C7047" s="45" t="s">
        <v>246</v>
      </c>
      <c r="D7047" s="149" t="s">
        <v>37</v>
      </c>
      <c r="E7047" s="203"/>
      <c r="F7047" s="155" t="s">
        <v>31</v>
      </c>
      <c r="G7047" s="171">
        <v>0</v>
      </c>
      <c r="H7047" s="171">
        <v>100</v>
      </c>
      <c r="I7047" s="171">
        <f t="shared" si="251"/>
        <v>0</v>
      </c>
      <c r="L7047" s="231" t="s">
        <v>1781</v>
      </c>
    </row>
    <row r="7048" spans="1:12" customFormat="1" ht="15.75" hidden="1" customHeight="1" x14ac:dyDescent="0.35">
      <c r="A7048" s="44">
        <v>43930</v>
      </c>
      <c r="B7048" s="126" t="s">
        <v>86</v>
      </c>
      <c r="C7048" s="45" t="s">
        <v>246</v>
      </c>
      <c r="D7048" s="149" t="s">
        <v>38</v>
      </c>
      <c r="E7048" s="203"/>
      <c r="F7048" s="155" t="s">
        <v>31</v>
      </c>
      <c r="G7048" s="171">
        <v>0</v>
      </c>
      <c r="H7048" s="171">
        <v>100</v>
      </c>
      <c r="I7048" s="171">
        <f t="shared" si="251"/>
        <v>0</v>
      </c>
      <c r="L7048" s="231" t="s">
        <v>1781</v>
      </c>
    </row>
    <row r="7049" spans="1:12" customFormat="1" ht="15.75" hidden="1" customHeight="1" x14ac:dyDescent="0.35">
      <c r="A7049" s="44">
        <v>43930</v>
      </c>
      <c r="B7049" s="126" t="s">
        <v>86</v>
      </c>
      <c r="C7049" s="45" t="s">
        <v>246</v>
      </c>
      <c r="D7049" s="149" t="s">
        <v>39</v>
      </c>
      <c r="E7049" s="203"/>
      <c r="F7049" s="155" t="s">
        <v>31</v>
      </c>
      <c r="G7049" s="171">
        <v>0</v>
      </c>
      <c r="H7049" s="171">
        <v>100</v>
      </c>
      <c r="I7049" s="171">
        <f t="shared" si="251"/>
        <v>0</v>
      </c>
      <c r="L7049" s="231" t="s">
        <v>1781</v>
      </c>
    </row>
    <row r="7050" spans="1:12" customFormat="1" ht="15.75" hidden="1" customHeight="1" x14ac:dyDescent="0.35">
      <c r="A7050" s="44">
        <v>43930</v>
      </c>
      <c r="B7050" s="126" t="s">
        <v>86</v>
      </c>
      <c r="C7050" s="45" t="s">
        <v>246</v>
      </c>
      <c r="D7050" s="215" t="s">
        <v>40</v>
      </c>
      <c r="E7050" s="216"/>
      <c r="F7050" s="162" t="s">
        <v>41</v>
      </c>
      <c r="G7050" s="183">
        <v>0</v>
      </c>
      <c r="H7050" s="183">
        <v>24</v>
      </c>
      <c r="I7050" s="183">
        <f t="shared" si="251"/>
        <v>0</v>
      </c>
      <c r="L7050" s="231" t="s">
        <v>1781</v>
      </c>
    </row>
    <row r="7051" spans="1:12" customFormat="1" ht="15.75" hidden="1" customHeight="1" x14ac:dyDescent="0.35">
      <c r="A7051" s="44">
        <v>43930</v>
      </c>
      <c r="B7051" s="126" t="s">
        <v>86</v>
      </c>
      <c r="C7051" s="45" t="s">
        <v>246</v>
      </c>
      <c r="D7051" s="206" t="s">
        <v>42</v>
      </c>
      <c r="E7051" s="207"/>
      <c r="F7051" s="136" t="s">
        <v>15</v>
      </c>
      <c r="G7051" s="165">
        <v>0</v>
      </c>
      <c r="H7051" s="166">
        <v>35</v>
      </c>
      <c r="I7051" s="166">
        <f t="shared" si="251"/>
        <v>0</v>
      </c>
      <c r="L7051" s="231" t="s">
        <v>1781</v>
      </c>
    </row>
    <row r="7052" spans="1:12" customFormat="1" ht="15.75" hidden="1" customHeight="1" x14ac:dyDescent="0.35">
      <c r="A7052" s="44">
        <v>43930</v>
      </c>
      <c r="B7052" s="126" t="s">
        <v>86</v>
      </c>
      <c r="C7052" s="45" t="s">
        <v>246</v>
      </c>
      <c r="D7052" s="206" t="s">
        <v>43</v>
      </c>
      <c r="E7052" s="207"/>
      <c r="F7052" s="136" t="s">
        <v>15</v>
      </c>
      <c r="G7052" s="165">
        <v>0</v>
      </c>
      <c r="H7052" s="166">
        <v>35</v>
      </c>
      <c r="I7052" s="166">
        <f t="shared" si="251"/>
        <v>0</v>
      </c>
      <c r="L7052" s="231" t="s">
        <v>1781</v>
      </c>
    </row>
    <row r="7053" spans="1:12" customFormat="1" ht="15.75" hidden="1" customHeight="1" x14ac:dyDescent="0.35">
      <c r="A7053" s="44">
        <v>43930</v>
      </c>
      <c r="B7053" s="126" t="s">
        <v>86</v>
      </c>
      <c r="C7053" s="45" t="s">
        <v>246</v>
      </c>
      <c r="D7053" s="206" t="s">
        <v>44</v>
      </c>
      <c r="E7053" s="207"/>
      <c r="F7053" s="136" t="s">
        <v>44</v>
      </c>
      <c r="G7053" s="165"/>
      <c r="H7053" s="166"/>
      <c r="I7053" s="166"/>
      <c r="L7053" s="231" t="s">
        <v>1781</v>
      </c>
    </row>
    <row r="7054" spans="1:12" customFormat="1" ht="15.75" hidden="1" customHeight="1" x14ac:dyDescent="0.35">
      <c r="A7054" s="44">
        <v>43930</v>
      </c>
      <c r="B7054" s="126" t="s">
        <v>86</v>
      </c>
      <c r="C7054" s="45" t="s">
        <v>246</v>
      </c>
      <c r="D7054" s="206" t="s">
        <v>45</v>
      </c>
      <c r="E7054" s="207"/>
      <c r="F7054" s="136" t="s">
        <v>21</v>
      </c>
      <c r="G7054" s="165"/>
      <c r="H7054" s="166"/>
      <c r="I7054" s="166"/>
      <c r="L7054" s="231" t="s">
        <v>1781</v>
      </c>
    </row>
    <row r="7055" spans="1:12" customFormat="1" ht="15.75" hidden="1" customHeight="1" x14ac:dyDescent="0.35">
      <c r="A7055" s="44">
        <v>43930</v>
      </c>
      <c r="B7055" s="126" t="s">
        <v>86</v>
      </c>
      <c r="C7055" s="45" t="s">
        <v>246</v>
      </c>
      <c r="D7055" s="206" t="s">
        <v>46</v>
      </c>
      <c r="E7055" s="207"/>
      <c r="F7055" s="136" t="s">
        <v>21</v>
      </c>
      <c r="G7055" s="165">
        <v>0</v>
      </c>
      <c r="H7055" s="166">
        <v>24</v>
      </c>
      <c r="I7055" s="166">
        <f>G7055*H7055</f>
        <v>0</v>
      </c>
      <c r="L7055" s="231" t="s">
        <v>1781</v>
      </c>
    </row>
    <row r="7056" spans="1:12" customFormat="1" ht="15.75" hidden="1" customHeight="1" x14ac:dyDescent="0.35">
      <c r="A7056" s="44">
        <v>43930</v>
      </c>
      <c r="B7056" s="126" t="s">
        <v>86</v>
      </c>
      <c r="C7056" s="45" t="s">
        <v>246</v>
      </c>
      <c r="D7056" s="206" t="s">
        <v>247</v>
      </c>
      <c r="E7056" s="207"/>
      <c r="F7056" s="136" t="s">
        <v>15</v>
      </c>
      <c r="G7056" s="165">
        <v>0</v>
      </c>
      <c r="H7056" s="166">
        <v>30</v>
      </c>
      <c r="I7056" s="166">
        <f>H7056*G7056</f>
        <v>0</v>
      </c>
      <c r="L7056" s="231" t="s">
        <v>1781</v>
      </c>
    </row>
    <row r="7057" spans="1:12" customFormat="1" ht="15.75" hidden="1" customHeight="1" x14ac:dyDescent="0.35">
      <c r="A7057" s="44">
        <v>43930</v>
      </c>
      <c r="B7057" s="126" t="s">
        <v>86</v>
      </c>
      <c r="C7057" s="45" t="s">
        <v>246</v>
      </c>
      <c r="D7057" s="206"/>
      <c r="E7057" s="207"/>
      <c r="F7057" s="136"/>
      <c r="G7057" s="165"/>
      <c r="H7057" s="166"/>
      <c r="I7057" s="166"/>
      <c r="L7057" s="231" t="s">
        <v>1781</v>
      </c>
    </row>
    <row r="7058" spans="1:12" customFormat="1" ht="15.75" hidden="1" customHeight="1" x14ac:dyDescent="0.35">
      <c r="A7058" s="44">
        <v>43930</v>
      </c>
      <c r="B7058" s="126" t="s">
        <v>86</v>
      </c>
      <c r="C7058" s="45" t="s">
        <v>246</v>
      </c>
      <c r="D7058" s="206"/>
      <c r="E7058" s="207"/>
      <c r="F7058" s="136"/>
      <c r="G7058" s="165"/>
      <c r="H7058" s="166"/>
      <c r="I7058" s="166"/>
      <c r="L7058" s="231" t="s">
        <v>1781</v>
      </c>
    </row>
    <row r="7059" spans="1:12" customFormat="1" ht="15.75" hidden="1" customHeight="1" x14ac:dyDescent="0.35">
      <c r="A7059" s="44">
        <v>43930</v>
      </c>
      <c r="B7059" s="126" t="s">
        <v>86</v>
      </c>
      <c r="C7059" s="45" t="s">
        <v>246</v>
      </c>
      <c r="D7059" s="206"/>
      <c r="E7059" s="207"/>
      <c r="F7059" s="136"/>
      <c r="G7059" s="165"/>
      <c r="H7059" s="166"/>
      <c r="I7059" s="166"/>
      <c r="L7059" s="231" t="s">
        <v>1781</v>
      </c>
    </row>
    <row r="7060" spans="1:12" customFormat="1" ht="15.75" hidden="1" customHeight="1" x14ac:dyDescent="0.35">
      <c r="A7060" s="44">
        <v>43930</v>
      </c>
      <c r="B7060" s="126" t="s">
        <v>86</v>
      </c>
      <c r="C7060" s="45" t="s">
        <v>246</v>
      </c>
      <c r="D7060" s="206"/>
      <c r="E7060" s="207"/>
      <c r="F7060" s="136"/>
      <c r="G7060" s="165"/>
      <c r="H7060" s="166"/>
      <c r="I7060" s="166"/>
      <c r="L7060" s="231" t="s">
        <v>1781</v>
      </c>
    </row>
    <row r="7061" spans="1:12" customFormat="1" ht="15.75" hidden="1" customHeight="1" x14ac:dyDescent="0.35">
      <c r="A7061" s="44">
        <v>43930</v>
      </c>
      <c r="B7061" s="126" t="s">
        <v>86</v>
      </c>
      <c r="C7061" s="45" t="s">
        <v>246</v>
      </c>
      <c r="D7061" s="206"/>
      <c r="E7061" s="207"/>
      <c r="F7061" s="136"/>
      <c r="G7061" s="165"/>
      <c r="H7061" s="166"/>
      <c r="I7061" s="166"/>
      <c r="L7061" s="231" t="s">
        <v>1781</v>
      </c>
    </row>
    <row r="7062" spans="1:12" customFormat="1" ht="15.75" hidden="1" customHeight="1" x14ac:dyDescent="0.35">
      <c r="A7062" s="44">
        <v>43930</v>
      </c>
      <c r="B7062" s="126" t="s">
        <v>86</v>
      </c>
      <c r="C7062" s="45" t="s">
        <v>246</v>
      </c>
      <c r="D7062" s="136"/>
      <c r="E7062" s="3"/>
      <c r="F7062" s="136"/>
      <c r="G7062" s="165"/>
      <c r="H7062" s="166"/>
      <c r="I7062" s="166"/>
      <c r="L7062" s="231" t="s">
        <v>1781</v>
      </c>
    </row>
    <row r="7063" spans="1:12" customFormat="1" ht="15.75" hidden="1" customHeight="1" x14ac:dyDescent="0.35">
      <c r="A7063" s="38"/>
      <c r="B7063" s="127"/>
      <c r="C7063" s="16"/>
      <c r="D7063" s="139"/>
      <c r="E7063" s="19"/>
      <c r="F7063" s="138"/>
      <c r="G7063" s="184"/>
      <c r="H7063" s="173"/>
      <c r="I7063" s="173"/>
      <c r="L7063" s="231" t="s">
        <v>1781</v>
      </c>
    </row>
    <row r="7064" spans="1:12" customFormat="1" ht="15.75" hidden="1" customHeight="1" x14ac:dyDescent="0.35">
      <c r="A7064" s="38"/>
      <c r="B7064" s="127"/>
      <c r="C7064" s="16"/>
      <c r="D7064" s="139"/>
      <c r="E7064" s="19"/>
      <c r="F7064" s="138"/>
      <c r="G7064" s="184"/>
      <c r="H7064" s="173"/>
      <c r="I7064" s="173"/>
      <c r="L7064" s="231" t="s">
        <v>1781</v>
      </c>
    </row>
    <row r="7065" spans="1:12" ht="15.75" hidden="1" customHeight="1" x14ac:dyDescent="0.3">
      <c r="A7065" s="248">
        <v>43931</v>
      </c>
      <c r="B7065" s="249" t="s">
        <v>270</v>
      </c>
      <c r="C7065" s="250" t="s">
        <v>56</v>
      </c>
      <c r="D7065" s="251" t="s">
        <v>11</v>
      </c>
      <c r="E7065" s="252"/>
      <c r="F7065" s="251" t="s">
        <v>12</v>
      </c>
      <c r="G7065" s="254">
        <v>20</v>
      </c>
      <c r="H7065" s="254">
        <v>50</v>
      </c>
      <c r="I7065" s="254">
        <f t="shared" ref="I7065:I7090" si="252">G7065*H7065</f>
        <v>1000</v>
      </c>
      <c r="L7065" s="234" t="s">
        <v>1781</v>
      </c>
    </row>
    <row r="7066" spans="1:12" customFormat="1" ht="15.75" hidden="1" customHeight="1" x14ac:dyDescent="0.35">
      <c r="A7066" s="44">
        <v>43931</v>
      </c>
      <c r="B7066" s="126" t="s">
        <v>270</v>
      </c>
      <c r="C7066" s="45" t="s">
        <v>56</v>
      </c>
      <c r="D7066" s="197" t="s">
        <v>14</v>
      </c>
      <c r="E7066" s="198"/>
      <c r="F7066" s="144" t="s">
        <v>15</v>
      </c>
      <c r="G7066" s="167">
        <v>0</v>
      </c>
      <c r="H7066" s="167">
        <v>30</v>
      </c>
      <c r="I7066" s="167">
        <f t="shared" si="252"/>
        <v>0</v>
      </c>
      <c r="L7066" s="231" t="s">
        <v>1781</v>
      </c>
    </row>
    <row r="7067" spans="1:12" customFormat="1" ht="15.75" hidden="1" customHeight="1" x14ac:dyDescent="0.35">
      <c r="A7067" s="44">
        <v>43931</v>
      </c>
      <c r="B7067" s="126" t="s">
        <v>270</v>
      </c>
      <c r="C7067" s="45" t="s">
        <v>56</v>
      </c>
      <c r="D7067" s="197" t="s">
        <v>16</v>
      </c>
      <c r="E7067" s="198"/>
      <c r="F7067" s="144" t="s">
        <v>15</v>
      </c>
      <c r="G7067" s="167">
        <v>0</v>
      </c>
      <c r="H7067" s="167">
        <v>20</v>
      </c>
      <c r="I7067" s="167">
        <f t="shared" si="252"/>
        <v>0</v>
      </c>
      <c r="L7067" s="231" t="s">
        <v>1781</v>
      </c>
    </row>
    <row r="7068" spans="1:12" customFormat="1" ht="15.75" hidden="1" customHeight="1" x14ac:dyDescent="0.35">
      <c r="A7068" s="44">
        <v>43931</v>
      </c>
      <c r="B7068" s="126" t="s">
        <v>270</v>
      </c>
      <c r="C7068" s="45" t="s">
        <v>56</v>
      </c>
      <c r="D7068" s="197" t="s">
        <v>17</v>
      </c>
      <c r="E7068" s="198"/>
      <c r="F7068" s="144" t="s">
        <v>15</v>
      </c>
      <c r="G7068" s="167">
        <v>0</v>
      </c>
      <c r="H7068" s="167">
        <v>20</v>
      </c>
      <c r="I7068" s="167">
        <f t="shared" si="252"/>
        <v>0</v>
      </c>
      <c r="L7068" s="231" t="s">
        <v>1781</v>
      </c>
    </row>
    <row r="7069" spans="1:12" customFormat="1" ht="15.75" hidden="1" customHeight="1" x14ac:dyDescent="0.35">
      <c r="A7069" s="44">
        <v>43931</v>
      </c>
      <c r="B7069" s="126" t="s">
        <v>270</v>
      </c>
      <c r="C7069" s="45" t="s">
        <v>56</v>
      </c>
      <c r="D7069" s="197" t="s">
        <v>18</v>
      </c>
      <c r="E7069" s="198"/>
      <c r="F7069" s="144" t="s">
        <v>15</v>
      </c>
      <c r="G7069" s="167">
        <v>0</v>
      </c>
      <c r="H7069" s="167">
        <v>20</v>
      </c>
      <c r="I7069" s="167">
        <f t="shared" si="252"/>
        <v>0</v>
      </c>
      <c r="L7069" s="231" t="s">
        <v>1781</v>
      </c>
    </row>
    <row r="7070" spans="1:12" customFormat="1" ht="15.75" hidden="1" customHeight="1" x14ac:dyDescent="0.35">
      <c r="A7070" s="44">
        <v>43931</v>
      </c>
      <c r="B7070" s="126" t="s">
        <v>270</v>
      </c>
      <c r="C7070" s="45" t="s">
        <v>56</v>
      </c>
      <c r="D7070" s="197" t="s">
        <v>19</v>
      </c>
      <c r="E7070" s="198"/>
      <c r="F7070" s="144" t="s">
        <v>15</v>
      </c>
      <c r="G7070" s="167">
        <v>13</v>
      </c>
      <c r="H7070" s="167">
        <v>20</v>
      </c>
      <c r="I7070" s="167">
        <f t="shared" si="252"/>
        <v>260</v>
      </c>
      <c r="L7070" s="231" t="s">
        <v>1781</v>
      </c>
    </row>
    <row r="7071" spans="1:12" customFormat="1" ht="15.75" hidden="1" customHeight="1" x14ac:dyDescent="0.35">
      <c r="A7071" s="44">
        <v>43931</v>
      </c>
      <c r="B7071" s="126" t="s">
        <v>270</v>
      </c>
      <c r="C7071" s="45" t="s">
        <v>56</v>
      </c>
      <c r="D7071" s="137" t="s">
        <v>20</v>
      </c>
      <c r="E7071" s="5"/>
      <c r="F7071" s="152" t="s">
        <v>21</v>
      </c>
      <c r="G7071" s="168">
        <v>0</v>
      </c>
      <c r="H7071" s="168">
        <v>1</v>
      </c>
      <c r="I7071" s="169">
        <f t="shared" si="252"/>
        <v>0</v>
      </c>
      <c r="L7071" s="231" t="s">
        <v>1781</v>
      </c>
    </row>
    <row r="7072" spans="1:12" customFormat="1" ht="15.75" hidden="1" customHeight="1" x14ac:dyDescent="0.35">
      <c r="A7072" s="44">
        <v>43931</v>
      </c>
      <c r="B7072" s="126" t="s">
        <v>270</v>
      </c>
      <c r="C7072" s="45" t="s">
        <v>56</v>
      </c>
      <c r="D7072" s="199" t="s">
        <v>22</v>
      </c>
      <c r="E7072" s="200"/>
      <c r="F7072" s="153" t="s">
        <v>21</v>
      </c>
      <c r="G7072" s="169">
        <v>0</v>
      </c>
      <c r="H7072" s="169">
        <v>1</v>
      </c>
      <c r="I7072" s="169">
        <f t="shared" si="252"/>
        <v>0</v>
      </c>
      <c r="L7072" s="231" t="s">
        <v>1781</v>
      </c>
    </row>
    <row r="7073" spans="1:12" customFormat="1" ht="15.75" hidden="1" customHeight="1" x14ac:dyDescent="0.35">
      <c r="A7073" s="44">
        <v>43931</v>
      </c>
      <c r="B7073" s="126" t="s">
        <v>270</v>
      </c>
      <c r="C7073" s="45" t="s">
        <v>56</v>
      </c>
      <c r="D7073" s="199" t="s">
        <v>23</v>
      </c>
      <c r="E7073" s="200"/>
      <c r="F7073" s="153" t="s">
        <v>21</v>
      </c>
      <c r="G7073" s="169">
        <v>0</v>
      </c>
      <c r="H7073" s="169">
        <v>1</v>
      </c>
      <c r="I7073" s="169">
        <f t="shared" si="252"/>
        <v>0</v>
      </c>
      <c r="L7073" s="231" t="s">
        <v>1781</v>
      </c>
    </row>
    <row r="7074" spans="1:12" customFormat="1" ht="15.75" hidden="1" customHeight="1" x14ac:dyDescent="0.35">
      <c r="A7074" s="44">
        <v>43931</v>
      </c>
      <c r="B7074" s="126" t="s">
        <v>270</v>
      </c>
      <c r="C7074" s="45" t="s">
        <v>56</v>
      </c>
      <c r="D7074" s="199" t="s">
        <v>24</v>
      </c>
      <c r="E7074" s="200"/>
      <c r="F7074" s="153" t="s">
        <v>21</v>
      </c>
      <c r="G7074" s="169">
        <v>0</v>
      </c>
      <c r="H7074" s="169">
        <v>1</v>
      </c>
      <c r="I7074" s="169">
        <f t="shared" si="252"/>
        <v>0</v>
      </c>
      <c r="L7074" s="231" t="s">
        <v>1781</v>
      </c>
    </row>
    <row r="7075" spans="1:12" customFormat="1" ht="15.75" hidden="1" customHeight="1" x14ac:dyDescent="0.35">
      <c r="A7075" s="44">
        <v>43931</v>
      </c>
      <c r="B7075" s="126" t="s">
        <v>270</v>
      </c>
      <c r="C7075" s="45" t="s">
        <v>56</v>
      </c>
      <c r="D7075" s="199" t="s">
        <v>25</v>
      </c>
      <c r="E7075" s="200"/>
      <c r="F7075" s="153" t="s">
        <v>21</v>
      </c>
      <c r="G7075" s="169">
        <v>0</v>
      </c>
      <c r="H7075" s="169">
        <v>1</v>
      </c>
      <c r="I7075" s="169">
        <f t="shared" si="252"/>
        <v>0</v>
      </c>
      <c r="L7075" s="231" t="s">
        <v>1781</v>
      </c>
    </row>
    <row r="7076" spans="1:12" customFormat="1" ht="15.75" hidden="1" customHeight="1" x14ac:dyDescent="0.35">
      <c r="A7076" s="44">
        <v>43931</v>
      </c>
      <c r="B7076" s="126" t="s">
        <v>270</v>
      </c>
      <c r="C7076" s="45" t="s">
        <v>56</v>
      </c>
      <c r="D7076" s="201" t="s">
        <v>26</v>
      </c>
      <c r="E7076" s="202"/>
      <c r="F7076" s="154" t="s">
        <v>27</v>
      </c>
      <c r="G7076" s="170">
        <v>1</v>
      </c>
      <c r="H7076" s="170">
        <v>30</v>
      </c>
      <c r="I7076" s="170">
        <f t="shared" si="252"/>
        <v>30</v>
      </c>
      <c r="L7076" s="231" t="s">
        <v>1781</v>
      </c>
    </row>
    <row r="7077" spans="1:12" customFormat="1" ht="15.75" hidden="1" customHeight="1" x14ac:dyDescent="0.35">
      <c r="A7077" s="44">
        <v>43931</v>
      </c>
      <c r="B7077" s="126" t="s">
        <v>270</v>
      </c>
      <c r="C7077" s="45" t="s">
        <v>56</v>
      </c>
      <c r="D7077" s="201" t="s">
        <v>28</v>
      </c>
      <c r="E7077" s="202"/>
      <c r="F7077" s="154" t="s">
        <v>27</v>
      </c>
      <c r="G7077" s="170">
        <v>0</v>
      </c>
      <c r="H7077" s="170">
        <v>30</v>
      </c>
      <c r="I7077" s="170">
        <f t="shared" si="252"/>
        <v>0</v>
      </c>
      <c r="L7077" s="231" t="s">
        <v>1781</v>
      </c>
    </row>
    <row r="7078" spans="1:12" customFormat="1" ht="15.75" hidden="1" customHeight="1" x14ac:dyDescent="0.35">
      <c r="A7078" s="44">
        <v>43931</v>
      </c>
      <c r="B7078" s="126" t="s">
        <v>270</v>
      </c>
      <c r="C7078" s="45" t="s">
        <v>56</v>
      </c>
      <c r="D7078" s="201" t="s">
        <v>29</v>
      </c>
      <c r="E7078" s="202"/>
      <c r="F7078" s="154" t="s">
        <v>27</v>
      </c>
      <c r="G7078" s="170">
        <v>0</v>
      </c>
      <c r="H7078" s="170">
        <v>18</v>
      </c>
      <c r="I7078" s="170">
        <f t="shared" si="252"/>
        <v>0</v>
      </c>
      <c r="L7078" s="231" t="s">
        <v>1781</v>
      </c>
    </row>
    <row r="7079" spans="1:12" customFormat="1" ht="15.75" hidden="1" customHeight="1" x14ac:dyDescent="0.35">
      <c r="A7079" s="44">
        <v>43931</v>
      </c>
      <c r="B7079" s="126" t="s">
        <v>270</v>
      </c>
      <c r="C7079" s="45" t="s">
        <v>56</v>
      </c>
      <c r="D7079" s="149" t="s">
        <v>30</v>
      </c>
      <c r="E7079" s="203"/>
      <c r="F7079" s="155" t="s">
        <v>31</v>
      </c>
      <c r="G7079" s="171">
        <v>2</v>
      </c>
      <c r="H7079" s="171">
        <v>100</v>
      </c>
      <c r="I7079" s="171">
        <f t="shared" si="252"/>
        <v>200</v>
      </c>
      <c r="L7079" s="231" t="s">
        <v>1781</v>
      </c>
    </row>
    <row r="7080" spans="1:12" customFormat="1" ht="15.75" hidden="1" customHeight="1" x14ac:dyDescent="0.35">
      <c r="A7080" s="44">
        <v>43931</v>
      </c>
      <c r="B7080" s="126" t="s">
        <v>270</v>
      </c>
      <c r="C7080" s="45" t="s">
        <v>56</v>
      </c>
      <c r="D7080" s="149" t="s">
        <v>32</v>
      </c>
      <c r="E7080" s="203"/>
      <c r="F7080" s="155" t="s">
        <v>31</v>
      </c>
      <c r="G7080" s="171">
        <v>2</v>
      </c>
      <c r="H7080" s="171">
        <v>100</v>
      </c>
      <c r="I7080" s="171">
        <f t="shared" si="252"/>
        <v>200</v>
      </c>
      <c r="L7080" s="231" t="s">
        <v>1781</v>
      </c>
    </row>
    <row r="7081" spans="1:12" customFormat="1" ht="15.75" hidden="1" customHeight="1" x14ac:dyDescent="0.35">
      <c r="A7081" s="44">
        <v>43931</v>
      </c>
      <c r="B7081" s="126" t="s">
        <v>270</v>
      </c>
      <c r="C7081" s="45" t="s">
        <v>56</v>
      </c>
      <c r="D7081" s="149" t="s">
        <v>33</v>
      </c>
      <c r="E7081" s="203"/>
      <c r="F7081" s="155" t="s">
        <v>31</v>
      </c>
      <c r="G7081" s="171">
        <v>2</v>
      </c>
      <c r="H7081" s="171">
        <v>100</v>
      </c>
      <c r="I7081" s="171">
        <f t="shared" si="252"/>
        <v>200</v>
      </c>
      <c r="L7081" s="231" t="s">
        <v>1781</v>
      </c>
    </row>
    <row r="7082" spans="1:12" customFormat="1" ht="15.75" hidden="1" customHeight="1" x14ac:dyDescent="0.35">
      <c r="A7082" s="44">
        <v>43931</v>
      </c>
      <c r="B7082" s="126" t="s">
        <v>270</v>
      </c>
      <c r="C7082" s="45" t="s">
        <v>56</v>
      </c>
      <c r="D7082" s="149" t="s">
        <v>34</v>
      </c>
      <c r="E7082" s="203"/>
      <c r="F7082" s="155" t="s">
        <v>31</v>
      </c>
      <c r="G7082" s="171">
        <v>0</v>
      </c>
      <c r="H7082" s="171">
        <v>100</v>
      </c>
      <c r="I7082" s="171">
        <f t="shared" si="252"/>
        <v>0</v>
      </c>
      <c r="L7082" s="231" t="s">
        <v>1781</v>
      </c>
    </row>
    <row r="7083" spans="1:12" customFormat="1" ht="15.75" hidden="1" customHeight="1" x14ac:dyDescent="0.35">
      <c r="A7083" s="44">
        <v>43931</v>
      </c>
      <c r="B7083" s="126" t="s">
        <v>270</v>
      </c>
      <c r="C7083" s="45" t="s">
        <v>56</v>
      </c>
      <c r="D7083" s="149" t="s">
        <v>35</v>
      </c>
      <c r="E7083" s="203"/>
      <c r="F7083" s="155" t="s">
        <v>31</v>
      </c>
      <c r="G7083" s="171">
        <v>0</v>
      </c>
      <c r="H7083" s="171">
        <v>100</v>
      </c>
      <c r="I7083" s="171">
        <f t="shared" si="252"/>
        <v>0</v>
      </c>
      <c r="L7083" s="231" t="s">
        <v>1781</v>
      </c>
    </row>
    <row r="7084" spans="1:12" customFormat="1" ht="15.75" hidden="1" customHeight="1" x14ac:dyDescent="0.35">
      <c r="A7084" s="44">
        <v>43931</v>
      </c>
      <c r="B7084" s="126" t="s">
        <v>270</v>
      </c>
      <c r="C7084" s="45" t="s">
        <v>56</v>
      </c>
      <c r="D7084" s="149" t="s">
        <v>36</v>
      </c>
      <c r="E7084" s="203"/>
      <c r="F7084" s="155" t="s">
        <v>31</v>
      </c>
      <c r="G7084" s="171">
        <v>0</v>
      </c>
      <c r="H7084" s="171">
        <v>100</v>
      </c>
      <c r="I7084" s="171">
        <f t="shared" si="252"/>
        <v>0</v>
      </c>
      <c r="L7084" s="231" t="s">
        <v>1781</v>
      </c>
    </row>
    <row r="7085" spans="1:12" customFormat="1" ht="15.75" hidden="1" customHeight="1" x14ac:dyDescent="0.35">
      <c r="A7085" s="44">
        <v>43931</v>
      </c>
      <c r="B7085" s="126" t="s">
        <v>270</v>
      </c>
      <c r="C7085" s="45" t="s">
        <v>56</v>
      </c>
      <c r="D7085" s="149" t="s">
        <v>37</v>
      </c>
      <c r="E7085" s="203"/>
      <c r="F7085" s="155" t="s">
        <v>31</v>
      </c>
      <c r="G7085" s="171">
        <v>0</v>
      </c>
      <c r="H7085" s="171">
        <v>100</v>
      </c>
      <c r="I7085" s="171">
        <f t="shared" si="252"/>
        <v>0</v>
      </c>
      <c r="L7085" s="231" t="s">
        <v>1781</v>
      </c>
    </row>
    <row r="7086" spans="1:12" customFormat="1" ht="15.75" hidden="1" customHeight="1" x14ac:dyDescent="0.35">
      <c r="A7086" s="44">
        <v>43931</v>
      </c>
      <c r="B7086" s="126" t="s">
        <v>270</v>
      </c>
      <c r="C7086" s="45" t="s">
        <v>56</v>
      </c>
      <c r="D7086" s="149" t="s">
        <v>38</v>
      </c>
      <c r="E7086" s="203"/>
      <c r="F7086" s="155" t="s">
        <v>31</v>
      </c>
      <c r="G7086" s="171">
        <v>2</v>
      </c>
      <c r="H7086" s="171">
        <v>100</v>
      </c>
      <c r="I7086" s="171">
        <f t="shared" si="252"/>
        <v>200</v>
      </c>
      <c r="L7086" s="231" t="s">
        <v>1781</v>
      </c>
    </row>
    <row r="7087" spans="1:12" customFormat="1" ht="15.75" hidden="1" customHeight="1" x14ac:dyDescent="0.35">
      <c r="A7087" s="44">
        <v>43931</v>
      </c>
      <c r="B7087" s="126" t="s">
        <v>270</v>
      </c>
      <c r="C7087" s="45" t="s">
        <v>56</v>
      </c>
      <c r="D7087" s="149" t="s">
        <v>39</v>
      </c>
      <c r="E7087" s="203"/>
      <c r="F7087" s="155" t="s">
        <v>31</v>
      </c>
      <c r="G7087" s="171">
        <v>2</v>
      </c>
      <c r="H7087" s="171">
        <v>100</v>
      </c>
      <c r="I7087" s="171">
        <f t="shared" si="252"/>
        <v>200</v>
      </c>
      <c r="L7087" s="231" t="s">
        <v>1781</v>
      </c>
    </row>
    <row r="7088" spans="1:12" customFormat="1" ht="15.75" hidden="1" customHeight="1" x14ac:dyDescent="0.35">
      <c r="A7088" s="44">
        <v>43931</v>
      </c>
      <c r="B7088" s="126" t="s">
        <v>270</v>
      </c>
      <c r="C7088" s="45" t="s">
        <v>56</v>
      </c>
      <c r="D7088" s="215" t="s">
        <v>40</v>
      </c>
      <c r="E7088" s="216"/>
      <c r="F7088" s="162" t="s">
        <v>41</v>
      </c>
      <c r="G7088" s="183">
        <v>2</v>
      </c>
      <c r="H7088" s="183">
        <v>24</v>
      </c>
      <c r="I7088" s="183">
        <f t="shared" si="252"/>
        <v>48</v>
      </c>
      <c r="L7088" s="231" t="s">
        <v>1781</v>
      </c>
    </row>
    <row r="7089" spans="1:12" customFormat="1" ht="15.75" hidden="1" customHeight="1" x14ac:dyDescent="0.35">
      <c r="A7089" s="44">
        <v>43931</v>
      </c>
      <c r="B7089" s="126" t="s">
        <v>270</v>
      </c>
      <c r="C7089" s="45" t="s">
        <v>56</v>
      </c>
      <c r="D7089" s="206" t="s">
        <v>42</v>
      </c>
      <c r="E7089" s="207"/>
      <c r="F7089" s="136" t="s">
        <v>15</v>
      </c>
      <c r="G7089" s="165">
        <v>0</v>
      </c>
      <c r="H7089" s="166">
        <v>35</v>
      </c>
      <c r="I7089" s="166">
        <f t="shared" si="252"/>
        <v>0</v>
      </c>
      <c r="L7089" s="231" t="s">
        <v>1781</v>
      </c>
    </row>
    <row r="7090" spans="1:12" customFormat="1" ht="15.75" hidden="1" customHeight="1" x14ac:dyDescent="0.35">
      <c r="A7090" s="44">
        <v>43931</v>
      </c>
      <c r="B7090" s="126" t="s">
        <v>270</v>
      </c>
      <c r="C7090" s="45" t="s">
        <v>56</v>
      </c>
      <c r="D7090" s="206" t="s">
        <v>43</v>
      </c>
      <c r="E7090" s="207"/>
      <c r="F7090" s="136" t="s">
        <v>15</v>
      </c>
      <c r="G7090" s="165">
        <v>0</v>
      </c>
      <c r="H7090" s="166">
        <v>35</v>
      </c>
      <c r="I7090" s="166">
        <f t="shared" si="252"/>
        <v>0</v>
      </c>
      <c r="L7090" s="231" t="s">
        <v>1781</v>
      </c>
    </row>
    <row r="7091" spans="1:12" customFormat="1" ht="15.75" hidden="1" customHeight="1" x14ac:dyDescent="0.35">
      <c r="A7091" s="44">
        <v>43931</v>
      </c>
      <c r="B7091" s="126" t="s">
        <v>270</v>
      </c>
      <c r="C7091" s="45" t="s">
        <v>56</v>
      </c>
      <c r="D7091" s="206" t="s">
        <v>44</v>
      </c>
      <c r="E7091" s="207"/>
      <c r="F7091" s="136" t="s">
        <v>44</v>
      </c>
      <c r="G7091" s="165"/>
      <c r="H7091" s="166"/>
      <c r="I7091" s="166"/>
      <c r="L7091" s="231" t="s">
        <v>1781</v>
      </c>
    </row>
    <row r="7092" spans="1:12" customFormat="1" ht="15.75" hidden="1" customHeight="1" x14ac:dyDescent="0.35">
      <c r="A7092" s="44">
        <v>43931</v>
      </c>
      <c r="B7092" s="126" t="s">
        <v>270</v>
      </c>
      <c r="C7092" s="45" t="s">
        <v>56</v>
      </c>
      <c r="D7092" s="206" t="s">
        <v>45</v>
      </c>
      <c r="E7092" s="207"/>
      <c r="F7092" s="136" t="s">
        <v>21</v>
      </c>
      <c r="G7092" s="165"/>
      <c r="H7092" s="166"/>
      <c r="I7092" s="166"/>
      <c r="L7092" s="231" t="s">
        <v>1781</v>
      </c>
    </row>
    <row r="7093" spans="1:12" customFormat="1" ht="15.75" hidden="1" customHeight="1" x14ac:dyDescent="0.35">
      <c r="A7093" s="44">
        <v>43931</v>
      </c>
      <c r="B7093" s="126" t="s">
        <v>270</v>
      </c>
      <c r="C7093" s="45" t="s">
        <v>56</v>
      </c>
      <c r="D7093" s="206" t="s">
        <v>46</v>
      </c>
      <c r="E7093" s="207"/>
      <c r="F7093" s="136" t="s">
        <v>21</v>
      </c>
      <c r="G7093" s="165">
        <v>0</v>
      </c>
      <c r="H7093" s="166">
        <v>24</v>
      </c>
      <c r="I7093" s="166">
        <f>G7093*H7093</f>
        <v>0</v>
      </c>
      <c r="L7093" s="231" t="s">
        <v>1781</v>
      </c>
    </row>
    <row r="7094" spans="1:12" customFormat="1" ht="15.75" hidden="1" customHeight="1" x14ac:dyDescent="0.35">
      <c r="A7094" s="44">
        <v>43931</v>
      </c>
      <c r="B7094" s="126" t="s">
        <v>270</v>
      </c>
      <c r="C7094" s="45" t="s">
        <v>56</v>
      </c>
      <c r="D7094" s="206" t="s">
        <v>247</v>
      </c>
      <c r="E7094" s="207"/>
      <c r="F7094" s="136" t="s">
        <v>15</v>
      </c>
      <c r="G7094" s="165">
        <v>0</v>
      </c>
      <c r="H7094" s="166">
        <v>30</v>
      </c>
      <c r="I7094" s="166">
        <f>H7094*G7094</f>
        <v>0</v>
      </c>
      <c r="L7094" s="231" t="s">
        <v>1781</v>
      </c>
    </row>
    <row r="7095" spans="1:12" customFormat="1" ht="15.75" hidden="1" customHeight="1" x14ac:dyDescent="0.35">
      <c r="A7095" s="44">
        <v>43931</v>
      </c>
      <c r="B7095" s="126" t="s">
        <v>270</v>
      </c>
      <c r="C7095" s="45" t="s">
        <v>56</v>
      </c>
      <c r="D7095" s="206"/>
      <c r="E7095" s="207"/>
      <c r="F7095" s="136"/>
      <c r="G7095" s="165"/>
      <c r="H7095" s="166"/>
      <c r="I7095" s="166"/>
      <c r="L7095" s="231" t="s">
        <v>1781</v>
      </c>
    </row>
    <row r="7096" spans="1:12" customFormat="1" ht="15.75" hidden="1" customHeight="1" x14ac:dyDescent="0.35">
      <c r="A7096" s="44">
        <v>43931</v>
      </c>
      <c r="B7096" s="126" t="s">
        <v>270</v>
      </c>
      <c r="C7096" s="45" t="s">
        <v>56</v>
      </c>
      <c r="D7096" s="206"/>
      <c r="E7096" s="207"/>
      <c r="F7096" s="136"/>
      <c r="G7096" s="165"/>
      <c r="H7096" s="166"/>
      <c r="I7096" s="166"/>
      <c r="L7096" s="231" t="s">
        <v>1781</v>
      </c>
    </row>
    <row r="7097" spans="1:12" customFormat="1" ht="15.75" hidden="1" customHeight="1" x14ac:dyDescent="0.35">
      <c r="A7097" s="44">
        <v>43931</v>
      </c>
      <c r="B7097" s="126" t="s">
        <v>270</v>
      </c>
      <c r="C7097" s="45" t="s">
        <v>56</v>
      </c>
      <c r="D7097" s="206"/>
      <c r="E7097" s="207"/>
      <c r="F7097" s="136"/>
      <c r="G7097" s="165"/>
      <c r="H7097" s="166"/>
      <c r="I7097" s="166"/>
      <c r="L7097" s="231" t="s">
        <v>1781</v>
      </c>
    </row>
    <row r="7098" spans="1:12" customFormat="1" ht="15.75" hidden="1" customHeight="1" x14ac:dyDescent="0.35">
      <c r="A7098" s="44">
        <v>43931</v>
      </c>
      <c r="B7098" s="126" t="s">
        <v>270</v>
      </c>
      <c r="C7098" s="45" t="s">
        <v>56</v>
      </c>
      <c r="D7098" s="206"/>
      <c r="E7098" s="207"/>
      <c r="F7098" s="136"/>
      <c r="G7098" s="165"/>
      <c r="H7098" s="166"/>
      <c r="I7098" s="166"/>
      <c r="L7098" s="231" t="s">
        <v>1781</v>
      </c>
    </row>
    <row r="7099" spans="1:12" customFormat="1" ht="15.75" hidden="1" customHeight="1" x14ac:dyDescent="0.35">
      <c r="A7099" s="44">
        <v>43931</v>
      </c>
      <c r="B7099" s="126" t="s">
        <v>270</v>
      </c>
      <c r="C7099" s="45" t="s">
        <v>56</v>
      </c>
      <c r="D7099" s="206"/>
      <c r="E7099" s="207"/>
      <c r="F7099" s="136"/>
      <c r="G7099" s="165"/>
      <c r="H7099" s="166"/>
      <c r="I7099" s="166"/>
      <c r="L7099" s="231" t="s">
        <v>1781</v>
      </c>
    </row>
    <row r="7100" spans="1:12" customFormat="1" ht="15.75" hidden="1" customHeight="1" x14ac:dyDescent="0.35">
      <c r="A7100" s="44">
        <v>43931</v>
      </c>
      <c r="B7100" s="126" t="s">
        <v>270</v>
      </c>
      <c r="C7100" s="45" t="s">
        <v>56</v>
      </c>
      <c r="D7100" s="136"/>
      <c r="E7100" s="3"/>
      <c r="F7100" s="136"/>
      <c r="G7100" s="165"/>
      <c r="H7100" s="166"/>
      <c r="I7100" s="166"/>
      <c r="L7100" s="231" t="s">
        <v>1781</v>
      </c>
    </row>
    <row r="7101" spans="1:12" customFormat="1" ht="15.75" hidden="1" customHeight="1" x14ac:dyDescent="0.35">
      <c r="A7101" s="38"/>
      <c r="B7101" s="127"/>
      <c r="C7101" s="16"/>
      <c r="D7101" s="139"/>
      <c r="E7101" s="19"/>
      <c r="F7101" s="138"/>
      <c r="G7101" s="184"/>
      <c r="H7101" s="173"/>
      <c r="I7101" s="173"/>
      <c r="L7101" s="231" t="s">
        <v>1781</v>
      </c>
    </row>
    <row r="7102" spans="1:12" ht="15.75" hidden="1" customHeight="1" x14ac:dyDescent="0.3">
      <c r="A7102" s="248">
        <v>43931</v>
      </c>
      <c r="B7102" s="249" t="s">
        <v>271</v>
      </c>
      <c r="C7102" s="250" t="s">
        <v>56</v>
      </c>
      <c r="D7102" s="251" t="s">
        <v>11</v>
      </c>
      <c r="E7102" s="252"/>
      <c r="F7102" s="251" t="s">
        <v>12</v>
      </c>
      <c r="G7102" s="254">
        <v>20</v>
      </c>
      <c r="H7102" s="254">
        <v>50</v>
      </c>
      <c r="I7102" s="254">
        <f t="shared" ref="I7102:I7127" si="253">G7102*H7102</f>
        <v>1000</v>
      </c>
      <c r="L7102" s="234" t="s">
        <v>1781</v>
      </c>
    </row>
    <row r="7103" spans="1:12" customFormat="1" ht="15.75" hidden="1" customHeight="1" x14ac:dyDescent="0.35">
      <c r="A7103" s="44">
        <v>43931</v>
      </c>
      <c r="B7103" s="126" t="s">
        <v>271</v>
      </c>
      <c r="C7103" s="45" t="s">
        <v>56</v>
      </c>
      <c r="D7103" s="197" t="s">
        <v>14</v>
      </c>
      <c r="E7103" s="198"/>
      <c r="F7103" s="144" t="s">
        <v>15</v>
      </c>
      <c r="G7103" s="167">
        <v>0</v>
      </c>
      <c r="H7103" s="167">
        <v>30</v>
      </c>
      <c r="I7103" s="167">
        <f t="shared" si="253"/>
        <v>0</v>
      </c>
      <c r="L7103" s="231" t="s">
        <v>1781</v>
      </c>
    </row>
    <row r="7104" spans="1:12" customFormat="1" ht="15.75" hidden="1" customHeight="1" x14ac:dyDescent="0.35">
      <c r="A7104" s="44">
        <v>43931</v>
      </c>
      <c r="B7104" s="126" t="s">
        <v>271</v>
      </c>
      <c r="C7104" s="45" t="s">
        <v>56</v>
      </c>
      <c r="D7104" s="197" t="s">
        <v>16</v>
      </c>
      <c r="E7104" s="198"/>
      <c r="F7104" s="144" t="s">
        <v>15</v>
      </c>
      <c r="G7104" s="167">
        <v>0</v>
      </c>
      <c r="H7104" s="167">
        <v>20</v>
      </c>
      <c r="I7104" s="167">
        <f t="shared" si="253"/>
        <v>0</v>
      </c>
      <c r="L7104" s="231" t="s">
        <v>1781</v>
      </c>
    </row>
    <row r="7105" spans="1:12" customFormat="1" ht="15.75" hidden="1" customHeight="1" x14ac:dyDescent="0.35">
      <c r="A7105" s="44">
        <v>43931</v>
      </c>
      <c r="B7105" s="126" t="s">
        <v>271</v>
      </c>
      <c r="C7105" s="45" t="s">
        <v>56</v>
      </c>
      <c r="D7105" s="197" t="s">
        <v>17</v>
      </c>
      <c r="E7105" s="198"/>
      <c r="F7105" s="144" t="s">
        <v>15</v>
      </c>
      <c r="G7105" s="167">
        <v>0</v>
      </c>
      <c r="H7105" s="167">
        <v>20</v>
      </c>
      <c r="I7105" s="167">
        <f t="shared" si="253"/>
        <v>0</v>
      </c>
      <c r="L7105" s="231" t="s">
        <v>1781</v>
      </c>
    </row>
    <row r="7106" spans="1:12" customFormat="1" ht="15.75" hidden="1" customHeight="1" x14ac:dyDescent="0.35">
      <c r="A7106" s="44">
        <v>43931</v>
      </c>
      <c r="B7106" s="126" t="s">
        <v>271</v>
      </c>
      <c r="C7106" s="45" t="s">
        <v>56</v>
      </c>
      <c r="D7106" s="197" t="s">
        <v>18</v>
      </c>
      <c r="E7106" s="198"/>
      <c r="F7106" s="144" t="s">
        <v>15</v>
      </c>
      <c r="G7106" s="167">
        <v>0</v>
      </c>
      <c r="H7106" s="167">
        <v>20</v>
      </c>
      <c r="I7106" s="167">
        <f t="shared" si="253"/>
        <v>0</v>
      </c>
      <c r="L7106" s="231" t="s">
        <v>1781</v>
      </c>
    </row>
    <row r="7107" spans="1:12" customFormat="1" ht="15.75" hidden="1" customHeight="1" x14ac:dyDescent="0.35">
      <c r="A7107" s="44">
        <v>43931</v>
      </c>
      <c r="B7107" s="126" t="s">
        <v>271</v>
      </c>
      <c r="C7107" s="45" t="s">
        <v>56</v>
      </c>
      <c r="D7107" s="197" t="s">
        <v>19</v>
      </c>
      <c r="E7107" s="198"/>
      <c r="F7107" s="144" t="s">
        <v>15</v>
      </c>
      <c r="G7107" s="167">
        <v>13</v>
      </c>
      <c r="H7107" s="167">
        <v>20</v>
      </c>
      <c r="I7107" s="167">
        <f t="shared" si="253"/>
        <v>260</v>
      </c>
      <c r="L7107" s="231" t="s">
        <v>1781</v>
      </c>
    </row>
    <row r="7108" spans="1:12" customFormat="1" ht="15.75" hidden="1" customHeight="1" x14ac:dyDescent="0.35">
      <c r="A7108" s="44">
        <v>43931</v>
      </c>
      <c r="B7108" s="126" t="s">
        <v>271</v>
      </c>
      <c r="C7108" s="45" t="s">
        <v>56</v>
      </c>
      <c r="D7108" s="137" t="s">
        <v>20</v>
      </c>
      <c r="E7108" s="5"/>
      <c r="F7108" s="152" t="s">
        <v>21</v>
      </c>
      <c r="G7108" s="168">
        <v>0</v>
      </c>
      <c r="H7108" s="168">
        <v>1</v>
      </c>
      <c r="I7108" s="169">
        <f t="shared" si="253"/>
        <v>0</v>
      </c>
      <c r="L7108" s="231" t="s">
        <v>1781</v>
      </c>
    </row>
    <row r="7109" spans="1:12" customFormat="1" ht="15.75" hidden="1" customHeight="1" x14ac:dyDescent="0.35">
      <c r="A7109" s="44">
        <v>43931</v>
      </c>
      <c r="B7109" s="126" t="s">
        <v>271</v>
      </c>
      <c r="C7109" s="45" t="s">
        <v>56</v>
      </c>
      <c r="D7109" s="199" t="s">
        <v>22</v>
      </c>
      <c r="E7109" s="200"/>
      <c r="F7109" s="153" t="s">
        <v>21</v>
      </c>
      <c r="G7109" s="169">
        <v>0</v>
      </c>
      <c r="H7109" s="169">
        <v>1</v>
      </c>
      <c r="I7109" s="169">
        <f t="shared" si="253"/>
        <v>0</v>
      </c>
      <c r="L7109" s="231" t="s">
        <v>1781</v>
      </c>
    </row>
    <row r="7110" spans="1:12" customFormat="1" ht="15.75" hidden="1" customHeight="1" x14ac:dyDescent="0.35">
      <c r="A7110" s="44">
        <v>43931</v>
      </c>
      <c r="B7110" s="126" t="s">
        <v>271</v>
      </c>
      <c r="C7110" s="45" t="s">
        <v>56</v>
      </c>
      <c r="D7110" s="199" t="s">
        <v>23</v>
      </c>
      <c r="E7110" s="200"/>
      <c r="F7110" s="153" t="s">
        <v>21</v>
      </c>
      <c r="G7110" s="169">
        <v>0</v>
      </c>
      <c r="H7110" s="169">
        <v>1</v>
      </c>
      <c r="I7110" s="169">
        <f t="shared" si="253"/>
        <v>0</v>
      </c>
      <c r="L7110" s="231" t="s">
        <v>1781</v>
      </c>
    </row>
    <row r="7111" spans="1:12" customFormat="1" ht="15.75" hidden="1" customHeight="1" x14ac:dyDescent="0.35">
      <c r="A7111" s="44">
        <v>43931</v>
      </c>
      <c r="B7111" s="126" t="s">
        <v>271</v>
      </c>
      <c r="C7111" s="45" t="s">
        <v>56</v>
      </c>
      <c r="D7111" s="199" t="s">
        <v>24</v>
      </c>
      <c r="E7111" s="200"/>
      <c r="F7111" s="153" t="s">
        <v>21</v>
      </c>
      <c r="G7111" s="169">
        <v>0</v>
      </c>
      <c r="H7111" s="169">
        <v>1</v>
      </c>
      <c r="I7111" s="169">
        <f t="shared" si="253"/>
        <v>0</v>
      </c>
      <c r="L7111" s="231" t="s">
        <v>1781</v>
      </c>
    </row>
    <row r="7112" spans="1:12" customFormat="1" ht="15.75" hidden="1" customHeight="1" x14ac:dyDescent="0.35">
      <c r="A7112" s="44">
        <v>43931</v>
      </c>
      <c r="B7112" s="126" t="s">
        <v>271</v>
      </c>
      <c r="C7112" s="45" t="s">
        <v>56</v>
      </c>
      <c r="D7112" s="199" t="s">
        <v>25</v>
      </c>
      <c r="E7112" s="200"/>
      <c r="F7112" s="153" t="s">
        <v>21</v>
      </c>
      <c r="G7112" s="169">
        <v>0</v>
      </c>
      <c r="H7112" s="169">
        <v>1</v>
      </c>
      <c r="I7112" s="169">
        <f t="shared" si="253"/>
        <v>0</v>
      </c>
      <c r="L7112" s="231" t="s">
        <v>1781</v>
      </c>
    </row>
    <row r="7113" spans="1:12" customFormat="1" ht="15.75" hidden="1" customHeight="1" x14ac:dyDescent="0.35">
      <c r="A7113" s="44">
        <v>43931</v>
      </c>
      <c r="B7113" s="126" t="s">
        <v>271</v>
      </c>
      <c r="C7113" s="45" t="s">
        <v>56</v>
      </c>
      <c r="D7113" s="201" t="s">
        <v>26</v>
      </c>
      <c r="E7113" s="202"/>
      <c r="F7113" s="154" t="s">
        <v>27</v>
      </c>
      <c r="G7113" s="170">
        <v>1</v>
      </c>
      <c r="H7113" s="170">
        <v>30</v>
      </c>
      <c r="I7113" s="170">
        <f t="shared" si="253"/>
        <v>30</v>
      </c>
      <c r="L7113" s="231" t="s">
        <v>1781</v>
      </c>
    </row>
    <row r="7114" spans="1:12" customFormat="1" ht="15.75" hidden="1" customHeight="1" x14ac:dyDescent="0.35">
      <c r="A7114" s="44">
        <v>43931</v>
      </c>
      <c r="B7114" s="126" t="s">
        <v>271</v>
      </c>
      <c r="C7114" s="45" t="s">
        <v>56</v>
      </c>
      <c r="D7114" s="201" t="s">
        <v>28</v>
      </c>
      <c r="E7114" s="202"/>
      <c r="F7114" s="154" t="s">
        <v>27</v>
      </c>
      <c r="G7114" s="170">
        <v>0</v>
      </c>
      <c r="H7114" s="170">
        <v>30</v>
      </c>
      <c r="I7114" s="170">
        <f t="shared" si="253"/>
        <v>0</v>
      </c>
      <c r="L7114" s="231" t="s">
        <v>1781</v>
      </c>
    </row>
    <row r="7115" spans="1:12" customFormat="1" ht="15.75" hidden="1" customHeight="1" x14ac:dyDescent="0.35">
      <c r="A7115" s="44">
        <v>43931</v>
      </c>
      <c r="B7115" s="126" t="s">
        <v>271</v>
      </c>
      <c r="C7115" s="45" t="s">
        <v>56</v>
      </c>
      <c r="D7115" s="201" t="s">
        <v>29</v>
      </c>
      <c r="E7115" s="202"/>
      <c r="F7115" s="154" t="s">
        <v>27</v>
      </c>
      <c r="G7115" s="170">
        <v>0</v>
      </c>
      <c r="H7115" s="170">
        <v>18</v>
      </c>
      <c r="I7115" s="170">
        <f t="shared" si="253"/>
        <v>0</v>
      </c>
      <c r="L7115" s="231" t="s">
        <v>1781</v>
      </c>
    </row>
    <row r="7116" spans="1:12" customFormat="1" ht="15.75" hidden="1" customHeight="1" x14ac:dyDescent="0.35">
      <c r="A7116" s="44">
        <v>43931</v>
      </c>
      <c r="B7116" s="126" t="s">
        <v>271</v>
      </c>
      <c r="C7116" s="45" t="s">
        <v>56</v>
      </c>
      <c r="D7116" s="149" t="s">
        <v>30</v>
      </c>
      <c r="E7116" s="203"/>
      <c r="F7116" s="155" t="s">
        <v>31</v>
      </c>
      <c r="G7116" s="171">
        <v>2</v>
      </c>
      <c r="H7116" s="171">
        <v>100</v>
      </c>
      <c r="I7116" s="171">
        <f t="shared" si="253"/>
        <v>200</v>
      </c>
      <c r="L7116" s="231" t="s">
        <v>1781</v>
      </c>
    </row>
    <row r="7117" spans="1:12" customFormat="1" ht="15.75" hidden="1" customHeight="1" x14ac:dyDescent="0.35">
      <c r="A7117" s="44">
        <v>43931</v>
      </c>
      <c r="B7117" s="126" t="s">
        <v>271</v>
      </c>
      <c r="C7117" s="45" t="s">
        <v>56</v>
      </c>
      <c r="D7117" s="149" t="s">
        <v>32</v>
      </c>
      <c r="E7117" s="203"/>
      <c r="F7117" s="155" t="s">
        <v>31</v>
      </c>
      <c r="G7117" s="171">
        <v>2</v>
      </c>
      <c r="H7117" s="171">
        <v>100</v>
      </c>
      <c r="I7117" s="171">
        <f t="shared" si="253"/>
        <v>200</v>
      </c>
      <c r="L7117" s="231" t="s">
        <v>1781</v>
      </c>
    </row>
    <row r="7118" spans="1:12" customFormat="1" ht="15.75" hidden="1" customHeight="1" x14ac:dyDescent="0.35">
      <c r="A7118" s="44">
        <v>43931</v>
      </c>
      <c r="B7118" s="126" t="s">
        <v>271</v>
      </c>
      <c r="C7118" s="45" t="s">
        <v>56</v>
      </c>
      <c r="D7118" s="149" t="s">
        <v>33</v>
      </c>
      <c r="E7118" s="203"/>
      <c r="F7118" s="155" t="s">
        <v>31</v>
      </c>
      <c r="G7118" s="171">
        <v>2</v>
      </c>
      <c r="H7118" s="171">
        <v>100</v>
      </c>
      <c r="I7118" s="171">
        <f t="shared" si="253"/>
        <v>200</v>
      </c>
      <c r="L7118" s="231" t="s">
        <v>1781</v>
      </c>
    </row>
    <row r="7119" spans="1:12" customFormat="1" ht="15.75" hidden="1" customHeight="1" x14ac:dyDescent="0.35">
      <c r="A7119" s="44">
        <v>43931</v>
      </c>
      <c r="B7119" s="126" t="s">
        <v>271</v>
      </c>
      <c r="C7119" s="45" t="s">
        <v>56</v>
      </c>
      <c r="D7119" s="149" t="s">
        <v>34</v>
      </c>
      <c r="E7119" s="203"/>
      <c r="F7119" s="155" t="s">
        <v>31</v>
      </c>
      <c r="G7119" s="171">
        <v>0</v>
      </c>
      <c r="H7119" s="171">
        <v>100</v>
      </c>
      <c r="I7119" s="171">
        <f t="shared" si="253"/>
        <v>0</v>
      </c>
      <c r="L7119" s="231" t="s">
        <v>1781</v>
      </c>
    </row>
    <row r="7120" spans="1:12" customFormat="1" ht="15.75" hidden="1" customHeight="1" x14ac:dyDescent="0.35">
      <c r="A7120" s="44">
        <v>43931</v>
      </c>
      <c r="B7120" s="126" t="s">
        <v>271</v>
      </c>
      <c r="C7120" s="45" t="s">
        <v>56</v>
      </c>
      <c r="D7120" s="149" t="s">
        <v>35</v>
      </c>
      <c r="E7120" s="203"/>
      <c r="F7120" s="155" t="s">
        <v>31</v>
      </c>
      <c r="G7120" s="171">
        <v>0</v>
      </c>
      <c r="H7120" s="171">
        <v>100</v>
      </c>
      <c r="I7120" s="171">
        <f t="shared" si="253"/>
        <v>0</v>
      </c>
      <c r="L7120" s="231" t="s">
        <v>1781</v>
      </c>
    </row>
    <row r="7121" spans="1:12" customFormat="1" ht="15.75" hidden="1" customHeight="1" x14ac:dyDescent="0.35">
      <c r="A7121" s="44">
        <v>43931</v>
      </c>
      <c r="B7121" s="126" t="s">
        <v>271</v>
      </c>
      <c r="C7121" s="45" t="s">
        <v>56</v>
      </c>
      <c r="D7121" s="149" t="s">
        <v>36</v>
      </c>
      <c r="E7121" s="203"/>
      <c r="F7121" s="155" t="s">
        <v>31</v>
      </c>
      <c r="G7121" s="171">
        <v>0</v>
      </c>
      <c r="H7121" s="171">
        <v>100</v>
      </c>
      <c r="I7121" s="171">
        <f t="shared" si="253"/>
        <v>0</v>
      </c>
      <c r="L7121" s="231" t="s">
        <v>1781</v>
      </c>
    </row>
    <row r="7122" spans="1:12" customFormat="1" ht="15.75" hidden="1" customHeight="1" x14ac:dyDescent="0.35">
      <c r="A7122" s="44">
        <v>43931</v>
      </c>
      <c r="B7122" s="126" t="s">
        <v>271</v>
      </c>
      <c r="C7122" s="45" t="s">
        <v>56</v>
      </c>
      <c r="D7122" s="149" t="s">
        <v>37</v>
      </c>
      <c r="E7122" s="203"/>
      <c r="F7122" s="155" t="s">
        <v>31</v>
      </c>
      <c r="G7122" s="171">
        <v>0</v>
      </c>
      <c r="H7122" s="171">
        <v>100</v>
      </c>
      <c r="I7122" s="171">
        <f t="shared" si="253"/>
        <v>0</v>
      </c>
      <c r="L7122" s="231" t="s">
        <v>1781</v>
      </c>
    </row>
    <row r="7123" spans="1:12" customFormat="1" ht="15.75" hidden="1" customHeight="1" x14ac:dyDescent="0.35">
      <c r="A7123" s="44">
        <v>43931</v>
      </c>
      <c r="B7123" s="126" t="s">
        <v>271</v>
      </c>
      <c r="C7123" s="45" t="s">
        <v>56</v>
      </c>
      <c r="D7123" s="149" t="s">
        <v>38</v>
      </c>
      <c r="E7123" s="203"/>
      <c r="F7123" s="155" t="s">
        <v>31</v>
      </c>
      <c r="G7123" s="171">
        <v>2</v>
      </c>
      <c r="H7123" s="171">
        <v>100</v>
      </c>
      <c r="I7123" s="171">
        <f t="shared" si="253"/>
        <v>200</v>
      </c>
      <c r="L7123" s="231" t="s">
        <v>1781</v>
      </c>
    </row>
    <row r="7124" spans="1:12" customFormat="1" ht="15.75" hidden="1" customHeight="1" x14ac:dyDescent="0.35">
      <c r="A7124" s="44">
        <v>43931</v>
      </c>
      <c r="B7124" s="126" t="s">
        <v>271</v>
      </c>
      <c r="C7124" s="45" t="s">
        <v>56</v>
      </c>
      <c r="D7124" s="149" t="s">
        <v>39</v>
      </c>
      <c r="E7124" s="203"/>
      <c r="F7124" s="155" t="s">
        <v>31</v>
      </c>
      <c r="G7124" s="171">
        <v>2</v>
      </c>
      <c r="H7124" s="171">
        <v>100</v>
      </c>
      <c r="I7124" s="171">
        <f t="shared" si="253"/>
        <v>200</v>
      </c>
      <c r="L7124" s="231" t="s">
        <v>1781</v>
      </c>
    </row>
    <row r="7125" spans="1:12" customFormat="1" ht="15.75" hidden="1" customHeight="1" x14ac:dyDescent="0.35">
      <c r="A7125" s="44">
        <v>43931</v>
      </c>
      <c r="B7125" s="126" t="s">
        <v>271</v>
      </c>
      <c r="C7125" s="45" t="s">
        <v>56</v>
      </c>
      <c r="D7125" s="215" t="s">
        <v>40</v>
      </c>
      <c r="E7125" s="216"/>
      <c r="F7125" s="162" t="s">
        <v>41</v>
      </c>
      <c r="G7125" s="183">
        <v>2</v>
      </c>
      <c r="H7125" s="183">
        <v>24</v>
      </c>
      <c r="I7125" s="183">
        <f t="shared" si="253"/>
        <v>48</v>
      </c>
      <c r="L7125" s="231" t="s">
        <v>1781</v>
      </c>
    </row>
    <row r="7126" spans="1:12" customFormat="1" ht="15.75" hidden="1" customHeight="1" x14ac:dyDescent="0.35">
      <c r="A7126" s="44">
        <v>43931</v>
      </c>
      <c r="B7126" s="126" t="s">
        <v>271</v>
      </c>
      <c r="C7126" s="45" t="s">
        <v>56</v>
      </c>
      <c r="D7126" s="206" t="s">
        <v>42</v>
      </c>
      <c r="E7126" s="207"/>
      <c r="F7126" s="136" t="s">
        <v>15</v>
      </c>
      <c r="G7126" s="165">
        <v>0</v>
      </c>
      <c r="H7126" s="166">
        <v>35</v>
      </c>
      <c r="I7126" s="166">
        <f t="shared" si="253"/>
        <v>0</v>
      </c>
      <c r="L7126" s="231" t="s">
        <v>1781</v>
      </c>
    </row>
    <row r="7127" spans="1:12" customFormat="1" ht="15.75" hidden="1" customHeight="1" x14ac:dyDescent="0.35">
      <c r="A7127" s="44">
        <v>43931</v>
      </c>
      <c r="B7127" s="126" t="s">
        <v>271</v>
      </c>
      <c r="C7127" s="45" t="s">
        <v>56</v>
      </c>
      <c r="D7127" s="206" t="s">
        <v>43</v>
      </c>
      <c r="E7127" s="207"/>
      <c r="F7127" s="136" t="s">
        <v>15</v>
      </c>
      <c r="G7127" s="165">
        <v>0</v>
      </c>
      <c r="H7127" s="166">
        <v>35</v>
      </c>
      <c r="I7127" s="166">
        <f t="shared" si="253"/>
        <v>0</v>
      </c>
      <c r="L7127" s="231" t="s">
        <v>1781</v>
      </c>
    </row>
    <row r="7128" spans="1:12" customFormat="1" ht="15.75" hidden="1" customHeight="1" x14ac:dyDescent="0.35">
      <c r="A7128" s="44">
        <v>43931</v>
      </c>
      <c r="B7128" s="126" t="s">
        <v>271</v>
      </c>
      <c r="C7128" s="45" t="s">
        <v>56</v>
      </c>
      <c r="D7128" s="206" t="s">
        <v>44</v>
      </c>
      <c r="E7128" s="207"/>
      <c r="F7128" s="136" t="s">
        <v>44</v>
      </c>
      <c r="G7128" s="165"/>
      <c r="H7128" s="166"/>
      <c r="I7128" s="166"/>
      <c r="L7128" s="231" t="s">
        <v>1781</v>
      </c>
    </row>
    <row r="7129" spans="1:12" customFormat="1" ht="15.75" hidden="1" customHeight="1" x14ac:dyDescent="0.35">
      <c r="A7129" s="44">
        <v>43931</v>
      </c>
      <c r="B7129" s="126" t="s">
        <v>271</v>
      </c>
      <c r="C7129" s="45" t="s">
        <v>56</v>
      </c>
      <c r="D7129" s="206" t="s">
        <v>45</v>
      </c>
      <c r="E7129" s="207"/>
      <c r="F7129" s="136" t="s">
        <v>21</v>
      </c>
      <c r="G7129" s="165"/>
      <c r="H7129" s="166"/>
      <c r="I7129" s="166"/>
      <c r="L7129" s="231" t="s">
        <v>1781</v>
      </c>
    </row>
    <row r="7130" spans="1:12" customFormat="1" ht="15.75" hidden="1" customHeight="1" x14ac:dyDescent="0.35">
      <c r="A7130" s="44">
        <v>43931</v>
      </c>
      <c r="B7130" s="126" t="s">
        <v>271</v>
      </c>
      <c r="C7130" s="45" t="s">
        <v>56</v>
      </c>
      <c r="D7130" s="206" t="s">
        <v>46</v>
      </c>
      <c r="E7130" s="207"/>
      <c r="F7130" s="136" t="s">
        <v>21</v>
      </c>
      <c r="G7130" s="165">
        <v>0</v>
      </c>
      <c r="H7130" s="166">
        <v>24</v>
      </c>
      <c r="I7130" s="166">
        <f>G7130*H7130</f>
        <v>0</v>
      </c>
      <c r="L7130" s="231" t="s">
        <v>1781</v>
      </c>
    </row>
    <row r="7131" spans="1:12" customFormat="1" ht="15.75" hidden="1" customHeight="1" x14ac:dyDescent="0.35">
      <c r="A7131" s="44">
        <v>43931</v>
      </c>
      <c r="B7131" s="126" t="s">
        <v>271</v>
      </c>
      <c r="C7131" s="45" t="s">
        <v>56</v>
      </c>
      <c r="D7131" s="206" t="s">
        <v>247</v>
      </c>
      <c r="E7131" s="207"/>
      <c r="F7131" s="136" t="s">
        <v>15</v>
      </c>
      <c r="G7131" s="165">
        <v>0</v>
      </c>
      <c r="H7131" s="166">
        <v>30</v>
      </c>
      <c r="I7131" s="166">
        <f>H7131*G7131</f>
        <v>0</v>
      </c>
      <c r="L7131" s="231" t="s">
        <v>1781</v>
      </c>
    </row>
    <row r="7132" spans="1:12" customFormat="1" ht="15.75" hidden="1" customHeight="1" x14ac:dyDescent="0.35">
      <c r="A7132" s="44">
        <v>43931</v>
      </c>
      <c r="B7132" s="126" t="s">
        <v>271</v>
      </c>
      <c r="C7132" s="45" t="s">
        <v>56</v>
      </c>
      <c r="D7132" s="206"/>
      <c r="E7132" s="207"/>
      <c r="F7132" s="136"/>
      <c r="G7132" s="165"/>
      <c r="H7132" s="166"/>
      <c r="I7132" s="166"/>
      <c r="L7132" s="231" t="s">
        <v>1781</v>
      </c>
    </row>
    <row r="7133" spans="1:12" customFormat="1" ht="15.75" hidden="1" customHeight="1" x14ac:dyDescent="0.35">
      <c r="A7133" s="44">
        <v>43931</v>
      </c>
      <c r="B7133" s="126" t="s">
        <v>271</v>
      </c>
      <c r="C7133" s="45" t="s">
        <v>56</v>
      </c>
      <c r="D7133" s="206"/>
      <c r="E7133" s="207"/>
      <c r="F7133" s="136"/>
      <c r="G7133" s="165"/>
      <c r="H7133" s="166"/>
      <c r="I7133" s="166"/>
      <c r="L7133" s="231" t="s">
        <v>1781</v>
      </c>
    </row>
    <row r="7134" spans="1:12" customFormat="1" ht="15.75" hidden="1" customHeight="1" x14ac:dyDescent="0.35">
      <c r="A7134" s="44">
        <v>43931</v>
      </c>
      <c r="B7134" s="126" t="s">
        <v>271</v>
      </c>
      <c r="C7134" s="45" t="s">
        <v>56</v>
      </c>
      <c r="D7134" s="206"/>
      <c r="E7134" s="207"/>
      <c r="F7134" s="136"/>
      <c r="G7134" s="165"/>
      <c r="H7134" s="166"/>
      <c r="I7134" s="166"/>
      <c r="L7134" s="231" t="s">
        <v>1781</v>
      </c>
    </row>
    <row r="7135" spans="1:12" customFormat="1" ht="15.75" hidden="1" customHeight="1" x14ac:dyDescent="0.35">
      <c r="A7135" s="44">
        <v>43931</v>
      </c>
      <c r="B7135" s="126" t="s">
        <v>271</v>
      </c>
      <c r="C7135" s="45" t="s">
        <v>56</v>
      </c>
      <c r="D7135" s="206"/>
      <c r="E7135" s="207"/>
      <c r="F7135" s="136"/>
      <c r="G7135" s="165"/>
      <c r="H7135" s="166"/>
      <c r="I7135" s="166"/>
      <c r="L7135" s="231" t="s">
        <v>1781</v>
      </c>
    </row>
    <row r="7136" spans="1:12" customFormat="1" ht="15.75" hidden="1" customHeight="1" x14ac:dyDescent="0.35">
      <c r="A7136" s="44">
        <v>43931</v>
      </c>
      <c r="B7136" s="126" t="s">
        <v>271</v>
      </c>
      <c r="C7136" s="45" t="s">
        <v>56</v>
      </c>
      <c r="D7136" s="206"/>
      <c r="E7136" s="207"/>
      <c r="F7136" s="136"/>
      <c r="G7136" s="165"/>
      <c r="H7136" s="166"/>
      <c r="I7136" s="166"/>
      <c r="L7136" s="231" t="s">
        <v>1781</v>
      </c>
    </row>
    <row r="7137" spans="1:12" customFormat="1" ht="15.75" hidden="1" customHeight="1" x14ac:dyDescent="0.35">
      <c r="A7137" s="44">
        <v>43931</v>
      </c>
      <c r="B7137" s="126" t="s">
        <v>271</v>
      </c>
      <c r="C7137" s="45" t="s">
        <v>56</v>
      </c>
      <c r="D7137" s="136"/>
      <c r="E7137" s="3"/>
      <c r="F7137" s="136"/>
      <c r="G7137" s="165"/>
      <c r="H7137" s="166"/>
      <c r="I7137" s="166"/>
      <c r="L7137" s="231" t="s">
        <v>1781</v>
      </c>
    </row>
    <row r="7138" spans="1:12" customFormat="1" ht="15.75" hidden="1" customHeight="1" x14ac:dyDescent="0.35">
      <c r="A7138" s="38"/>
      <c r="B7138" s="127"/>
      <c r="C7138" s="16"/>
      <c r="D7138" s="139"/>
      <c r="E7138" s="19"/>
      <c r="F7138" s="138"/>
      <c r="G7138" s="184"/>
      <c r="H7138" s="173"/>
      <c r="I7138" s="173"/>
      <c r="L7138" s="231" t="s">
        <v>1781</v>
      </c>
    </row>
    <row r="7139" spans="1:12" ht="15.75" hidden="1" customHeight="1" x14ac:dyDescent="0.3">
      <c r="A7139" s="248">
        <v>43931</v>
      </c>
      <c r="B7139" s="249" t="s">
        <v>272</v>
      </c>
      <c r="C7139" s="250" t="s">
        <v>56</v>
      </c>
      <c r="D7139" s="251" t="s">
        <v>11</v>
      </c>
      <c r="E7139" s="252"/>
      <c r="F7139" s="251" t="s">
        <v>12</v>
      </c>
      <c r="G7139" s="254">
        <v>52</v>
      </c>
      <c r="H7139" s="254">
        <v>50</v>
      </c>
      <c r="I7139" s="254">
        <f t="shared" ref="I7139:I7164" si="254">G7139*H7139</f>
        <v>2600</v>
      </c>
      <c r="L7139" s="234" t="s">
        <v>1781</v>
      </c>
    </row>
    <row r="7140" spans="1:12" customFormat="1" ht="15.75" hidden="1" customHeight="1" x14ac:dyDescent="0.35">
      <c r="A7140" s="44">
        <v>43931</v>
      </c>
      <c r="B7140" s="126" t="s">
        <v>272</v>
      </c>
      <c r="C7140" s="45" t="s">
        <v>56</v>
      </c>
      <c r="D7140" s="197" t="s">
        <v>14</v>
      </c>
      <c r="E7140" s="198"/>
      <c r="F7140" s="144" t="s">
        <v>15</v>
      </c>
      <c r="G7140" s="167">
        <v>0</v>
      </c>
      <c r="H7140" s="167">
        <v>30</v>
      </c>
      <c r="I7140" s="167">
        <f t="shared" si="254"/>
        <v>0</v>
      </c>
      <c r="L7140" s="231" t="s">
        <v>1781</v>
      </c>
    </row>
    <row r="7141" spans="1:12" customFormat="1" ht="15.75" hidden="1" customHeight="1" x14ac:dyDescent="0.35">
      <c r="A7141" s="44">
        <v>43931</v>
      </c>
      <c r="B7141" s="126" t="s">
        <v>272</v>
      </c>
      <c r="C7141" s="45" t="s">
        <v>56</v>
      </c>
      <c r="D7141" s="197" t="s">
        <v>16</v>
      </c>
      <c r="E7141" s="198"/>
      <c r="F7141" s="144" t="s">
        <v>15</v>
      </c>
      <c r="G7141" s="167">
        <v>0</v>
      </c>
      <c r="H7141" s="167">
        <v>20</v>
      </c>
      <c r="I7141" s="167">
        <f t="shared" si="254"/>
        <v>0</v>
      </c>
      <c r="L7141" s="231" t="s">
        <v>1781</v>
      </c>
    </row>
    <row r="7142" spans="1:12" customFormat="1" ht="15.75" hidden="1" customHeight="1" x14ac:dyDescent="0.35">
      <c r="A7142" s="44">
        <v>43931</v>
      </c>
      <c r="B7142" s="126" t="s">
        <v>272</v>
      </c>
      <c r="C7142" s="45" t="s">
        <v>56</v>
      </c>
      <c r="D7142" s="197" t="s">
        <v>17</v>
      </c>
      <c r="E7142" s="198"/>
      <c r="F7142" s="144" t="s">
        <v>15</v>
      </c>
      <c r="G7142" s="167">
        <v>0</v>
      </c>
      <c r="H7142" s="167">
        <v>20</v>
      </c>
      <c r="I7142" s="167">
        <f t="shared" si="254"/>
        <v>0</v>
      </c>
      <c r="L7142" s="231" t="s">
        <v>1781</v>
      </c>
    </row>
    <row r="7143" spans="1:12" customFormat="1" ht="15.75" hidden="1" customHeight="1" x14ac:dyDescent="0.35">
      <c r="A7143" s="44">
        <v>43931</v>
      </c>
      <c r="B7143" s="126" t="s">
        <v>272</v>
      </c>
      <c r="C7143" s="45" t="s">
        <v>56</v>
      </c>
      <c r="D7143" s="197" t="s">
        <v>18</v>
      </c>
      <c r="E7143" s="198"/>
      <c r="F7143" s="144" t="s">
        <v>15</v>
      </c>
      <c r="G7143" s="167">
        <v>0</v>
      </c>
      <c r="H7143" s="167">
        <v>20</v>
      </c>
      <c r="I7143" s="167">
        <f t="shared" si="254"/>
        <v>0</v>
      </c>
      <c r="L7143" s="231" t="s">
        <v>1781</v>
      </c>
    </row>
    <row r="7144" spans="1:12" customFormat="1" ht="15.75" hidden="1" customHeight="1" x14ac:dyDescent="0.35">
      <c r="A7144" s="44">
        <v>43931</v>
      </c>
      <c r="B7144" s="126" t="s">
        <v>272</v>
      </c>
      <c r="C7144" s="45" t="s">
        <v>56</v>
      </c>
      <c r="D7144" s="197" t="s">
        <v>19</v>
      </c>
      <c r="E7144" s="198"/>
      <c r="F7144" s="144" t="s">
        <v>15</v>
      </c>
      <c r="G7144" s="167">
        <v>53</v>
      </c>
      <c r="H7144" s="167">
        <v>20</v>
      </c>
      <c r="I7144" s="167">
        <f t="shared" si="254"/>
        <v>1060</v>
      </c>
      <c r="L7144" s="231" t="s">
        <v>1781</v>
      </c>
    </row>
    <row r="7145" spans="1:12" customFormat="1" ht="15.75" hidden="1" customHeight="1" x14ac:dyDescent="0.35">
      <c r="A7145" s="44">
        <v>43931</v>
      </c>
      <c r="B7145" s="126" t="s">
        <v>272</v>
      </c>
      <c r="C7145" s="45" t="s">
        <v>56</v>
      </c>
      <c r="D7145" s="137" t="s">
        <v>20</v>
      </c>
      <c r="E7145" s="5"/>
      <c r="F7145" s="152" t="s">
        <v>21</v>
      </c>
      <c r="G7145" s="168">
        <v>0</v>
      </c>
      <c r="H7145" s="168">
        <v>1</v>
      </c>
      <c r="I7145" s="169">
        <f t="shared" si="254"/>
        <v>0</v>
      </c>
      <c r="L7145" s="231" t="s">
        <v>1781</v>
      </c>
    </row>
    <row r="7146" spans="1:12" customFormat="1" ht="15.75" hidden="1" customHeight="1" x14ac:dyDescent="0.35">
      <c r="A7146" s="44">
        <v>43931</v>
      </c>
      <c r="B7146" s="126" t="s">
        <v>272</v>
      </c>
      <c r="C7146" s="45" t="s">
        <v>56</v>
      </c>
      <c r="D7146" s="199" t="s">
        <v>22</v>
      </c>
      <c r="E7146" s="200"/>
      <c r="F7146" s="153" t="s">
        <v>21</v>
      </c>
      <c r="G7146" s="169">
        <v>0</v>
      </c>
      <c r="H7146" s="169">
        <v>1</v>
      </c>
      <c r="I7146" s="169">
        <f t="shared" si="254"/>
        <v>0</v>
      </c>
      <c r="L7146" s="231" t="s">
        <v>1781</v>
      </c>
    </row>
    <row r="7147" spans="1:12" customFormat="1" ht="15.75" hidden="1" customHeight="1" x14ac:dyDescent="0.35">
      <c r="A7147" s="44">
        <v>43931</v>
      </c>
      <c r="B7147" s="126" t="s">
        <v>272</v>
      </c>
      <c r="C7147" s="45" t="s">
        <v>56</v>
      </c>
      <c r="D7147" s="199" t="s">
        <v>23</v>
      </c>
      <c r="E7147" s="200"/>
      <c r="F7147" s="153" t="s">
        <v>21</v>
      </c>
      <c r="G7147" s="169">
        <v>0</v>
      </c>
      <c r="H7147" s="169">
        <v>1</v>
      </c>
      <c r="I7147" s="169">
        <f t="shared" si="254"/>
        <v>0</v>
      </c>
      <c r="L7147" s="231" t="s">
        <v>1781</v>
      </c>
    </row>
    <row r="7148" spans="1:12" customFormat="1" ht="15.75" hidden="1" customHeight="1" x14ac:dyDescent="0.35">
      <c r="A7148" s="44">
        <v>43931</v>
      </c>
      <c r="B7148" s="126" t="s">
        <v>272</v>
      </c>
      <c r="C7148" s="45" t="s">
        <v>56</v>
      </c>
      <c r="D7148" s="199" t="s">
        <v>24</v>
      </c>
      <c r="E7148" s="200"/>
      <c r="F7148" s="153" t="s">
        <v>21</v>
      </c>
      <c r="G7148" s="169">
        <v>0</v>
      </c>
      <c r="H7148" s="169">
        <v>1</v>
      </c>
      <c r="I7148" s="169">
        <f t="shared" si="254"/>
        <v>0</v>
      </c>
      <c r="L7148" s="231" t="s">
        <v>1781</v>
      </c>
    </row>
    <row r="7149" spans="1:12" customFormat="1" ht="15.75" hidden="1" customHeight="1" x14ac:dyDescent="0.35">
      <c r="A7149" s="44">
        <v>43931</v>
      </c>
      <c r="B7149" s="126" t="s">
        <v>272</v>
      </c>
      <c r="C7149" s="45" t="s">
        <v>56</v>
      </c>
      <c r="D7149" s="199" t="s">
        <v>25</v>
      </c>
      <c r="E7149" s="200"/>
      <c r="F7149" s="153" t="s">
        <v>21</v>
      </c>
      <c r="G7149" s="169">
        <v>0</v>
      </c>
      <c r="H7149" s="169">
        <v>1</v>
      </c>
      <c r="I7149" s="169">
        <f t="shared" si="254"/>
        <v>0</v>
      </c>
      <c r="L7149" s="231" t="s">
        <v>1781</v>
      </c>
    </row>
    <row r="7150" spans="1:12" customFormat="1" ht="15.75" hidden="1" customHeight="1" x14ac:dyDescent="0.35">
      <c r="A7150" s="44">
        <v>43931</v>
      </c>
      <c r="B7150" s="126" t="s">
        <v>272</v>
      </c>
      <c r="C7150" s="45" t="s">
        <v>56</v>
      </c>
      <c r="D7150" s="201" t="s">
        <v>26</v>
      </c>
      <c r="E7150" s="202"/>
      <c r="F7150" s="154" t="s">
        <v>27</v>
      </c>
      <c r="G7150" s="170">
        <v>7</v>
      </c>
      <c r="H7150" s="170">
        <v>30</v>
      </c>
      <c r="I7150" s="170">
        <f t="shared" si="254"/>
        <v>210</v>
      </c>
      <c r="L7150" s="231" t="s">
        <v>1781</v>
      </c>
    </row>
    <row r="7151" spans="1:12" customFormat="1" ht="15.75" hidden="1" customHeight="1" x14ac:dyDescent="0.35">
      <c r="A7151" s="44">
        <v>43931</v>
      </c>
      <c r="B7151" s="126" t="s">
        <v>272</v>
      </c>
      <c r="C7151" s="45" t="s">
        <v>56</v>
      </c>
      <c r="D7151" s="201" t="s">
        <v>28</v>
      </c>
      <c r="E7151" s="202"/>
      <c r="F7151" s="154" t="s">
        <v>27</v>
      </c>
      <c r="G7151" s="170">
        <v>6</v>
      </c>
      <c r="H7151" s="170">
        <v>30</v>
      </c>
      <c r="I7151" s="170">
        <f t="shared" si="254"/>
        <v>180</v>
      </c>
      <c r="L7151" s="231" t="s">
        <v>1781</v>
      </c>
    </row>
    <row r="7152" spans="1:12" customFormat="1" ht="15.75" hidden="1" customHeight="1" x14ac:dyDescent="0.35">
      <c r="A7152" s="44">
        <v>43931</v>
      </c>
      <c r="B7152" s="126" t="s">
        <v>272</v>
      </c>
      <c r="C7152" s="45" t="s">
        <v>56</v>
      </c>
      <c r="D7152" s="201" t="s">
        <v>29</v>
      </c>
      <c r="E7152" s="202"/>
      <c r="F7152" s="154" t="s">
        <v>27</v>
      </c>
      <c r="G7152" s="170">
        <v>0</v>
      </c>
      <c r="H7152" s="170">
        <v>18</v>
      </c>
      <c r="I7152" s="170">
        <f t="shared" si="254"/>
        <v>0</v>
      </c>
      <c r="L7152" s="231" t="s">
        <v>1781</v>
      </c>
    </row>
    <row r="7153" spans="1:12" customFormat="1" ht="15.75" hidden="1" customHeight="1" x14ac:dyDescent="0.35">
      <c r="A7153" s="44">
        <v>43931</v>
      </c>
      <c r="B7153" s="126" t="s">
        <v>272</v>
      </c>
      <c r="C7153" s="45" t="s">
        <v>56</v>
      </c>
      <c r="D7153" s="149" t="s">
        <v>30</v>
      </c>
      <c r="E7153" s="203"/>
      <c r="F7153" s="155" t="s">
        <v>31</v>
      </c>
      <c r="G7153" s="171">
        <v>5</v>
      </c>
      <c r="H7153" s="171">
        <v>100</v>
      </c>
      <c r="I7153" s="171">
        <f t="shared" si="254"/>
        <v>500</v>
      </c>
      <c r="L7153" s="231" t="s">
        <v>1781</v>
      </c>
    </row>
    <row r="7154" spans="1:12" customFormat="1" ht="15.75" hidden="1" customHeight="1" x14ac:dyDescent="0.35">
      <c r="A7154" s="44">
        <v>43931</v>
      </c>
      <c r="B7154" s="126" t="s">
        <v>272</v>
      </c>
      <c r="C7154" s="45" t="s">
        <v>56</v>
      </c>
      <c r="D7154" s="149" t="s">
        <v>32</v>
      </c>
      <c r="E7154" s="203"/>
      <c r="F7154" s="155" t="s">
        <v>31</v>
      </c>
      <c r="G7154" s="171">
        <v>0</v>
      </c>
      <c r="H7154" s="171">
        <v>100</v>
      </c>
      <c r="I7154" s="171">
        <f t="shared" si="254"/>
        <v>0</v>
      </c>
      <c r="L7154" s="231" t="s">
        <v>1781</v>
      </c>
    </row>
    <row r="7155" spans="1:12" customFormat="1" ht="15.75" hidden="1" customHeight="1" x14ac:dyDescent="0.35">
      <c r="A7155" s="44">
        <v>43931</v>
      </c>
      <c r="B7155" s="126" t="s">
        <v>272</v>
      </c>
      <c r="C7155" s="45" t="s">
        <v>56</v>
      </c>
      <c r="D7155" s="149" t="s">
        <v>33</v>
      </c>
      <c r="E7155" s="203"/>
      <c r="F7155" s="155" t="s">
        <v>31</v>
      </c>
      <c r="G7155" s="171">
        <v>0</v>
      </c>
      <c r="H7155" s="171">
        <v>100</v>
      </c>
      <c r="I7155" s="171">
        <f t="shared" si="254"/>
        <v>0</v>
      </c>
      <c r="L7155" s="231" t="s">
        <v>1781</v>
      </c>
    </row>
    <row r="7156" spans="1:12" customFormat="1" ht="15.75" hidden="1" customHeight="1" x14ac:dyDescent="0.35">
      <c r="A7156" s="44">
        <v>43931</v>
      </c>
      <c r="B7156" s="126" t="s">
        <v>272</v>
      </c>
      <c r="C7156" s="45" t="s">
        <v>56</v>
      </c>
      <c r="D7156" s="149" t="s">
        <v>34</v>
      </c>
      <c r="E7156" s="203"/>
      <c r="F7156" s="155" t="s">
        <v>31</v>
      </c>
      <c r="G7156" s="171">
        <v>0</v>
      </c>
      <c r="H7156" s="171">
        <v>100</v>
      </c>
      <c r="I7156" s="171">
        <f t="shared" si="254"/>
        <v>0</v>
      </c>
      <c r="L7156" s="231" t="s">
        <v>1781</v>
      </c>
    </row>
    <row r="7157" spans="1:12" customFormat="1" ht="15.75" hidden="1" customHeight="1" x14ac:dyDescent="0.35">
      <c r="A7157" s="44">
        <v>43931</v>
      </c>
      <c r="B7157" s="126" t="s">
        <v>272</v>
      </c>
      <c r="C7157" s="45" t="s">
        <v>56</v>
      </c>
      <c r="D7157" s="149" t="s">
        <v>35</v>
      </c>
      <c r="E7157" s="203"/>
      <c r="F7157" s="155" t="s">
        <v>31</v>
      </c>
      <c r="G7157" s="171">
        <v>3</v>
      </c>
      <c r="H7157" s="171">
        <v>100</v>
      </c>
      <c r="I7157" s="171">
        <f t="shared" si="254"/>
        <v>300</v>
      </c>
      <c r="L7157" s="231" t="s">
        <v>1781</v>
      </c>
    </row>
    <row r="7158" spans="1:12" customFormat="1" ht="15.75" hidden="1" customHeight="1" x14ac:dyDescent="0.35">
      <c r="A7158" s="44">
        <v>43931</v>
      </c>
      <c r="B7158" s="126" t="s">
        <v>272</v>
      </c>
      <c r="C7158" s="45" t="s">
        <v>56</v>
      </c>
      <c r="D7158" s="149" t="s">
        <v>36</v>
      </c>
      <c r="E7158" s="203"/>
      <c r="F7158" s="155" t="s">
        <v>31</v>
      </c>
      <c r="G7158" s="171">
        <v>0</v>
      </c>
      <c r="H7158" s="171">
        <v>100</v>
      </c>
      <c r="I7158" s="171">
        <f t="shared" si="254"/>
        <v>0</v>
      </c>
      <c r="L7158" s="231" t="s">
        <v>1781</v>
      </c>
    </row>
    <row r="7159" spans="1:12" customFormat="1" ht="15.75" hidden="1" customHeight="1" x14ac:dyDescent="0.35">
      <c r="A7159" s="44">
        <v>43931</v>
      </c>
      <c r="B7159" s="126" t="s">
        <v>272</v>
      </c>
      <c r="C7159" s="45" t="s">
        <v>56</v>
      </c>
      <c r="D7159" s="149" t="s">
        <v>37</v>
      </c>
      <c r="E7159" s="203"/>
      <c r="F7159" s="155" t="s">
        <v>31</v>
      </c>
      <c r="G7159" s="171">
        <v>0</v>
      </c>
      <c r="H7159" s="171">
        <v>100</v>
      </c>
      <c r="I7159" s="171">
        <f t="shared" si="254"/>
        <v>0</v>
      </c>
      <c r="L7159" s="231" t="s">
        <v>1781</v>
      </c>
    </row>
    <row r="7160" spans="1:12" customFormat="1" ht="15.75" hidden="1" customHeight="1" x14ac:dyDescent="0.35">
      <c r="A7160" s="44">
        <v>43931</v>
      </c>
      <c r="B7160" s="126" t="s">
        <v>272</v>
      </c>
      <c r="C7160" s="45" t="s">
        <v>56</v>
      </c>
      <c r="D7160" s="149" t="s">
        <v>38</v>
      </c>
      <c r="E7160" s="203"/>
      <c r="F7160" s="155" t="s">
        <v>31</v>
      </c>
      <c r="G7160" s="171">
        <v>0</v>
      </c>
      <c r="H7160" s="171">
        <v>100</v>
      </c>
      <c r="I7160" s="171">
        <f t="shared" si="254"/>
        <v>0</v>
      </c>
      <c r="L7160" s="231" t="s">
        <v>1781</v>
      </c>
    </row>
    <row r="7161" spans="1:12" customFormat="1" ht="15.75" hidden="1" customHeight="1" x14ac:dyDescent="0.35">
      <c r="A7161" s="44">
        <v>43931</v>
      </c>
      <c r="B7161" s="126" t="s">
        <v>272</v>
      </c>
      <c r="C7161" s="45" t="s">
        <v>56</v>
      </c>
      <c r="D7161" s="149" t="s">
        <v>39</v>
      </c>
      <c r="E7161" s="203"/>
      <c r="F7161" s="155" t="s">
        <v>31</v>
      </c>
      <c r="G7161" s="171">
        <v>3</v>
      </c>
      <c r="H7161" s="171">
        <v>100</v>
      </c>
      <c r="I7161" s="171">
        <f t="shared" si="254"/>
        <v>300</v>
      </c>
      <c r="L7161" s="231" t="s">
        <v>1781</v>
      </c>
    </row>
    <row r="7162" spans="1:12" customFormat="1" ht="15.75" hidden="1" customHeight="1" x14ac:dyDescent="0.35">
      <c r="A7162" s="44">
        <v>43931</v>
      </c>
      <c r="B7162" s="126" t="s">
        <v>272</v>
      </c>
      <c r="C7162" s="45" t="s">
        <v>56</v>
      </c>
      <c r="D7162" s="215" t="s">
        <v>40</v>
      </c>
      <c r="E7162" s="216"/>
      <c r="F7162" s="162" t="s">
        <v>41</v>
      </c>
      <c r="G7162" s="183">
        <v>8</v>
      </c>
      <c r="H7162" s="183">
        <v>24</v>
      </c>
      <c r="I7162" s="183">
        <f t="shared" si="254"/>
        <v>192</v>
      </c>
      <c r="L7162" s="231" t="s">
        <v>1781</v>
      </c>
    </row>
    <row r="7163" spans="1:12" customFormat="1" ht="15.75" hidden="1" customHeight="1" x14ac:dyDescent="0.35">
      <c r="A7163" s="44">
        <v>43931</v>
      </c>
      <c r="B7163" s="126" t="s">
        <v>272</v>
      </c>
      <c r="C7163" s="45" t="s">
        <v>56</v>
      </c>
      <c r="D7163" s="206" t="s">
        <v>42</v>
      </c>
      <c r="E7163" s="207"/>
      <c r="F7163" s="136" t="s">
        <v>15</v>
      </c>
      <c r="G7163" s="165">
        <v>0</v>
      </c>
      <c r="H7163" s="166">
        <v>35</v>
      </c>
      <c r="I7163" s="166">
        <f t="shared" si="254"/>
        <v>0</v>
      </c>
      <c r="L7163" s="231" t="s">
        <v>1781</v>
      </c>
    </row>
    <row r="7164" spans="1:12" customFormat="1" ht="15.75" hidden="1" customHeight="1" x14ac:dyDescent="0.35">
      <c r="A7164" s="44">
        <v>43931</v>
      </c>
      <c r="B7164" s="126" t="s">
        <v>272</v>
      </c>
      <c r="C7164" s="45" t="s">
        <v>56</v>
      </c>
      <c r="D7164" s="206" t="s">
        <v>43</v>
      </c>
      <c r="E7164" s="207"/>
      <c r="F7164" s="136" t="s">
        <v>15</v>
      </c>
      <c r="G7164" s="165">
        <v>0</v>
      </c>
      <c r="H7164" s="166">
        <v>35</v>
      </c>
      <c r="I7164" s="166">
        <f t="shared" si="254"/>
        <v>0</v>
      </c>
      <c r="L7164" s="231" t="s">
        <v>1781</v>
      </c>
    </row>
    <row r="7165" spans="1:12" customFormat="1" ht="15.75" hidden="1" customHeight="1" x14ac:dyDescent="0.35">
      <c r="A7165" s="44">
        <v>43931</v>
      </c>
      <c r="B7165" s="126" t="s">
        <v>272</v>
      </c>
      <c r="C7165" s="45" t="s">
        <v>56</v>
      </c>
      <c r="D7165" s="206" t="s">
        <v>44</v>
      </c>
      <c r="E7165" s="207"/>
      <c r="F7165" s="136" t="s">
        <v>44</v>
      </c>
      <c r="G7165" s="165"/>
      <c r="H7165" s="166"/>
      <c r="I7165" s="166"/>
      <c r="L7165" s="231" t="s">
        <v>1781</v>
      </c>
    </row>
    <row r="7166" spans="1:12" customFormat="1" ht="15.75" hidden="1" customHeight="1" x14ac:dyDescent="0.35">
      <c r="A7166" s="44">
        <v>43931</v>
      </c>
      <c r="B7166" s="126" t="s">
        <v>272</v>
      </c>
      <c r="C7166" s="45" t="s">
        <v>56</v>
      </c>
      <c r="D7166" s="206" t="s">
        <v>45</v>
      </c>
      <c r="E7166" s="207"/>
      <c r="F7166" s="136" t="s">
        <v>21</v>
      </c>
      <c r="G7166" s="165"/>
      <c r="H7166" s="166"/>
      <c r="I7166" s="166"/>
      <c r="L7166" s="231" t="s">
        <v>1781</v>
      </c>
    </row>
    <row r="7167" spans="1:12" customFormat="1" ht="15.75" hidden="1" customHeight="1" x14ac:dyDescent="0.35">
      <c r="A7167" s="44">
        <v>43931</v>
      </c>
      <c r="B7167" s="126" t="s">
        <v>272</v>
      </c>
      <c r="C7167" s="45" t="s">
        <v>56</v>
      </c>
      <c r="D7167" s="206" t="s">
        <v>46</v>
      </c>
      <c r="E7167" s="207"/>
      <c r="F7167" s="136" t="s">
        <v>21</v>
      </c>
      <c r="G7167" s="165">
        <v>0</v>
      </c>
      <c r="H7167" s="166">
        <v>24</v>
      </c>
      <c r="I7167" s="166">
        <f>G7167*H7167</f>
        <v>0</v>
      </c>
      <c r="L7167" s="231" t="s">
        <v>1781</v>
      </c>
    </row>
    <row r="7168" spans="1:12" customFormat="1" ht="15.75" hidden="1" customHeight="1" x14ac:dyDescent="0.35">
      <c r="A7168" s="44">
        <v>43931</v>
      </c>
      <c r="B7168" s="126" t="s">
        <v>272</v>
      </c>
      <c r="C7168" s="45" t="s">
        <v>56</v>
      </c>
      <c r="D7168" s="206" t="s">
        <v>247</v>
      </c>
      <c r="E7168" s="207"/>
      <c r="F7168" s="136" t="s">
        <v>15</v>
      </c>
      <c r="G7168" s="165">
        <v>0</v>
      </c>
      <c r="H7168" s="166">
        <v>30</v>
      </c>
      <c r="I7168" s="166">
        <f>H7168*G7168</f>
        <v>0</v>
      </c>
      <c r="L7168" s="231" t="s">
        <v>1781</v>
      </c>
    </row>
    <row r="7169" spans="1:12" customFormat="1" ht="15.75" hidden="1" customHeight="1" x14ac:dyDescent="0.35">
      <c r="A7169" s="44">
        <v>43931</v>
      </c>
      <c r="B7169" s="126" t="s">
        <v>272</v>
      </c>
      <c r="C7169" s="45" t="s">
        <v>56</v>
      </c>
      <c r="D7169" s="206"/>
      <c r="E7169" s="207"/>
      <c r="F7169" s="136"/>
      <c r="G7169" s="165"/>
      <c r="H7169" s="166"/>
      <c r="I7169" s="166"/>
      <c r="L7169" s="231" t="s">
        <v>1781</v>
      </c>
    </row>
    <row r="7170" spans="1:12" customFormat="1" ht="15.75" hidden="1" customHeight="1" x14ac:dyDescent="0.35">
      <c r="A7170" s="44">
        <v>43931</v>
      </c>
      <c r="B7170" s="126" t="s">
        <v>272</v>
      </c>
      <c r="C7170" s="45" t="s">
        <v>56</v>
      </c>
      <c r="D7170" s="206"/>
      <c r="E7170" s="207"/>
      <c r="F7170" s="136"/>
      <c r="G7170" s="165"/>
      <c r="H7170" s="166"/>
      <c r="I7170" s="166"/>
      <c r="L7170" s="231" t="s">
        <v>1781</v>
      </c>
    </row>
    <row r="7171" spans="1:12" customFormat="1" ht="15.75" hidden="1" customHeight="1" x14ac:dyDescent="0.35">
      <c r="A7171" s="44">
        <v>43931</v>
      </c>
      <c r="B7171" s="126" t="s">
        <v>272</v>
      </c>
      <c r="C7171" s="45" t="s">
        <v>56</v>
      </c>
      <c r="D7171" s="206"/>
      <c r="E7171" s="207"/>
      <c r="F7171" s="136"/>
      <c r="G7171" s="165"/>
      <c r="H7171" s="166"/>
      <c r="I7171" s="166"/>
      <c r="L7171" s="231" t="s">
        <v>1781</v>
      </c>
    </row>
    <row r="7172" spans="1:12" customFormat="1" ht="15.75" hidden="1" customHeight="1" x14ac:dyDescent="0.35">
      <c r="A7172" s="44">
        <v>43931</v>
      </c>
      <c r="B7172" s="126" t="s">
        <v>272</v>
      </c>
      <c r="C7172" s="45" t="s">
        <v>56</v>
      </c>
      <c r="D7172" s="206"/>
      <c r="E7172" s="207"/>
      <c r="F7172" s="136"/>
      <c r="G7172" s="165"/>
      <c r="H7172" s="166"/>
      <c r="I7172" s="166"/>
      <c r="L7172" s="231" t="s">
        <v>1781</v>
      </c>
    </row>
    <row r="7173" spans="1:12" customFormat="1" ht="15.75" hidden="1" customHeight="1" x14ac:dyDescent="0.35">
      <c r="A7173" s="44">
        <v>43931</v>
      </c>
      <c r="B7173" s="126" t="s">
        <v>272</v>
      </c>
      <c r="C7173" s="45" t="s">
        <v>56</v>
      </c>
      <c r="D7173" s="206"/>
      <c r="E7173" s="207"/>
      <c r="F7173" s="136"/>
      <c r="G7173" s="165"/>
      <c r="H7173" s="166"/>
      <c r="I7173" s="166"/>
      <c r="L7173" s="231" t="s">
        <v>1781</v>
      </c>
    </row>
    <row r="7174" spans="1:12" customFormat="1" ht="15.75" hidden="1" customHeight="1" x14ac:dyDescent="0.35">
      <c r="A7174" s="44">
        <v>43931</v>
      </c>
      <c r="B7174" s="126" t="s">
        <v>272</v>
      </c>
      <c r="C7174" s="45" t="s">
        <v>56</v>
      </c>
      <c r="D7174" s="136"/>
      <c r="E7174" s="3"/>
      <c r="F7174" s="136"/>
      <c r="G7174" s="165"/>
      <c r="H7174" s="166"/>
      <c r="I7174" s="166"/>
      <c r="L7174" s="231" t="s">
        <v>1781</v>
      </c>
    </row>
    <row r="7175" spans="1:12" customFormat="1" ht="15.75" hidden="1" customHeight="1" x14ac:dyDescent="0.35">
      <c r="A7175" s="38"/>
      <c r="B7175" s="127"/>
      <c r="C7175" s="16"/>
      <c r="D7175" s="139"/>
      <c r="E7175" s="19"/>
      <c r="F7175" s="138"/>
      <c r="G7175" s="184"/>
      <c r="H7175" s="173"/>
      <c r="I7175" s="173"/>
      <c r="L7175" s="231" t="s">
        <v>1781</v>
      </c>
    </row>
    <row r="7176" spans="1:12" ht="15.75" hidden="1" customHeight="1" x14ac:dyDescent="0.3">
      <c r="A7176" s="248">
        <v>43931</v>
      </c>
      <c r="B7176" s="249" t="s">
        <v>273</v>
      </c>
      <c r="C7176" s="250" t="s">
        <v>56</v>
      </c>
      <c r="D7176" s="251" t="s">
        <v>11</v>
      </c>
      <c r="E7176" s="252"/>
      <c r="F7176" s="251" t="s">
        <v>12</v>
      </c>
      <c r="G7176" s="254">
        <v>0</v>
      </c>
      <c r="H7176" s="254">
        <v>50</v>
      </c>
      <c r="I7176" s="254">
        <f t="shared" ref="I7176:I7201" si="255">G7176*H7176</f>
        <v>0</v>
      </c>
      <c r="L7176" s="234" t="s">
        <v>1781</v>
      </c>
    </row>
    <row r="7177" spans="1:12" customFormat="1" ht="15.75" hidden="1" customHeight="1" x14ac:dyDescent="0.35">
      <c r="A7177" s="44">
        <v>43931</v>
      </c>
      <c r="B7177" s="126" t="s">
        <v>273</v>
      </c>
      <c r="C7177" s="45" t="s">
        <v>56</v>
      </c>
      <c r="D7177" s="197" t="s">
        <v>14</v>
      </c>
      <c r="E7177" s="198"/>
      <c r="F7177" s="144" t="s">
        <v>15</v>
      </c>
      <c r="G7177" s="167">
        <v>0</v>
      </c>
      <c r="H7177" s="167">
        <v>30</v>
      </c>
      <c r="I7177" s="167">
        <f t="shared" si="255"/>
        <v>0</v>
      </c>
      <c r="L7177" s="231" t="s">
        <v>1781</v>
      </c>
    </row>
    <row r="7178" spans="1:12" customFormat="1" ht="15.75" hidden="1" customHeight="1" x14ac:dyDescent="0.35">
      <c r="A7178" s="44">
        <v>43931</v>
      </c>
      <c r="B7178" s="126" t="s">
        <v>273</v>
      </c>
      <c r="C7178" s="45" t="s">
        <v>56</v>
      </c>
      <c r="D7178" s="197" t="s">
        <v>16</v>
      </c>
      <c r="E7178" s="198"/>
      <c r="F7178" s="144" t="s">
        <v>15</v>
      </c>
      <c r="G7178" s="167">
        <v>0</v>
      </c>
      <c r="H7178" s="167">
        <v>20</v>
      </c>
      <c r="I7178" s="167">
        <f t="shared" si="255"/>
        <v>0</v>
      </c>
      <c r="L7178" s="231" t="s">
        <v>1781</v>
      </c>
    </row>
    <row r="7179" spans="1:12" customFormat="1" ht="15.75" hidden="1" customHeight="1" x14ac:dyDescent="0.35">
      <c r="A7179" s="44">
        <v>43931</v>
      </c>
      <c r="B7179" s="126" t="s">
        <v>273</v>
      </c>
      <c r="C7179" s="45" t="s">
        <v>56</v>
      </c>
      <c r="D7179" s="197" t="s">
        <v>17</v>
      </c>
      <c r="E7179" s="198"/>
      <c r="F7179" s="144" t="s">
        <v>15</v>
      </c>
      <c r="G7179" s="167">
        <v>0</v>
      </c>
      <c r="H7179" s="167">
        <v>20</v>
      </c>
      <c r="I7179" s="167">
        <f t="shared" si="255"/>
        <v>0</v>
      </c>
      <c r="L7179" s="231" t="s">
        <v>1781</v>
      </c>
    </row>
    <row r="7180" spans="1:12" customFormat="1" ht="15.75" hidden="1" customHeight="1" x14ac:dyDescent="0.35">
      <c r="A7180" s="44">
        <v>43931</v>
      </c>
      <c r="B7180" s="126" t="s">
        <v>273</v>
      </c>
      <c r="C7180" s="45" t="s">
        <v>56</v>
      </c>
      <c r="D7180" s="197" t="s">
        <v>18</v>
      </c>
      <c r="E7180" s="198"/>
      <c r="F7180" s="144" t="s">
        <v>15</v>
      </c>
      <c r="G7180" s="167">
        <v>0</v>
      </c>
      <c r="H7180" s="167">
        <v>20</v>
      </c>
      <c r="I7180" s="167">
        <f t="shared" si="255"/>
        <v>0</v>
      </c>
      <c r="L7180" s="231" t="s">
        <v>1781</v>
      </c>
    </row>
    <row r="7181" spans="1:12" customFormat="1" ht="15.75" hidden="1" customHeight="1" x14ac:dyDescent="0.35">
      <c r="A7181" s="44">
        <v>43931</v>
      </c>
      <c r="B7181" s="126" t="s">
        <v>273</v>
      </c>
      <c r="C7181" s="45" t="s">
        <v>56</v>
      </c>
      <c r="D7181" s="197" t="s">
        <v>19</v>
      </c>
      <c r="E7181" s="198"/>
      <c r="F7181" s="144" t="s">
        <v>15</v>
      </c>
      <c r="G7181" s="167">
        <v>5</v>
      </c>
      <c r="H7181" s="167">
        <v>20</v>
      </c>
      <c r="I7181" s="167">
        <f t="shared" si="255"/>
        <v>100</v>
      </c>
      <c r="L7181" s="231" t="s">
        <v>1781</v>
      </c>
    </row>
    <row r="7182" spans="1:12" customFormat="1" ht="15.75" hidden="1" customHeight="1" x14ac:dyDescent="0.35">
      <c r="A7182" s="44">
        <v>43931</v>
      </c>
      <c r="B7182" s="126" t="s">
        <v>273</v>
      </c>
      <c r="C7182" s="45" t="s">
        <v>56</v>
      </c>
      <c r="D7182" s="137" t="s">
        <v>20</v>
      </c>
      <c r="E7182" s="5"/>
      <c r="F7182" s="152" t="s">
        <v>21</v>
      </c>
      <c r="G7182" s="168">
        <v>0</v>
      </c>
      <c r="H7182" s="168">
        <v>1</v>
      </c>
      <c r="I7182" s="169">
        <f t="shared" si="255"/>
        <v>0</v>
      </c>
      <c r="L7182" s="231" t="s">
        <v>1781</v>
      </c>
    </row>
    <row r="7183" spans="1:12" customFormat="1" ht="15.75" hidden="1" customHeight="1" x14ac:dyDescent="0.35">
      <c r="A7183" s="44">
        <v>43931</v>
      </c>
      <c r="B7183" s="126" t="s">
        <v>273</v>
      </c>
      <c r="C7183" s="45" t="s">
        <v>56</v>
      </c>
      <c r="D7183" s="199" t="s">
        <v>22</v>
      </c>
      <c r="E7183" s="200"/>
      <c r="F7183" s="153" t="s">
        <v>21</v>
      </c>
      <c r="G7183" s="169">
        <v>0</v>
      </c>
      <c r="H7183" s="169">
        <v>1</v>
      </c>
      <c r="I7183" s="169">
        <f t="shared" si="255"/>
        <v>0</v>
      </c>
      <c r="L7183" s="231" t="s">
        <v>1781</v>
      </c>
    </row>
    <row r="7184" spans="1:12" customFormat="1" ht="15.75" hidden="1" customHeight="1" x14ac:dyDescent="0.35">
      <c r="A7184" s="44">
        <v>43931</v>
      </c>
      <c r="B7184" s="126" t="s">
        <v>273</v>
      </c>
      <c r="C7184" s="45" t="s">
        <v>56</v>
      </c>
      <c r="D7184" s="199" t="s">
        <v>23</v>
      </c>
      <c r="E7184" s="200"/>
      <c r="F7184" s="153" t="s">
        <v>21</v>
      </c>
      <c r="G7184" s="169">
        <v>0</v>
      </c>
      <c r="H7184" s="169">
        <v>1</v>
      </c>
      <c r="I7184" s="169">
        <f t="shared" si="255"/>
        <v>0</v>
      </c>
      <c r="L7184" s="231" t="s">
        <v>1781</v>
      </c>
    </row>
    <row r="7185" spans="1:12" customFormat="1" ht="15.75" hidden="1" customHeight="1" x14ac:dyDescent="0.35">
      <c r="A7185" s="44">
        <v>43931</v>
      </c>
      <c r="B7185" s="126" t="s">
        <v>273</v>
      </c>
      <c r="C7185" s="45" t="s">
        <v>56</v>
      </c>
      <c r="D7185" s="199" t="s">
        <v>24</v>
      </c>
      <c r="E7185" s="200"/>
      <c r="F7185" s="153" t="s">
        <v>21</v>
      </c>
      <c r="G7185" s="169">
        <v>0</v>
      </c>
      <c r="H7185" s="169">
        <v>1</v>
      </c>
      <c r="I7185" s="169">
        <f t="shared" si="255"/>
        <v>0</v>
      </c>
      <c r="L7185" s="231" t="s">
        <v>1781</v>
      </c>
    </row>
    <row r="7186" spans="1:12" customFormat="1" ht="15.75" hidden="1" customHeight="1" x14ac:dyDescent="0.35">
      <c r="A7186" s="44">
        <v>43931</v>
      </c>
      <c r="B7186" s="126" t="s">
        <v>273</v>
      </c>
      <c r="C7186" s="45" t="s">
        <v>56</v>
      </c>
      <c r="D7186" s="199" t="s">
        <v>25</v>
      </c>
      <c r="E7186" s="200"/>
      <c r="F7186" s="153" t="s">
        <v>21</v>
      </c>
      <c r="G7186" s="169">
        <v>0</v>
      </c>
      <c r="H7186" s="169">
        <v>1</v>
      </c>
      <c r="I7186" s="169">
        <f t="shared" si="255"/>
        <v>0</v>
      </c>
      <c r="L7186" s="231" t="s">
        <v>1781</v>
      </c>
    </row>
    <row r="7187" spans="1:12" customFormat="1" ht="15.75" hidden="1" customHeight="1" x14ac:dyDescent="0.35">
      <c r="A7187" s="44">
        <v>43931</v>
      </c>
      <c r="B7187" s="126" t="s">
        <v>273</v>
      </c>
      <c r="C7187" s="45" t="s">
        <v>56</v>
      </c>
      <c r="D7187" s="201" t="s">
        <v>26</v>
      </c>
      <c r="E7187" s="202"/>
      <c r="F7187" s="154" t="s">
        <v>27</v>
      </c>
      <c r="G7187" s="170">
        <v>4</v>
      </c>
      <c r="H7187" s="170">
        <v>30</v>
      </c>
      <c r="I7187" s="170">
        <f t="shared" si="255"/>
        <v>120</v>
      </c>
      <c r="L7187" s="231" t="s">
        <v>1781</v>
      </c>
    </row>
    <row r="7188" spans="1:12" customFormat="1" ht="15.75" hidden="1" customHeight="1" x14ac:dyDescent="0.35">
      <c r="A7188" s="44">
        <v>43931</v>
      </c>
      <c r="B7188" s="126" t="s">
        <v>273</v>
      </c>
      <c r="C7188" s="45" t="s">
        <v>56</v>
      </c>
      <c r="D7188" s="201" t="s">
        <v>28</v>
      </c>
      <c r="E7188" s="202"/>
      <c r="F7188" s="154" t="s">
        <v>27</v>
      </c>
      <c r="G7188" s="170">
        <v>4</v>
      </c>
      <c r="H7188" s="170">
        <v>30</v>
      </c>
      <c r="I7188" s="170">
        <f t="shared" si="255"/>
        <v>120</v>
      </c>
      <c r="L7188" s="231" t="s">
        <v>1781</v>
      </c>
    </row>
    <row r="7189" spans="1:12" customFormat="1" ht="15.75" hidden="1" customHeight="1" x14ac:dyDescent="0.35">
      <c r="A7189" s="44">
        <v>43931</v>
      </c>
      <c r="B7189" s="126" t="s">
        <v>273</v>
      </c>
      <c r="C7189" s="45" t="s">
        <v>56</v>
      </c>
      <c r="D7189" s="201" t="s">
        <v>29</v>
      </c>
      <c r="E7189" s="202"/>
      <c r="F7189" s="154" t="s">
        <v>27</v>
      </c>
      <c r="G7189" s="170">
        <v>0</v>
      </c>
      <c r="H7189" s="170">
        <v>18</v>
      </c>
      <c r="I7189" s="170">
        <f t="shared" si="255"/>
        <v>0</v>
      </c>
      <c r="L7189" s="231" t="s">
        <v>1781</v>
      </c>
    </row>
    <row r="7190" spans="1:12" customFormat="1" ht="15.75" hidden="1" customHeight="1" x14ac:dyDescent="0.35">
      <c r="A7190" s="44">
        <v>43931</v>
      </c>
      <c r="B7190" s="126" t="s">
        <v>273</v>
      </c>
      <c r="C7190" s="45" t="s">
        <v>56</v>
      </c>
      <c r="D7190" s="149" t="s">
        <v>30</v>
      </c>
      <c r="E7190" s="203"/>
      <c r="F7190" s="155" t="s">
        <v>31</v>
      </c>
      <c r="G7190" s="171">
        <v>0</v>
      </c>
      <c r="H7190" s="171">
        <v>100</v>
      </c>
      <c r="I7190" s="171">
        <f t="shared" si="255"/>
        <v>0</v>
      </c>
      <c r="L7190" s="231" t="s">
        <v>1781</v>
      </c>
    </row>
    <row r="7191" spans="1:12" customFormat="1" ht="15.75" hidden="1" customHeight="1" x14ac:dyDescent="0.35">
      <c r="A7191" s="44">
        <v>43931</v>
      </c>
      <c r="B7191" s="126" t="s">
        <v>273</v>
      </c>
      <c r="C7191" s="45" t="s">
        <v>56</v>
      </c>
      <c r="D7191" s="149" t="s">
        <v>32</v>
      </c>
      <c r="E7191" s="203"/>
      <c r="F7191" s="155" t="s">
        <v>31</v>
      </c>
      <c r="G7191" s="171">
        <v>0</v>
      </c>
      <c r="H7191" s="171">
        <v>100</v>
      </c>
      <c r="I7191" s="171">
        <f t="shared" si="255"/>
        <v>0</v>
      </c>
      <c r="L7191" s="231" t="s">
        <v>1781</v>
      </c>
    </row>
    <row r="7192" spans="1:12" customFormat="1" ht="15.75" hidden="1" customHeight="1" x14ac:dyDescent="0.35">
      <c r="A7192" s="44">
        <v>43931</v>
      </c>
      <c r="B7192" s="126" t="s">
        <v>273</v>
      </c>
      <c r="C7192" s="45" t="s">
        <v>56</v>
      </c>
      <c r="D7192" s="149" t="s">
        <v>33</v>
      </c>
      <c r="E7192" s="203"/>
      <c r="F7192" s="155" t="s">
        <v>31</v>
      </c>
      <c r="G7192" s="171">
        <v>0</v>
      </c>
      <c r="H7192" s="171">
        <v>100</v>
      </c>
      <c r="I7192" s="171">
        <f t="shared" si="255"/>
        <v>0</v>
      </c>
      <c r="L7192" s="231" t="s">
        <v>1781</v>
      </c>
    </row>
    <row r="7193" spans="1:12" customFormat="1" ht="15.75" hidden="1" customHeight="1" x14ac:dyDescent="0.35">
      <c r="A7193" s="44">
        <v>43931</v>
      </c>
      <c r="B7193" s="126" t="s">
        <v>273</v>
      </c>
      <c r="C7193" s="45" t="s">
        <v>56</v>
      </c>
      <c r="D7193" s="149" t="s">
        <v>34</v>
      </c>
      <c r="E7193" s="203"/>
      <c r="F7193" s="155" t="s">
        <v>31</v>
      </c>
      <c r="G7193" s="171">
        <v>0</v>
      </c>
      <c r="H7193" s="171">
        <v>100</v>
      </c>
      <c r="I7193" s="171">
        <f t="shared" si="255"/>
        <v>0</v>
      </c>
      <c r="L7193" s="231" t="s">
        <v>1781</v>
      </c>
    </row>
    <row r="7194" spans="1:12" customFormat="1" ht="15.75" hidden="1" customHeight="1" x14ac:dyDescent="0.35">
      <c r="A7194" s="44">
        <v>43931</v>
      </c>
      <c r="B7194" s="126" t="s">
        <v>273</v>
      </c>
      <c r="C7194" s="45" t="s">
        <v>56</v>
      </c>
      <c r="D7194" s="149" t="s">
        <v>35</v>
      </c>
      <c r="E7194" s="203"/>
      <c r="F7194" s="155" t="s">
        <v>31</v>
      </c>
      <c r="G7194" s="171">
        <v>0</v>
      </c>
      <c r="H7194" s="171">
        <v>100</v>
      </c>
      <c r="I7194" s="171">
        <f t="shared" si="255"/>
        <v>0</v>
      </c>
      <c r="L7194" s="231" t="s">
        <v>1781</v>
      </c>
    </row>
    <row r="7195" spans="1:12" customFormat="1" ht="15.75" hidden="1" customHeight="1" x14ac:dyDescent="0.35">
      <c r="A7195" s="44">
        <v>43931</v>
      </c>
      <c r="B7195" s="126" t="s">
        <v>273</v>
      </c>
      <c r="C7195" s="45" t="s">
        <v>56</v>
      </c>
      <c r="D7195" s="149" t="s">
        <v>36</v>
      </c>
      <c r="E7195" s="203"/>
      <c r="F7195" s="155" t="s">
        <v>31</v>
      </c>
      <c r="G7195" s="171">
        <v>0</v>
      </c>
      <c r="H7195" s="171">
        <v>100</v>
      </c>
      <c r="I7195" s="171">
        <f t="shared" si="255"/>
        <v>0</v>
      </c>
      <c r="L7195" s="231" t="s">
        <v>1781</v>
      </c>
    </row>
    <row r="7196" spans="1:12" customFormat="1" ht="15.75" hidden="1" customHeight="1" x14ac:dyDescent="0.35">
      <c r="A7196" s="44">
        <v>43931</v>
      </c>
      <c r="B7196" s="126" t="s">
        <v>273</v>
      </c>
      <c r="C7196" s="45" t="s">
        <v>56</v>
      </c>
      <c r="D7196" s="149" t="s">
        <v>37</v>
      </c>
      <c r="E7196" s="203"/>
      <c r="F7196" s="155" t="s">
        <v>31</v>
      </c>
      <c r="G7196" s="171">
        <v>0</v>
      </c>
      <c r="H7196" s="171">
        <v>100</v>
      </c>
      <c r="I7196" s="171">
        <f t="shared" si="255"/>
        <v>0</v>
      </c>
      <c r="L7196" s="231" t="s">
        <v>1781</v>
      </c>
    </row>
    <row r="7197" spans="1:12" customFormat="1" ht="15.75" hidden="1" customHeight="1" x14ac:dyDescent="0.35">
      <c r="A7197" s="44">
        <v>43931</v>
      </c>
      <c r="B7197" s="126" t="s">
        <v>273</v>
      </c>
      <c r="C7197" s="45" t="s">
        <v>56</v>
      </c>
      <c r="D7197" s="149" t="s">
        <v>38</v>
      </c>
      <c r="E7197" s="203"/>
      <c r="F7197" s="155" t="s">
        <v>31</v>
      </c>
      <c r="G7197" s="171">
        <v>0</v>
      </c>
      <c r="H7197" s="171">
        <v>100</v>
      </c>
      <c r="I7197" s="171">
        <f t="shared" si="255"/>
        <v>0</v>
      </c>
      <c r="L7197" s="231" t="s">
        <v>1781</v>
      </c>
    </row>
    <row r="7198" spans="1:12" customFormat="1" ht="15.75" hidden="1" customHeight="1" x14ac:dyDescent="0.35">
      <c r="A7198" s="44">
        <v>43931</v>
      </c>
      <c r="B7198" s="126" t="s">
        <v>273</v>
      </c>
      <c r="C7198" s="45" t="s">
        <v>56</v>
      </c>
      <c r="D7198" s="149" t="s">
        <v>39</v>
      </c>
      <c r="E7198" s="203"/>
      <c r="F7198" s="155" t="s">
        <v>31</v>
      </c>
      <c r="G7198" s="171">
        <v>0</v>
      </c>
      <c r="H7198" s="171">
        <v>100</v>
      </c>
      <c r="I7198" s="171">
        <f t="shared" si="255"/>
        <v>0</v>
      </c>
      <c r="L7198" s="231" t="s">
        <v>1781</v>
      </c>
    </row>
    <row r="7199" spans="1:12" customFormat="1" ht="15.75" hidden="1" customHeight="1" x14ac:dyDescent="0.35">
      <c r="A7199" s="44">
        <v>43931</v>
      </c>
      <c r="B7199" s="126" t="s">
        <v>273</v>
      </c>
      <c r="C7199" s="45" t="s">
        <v>56</v>
      </c>
      <c r="D7199" s="215" t="s">
        <v>40</v>
      </c>
      <c r="E7199" s="216"/>
      <c r="F7199" s="162" t="s">
        <v>41</v>
      </c>
      <c r="G7199" s="183">
        <v>1</v>
      </c>
      <c r="H7199" s="183">
        <v>24</v>
      </c>
      <c r="I7199" s="183">
        <f t="shared" si="255"/>
        <v>24</v>
      </c>
      <c r="L7199" s="231" t="s">
        <v>1781</v>
      </c>
    </row>
    <row r="7200" spans="1:12" customFormat="1" ht="15.75" hidden="1" customHeight="1" x14ac:dyDescent="0.35">
      <c r="A7200" s="44">
        <v>43931</v>
      </c>
      <c r="B7200" s="126" t="s">
        <v>273</v>
      </c>
      <c r="C7200" s="45" t="s">
        <v>56</v>
      </c>
      <c r="D7200" s="206" t="s">
        <v>42</v>
      </c>
      <c r="E7200" s="207"/>
      <c r="F7200" s="136" t="s">
        <v>15</v>
      </c>
      <c r="G7200" s="165">
        <v>0</v>
      </c>
      <c r="H7200" s="166">
        <v>35</v>
      </c>
      <c r="I7200" s="166">
        <f t="shared" si="255"/>
        <v>0</v>
      </c>
      <c r="L7200" s="231" t="s">
        <v>1781</v>
      </c>
    </row>
    <row r="7201" spans="1:12" customFormat="1" ht="15.75" hidden="1" customHeight="1" x14ac:dyDescent="0.35">
      <c r="A7201" s="44">
        <v>43931</v>
      </c>
      <c r="B7201" s="126" t="s">
        <v>273</v>
      </c>
      <c r="C7201" s="45" t="s">
        <v>56</v>
      </c>
      <c r="D7201" s="206" t="s">
        <v>43</v>
      </c>
      <c r="E7201" s="207"/>
      <c r="F7201" s="136" t="s">
        <v>15</v>
      </c>
      <c r="G7201" s="165">
        <v>0</v>
      </c>
      <c r="H7201" s="166">
        <v>35</v>
      </c>
      <c r="I7201" s="166">
        <f t="shared" si="255"/>
        <v>0</v>
      </c>
      <c r="L7201" s="231" t="s">
        <v>1781</v>
      </c>
    </row>
    <row r="7202" spans="1:12" customFormat="1" ht="15.75" hidden="1" customHeight="1" x14ac:dyDescent="0.35">
      <c r="A7202" s="44">
        <v>43931</v>
      </c>
      <c r="B7202" s="126" t="s">
        <v>273</v>
      </c>
      <c r="C7202" s="45" t="s">
        <v>56</v>
      </c>
      <c r="D7202" s="206" t="s">
        <v>44</v>
      </c>
      <c r="E7202" s="207"/>
      <c r="F7202" s="136" t="s">
        <v>44</v>
      </c>
      <c r="G7202" s="165"/>
      <c r="H7202" s="166"/>
      <c r="I7202" s="166"/>
      <c r="L7202" s="231" t="s">
        <v>1781</v>
      </c>
    </row>
    <row r="7203" spans="1:12" customFormat="1" ht="15.75" hidden="1" customHeight="1" x14ac:dyDescent="0.35">
      <c r="A7203" s="44">
        <v>43931</v>
      </c>
      <c r="B7203" s="126" t="s">
        <v>273</v>
      </c>
      <c r="C7203" s="45" t="s">
        <v>56</v>
      </c>
      <c r="D7203" s="206" t="s">
        <v>45</v>
      </c>
      <c r="E7203" s="207"/>
      <c r="F7203" s="136" t="s">
        <v>21</v>
      </c>
      <c r="G7203" s="165"/>
      <c r="H7203" s="166"/>
      <c r="I7203" s="166"/>
      <c r="L7203" s="231" t="s">
        <v>1781</v>
      </c>
    </row>
    <row r="7204" spans="1:12" customFormat="1" ht="15.75" hidden="1" customHeight="1" x14ac:dyDescent="0.35">
      <c r="A7204" s="44">
        <v>43931</v>
      </c>
      <c r="B7204" s="126" t="s">
        <v>273</v>
      </c>
      <c r="C7204" s="45" t="s">
        <v>56</v>
      </c>
      <c r="D7204" s="206" t="s">
        <v>46</v>
      </c>
      <c r="E7204" s="207"/>
      <c r="F7204" s="136" t="s">
        <v>21</v>
      </c>
      <c r="G7204" s="165">
        <v>0</v>
      </c>
      <c r="H7204" s="166">
        <v>24</v>
      </c>
      <c r="I7204" s="166">
        <f>G7204*H7204</f>
        <v>0</v>
      </c>
      <c r="L7204" s="231" t="s">
        <v>1781</v>
      </c>
    </row>
    <row r="7205" spans="1:12" customFormat="1" ht="15.75" hidden="1" customHeight="1" x14ac:dyDescent="0.35">
      <c r="A7205" s="44">
        <v>43931</v>
      </c>
      <c r="B7205" s="126" t="s">
        <v>273</v>
      </c>
      <c r="C7205" s="45" t="s">
        <v>56</v>
      </c>
      <c r="D7205" s="206" t="s">
        <v>247</v>
      </c>
      <c r="E7205" s="207"/>
      <c r="F7205" s="136" t="s">
        <v>15</v>
      </c>
      <c r="G7205" s="165">
        <v>0</v>
      </c>
      <c r="H7205" s="166">
        <v>30</v>
      </c>
      <c r="I7205" s="166">
        <f>H7205*G7205</f>
        <v>0</v>
      </c>
      <c r="L7205" s="231" t="s">
        <v>1781</v>
      </c>
    </row>
    <row r="7206" spans="1:12" customFormat="1" ht="15.75" hidden="1" customHeight="1" x14ac:dyDescent="0.35">
      <c r="A7206" s="44">
        <v>43931</v>
      </c>
      <c r="B7206" s="126" t="s">
        <v>273</v>
      </c>
      <c r="C7206" s="45" t="s">
        <v>56</v>
      </c>
      <c r="D7206" s="206"/>
      <c r="E7206" s="207"/>
      <c r="F7206" s="136"/>
      <c r="G7206" s="165"/>
      <c r="H7206" s="166"/>
      <c r="I7206" s="166"/>
      <c r="L7206" s="231" t="s">
        <v>1781</v>
      </c>
    </row>
    <row r="7207" spans="1:12" customFormat="1" ht="15.75" hidden="1" customHeight="1" x14ac:dyDescent="0.35">
      <c r="A7207" s="44">
        <v>43931</v>
      </c>
      <c r="B7207" s="126" t="s">
        <v>273</v>
      </c>
      <c r="C7207" s="45" t="s">
        <v>56</v>
      </c>
      <c r="D7207" s="206"/>
      <c r="E7207" s="207"/>
      <c r="F7207" s="136"/>
      <c r="G7207" s="165"/>
      <c r="H7207" s="166"/>
      <c r="I7207" s="166"/>
      <c r="L7207" s="231" t="s">
        <v>1781</v>
      </c>
    </row>
    <row r="7208" spans="1:12" customFormat="1" ht="15.75" hidden="1" customHeight="1" x14ac:dyDescent="0.35">
      <c r="A7208" s="44">
        <v>43931</v>
      </c>
      <c r="B7208" s="126" t="s">
        <v>273</v>
      </c>
      <c r="C7208" s="45" t="s">
        <v>56</v>
      </c>
      <c r="D7208" s="206"/>
      <c r="E7208" s="207"/>
      <c r="F7208" s="136"/>
      <c r="G7208" s="165"/>
      <c r="H7208" s="166"/>
      <c r="I7208" s="166"/>
      <c r="L7208" s="231" t="s">
        <v>1781</v>
      </c>
    </row>
    <row r="7209" spans="1:12" customFormat="1" ht="15.75" hidden="1" customHeight="1" x14ac:dyDescent="0.35">
      <c r="A7209" s="44">
        <v>43931</v>
      </c>
      <c r="B7209" s="126" t="s">
        <v>273</v>
      </c>
      <c r="C7209" s="45" t="s">
        <v>56</v>
      </c>
      <c r="D7209" s="206"/>
      <c r="E7209" s="207"/>
      <c r="F7209" s="136"/>
      <c r="G7209" s="165"/>
      <c r="H7209" s="166"/>
      <c r="I7209" s="166"/>
      <c r="L7209" s="231" t="s">
        <v>1781</v>
      </c>
    </row>
    <row r="7210" spans="1:12" customFormat="1" ht="15.75" hidden="1" customHeight="1" x14ac:dyDescent="0.35">
      <c r="A7210" s="44">
        <v>43931</v>
      </c>
      <c r="B7210" s="126" t="s">
        <v>273</v>
      </c>
      <c r="C7210" s="45" t="s">
        <v>56</v>
      </c>
      <c r="D7210" s="206"/>
      <c r="E7210" s="207"/>
      <c r="F7210" s="136"/>
      <c r="G7210" s="165"/>
      <c r="H7210" s="166"/>
      <c r="I7210" s="166"/>
      <c r="L7210" s="231" t="s">
        <v>1781</v>
      </c>
    </row>
    <row r="7211" spans="1:12" customFormat="1" ht="15.75" hidden="1" customHeight="1" x14ac:dyDescent="0.35">
      <c r="A7211" s="44">
        <v>43931</v>
      </c>
      <c r="B7211" s="126" t="s">
        <v>273</v>
      </c>
      <c r="C7211" s="45" t="s">
        <v>56</v>
      </c>
      <c r="D7211" s="136"/>
      <c r="E7211" s="3"/>
      <c r="F7211" s="136"/>
      <c r="G7211" s="165"/>
      <c r="H7211" s="166"/>
      <c r="I7211" s="166"/>
      <c r="L7211" s="231" t="s">
        <v>1781</v>
      </c>
    </row>
    <row r="7212" spans="1:12" customFormat="1" ht="15.75" hidden="1" customHeight="1" x14ac:dyDescent="0.35">
      <c r="A7212" s="38"/>
      <c r="B7212" s="127"/>
      <c r="C7212" s="16"/>
      <c r="D7212" s="139"/>
      <c r="E7212" s="19"/>
      <c r="F7212" s="138"/>
      <c r="G7212" s="184"/>
      <c r="H7212" s="173"/>
      <c r="I7212" s="173"/>
      <c r="L7212" s="231" t="s">
        <v>1781</v>
      </c>
    </row>
    <row r="7213" spans="1:12" ht="15.75" hidden="1" customHeight="1" x14ac:dyDescent="0.3">
      <c r="A7213" s="248">
        <v>43931</v>
      </c>
      <c r="B7213" s="249" t="s">
        <v>233</v>
      </c>
      <c r="C7213" s="250" t="s">
        <v>56</v>
      </c>
      <c r="D7213" s="251" t="s">
        <v>11</v>
      </c>
      <c r="E7213" s="252"/>
      <c r="F7213" s="251" t="s">
        <v>12</v>
      </c>
      <c r="G7213" s="254">
        <v>5</v>
      </c>
      <c r="H7213" s="254">
        <v>50</v>
      </c>
      <c r="I7213" s="254">
        <f t="shared" ref="I7213:I7238" si="256">G7213*H7213</f>
        <v>250</v>
      </c>
      <c r="L7213" s="234" t="s">
        <v>1781</v>
      </c>
    </row>
    <row r="7214" spans="1:12" customFormat="1" ht="15.75" hidden="1" customHeight="1" x14ac:dyDescent="0.35">
      <c r="A7214" s="44">
        <v>43931</v>
      </c>
      <c r="B7214" s="126" t="s">
        <v>233</v>
      </c>
      <c r="C7214" s="45" t="s">
        <v>56</v>
      </c>
      <c r="D7214" s="197" t="s">
        <v>14</v>
      </c>
      <c r="E7214" s="198"/>
      <c r="F7214" s="144" t="s">
        <v>15</v>
      </c>
      <c r="G7214" s="167">
        <v>0</v>
      </c>
      <c r="H7214" s="167">
        <v>30</v>
      </c>
      <c r="I7214" s="167">
        <f t="shared" si="256"/>
        <v>0</v>
      </c>
      <c r="L7214" s="231" t="s">
        <v>1781</v>
      </c>
    </row>
    <row r="7215" spans="1:12" customFormat="1" ht="15.75" hidden="1" customHeight="1" x14ac:dyDescent="0.35">
      <c r="A7215" s="44">
        <v>43931</v>
      </c>
      <c r="B7215" s="126" t="s">
        <v>233</v>
      </c>
      <c r="C7215" s="45" t="s">
        <v>56</v>
      </c>
      <c r="D7215" s="197" t="s">
        <v>16</v>
      </c>
      <c r="E7215" s="198"/>
      <c r="F7215" s="144" t="s">
        <v>15</v>
      </c>
      <c r="G7215" s="167">
        <v>0</v>
      </c>
      <c r="H7215" s="167">
        <v>20</v>
      </c>
      <c r="I7215" s="167">
        <f t="shared" si="256"/>
        <v>0</v>
      </c>
      <c r="L7215" s="231" t="s">
        <v>1781</v>
      </c>
    </row>
    <row r="7216" spans="1:12" customFormat="1" ht="15.75" hidden="1" customHeight="1" x14ac:dyDescent="0.35">
      <c r="A7216" s="44">
        <v>43931</v>
      </c>
      <c r="B7216" s="126" t="s">
        <v>233</v>
      </c>
      <c r="C7216" s="45" t="s">
        <v>56</v>
      </c>
      <c r="D7216" s="197" t="s">
        <v>17</v>
      </c>
      <c r="E7216" s="198"/>
      <c r="F7216" s="144" t="s">
        <v>15</v>
      </c>
      <c r="G7216" s="167">
        <v>0</v>
      </c>
      <c r="H7216" s="167">
        <v>20</v>
      </c>
      <c r="I7216" s="167">
        <f t="shared" si="256"/>
        <v>0</v>
      </c>
      <c r="L7216" s="231" t="s">
        <v>1781</v>
      </c>
    </row>
    <row r="7217" spans="1:12" customFormat="1" ht="15.75" hidden="1" customHeight="1" x14ac:dyDescent="0.35">
      <c r="A7217" s="44">
        <v>43931</v>
      </c>
      <c r="B7217" s="126" t="s">
        <v>233</v>
      </c>
      <c r="C7217" s="45" t="s">
        <v>56</v>
      </c>
      <c r="D7217" s="197" t="s">
        <v>18</v>
      </c>
      <c r="E7217" s="198"/>
      <c r="F7217" s="144" t="s">
        <v>15</v>
      </c>
      <c r="G7217" s="167">
        <v>5</v>
      </c>
      <c r="H7217" s="167">
        <v>20</v>
      </c>
      <c r="I7217" s="167">
        <f t="shared" si="256"/>
        <v>100</v>
      </c>
      <c r="L7217" s="231" t="s">
        <v>1781</v>
      </c>
    </row>
    <row r="7218" spans="1:12" customFormat="1" ht="15.75" hidden="1" customHeight="1" x14ac:dyDescent="0.35">
      <c r="A7218" s="44">
        <v>43931</v>
      </c>
      <c r="B7218" s="126" t="s">
        <v>233</v>
      </c>
      <c r="C7218" s="45" t="s">
        <v>56</v>
      </c>
      <c r="D7218" s="197" t="s">
        <v>19</v>
      </c>
      <c r="E7218" s="198"/>
      <c r="F7218" s="144" t="s">
        <v>15</v>
      </c>
      <c r="G7218" s="167">
        <v>10</v>
      </c>
      <c r="H7218" s="167">
        <v>20</v>
      </c>
      <c r="I7218" s="167">
        <f t="shared" si="256"/>
        <v>200</v>
      </c>
      <c r="L7218" s="231" t="s">
        <v>1781</v>
      </c>
    </row>
    <row r="7219" spans="1:12" customFormat="1" ht="15.75" hidden="1" customHeight="1" x14ac:dyDescent="0.35">
      <c r="A7219" s="44">
        <v>43931</v>
      </c>
      <c r="B7219" s="126" t="s">
        <v>233</v>
      </c>
      <c r="C7219" s="45" t="s">
        <v>56</v>
      </c>
      <c r="D7219" s="137" t="s">
        <v>20</v>
      </c>
      <c r="E7219" s="5"/>
      <c r="F7219" s="152" t="s">
        <v>21</v>
      </c>
      <c r="G7219" s="168">
        <v>0</v>
      </c>
      <c r="H7219" s="168">
        <v>1</v>
      </c>
      <c r="I7219" s="169">
        <f t="shared" si="256"/>
        <v>0</v>
      </c>
      <c r="L7219" s="231" t="s">
        <v>1781</v>
      </c>
    </row>
    <row r="7220" spans="1:12" customFormat="1" ht="15.75" hidden="1" customHeight="1" x14ac:dyDescent="0.35">
      <c r="A7220" s="44">
        <v>43931</v>
      </c>
      <c r="B7220" s="126" t="s">
        <v>233</v>
      </c>
      <c r="C7220" s="45" t="s">
        <v>56</v>
      </c>
      <c r="D7220" s="199" t="s">
        <v>22</v>
      </c>
      <c r="E7220" s="200"/>
      <c r="F7220" s="153" t="s">
        <v>21</v>
      </c>
      <c r="G7220" s="169">
        <v>0</v>
      </c>
      <c r="H7220" s="169">
        <v>1</v>
      </c>
      <c r="I7220" s="169">
        <f t="shared" si="256"/>
        <v>0</v>
      </c>
      <c r="L7220" s="231" t="s">
        <v>1781</v>
      </c>
    </row>
    <row r="7221" spans="1:12" customFormat="1" ht="15.75" hidden="1" customHeight="1" x14ac:dyDescent="0.35">
      <c r="A7221" s="44">
        <v>43931</v>
      </c>
      <c r="B7221" s="126" t="s">
        <v>233</v>
      </c>
      <c r="C7221" s="45" t="s">
        <v>56</v>
      </c>
      <c r="D7221" s="199" t="s">
        <v>23</v>
      </c>
      <c r="E7221" s="200"/>
      <c r="F7221" s="153" t="s">
        <v>21</v>
      </c>
      <c r="G7221" s="169">
        <v>0</v>
      </c>
      <c r="H7221" s="169">
        <v>1</v>
      </c>
      <c r="I7221" s="169">
        <f t="shared" si="256"/>
        <v>0</v>
      </c>
      <c r="L7221" s="231" t="s">
        <v>1781</v>
      </c>
    </row>
    <row r="7222" spans="1:12" customFormat="1" ht="15.75" hidden="1" customHeight="1" x14ac:dyDescent="0.35">
      <c r="A7222" s="44">
        <v>43931</v>
      </c>
      <c r="B7222" s="126" t="s">
        <v>233</v>
      </c>
      <c r="C7222" s="45" t="s">
        <v>56</v>
      </c>
      <c r="D7222" s="199" t="s">
        <v>24</v>
      </c>
      <c r="E7222" s="200"/>
      <c r="F7222" s="153" t="s">
        <v>21</v>
      </c>
      <c r="G7222" s="169">
        <v>0</v>
      </c>
      <c r="H7222" s="169">
        <v>1</v>
      </c>
      <c r="I7222" s="169">
        <f t="shared" si="256"/>
        <v>0</v>
      </c>
      <c r="L7222" s="231" t="s">
        <v>1781</v>
      </c>
    </row>
    <row r="7223" spans="1:12" customFormat="1" ht="15.75" hidden="1" customHeight="1" x14ac:dyDescent="0.35">
      <c r="A7223" s="44">
        <v>43931</v>
      </c>
      <c r="B7223" s="126" t="s">
        <v>233</v>
      </c>
      <c r="C7223" s="45" t="s">
        <v>56</v>
      </c>
      <c r="D7223" s="199" t="s">
        <v>25</v>
      </c>
      <c r="E7223" s="200"/>
      <c r="F7223" s="153" t="s">
        <v>21</v>
      </c>
      <c r="G7223" s="169">
        <v>0</v>
      </c>
      <c r="H7223" s="169">
        <v>1</v>
      </c>
      <c r="I7223" s="169">
        <f t="shared" si="256"/>
        <v>0</v>
      </c>
      <c r="L7223" s="231" t="s">
        <v>1781</v>
      </c>
    </row>
    <row r="7224" spans="1:12" customFormat="1" ht="15.75" hidden="1" customHeight="1" x14ac:dyDescent="0.35">
      <c r="A7224" s="44">
        <v>43931</v>
      </c>
      <c r="B7224" s="126" t="s">
        <v>233</v>
      </c>
      <c r="C7224" s="45" t="s">
        <v>56</v>
      </c>
      <c r="D7224" s="201" t="s">
        <v>26</v>
      </c>
      <c r="E7224" s="202"/>
      <c r="F7224" s="154" t="s">
        <v>27</v>
      </c>
      <c r="G7224" s="170">
        <v>0</v>
      </c>
      <c r="H7224" s="170">
        <v>30</v>
      </c>
      <c r="I7224" s="170">
        <f t="shared" si="256"/>
        <v>0</v>
      </c>
      <c r="L7224" s="231" t="s">
        <v>1781</v>
      </c>
    </row>
    <row r="7225" spans="1:12" customFormat="1" ht="15.75" hidden="1" customHeight="1" x14ac:dyDescent="0.35">
      <c r="A7225" s="44">
        <v>43931</v>
      </c>
      <c r="B7225" s="126" t="s">
        <v>233</v>
      </c>
      <c r="C7225" s="45" t="s">
        <v>56</v>
      </c>
      <c r="D7225" s="201" t="s">
        <v>28</v>
      </c>
      <c r="E7225" s="202"/>
      <c r="F7225" s="154" t="s">
        <v>27</v>
      </c>
      <c r="G7225" s="170">
        <v>0</v>
      </c>
      <c r="H7225" s="170">
        <v>30</v>
      </c>
      <c r="I7225" s="170">
        <f t="shared" si="256"/>
        <v>0</v>
      </c>
      <c r="L7225" s="231" t="s">
        <v>1781</v>
      </c>
    </row>
    <row r="7226" spans="1:12" customFormat="1" ht="15.75" hidden="1" customHeight="1" x14ac:dyDescent="0.35">
      <c r="A7226" s="44">
        <v>43931</v>
      </c>
      <c r="B7226" s="126" t="s">
        <v>233</v>
      </c>
      <c r="C7226" s="45" t="s">
        <v>56</v>
      </c>
      <c r="D7226" s="201" t="s">
        <v>29</v>
      </c>
      <c r="E7226" s="202"/>
      <c r="F7226" s="154" t="s">
        <v>27</v>
      </c>
      <c r="G7226" s="170">
        <v>0</v>
      </c>
      <c r="H7226" s="170">
        <v>18</v>
      </c>
      <c r="I7226" s="170">
        <f t="shared" si="256"/>
        <v>0</v>
      </c>
      <c r="L7226" s="231" t="s">
        <v>1781</v>
      </c>
    </row>
    <row r="7227" spans="1:12" customFormat="1" ht="15.75" hidden="1" customHeight="1" x14ac:dyDescent="0.35">
      <c r="A7227" s="44">
        <v>43931</v>
      </c>
      <c r="B7227" s="126" t="s">
        <v>233</v>
      </c>
      <c r="C7227" s="45" t="s">
        <v>56</v>
      </c>
      <c r="D7227" s="149" t="s">
        <v>30</v>
      </c>
      <c r="E7227" s="203"/>
      <c r="F7227" s="155" t="s">
        <v>31</v>
      </c>
      <c r="G7227" s="171">
        <v>0</v>
      </c>
      <c r="H7227" s="171">
        <v>100</v>
      </c>
      <c r="I7227" s="171">
        <f t="shared" si="256"/>
        <v>0</v>
      </c>
      <c r="L7227" s="231" t="s">
        <v>1781</v>
      </c>
    </row>
    <row r="7228" spans="1:12" customFormat="1" ht="15.75" hidden="1" customHeight="1" x14ac:dyDescent="0.35">
      <c r="A7228" s="44">
        <v>43931</v>
      </c>
      <c r="B7228" s="126" t="s">
        <v>233</v>
      </c>
      <c r="C7228" s="45" t="s">
        <v>56</v>
      </c>
      <c r="D7228" s="149" t="s">
        <v>32</v>
      </c>
      <c r="E7228" s="203"/>
      <c r="F7228" s="155" t="s">
        <v>31</v>
      </c>
      <c r="G7228" s="171">
        <v>0</v>
      </c>
      <c r="H7228" s="171">
        <v>100</v>
      </c>
      <c r="I7228" s="171">
        <f t="shared" si="256"/>
        <v>0</v>
      </c>
      <c r="L7228" s="231" t="s">
        <v>1781</v>
      </c>
    </row>
    <row r="7229" spans="1:12" customFormat="1" ht="15.75" hidden="1" customHeight="1" x14ac:dyDescent="0.35">
      <c r="A7229" s="44">
        <v>43931</v>
      </c>
      <c r="B7229" s="126" t="s">
        <v>233</v>
      </c>
      <c r="C7229" s="45" t="s">
        <v>56</v>
      </c>
      <c r="D7229" s="149" t="s">
        <v>33</v>
      </c>
      <c r="E7229" s="203"/>
      <c r="F7229" s="155" t="s">
        <v>31</v>
      </c>
      <c r="G7229" s="171">
        <v>0</v>
      </c>
      <c r="H7229" s="171">
        <v>100</v>
      </c>
      <c r="I7229" s="171">
        <f t="shared" si="256"/>
        <v>0</v>
      </c>
      <c r="L7229" s="231" t="s">
        <v>1781</v>
      </c>
    </row>
    <row r="7230" spans="1:12" customFormat="1" ht="15.75" hidden="1" customHeight="1" x14ac:dyDescent="0.35">
      <c r="A7230" s="44">
        <v>43931</v>
      </c>
      <c r="B7230" s="126" t="s">
        <v>233</v>
      </c>
      <c r="C7230" s="45" t="s">
        <v>56</v>
      </c>
      <c r="D7230" s="149" t="s">
        <v>34</v>
      </c>
      <c r="E7230" s="203"/>
      <c r="F7230" s="155" t="s">
        <v>31</v>
      </c>
      <c r="G7230" s="171">
        <v>0</v>
      </c>
      <c r="H7230" s="171">
        <v>100</v>
      </c>
      <c r="I7230" s="171">
        <f t="shared" si="256"/>
        <v>0</v>
      </c>
      <c r="L7230" s="231" t="s">
        <v>1781</v>
      </c>
    </row>
    <row r="7231" spans="1:12" customFormat="1" ht="15.75" hidden="1" customHeight="1" x14ac:dyDescent="0.35">
      <c r="A7231" s="44">
        <v>43931</v>
      </c>
      <c r="B7231" s="126" t="s">
        <v>233</v>
      </c>
      <c r="C7231" s="45" t="s">
        <v>56</v>
      </c>
      <c r="D7231" s="149" t="s">
        <v>35</v>
      </c>
      <c r="E7231" s="203"/>
      <c r="F7231" s="155" t="s">
        <v>31</v>
      </c>
      <c r="G7231" s="171">
        <v>1</v>
      </c>
      <c r="H7231" s="171">
        <v>100</v>
      </c>
      <c r="I7231" s="171">
        <f t="shared" si="256"/>
        <v>100</v>
      </c>
      <c r="L7231" s="231" t="s">
        <v>1781</v>
      </c>
    </row>
    <row r="7232" spans="1:12" customFormat="1" ht="15.75" hidden="1" customHeight="1" x14ac:dyDescent="0.35">
      <c r="A7232" s="44">
        <v>43931</v>
      </c>
      <c r="B7232" s="126" t="s">
        <v>233</v>
      </c>
      <c r="C7232" s="45" t="s">
        <v>56</v>
      </c>
      <c r="D7232" s="149" t="s">
        <v>36</v>
      </c>
      <c r="E7232" s="203"/>
      <c r="F7232" s="155" t="s">
        <v>31</v>
      </c>
      <c r="G7232" s="171">
        <v>1</v>
      </c>
      <c r="H7232" s="171">
        <v>100</v>
      </c>
      <c r="I7232" s="171">
        <f t="shared" si="256"/>
        <v>100</v>
      </c>
      <c r="L7232" s="231" t="s">
        <v>1781</v>
      </c>
    </row>
    <row r="7233" spans="1:12" customFormat="1" ht="15.75" hidden="1" customHeight="1" x14ac:dyDescent="0.35">
      <c r="A7233" s="44">
        <v>43931</v>
      </c>
      <c r="B7233" s="126" t="s">
        <v>233</v>
      </c>
      <c r="C7233" s="45" t="s">
        <v>56</v>
      </c>
      <c r="D7233" s="149" t="s">
        <v>37</v>
      </c>
      <c r="E7233" s="203"/>
      <c r="F7233" s="155" t="s">
        <v>31</v>
      </c>
      <c r="G7233" s="171">
        <v>0</v>
      </c>
      <c r="H7233" s="171">
        <v>100</v>
      </c>
      <c r="I7233" s="171">
        <f t="shared" si="256"/>
        <v>0</v>
      </c>
      <c r="L7233" s="231" t="s">
        <v>1781</v>
      </c>
    </row>
    <row r="7234" spans="1:12" customFormat="1" ht="15.75" hidden="1" customHeight="1" x14ac:dyDescent="0.35">
      <c r="A7234" s="44">
        <v>43931</v>
      </c>
      <c r="B7234" s="126" t="s">
        <v>233</v>
      </c>
      <c r="C7234" s="45" t="s">
        <v>56</v>
      </c>
      <c r="D7234" s="149" t="s">
        <v>38</v>
      </c>
      <c r="E7234" s="203"/>
      <c r="F7234" s="155" t="s">
        <v>31</v>
      </c>
      <c r="G7234" s="171">
        <v>0</v>
      </c>
      <c r="H7234" s="171">
        <v>100</v>
      </c>
      <c r="I7234" s="171">
        <f t="shared" si="256"/>
        <v>0</v>
      </c>
      <c r="L7234" s="231" t="s">
        <v>1781</v>
      </c>
    </row>
    <row r="7235" spans="1:12" customFormat="1" ht="15.75" hidden="1" customHeight="1" x14ac:dyDescent="0.35">
      <c r="A7235" s="44">
        <v>43931</v>
      </c>
      <c r="B7235" s="126" t="s">
        <v>233</v>
      </c>
      <c r="C7235" s="45" t="s">
        <v>56</v>
      </c>
      <c r="D7235" s="149" t="s">
        <v>39</v>
      </c>
      <c r="E7235" s="203"/>
      <c r="F7235" s="155" t="s">
        <v>31</v>
      </c>
      <c r="G7235" s="171">
        <v>0</v>
      </c>
      <c r="H7235" s="171">
        <v>100</v>
      </c>
      <c r="I7235" s="171">
        <f t="shared" si="256"/>
        <v>0</v>
      </c>
      <c r="L7235" s="231" t="s">
        <v>1781</v>
      </c>
    </row>
    <row r="7236" spans="1:12" customFormat="1" ht="15.75" hidden="1" customHeight="1" x14ac:dyDescent="0.35">
      <c r="A7236" s="44">
        <v>43931</v>
      </c>
      <c r="B7236" s="126" t="s">
        <v>233</v>
      </c>
      <c r="C7236" s="45" t="s">
        <v>56</v>
      </c>
      <c r="D7236" s="215" t="s">
        <v>40</v>
      </c>
      <c r="E7236" s="216"/>
      <c r="F7236" s="162" t="s">
        <v>41</v>
      </c>
      <c r="G7236" s="183">
        <v>1</v>
      </c>
      <c r="H7236" s="183">
        <v>24</v>
      </c>
      <c r="I7236" s="183">
        <f t="shared" si="256"/>
        <v>24</v>
      </c>
      <c r="L7236" s="231" t="s">
        <v>1781</v>
      </c>
    </row>
    <row r="7237" spans="1:12" customFormat="1" ht="15.75" hidden="1" customHeight="1" x14ac:dyDescent="0.35">
      <c r="A7237" s="44">
        <v>43931</v>
      </c>
      <c r="B7237" s="126" t="s">
        <v>233</v>
      </c>
      <c r="C7237" s="45" t="s">
        <v>56</v>
      </c>
      <c r="D7237" s="206" t="s">
        <v>42</v>
      </c>
      <c r="E7237" s="207"/>
      <c r="F7237" s="136" t="s">
        <v>15</v>
      </c>
      <c r="G7237" s="165">
        <v>0</v>
      </c>
      <c r="H7237" s="166">
        <v>35</v>
      </c>
      <c r="I7237" s="166">
        <f t="shared" si="256"/>
        <v>0</v>
      </c>
      <c r="L7237" s="231" t="s">
        <v>1781</v>
      </c>
    </row>
    <row r="7238" spans="1:12" customFormat="1" ht="15.75" hidden="1" customHeight="1" x14ac:dyDescent="0.35">
      <c r="A7238" s="44">
        <v>43931</v>
      </c>
      <c r="B7238" s="126" t="s">
        <v>233</v>
      </c>
      <c r="C7238" s="45" t="s">
        <v>56</v>
      </c>
      <c r="D7238" s="206" t="s">
        <v>43</v>
      </c>
      <c r="E7238" s="207"/>
      <c r="F7238" s="136" t="s">
        <v>15</v>
      </c>
      <c r="G7238" s="165">
        <v>0</v>
      </c>
      <c r="H7238" s="166">
        <v>35</v>
      </c>
      <c r="I7238" s="166">
        <f t="shared" si="256"/>
        <v>0</v>
      </c>
      <c r="L7238" s="231" t="s">
        <v>1781</v>
      </c>
    </row>
    <row r="7239" spans="1:12" customFormat="1" ht="15.75" hidden="1" customHeight="1" x14ac:dyDescent="0.35">
      <c r="A7239" s="44">
        <v>43931</v>
      </c>
      <c r="B7239" s="126" t="s">
        <v>233</v>
      </c>
      <c r="C7239" s="45" t="s">
        <v>56</v>
      </c>
      <c r="D7239" s="206" t="s">
        <v>44</v>
      </c>
      <c r="E7239" s="207"/>
      <c r="F7239" s="136" t="s">
        <v>44</v>
      </c>
      <c r="G7239" s="165"/>
      <c r="H7239" s="166"/>
      <c r="I7239" s="166"/>
      <c r="L7239" s="231" t="s">
        <v>1781</v>
      </c>
    </row>
    <row r="7240" spans="1:12" customFormat="1" ht="15.75" hidden="1" customHeight="1" x14ac:dyDescent="0.35">
      <c r="A7240" s="44">
        <v>43931</v>
      </c>
      <c r="B7240" s="126" t="s">
        <v>233</v>
      </c>
      <c r="C7240" s="45" t="s">
        <v>56</v>
      </c>
      <c r="D7240" s="206" t="s">
        <v>45</v>
      </c>
      <c r="E7240" s="207"/>
      <c r="F7240" s="136" t="s">
        <v>21</v>
      </c>
      <c r="G7240" s="165"/>
      <c r="H7240" s="166"/>
      <c r="I7240" s="166"/>
      <c r="L7240" s="231" t="s">
        <v>1781</v>
      </c>
    </row>
    <row r="7241" spans="1:12" customFormat="1" ht="15.75" hidden="1" customHeight="1" x14ac:dyDescent="0.35">
      <c r="A7241" s="44">
        <v>43931</v>
      </c>
      <c r="B7241" s="126" t="s">
        <v>233</v>
      </c>
      <c r="C7241" s="45" t="s">
        <v>56</v>
      </c>
      <c r="D7241" s="206" t="s">
        <v>46</v>
      </c>
      <c r="E7241" s="207"/>
      <c r="F7241" s="136" t="s">
        <v>21</v>
      </c>
      <c r="G7241" s="165">
        <v>0</v>
      </c>
      <c r="H7241" s="166">
        <v>24</v>
      </c>
      <c r="I7241" s="166">
        <f>G7241*H7241</f>
        <v>0</v>
      </c>
      <c r="L7241" s="231" t="s">
        <v>1781</v>
      </c>
    </row>
    <row r="7242" spans="1:12" customFormat="1" ht="15.75" hidden="1" customHeight="1" x14ac:dyDescent="0.35">
      <c r="A7242" s="44">
        <v>43931</v>
      </c>
      <c r="B7242" s="126" t="s">
        <v>233</v>
      </c>
      <c r="C7242" s="45" t="s">
        <v>56</v>
      </c>
      <c r="D7242" s="206" t="s">
        <v>247</v>
      </c>
      <c r="E7242" s="207"/>
      <c r="F7242" s="136" t="s">
        <v>15</v>
      </c>
      <c r="G7242" s="165">
        <v>0</v>
      </c>
      <c r="H7242" s="166">
        <v>30</v>
      </c>
      <c r="I7242" s="166">
        <f>H7242*G7242</f>
        <v>0</v>
      </c>
      <c r="L7242" s="231" t="s">
        <v>1781</v>
      </c>
    </row>
    <row r="7243" spans="1:12" customFormat="1" ht="15.75" hidden="1" customHeight="1" x14ac:dyDescent="0.35">
      <c r="A7243" s="44">
        <v>43931</v>
      </c>
      <c r="B7243" s="126" t="s">
        <v>233</v>
      </c>
      <c r="C7243" s="45" t="s">
        <v>56</v>
      </c>
      <c r="D7243" s="206"/>
      <c r="E7243" s="207"/>
      <c r="F7243" s="136"/>
      <c r="G7243" s="165"/>
      <c r="H7243" s="166"/>
      <c r="I7243" s="166"/>
      <c r="L7243" s="231" t="s">
        <v>1781</v>
      </c>
    </row>
    <row r="7244" spans="1:12" customFormat="1" ht="15.75" hidden="1" customHeight="1" x14ac:dyDescent="0.35">
      <c r="A7244" s="44">
        <v>43931</v>
      </c>
      <c r="B7244" s="126" t="s">
        <v>233</v>
      </c>
      <c r="C7244" s="45" t="s">
        <v>56</v>
      </c>
      <c r="D7244" s="206"/>
      <c r="E7244" s="207"/>
      <c r="F7244" s="136"/>
      <c r="G7244" s="165"/>
      <c r="H7244" s="166"/>
      <c r="I7244" s="166"/>
      <c r="L7244" s="231" t="s">
        <v>1781</v>
      </c>
    </row>
    <row r="7245" spans="1:12" customFormat="1" ht="15.75" hidden="1" customHeight="1" x14ac:dyDescent="0.35">
      <c r="A7245" s="44">
        <v>43931</v>
      </c>
      <c r="B7245" s="126" t="s">
        <v>233</v>
      </c>
      <c r="C7245" s="45" t="s">
        <v>56</v>
      </c>
      <c r="D7245" s="206"/>
      <c r="E7245" s="207"/>
      <c r="F7245" s="136"/>
      <c r="G7245" s="165"/>
      <c r="H7245" s="166"/>
      <c r="I7245" s="166"/>
      <c r="L7245" s="231" t="s">
        <v>1781</v>
      </c>
    </row>
    <row r="7246" spans="1:12" customFormat="1" ht="15.75" hidden="1" customHeight="1" x14ac:dyDescent="0.35">
      <c r="A7246" s="44">
        <v>43931</v>
      </c>
      <c r="B7246" s="126" t="s">
        <v>233</v>
      </c>
      <c r="C7246" s="45" t="s">
        <v>56</v>
      </c>
      <c r="D7246" s="206"/>
      <c r="E7246" s="207"/>
      <c r="F7246" s="136"/>
      <c r="G7246" s="165"/>
      <c r="H7246" s="166"/>
      <c r="I7246" s="166"/>
      <c r="L7246" s="231" t="s">
        <v>1781</v>
      </c>
    </row>
    <row r="7247" spans="1:12" customFormat="1" ht="15.75" hidden="1" customHeight="1" x14ac:dyDescent="0.35">
      <c r="A7247" s="44">
        <v>43931</v>
      </c>
      <c r="B7247" s="126" t="s">
        <v>233</v>
      </c>
      <c r="C7247" s="45" t="s">
        <v>56</v>
      </c>
      <c r="D7247" s="206"/>
      <c r="E7247" s="207"/>
      <c r="F7247" s="136"/>
      <c r="G7247" s="165"/>
      <c r="H7247" s="166"/>
      <c r="I7247" s="166"/>
      <c r="L7247" s="231" t="s">
        <v>1781</v>
      </c>
    </row>
    <row r="7248" spans="1:12" customFormat="1" ht="15.75" hidden="1" customHeight="1" x14ac:dyDescent="0.35">
      <c r="A7248" s="44">
        <v>43931</v>
      </c>
      <c r="B7248" s="126" t="s">
        <v>233</v>
      </c>
      <c r="C7248" s="45" t="s">
        <v>56</v>
      </c>
      <c r="D7248" s="136"/>
      <c r="E7248" s="3"/>
      <c r="F7248" s="136"/>
      <c r="G7248" s="165"/>
      <c r="H7248" s="166"/>
      <c r="I7248" s="166"/>
      <c r="L7248" s="231" t="s">
        <v>1781</v>
      </c>
    </row>
    <row r="7249" spans="1:12" customFormat="1" ht="15.75" hidden="1" customHeight="1" x14ac:dyDescent="0.35">
      <c r="A7249" s="38"/>
      <c r="B7249" s="127"/>
      <c r="C7249" s="16"/>
      <c r="D7249" s="139"/>
      <c r="E7249" s="19"/>
      <c r="F7249" s="138"/>
      <c r="G7249" s="184"/>
      <c r="H7249" s="173"/>
      <c r="I7249" s="173"/>
      <c r="L7249" s="231" t="s">
        <v>1781</v>
      </c>
    </row>
    <row r="7250" spans="1:12" ht="15.75" hidden="1" customHeight="1" x14ac:dyDescent="0.3">
      <c r="A7250" s="248">
        <v>43931</v>
      </c>
      <c r="B7250" s="249" t="s">
        <v>274</v>
      </c>
      <c r="C7250" s="250" t="s">
        <v>56</v>
      </c>
      <c r="D7250" s="251" t="s">
        <v>11</v>
      </c>
      <c r="E7250" s="252"/>
      <c r="F7250" s="251" t="s">
        <v>12</v>
      </c>
      <c r="G7250" s="254">
        <v>10</v>
      </c>
      <c r="H7250" s="254">
        <v>50</v>
      </c>
      <c r="I7250" s="254">
        <f t="shared" ref="I7250:I7275" si="257">G7250*H7250</f>
        <v>500</v>
      </c>
      <c r="L7250" s="234" t="s">
        <v>1781</v>
      </c>
    </row>
    <row r="7251" spans="1:12" customFormat="1" ht="15.75" hidden="1" customHeight="1" x14ac:dyDescent="0.35">
      <c r="A7251" s="44">
        <v>43931</v>
      </c>
      <c r="B7251" s="126" t="s">
        <v>274</v>
      </c>
      <c r="C7251" s="45" t="s">
        <v>56</v>
      </c>
      <c r="D7251" s="197" t="s">
        <v>14</v>
      </c>
      <c r="E7251" s="198"/>
      <c r="F7251" s="144" t="s">
        <v>15</v>
      </c>
      <c r="G7251" s="167">
        <v>0</v>
      </c>
      <c r="H7251" s="167">
        <v>30</v>
      </c>
      <c r="I7251" s="167">
        <f t="shared" si="257"/>
        <v>0</v>
      </c>
      <c r="L7251" s="231" t="s">
        <v>1781</v>
      </c>
    </row>
    <row r="7252" spans="1:12" customFormat="1" ht="15.75" hidden="1" customHeight="1" x14ac:dyDescent="0.35">
      <c r="A7252" s="44">
        <v>43931</v>
      </c>
      <c r="B7252" s="126" t="s">
        <v>274</v>
      </c>
      <c r="C7252" s="45" t="s">
        <v>56</v>
      </c>
      <c r="D7252" s="197" t="s">
        <v>16</v>
      </c>
      <c r="E7252" s="198"/>
      <c r="F7252" s="144" t="s">
        <v>15</v>
      </c>
      <c r="G7252" s="167">
        <v>0</v>
      </c>
      <c r="H7252" s="167">
        <v>20</v>
      </c>
      <c r="I7252" s="167">
        <f t="shared" si="257"/>
        <v>0</v>
      </c>
      <c r="L7252" s="231" t="s">
        <v>1781</v>
      </c>
    </row>
    <row r="7253" spans="1:12" customFormat="1" ht="15.75" hidden="1" customHeight="1" x14ac:dyDescent="0.35">
      <c r="A7253" s="44">
        <v>43931</v>
      </c>
      <c r="B7253" s="126" t="s">
        <v>274</v>
      </c>
      <c r="C7253" s="45" t="s">
        <v>56</v>
      </c>
      <c r="D7253" s="197" t="s">
        <v>17</v>
      </c>
      <c r="E7253" s="198"/>
      <c r="F7253" s="144" t="s">
        <v>15</v>
      </c>
      <c r="G7253" s="167">
        <v>0</v>
      </c>
      <c r="H7253" s="167">
        <v>20</v>
      </c>
      <c r="I7253" s="167">
        <f t="shared" si="257"/>
        <v>0</v>
      </c>
      <c r="L7253" s="231" t="s">
        <v>1781</v>
      </c>
    </row>
    <row r="7254" spans="1:12" customFormat="1" ht="15.75" hidden="1" customHeight="1" x14ac:dyDescent="0.35">
      <c r="A7254" s="44">
        <v>43931</v>
      </c>
      <c r="B7254" s="126" t="s">
        <v>274</v>
      </c>
      <c r="C7254" s="45" t="s">
        <v>56</v>
      </c>
      <c r="D7254" s="197" t="s">
        <v>18</v>
      </c>
      <c r="E7254" s="198"/>
      <c r="F7254" s="144" t="s">
        <v>15</v>
      </c>
      <c r="G7254" s="167">
        <v>0</v>
      </c>
      <c r="H7254" s="167">
        <v>20</v>
      </c>
      <c r="I7254" s="167">
        <f t="shared" si="257"/>
        <v>0</v>
      </c>
      <c r="L7254" s="231" t="s">
        <v>1781</v>
      </c>
    </row>
    <row r="7255" spans="1:12" customFormat="1" ht="15.75" hidden="1" customHeight="1" x14ac:dyDescent="0.35">
      <c r="A7255" s="44">
        <v>43931</v>
      </c>
      <c r="B7255" s="126" t="s">
        <v>274</v>
      </c>
      <c r="C7255" s="45" t="s">
        <v>56</v>
      </c>
      <c r="D7255" s="197" t="s">
        <v>19</v>
      </c>
      <c r="E7255" s="198"/>
      <c r="F7255" s="144" t="s">
        <v>15</v>
      </c>
      <c r="G7255" s="167">
        <v>0</v>
      </c>
      <c r="H7255" s="167">
        <v>20</v>
      </c>
      <c r="I7255" s="167">
        <f t="shared" si="257"/>
        <v>0</v>
      </c>
      <c r="L7255" s="231" t="s">
        <v>1781</v>
      </c>
    </row>
    <row r="7256" spans="1:12" customFormat="1" ht="15.75" hidden="1" customHeight="1" x14ac:dyDescent="0.35">
      <c r="A7256" s="44">
        <v>43931</v>
      </c>
      <c r="B7256" s="126" t="s">
        <v>274</v>
      </c>
      <c r="C7256" s="45" t="s">
        <v>56</v>
      </c>
      <c r="D7256" s="137" t="s">
        <v>20</v>
      </c>
      <c r="E7256" s="5"/>
      <c r="F7256" s="152" t="s">
        <v>21</v>
      </c>
      <c r="G7256" s="168">
        <v>0</v>
      </c>
      <c r="H7256" s="168">
        <v>1</v>
      </c>
      <c r="I7256" s="169">
        <f t="shared" si="257"/>
        <v>0</v>
      </c>
      <c r="L7256" s="231" t="s">
        <v>1781</v>
      </c>
    </row>
    <row r="7257" spans="1:12" customFormat="1" ht="15.75" hidden="1" customHeight="1" x14ac:dyDescent="0.35">
      <c r="A7257" s="44">
        <v>43931</v>
      </c>
      <c r="B7257" s="126" t="s">
        <v>274</v>
      </c>
      <c r="C7257" s="45" t="s">
        <v>56</v>
      </c>
      <c r="D7257" s="199" t="s">
        <v>22</v>
      </c>
      <c r="E7257" s="200"/>
      <c r="F7257" s="153" t="s">
        <v>21</v>
      </c>
      <c r="G7257" s="169">
        <v>0</v>
      </c>
      <c r="H7257" s="169">
        <v>1</v>
      </c>
      <c r="I7257" s="169">
        <f t="shared" si="257"/>
        <v>0</v>
      </c>
      <c r="L7257" s="231" t="s">
        <v>1781</v>
      </c>
    </row>
    <row r="7258" spans="1:12" customFormat="1" ht="15.75" hidden="1" customHeight="1" x14ac:dyDescent="0.35">
      <c r="A7258" s="44">
        <v>43931</v>
      </c>
      <c r="B7258" s="126" t="s">
        <v>274</v>
      </c>
      <c r="C7258" s="45" t="s">
        <v>56</v>
      </c>
      <c r="D7258" s="199" t="s">
        <v>23</v>
      </c>
      <c r="E7258" s="200"/>
      <c r="F7258" s="153" t="s">
        <v>21</v>
      </c>
      <c r="G7258" s="169">
        <v>0</v>
      </c>
      <c r="H7258" s="169">
        <v>1</v>
      </c>
      <c r="I7258" s="169">
        <f t="shared" si="257"/>
        <v>0</v>
      </c>
      <c r="L7258" s="231" t="s">
        <v>1781</v>
      </c>
    </row>
    <row r="7259" spans="1:12" customFormat="1" ht="15.75" hidden="1" customHeight="1" x14ac:dyDescent="0.35">
      <c r="A7259" s="44">
        <v>43931</v>
      </c>
      <c r="B7259" s="126" t="s">
        <v>274</v>
      </c>
      <c r="C7259" s="45" t="s">
        <v>56</v>
      </c>
      <c r="D7259" s="199" t="s">
        <v>24</v>
      </c>
      <c r="E7259" s="200"/>
      <c r="F7259" s="153" t="s">
        <v>21</v>
      </c>
      <c r="G7259" s="169">
        <v>0</v>
      </c>
      <c r="H7259" s="169">
        <v>1</v>
      </c>
      <c r="I7259" s="169">
        <f t="shared" si="257"/>
        <v>0</v>
      </c>
      <c r="L7259" s="231" t="s">
        <v>1781</v>
      </c>
    </row>
    <row r="7260" spans="1:12" customFormat="1" ht="15.75" hidden="1" customHeight="1" x14ac:dyDescent="0.35">
      <c r="A7260" s="44">
        <v>43931</v>
      </c>
      <c r="B7260" s="126" t="s">
        <v>274</v>
      </c>
      <c r="C7260" s="45" t="s">
        <v>56</v>
      </c>
      <c r="D7260" s="199" t="s">
        <v>25</v>
      </c>
      <c r="E7260" s="200"/>
      <c r="F7260" s="153" t="s">
        <v>21</v>
      </c>
      <c r="G7260" s="169">
        <v>0</v>
      </c>
      <c r="H7260" s="169">
        <v>1</v>
      </c>
      <c r="I7260" s="169">
        <f t="shared" si="257"/>
        <v>0</v>
      </c>
      <c r="L7260" s="231" t="s">
        <v>1781</v>
      </c>
    </row>
    <row r="7261" spans="1:12" customFormat="1" ht="15.75" hidden="1" customHeight="1" x14ac:dyDescent="0.35">
      <c r="A7261" s="44">
        <v>43931</v>
      </c>
      <c r="B7261" s="126" t="s">
        <v>274</v>
      </c>
      <c r="C7261" s="45" t="s">
        <v>56</v>
      </c>
      <c r="D7261" s="201" t="s">
        <v>26</v>
      </c>
      <c r="E7261" s="202"/>
      <c r="F7261" s="154" t="s">
        <v>27</v>
      </c>
      <c r="G7261" s="170">
        <v>4</v>
      </c>
      <c r="H7261" s="170">
        <v>30</v>
      </c>
      <c r="I7261" s="170">
        <f t="shared" si="257"/>
        <v>120</v>
      </c>
      <c r="L7261" s="231" t="s">
        <v>1781</v>
      </c>
    </row>
    <row r="7262" spans="1:12" customFormat="1" ht="15.75" hidden="1" customHeight="1" x14ac:dyDescent="0.35">
      <c r="A7262" s="44">
        <v>43931</v>
      </c>
      <c r="B7262" s="126" t="s">
        <v>274</v>
      </c>
      <c r="C7262" s="45" t="s">
        <v>56</v>
      </c>
      <c r="D7262" s="201" t="s">
        <v>28</v>
      </c>
      <c r="E7262" s="202"/>
      <c r="F7262" s="154" t="s">
        <v>27</v>
      </c>
      <c r="G7262" s="170">
        <v>4</v>
      </c>
      <c r="H7262" s="170">
        <v>30</v>
      </c>
      <c r="I7262" s="170">
        <f t="shared" si="257"/>
        <v>120</v>
      </c>
      <c r="L7262" s="231" t="s">
        <v>1781</v>
      </c>
    </row>
    <row r="7263" spans="1:12" customFormat="1" ht="15.75" hidden="1" customHeight="1" x14ac:dyDescent="0.35">
      <c r="A7263" s="44">
        <v>43931</v>
      </c>
      <c r="B7263" s="126" t="s">
        <v>274</v>
      </c>
      <c r="C7263" s="45" t="s">
        <v>56</v>
      </c>
      <c r="D7263" s="201" t="s">
        <v>29</v>
      </c>
      <c r="E7263" s="202"/>
      <c r="F7263" s="154" t="s">
        <v>27</v>
      </c>
      <c r="G7263" s="170">
        <v>7</v>
      </c>
      <c r="H7263" s="170">
        <v>18</v>
      </c>
      <c r="I7263" s="170">
        <f t="shared" si="257"/>
        <v>126</v>
      </c>
      <c r="L7263" s="231" t="s">
        <v>1781</v>
      </c>
    </row>
    <row r="7264" spans="1:12" customFormat="1" ht="15.75" hidden="1" customHeight="1" x14ac:dyDescent="0.35">
      <c r="A7264" s="44">
        <v>43931</v>
      </c>
      <c r="B7264" s="126" t="s">
        <v>274</v>
      </c>
      <c r="C7264" s="45" t="s">
        <v>56</v>
      </c>
      <c r="D7264" s="149" t="s">
        <v>30</v>
      </c>
      <c r="E7264" s="203"/>
      <c r="F7264" s="155" t="s">
        <v>31</v>
      </c>
      <c r="G7264" s="171">
        <v>0</v>
      </c>
      <c r="H7264" s="171">
        <v>100</v>
      </c>
      <c r="I7264" s="171">
        <f t="shared" si="257"/>
        <v>0</v>
      </c>
      <c r="L7264" s="231" t="s">
        <v>1781</v>
      </c>
    </row>
    <row r="7265" spans="1:12" customFormat="1" ht="15.75" hidden="1" customHeight="1" x14ac:dyDescent="0.35">
      <c r="A7265" s="44">
        <v>43931</v>
      </c>
      <c r="B7265" s="126" t="s">
        <v>274</v>
      </c>
      <c r="C7265" s="45" t="s">
        <v>56</v>
      </c>
      <c r="D7265" s="149" t="s">
        <v>32</v>
      </c>
      <c r="E7265" s="203"/>
      <c r="F7265" s="155" t="s">
        <v>31</v>
      </c>
      <c r="G7265" s="171">
        <v>0</v>
      </c>
      <c r="H7265" s="171">
        <v>100</v>
      </c>
      <c r="I7265" s="171">
        <f t="shared" si="257"/>
        <v>0</v>
      </c>
      <c r="L7265" s="231" t="s">
        <v>1781</v>
      </c>
    </row>
    <row r="7266" spans="1:12" customFormat="1" ht="15.75" hidden="1" customHeight="1" x14ac:dyDescent="0.35">
      <c r="A7266" s="44">
        <v>43931</v>
      </c>
      <c r="B7266" s="126" t="s">
        <v>274</v>
      </c>
      <c r="C7266" s="45" t="s">
        <v>56</v>
      </c>
      <c r="D7266" s="149" t="s">
        <v>33</v>
      </c>
      <c r="E7266" s="203"/>
      <c r="F7266" s="155" t="s">
        <v>31</v>
      </c>
      <c r="G7266" s="171">
        <v>0</v>
      </c>
      <c r="H7266" s="171">
        <v>100</v>
      </c>
      <c r="I7266" s="171">
        <f t="shared" si="257"/>
        <v>0</v>
      </c>
      <c r="L7266" s="231" t="s">
        <v>1781</v>
      </c>
    </row>
    <row r="7267" spans="1:12" customFormat="1" ht="15.75" hidden="1" customHeight="1" x14ac:dyDescent="0.35">
      <c r="A7267" s="44">
        <v>43931</v>
      </c>
      <c r="B7267" s="126" t="s">
        <v>274</v>
      </c>
      <c r="C7267" s="45" t="s">
        <v>56</v>
      </c>
      <c r="D7267" s="149" t="s">
        <v>34</v>
      </c>
      <c r="E7267" s="203"/>
      <c r="F7267" s="155" t="s">
        <v>31</v>
      </c>
      <c r="G7267" s="171">
        <v>0</v>
      </c>
      <c r="H7267" s="171">
        <v>100</v>
      </c>
      <c r="I7267" s="171">
        <f t="shared" si="257"/>
        <v>0</v>
      </c>
      <c r="L7267" s="231" t="s">
        <v>1781</v>
      </c>
    </row>
    <row r="7268" spans="1:12" customFormat="1" ht="15.75" hidden="1" customHeight="1" x14ac:dyDescent="0.35">
      <c r="A7268" s="44">
        <v>43931</v>
      </c>
      <c r="B7268" s="126" t="s">
        <v>274</v>
      </c>
      <c r="C7268" s="45" t="s">
        <v>56</v>
      </c>
      <c r="D7268" s="149" t="s">
        <v>35</v>
      </c>
      <c r="E7268" s="203"/>
      <c r="F7268" s="155" t="s">
        <v>31</v>
      </c>
      <c r="G7268" s="171">
        <v>0</v>
      </c>
      <c r="H7268" s="171">
        <v>100</v>
      </c>
      <c r="I7268" s="171">
        <f t="shared" si="257"/>
        <v>0</v>
      </c>
      <c r="L7268" s="231" t="s">
        <v>1781</v>
      </c>
    </row>
    <row r="7269" spans="1:12" customFormat="1" ht="15.75" hidden="1" customHeight="1" x14ac:dyDescent="0.35">
      <c r="A7269" s="44">
        <v>43931</v>
      </c>
      <c r="B7269" s="126" t="s">
        <v>274</v>
      </c>
      <c r="C7269" s="45" t="s">
        <v>56</v>
      </c>
      <c r="D7269" s="149" t="s">
        <v>36</v>
      </c>
      <c r="E7269" s="203"/>
      <c r="F7269" s="155" t="s">
        <v>31</v>
      </c>
      <c r="G7269" s="171">
        <v>0</v>
      </c>
      <c r="H7269" s="171">
        <v>100</v>
      </c>
      <c r="I7269" s="171">
        <f t="shared" si="257"/>
        <v>0</v>
      </c>
      <c r="L7269" s="231" t="s">
        <v>1781</v>
      </c>
    </row>
    <row r="7270" spans="1:12" customFormat="1" ht="15.75" hidden="1" customHeight="1" x14ac:dyDescent="0.35">
      <c r="A7270" s="44">
        <v>43931</v>
      </c>
      <c r="B7270" s="126" t="s">
        <v>274</v>
      </c>
      <c r="C7270" s="45" t="s">
        <v>56</v>
      </c>
      <c r="D7270" s="149" t="s">
        <v>37</v>
      </c>
      <c r="E7270" s="203"/>
      <c r="F7270" s="155" t="s">
        <v>31</v>
      </c>
      <c r="G7270" s="171">
        <v>0</v>
      </c>
      <c r="H7270" s="171">
        <v>100</v>
      </c>
      <c r="I7270" s="171">
        <f t="shared" si="257"/>
        <v>0</v>
      </c>
      <c r="L7270" s="231" t="s">
        <v>1781</v>
      </c>
    </row>
    <row r="7271" spans="1:12" customFormat="1" ht="15.75" hidden="1" customHeight="1" x14ac:dyDescent="0.35">
      <c r="A7271" s="44">
        <v>43931</v>
      </c>
      <c r="B7271" s="126" t="s">
        <v>274</v>
      </c>
      <c r="C7271" s="45" t="s">
        <v>56</v>
      </c>
      <c r="D7271" s="149" t="s">
        <v>38</v>
      </c>
      <c r="E7271" s="203"/>
      <c r="F7271" s="155" t="s">
        <v>31</v>
      </c>
      <c r="G7271" s="171">
        <v>0</v>
      </c>
      <c r="H7271" s="171">
        <v>100</v>
      </c>
      <c r="I7271" s="171">
        <f t="shared" si="257"/>
        <v>0</v>
      </c>
      <c r="L7271" s="231" t="s">
        <v>1781</v>
      </c>
    </row>
    <row r="7272" spans="1:12" customFormat="1" ht="15.75" hidden="1" customHeight="1" x14ac:dyDescent="0.35">
      <c r="A7272" s="44">
        <v>43931</v>
      </c>
      <c r="B7272" s="126" t="s">
        <v>274</v>
      </c>
      <c r="C7272" s="45" t="s">
        <v>56</v>
      </c>
      <c r="D7272" s="149" t="s">
        <v>39</v>
      </c>
      <c r="E7272" s="203"/>
      <c r="F7272" s="155" t="s">
        <v>31</v>
      </c>
      <c r="G7272" s="171">
        <v>0</v>
      </c>
      <c r="H7272" s="171">
        <v>100</v>
      </c>
      <c r="I7272" s="171">
        <f t="shared" si="257"/>
        <v>0</v>
      </c>
      <c r="L7272" s="231" t="s">
        <v>1781</v>
      </c>
    </row>
    <row r="7273" spans="1:12" customFormat="1" ht="15.75" hidden="1" customHeight="1" x14ac:dyDescent="0.35">
      <c r="A7273" s="44">
        <v>43931</v>
      </c>
      <c r="B7273" s="126" t="s">
        <v>274</v>
      </c>
      <c r="C7273" s="45" t="s">
        <v>56</v>
      </c>
      <c r="D7273" s="215" t="s">
        <v>40</v>
      </c>
      <c r="E7273" s="216"/>
      <c r="F7273" s="162" t="s">
        <v>41</v>
      </c>
      <c r="G7273" s="183">
        <v>0</v>
      </c>
      <c r="H7273" s="183">
        <v>24</v>
      </c>
      <c r="I7273" s="183">
        <f t="shared" si="257"/>
        <v>0</v>
      </c>
      <c r="L7273" s="231" t="s">
        <v>1781</v>
      </c>
    </row>
    <row r="7274" spans="1:12" customFormat="1" ht="15.75" hidden="1" customHeight="1" x14ac:dyDescent="0.35">
      <c r="A7274" s="44">
        <v>43931</v>
      </c>
      <c r="B7274" s="126" t="s">
        <v>274</v>
      </c>
      <c r="C7274" s="45" t="s">
        <v>56</v>
      </c>
      <c r="D7274" s="206" t="s">
        <v>42</v>
      </c>
      <c r="E7274" s="207"/>
      <c r="F7274" s="136" t="s">
        <v>15</v>
      </c>
      <c r="G7274" s="165">
        <v>0</v>
      </c>
      <c r="H7274" s="166">
        <v>35</v>
      </c>
      <c r="I7274" s="166">
        <f t="shared" si="257"/>
        <v>0</v>
      </c>
      <c r="L7274" s="231" t="s">
        <v>1781</v>
      </c>
    </row>
    <row r="7275" spans="1:12" customFormat="1" ht="15.75" hidden="1" customHeight="1" x14ac:dyDescent="0.35">
      <c r="A7275" s="44">
        <v>43931</v>
      </c>
      <c r="B7275" s="126" t="s">
        <v>274</v>
      </c>
      <c r="C7275" s="45" t="s">
        <v>56</v>
      </c>
      <c r="D7275" s="206" t="s">
        <v>43</v>
      </c>
      <c r="E7275" s="207"/>
      <c r="F7275" s="136" t="s">
        <v>15</v>
      </c>
      <c r="G7275" s="165">
        <v>0</v>
      </c>
      <c r="H7275" s="166">
        <v>35</v>
      </c>
      <c r="I7275" s="166">
        <f t="shared" si="257"/>
        <v>0</v>
      </c>
      <c r="L7275" s="231" t="s">
        <v>1781</v>
      </c>
    </row>
    <row r="7276" spans="1:12" customFormat="1" ht="15.75" hidden="1" customHeight="1" x14ac:dyDescent="0.35">
      <c r="A7276" s="44">
        <v>43931</v>
      </c>
      <c r="B7276" s="126" t="s">
        <v>274</v>
      </c>
      <c r="C7276" s="45" t="s">
        <v>56</v>
      </c>
      <c r="D7276" s="206" t="s">
        <v>44</v>
      </c>
      <c r="E7276" s="207"/>
      <c r="F7276" s="136" t="s">
        <v>44</v>
      </c>
      <c r="G7276" s="165"/>
      <c r="H7276" s="166"/>
      <c r="I7276" s="166"/>
      <c r="L7276" s="231" t="s">
        <v>1781</v>
      </c>
    </row>
    <row r="7277" spans="1:12" customFormat="1" ht="15.75" hidden="1" customHeight="1" x14ac:dyDescent="0.35">
      <c r="A7277" s="44">
        <v>43931</v>
      </c>
      <c r="B7277" s="126" t="s">
        <v>274</v>
      </c>
      <c r="C7277" s="45" t="s">
        <v>56</v>
      </c>
      <c r="D7277" s="206" t="s">
        <v>45</v>
      </c>
      <c r="E7277" s="207"/>
      <c r="F7277" s="136" t="s">
        <v>21</v>
      </c>
      <c r="G7277" s="165"/>
      <c r="H7277" s="166"/>
      <c r="I7277" s="166"/>
      <c r="L7277" s="231" t="s">
        <v>1781</v>
      </c>
    </row>
    <row r="7278" spans="1:12" customFormat="1" ht="15.75" hidden="1" customHeight="1" x14ac:dyDescent="0.35">
      <c r="A7278" s="44">
        <v>43931</v>
      </c>
      <c r="B7278" s="126" t="s">
        <v>274</v>
      </c>
      <c r="C7278" s="45" t="s">
        <v>56</v>
      </c>
      <c r="D7278" s="206" t="s">
        <v>46</v>
      </c>
      <c r="E7278" s="207"/>
      <c r="F7278" s="136" t="s">
        <v>21</v>
      </c>
      <c r="G7278" s="165">
        <v>0</v>
      </c>
      <c r="H7278" s="166">
        <v>24</v>
      </c>
      <c r="I7278" s="166">
        <f>G7278*H7278</f>
        <v>0</v>
      </c>
      <c r="L7278" s="231" t="s">
        <v>1781</v>
      </c>
    </row>
    <row r="7279" spans="1:12" customFormat="1" ht="15.75" hidden="1" customHeight="1" x14ac:dyDescent="0.35">
      <c r="A7279" s="44">
        <v>43931</v>
      </c>
      <c r="B7279" s="126" t="s">
        <v>274</v>
      </c>
      <c r="C7279" s="45" t="s">
        <v>56</v>
      </c>
      <c r="D7279" s="206" t="s">
        <v>247</v>
      </c>
      <c r="E7279" s="207"/>
      <c r="F7279" s="136" t="s">
        <v>15</v>
      </c>
      <c r="G7279" s="165">
        <v>0</v>
      </c>
      <c r="H7279" s="166">
        <v>30</v>
      </c>
      <c r="I7279" s="166">
        <f>H7279*G7279</f>
        <v>0</v>
      </c>
      <c r="L7279" s="231" t="s">
        <v>1781</v>
      </c>
    </row>
    <row r="7280" spans="1:12" customFormat="1" ht="15.75" hidden="1" customHeight="1" x14ac:dyDescent="0.35">
      <c r="A7280" s="44">
        <v>43931</v>
      </c>
      <c r="B7280" s="126" t="s">
        <v>274</v>
      </c>
      <c r="C7280" s="45" t="s">
        <v>56</v>
      </c>
      <c r="D7280" s="206"/>
      <c r="E7280" s="207"/>
      <c r="F7280" s="136"/>
      <c r="G7280" s="165"/>
      <c r="H7280" s="166"/>
      <c r="I7280" s="166"/>
      <c r="L7280" s="231" t="s">
        <v>1781</v>
      </c>
    </row>
    <row r="7281" spans="1:12" customFormat="1" ht="15.75" hidden="1" customHeight="1" x14ac:dyDescent="0.35">
      <c r="A7281" s="44">
        <v>43931</v>
      </c>
      <c r="B7281" s="126" t="s">
        <v>274</v>
      </c>
      <c r="C7281" s="45" t="s">
        <v>56</v>
      </c>
      <c r="D7281" s="206"/>
      <c r="E7281" s="207"/>
      <c r="F7281" s="136"/>
      <c r="G7281" s="165"/>
      <c r="H7281" s="166"/>
      <c r="I7281" s="166"/>
      <c r="L7281" s="231" t="s">
        <v>1781</v>
      </c>
    </row>
    <row r="7282" spans="1:12" customFormat="1" ht="15.75" hidden="1" customHeight="1" x14ac:dyDescent="0.35">
      <c r="A7282" s="44">
        <v>43931</v>
      </c>
      <c r="B7282" s="126" t="s">
        <v>274</v>
      </c>
      <c r="C7282" s="45" t="s">
        <v>56</v>
      </c>
      <c r="D7282" s="206"/>
      <c r="E7282" s="207"/>
      <c r="F7282" s="136"/>
      <c r="G7282" s="165"/>
      <c r="H7282" s="166"/>
      <c r="I7282" s="166"/>
      <c r="L7282" s="231" t="s">
        <v>1781</v>
      </c>
    </row>
    <row r="7283" spans="1:12" customFormat="1" ht="15.75" hidden="1" customHeight="1" x14ac:dyDescent="0.35">
      <c r="A7283" s="44">
        <v>43931</v>
      </c>
      <c r="B7283" s="126" t="s">
        <v>274</v>
      </c>
      <c r="C7283" s="45" t="s">
        <v>56</v>
      </c>
      <c r="D7283" s="206"/>
      <c r="E7283" s="207"/>
      <c r="F7283" s="136"/>
      <c r="G7283" s="165"/>
      <c r="H7283" s="166"/>
      <c r="I7283" s="166"/>
      <c r="L7283" s="231" t="s">
        <v>1781</v>
      </c>
    </row>
    <row r="7284" spans="1:12" customFormat="1" ht="15.75" hidden="1" customHeight="1" x14ac:dyDescent="0.35">
      <c r="A7284" s="44">
        <v>43931</v>
      </c>
      <c r="B7284" s="126" t="s">
        <v>274</v>
      </c>
      <c r="C7284" s="45" t="s">
        <v>56</v>
      </c>
      <c r="D7284" s="206"/>
      <c r="E7284" s="207"/>
      <c r="F7284" s="136"/>
      <c r="G7284" s="165"/>
      <c r="H7284" s="166"/>
      <c r="I7284" s="166"/>
      <c r="L7284" s="231" t="s">
        <v>1781</v>
      </c>
    </row>
    <row r="7285" spans="1:12" customFormat="1" ht="15.75" hidden="1" customHeight="1" x14ac:dyDescent="0.35">
      <c r="A7285" s="44">
        <v>43931</v>
      </c>
      <c r="B7285" s="126" t="s">
        <v>274</v>
      </c>
      <c r="C7285" s="45" t="s">
        <v>56</v>
      </c>
      <c r="D7285" s="136"/>
      <c r="E7285" s="3"/>
      <c r="F7285" s="136"/>
      <c r="G7285" s="165"/>
      <c r="H7285" s="166"/>
      <c r="I7285" s="166"/>
      <c r="L7285" s="231" t="s">
        <v>1781</v>
      </c>
    </row>
    <row r="7286" spans="1:12" customFormat="1" ht="15.75" hidden="1" customHeight="1" x14ac:dyDescent="0.35">
      <c r="A7286" s="38"/>
      <c r="B7286" s="127"/>
      <c r="C7286" s="16"/>
      <c r="D7286" s="139"/>
      <c r="E7286" s="19"/>
      <c r="F7286" s="138"/>
      <c r="G7286" s="184"/>
      <c r="H7286" s="173"/>
      <c r="I7286" s="173"/>
      <c r="L7286" s="231" t="s">
        <v>1781</v>
      </c>
    </row>
    <row r="7287" spans="1:12" ht="15.75" hidden="1" customHeight="1" x14ac:dyDescent="0.3">
      <c r="A7287" s="248">
        <v>43931</v>
      </c>
      <c r="B7287" s="249" t="s">
        <v>275</v>
      </c>
      <c r="C7287" s="250" t="s">
        <v>56</v>
      </c>
      <c r="D7287" s="251" t="s">
        <v>11</v>
      </c>
      <c r="E7287" s="252"/>
      <c r="F7287" s="251" t="s">
        <v>12</v>
      </c>
      <c r="G7287" s="254">
        <v>1</v>
      </c>
      <c r="H7287" s="254">
        <v>50</v>
      </c>
      <c r="I7287" s="254">
        <f t="shared" ref="I7287:I7312" si="258">G7287*H7287</f>
        <v>50</v>
      </c>
      <c r="L7287" s="234" t="s">
        <v>1781</v>
      </c>
    </row>
    <row r="7288" spans="1:12" customFormat="1" ht="15.75" hidden="1" customHeight="1" x14ac:dyDescent="0.35">
      <c r="A7288" s="44">
        <v>43931</v>
      </c>
      <c r="B7288" s="126" t="s">
        <v>275</v>
      </c>
      <c r="C7288" s="45" t="s">
        <v>56</v>
      </c>
      <c r="D7288" s="197" t="s">
        <v>14</v>
      </c>
      <c r="E7288" s="198"/>
      <c r="F7288" s="144" t="s">
        <v>15</v>
      </c>
      <c r="G7288" s="167">
        <v>0</v>
      </c>
      <c r="H7288" s="167">
        <v>30</v>
      </c>
      <c r="I7288" s="167">
        <f t="shared" si="258"/>
        <v>0</v>
      </c>
      <c r="L7288" s="231" t="s">
        <v>1781</v>
      </c>
    </row>
    <row r="7289" spans="1:12" customFormat="1" ht="15.75" hidden="1" customHeight="1" x14ac:dyDescent="0.35">
      <c r="A7289" s="44">
        <v>43931</v>
      </c>
      <c r="B7289" s="126" t="s">
        <v>275</v>
      </c>
      <c r="C7289" s="45" t="s">
        <v>56</v>
      </c>
      <c r="D7289" s="197" t="s">
        <v>16</v>
      </c>
      <c r="E7289" s="198"/>
      <c r="F7289" s="144" t="s">
        <v>15</v>
      </c>
      <c r="G7289" s="167">
        <v>0</v>
      </c>
      <c r="H7289" s="167">
        <v>20</v>
      </c>
      <c r="I7289" s="167">
        <f t="shared" si="258"/>
        <v>0</v>
      </c>
      <c r="L7289" s="231" t="s">
        <v>1781</v>
      </c>
    </row>
    <row r="7290" spans="1:12" customFormat="1" ht="15.75" hidden="1" customHeight="1" x14ac:dyDescent="0.35">
      <c r="A7290" s="44">
        <v>43931</v>
      </c>
      <c r="B7290" s="126" t="s">
        <v>275</v>
      </c>
      <c r="C7290" s="45" t="s">
        <v>56</v>
      </c>
      <c r="D7290" s="197" t="s">
        <v>17</v>
      </c>
      <c r="E7290" s="198"/>
      <c r="F7290" s="144" t="s">
        <v>15</v>
      </c>
      <c r="G7290" s="167">
        <v>0</v>
      </c>
      <c r="H7290" s="167">
        <v>20</v>
      </c>
      <c r="I7290" s="167">
        <f t="shared" si="258"/>
        <v>0</v>
      </c>
      <c r="L7290" s="231" t="s">
        <v>1781</v>
      </c>
    </row>
    <row r="7291" spans="1:12" customFormat="1" ht="15.75" hidden="1" customHeight="1" x14ac:dyDescent="0.35">
      <c r="A7291" s="44">
        <v>43931</v>
      </c>
      <c r="B7291" s="126" t="s">
        <v>275</v>
      </c>
      <c r="C7291" s="45" t="s">
        <v>56</v>
      </c>
      <c r="D7291" s="197" t="s">
        <v>18</v>
      </c>
      <c r="E7291" s="198"/>
      <c r="F7291" s="144" t="s">
        <v>15</v>
      </c>
      <c r="G7291" s="167">
        <v>0</v>
      </c>
      <c r="H7291" s="167">
        <v>20</v>
      </c>
      <c r="I7291" s="167">
        <f t="shared" si="258"/>
        <v>0</v>
      </c>
      <c r="L7291" s="231" t="s">
        <v>1781</v>
      </c>
    </row>
    <row r="7292" spans="1:12" customFormat="1" ht="15.75" hidden="1" customHeight="1" x14ac:dyDescent="0.35">
      <c r="A7292" s="44">
        <v>43931</v>
      </c>
      <c r="B7292" s="126" t="s">
        <v>275</v>
      </c>
      <c r="C7292" s="45" t="s">
        <v>56</v>
      </c>
      <c r="D7292" s="197" t="s">
        <v>19</v>
      </c>
      <c r="E7292" s="198"/>
      <c r="F7292" s="144" t="s">
        <v>15</v>
      </c>
      <c r="G7292" s="167">
        <v>0</v>
      </c>
      <c r="H7292" s="167">
        <v>20</v>
      </c>
      <c r="I7292" s="167">
        <f t="shared" si="258"/>
        <v>0</v>
      </c>
      <c r="L7292" s="231" t="s">
        <v>1781</v>
      </c>
    </row>
    <row r="7293" spans="1:12" customFormat="1" ht="15.75" hidden="1" customHeight="1" x14ac:dyDescent="0.35">
      <c r="A7293" s="44">
        <v>43931</v>
      </c>
      <c r="B7293" s="126" t="s">
        <v>275</v>
      </c>
      <c r="C7293" s="45" t="s">
        <v>56</v>
      </c>
      <c r="D7293" s="137" t="s">
        <v>20</v>
      </c>
      <c r="E7293" s="5"/>
      <c r="F7293" s="152" t="s">
        <v>21</v>
      </c>
      <c r="G7293" s="168">
        <v>60</v>
      </c>
      <c r="H7293" s="168">
        <v>1</v>
      </c>
      <c r="I7293" s="169">
        <f t="shared" si="258"/>
        <v>60</v>
      </c>
      <c r="L7293" s="231" t="s">
        <v>1781</v>
      </c>
    </row>
    <row r="7294" spans="1:12" customFormat="1" ht="15.75" hidden="1" customHeight="1" x14ac:dyDescent="0.35">
      <c r="A7294" s="44">
        <v>43931</v>
      </c>
      <c r="B7294" s="126" t="s">
        <v>275</v>
      </c>
      <c r="C7294" s="45" t="s">
        <v>56</v>
      </c>
      <c r="D7294" s="199" t="s">
        <v>22</v>
      </c>
      <c r="E7294" s="200"/>
      <c r="F7294" s="153" t="s">
        <v>21</v>
      </c>
      <c r="G7294" s="169">
        <v>0</v>
      </c>
      <c r="H7294" s="169">
        <v>1</v>
      </c>
      <c r="I7294" s="169">
        <f t="shared" si="258"/>
        <v>0</v>
      </c>
      <c r="L7294" s="231" t="s">
        <v>1781</v>
      </c>
    </row>
    <row r="7295" spans="1:12" customFormat="1" ht="15.75" hidden="1" customHeight="1" x14ac:dyDescent="0.35">
      <c r="A7295" s="44">
        <v>43931</v>
      </c>
      <c r="B7295" s="126" t="s">
        <v>275</v>
      </c>
      <c r="C7295" s="45" t="s">
        <v>56</v>
      </c>
      <c r="D7295" s="199" t="s">
        <v>23</v>
      </c>
      <c r="E7295" s="200"/>
      <c r="F7295" s="153" t="s">
        <v>21</v>
      </c>
      <c r="G7295" s="169">
        <v>0</v>
      </c>
      <c r="H7295" s="169">
        <v>1</v>
      </c>
      <c r="I7295" s="169">
        <f t="shared" si="258"/>
        <v>0</v>
      </c>
      <c r="L7295" s="231" t="s">
        <v>1781</v>
      </c>
    </row>
    <row r="7296" spans="1:12" customFormat="1" ht="15.75" hidden="1" customHeight="1" x14ac:dyDescent="0.35">
      <c r="A7296" s="44">
        <v>43931</v>
      </c>
      <c r="B7296" s="126" t="s">
        <v>275</v>
      </c>
      <c r="C7296" s="45" t="s">
        <v>56</v>
      </c>
      <c r="D7296" s="199" t="s">
        <v>24</v>
      </c>
      <c r="E7296" s="200"/>
      <c r="F7296" s="153" t="s">
        <v>21</v>
      </c>
      <c r="G7296" s="169">
        <v>0</v>
      </c>
      <c r="H7296" s="169">
        <v>1</v>
      </c>
      <c r="I7296" s="169">
        <f t="shared" si="258"/>
        <v>0</v>
      </c>
      <c r="L7296" s="231" t="s">
        <v>1781</v>
      </c>
    </row>
    <row r="7297" spans="1:12" customFormat="1" ht="15.75" hidden="1" customHeight="1" x14ac:dyDescent="0.35">
      <c r="A7297" s="44">
        <v>43931</v>
      </c>
      <c r="B7297" s="126" t="s">
        <v>275</v>
      </c>
      <c r="C7297" s="45" t="s">
        <v>56</v>
      </c>
      <c r="D7297" s="199" t="s">
        <v>25</v>
      </c>
      <c r="E7297" s="200"/>
      <c r="F7297" s="153" t="s">
        <v>21</v>
      </c>
      <c r="G7297" s="169">
        <v>0</v>
      </c>
      <c r="H7297" s="169">
        <v>1</v>
      </c>
      <c r="I7297" s="169">
        <f t="shared" si="258"/>
        <v>0</v>
      </c>
      <c r="L7297" s="231" t="s">
        <v>1781</v>
      </c>
    </row>
    <row r="7298" spans="1:12" customFormat="1" ht="15.75" hidden="1" customHeight="1" x14ac:dyDescent="0.35">
      <c r="A7298" s="44">
        <v>43931</v>
      </c>
      <c r="B7298" s="126" t="s">
        <v>275</v>
      </c>
      <c r="C7298" s="45" t="s">
        <v>56</v>
      </c>
      <c r="D7298" s="201" t="s">
        <v>26</v>
      </c>
      <c r="E7298" s="202"/>
      <c r="F7298" s="154" t="s">
        <v>27</v>
      </c>
      <c r="G7298" s="170">
        <v>90</v>
      </c>
      <c r="H7298" s="170">
        <v>30</v>
      </c>
      <c r="I7298" s="170">
        <f t="shared" si="258"/>
        <v>2700</v>
      </c>
      <c r="L7298" s="231" t="s">
        <v>1781</v>
      </c>
    </row>
    <row r="7299" spans="1:12" customFormat="1" ht="15.75" hidden="1" customHeight="1" x14ac:dyDescent="0.35">
      <c r="A7299" s="44">
        <v>43931</v>
      </c>
      <c r="B7299" s="126" t="s">
        <v>275</v>
      </c>
      <c r="C7299" s="45" t="s">
        <v>56</v>
      </c>
      <c r="D7299" s="201" t="s">
        <v>28</v>
      </c>
      <c r="E7299" s="202"/>
      <c r="F7299" s="154" t="s">
        <v>27</v>
      </c>
      <c r="G7299" s="170">
        <v>30</v>
      </c>
      <c r="H7299" s="170">
        <v>30</v>
      </c>
      <c r="I7299" s="170">
        <f t="shared" si="258"/>
        <v>900</v>
      </c>
      <c r="L7299" s="231" t="s">
        <v>1781</v>
      </c>
    </row>
    <row r="7300" spans="1:12" customFormat="1" ht="15.75" hidden="1" customHeight="1" x14ac:dyDescent="0.35">
      <c r="A7300" s="44">
        <v>43931</v>
      </c>
      <c r="B7300" s="126" t="s">
        <v>275</v>
      </c>
      <c r="C7300" s="45" t="s">
        <v>56</v>
      </c>
      <c r="D7300" s="201" t="s">
        <v>29</v>
      </c>
      <c r="E7300" s="202"/>
      <c r="F7300" s="154" t="s">
        <v>27</v>
      </c>
      <c r="G7300" s="170">
        <v>0</v>
      </c>
      <c r="H7300" s="170">
        <v>18</v>
      </c>
      <c r="I7300" s="170">
        <f t="shared" si="258"/>
        <v>0</v>
      </c>
      <c r="L7300" s="231" t="s">
        <v>1781</v>
      </c>
    </row>
    <row r="7301" spans="1:12" customFormat="1" ht="15.75" hidden="1" customHeight="1" x14ac:dyDescent="0.35">
      <c r="A7301" s="44">
        <v>43931</v>
      </c>
      <c r="B7301" s="126" t="s">
        <v>275</v>
      </c>
      <c r="C7301" s="45" t="s">
        <v>56</v>
      </c>
      <c r="D7301" s="149" t="s">
        <v>30</v>
      </c>
      <c r="E7301" s="203"/>
      <c r="F7301" s="155" t="s">
        <v>31</v>
      </c>
      <c r="G7301" s="171">
        <v>0</v>
      </c>
      <c r="H7301" s="171">
        <v>100</v>
      </c>
      <c r="I7301" s="171">
        <f t="shared" si="258"/>
        <v>0</v>
      </c>
      <c r="L7301" s="231" t="s">
        <v>1781</v>
      </c>
    </row>
    <row r="7302" spans="1:12" customFormat="1" ht="15.75" hidden="1" customHeight="1" x14ac:dyDescent="0.35">
      <c r="A7302" s="44">
        <v>43931</v>
      </c>
      <c r="B7302" s="126" t="s">
        <v>275</v>
      </c>
      <c r="C7302" s="45" t="s">
        <v>56</v>
      </c>
      <c r="D7302" s="149" t="s">
        <v>32</v>
      </c>
      <c r="E7302" s="203"/>
      <c r="F7302" s="155" t="s">
        <v>31</v>
      </c>
      <c r="G7302" s="171">
        <v>0</v>
      </c>
      <c r="H7302" s="171">
        <v>100</v>
      </c>
      <c r="I7302" s="171">
        <f t="shared" si="258"/>
        <v>0</v>
      </c>
      <c r="L7302" s="231" t="s">
        <v>1781</v>
      </c>
    </row>
    <row r="7303" spans="1:12" customFormat="1" ht="15.75" hidden="1" customHeight="1" x14ac:dyDescent="0.35">
      <c r="A7303" s="44">
        <v>43931</v>
      </c>
      <c r="B7303" s="126" t="s">
        <v>275</v>
      </c>
      <c r="C7303" s="45" t="s">
        <v>56</v>
      </c>
      <c r="D7303" s="149" t="s">
        <v>33</v>
      </c>
      <c r="E7303" s="203"/>
      <c r="F7303" s="155" t="s">
        <v>31</v>
      </c>
      <c r="G7303" s="171">
        <v>0</v>
      </c>
      <c r="H7303" s="171">
        <v>100</v>
      </c>
      <c r="I7303" s="171">
        <f t="shared" si="258"/>
        <v>0</v>
      </c>
      <c r="L7303" s="231" t="s">
        <v>1781</v>
      </c>
    </row>
    <row r="7304" spans="1:12" customFormat="1" ht="15.75" hidden="1" customHeight="1" x14ac:dyDescent="0.35">
      <c r="A7304" s="44">
        <v>43931</v>
      </c>
      <c r="B7304" s="126" t="s">
        <v>275</v>
      </c>
      <c r="C7304" s="45" t="s">
        <v>56</v>
      </c>
      <c r="D7304" s="149" t="s">
        <v>34</v>
      </c>
      <c r="E7304" s="203"/>
      <c r="F7304" s="155" t="s">
        <v>31</v>
      </c>
      <c r="G7304" s="171">
        <v>0</v>
      </c>
      <c r="H7304" s="171">
        <v>100</v>
      </c>
      <c r="I7304" s="171">
        <f t="shared" si="258"/>
        <v>0</v>
      </c>
      <c r="L7304" s="231" t="s">
        <v>1781</v>
      </c>
    </row>
    <row r="7305" spans="1:12" customFormat="1" ht="15.75" hidden="1" customHeight="1" x14ac:dyDescent="0.35">
      <c r="A7305" s="44">
        <v>43931</v>
      </c>
      <c r="B7305" s="126" t="s">
        <v>275</v>
      </c>
      <c r="C7305" s="45" t="s">
        <v>56</v>
      </c>
      <c r="D7305" s="149" t="s">
        <v>35</v>
      </c>
      <c r="E7305" s="203"/>
      <c r="F7305" s="155" t="s">
        <v>31</v>
      </c>
      <c r="G7305" s="171">
        <v>0</v>
      </c>
      <c r="H7305" s="171">
        <v>100</v>
      </c>
      <c r="I7305" s="171">
        <f t="shared" si="258"/>
        <v>0</v>
      </c>
      <c r="L7305" s="231" t="s">
        <v>1781</v>
      </c>
    </row>
    <row r="7306" spans="1:12" customFormat="1" ht="15.75" hidden="1" customHeight="1" x14ac:dyDescent="0.35">
      <c r="A7306" s="44">
        <v>43931</v>
      </c>
      <c r="B7306" s="126" t="s">
        <v>275</v>
      </c>
      <c r="C7306" s="45" t="s">
        <v>56</v>
      </c>
      <c r="D7306" s="149" t="s">
        <v>36</v>
      </c>
      <c r="E7306" s="203"/>
      <c r="F7306" s="155" t="s">
        <v>31</v>
      </c>
      <c r="G7306" s="171">
        <v>0</v>
      </c>
      <c r="H7306" s="171">
        <v>100</v>
      </c>
      <c r="I7306" s="171">
        <f t="shared" si="258"/>
        <v>0</v>
      </c>
      <c r="L7306" s="231" t="s">
        <v>1781</v>
      </c>
    </row>
    <row r="7307" spans="1:12" customFormat="1" ht="15.75" hidden="1" customHeight="1" x14ac:dyDescent="0.35">
      <c r="A7307" s="44">
        <v>43931</v>
      </c>
      <c r="B7307" s="126" t="s">
        <v>275</v>
      </c>
      <c r="C7307" s="45" t="s">
        <v>56</v>
      </c>
      <c r="D7307" s="149" t="s">
        <v>37</v>
      </c>
      <c r="E7307" s="203"/>
      <c r="F7307" s="155" t="s">
        <v>31</v>
      </c>
      <c r="G7307" s="171">
        <v>0</v>
      </c>
      <c r="H7307" s="171">
        <v>100</v>
      </c>
      <c r="I7307" s="171">
        <f t="shared" si="258"/>
        <v>0</v>
      </c>
      <c r="L7307" s="231" t="s">
        <v>1781</v>
      </c>
    </row>
    <row r="7308" spans="1:12" customFormat="1" ht="15.75" hidden="1" customHeight="1" x14ac:dyDescent="0.35">
      <c r="A7308" s="44">
        <v>43931</v>
      </c>
      <c r="B7308" s="126" t="s">
        <v>275</v>
      </c>
      <c r="C7308" s="45" t="s">
        <v>56</v>
      </c>
      <c r="D7308" s="149" t="s">
        <v>38</v>
      </c>
      <c r="E7308" s="203"/>
      <c r="F7308" s="155" t="s">
        <v>31</v>
      </c>
      <c r="G7308" s="171">
        <v>0</v>
      </c>
      <c r="H7308" s="171">
        <v>100</v>
      </c>
      <c r="I7308" s="171">
        <f t="shared" si="258"/>
        <v>0</v>
      </c>
      <c r="L7308" s="231" t="s">
        <v>1781</v>
      </c>
    </row>
    <row r="7309" spans="1:12" customFormat="1" ht="15.75" hidden="1" customHeight="1" x14ac:dyDescent="0.35">
      <c r="A7309" s="44">
        <v>43931</v>
      </c>
      <c r="B7309" s="126" t="s">
        <v>275</v>
      </c>
      <c r="C7309" s="45" t="s">
        <v>56</v>
      </c>
      <c r="D7309" s="149" t="s">
        <v>39</v>
      </c>
      <c r="E7309" s="203"/>
      <c r="F7309" s="155" t="s">
        <v>31</v>
      </c>
      <c r="G7309" s="171">
        <v>0</v>
      </c>
      <c r="H7309" s="171">
        <v>100</v>
      </c>
      <c r="I7309" s="171">
        <f t="shared" si="258"/>
        <v>0</v>
      </c>
      <c r="L7309" s="231" t="s">
        <v>1781</v>
      </c>
    </row>
    <row r="7310" spans="1:12" customFormat="1" ht="15.75" hidden="1" customHeight="1" x14ac:dyDescent="0.35">
      <c r="A7310" s="44">
        <v>43931</v>
      </c>
      <c r="B7310" s="126" t="s">
        <v>275</v>
      </c>
      <c r="C7310" s="45" t="s">
        <v>56</v>
      </c>
      <c r="D7310" s="215" t="s">
        <v>40</v>
      </c>
      <c r="E7310" s="216"/>
      <c r="F7310" s="162" t="s">
        <v>41</v>
      </c>
      <c r="G7310" s="183">
        <v>2</v>
      </c>
      <c r="H7310" s="183">
        <v>24</v>
      </c>
      <c r="I7310" s="183">
        <f t="shared" si="258"/>
        <v>48</v>
      </c>
      <c r="L7310" s="231" t="s">
        <v>1781</v>
      </c>
    </row>
    <row r="7311" spans="1:12" customFormat="1" ht="15.75" hidden="1" customHeight="1" x14ac:dyDescent="0.35">
      <c r="A7311" s="44">
        <v>43931</v>
      </c>
      <c r="B7311" s="126" t="s">
        <v>275</v>
      </c>
      <c r="C7311" s="45" t="s">
        <v>56</v>
      </c>
      <c r="D7311" s="206" t="s">
        <v>42</v>
      </c>
      <c r="E7311" s="207"/>
      <c r="F7311" s="136" t="s">
        <v>15</v>
      </c>
      <c r="G7311" s="165">
        <v>0</v>
      </c>
      <c r="H7311" s="166">
        <v>35</v>
      </c>
      <c r="I7311" s="166">
        <f t="shared" si="258"/>
        <v>0</v>
      </c>
      <c r="L7311" s="231" t="s">
        <v>1781</v>
      </c>
    </row>
    <row r="7312" spans="1:12" customFormat="1" ht="15.75" hidden="1" customHeight="1" x14ac:dyDescent="0.35">
      <c r="A7312" s="44">
        <v>43931</v>
      </c>
      <c r="B7312" s="126" t="s">
        <v>275</v>
      </c>
      <c r="C7312" s="45" t="s">
        <v>56</v>
      </c>
      <c r="D7312" s="206" t="s">
        <v>43</v>
      </c>
      <c r="E7312" s="207"/>
      <c r="F7312" s="136" t="s">
        <v>15</v>
      </c>
      <c r="G7312" s="165">
        <v>0</v>
      </c>
      <c r="H7312" s="166">
        <v>35</v>
      </c>
      <c r="I7312" s="166">
        <f t="shared" si="258"/>
        <v>0</v>
      </c>
      <c r="L7312" s="231" t="s">
        <v>1781</v>
      </c>
    </row>
    <row r="7313" spans="1:12" customFormat="1" ht="15.75" hidden="1" customHeight="1" x14ac:dyDescent="0.35">
      <c r="A7313" s="44">
        <v>43931</v>
      </c>
      <c r="B7313" s="126" t="s">
        <v>275</v>
      </c>
      <c r="C7313" s="45" t="s">
        <v>56</v>
      </c>
      <c r="D7313" s="206" t="s">
        <v>44</v>
      </c>
      <c r="E7313" s="207"/>
      <c r="F7313" s="136" t="s">
        <v>44</v>
      </c>
      <c r="G7313" s="165"/>
      <c r="H7313" s="166"/>
      <c r="I7313" s="166"/>
      <c r="L7313" s="231" t="s">
        <v>1781</v>
      </c>
    </row>
    <row r="7314" spans="1:12" customFormat="1" ht="15.75" hidden="1" customHeight="1" x14ac:dyDescent="0.35">
      <c r="A7314" s="44">
        <v>43931</v>
      </c>
      <c r="B7314" s="126" t="s">
        <v>275</v>
      </c>
      <c r="C7314" s="45" t="s">
        <v>56</v>
      </c>
      <c r="D7314" s="206" t="s">
        <v>45</v>
      </c>
      <c r="E7314" s="207"/>
      <c r="F7314" s="136" t="s">
        <v>21</v>
      </c>
      <c r="G7314" s="165"/>
      <c r="H7314" s="166"/>
      <c r="I7314" s="166"/>
      <c r="L7314" s="231" t="s">
        <v>1781</v>
      </c>
    </row>
    <row r="7315" spans="1:12" customFormat="1" ht="15.75" hidden="1" customHeight="1" x14ac:dyDescent="0.35">
      <c r="A7315" s="44">
        <v>43931</v>
      </c>
      <c r="B7315" s="126" t="s">
        <v>275</v>
      </c>
      <c r="C7315" s="45" t="s">
        <v>56</v>
      </c>
      <c r="D7315" s="206" t="s">
        <v>46</v>
      </c>
      <c r="E7315" s="207"/>
      <c r="F7315" s="136" t="s">
        <v>21</v>
      </c>
      <c r="G7315" s="165">
        <v>0</v>
      </c>
      <c r="H7315" s="166">
        <v>24</v>
      </c>
      <c r="I7315" s="166">
        <f>G7315*H7315</f>
        <v>0</v>
      </c>
      <c r="L7315" s="231" t="s">
        <v>1781</v>
      </c>
    </row>
    <row r="7316" spans="1:12" customFormat="1" ht="15.75" hidden="1" customHeight="1" x14ac:dyDescent="0.35">
      <c r="A7316" s="44">
        <v>43931</v>
      </c>
      <c r="B7316" s="126" t="s">
        <v>275</v>
      </c>
      <c r="C7316" s="45" t="s">
        <v>56</v>
      </c>
      <c r="D7316" s="206" t="s">
        <v>247</v>
      </c>
      <c r="E7316" s="207"/>
      <c r="F7316" s="136" t="s">
        <v>15</v>
      </c>
      <c r="G7316" s="165">
        <v>0</v>
      </c>
      <c r="H7316" s="166">
        <v>30</v>
      </c>
      <c r="I7316" s="166">
        <f>H7316*G7316</f>
        <v>0</v>
      </c>
      <c r="L7316" s="231" t="s">
        <v>1781</v>
      </c>
    </row>
    <row r="7317" spans="1:12" customFormat="1" ht="15.75" hidden="1" customHeight="1" x14ac:dyDescent="0.35">
      <c r="A7317" s="44">
        <v>43931</v>
      </c>
      <c r="B7317" s="126" t="s">
        <v>275</v>
      </c>
      <c r="C7317" s="45" t="s">
        <v>56</v>
      </c>
      <c r="D7317" s="206"/>
      <c r="E7317" s="207"/>
      <c r="F7317" s="136"/>
      <c r="G7317" s="165"/>
      <c r="H7317" s="166"/>
      <c r="I7317" s="166"/>
      <c r="L7317" s="231" t="s">
        <v>1781</v>
      </c>
    </row>
    <row r="7318" spans="1:12" customFormat="1" ht="15.75" hidden="1" customHeight="1" x14ac:dyDescent="0.35">
      <c r="A7318" s="44">
        <v>43931</v>
      </c>
      <c r="B7318" s="126" t="s">
        <v>275</v>
      </c>
      <c r="C7318" s="45" t="s">
        <v>56</v>
      </c>
      <c r="D7318" s="206"/>
      <c r="E7318" s="207"/>
      <c r="F7318" s="136"/>
      <c r="G7318" s="165"/>
      <c r="H7318" s="166"/>
      <c r="I7318" s="166"/>
      <c r="L7318" s="231" t="s">
        <v>1781</v>
      </c>
    </row>
    <row r="7319" spans="1:12" customFormat="1" ht="15.75" hidden="1" customHeight="1" x14ac:dyDescent="0.35">
      <c r="A7319" s="44">
        <v>43931</v>
      </c>
      <c r="B7319" s="126" t="s">
        <v>275</v>
      </c>
      <c r="C7319" s="45" t="s">
        <v>56</v>
      </c>
      <c r="D7319" s="206"/>
      <c r="E7319" s="207"/>
      <c r="F7319" s="136"/>
      <c r="G7319" s="165"/>
      <c r="H7319" s="166"/>
      <c r="I7319" s="166"/>
      <c r="L7319" s="231" t="s">
        <v>1781</v>
      </c>
    </row>
    <row r="7320" spans="1:12" customFormat="1" ht="15.75" hidden="1" customHeight="1" x14ac:dyDescent="0.35">
      <c r="A7320" s="44">
        <v>43931</v>
      </c>
      <c r="B7320" s="126" t="s">
        <v>275</v>
      </c>
      <c r="C7320" s="45" t="s">
        <v>56</v>
      </c>
      <c r="D7320" s="206"/>
      <c r="E7320" s="207"/>
      <c r="F7320" s="136"/>
      <c r="G7320" s="165"/>
      <c r="H7320" s="166"/>
      <c r="I7320" s="166"/>
      <c r="L7320" s="231" t="s">
        <v>1781</v>
      </c>
    </row>
    <row r="7321" spans="1:12" customFormat="1" ht="15.75" hidden="1" customHeight="1" x14ac:dyDescent="0.35">
      <c r="A7321" s="44">
        <v>43931</v>
      </c>
      <c r="B7321" s="126" t="s">
        <v>275</v>
      </c>
      <c r="C7321" s="45" t="s">
        <v>56</v>
      </c>
      <c r="D7321" s="206"/>
      <c r="E7321" s="207"/>
      <c r="F7321" s="136"/>
      <c r="G7321" s="165"/>
      <c r="H7321" s="166"/>
      <c r="I7321" s="166"/>
      <c r="L7321" s="231" t="s">
        <v>1781</v>
      </c>
    </row>
    <row r="7322" spans="1:12" customFormat="1" ht="15.75" hidden="1" customHeight="1" x14ac:dyDescent="0.35">
      <c r="A7322" s="44">
        <v>43931</v>
      </c>
      <c r="B7322" s="126" t="s">
        <v>275</v>
      </c>
      <c r="C7322" s="45" t="s">
        <v>56</v>
      </c>
      <c r="D7322" s="136"/>
      <c r="E7322" s="3"/>
      <c r="F7322" s="136"/>
      <c r="G7322" s="165"/>
      <c r="H7322" s="166"/>
      <c r="I7322" s="166"/>
      <c r="L7322" s="231" t="s">
        <v>1781</v>
      </c>
    </row>
    <row r="7323" spans="1:12" customFormat="1" ht="15.75" hidden="1" customHeight="1" x14ac:dyDescent="0.35">
      <c r="A7323" s="38"/>
      <c r="B7323" s="127"/>
      <c r="C7323" s="16"/>
      <c r="D7323" s="139"/>
      <c r="E7323" s="19"/>
      <c r="F7323" s="138"/>
      <c r="G7323" s="184"/>
      <c r="H7323" s="173"/>
      <c r="I7323" s="173"/>
      <c r="L7323" s="231" t="s">
        <v>1781</v>
      </c>
    </row>
    <row r="7324" spans="1:12" ht="15.75" hidden="1" customHeight="1" x14ac:dyDescent="0.3">
      <c r="A7324" s="248">
        <v>43931</v>
      </c>
      <c r="B7324" s="249" t="s">
        <v>276</v>
      </c>
      <c r="C7324" s="250" t="s">
        <v>56</v>
      </c>
      <c r="D7324" s="251" t="s">
        <v>11</v>
      </c>
      <c r="E7324" s="252"/>
      <c r="F7324" s="251" t="s">
        <v>12</v>
      </c>
      <c r="G7324" s="254">
        <v>1</v>
      </c>
      <c r="H7324" s="254">
        <v>50</v>
      </c>
      <c r="I7324" s="254">
        <f t="shared" ref="I7324:I7349" si="259">G7324*H7324</f>
        <v>50</v>
      </c>
      <c r="L7324" s="234" t="s">
        <v>1781</v>
      </c>
    </row>
    <row r="7325" spans="1:12" customFormat="1" ht="15.75" hidden="1" customHeight="1" x14ac:dyDescent="0.35">
      <c r="A7325" s="44">
        <v>43931</v>
      </c>
      <c r="B7325" s="126" t="s">
        <v>276</v>
      </c>
      <c r="C7325" s="45" t="s">
        <v>56</v>
      </c>
      <c r="D7325" s="197" t="s">
        <v>14</v>
      </c>
      <c r="E7325" s="198"/>
      <c r="F7325" s="144" t="s">
        <v>15</v>
      </c>
      <c r="G7325" s="167">
        <v>0</v>
      </c>
      <c r="H7325" s="167">
        <v>30</v>
      </c>
      <c r="I7325" s="167">
        <f t="shared" si="259"/>
        <v>0</v>
      </c>
      <c r="L7325" s="231" t="s">
        <v>1781</v>
      </c>
    </row>
    <row r="7326" spans="1:12" customFormat="1" ht="15.75" hidden="1" customHeight="1" x14ac:dyDescent="0.35">
      <c r="A7326" s="44">
        <v>43931</v>
      </c>
      <c r="B7326" s="126" t="s">
        <v>276</v>
      </c>
      <c r="C7326" s="45" t="s">
        <v>56</v>
      </c>
      <c r="D7326" s="197" t="s">
        <v>16</v>
      </c>
      <c r="E7326" s="198"/>
      <c r="F7326" s="144" t="s">
        <v>15</v>
      </c>
      <c r="G7326" s="167">
        <v>0</v>
      </c>
      <c r="H7326" s="167">
        <v>20</v>
      </c>
      <c r="I7326" s="167">
        <f t="shared" si="259"/>
        <v>0</v>
      </c>
      <c r="L7326" s="231" t="s">
        <v>1781</v>
      </c>
    </row>
    <row r="7327" spans="1:12" customFormat="1" ht="15.75" hidden="1" customHeight="1" x14ac:dyDescent="0.35">
      <c r="A7327" s="44">
        <v>43931</v>
      </c>
      <c r="B7327" s="126" t="s">
        <v>276</v>
      </c>
      <c r="C7327" s="45" t="s">
        <v>56</v>
      </c>
      <c r="D7327" s="197" t="s">
        <v>17</v>
      </c>
      <c r="E7327" s="198"/>
      <c r="F7327" s="144" t="s">
        <v>15</v>
      </c>
      <c r="G7327" s="167">
        <v>0</v>
      </c>
      <c r="H7327" s="167">
        <v>20</v>
      </c>
      <c r="I7327" s="167">
        <f t="shared" si="259"/>
        <v>0</v>
      </c>
      <c r="L7327" s="231" t="s">
        <v>1781</v>
      </c>
    </row>
    <row r="7328" spans="1:12" customFormat="1" ht="15.75" hidden="1" customHeight="1" x14ac:dyDescent="0.35">
      <c r="A7328" s="44">
        <v>43931</v>
      </c>
      <c r="B7328" s="126" t="s">
        <v>276</v>
      </c>
      <c r="C7328" s="45" t="s">
        <v>56</v>
      </c>
      <c r="D7328" s="197" t="s">
        <v>18</v>
      </c>
      <c r="E7328" s="198"/>
      <c r="F7328" s="144" t="s">
        <v>15</v>
      </c>
      <c r="G7328" s="167">
        <v>0</v>
      </c>
      <c r="H7328" s="167">
        <v>20</v>
      </c>
      <c r="I7328" s="167">
        <f t="shared" si="259"/>
        <v>0</v>
      </c>
      <c r="L7328" s="231" t="s">
        <v>1781</v>
      </c>
    </row>
    <row r="7329" spans="1:12" customFormat="1" ht="15.75" hidden="1" customHeight="1" x14ac:dyDescent="0.35">
      <c r="A7329" s="44">
        <v>43931</v>
      </c>
      <c r="B7329" s="126" t="s">
        <v>276</v>
      </c>
      <c r="C7329" s="45" t="s">
        <v>56</v>
      </c>
      <c r="D7329" s="197" t="s">
        <v>19</v>
      </c>
      <c r="E7329" s="198"/>
      <c r="F7329" s="144" t="s">
        <v>15</v>
      </c>
      <c r="G7329" s="167">
        <v>1</v>
      </c>
      <c r="H7329" s="167">
        <v>20</v>
      </c>
      <c r="I7329" s="167">
        <f t="shared" si="259"/>
        <v>20</v>
      </c>
      <c r="L7329" s="231" t="s">
        <v>1781</v>
      </c>
    </row>
    <row r="7330" spans="1:12" customFormat="1" ht="15.75" hidden="1" customHeight="1" x14ac:dyDescent="0.35">
      <c r="A7330" s="44">
        <v>43931</v>
      </c>
      <c r="B7330" s="126" t="s">
        <v>276</v>
      </c>
      <c r="C7330" s="45" t="s">
        <v>56</v>
      </c>
      <c r="D7330" s="137" t="s">
        <v>20</v>
      </c>
      <c r="E7330" s="5"/>
      <c r="F7330" s="152" t="s">
        <v>21</v>
      </c>
      <c r="G7330" s="168">
        <v>0</v>
      </c>
      <c r="H7330" s="168">
        <v>1</v>
      </c>
      <c r="I7330" s="169">
        <f t="shared" si="259"/>
        <v>0</v>
      </c>
      <c r="L7330" s="231" t="s">
        <v>1781</v>
      </c>
    </row>
    <row r="7331" spans="1:12" customFormat="1" ht="15.75" hidden="1" customHeight="1" x14ac:dyDescent="0.35">
      <c r="A7331" s="44">
        <v>43931</v>
      </c>
      <c r="B7331" s="126" t="s">
        <v>276</v>
      </c>
      <c r="C7331" s="45" t="s">
        <v>56</v>
      </c>
      <c r="D7331" s="199" t="s">
        <v>22</v>
      </c>
      <c r="E7331" s="200"/>
      <c r="F7331" s="153" t="s">
        <v>21</v>
      </c>
      <c r="G7331" s="169">
        <v>0</v>
      </c>
      <c r="H7331" s="169">
        <v>1</v>
      </c>
      <c r="I7331" s="169">
        <f t="shared" si="259"/>
        <v>0</v>
      </c>
      <c r="L7331" s="231" t="s">
        <v>1781</v>
      </c>
    </row>
    <row r="7332" spans="1:12" customFormat="1" ht="15.75" hidden="1" customHeight="1" x14ac:dyDescent="0.35">
      <c r="A7332" s="44">
        <v>43931</v>
      </c>
      <c r="B7332" s="126" t="s">
        <v>276</v>
      </c>
      <c r="C7332" s="45" t="s">
        <v>56</v>
      </c>
      <c r="D7332" s="199" t="s">
        <v>23</v>
      </c>
      <c r="E7332" s="200"/>
      <c r="F7332" s="153" t="s">
        <v>21</v>
      </c>
      <c r="G7332" s="169">
        <v>0</v>
      </c>
      <c r="H7332" s="169">
        <v>1</v>
      </c>
      <c r="I7332" s="169">
        <f t="shared" si="259"/>
        <v>0</v>
      </c>
      <c r="L7332" s="231" t="s">
        <v>1781</v>
      </c>
    </row>
    <row r="7333" spans="1:12" customFormat="1" ht="15.75" hidden="1" customHeight="1" x14ac:dyDescent="0.35">
      <c r="A7333" s="44">
        <v>43931</v>
      </c>
      <c r="B7333" s="126" t="s">
        <v>276</v>
      </c>
      <c r="C7333" s="45" t="s">
        <v>56</v>
      </c>
      <c r="D7333" s="199" t="s">
        <v>24</v>
      </c>
      <c r="E7333" s="200"/>
      <c r="F7333" s="153" t="s">
        <v>21</v>
      </c>
      <c r="G7333" s="169">
        <v>0</v>
      </c>
      <c r="H7333" s="169">
        <v>1</v>
      </c>
      <c r="I7333" s="169">
        <f t="shared" si="259"/>
        <v>0</v>
      </c>
      <c r="L7333" s="231" t="s">
        <v>1781</v>
      </c>
    </row>
    <row r="7334" spans="1:12" customFormat="1" ht="15.75" hidden="1" customHeight="1" x14ac:dyDescent="0.35">
      <c r="A7334" s="44">
        <v>43931</v>
      </c>
      <c r="B7334" s="126" t="s">
        <v>276</v>
      </c>
      <c r="C7334" s="45" t="s">
        <v>56</v>
      </c>
      <c r="D7334" s="199" t="s">
        <v>25</v>
      </c>
      <c r="E7334" s="200"/>
      <c r="F7334" s="153" t="s">
        <v>21</v>
      </c>
      <c r="G7334" s="169">
        <v>0</v>
      </c>
      <c r="H7334" s="169">
        <v>1</v>
      </c>
      <c r="I7334" s="169">
        <f t="shared" si="259"/>
        <v>0</v>
      </c>
      <c r="L7334" s="231" t="s">
        <v>1781</v>
      </c>
    </row>
    <row r="7335" spans="1:12" customFormat="1" ht="15.75" hidden="1" customHeight="1" x14ac:dyDescent="0.35">
      <c r="A7335" s="44">
        <v>43931</v>
      </c>
      <c r="B7335" s="126" t="s">
        <v>276</v>
      </c>
      <c r="C7335" s="45" t="s">
        <v>56</v>
      </c>
      <c r="D7335" s="201" t="s">
        <v>26</v>
      </c>
      <c r="E7335" s="202"/>
      <c r="F7335" s="154" t="s">
        <v>27</v>
      </c>
      <c r="G7335" s="170">
        <v>0</v>
      </c>
      <c r="H7335" s="170">
        <v>30</v>
      </c>
      <c r="I7335" s="170">
        <f t="shared" si="259"/>
        <v>0</v>
      </c>
      <c r="L7335" s="231" t="s">
        <v>1781</v>
      </c>
    </row>
    <row r="7336" spans="1:12" customFormat="1" ht="15.75" hidden="1" customHeight="1" x14ac:dyDescent="0.35">
      <c r="A7336" s="44">
        <v>43931</v>
      </c>
      <c r="B7336" s="126" t="s">
        <v>276</v>
      </c>
      <c r="C7336" s="45" t="s">
        <v>56</v>
      </c>
      <c r="D7336" s="201" t="s">
        <v>28</v>
      </c>
      <c r="E7336" s="202"/>
      <c r="F7336" s="154" t="s">
        <v>27</v>
      </c>
      <c r="G7336" s="170">
        <v>1</v>
      </c>
      <c r="H7336" s="170">
        <v>30</v>
      </c>
      <c r="I7336" s="170">
        <f t="shared" si="259"/>
        <v>30</v>
      </c>
      <c r="L7336" s="231" t="s">
        <v>1781</v>
      </c>
    </row>
    <row r="7337" spans="1:12" customFormat="1" ht="15.75" hidden="1" customHeight="1" x14ac:dyDescent="0.35">
      <c r="A7337" s="44">
        <v>43931</v>
      </c>
      <c r="B7337" s="126" t="s">
        <v>276</v>
      </c>
      <c r="C7337" s="45" t="s">
        <v>56</v>
      </c>
      <c r="D7337" s="201" t="s">
        <v>29</v>
      </c>
      <c r="E7337" s="202"/>
      <c r="F7337" s="154" t="s">
        <v>27</v>
      </c>
      <c r="G7337" s="170">
        <v>0</v>
      </c>
      <c r="H7337" s="170">
        <v>18</v>
      </c>
      <c r="I7337" s="170">
        <f t="shared" si="259"/>
        <v>0</v>
      </c>
      <c r="L7337" s="231" t="s">
        <v>1781</v>
      </c>
    </row>
    <row r="7338" spans="1:12" customFormat="1" ht="15.75" hidden="1" customHeight="1" x14ac:dyDescent="0.35">
      <c r="A7338" s="44">
        <v>43931</v>
      </c>
      <c r="B7338" s="126" t="s">
        <v>276</v>
      </c>
      <c r="C7338" s="45" t="s">
        <v>56</v>
      </c>
      <c r="D7338" s="149" t="s">
        <v>30</v>
      </c>
      <c r="E7338" s="203"/>
      <c r="F7338" s="155" t="s">
        <v>31</v>
      </c>
      <c r="G7338" s="171">
        <v>0</v>
      </c>
      <c r="H7338" s="171">
        <v>100</v>
      </c>
      <c r="I7338" s="171">
        <f t="shared" si="259"/>
        <v>0</v>
      </c>
      <c r="L7338" s="231" t="s">
        <v>1781</v>
      </c>
    </row>
    <row r="7339" spans="1:12" customFormat="1" ht="15.75" hidden="1" customHeight="1" x14ac:dyDescent="0.35">
      <c r="A7339" s="44">
        <v>43931</v>
      </c>
      <c r="B7339" s="126" t="s">
        <v>276</v>
      </c>
      <c r="C7339" s="45" t="s">
        <v>56</v>
      </c>
      <c r="D7339" s="149" t="s">
        <v>32</v>
      </c>
      <c r="E7339" s="203"/>
      <c r="F7339" s="155" t="s">
        <v>31</v>
      </c>
      <c r="G7339" s="171">
        <v>0</v>
      </c>
      <c r="H7339" s="171">
        <v>100</v>
      </c>
      <c r="I7339" s="171">
        <f t="shared" si="259"/>
        <v>0</v>
      </c>
      <c r="L7339" s="231" t="s">
        <v>1781</v>
      </c>
    </row>
    <row r="7340" spans="1:12" customFormat="1" ht="15.75" hidden="1" customHeight="1" x14ac:dyDescent="0.35">
      <c r="A7340" s="44">
        <v>43931</v>
      </c>
      <c r="B7340" s="126" t="s">
        <v>276</v>
      </c>
      <c r="C7340" s="45" t="s">
        <v>56</v>
      </c>
      <c r="D7340" s="149" t="s">
        <v>33</v>
      </c>
      <c r="E7340" s="203"/>
      <c r="F7340" s="155" t="s">
        <v>31</v>
      </c>
      <c r="G7340" s="171">
        <v>0</v>
      </c>
      <c r="H7340" s="171">
        <v>100</v>
      </c>
      <c r="I7340" s="171">
        <f t="shared" si="259"/>
        <v>0</v>
      </c>
      <c r="L7340" s="231" t="s">
        <v>1781</v>
      </c>
    </row>
    <row r="7341" spans="1:12" customFormat="1" ht="15.75" hidden="1" customHeight="1" x14ac:dyDescent="0.35">
      <c r="A7341" s="44">
        <v>43931</v>
      </c>
      <c r="B7341" s="126" t="s">
        <v>276</v>
      </c>
      <c r="C7341" s="45" t="s">
        <v>56</v>
      </c>
      <c r="D7341" s="149" t="s">
        <v>34</v>
      </c>
      <c r="E7341" s="203"/>
      <c r="F7341" s="155" t="s">
        <v>31</v>
      </c>
      <c r="G7341" s="171">
        <v>0</v>
      </c>
      <c r="H7341" s="171">
        <v>100</v>
      </c>
      <c r="I7341" s="171">
        <f t="shared" si="259"/>
        <v>0</v>
      </c>
      <c r="L7341" s="231" t="s">
        <v>1781</v>
      </c>
    </row>
    <row r="7342" spans="1:12" customFormat="1" ht="15.75" hidden="1" customHeight="1" x14ac:dyDescent="0.35">
      <c r="A7342" s="44">
        <v>43931</v>
      </c>
      <c r="B7342" s="126" t="s">
        <v>276</v>
      </c>
      <c r="C7342" s="45" t="s">
        <v>56</v>
      </c>
      <c r="D7342" s="149" t="s">
        <v>35</v>
      </c>
      <c r="E7342" s="203"/>
      <c r="F7342" s="155" t="s">
        <v>31</v>
      </c>
      <c r="G7342" s="171">
        <v>0</v>
      </c>
      <c r="H7342" s="171">
        <v>100</v>
      </c>
      <c r="I7342" s="171">
        <f t="shared" si="259"/>
        <v>0</v>
      </c>
      <c r="L7342" s="231" t="s">
        <v>1781</v>
      </c>
    </row>
    <row r="7343" spans="1:12" customFormat="1" ht="15.75" hidden="1" customHeight="1" x14ac:dyDescent="0.35">
      <c r="A7343" s="44">
        <v>43931</v>
      </c>
      <c r="B7343" s="126" t="s">
        <v>276</v>
      </c>
      <c r="C7343" s="45" t="s">
        <v>56</v>
      </c>
      <c r="D7343" s="149" t="s">
        <v>36</v>
      </c>
      <c r="E7343" s="203"/>
      <c r="F7343" s="155" t="s">
        <v>31</v>
      </c>
      <c r="G7343" s="171">
        <v>1</v>
      </c>
      <c r="H7343" s="171">
        <v>100</v>
      </c>
      <c r="I7343" s="171">
        <f t="shared" si="259"/>
        <v>100</v>
      </c>
      <c r="L7343" s="231" t="s">
        <v>1781</v>
      </c>
    </row>
    <row r="7344" spans="1:12" customFormat="1" ht="15.75" hidden="1" customHeight="1" x14ac:dyDescent="0.35">
      <c r="A7344" s="44">
        <v>43931</v>
      </c>
      <c r="B7344" s="126" t="s">
        <v>276</v>
      </c>
      <c r="C7344" s="45" t="s">
        <v>56</v>
      </c>
      <c r="D7344" s="149" t="s">
        <v>37</v>
      </c>
      <c r="E7344" s="203"/>
      <c r="F7344" s="155" t="s">
        <v>31</v>
      </c>
      <c r="G7344" s="171">
        <v>0</v>
      </c>
      <c r="H7344" s="171">
        <v>100</v>
      </c>
      <c r="I7344" s="171">
        <f t="shared" si="259"/>
        <v>0</v>
      </c>
      <c r="L7344" s="231" t="s">
        <v>1781</v>
      </c>
    </row>
    <row r="7345" spans="1:12" customFormat="1" ht="15.75" hidden="1" customHeight="1" x14ac:dyDescent="0.35">
      <c r="A7345" s="44">
        <v>43931</v>
      </c>
      <c r="B7345" s="126" t="s">
        <v>276</v>
      </c>
      <c r="C7345" s="45" t="s">
        <v>56</v>
      </c>
      <c r="D7345" s="149" t="s">
        <v>38</v>
      </c>
      <c r="E7345" s="203"/>
      <c r="F7345" s="155" t="s">
        <v>31</v>
      </c>
      <c r="G7345" s="171">
        <v>0</v>
      </c>
      <c r="H7345" s="171">
        <v>100</v>
      </c>
      <c r="I7345" s="171">
        <f t="shared" si="259"/>
        <v>0</v>
      </c>
      <c r="L7345" s="231" t="s">
        <v>1781</v>
      </c>
    </row>
    <row r="7346" spans="1:12" customFormat="1" ht="15.75" hidden="1" customHeight="1" x14ac:dyDescent="0.35">
      <c r="A7346" s="44">
        <v>43931</v>
      </c>
      <c r="B7346" s="126" t="s">
        <v>276</v>
      </c>
      <c r="C7346" s="45" t="s">
        <v>56</v>
      </c>
      <c r="D7346" s="149" t="s">
        <v>39</v>
      </c>
      <c r="E7346" s="203"/>
      <c r="F7346" s="155" t="s">
        <v>31</v>
      </c>
      <c r="G7346" s="171">
        <v>0</v>
      </c>
      <c r="H7346" s="171">
        <v>100</v>
      </c>
      <c r="I7346" s="171">
        <f t="shared" si="259"/>
        <v>0</v>
      </c>
      <c r="L7346" s="231" t="s">
        <v>1781</v>
      </c>
    </row>
    <row r="7347" spans="1:12" customFormat="1" ht="15.75" hidden="1" customHeight="1" x14ac:dyDescent="0.35">
      <c r="A7347" s="44">
        <v>43931</v>
      </c>
      <c r="B7347" s="126" t="s">
        <v>276</v>
      </c>
      <c r="C7347" s="45" t="s">
        <v>56</v>
      </c>
      <c r="D7347" s="215" t="s">
        <v>40</v>
      </c>
      <c r="E7347" s="216"/>
      <c r="F7347" s="162" t="s">
        <v>41</v>
      </c>
      <c r="G7347" s="183">
        <v>1</v>
      </c>
      <c r="H7347" s="183">
        <v>24</v>
      </c>
      <c r="I7347" s="183">
        <f t="shared" si="259"/>
        <v>24</v>
      </c>
      <c r="L7347" s="231" t="s">
        <v>1781</v>
      </c>
    </row>
    <row r="7348" spans="1:12" customFormat="1" ht="15.75" hidden="1" customHeight="1" x14ac:dyDescent="0.35">
      <c r="A7348" s="44">
        <v>43931</v>
      </c>
      <c r="B7348" s="126" t="s">
        <v>276</v>
      </c>
      <c r="C7348" s="45" t="s">
        <v>56</v>
      </c>
      <c r="D7348" s="206" t="s">
        <v>42</v>
      </c>
      <c r="E7348" s="207"/>
      <c r="F7348" s="136" t="s">
        <v>15</v>
      </c>
      <c r="G7348" s="165">
        <v>0</v>
      </c>
      <c r="H7348" s="166">
        <v>35</v>
      </c>
      <c r="I7348" s="166">
        <f t="shared" si="259"/>
        <v>0</v>
      </c>
      <c r="L7348" s="231" t="s">
        <v>1781</v>
      </c>
    </row>
    <row r="7349" spans="1:12" customFormat="1" ht="15.75" hidden="1" customHeight="1" x14ac:dyDescent="0.35">
      <c r="A7349" s="44">
        <v>43931</v>
      </c>
      <c r="B7349" s="126" t="s">
        <v>276</v>
      </c>
      <c r="C7349" s="45" t="s">
        <v>56</v>
      </c>
      <c r="D7349" s="206" t="s">
        <v>43</v>
      </c>
      <c r="E7349" s="207"/>
      <c r="F7349" s="136" t="s">
        <v>15</v>
      </c>
      <c r="G7349" s="165">
        <v>0</v>
      </c>
      <c r="H7349" s="166">
        <v>35</v>
      </c>
      <c r="I7349" s="166">
        <f t="shared" si="259"/>
        <v>0</v>
      </c>
      <c r="L7349" s="231" t="s">
        <v>1781</v>
      </c>
    </row>
    <row r="7350" spans="1:12" customFormat="1" ht="15.75" hidden="1" customHeight="1" x14ac:dyDescent="0.35">
      <c r="A7350" s="44">
        <v>43931</v>
      </c>
      <c r="B7350" s="126" t="s">
        <v>276</v>
      </c>
      <c r="C7350" s="45" t="s">
        <v>56</v>
      </c>
      <c r="D7350" s="206" t="s">
        <v>44</v>
      </c>
      <c r="E7350" s="207"/>
      <c r="F7350" s="136" t="s">
        <v>44</v>
      </c>
      <c r="G7350" s="165"/>
      <c r="H7350" s="166"/>
      <c r="I7350" s="166"/>
      <c r="L7350" s="231" t="s">
        <v>1781</v>
      </c>
    </row>
    <row r="7351" spans="1:12" customFormat="1" ht="15.75" hidden="1" customHeight="1" x14ac:dyDescent="0.35">
      <c r="A7351" s="44">
        <v>43931</v>
      </c>
      <c r="B7351" s="126" t="s">
        <v>276</v>
      </c>
      <c r="C7351" s="45" t="s">
        <v>56</v>
      </c>
      <c r="D7351" s="206" t="s">
        <v>45</v>
      </c>
      <c r="E7351" s="207"/>
      <c r="F7351" s="136" t="s">
        <v>21</v>
      </c>
      <c r="G7351" s="165"/>
      <c r="H7351" s="166"/>
      <c r="I7351" s="166"/>
      <c r="L7351" s="231" t="s">
        <v>1781</v>
      </c>
    </row>
    <row r="7352" spans="1:12" customFormat="1" ht="15.75" hidden="1" customHeight="1" x14ac:dyDescent="0.35">
      <c r="A7352" s="44">
        <v>43931</v>
      </c>
      <c r="B7352" s="126" t="s">
        <v>276</v>
      </c>
      <c r="C7352" s="45" t="s">
        <v>56</v>
      </c>
      <c r="D7352" s="206" t="s">
        <v>46</v>
      </c>
      <c r="E7352" s="207"/>
      <c r="F7352" s="136" t="s">
        <v>21</v>
      </c>
      <c r="G7352" s="165">
        <v>0</v>
      </c>
      <c r="H7352" s="166">
        <v>24</v>
      </c>
      <c r="I7352" s="166">
        <f>G7352*H7352</f>
        <v>0</v>
      </c>
      <c r="L7352" s="231" t="s">
        <v>1781</v>
      </c>
    </row>
    <row r="7353" spans="1:12" customFormat="1" ht="15.75" hidden="1" customHeight="1" x14ac:dyDescent="0.35">
      <c r="A7353" s="44">
        <v>43931</v>
      </c>
      <c r="B7353" s="126" t="s">
        <v>276</v>
      </c>
      <c r="C7353" s="45" t="s">
        <v>56</v>
      </c>
      <c r="D7353" s="206" t="s">
        <v>247</v>
      </c>
      <c r="E7353" s="207"/>
      <c r="F7353" s="136" t="s">
        <v>15</v>
      </c>
      <c r="G7353" s="165">
        <v>0</v>
      </c>
      <c r="H7353" s="166">
        <v>30</v>
      </c>
      <c r="I7353" s="166">
        <f>H7353*G7353</f>
        <v>0</v>
      </c>
      <c r="L7353" s="231" t="s">
        <v>1781</v>
      </c>
    </row>
    <row r="7354" spans="1:12" customFormat="1" ht="15.75" hidden="1" customHeight="1" x14ac:dyDescent="0.35">
      <c r="A7354" s="44">
        <v>43931</v>
      </c>
      <c r="B7354" s="126" t="s">
        <v>276</v>
      </c>
      <c r="C7354" s="45" t="s">
        <v>56</v>
      </c>
      <c r="D7354" s="206"/>
      <c r="E7354" s="207"/>
      <c r="F7354" s="136"/>
      <c r="G7354" s="165"/>
      <c r="H7354" s="166"/>
      <c r="I7354" s="166"/>
      <c r="L7354" s="231" t="s">
        <v>1781</v>
      </c>
    </row>
    <row r="7355" spans="1:12" customFormat="1" ht="15.75" hidden="1" customHeight="1" x14ac:dyDescent="0.35">
      <c r="A7355" s="44">
        <v>43931</v>
      </c>
      <c r="B7355" s="126" t="s">
        <v>276</v>
      </c>
      <c r="C7355" s="45" t="s">
        <v>56</v>
      </c>
      <c r="D7355" s="206"/>
      <c r="E7355" s="207"/>
      <c r="F7355" s="136"/>
      <c r="G7355" s="165"/>
      <c r="H7355" s="166"/>
      <c r="I7355" s="166"/>
      <c r="L7355" s="231" t="s">
        <v>1781</v>
      </c>
    </row>
    <row r="7356" spans="1:12" customFormat="1" ht="15.75" hidden="1" customHeight="1" x14ac:dyDescent="0.35">
      <c r="A7356" s="44">
        <v>43931</v>
      </c>
      <c r="B7356" s="126" t="s">
        <v>276</v>
      </c>
      <c r="C7356" s="45" t="s">
        <v>56</v>
      </c>
      <c r="D7356" s="206"/>
      <c r="E7356" s="207"/>
      <c r="F7356" s="136"/>
      <c r="G7356" s="165"/>
      <c r="H7356" s="166"/>
      <c r="I7356" s="166"/>
      <c r="L7356" s="231" t="s">
        <v>1781</v>
      </c>
    </row>
    <row r="7357" spans="1:12" customFormat="1" ht="15.75" hidden="1" customHeight="1" x14ac:dyDescent="0.35">
      <c r="A7357" s="44">
        <v>43931</v>
      </c>
      <c r="B7357" s="126" t="s">
        <v>276</v>
      </c>
      <c r="C7357" s="45" t="s">
        <v>56</v>
      </c>
      <c r="D7357" s="206"/>
      <c r="E7357" s="207"/>
      <c r="F7357" s="136"/>
      <c r="G7357" s="165"/>
      <c r="H7357" s="166"/>
      <c r="I7357" s="166"/>
      <c r="L7357" s="231" t="s">
        <v>1781</v>
      </c>
    </row>
    <row r="7358" spans="1:12" customFormat="1" ht="15.75" hidden="1" customHeight="1" x14ac:dyDescent="0.35">
      <c r="A7358" s="44">
        <v>43931</v>
      </c>
      <c r="B7358" s="126" t="s">
        <v>276</v>
      </c>
      <c r="C7358" s="45" t="s">
        <v>56</v>
      </c>
      <c r="D7358" s="206"/>
      <c r="E7358" s="207"/>
      <c r="F7358" s="136"/>
      <c r="G7358" s="165"/>
      <c r="H7358" s="166"/>
      <c r="I7358" s="166"/>
      <c r="L7358" s="231" t="s">
        <v>1781</v>
      </c>
    </row>
    <row r="7359" spans="1:12" customFormat="1" ht="15.75" hidden="1" customHeight="1" x14ac:dyDescent="0.35">
      <c r="A7359" s="44">
        <v>43931</v>
      </c>
      <c r="B7359" s="126" t="s">
        <v>276</v>
      </c>
      <c r="C7359" s="45" t="s">
        <v>56</v>
      </c>
      <c r="D7359" s="136"/>
      <c r="E7359" s="3"/>
      <c r="F7359" s="136"/>
      <c r="G7359" s="165"/>
      <c r="H7359" s="166"/>
      <c r="I7359" s="166"/>
      <c r="L7359" s="231" t="s">
        <v>1781</v>
      </c>
    </row>
    <row r="7360" spans="1:12" customFormat="1" ht="15.75" hidden="1" customHeight="1" x14ac:dyDescent="0.35">
      <c r="A7360" s="38"/>
      <c r="B7360" s="127"/>
      <c r="C7360" s="16"/>
      <c r="D7360" s="139"/>
      <c r="E7360" s="19"/>
      <c r="F7360" s="138"/>
      <c r="G7360" s="184"/>
      <c r="H7360" s="173"/>
      <c r="I7360" s="173"/>
      <c r="L7360" s="231" t="s">
        <v>1781</v>
      </c>
    </row>
    <row r="7361" spans="1:12" ht="15.75" hidden="1" customHeight="1" x14ac:dyDescent="0.3">
      <c r="A7361" s="248">
        <v>43931</v>
      </c>
      <c r="B7361" s="249" t="s">
        <v>277</v>
      </c>
      <c r="C7361" s="250" t="s">
        <v>56</v>
      </c>
      <c r="D7361" s="251" t="s">
        <v>11</v>
      </c>
      <c r="E7361" s="252"/>
      <c r="F7361" s="251" t="s">
        <v>12</v>
      </c>
      <c r="G7361" s="254">
        <v>30</v>
      </c>
      <c r="H7361" s="254">
        <v>50</v>
      </c>
      <c r="I7361" s="254">
        <f t="shared" ref="I7361:I7386" si="260">G7361*H7361</f>
        <v>1500</v>
      </c>
      <c r="L7361" s="234" t="s">
        <v>1781</v>
      </c>
    </row>
    <row r="7362" spans="1:12" customFormat="1" ht="15.75" hidden="1" customHeight="1" x14ac:dyDescent="0.35">
      <c r="A7362" s="44">
        <v>43931</v>
      </c>
      <c r="B7362" s="126" t="s">
        <v>277</v>
      </c>
      <c r="C7362" s="45" t="s">
        <v>56</v>
      </c>
      <c r="D7362" s="197" t="s">
        <v>14</v>
      </c>
      <c r="E7362" s="198"/>
      <c r="F7362" s="144" t="s">
        <v>15</v>
      </c>
      <c r="G7362" s="167">
        <v>0</v>
      </c>
      <c r="H7362" s="167">
        <v>30</v>
      </c>
      <c r="I7362" s="167">
        <f t="shared" si="260"/>
        <v>0</v>
      </c>
      <c r="L7362" s="231" t="s">
        <v>1781</v>
      </c>
    </row>
    <row r="7363" spans="1:12" customFormat="1" ht="15.75" hidden="1" customHeight="1" x14ac:dyDescent="0.35">
      <c r="A7363" s="44">
        <v>43931</v>
      </c>
      <c r="B7363" s="126" t="s">
        <v>277</v>
      </c>
      <c r="C7363" s="45" t="s">
        <v>56</v>
      </c>
      <c r="D7363" s="197" t="s">
        <v>16</v>
      </c>
      <c r="E7363" s="198"/>
      <c r="F7363" s="144" t="s">
        <v>15</v>
      </c>
      <c r="G7363" s="167">
        <v>0</v>
      </c>
      <c r="H7363" s="167">
        <v>20</v>
      </c>
      <c r="I7363" s="167">
        <f t="shared" si="260"/>
        <v>0</v>
      </c>
      <c r="L7363" s="231" t="s">
        <v>1781</v>
      </c>
    </row>
    <row r="7364" spans="1:12" customFormat="1" ht="15.75" hidden="1" customHeight="1" x14ac:dyDescent="0.35">
      <c r="A7364" s="44">
        <v>43931</v>
      </c>
      <c r="B7364" s="126" t="s">
        <v>277</v>
      </c>
      <c r="C7364" s="45" t="s">
        <v>56</v>
      </c>
      <c r="D7364" s="197" t="s">
        <v>17</v>
      </c>
      <c r="E7364" s="198"/>
      <c r="F7364" s="144" t="s">
        <v>15</v>
      </c>
      <c r="G7364" s="167">
        <v>0</v>
      </c>
      <c r="H7364" s="167">
        <v>20</v>
      </c>
      <c r="I7364" s="167">
        <f t="shared" si="260"/>
        <v>0</v>
      </c>
      <c r="L7364" s="231" t="s">
        <v>1781</v>
      </c>
    </row>
    <row r="7365" spans="1:12" customFormat="1" ht="15.75" hidden="1" customHeight="1" x14ac:dyDescent="0.35">
      <c r="A7365" s="44">
        <v>43931</v>
      </c>
      <c r="B7365" s="126" t="s">
        <v>277</v>
      </c>
      <c r="C7365" s="45" t="s">
        <v>56</v>
      </c>
      <c r="D7365" s="197" t="s">
        <v>18</v>
      </c>
      <c r="E7365" s="198"/>
      <c r="F7365" s="144" t="s">
        <v>15</v>
      </c>
      <c r="G7365" s="167">
        <v>0</v>
      </c>
      <c r="H7365" s="167">
        <v>20</v>
      </c>
      <c r="I7365" s="167">
        <f t="shared" si="260"/>
        <v>0</v>
      </c>
      <c r="L7365" s="231" t="s">
        <v>1781</v>
      </c>
    </row>
    <row r="7366" spans="1:12" customFormat="1" ht="15.75" hidden="1" customHeight="1" x14ac:dyDescent="0.35">
      <c r="A7366" s="44">
        <v>43931</v>
      </c>
      <c r="B7366" s="126" t="s">
        <v>277</v>
      </c>
      <c r="C7366" s="45" t="s">
        <v>56</v>
      </c>
      <c r="D7366" s="197" t="s">
        <v>19</v>
      </c>
      <c r="E7366" s="198"/>
      <c r="F7366" s="144" t="s">
        <v>15</v>
      </c>
      <c r="G7366" s="167">
        <v>8</v>
      </c>
      <c r="H7366" s="167">
        <v>20</v>
      </c>
      <c r="I7366" s="167">
        <f t="shared" si="260"/>
        <v>160</v>
      </c>
      <c r="L7366" s="231" t="s">
        <v>1781</v>
      </c>
    </row>
    <row r="7367" spans="1:12" customFormat="1" ht="15.75" hidden="1" customHeight="1" x14ac:dyDescent="0.35">
      <c r="A7367" s="44">
        <v>43931</v>
      </c>
      <c r="B7367" s="126" t="s">
        <v>277</v>
      </c>
      <c r="C7367" s="45" t="s">
        <v>56</v>
      </c>
      <c r="D7367" s="137" t="s">
        <v>20</v>
      </c>
      <c r="E7367" s="5"/>
      <c r="F7367" s="152" t="s">
        <v>21</v>
      </c>
      <c r="G7367" s="168">
        <v>0</v>
      </c>
      <c r="H7367" s="168">
        <v>1</v>
      </c>
      <c r="I7367" s="169">
        <f t="shared" si="260"/>
        <v>0</v>
      </c>
      <c r="L7367" s="231" t="s">
        <v>1781</v>
      </c>
    </row>
    <row r="7368" spans="1:12" customFormat="1" ht="15.75" hidden="1" customHeight="1" x14ac:dyDescent="0.35">
      <c r="A7368" s="44">
        <v>43931</v>
      </c>
      <c r="B7368" s="126" t="s">
        <v>277</v>
      </c>
      <c r="C7368" s="45" t="s">
        <v>56</v>
      </c>
      <c r="D7368" s="199" t="s">
        <v>22</v>
      </c>
      <c r="E7368" s="200"/>
      <c r="F7368" s="153" t="s">
        <v>21</v>
      </c>
      <c r="G7368" s="169">
        <v>0</v>
      </c>
      <c r="H7368" s="169">
        <v>1</v>
      </c>
      <c r="I7368" s="169">
        <f t="shared" si="260"/>
        <v>0</v>
      </c>
      <c r="L7368" s="231" t="s">
        <v>1781</v>
      </c>
    </row>
    <row r="7369" spans="1:12" customFormat="1" ht="15.75" hidden="1" customHeight="1" x14ac:dyDescent="0.35">
      <c r="A7369" s="44">
        <v>43931</v>
      </c>
      <c r="B7369" s="126" t="s">
        <v>277</v>
      </c>
      <c r="C7369" s="45" t="s">
        <v>56</v>
      </c>
      <c r="D7369" s="199" t="s">
        <v>23</v>
      </c>
      <c r="E7369" s="200"/>
      <c r="F7369" s="153" t="s">
        <v>21</v>
      </c>
      <c r="G7369" s="169">
        <v>0</v>
      </c>
      <c r="H7369" s="169">
        <v>1</v>
      </c>
      <c r="I7369" s="169">
        <f t="shared" si="260"/>
        <v>0</v>
      </c>
      <c r="L7369" s="231" t="s">
        <v>1781</v>
      </c>
    </row>
    <row r="7370" spans="1:12" customFormat="1" ht="15.75" hidden="1" customHeight="1" x14ac:dyDescent="0.35">
      <c r="A7370" s="44">
        <v>43931</v>
      </c>
      <c r="B7370" s="126" t="s">
        <v>277</v>
      </c>
      <c r="C7370" s="45" t="s">
        <v>56</v>
      </c>
      <c r="D7370" s="199" t="s">
        <v>24</v>
      </c>
      <c r="E7370" s="200"/>
      <c r="F7370" s="153" t="s">
        <v>21</v>
      </c>
      <c r="G7370" s="169">
        <v>0</v>
      </c>
      <c r="H7370" s="169">
        <v>1</v>
      </c>
      <c r="I7370" s="169">
        <f t="shared" si="260"/>
        <v>0</v>
      </c>
      <c r="L7370" s="231" t="s">
        <v>1781</v>
      </c>
    </row>
    <row r="7371" spans="1:12" customFormat="1" ht="15.75" hidden="1" customHeight="1" x14ac:dyDescent="0.35">
      <c r="A7371" s="44">
        <v>43931</v>
      </c>
      <c r="B7371" s="126" t="s">
        <v>277</v>
      </c>
      <c r="C7371" s="45" t="s">
        <v>56</v>
      </c>
      <c r="D7371" s="199" t="s">
        <v>25</v>
      </c>
      <c r="E7371" s="200"/>
      <c r="F7371" s="153" t="s">
        <v>21</v>
      </c>
      <c r="G7371" s="169">
        <v>0</v>
      </c>
      <c r="H7371" s="169">
        <v>1</v>
      </c>
      <c r="I7371" s="169">
        <f t="shared" si="260"/>
        <v>0</v>
      </c>
      <c r="L7371" s="231" t="s">
        <v>1781</v>
      </c>
    </row>
    <row r="7372" spans="1:12" customFormat="1" ht="15.75" hidden="1" customHeight="1" x14ac:dyDescent="0.35">
      <c r="A7372" s="44">
        <v>43931</v>
      </c>
      <c r="B7372" s="126" t="s">
        <v>277</v>
      </c>
      <c r="C7372" s="45" t="s">
        <v>56</v>
      </c>
      <c r="D7372" s="201" t="s">
        <v>26</v>
      </c>
      <c r="E7372" s="202"/>
      <c r="F7372" s="154" t="s">
        <v>27</v>
      </c>
      <c r="G7372" s="170">
        <v>8</v>
      </c>
      <c r="H7372" s="170">
        <v>30</v>
      </c>
      <c r="I7372" s="170">
        <f t="shared" si="260"/>
        <v>240</v>
      </c>
      <c r="L7372" s="231" t="s">
        <v>1781</v>
      </c>
    </row>
    <row r="7373" spans="1:12" customFormat="1" ht="15.75" hidden="1" customHeight="1" x14ac:dyDescent="0.35">
      <c r="A7373" s="44">
        <v>43931</v>
      </c>
      <c r="B7373" s="126" t="s">
        <v>277</v>
      </c>
      <c r="C7373" s="45" t="s">
        <v>56</v>
      </c>
      <c r="D7373" s="201" t="s">
        <v>28</v>
      </c>
      <c r="E7373" s="202"/>
      <c r="F7373" s="154" t="s">
        <v>27</v>
      </c>
      <c r="G7373" s="170">
        <v>8</v>
      </c>
      <c r="H7373" s="170">
        <v>30</v>
      </c>
      <c r="I7373" s="170">
        <f t="shared" si="260"/>
        <v>240</v>
      </c>
      <c r="L7373" s="231" t="s">
        <v>1781</v>
      </c>
    </row>
    <row r="7374" spans="1:12" customFormat="1" ht="15.75" hidden="1" customHeight="1" x14ac:dyDescent="0.35">
      <c r="A7374" s="44">
        <v>43931</v>
      </c>
      <c r="B7374" s="126" t="s">
        <v>277</v>
      </c>
      <c r="C7374" s="45" t="s">
        <v>56</v>
      </c>
      <c r="D7374" s="201" t="s">
        <v>29</v>
      </c>
      <c r="E7374" s="202"/>
      <c r="F7374" s="154" t="s">
        <v>27</v>
      </c>
      <c r="G7374" s="170">
        <v>0</v>
      </c>
      <c r="H7374" s="170">
        <v>18</v>
      </c>
      <c r="I7374" s="170">
        <f t="shared" si="260"/>
        <v>0</v>
      </c>
      <c r="L7374" s="231" t="s">
        <v>1781</v>
      </c>
    </row>
    <row r="7375" spans="1:12" customFormat="1" ht="15.75" hidden="1" customHeight="1" x14ac:dyDescent="0.35">
      <c r="A7375" s="44">
        <v>43931</v>
      </c>
      <c r="B7375" s="126" t="s">
        <v>277</v>
      </c>
      <c r="C7375" s="45" t="s">
        <v>56</v>
      </c>
      <c r="D7375" s="149" t="s">
        <v>30</v>
      </c>
      <c r="E7375" s="203"/>
      <c r="F7375" s="155" t="s">
        <v>31</v>
      </c>
      <c r="G7375" s="171">
        <v>0</v>
      </c>
      <c r="H7375" s="171">
        <v>100</v>
      </c>
      <c r="I7375" s="171">
        <f t="shared" si="260"/>
        <v>0</v>
      </c>
      <c r="L7375" s="231" t="s">
        <v>1781</v>
      </c>
    </row>
    <row r="7376" spans="1:12" customFormat="1" ht="15.75" hidden="1" customHeight="1" x14ac:dyDescent="0.35">
      <c r="A7376" s="44">
        <v>43931</v>
      </c>
      <c r="B7376" s="126" t="s">
        <v>277</v>
      </c>
      <c r="C7376" s="45" t="s">
        <v>56</v>
      </c>
      <c r="D7376" s="149" t="s">
        <v>32</v>
      </c>
      <c r="E7376" s="203"/>
      <c r="F7376" s="155" t="s">
        <v>31</v>
      </c>
      <c r="G7376" s="171">
        <v>0</v>
      </c>
      <c r="H7376" s="171">
        <v>100</v>
      </c>
      <c r="I7376" s="171">
        <f t="shared" si="260"/>
        <v>0</v>
      </c>
      <c r="L7376" s="231" t="s">
        <v>1781</v>
      </c>
    </row>
    <row r="7377" spans="1:12" customFormat="1" ht="15.75" hidden="1" customHeight="1" x14ac:dyDescent="0.35">
      <c r="A7377" s="44">
        <v>43931</v>
      </c>
      <c r="B7377" s="126" t="s">
        <v>277</v>
      </c>
      <c r="C7377" s="45" t="s">
        <v>56</v>
      </c>
      <c r="D7377" s="149" t="s">
        <v>33</v>
      </c>
      <c r="E7377" s="203"/>
      <c r="F7377" s="155" t="s">
        <v>31</v>
      </c>
      <c r="G7377" s="171">
        <v>0</v>
      </c>
      <c r="H7377" s="171">
        <v>100</v>
      </c>
      <c r="I7377" s="171">
        <f t="shared" si="260"/>
        <v>0</v>
      </c>
      <c r="L7377" s="231" t="s">
        <v>1781</v>
      </c>
    </row>
    <row r="7378" spans="1:12" customFormat="1" ht="15.75" hidden="1" customHeight="1" x14ac:dyDescent="0.35">
      <c r="A7378" s="44">
        <v>43931</v>
      </c>
      <c r="B7378" s="126" t="s">
        <v>277</v>
      </c>
      <c r="C7378" s="45" t="s">
        <v>56</v>
      </c>
      <c r="D7378" s="149" t="s">
        <v>34</v>
      </c>
      <c r="E7378" s="203"/>
      <c r="F7378" s="155" t="s">
        <v>31</v>
      </c>
      <c r="G7378" s="171">
        <v>0</v>
      </c>
      <c r="H7378" s="171">
        <v>100</v>
      </c>
      <c r="I7378" s="171">
        <f t="shared" si="260"/>
        <v>0</v>
      </c>
      <c r="L7378" s="231" t="s">
        <v>1781</v>
      </c>
    </row>
    <row r="7379" spans="1:12" customFormat="1" ht="15.75" hidden="1" customHeight="1" x14ac:dyDescent="0.35">
      <c r="A7379" s="44">
        <v>43931</v>
      </c>
      <c r="B7379" s="126" t="s">
        <v>277</v>
      </c>
      <c r="C7379" s="45" t="s">
        <v>56</v>
      </c>
      <c r="D7379" s="149" t="s">
        <v>35</v>
      </c>
      <c r="E7379" s="203"/>
      <c r="F7379" s="155" t="s">
        <v>31</v>
      </c>
      <c r="G7379" s="171">
        <v>0</v>
      </c>
      <c r="H7379" s="171">
        <v>100</v>
      </c>
      <c r="I7379" s="171">
        <f t="shared" si="260"/>
        <v>0</v>
      </c>
      <c r="L7379" s="231" t="s">
        <v>1781</v>
      </c>
    </row>
    <row r="7380" spans="1:12" customFormat="1" ht="15.75" hidden="1" customHeight="1" x14ac:dyDescent="0.35">
      <c r="A7380" s="44">
        <v>43931</v>
      </c>
      <c r="B7380" s="126" t="s">
        <v>277</v>
      </c>
      <c r="C7380" s="45" t="s">
        <v>56</v>
      </c>
      <c r="D7380" s="149" t="s">
        <v>36</v>
      </c>
      <c r="E7380" s="203"/>
      <c r="F7380" s="155" t="s">
        <v>31</v>
      </c>
      <c r="G7380" s="171">
        <v>0</v>
      </c>
      <c r="H7380" s="171">
        <v>100</v>
      </c>
      <c r="I7380" s="171">
        <f t="shared" si="260"/>
        <v>0</v>
      </c>
      <c r="L7380" s="231" t="s">
        <v>1781</v>
      </c>
    </row>
    <row r="7381" spans="1:12" customFormat="1" ht="15.75" hidden="1" customHeight="1" x14ac:dyDescent="0.35">
      <c r="A7381" s="44">
        <v>43931</v>
      </c>
      <c r="B7381" s="126" t="s">
        <v>277</v>
      </c>
      <c r="C7381" s="45" t="s">
        <v>56</v>
      </c>
      <c r="D7381" s="149" t="s">
        <v>37</v>
      </c>
      <c r="E7381" s="203"/>
      <c r="F7381" s="155" t="s">
        <v>31</v>
      </c>
      <c r="G7381" s="171">
        <v>0</v>
      </c>
      <c r="H7381" s="171">
        <v>100</v>
      </c>
      <c r="I7381" s="171">
        <f t="shared" si="260"/>
        <v>0</v>
      </c>
      <c r="L7381" s="231" t="s">
        <v>1781</v>
      </c>
    </row>
    <row r="7382" spans="1:12" customFormat="1" ht="15.75" hidden="1" customHeight="1" x14ac:dyDescent="0.35">
      <c r="A7382" s="44">
        <v>43931</v>
      </c>
      <c r="B7382" s="126" t="s">
        <v>277</v>
      </c>
      <c r="C7382" s="45" t="s">
        <v>56</v>
      </c>
      <c r="D7382" s="149" t="s">
        <v>38</v>
      </c>
      <c r="E7382" s="203"/>
      <c r="F7382" s="155" t="s">
        <v>31</v>
      </c>
      <c r="G7382" s="171">
        <v>0</v>
      </c>
      <c r="H7382" s="171">
        <v>100</v>
      </c>
      <c r="I7382" s="171">
        <f t="shared" si="260"/>
        <v>0</v>
      </c>
      <c r="L7382" s="231" t="s">
        <v>1781</v>
      </c>
    </row>
    <row r="7383" spans="1:12" customFormat="1" ht="15.75" hidden="1" customHeight="1" x14ac:dyDescent="0.35">
      <c r="A7383" s="44">
        <v>43931</v>
      </c>
      <c r="B7383" s="126" t="s">
        <v>277</v>
      </c>
      <c r="C7383" s="45" t="s">
        <v>56</v>
      </c>
      <c r="D7383" s="149" t="s">
        <v>39</v>
      </c>
      <c r="E7383" s="203"/>
      <c r="F7383" s="155" t="s">
        <v>31</v>
      </c>
      <c r="G7383" s="171">
        <v>0</v>
      </c>
      <c r="H7383" s="171">
        <v>100</v>
      </c>
      <c r="I7383" s="171">
        <f t="shared" si="260"/>
        <v>0</v>
      </c>
      <c r="L7383" s="231" t="s">
        <v>1781</v>
      </c>
    </row>
    <row r="7384" spans="1:12" customFormat="1" ht="15.75" hidden="1" customHeight="1" x14ac:dyDescent="0.35">
      <c r="A7384" s="44">
        <v>43931</v>
      </c>
      <c r="B7384" s="126" t="s">
        <v>277</v>
      </c>
      <c r="C7384" s="45" t="s">
        <v>56</v>
      </c>
      <c r="D7384" s="215" t="s">
        <v>40</v>
      </c>
      <c r="E7384" s="216"/>
      <c r="F7384" s="162" t="s">
        <v>41</v>
      </c>
      <c r="G7384" s="183">
        <v>2</v>
      </c>
      <c r="H7384" s="183">
        <v>24</v>
      </c>
      <c r="I7384" s="183">
        <f t="shared" si="260"/>
        <v>48</v>
      </c>
      <c r="L7384" s="231" t="s">
        <v>1781</v>
      </c>
    </row>
    <row r="7385" spans="1:12" customFormat="1" ht="15.75" hidden="1" customHeight="1" x14ac:dyDescent="0.35">
      <c r="A7385" s="44">
        <v>43931</v>
      </c>
      <c r="B7385" s="126" t="s">
        <v>277</v>
      </c>
      <c r="C7385" s="45" t="s">
        <v>56</v>
      </c>
      <c r="D7385" s="206" t="s">
        <v>42</v>
      </c>
      <c r="E7385" s="207"/>
      <c r="F7385" s="136" t="s">
        <v>15</v>
      </c>
      <c r="G7385" s="165">
        <v>0</v>
      </c>
      <c r="H7385" s="166">
        <v>35</v>
      </c>
      <c r="I7385" s="166">
        <f t="shared" si="260"/>
        <v>0</v>
      </c>
      <c r="L7385" s="231" t="s">
        <v>1781</v>
      </c>
    </row>
    <row r="7386" spans="1:12" customFormat="1" ht="15.75" hidden="1" customHeight="1" x14ac:dyDescent="0.35">
      <c r="A7386" s="44">
        <v>43931</v>
      </c>
      <c r="B7386" s="126" t="s">
        <v>277</v>
      </c>
      <c r="C7386" s="45" t="s">
        <v>56</v>
      </c>
      <c r="D7386" s="206" t="s">
        <v>43</v>
      </c>
      <c r="E7386" s="207"/>
      <c r="F7386" s="136" t="s">
        <v>15</v>
      </c>
      <c r="G7386" s="165">
        <v>0</v>
      </c>
      <c r="H7386" s="166">
        <v>35</v>
      </c>
      <c r="I7386" s="166">
        <f t="shared" si="260"/>
        <v>0</v>
      </c>
      <c r="L7386" s="231" t="s">
        <v>1781</v>
      </c>
    </row>
    <row r="7387" spans="1:12" customFormat="1" ht="15.75" hidden="1" customHeight="1" x14ac:dyDescent="0.35">
      <c r="A7387" s="44">
        <v>43931</v>
      </c>
      <c r="B7387" s="126" t="s">
        <v>277</v>
      </c>
      <c r="C7387" s="45" t="s">
        <v>56</v>
      </c>
      <c r="D7387" s="206" t="s">
        <v>44</v>
      </c>
      <c r="E7387" s="207"/>
      <c r="F7387" s="136" t="s">
        <v>44</v>
      </c>
      <c r="G7387" s="165"/>
      <c r="H7387" s="166"/>
      <c r="I7387" s="166"/>
      <c r="L7387" s="231" t="s">
        <v>1781</v>
      </c>
    </row>
    <row r="7388" spans="1:12" customFormat="1" ht="15.75" hidden="1" customHeight="1" x14ac:dyDescent="0.35">
      <c r="A7388" s="44">
        <v>43931</v>
      </c>
      <c r="B7388" s="126" t="s">
        <v>277</v>
      </c>
      <c r="C7388" s="45" t="s">
        <v>56</v>
      </c>
      <c r="D7388" s="206" t="s">
        <v>45</v>
      </c>
      <c r="E7388" s="207"/>
      <c r="F7388" s="136" t="s">
        <v>21</v>
      </c>
      <c r="G7388" s="165"/>
      <c r="H7388" s="166"/>
      <c r="I7388" s="166"/>
      <c r="L7388" s="231" t="s">
        <v>1781</v>
      </c>
    </row>
    <row r="7389" spans="1:12" customFormat="1" ht="15.75" hidden="1" customHeight="1" x14ac:dyDescent="0.35">
      <c r="A7389" s="44">
        <v>43931</v>
      </c>
      <c r="B7389" s="126" t="s">
        <v>277</v>
      </c>
      <c r="C7389" s="45" t="s">
        <v>56</v>
      </c>
      <c r="D7389" s="206" t="s">
        <v>46</v>
      </c>
      <c r="E7389" s="207"/>
      <c r="F7389" s="136" t="s">
        <v>21</v>
      </c>
      <c r="G7389" s="165">
        <v>0</v>
      </c>
      <c r="H7389" s="166">
        <v>24</v>
      </c>
      <c r="I7389" s="166">
        <f>G7389*H7389</f>
        <v>0</v>
      </c>
      <c r="L7389" s="231" t="s">
        <v>1781</v>
      </c>
    </row>
    <row r="7390" spans="1:12" customFormat="1" ht="15.75" hidden="1" customHeight="1" x14ac:dyDescent="0.35">
      <c r="A7390" s="44">
        <v>43931</v>
      </c>
      <c r="B7390" s="126" t="s">
        <v>277</v>
      </c>
      <c r="C7390" s="45" t="s">
        <v>56</v>
      </c>
      <c r="D7390" s="206" t="s">
        <v>247</v>
      </c>
      <c r="E7390" s="207"/>
      <c r="F7390" s="136" t="s">
        <v>15</v>
      </c>
      <c r="G7390" s="165">
        <v>0</v>
      </c>
      <c r="H7390" s="166">
        <v>30</v>
      </c>
      <c r="I7390" s="166">
        <f>H7390*G7390</f>
        <v>0</v>
      </c>
      <c r="L7390" s="231" t="s">
        <v>1781</v>
      </c>
    </row>
    <row r="7391" spans="1:12" customFormat="1" ht="15.75" hidden="1" customHeight="1" x14ac:dyDescent="0.35">
      <c r="A7391" s="44">
        <v>43931</v>
      </c>
      <c r="B7391" s="126" t="s">
        <v>277</v>
      </c>
      <c r="C7391" s="45" t="s">
        <v>56</v>
      </c>
      <c r="D7391" s="206"/>
      <c r="E7391" s="207"/>
      <c r="F7391" s="136"/>
      <c r="G7391" s="165"/>
      <c r="H7391" s="166"/>
      <c r="I7391" s="166"/>
      <c r="L7391" s="231" t="s">
        <v>1781</v>
      </c>
    </row>
    <row r="7392" spans="1:12" customFormat="1" ht="15.75" hidden="1" customHeight="1" x14ac:dyDescent="0.35">
      <c r="A7392" s="44">
        <v>43931</v>
      </c>
      <c r="B7392" s="126" t="s">
        <v>277</v>
      </c>
      <c r="C7392" s="45" t="s">
        <v>56</v>
      </c>
      <c r="D7392" s="206"/>
      <c r="E7392" s="207"/>
      <c r="F7392" s="136"/>
      <c r="G7392" s="165"/>
      <c r="H7392" s="166"/>
      <c r="I7392" s="166"/>
      <c r="L7392" s="231" t="s">
        <v>1781</v>
      </c>
    </row>
    <row r="7393" spans="1:12" customFormat="1" ht="15.75" hidden="1" customHeight="1" x14ac:dyDescent="0.35">
      <c r="A7393" s="44">
        <v>43931</v>
      </c>
      <c r="B7393" s="126" t="s">
        <v>277</v>
      </c>
      <c r="C7393" s="45" t="s">
        <v>56</v>
      </c>
      <c r="D7393" s="206"/>
      <c r="E7393" s="207"/>
      <c r="F7393" s="136"/>
      <c r="G7393" s="165"/>
      <c r="H7393" s="166"/>
      <c r="I7393" s="166"/>
      <c r="L7393" s="231" t="s">
        <v>1781</v>
      </c>
    </row>
    <row r="7394" spans="1:12" customFormat="1" ht="15.75" hidden="1" customHeight="1" x14ac:dyDescent="0.35">
      <c r="A7394" s="44">
        <v>43931</v>
      </c>
      <c r="B7394" s="126" t="s">
        <v>277</v>
      </c>
      <c r="C7394" s="45" t="s">
        <v>56</v>
      </c>
      <c r="D7394" s="206"/>
      <c r="E7394" s="207"/>
      <c r="F7394" s="136"/>
      <c r="G7394" s="165"/>
      <c r="H7394" s="166"/>
      <c r="I7394" s="166"/>
      <c r="L7394" s="231" t="s">
        <v>1781</v>
      </c>
    </row>
    <row r="7395" spans="1:12" customFormat="1" ht="15.75" hidden="1" customHeight="1" x14ac:dyDescent="0.35">
      <c r="A7395" s="44">
        <v>43931</v>
      </c>
      <c r="B7395" s="126" t="s">
        <v>277</v>
      </c>
      <c r="C7395" s="45" t="s">
        <v>56</v>
      </c>
      <c r="D7395" s="206"/>
      <c r="E7395" s="207"/>
      <c r="F7395" s="136"/>
      <c r="G7395" s="165"/>
      <c r="H7395" s="166"/>
      <c r="I7395" s="166"/>
      <c r="L7395" s="231" t="s">
        <v>1781</v>
      </c>
    </row>
    <row r="7396" spans="1:12" customFormat="1" ht="15.75" hidden="1" customHeight="1" x14ac:dyDescent="0.35">
      <c r="A7396" s="44">
        <v>43931</v>
      </c>
      <c r="B7396" s="126" t="s">
        <v>277</v>
      </c>
      <c r="C7396" s="45" t="s">
        <v>56</v>
      </c>
      <c r="D7396" s="136"/>
      <c r="E7396" s="3"/>
      <c r="F7396" s="136"/>
      <c r="G7396" s="165"/>
      <c r="H7396" s="166"/>
      <c r="I7396" s="166"/>
      <c r="L7396" s="231" t="s">
        <v>1781</v>
      </c>
    </row>
    <row r="7397" spans="1:12" customFormat="1" ht="15.75" hidden="1" customHeight="1" x14ac:dyDescent="0.35">
      <c r="A7397" s="38"/>
      <c r="B7397" s="127"/>
      <c r="C7397" s="16"/>
      <c r="D7397" s="139"/>
      <c r="E7397" s="19"/>
      <c r="F7397" s="138"/>
      <c r="G7397" s="184"/>
      <c r="H7397" s="173"/>
      <c r="I7397" s="173"/>
      <c r="L7397" s="231" t="s">
        <v>1781</v>
      </c>
    </row>
    <row r="7398" spans="1:12" ht="15.75" hidden="1" customHeight="1" x14ac:dyDescent="0.3">
      <c r="A7398" s="248">
        <v>43931</v>
      </c>
      <c r="B7398" s="249" t="s">
        <v>235</v>
      </c>
      <c r="C7398" s="250" t="s">
        <v>56</v>
      </c>
      <c r="D7398" s="251" t="s">
        <v>11</v>
      </c>
      <c r="E7398" s="252"/>
      <c r="F7398" s="251" t="s">
        <v>12</v>
      </c>
      <c r="G7398" s="254">
        <v>20</v>
      </c>
      <c r="H7398" s="254">
        <v>50</v>
      </c>
      <c r="I7398" s="254">
        <f t="shared" ref="I7398:I7423" si="261">G7398*H7398</f>
        <v>1000</v>
      </c>
      <c r="L7398" s="234" t="s">
        <v>1781</v>
      </c>
    </row>
    <row r="7399" spans="1:12" customFormat="1" ht="15.75" hidden="1" customHeight="1" x14ac:dyDescent="0.35">
      <c r="A7399" s="44">
        <v>43931</v>
      </c>
      <c r="B7399" s="126" t="s">
        <v>235</v>
      </c>
      <c r="C7399" s="45" t="s">
        <v>56</v>
      </c>
      <c r="D7399" s="197" t="s">
        <v>14</v>
      </c>
      <c r="E7399" s="198"/>
      <c r="F7399" s="144" t="s">
        <v>15</v>
      </c>
      <c r="G7399" s="167">
        <v>0</v>
      </c>
      <c r="H7399" s="167">
        <v>30</v>
      </c>
      <c r="I7399" s="167">
        <f t="shared" si="261"/>
        <v>0</v>
      </c>
      <c r="L7399" s="231" t="s">
        <v>1781</v>
      </c>
    </row>
    <row r="7400" spans="1:12" customFormat="1" ht="15.75" hidden="1" customHeight="1" x14ac:dyDescent="0.35">
      <c r="A7400" s="44">
        <v>43931</v>
      </c>
      <c r="B7400" s="126" t="s">
        <v>235</v>
      </c>
      <c r="C7400" s="45" t="s">
        <v>56</v>
      </c>
      <c r="D7400" s="197" t="s">
        <v>16</v>
      </c>
      <c r="E7400" s="198"/>
      <c r="F7400" s="144" t="s">
        <v>15</v>
      </c>
      <c r="G7400" s="167">
        <v>0</v>
      </c>
      <c r="H7400" s="167">
        <v>20</v>
      </c>
      <c r="I7400" s="167">
        <f t="shared" si="261"/>
        <v>0</v>
      </c>
      <c r="L7400" s="231" t="s">
        <v>1781</v>
      </c>
    </row>
    <row r="7401" spans="1:12" customFormat="1" ht="15.75" hidden="1" customHeight="1" x14ac:dyDescent="0.35">
      <c r="A7401" s="44">
        <v>43931</v>
      </c>
      <c r="B7401" s="126" t="s">
        <v>235</v>
      </c>
      <c r="C7401" s="45" t="s">
        <v>56</v>
      </c>
      <c r="D7401" s="197" t="s">
        <v>17</v>
      </c>
      <c r="E7401" s="198"/>
      <c r="F7401" s="144" t="s">
        <v>15</v>
      </c>
      <c r="G7401" s="167">
        <v>0</v>
      </c>
      <c r="H7401" s="167">
        <v>20</v>
      </c>
      <c r="I7401" s="167">
        <f t="shared" si="261"/>
        <v>0</v>
      </c>
      <c r="L7401" s="231" t="s">
        <v>1781</v>
      </c>
    </row>
    <row r="7402" spans="1:12" customFormat="1" ht="15.75" hidden="1" customHeight="1" x14ac:dyDescent="0.35">
      <c r="A7402" s="44">
        <v>43931</v>
      </c>
      <c r="B7402" s="126" t="s">
        <v>235</v>
      </c>
      <c r="C7402" s="45" t="s">
        <v>56</v>
      </c>
      <c r="D7402" s="197" t="s">
        <v>18</v>
      </c>
      <c r="E7402" s="198"/>
      <c r="F7402" s="144" t="s">
        <v>15</v>
      </c>
      <c r="G7402" s="167">
        <v>0</v>
      </c>
      <c r="H7402" s="167">
        <v>20</v>
      </c>
      <c r="I7402" s="167">
        <f t="shared" si="261"/>
        <v>0</v>
      </c>
      <c r="L7402" s="231" t="s">
        <v>1781</v>
      </c>
    </row>
    <row r="7403" spans="1:12" customFormat="1" ht="15.75" hidden="1" customHeight="1" x14ac:dyDescent="0.35">
      <c r="A7403" s="44">
        <v>43931</v>
      </c>
      <c r="B7403" s="126" t="s">
        <v>235</v>
      </c>
      <c r="C7403" s="45" t="s">
        <v>56</v>
      </c>
      <c r="D7403" s="197" t="s">
        <v>19</v>
      </c>
      <c r="E7403" s="198"/>
      <c r="F7403" s="144" t="s">
        <v>15</v>
      </c>
      <c r="G7403" s="167">
        <v>13</v>
      </c>
      <c r="H7403" s="167">
        <v>20</v>
      </c>
      <c r="I7403" s="167">
        <f t="shared" si="261"/>
        <v>260</v>
      </c>
      <c r="L7403" s="231" t="s">
        <v>1781</v>
      </c>
    </row>
    <row r="7404" spans="1:12" customFormat="1" ht="15.75" hidden="1" customHeight="1" x14ac:dyDescent="0.35">
      <c r="A7404" s="44">
        <v>43931</v>
      </c>
      <c r="B7404" s="126" t="s">
        <v>235</v>
      </c>
      <c r="C7404" s="45" t="s">
        <v>56</v>
      </c>
      <c r="D7404" s="137" t="s">
        <v>20</v>
      </c>
      <c r="E7404" s="5"/>
      <c r="F7404" s="152" t="s">
        <v>21</v>
      </c>
      <c r="G7404" s="168">
        <v>0</v>
      </c>
      <c r="H7404" s="168">
        <v>1</v>
      </c>
      <c r="I7404" s="169">
        <f t="shared" si="261"/>
        <v>0</v>
      </c>
      <c r="L7404" s="231" t="s">
        <v>1781</v>
      </c>
    </row>
    <row r="7405" spans="1:12" customFormat="1" ht="15.75" hidden="1" customHeight="1" x14ac:dyDescent="0.35">
      <c r="A7405" s="44">
        <v>43931</v>
      </c>
      <c r="B7405" s="126" t="s">
        <v>235</v>
      </c>
      <c r="C7405" s="45" t="s">
        <v>56</v>
      </c>
      <c r="D7405" s="199" t="s">
        <v>22</v>
      </c>
      <c r="E7405" s="200"/>
      <c r="F7405" s="153" t="s">
        <v>21</v>
      </c>
      <c r="G7405" s="169">
        <v>0</v>
      </c>
      <c r="H7405" s="169">
        <v>1</v>
      </c>
      <c r="I7405" s="169">
        <f t="shared" si="261"/>
        <v>0</v>
      </c>
      <c r="L7405" s="231" t="s">
        <v>1781</v>
      </c>
    </row>
    <row r="7406" spans="1:12" customFormat="1" ht="15.75" hidden="1" customHeight="1" x14ac:dyDescent="0.35">
      <c r="A7406" s="44">
        <v>43931</v>
      </c>
      <c r="B7406" s="126" t="s">
        <v>235</v>
      </c>
      <c r="C7406" s="45" t="s">
        <v>56</v>
      </c>
      <c r="D7406" s="199" t="s">
        <v>23</v>
      </c>
      <c r="E7406" s="200"/>
      <c r="F7406" s="153" t="s">
        <v>21</v>
      </c>
      <c r="G7406" s="169">
        <v>0</v>
      </c>
      <c r="H7406" s="169">
        <v>1</v>
      </c>
      <c r="I7406" s="169">
        <f t="shared" si="261"/>
        <v>0</v>
      </c>
      <c r="L7406" s="231" t="s">
        <v>1781</v>
      </c>
    </row>
    <row r="7407" spans="1:12" customFormat="1" ht="15.75" hidden="1" customHeight="1" x14ac:dyDescent="0.35">
      <c r="A7407" s="44">
        <v>43931</v>
      </c>
      <c r="B7407" s="126" t="s">
        <v>235</v>
      </c>
      <c r="C7407" s="45" t="s">
        <v>56</v>
      </c>
      <c r="D7407" s="199" t="s">
        <v>24</v>
      </c>
      <c r="E7407" s="200"/>
      <c r="F7407" s="153" t="s">
        <v>21</v>
      </c>
      <c r="G7407" s="169">
        <v>0</v>
      </c>
      <c r="H7407" s="169">
        <v>1</v>
      </c>
      <c r="I7407" s="169">
        <f t="shared" si="261"/>
        <v>0</v>
      </c>
      <c r="L7407" s="231" t="s">
        <v>1781</v>
      </c>
    </row>
    <row r="7408" spans="1:12" customFormat="1" ht="15.75" hidden="1" customHeight="1" x14ac:dyDescent="0.35">
      <c r="A7408" s="44">
        <v>43931</v>
      </c>
      <c r="B7408" s="126" t="s">
        <v>235</v>
      </c>
      <c r="C7408" s="45" t="s">
        <v>56</v>
      </c>
      <c r="D7408" s="199" t="s">
        <v>25</v>
      </c>
      <c r="E7408" s="200"/>
      <c r="F7408" s="153" t="s">
        <v>21</v>
      </c>
      <c r="G7408" s="169">
        <v>0</v>
      </c>
      <c r="H7408" s="169">
        <v>1</v>
      </c>
      <c r="I7408" s="169">
        <f t="shared" si="261"/>
        <v>0</v>
      </c>
      <c r="L7408" s="231" t="s">
        <v>1781</v>
      </c>
    </row>
    <row r="7409" spans="1:12" customFormat="1" ht="15.75" hidden="1" customHeight="1" x14ac:dyDescent="0.35">
      <c r="A7409" s="44">
        <v>43931</v>
      </c>
      <c r="B7409" s="126" t="s">
        <v>235</v>
      </c>
      <c r="C7409" s="45" t="s">
        <v>56</v>
      </c>
      <c r="D7409" s="201" t="s">
        <v>26</v>
      </c>
      <c r="E7409" s="202"/>
      <c r="F7409" s="154" t="s">
        <v>27</v>
      </c>
      <c r="G7409" s="170">
        <v>30</v>
      </c>
      <c r="H7409" s="170">
        <v>30</v>
      </c>
      <c r="I7409" s="170">
        <f t="shared" si="261"/>
        <v>900</v>
      </c>
      <c r="L7409" s="231" t="s">
        <v>1781</v>
      </c>
    </row>
    <row r="7410" spans="1:12" customFormat="1" ht="15.75" hidden="1" customHeight="1" x14ac:dyDescent="0.35">
      <c r="A7410" s="44">
        <v>43931</v>
      </c>
      <c r="B7410" s="126" t="s">
        <v>235</v>
      </c>
      <c r="C7410" s="45" t="s">
        <v>56</v>
      </c>
      <c r="D7410" s="201" t="s">
        <v>28</v>
      </c>
      <c r="E7410" s="202"/>
      <c r="F7410" s="154" t="s">
        <v>27</v>
      </c>
      <c r="G7410" s="170">
        <v>30</v>
      </c>
      <c r="H7410" s="170">
        <v>30</v>
      </c>
      <c r="I7410" s="170">
        <f t="shared" si="261"/>
        <v>900</v>
      </c>
      <c r="L7410" s="231" t="s">
        <v>1781</v>
      </c>
    </row>
    <row r="7411" spans="1:12" customFormat="1" ht="15.75" hidden="1" customHeight="1" x14ac:dyDescent="0.35">
      <c r="A7411" s="44">
        <v>43931</v>
      </c>
      <c r="B7411" s="126" t="s">
        <v>235</v>
      </c>
      <c r="C7411" s="45" t="s">
        <v>56</v>
      </c>
      <c r="D7411" s="201" t="s">
        <v>29</v>
      </c>
      <c r="E7411" s="202"/>
      <c r="F7411" s="154" t="s">
        <v>27</v>
      </c>
      <c r="G7411" s="170">
        <v>0</v>
      </c>
      <c r="H7411" s="170">
        <v>18</v>
      </c>
      <c r="I7411" s="170">
        <f t="shared" si="261"/>
        <v>0</v>
      </c>
      <c r="L7411" s="231" t="s">
        <v>1781</v>
      </c>
    </row>
    <row r="7412" spans="1:12" customFormat="1" ht="15.75" hidden="1" customHeight="1" x14ac:dyDescent="0.35">
      <c r="A7412" s="44">
        <v>43931</v>
      </c>
      <c r="B7412" s="126" t="s">
        <v>235</v>
      </c>
      <c r="C7412" s="45" t="s">
        <v>56</v>
      </c>
      <c r="D7412" s="149" t="s">
        <v>30</v>
      </c>
      <c r="E7412" s="203"/>
      <c r="F7412" s="155" t="s">
        <v>31</v>
      </c>
      <c r="G7412" s="171">
        <v>0</v>
      </c>
      <c r="H7412" s="171">
        <v>100</v>
      </c>
      <c r="I7412" s="171">
        <f t="shared" si="261"/>
        <v>0</v>
      </c>
      <c r="L7412" s="231" t="s">
        <v>1781</v>
      </c>
    </row>
    <row r="7413" spans="1:12" customFormat="1" ht="15.75" hidden="1" customHeight="1" x14ac:dyDescent="0.35">
      <c r="A7413" s="44">
        <v>43931</v>
      </c>
      <c r="B7413" s="126" t="s">
        <v>235</v>
      </c>
      <c r="C7413" s="45" t="s">
        <v>56</v>
      </c>
      <c r="D7413" s="149" t="s">
        <v>32</v>
      </c>
      <c r="E7413" s="203"/>
      <c r="F7413" s="155" t="s">
        <v>31</v>
      </c>
      <c r="G7413" s="171">
        <v>0</v>
      </c>
      <c r="H7413" s="171">
        <v>100</v>
      </c>
      <c r="I7413" s="171">
        <f t="shared" si="261"/>
        <v>0</v>
      </c>
      <c r="L7413" s="231" t="s">
        <v>1781</v>
      </c>
    </row>
    <row r="7414" spans="1:12" customFormat="1" ht="15.75" hidden="1" customHeight="1" x14ac:dyDescent="0.35">
      <c r="A7414" s="44">
        <v>43931</v>
      </c>
      <c r="B7414" s="126" t="s">
        <v>235</v>
      </c>
      <c r="C7414" s="45" t="s">
        <v>56</v>
      </c>
      <c r="D7414" s="149" t="s">
        <v>33</v>
      </c>
      <c r="E7414" s="203"/>
      <c r="F7414" s="155" t="s">
        <v>31</v>
      </c>
      <c r="G7414" s="171">
        <v>0</v>
      </c>
      <c r="H7414" s="171">
        <v>100</v>
      </c>
      <c r="I7414" s="171">
        <f t="shared" si="261"/>
        <v>0</v>
      </c>
      <c r="L7414" s="231" t="s">
        <v>1781</v>
      </c>
    </row>
    <row r="7415" spans="1:12" customFormat="1" ht="15.75" hidden="1" customHeight="1" x14ac:dyDescent="0.35">
      <c r="A7415" s="44">
        <v>43931</v>
      </c>
      <c r="B7415" s="126" t="s">
        <v>235</v>
      </c>
      <c r="C7415" s="45" t="s">
        <v>56</v>
      </c>
      <c r="D7415" s="149" t="s">
        <v>34</v>
      </c>
      <c r="E7415" s="203"/>
      <c r="F7415" s="155" t="s">
        <v>31</v>
      </c>
      <c r="G7415" s="171">
        <v>0</v>
      </c>
      <c r="H7415" s="171">
        <v>100</v>
      </c>
      <c r="I7415" s="171">
        <f t="shared" si="261"/>
        <v>0</v>
      </c>
      <c r="L7415" s="231" t="s">
        <v>1781</v>
      </c>
    </row>
    <row r="7416" spans="1:12" customFormat="1" ht="15.75" hidden="1" customHeight="1" x14ac:dyDescent="0.35">
      <c r="A7416" s="44">
        <v>43931</v>
      </c>
      <c r="B7416" s="126" t="s">
        <v>235</v>
      </c>
      <c r="C7416" s="45" t="s">
        <v>56</v>
      </c>
      <c r="D7416" s="149" t="s">
        <v>35</v>
      </c>
      <c r="E7416" s="203"/>
      <c r="F7416" s="155" t="s">
        <v>31</v>
      </c>
      <c r="G7416" s="171">
        <v>0</v>
      </c>
      <c r="H7416" s="171">
        <v>100</v>
      </c>
      <c r="I7416" s="171">
        <f t="shared" si="261"/>
        <v>0</v>
      </c>
      <c r="L7416" s="231" t="s">
        <v>1781</v>
      </c>
    </row>
    <row r="7417" spans="1:12" customFormat="1" ht="15.75" hidden="1" customHeight="1" x14ac:dyDescent="0.35">
      <c r="A7417" s="44">
        <v>43931</v>
      </c>
      <c r="B7417" s="126" t="s">
        <v>235</v>
      </c>
      <c r="C7417" s="45" t="s">
        <v>56</v>
      </c>
      <c r="D7417" s="149" t="s">
        <v>36</v>
      </c>
      <c r="E7417" s="203"/>
      <c r="F7417" s="155" t="s">
        <v>31</v>
      </c>
      <c r="G7417" s="171">
        <v>0</v>
      </c>
      <c r="H7417" s="171">
        <v>100</v>
      </c>
      <c r="I7417" s="171">
        <f t="shared" si="261"/>
        <v>0</v>
      </c>
      <c r="L7417" s="231" t="s">
        <v>1781</v>
      </c>
    </row>
    <row r="7418" spans="1:12" customFormat="1" ht="15.75" hidden="1" customHeight="1" x14ac:dyDescent="0.35">
      <c r="A7418" s="44">
        <v>43931</v>
      </c>
      <c r="B7418" s="126" t="s">
        <v>235</v>
      </c>
      <c r="C7418" s="45" t="s">
        <v>56</v>
      </c>
      <c r="D7418" s="149" t="s">
        <v>37</v>
      </c>
      <c r="E7418" s="203"/>
      <c r="F7418" s="155" t="s">
        <v>31</v>
      </c>
      <c r="G7418" s="171">
        <v>0</v>
      </c>
      <c r="H7418" s="171">
        <v>100</v>
      </c>
      <c r="I7418" s="171">
        <f t="shared" si="261"/>
        <v>0</v>
      </c>
      <c r="L7418" s="231" t="s">
        <v>1781</v>
      </c>
    </row>
    <row r="7419" spans="1:12" customFormat="1" ht="15.75" hidden="1" customHeight="1" x14ac:dyDescent="0.35">
      <c r="A7419" s="44">
        <v>43931</v>
      </c>
      <c r="B7419" s="126" t="s">
        <v>235</v>
      </c>
      <c r="C7419" s="45" t="s">
        <v>56</v>
      </c>
      <c r="D7419" s="149" t="s">
        <v>38</v>
      </c>
      <c r="E7419" s="203"/>
      <c r="F7419" s="155" t="s">
        <v>31</v>
      </c>
      <c r="G7419" s="171">
        <v>0</v>
      </c>
      <c r="H7419" s="171">
        <v>100</v>
      </c>
      <c r="I7419" s="171">
        <f t="shared" si="261"/>
        <v>0</v>
      </c>
      <c r="L7419" s="231" t="s">
        <v>1781</v>
      </c>
    </row>
    <row r="7420" spans="1:12" customFormat="1" ht="15.75" hidden="1" customHeight="1" x14ac:dyDescent="0.35">
      <c r="A7420" s="44">
        <v>43931</v>
      </c>
      <c r="B7420" s="126" t="s">
        <v>235</v>
      </c>
      <c r="C7420" s="45" t="s">
        <v>56</v>
      </c>
      <c r="D7420" s="149" t="s">
        <v>39</v>
      </c>
      <c r="E7420" s="203"/>
      <c r="F7420" s="155" t="s">
        <v>31</v>
      </c>
      <c r="G7420" s="171">
        <v>0</v>
      </c>
      <c r="H7420" s="171">
        <v>100</v>
      </c>
      <c r="I7420" s="171">
        <f t="shared" si="261"/>
        <v>0</v>
      </c>
      <c r="L7420" s="231" t="s">
        <v>1781</v>
      </c>
    </row>
    <row r="7421" spans="1:12" customFormat="1" ht="15.75" hidden="1" customHeight="1" x14ac:dyDescent="0.35">
      <c r="A7421" s="44">
        <v>43931</v>
      </c>
      <c r="B7421" s="126" t="s">
        <v>235</v>
      </c>
      <c r="C7421" s="45" t="s">
        <v>56</v>
      </c>
      <c r="D7421" s="215" t="s">
        <v>40</v>
      </c>
      <c r="E7421" s="216"/>
      <c r="F7421" s="162" t="s">
        <v>41</v>
      </c>
      <c r="G7421" s="183">
        <v>8</v>
      </c>
      <c r="H7421" s="183">
        <v>24</v>
      </c>
      <c r="I7421" s="183">
        <f t="shared" si="261"/>
        <v>192</v>
      </c>
      <c r="L7421" s="231" t="s">
        <v>1781</v>
      </c>
    </row>
    <row r="7422" spans="1:12" customFormat="1" ht="15.75" hidden="1" customHeight="1" x14ac:dyDescent="0.35">
      <c r="A7422" s="44">
        <v>43931</v>
      </c>
      <c r="B7422" s="126" t="s">
        <v>235</v>
      </c>
      <c r="C7422" s="45" t="s">
        <v>56</v>
      </c>
      <c r="D7422" s="206" t="s">
        <v>42</v>
      </c>
      <c r="E7422" s="207"/>
      <c r="F7422" s="136" t="s">
        <v>15</v>
      </c>
      <c r="G7422" s="165">
        <v>0</v>
      </c>
      <c r="H7422" s="166">
        <v>35</v>
      </c>
      <c r="I7422" s="166">
        <f t="shared" si="261"/>
        <v>0</v>
      </c>
      <c r="L7422" s="231" t="s">
        <v>1781</v>
      </c>
    </row>
    <row r="7423" spans="1:12" customFormat="1" ht="15.75" hidden="1" customHeight="1" x14ac:dyDescent="0.35">
      <c r="A7423" s="44">
        <v>43931</v>
      </c>
      <c r="B7423" s="126" t="s">
        <v>235</v>
      </c>
      <c r="C7423" s="45" t="s">
        <v>56</v>
      </c>
      <c r="D7423" s="206" t="s">
        <v>43</v>
      </c>
      <c r="E7423" s="207"/>
      <c r="F7423" s="136" t="s">
        <v>15</v>
      </c>
      <c r="G7423" s="165">
        <v>0</v>
      </c>
      <c r="H7423" s="166">
        <v>35</v>
      </c>
      <c r="I7423" s="166">
        <f t="shared" si="261"/>
        <v>0</v>
      </c>
      <c r="L7423" s="231" t="s">
        <v>1781</v>
      </c>
    </row>
    <row r="7424" spans="1:12" customFormat="1" ht="15.75" hidden="1" customHeight="1" x14ac:dyDescent="0.35">
      <c r="A7424" s="44">
        <v>43931</v>
      </c>
      <c r="B7424" s="126" t="s">
        <v>235</v>
      </c>
      <c r="C7424" s="45" t="s">
        <v>56</v>
      </c>
      <c r="D7424" s="206" t="s">
        <v>44</v>
      </c>
      <c r="E7424" s="207"/>
      <c r="F7424" s="136" t="s">
        <v>44</v>
      </c>
      <c r="G7424" s="165"/>
      <c r="H7424" s="166"/>
      <c r="I7424" s="166"/>
      <c r="L7424" s="231" t="s">
        <v>1781</v>
      </c>
    </row>
    <row r="7425" spans="1:12" customFormat="1" ht="15.75" hidden="1" customHeight="1" x14ac:dyDescent="0.35">
      <c r="A7425" s="44">
        <v>43931</v>
      </c>
      <c r="B7425" s="126" t="s">
        <v>235</v>
      </c>
      <c r="C7425" s="45" t="s">
        <v>56</v>
      </c>
      <c r="D7425" s="206" t="s">
        <v>45</v>
      </c>
      <c r="E7425" s="207"/>
      <c r="F7425" s="136" t="s">
        <v>21</v>
      </c>
      <c r="G7425" s="165"/>
      <c r="H7425" s="166"/>
      <c r="I7425" s="166"/>
      <c r="L7425" s="231" t="s">
        <v>1781</v>
      </c>
    </row>
    <row r="7426" spans="1:12" customFormat="1" ht="15.75" hidden="1" customHeight="1" x14ac:dyDescent="0.35">
      <c r="A7426" s="44">
        <v>43931</v>
      </c>
      <c r="B7426" s="126" t="s">
        <v>235</v>
      </c>
      <c r="C7426" s="45" t="s">
        <v>56</v>
      </c>
      <c r="D7426" s="206" t="s">
        <v>46</v>
      </c>
      <c r="E7426" s="207"/>
      <c r="F7426" s="136" t="s">
        <v>21</v>
      </c>
      <c r="G7426" s="165">
        <v>0</v>
      </c>
      <c r="H7426" s="166">
        <v>24</v>
      </c>
      <c r="I7426" s="166">
        <f>G7426*H7426</f>
        <v>0</v>
      </c>
      <c r="L7426" s="231" t="s">
        <v>1781</v>
      </c>
    </row>
    <row r="7427" spans="1:12" customFormat="1" ht="15.75" hidden="1" customHeight="1" x14ac:dyDescent="0.35">
      <c r="A7427" s="44">
        <v>43931</v>
      </c>
      <c r="B7427" s="126" t="s">
        <v>235</v>
      </c>
      <c r="C7427" s="45" t="s">
        <v>56</v>
      </c>
      <c r="D7427" s="206" t="s">
        <v>247</v>
      </c>
      <c r="E7427" s="207"/>
      <c r="F7427" s="136" t="s">
        <v>15</v>
      </c>
      <c r="G7427" s="165">
        <v>0</v>
      </c>
      <c r="H7427" s="166">
        <v>30</v>
      </c>
      <c r="I7427" s="166">
        <f>H7427*G7427</f>
        <v>0</v>
      </c>
      <c r="L7427" s="231" t="s">
        <v>1781</v>
      </c>
    </row>
    <row r="7428" spans="1:12" customFormat="1" ht="15.75" hidden="1" customHeight="1" x14ac:dyDescent="0.35">
      <c r="A7428" s="44">
        <v>43931</v>
      </c>
      <c r="B7428" s="126" t="s">
        <v>235</v>
      </c>
      <c r="C7428" s="45" t="s">
        <v>56</v>
      </c>
      <c r="D7428" s="206"/>
      <c r="E7428" s="207"/>
      <c r="F7428" s="136"/>
      <c r="G7428" s="165"/>
      <c r="H7428" s="166"/>
      <c r="I7428" s="166"/>
      <c r="L7428" s="231" t="s">
        <v>1781</v>
      </c>
    </row>
    <row r="7429" spans="1:12" customFormat="1" ht="15.75" hidden="1" customHeight="1" x14ac:dyDescent="0.35">
      <c r="A7429" s="44">
        <v>43931</v>
      </c>
      <c r="B7429" s="126" t="s">
        <v>235</v>
      </c>
      <c r="C7429" s="45" t="s">
        <v>56</v>
      </c>
      <c r="D7429" s="206"/>
      <c r="E7429" s="207"/>
      <c r="F7429" s="136"/>
      <c r="G7429" s="165"/>
      <c r="H7429" s="166"/>
      <c r="I7429" s="166"/>
      <c r="L7429" s="231" t="s">
        <v>1781</v>
      </c>
    </row>
    <row r="7430" spans="1:12" customFormat="1" ht="15.75" hidden="1" customHeight="1" x14ac:dyDescent="0.35">
      <c r="A7430" s="44">
        <v>43931</v>
      </c>
      <c r="B7430" s="126" t="s">
        <v>235</v>
      </c>
      <c r="C7430" s="45" t="s">
        <v>56</v>
      </c>
      <c r="D7430" s="206"/>
      <c r="E7430" s="207"/>
      <c r="F7430" s="136"/>
      <c r="G7430" s="165"/>
      <c r="H7430" s="166"/>
      <c r="I7430" s="166"/>
      <c r="L7430" s="231" t="s">
        <v>1781</v>
      </c>
    </row>
    <row r="7431" spans="1:12" customFormat="1" ht="15.75" hidden="1" customHeight="1" x14ac:dyDescent="0.35">
      <c r="A7431" s="44">
        <v>43931</v>
      </c>
      <c r="B7431" s="126" t="s">
        <v>235</v>
      </c>
      <c r="C7431" s="45" t="s">
        <v>56</v>
      </c>
      <c r="D7431" s="206"/>
      <c r="E7431" s="207"/>
      <c r="F7431" s="136"/>
      <c r="G7431" s="165"/>
      <c r="H7431" s="166"/>
      <c r="I7431" s="166"/>
      <c r="L7431" s="231" t="s">
        <v>1781</v>
      </c>
    </row>
    <row r="7432" spans="1:12" customFormat="1" ht="15.75" hidden="1" customHeight="1" x14ac:dyDescent="0.35">
      <c r="A7432" s="44">
        <v>43931</v>
      </c>
      <c r="B7432" s="126" t="s">
        <v>235</v>
      </c>
      <c r="C7432" s="45" t="s">
        <v>56</v>
      </c>
      <c r="D7432" s="206"/>
      <c r="E7432" s="207"/>
      <c r="F7432" s="136"/>
      <c r="G7432" s="165"/>
      <c r="H7432" s="166"/>
      <c r="I7432" s="166"/>
      <c r="L7432" s="231" t="s">
        <v>1781</v>
      </c>
    </row>
    <row r="7433" spans="1:12" customFormat="1" ht="15.75" hidden="1" customHeight="1" x14ac:dyDescent="0.35">
      <c r="A7433" s="44">
        <v>43931</v>
      </c>
      <c r="B7433" s="126" t="s">
        <v>235</v>
      </c>
      <c r="C7433" s="45" t="s">
        <v>56</v>
      </c>
      <c r="D7433" s="136"/>
      <c r="E7433" s="3"/>
      <c r="F7433" s="136"/>
      <c r="G7433" s="165"/>
      <c r="H7433" s="166"/>
      <c r="I7433" s="166"/>
      <c r="L7433" s="231" t="s">
        <v>1781</v>
      </c>
    </row>
    <row r="7434" spans="1:12" customFormat="1" ht="15.75" hidden="1" customHeight="1" x14ac:dyDescent="0.35">
      <c r="A7434" s="38"/>
      <c r="B7434" s="127"/>
      <c r="C7434" s="16"/>
      <c r="D7434" s="139"/>
      <c r="E7434" s="19"/>
      <c r="F7434" s="138"/>
      <c r="G7434" s="184"/>
      <c r="H7434" s="173"/>
      <c r="I7434" s="173"/>
      <c r="L7434" s="231" t="s">
        <v>1781</v>
      </c>
    </row>
    <row r="7435" spans="1:12" ht="15.75" hidden="1" customHeight="1" x14ac:dyDescent="0.3">
      <c r="A7435" s="248">
        <v>43931</v>
      </c>
      <c r="B7435" s="249" t="s">
        <v>278</v>
      </c>
      <c r="C7435" s="250" t="s">
        <v>56</v>
      </c>
      <c r="D7435" s="251" t="s">
        <v>11</v>
      </c>
      <c r="E7435" s="252"/>
      <c r="F7435" s="251" t="s">
        <v>12</v>
      </c>
      <c r="G7435" s="254">
        <v>10</v>
      </c>
      <c r="H7435" s="254">
        <v>50</v>
      </c>
      <c r="I7435" s="254">
        <f t="shared" ref="I7435:I7460" si="262">G7435*H7435</f>
        <v>500</v>
      </c>
      <c r="L7435" s="234" t="s">
        <v>1781</v>
      </c>
    </row>
    <row r="7436" spans="1:12" customFormat="1" ht="15.75" hidden="1" customHeight="1" x14ac:dyDescent="0.35">
      <c r="A7436" s="44">
        <v>43931</v>
      </c>
      <c r="B7436" s="126" t="s">
        <v>278</v>
      </c>
      <c r="C7436" s="45" t="s">
        <v>56</v>
      </c>
      <c r="D7436" s="197" t="s">
        <v>14</v>
      </c>
      <c r="E7436" s="198"/>
      <c r="F7436" s="144" t="s">
        <v>15</v>
      </c>
      <c r="G7436" s="167">
        <v>0</v>
      </c>
      <c r="H7436" s="167">
        <v>30</v>
      </c>
      <c r="I7436" s="167">
        <f t="shared" si="262"/>
        <v>0</v>
      </c>
      <c r="L7436" s="231" t="s">
        <v>1781</v>
      </c>
    </row>
    <row r="7437" spans="1:12" customFormat="1" ht="15.75" hidden="1" customHeight="1" x14ac:dyDescent="0.35">
      <c r="A7437" s="44">
        <v>43931</v>
      </c>
      <c r="B7437" s="126" t="s">
        <v>278</v>
      </c>
      <c r="C7437" s="45" t="s">
        <v>56</v>
      </c>
      <c r="D7437" s="197" t="s">
        <v>16</v>
      </c>
      <c r="E7437" s="198"/>
      <c r="F7437" s="144" t="s">
        <v>15</v>
      </c>
      <c r="G7437" s="167">
        <v>0</v>
      </c>
      <c r="H7437" s="167">
        <v>20</v>
      </c>
      <c r="I7437" s="167">
        <f t="shared" si="262"/>
        <v>0</v>
      </c>
      <c r="L7437" s="231" t="s">
        <v>1781</v>
      </c>
    </row>
    <row r="7438" spans="1:12" customFormat="1" ht="15.75" hidden="1" customHeight="1" x14ac:dyDescent="0.35">
      <c r="A7438" s="44">
        <v>43931</v>
      </c>
      <c r="B7438" s="126" t="s">
        <v>278</v>
      </c>
      <c r="C7438" s="45" t="s">
        <v>56</v>
      </c>
      <c r="D7438" s="197" t="s">
        <v>17</v>
      </c>
      <c r="E7438" s="198"/>
      <c r="F7438" s="144" t="s">
        <v>15</v>
      </c>
      <c r="G7438" s="167">
        <v>0</v>
      </c>
      <c r="H7438" s="167">
        <v>20</v>
      </c>
      <c r="I7438" s="167">
        <f t="shared" si="262"/>
        <v>0</v>
      </c>
      <c r="L7438" s="231" t="s">
        <v>1781</v>
      </c>
    </row>
    <row r="7439" spans="1:12" customFormat="1" ht="15.75" hidden="1" customHeight="1" x14ac:dyDescent="0.35">
      <c r="A7439" s="44">
        <v>43931</v>
      </c>
      <c r="B7439" s="126" t="s">
        <v>278</v>
      </c>
      <c r="C7439" s="45" t="s">
        <v>56</v>
      </c>
      <c r="D7439" s="197" t="s">
        <v>18</v>
      </c>
      <c r="E7439" s="198"/>
      <c r="F7439" s="144" t="s">
        <v>15</v>
      </c>
      <c r="G7439" s="167">
        <v>0</v>
      </c>
      <c r="H7439" s="167">
        <v>20</v>
      </c>
      <c r="I7439" s="167">
        <f t="shared" si="262"/>
        <v>0</v>
      </c>
      <c r="L7439" s="231" t="s">
        <v>1781</v>
      </c>
    </row>
    <row r="7440" spans="1:12" customFormat="1" ht="15.75" hidden="1" customHeight="1" x14ac:dyDescent="0.35">
      <c r="A7440" s="44">
        <v>43931</v>
      </c>
      <c r="B7440" s="126" t="s">
        <v>278</v>
      </c>
      <c r="C7440" s="45" t="s">
        <v>56</v>
      </c>
      <c r="D7440" s="197" t="s">
        <v>19</v>
      </c>
      <c r="E7440" s="198"/>
      <c r="F7440" s="144" t="s">
        <v>15</v>
      </c>
      <c r="G7440" s="167">
        <v>10</v>
      </c>
      <c r="H7440" s="167">
        <v>20</v>
      </c>
      <c r="I7440" s="167">
        <f t="shared" si="262"/>
        <v>200</v>
      </c>
      <c r="L7440" s="231" t="s">
        <v>1781</v>
      </c>
    </row>
    <row r="7441" spans="1:12" customFormat="1" ht="15.75" hidden="1" customHeight="1" x14ac:dyDescent="0.35">
      <c r="A7441" s="44">
        <v>43931</v>
      </c>
      <c r="B7441" s="126" t="s">
        <v>278</v>
      </c>
      <c r="C7441" s="45" t="s">
        <v>56</v>
      </c>
      <c r="D7441" s="137" t="s">
        <v>20</v>
      </c>
      <c r="E7441" s="5"/>
      <c r="F7441" s="152" t="s">
        <v>21</v>
      </c>
      <c r="G7441" s="168">
        <v>0</v>
      </c>
      <c r="H7441" s="168">
        <v>1</v>
      </c>
      <c r="I7441" s="169">
        <f t="shared" si="262"/>
        <v>0</v>
      </c>
      <c r="L7441" s="231" t="s">
        <v>1781</v>
      </c>
    </row>
    <row r="7442" spans="1:12" customFormat="1" ht="15.75" hidden="1" customHeight="1" x14ac:dyDescent="0.35">
      <c r="A7442" s="44">
        <v>43931</v>
      </c>
      <c r="B7442" s="126" t="s">
        <v>278</v>
      </c>
      <c r="C7442" s="45" t="s">
        <v>56</v>
      </c>
      <c r="D7442" s="199" t="s">
        <v>22</v>
      </c>
      <c r="E7442" s="200"/>
      <c r="F7442" s="153" t="s">
        <v>21</v>
      </c>
      <c r="G7442" s="169">
        <v>0</v>
      </c>
      <c r="H7442" s="169">
        <v>1</v>
      </c>
      <c r="I7442" s="169">
        <f t="shared" si="262"/>
        <v>0</v>
      </c>
      <c r="L7442" s="231" t="s">
        <v>1781</v>
      </c>
    </row>
    <row r="7443" spans="1:12" customFormat="1" ht="15.75" hidden="1" customHeight="1" x14ac:dyDescent="0.35">
      <c r="A7443" s="44">
        <v>43931</v>
      </c>
      <c r="B7443" s="126" t="s">
        <v>278</v>
      </c>
      <c r="C7443" s="45" t="s">
        <v>56</v>
      </c>
      <c r="D7443" s="199" t="s">
        <v>23</v>
      </c>
      <c r="E7443" s="200"/>
      <c r="F7443" s="153" t="s">
        <v>21</v>
      </c>
      <c r="G7443" s="169">
        <v>0</v>
      </c>
      <c r="H7443" s="169">
        <v>1</v>
      </c>
      <c r="I7443" s="169">
        <f t="shared" si="262"/>
        <v>0</v>
      </c>
      <c r="L7443" s="231" t="s">
        <v>1781</v>
      </c>
    </row>
    <row r="7444" spans="1:12" customFormat="1" ht="15.75" hidden="1" customHeight="1" x14ac:dyDescent="0.35">
      <c r="A7444" s="44">
        <v>43931</v>
      </c>
      <c r="B7444" s="126" t="s">
        <v>278</v>
      </c>
      <c r="C7444" s="45" t="s">
        <v>56</v>
      </c>
      <c r="D7444" s="199" t="s">
        <v>24</v>
      </c>
      <c r="E7444" s="200"/>
      <c r="F7444" s="153" t="s">
        <v>21</v>
      </c>
      <c r="G7444" s="169">
        <v>0</v>
      </c>
      <c r="H7444" s="169">
        <v>1</v>
      </c>
      <c r="I7444" s="169">
        <f t="shared" si="262"/>
        <v>0</v>
      </c>
      <c r="L7444" s="231" t="s">
        <v>1781</v>
      </c>
    </row>
    <row r="7445" spans="1:12" customFormat="1" ht="15.75" hidden="1" customHeight="1" x14ac:dyDescent="0.35">
      <c r="A7445" s="44">
        <v>43931</v>
      </c>
      <c r="B7445" s="126" t="s">
        <v>278</v>
      </c>
      <c r="C7445" s="45" t="s">
        <v>56</v>
      </c>
      <c r="D7445" s="199" t="s">
        <v>25</v>
      </c>
      <c r="E7445" s="200"/>
      <c r="F7445" s="153" t="s">
        <v>21</v>
      </c>
      <c r="G7445" s="169">
        <v>0</v>
      </c>
      <c r="H7445" s="169">
        <v>1</v>
      </c>
      <c r="I7445" s="169">
        <f t="shared" si="262"/>
        <v>0</v>
      </c>
      <c r="L7445" s="231" t="s">
        <v>1781</v>
      </c>
    </row>
    <row r="7446" spans="1:12" customFormat="1" ht="15.75" hidden="1" customHeight="1" x14ac:dyDescent="0.35">
      <c r="A7446" s="44">
        <v>43931</v>
      </c>
      <c r="B7446" s="126" t="s">
        <v>278</v>
      </c>
      <c r="C7446" s="45" t="s">
        <v>56</v>
      </c>
      <c r="D7446" s="201" t="s">
        <v>26</v>
      </c>
      <c r="E7446" s="202"/>
      <c r="F7446" s="154" t="s">
        <v>27</v>
      </c>
      <c r="G7446" s="170">
        <v>4</v>
      </c>
      <c r="H7446" s="170">
        <v>30</v>
      </c>
      <c r="I7446" s="170">
        <f t="shared" si="262"/>
        <v>120</v>
      </c>
      <c r="L7446" s="231" t="s">
        <v>1781</v>
      </c>
    </row>
    <row r="7447" spans="1:12" customFormat="1" ht="15.75" hidden="1" customHeight="1" x14ac:dyDescent="0.35">
      <c r="A7447" s="44">
        <v>43931</v>
      </c>
      <c r="B7447" s="126" t="s">
        <v>278</v>
      </c>
      <c r="C7447" s="45" t="s">
        <v>56</v>
      </c>
      <c r="D7447" s="201" t="s">
        <v>28</v>
      </c>
      <c r="E7447" s="202"/>
      <c r="F7447" s="154" t="s">
        <v>27</v>
      </c>
      <c r="G7447" s="170">
        <v>4</v>
      </c>
      <c r="H7447" s="170">
        <v>30</v>
      </c>
      <c r="I7447" s="170">
        <f t="shared" si="262"/>
        <v>120</v>
      </c>
      <c r="L7447" s="231" t="s">
        <v>1781</v>
      </c>
    </row>
    <row r="7448" spans="1:12" customFormat="1" ht="15.75" hidden="1" customHeight="1" x14ac:dyDescent="0.35">
      <c r="A7448" s="44">
        <v>43931</v>
      </c>
      <c r="B7448" s="126" t="s">
        <v>278</v>
      </c>
      <c r="C7448" s="45" t="s">
        <v>56</v>
      </c>
      <c r="D7448" s="201" t="s">
        <v>29</v>
      </c>
      <c r="E7448" s="202"/>
      <c r="F7448" s="154" t="s">
        <v>27</v>
      </c>
      <c r="G7448" s="170">
        <v>7</v>
      </c>
      <c r="H7448" s="170">
        <v>18</v>
      </c>
      <c r="I7448" s="170">
        <f t="shared" si="262"/>
        <v>126</v>
      </c>
      <c r="L7448" s="231" t="s">
        <v>1781</v>
      </c>
    </row>
    <row r="7449" spans="1:12" customFormat="1" ht="15.75" hidden="1" customHeight="1" x14ac:dyDescent="0.35">
      <c r="A7449" s="44">
        <v>43931</v>
      </c>
      <c r="B7449" s="126" t="s">
        <v>278</v>
      </c>
      <c r="C7449" s="45" t="s">
        <v>56</v>
      </c>
      <c r="D7449" s="149" t="s">
        <v>30</v>
      </c>
      <c r="E7449" s="203"/>
      <c r="F7449" s="155" t="s">
        <v>31</v>
      </c>
      <c r="G7449" s="171">
        <v>2</v>
      </c>
      <c r="H7449" s="171">
        <v>100</v>
      </c>
      <c r="I7449" s="171">
        <f t="shared" si="262"/>
        <v>200</v>
      </c>
      <c r="L7449" s="231" t="s">
        <v>1781</v>
      </c>
    </row>
    <row r="7450" spans="1:12" customFormat="1" ht="15.75" hidden="1" customHeight="1" x14ac:dyDescent="0.35">
      <c r="A7450" s="44">
        <v>43931</v>
      </c>
      <c r="B7450" s="126" t="s">
        <v>278</v>
      </c>
      <c r="C7450" s="45" t="s">
        <v>56</v>
      </c>
      <c r="D7450" s="149" t="s">
        <v>32</v>
      </c>
      <c r="E7450" s="203"/>
      <c r="F7450" s="155" t="s">
        <v>31</v>
      </c>
      <c r="G7450" s="171">
        <v>2</v>
      </c>
      <c r="H7450" s="171">
        <v>100</v>
      </c>
      <c r="I7450" s="171">
        <f t="shared" si="262"/>
        <v>200</v>
      </c>
      <c r="L7450" s="231" t="s">
        <v>1781</v>
      </c>
    </row>
    <row r="7451" spans="1:12" customFormat="1" ht="15.75" hidden="1" customHeight="1" x14ac:dyDescent="0.35">
      <c r="A7451" s="44">
        <v>43931</v>
      </c>
      <c r="B7451" s="126" t="s">
        <v>278</v>
      </c>
      <c r="C7451" s="45" t="s">
        <v>56</v>
      </c>
      <c r="D7451" s="149" t="s">
        <v>33</v>
      </c>
      <c r="E7451" s="203"/>
      <c r="F7451" s="155" t="s">
        <v>31</v>
      </c>
      <c r="G7451" s="171">
        <v>2</v>
      </c>
      <c r="H7451" s="171">
        <v>100</v>
      </c>
      <c r="I7451" s="171">
        <f t="shared" si="262"/>
        <v>200</v>
      </c>
      <c r="L7451" s="231" t="s">
        <v>1781</v>
      </c>
    </row>
    <row r="7452" spans="1:12" customFormat="1" ht="15.75" hidden="1" customHeight="1" x14ac:dyDescent="0.35">
      <c r="A7452" s="44">
        <v>43931</v>
      </c>
      <c r="B7452" s="126" t="s">
        <v>278</v>
      </c>
      <c r="C7452" s="45" t="s">
        <v>56</v>
      </c>
      <c r="D7452" s="149" t="s">
        <v>34</v>
      </c>
      <c r="E7452" s="203"/>
      <c r="F7452" s="155" t="s">
        <v>31</v>
      </c>
      <c r="G7452" s="171">
        <v>22</v>
      </c>
      <c r="H7452" s="171">
        <v>100</v>
      </c>
      <c r="I7452" s="171">
        <f t="shared" si="262"/>
        <v>2200</v>
      </c>
      <c r="L7452" s="231" t="s">
        <v>1781</v>
      </c>
    </row>
    <row r="7453" spans="1:12" customFormat="1" ht="15.75" hidden="1" customHeight="1" x14ac:dyDescent="0.35">
      <c r="A7453" s="44">
        <v>43931</v>
      </c>
      <c r="B7453" s="126" t="s">
        <v>278</v>
      </c>
      <c r="C7453" s="45" t="s">
        <v>56</v>
      </c>
      <c r="D7453" s="149" t="s">
        <v>35</v>
      </c>
      <c r="E7453" s="203"/>
      <c r="F7453" s="155" t="s">
        <v>31</v>
      </c>
      <c r="G7453" s="171">
        <v>2</v>
      </c>
      <c r="H7453" s="171">
        <v>100</v>
      </c>
      <c r="I7453" s="171">
        <f t="shared" si="262"/>
        <v>200</v>
      </c>
      <c r="L7453" s="231" t="s">
        <v>1781</v>
      </c>
    </row>
    <row r="7454" spans="1:12" customFormat="1" ht="15.75" hidden="1" customHeight="1" x14ac:dyDescent="0.35">
      <c r="A7454" s="44">
        <v>43931</v>
      </c>
      <c r="B7454" s="126" t="s">
        <v>278</v>
      </c>
      <c r="C7454" s="45" t="s">
        <v>56</v>
      </c>
      <c r="D7454" s="149" t="s">
        <v>36</v>
      </c>
      <c r="E7454" s="203"/>
      <c r="F7454" s="155" t="s">
        <v>31</v>
      </c>
      <c r="G7454" s="171">
        <v>2</v>
      </c>
      <c r="H7454" s="171">
        <v>100</v>
      </c>
      <c r="I7454" s="171">
        <f t="shared" si="262"/>
        <v>200</v>
      </c>
      <c r="L7454" s="231" t="s">
        <v>1781</v>
      </c>
    </row>
    <row r="7455" spans="1:12" customFormat="1" ht="15.75" hidden="1" customHeight="1" x14ac:dyDescent="0.35">
      <c r="A7455" s="44">
        <v>43931</v>
      </c>
      <c r="B7455" s="126" t="s">
        <v>278</v>
      </c>
      <c r="C7455" s="45" t="s">
        <v>56</v>
      </c>
      <c r="D7455" s="149" t="s">
        <v>37</v>
      </c>
      <c r="E7455" s="203"/>
      <c r="F7455" s="155" t="s">
        <v>31</v>
      </c>
      <c r="G7455" s="171">
        <v>0</v>
      </c>
      <c r="H7455" s="171">
        <v>100</v>
      </c>
      <c r="I7455" s="171">
        <f t="shared" si="262"/>
        <v>0</v>
      </c>
      <c r="L7455" s="231" t="s">
        <v>1781</v>
      </c>
    </row>
    <row r="7456" spans="1:12" customFormat="1" ht="15.75" hidden="1" customHeight="1" x14ac:dyDescent="0.35">
      <c r="A7456" s="44">
        <v>43931</v>
      </c>
      <c r="B7456" s="126" t="s">
        <v>278</v>
      </c>
      <c r="C7456" s="45" t="s">
        <v>56</v>
      </c>
      <c r="D7456" s="149" t="s">
        <v>38</v>
      </c>
      <c r="E7456" s="203"/>
      <c r="F7456" s="155" t="s">
        <v>31</v>
      </c>
      <c r="G7456" s="171">
        <v>2</v>
      </c>
      <c r="H7456" s="171">
        <v>100</v>
      </c>
      <c r="I7456" s="171">
        <f t="shared" si="262"/>
        <v>200</v>
      </c>
      <c r="L7456" s="231" t="s">
        <v>1781</v>
      </c>
    </row>
    <row r="7457" spans="1:12" customFormat="1" ht="15.75" hidden="1" customHeight="1" x14ac:dyDescent="0.35">
      <c r="A7457" s="44">
        <v>43931</v>
      </c>
      <c r="B7457" s="126" t="s">
        <v>278</v>
      </c>
      <c r="C7457" s="45" t="s">
        <v>56</v>
      </c>
      <c r="D7457" s="149" t="s">
        <v>39</v>
      </c>
      <c r="E7457" s="203"/>
      <c r="F7457" s="155" t="s">
        <v>31</v>
      </c>
      <c r="G7457" s="171">
        <v>1</v>
      </c>
      <c r="H7457" s="171">
        <v>100</v>
      </c>
      <c r="I7457" s="171">
        <f t="shared" si="262"/>
        <v>100</v>
      </c>
      <c r="L7457" s="231" t="s">
        <v>1781</v>
      </c>
    </row>
    <row r="7458" spans="1:12" customFormat="1" ht="15.75" hidden="1" customHeight="1" x14ac:dyDescent="0.35">
      <c r="A7458" s="44">
        <v>43931</v>
      </c>
      <c r="B7458" s="126" t="s">
        <v>278</v>
      </c>
      <c r="C7458" s="45" t="s">
        <v>56</v>
      </c>
      <c r="D7458" s="215" t="s">
        <v>40</v>
      </c>
      <c r="E7458" s="216"/>
      <c r="F7458" s="162" t="s">
        <v>41</v>
      </c>
      <c r="G7458" s="183">
        <v>2</v>
      </c>
      <c r="H7458" s="183">
        <v>24</v>
      </c>
      <c r="I7458" s="183">
        <f t="shared" si="262"/>
        <v>48</v>
      </c>
      <c r="L7458" s="231" t="s">
        <v>1781</v>
      </c>
    </row>
    <row r="7459" spans="1:12" customFormat="1" ht="15.75" hidden="1" customHeight="1" x14ac:dyDescent="0.35">
      <c r="A7459" s="44">
        <v>43931</v>
      </c>
      <c r="B7459" s="126" t="s">
        <v>278</v>
      </c>
      <c r="C7459" s="45" t="s">
        <v>56</v>
      </c>
      <c r="D7459" s="206" t="s">
        <v>42</v>
      </c>
      <c r="E7459" s="207"/>
      <c r="F7459" s="136" t="s">
        <v>15</v>
      </c>
      <c r="G7459" s="165">
        <v>0</v>
      </c>
      <c r="H7459" s="166">
        <v>35</v>
      </c>
      <c r="I7459" s="166">
        <f t="shared" si="262"/>
        <v>0</v>
      </c>
      <c r="L7459" s="231" t="s">
        <v>1781</v>
      </c>
    </row>
    <row r="7460" spans="1:12" customFormat="1" ht="15.75" hidden="1" customHeight="1" x14ac:dyDescent="0.35">
      <c r="A7460" s="44">
        <v>43931</v>
      </c>
      <c r="B7460" s="126" t="s">
        <v>278</v>
      </c>
      <c r="C7460" s="45" t="s">
        <v>56</v>
      </c>
      <c r="D7460" s="206" t="s">
        <v>43</v>
      </c>
      <c r="E7460" s="207"/>
      <c r="F7460" s="136" t="s">
        <v>15</v>
      </c>
      <c r="G7460" s="165">
        <v>0</v>
      </c>
      <c r="H7460" s="166">
        <v>35</v>
      </c>
      <c r="I7460" s="166">
        <f t="shared" si="262"/>
        <v>0</v>
      </c>
      <c r="L7460" s="231" t="s">
        <v>1781</v>
      </c>
    </row>
    <row r="7461" spans="1:12" customFormat="1" ht="15.75" hidden="1" customHeight="1" x14ac:dyDescent="0.35">
      <c r="A7461" s="44">
        <v>43931</v>
      </c>
      <c r="B7461" s="126" t="s">
        <v>278</v>
      </c>
      <c r="C7461" s="45" t="s">
        <v>56</v>
      </c>
      <c r="D7461" s="206" t="s">
        <v>44</v>
      </c>
      <c r="E7461" s="207"/>
      <c r="F7461" s="136" t="s">
        <v>44</v>
      </c>
      <c r="G7461" s="165"/>
      <c r="H7461" s="166"/>
      <c r="I7461" s="166"/>
      <c r="L7461" s="231" t="s">
        <v>1781</v>
      </c>
    </row>
    <row r="7462" spans="1:12" customFormat="1" ht="15.75" hidden="1" customHeight="1" x14ac:dyDescent="0.35">
      <c r="A7462" s="44">
        <v>43931</v>
      </c>
      <c r="B7462" s="126" t="s">
        <v>278</v>
      </c>
      <c r="C7462" s="45" t="s">
        <v>56</v>
      </c>
      <c r="D7462" s="206" t="s">
        <v>45</v>
      </c>
      <c r="E7462" s="207"/>
      <c r="F7462" s="136" t="s">
        <v>21</v>
      </c>
      <c r="G7462" s="165"/>
      <c r="H7462" s="166"/>
      <c r="I7462" s="166"/>
      <c r="L7462" s="231" t="s">
        <v>1781</v>
      </c>
    </row>
    <row r="7463" spans="1:12" customFormat="1" ht="15.75" hidden="1" customHeight="1" x14ac:dyDescent="0.35">
      <c r="A7463" s="44">
        <v>43931</v>
      </c>
      <c r="B7463" s="126" t="s">
        <v>278</v>
      </c>
      <c r="C7463" s="45" t="s">
        <v>56</v>
      </c>
      <c r="D7463" s="206" t="s">
        <v>46</v>
      </c>
      <c r="E7463" s="207"/>
      <c r="F7463" s="136" t="s">
        <v>21</v>
      </c>
      <c r="G7463" s="165">
        <v>0</v>
      </c>
      <c r="H7463" s="166">
        <v>24</v>
      </c>
      <c r="I7463" s="166">
        <f>G7463*H7463</f>
        <v>0</v>
      </c>
      <c r="L7463" s="231" t="s">
        <v>1781</v>
      </c>
    </row>
    <row r="7464" spans="1:12" customFormat="1" ht="15.75" hidden="1" customHeight="1" x14ac:dyDescent="0.35">
      <c r="A7464" s="44">
        <v>43931</v>
      </c>
      <c r="B7464" s="126" t="s">
        <v>278</v>
      </c>
      <c r="C7464" s="45" t="s">
        <v>56</v>
      </c>
      <c r="D7464" s="206" t="s">
        <v>247</v>
      </c>
      <c r="E7464" s="207"/>
      <c r="F7464" s="136" t="s">
        <v>15</v>
      </c>
      <c r="G7464" s="165">
        <v>0</v>
      </c>
      <c r="H7464" s="166">
        <v>30</v>
      </c>
      <c r="I7464" s="166">
        <f>H7464*G7464</f>
        <v>0</v>
      </c>
      <c r="L7464" s="231" t="s">
        <v>1781</v>
      </c>
    </row>
    <row r="7465" spans="1:12" customFormat="1" ht="15.75" hidden="1" customHeight="1" x14ac:dyDescent="0.35">
      <c r="A7465" s="44">
        <v>43931</v>
      </c>
      <c r="B7465" s="126" t="s">
        <v>278</v>
      </c>
      <c r="C7465" s="45" t="s">
        <v>56</v>
      </c>
      <c r="D7465" s="206"/>
      <c r="E7465" s="207"/>
      <c r="F7465" s="136"/>
      <c r="G7465" s="165"/>
      <c r="H7465" s="166"/>
      <c r="I7465" s="166"/>
      <c r="L7465" s="231" t="s">
        <v>1781</v>
      </c>
    </row>
    <row r="7466" spans="1:12" customFormat="1" ht="15.75" hidden="1" customHeight="1" x14ac:dyDescent="0.35">
      <c r="A7466" s="44">
        <v>43931</v>
      </c>
      <c r="B7466" s="126" t="s">
        <v>278</v>
      </c>
      <c r="C7466" s="45" t="s">
        <v>56</v>
      </c>
      <c r="D7466" s="206"/>
      <c r="E7466" s="207"/>
      <c r="F7466" s="136"/>
      <c r="G7466" s="165"/>
      <c r="H7466" s="166"/>
      <c r="I7466" s="166"/>
      <c r="L7466" s="231" t="s">
        <v>1781</v>
      </c>
    </row>
    <row r="7467" spans="1:12" customFormat="1" ht="15.75" hidden="1" customHeight="1" x14ac:dyDescent="0.35">
      <c r="A7467" s="44">
        <v>43931</v>
      </c>
      <c r="B7467" s="126" t="s">
        <v>278</v>
      </c>
      <c r="C7467" s="45" t="s">
        <v>56</v>
      </c>
      <c r="D7467" s="206"/>
      <c r="E7467" s="207"/>
      <c r="F7467" s="136"/>
      <c r="G7467" s="165"/>
      <c r="H7467" s="166"/>
      <c r="I7467" s="166"/>
      <c r="L7467" s="231" t="s">
        <v>1781</v>
      </c>
    </row>
    <row r="7468" spans="1:12" customFormat="1" ht="15.75" hidden="1" customHeight="1" x14ac:dyDescent="0.35">
      <c r="A7468" s="44">
        <v>43931</v>
      </c>
      <c r="B7468" s="126" t="s">
        <v>278</v>
      </c>
      <c r="C7468" s="45" t="s">
        <v>56</v>
      </c>
      <c r="D7468" s="206"/>
      <c r="E7468" s="207"/>
      <c r="F7468" s="136"/>
      <c r="G7468" s="165"/>
      <c r="H7468" s="166"/>
      <c r="I7468" s="166"/>
      <c r="L7468" s="231" t="s">
        <v>1781</v>
      </c>
    </row>
    <row r="7469" spans="1:12" customFormat="1" ht="15.75" hidden="1" customHeight="1" x14ac:dyDescent="0.35">
      <c r="A7469" s="44">
        <v>43931</v>
      </c>
      <c r="B7469" s="126" t="s">
        <v>278</v>
      </c>
      <c r="C7469" s="45" t="s">
        <v>56</v>
      </c>
      <c r="D7469" s="206"/>
      <c r="E7469" s="207"/>
      <c r="F7469" s="136"/>
      <c r="G7469" s="165"/>
      <c r="H7469" s="166"/>
      <c r="I7469" s="166"/>
      <c r="L7469" s="231" t="s">
        <v>1781</v>
      </c>
    </row>
    <row r="7470" spans="1:12" customFormat="1" ht="15.75" hidden="1" customHeight="1" x14ac:dyDescent="0.35">
      <c r="A7470" s="44">
        <v>43931</v>
      </c>
      <c r="B7470" s="126" t="s">
        <v>278</v>
      </c>
      <c r="C7470" s="45" t="s">
        <v>56</v>
      </c>
      <c r="D7470" s="136"/>
      <c r="E7470" s="3"/>
      <c r="F7470" s="136"/>
      <c r="G7470" s="165"/>
      <c r="H7470" s="166"/>
      <c r="I7470" s="166"/>
      <c r="L7470" s="231" t="s">
        <v>1781</v>
      </c>
    </row>
    <row r="7471" spans="1:12" customFormat="1" ht="15.75" hidden="1" customHeight="1" x14ac:dyDescent="0.35">
      <c r="A7471" s="38"/>
      <c r="B7471" s="127"/>
      <c r="C7471" s="16"/>
      <c r="D7471" s="139"/>
      <c r="E7471" s="19"/>
      <c r="F7471" s="138"/>
      <c r="G7471" s="184"/>
      <c r="H7471" s="173"/>
      <c r="I7471" s="173"/>
      <c r="L7471" s="231" t="s">
        <v>1781</v>
      </c>
    </row>
    <row r="7472" spans="1:12" ht="15.75" hidden="1" customHeight="1" x14ac:dyDescent="0.3">
      <c r="A7472" s="248">
        <v>43931</v>
      </c>
      <c r="B7472" s="249" t="s">
        <v>279</v>
      </c>
      <c r="C7472" s="250" t="s">
        <v>56</v>
      </c>
      <c r="D7472" s="251" t="s">
        <v>11</v>
      </c>
      <c r="E7472" s="252"/>
      <c r="F7472" s="251" t="s">
        <v>12</v>
      </c>
      <c r="G7472" s="254">
        <v>18</v>
      </c>
      <c r="H7472" s="254">
        <v>50</v>
      </c>
      <c r="I7472" s="254">
        <f t="shared" ref="I7472:I7497" si="263">G7472*H7472</f>
        <v>900</v>
      </c>
      <c r="L7472" s="234" t="s">
        <v>1781</v>
      </c>
    </row>
    <row r="7473" spans="1:12" customFormat="1" ht="15.75" hidden="1" customHeight="1" x14ac:dyDescent="0.35">
      <c r="A7473" s="44">
        <v>43931</v>
      </c>
      <c r="B7473" s="126" t="s">
        <v>279</v>
      </c>
      <c r="C7473" s="45" t="s">
        <v>56</v>
      </c>
      <c r="D7473" s="197" t="s">
        <v>14</v>
      </c>
      <c r="E7473" s="198"/>
      <c r="F7473" s="144" t="s">
        <v>15</v>
      </c>
      <c r="G7473" s="167">
        <v>0</v>
      </c>
      <c r="H7473" s="167">
        <v>30</v>
      </c>
      <c r="I7473" s="167">
        <f t="shared" si="263"/>
        <v>0</v>
      </c>
      <c r="L7473" s="231" t="s">
        <v>1781</v>
      </c>
    </row>
    <row r="7474" spans="1:12" customFormat="1" ht="15.75" hidden="1" customHeight="1" x14ac:dyDescent="0.35">
      <c r="A7474" s="44">
        <v>43931</v>
      </c>
      <c r="B7474" s="126" t="s">
        <v>279</v>
      </c>
      <c r="C7474" s="45" t="s">
        <v>56</v>
      </c>
      <c r="D7474" s="197" t="s">
        <v>16</v>
      </c>
      <c r="E7474" s="198"/>
      <c r="F7474" s="144" t="s">
        <v>15</v>
      </c>
      <c r="G7474" s="167">
        <v>0</v>
      </c>
      <c r="H7474" s="167">
        <v>20</v>
      </c>
      <c r="I7474" s="167">
        <f t="shared" si="263"/>
        <v>0</v>
      </c>
      <c r="L7474" s="231" t="s">
        <v>1781</v>
      </c>
    </row>
    <row r="7475" spans="1:12" customFormat="1" ht="15.75" hidden="1" customHeight="1" x14ac:dyDescent="0.35">
      <c r="A7475" s="44">
        <v>43931</v>
      </c>
      <c r="B7475" s="126" t="s">
        <v>279</v>
      </c>
      <c r="C7475" s="45" t="s">
        <v>56</v>
      </c>
      <c r="D7475" s="197" t="s">
        <v>17</v>
      </c>
      <c r="E7475" s="198"/>
      <c r="F7475" s="144" t="s">
        <v>15</v>
      </c>
      <c r="G7475" s="167">
        <v>0</v>
      </c>
      <c r="H7475" s="167">
        <v>20</v>
      </c>
      <c r="I7475" s="167">
        <f t="shared" si="263"/>
        <v>0</v>
      </c>
      <c r="L7475" s="231" t="s">
        <v>1781</v>
      </c>
    </row>
    <row r="7476" spans="1:12" customFormat="1" ht="15.75" hidden="1" customHeight="1" x14ac:dyDescent="0.35">
      <c r="A7476" s="44">
        <v>43931</v>
      </c>
      <c r="B7476" s="126" t="s">
        <v>279</v>
      </c>
      <c r="C7476" s="45" t="s">
        <v>56</v>
      </c>
      <c r="D7476" s="197" t="s">
        <v>18</v>
      </c>
      <c r="E7476" s="198"/>
      <c r="F7476" s="144" t="s">
        <v>15</v>
      </c>
      <c r="G7476" s="167">
        <v>0</v>
      </c>
      <c r="H7476" s="167">
        <v>20</v>
      </c>
      <c r="I7476" s="167">
        <f t="shared" si="263"/>
        <v>0</v>
      </c>
      <c r="L7476" s="231" t="s">
        <v>1781</v>
      </c>
    </row>
    <row r="7477" spans="1:12" customFormat="1" ht="15.75" hidden="1" customHeight="1" x14ac:dyDescent="0.35">
      <c r="A7477" s="44">
        <v>43931</v>
      </c>
      <c r="B7477" s="126" t="s">
        <v>279</v>
      </c>
      <c r="C7477" s="45" t="s">
        <v>56</v>
      </c>
      <c r="D7477" s="197" t="s">
        <v>19</v>
      </c>
      <c r="E7477" s="198"/>
      <c r="F7477" s="144" t="s">
        <v>15</v>
      </c>
      <c r="G7477" s="167">
        <v>3</v>
      </c>
      <c r="H7477" s="167">
        <v>20</v>
      </c>
      <c r="I7477" s="167">
        <f t="shared" si="263"/>
        <v>60</v>
      </c>
      <c r="L7477" s="231" t="s">
        <v>1781</v>
      </c>
    </row>
    <row r="7478" spans="1:12" customFormat="1" ht="15.75" hidden="1" customHeight="1" x14ac:dyDescent="0.35">
      <c r="A7478" s="44">
        <v>43931</v>
      </c>
      <c r="B7478" s="126" t="s">
        <v>279</v>
      </c>
      <c r="C7478" s="45" t="s">
        <v>56</v>
      </c>
      <c r="D7478" s="137" t="s">
        <v>20</v>
      </c>
      <c r="E7478" s="5"/>
      <c r="F7478" s="152" t="s">
        <v>21</v>
      </c>
      <c r="G7478" s="168">
        <v>0</v>
      </c>
      <c r="H7478" s="168">
        <v>1</v>
      </c>
      <c r="I7478" s="169">
        <f t="shared" si="263"/>
        <v>0</v>
      </c>
      <c r="L7478" s="231" t="s">
        <v>1781</v>
      </c>
    </row>
    <row r="7479" spans="1:12" customFormat="1" ht="15.75" hidden="1" customHeight="1" x14ac:dyDescent="0.35">
      <c r="A7479" s="44">
        <v>43931</v>
      </c>
      <c r="B7479" s="126" t="s">
        <v>279</v>
      </c>
      <c r="C7479" s="45" t="s">
        <v>56</v>
      </c>
      <c r="D7479" s="199" t="s">
        <v>22</v>
      </c>
      <c r="E7479" s="200"/>
      <c r="F7479" s="153" t="s">
        <v>21</v>
      </c>
      <c r="G7479" s="169">
        <v>0</v>
      </c>
      <c r="H7479" s="169">
        <v>1</v>
      </c>
      <c r="I7479" s="169">
        <f t="shared" si="263"/>
        <v>0</v>
      </c>
      <c r="L7479" s="231" t="s">
        <v>1781</v>
      </c>
    </row>
    <row r="7480" spans="1:12" customFormat="1" ht="15.75" hidden="1" customHeight="1" x14ac:dyDescent="0.35">
      <c r="A7480" s="44">
        <v>43931</v>
      </c>
      <c r="B7480" s="126" t="s">
        <v>279</v>
      </c>
      <c r="C7480" s="45" t="s">
        <v>56</v>
      </c>
      <c r="D7480" s="199" t="s">
        <v>23</v>
      </c>
      <c r="E7480" s="200"/>
      <c r="F7480" s="153" t="s">
        <v>21</v>
      </c>
      <c r="G7480" s="169">
        <v>0</v>
      </c>
      <c r="H7480" s="169">
        <v>1</v>
      </c>
      <c r="I7480" s="169">
        <f t="shared" si="263"/>
        <v>0</v>
      </c>
      <c r="L7480" s="231" t="s">
        <v>1781</v>
      </c>
    </row>
    <row r="7481" spans="1:12" customFormat="1" ht="15.75" hidden="1" customHeight="1" x14ac:dyDescent="0.35">
      <c r="A7481" s="44">
        <v>43931</v>
      </c>
      <c r="B7481" s="126" t="s">
        <v>279</v>
      </c>
      <c r="C7481" s="45" t="s">
        <v>56</v>
      </c>
      <c r="D7481" s="199" t="s">
        <v>24</v>
      </c>
      <c r="E7481" s="200"/>
      <c r="F7481" s="153" t="s">
        <v>21</v>
      </c>
      <c r="G7481" s="169">
        <v>0</v>
      </c>
      <c r="H7481" s="169">
        <v>1</v>
      </c>
      <c r="I7481" s="169">
        <f t="shared" si="263"/>
        <v>0</v>
      </c>
      <c r="L7481" s="231" t="s">
        <v>1781</v>
      </c>
    </row>
    <row r="7482" spans="1:12" customFormat="1" ht="15.75" hidden="1" customHeight="1" x14ac:dyDescent="0.35">
      <c r="A7482" s="44">
        <v>43931</v>
      </c>
      <c r="B7482" s="126" t="s">
        <v>279</v>
      </c>
      <c r="C7482" s="45" t="s">
        <v>56</v>
      </c>
      <c r="D7482" s="199" t="s">
        <v>25</v>
      </c>
      <c r="E7482" s="200"/>
      <c r="F7482" s="153" t="s">
        <v>21</v>
      </c>
      <c r="G7482" s="169">
        <v>0</v>
      </c>
      <c r="H7482" s="169">
        <v>1</v>
      </c>
      <c r="I7482" s="169">
        <f t="shared" si="263"/>
        <v>0</v>
      </c>
      <c r="L7482" s="231" t="s">
        <v>1781</v>
      </c>
    </row>
    <row r="7483" spans="1:12" customFormat="1" ht="15.75" hidden="1" customHeight="1" x14ac:dyDescent="0.35">
      <c r="A7483" s="44">
        <v>43931</v>
      </c>
      <c r="B7483" s="126" t="s">
        <v>279</v>
      </c>
      <c r="C7483" s="45" t="s">
        <v>56</v>
      </c>
      <c r="D7483" s="201" t="s">
        <v>26</v>
      </c>
      <c r="E7483" s="202"/>
      <c r="F7483" s="154" t="s">
        <v>27</v>
      </c>
      <c r="G7483" s="170">
        <v>2</v>
      </c>
      <c r="H7483" s="170">
        <v>30</v>
      </c>
      <c r="I7483" s="170">
        <f t="shared" si="263"/>
        <v>60</v>
      </c>
      <c r="L7483" s="231" t="s">
        <v>1781</v>
      </c>
    </row>
    <row r="7484" spans="1:12" customFormat="1" ht="15.75" hidden="1" customHeight="1" x14ac:dyDescent="0.35">
      <c r="A7484" s="44">
        <v>43931</v>
      </c>
      <c r="B7484" s="126" t="s">
        <v>279</v>
      </c>
      <c r="C7484" s="45" t="s">
        <v>56</v>
      </c>
      <c r="D7484" s="201" t="s">
        <v>28</v>
      </c>
      <c r="E7484" s="202"/>
      <c r="F7484" s="154" t="s">
        <v>27</v>
      </c>
      <c r="G7484" s="170">
        <v>2</v>
      </c>
      <c r="H7484" s="170">
        <v>30</v>
      </c>
      <c r="I7484" s="170">
        <f t="shared" si="263"/>
        <v>60</v>
      </c>
      <c r="L7484" s="231" t="s">
        <v>1781</v>
      </c>
    </row>
    <row r="7485" spans="1:12" customFormat="1" ht="15.75" hidden="1" customHeight="1" x14ac:dyDescent="0.35">
      <c r="A7485" s="44">
        <v>43931</v>
      </c>
      <c r="B7485" s="126" t="s">
        <v>279</v>
      </c>
      <c r="C7485" s="45" t="s">
        <v>56</v>
      </c>
      <c r="D7485" s="201" t="s">
        <v>29</v>
      </c>
      <c r="E7485" s="202"/>
      <c r="F7485" s="154" t="s">
        <v>27</v>
      </c>
      <c r="G7485" s="170">
        <v>0</v>
      </c>
      <c r="H7485" s="170">
        <v>18</v>
      </c>
      <c r="I7485" s="170">
        <f t="shared" si="263"/>
        <v>0</v>
      </c>
      <c r="L7485" s="231" t="s">
        <v>1781</v>
      </c>
    </row>
    <row r="7486" spans="1:12" customFormat="1" ht="15.75" hidden="1" customHeight="1" x14ac:dyDescent="0.35">
      <c r="A7486" s="44">
        <v>43931</v>
      </c>
      <c r="B7486" s="126" t="s">
        <v>279</v>
      </c>
      <c r="C7486" s="45" t="s">
        <v>56</v>
      </c>
      <c r="D7486" s="149" t="s">
        <v>30</v>
      </c>
      <c r="E7486" s="203"/>
      <c r="F7486" s="155" t="s">
        <v>31</v>
      </c>
      <c r="G7486" s="171">
        <v>0</v>
      </c>
      <c r="H7486" s="171">
        <v>100</v>
      </c>
      <c r="I7486" s="171">
        <f t="shared" si="263"/>
        <v>0</v>
      </c>
      <c r="L7486" s="231" t="s">
        <v>1781</v>
      </c>
    </row>
    <row r="7487" spans="1:12" customFormat="1" ht="15.75" hidden="1" customHeight="1" x14ac:dyDescent="0.35">
      <c r="A7487" s="44">
        <v>43931</v>
      </c>
      <c r="B7487" s="126" t="s">
        <v>279</v>
      </c>
      <c r="C7487" s="45" t="s">
        <v>56</v>
      </c>
      <c r="D7487" s="149" t="s">
        <v>32</v>
      </c>
      <c r="E7487" s="203"/>
      <c r="F7487" s="155" t="s">
        <v>31</v>
      </c>
      <c r="G7487" s="171">
        <v>0</v>
      </c>
      <c r="H7487" s="171">
        <v>100</v>
      </c>
      <c r="I7487" s="171">
        <f t="shared" si="263"/>
        <v>0</v>
      </c>
      <c r="L7487" s="231" t="s">
        <v>1781</v>
      </c>
    </row>
    <row r="7488" spans="1:12" customFormat="1" ht="15.75" hidden="1" customHeight="1" x14ac:dyDescent="0.35">
      <c r="A7488" s="44">
        <v>43931</v>
      </c>
      <c r="B7488" s="126" t="s">
        <v>279</v>
      </c>
      <c r="C7488" s="45" t="s">
        <v>56</v>
      </c>
      <c r="D7488" s="149" t="s">
        <v>33</v>
      </c>
      <c r="E7488" s="203"/>
      <c r="F7488" s="155" t="s">
        <v>31</v>
      </c>
      <c r="G7488" s="171">
        <v>0</v>
      </c>
      <c r="H7488" s="171">
        <v>100</v>
      </c>
      <c r="I7488" s="171">
        <f t="shared" si="263"/>
        <v>0</v>
      </c>
      <c r="L7488" s="231" t="s">
        <v>1781</v>
      </c>
    </row>
    <row r="7489" spans="1:12" customFormat="1" ht="15.75" hidden="1" customHeight="1" x14ac:dyDescent="0.35">
      <c r="A7489" s="44">
        <v>43931</v>
      </c>
      <c r="B7489" s="126" t="s">
        <v>279</v>
      </c>
      <c r="C7489" s="45" t="s">
        <v>56</v>
      </c>
      <c r="D7489" s="149" t="s">
        <v>34</v>
      </c>
      <c r="E7489" s="203"/>
      <c r="F7489" s="155" t="s">
        <v>31</v>
      </c>
      <c r="G7489" s="171">
        <v>0</v>
      </c>
      <c r="H7489" s="171">
        <v>100</v>
      </c>
      <c r="I7489" s="171">
        <f t="shared" si="263"/>
        <v>0</v>
      </c>
      <c r="L7489" s="231" t="s">
        <v>1781</v>
      </c>
    </row>
    <row r="7490" spans="1:12" customFormat="1" ht="15.75" hidden="1" customHeight="1" x14ac:dyDescent="0.35">
      <c r="A7490" s="44">
        <v>43931</v>
      </c>
      <c r="B7490" s="126" t="s">
        <v>279</v>
      </c>
      <c r="C7490" s="45" t="s">
        <v>56</v>
      </c>
      <c r="D7490" s="149" t="s">
        <v>35</v>
      </c>
      <c r="E7490" s="203"/>
      <c r="F7490" s="155" t="s">
        <v>31</v>
      </c>
      <c r="G7490" s="171">
        <v>0</v>
      </c>
      <c r="H7490" s="171">
        <v>100</v>
      </c>
      <c r="I7490" s="171">
        <f t="shared" si="263"/>
        <v>0</v>
      </c>
      <c r="L7490" s="231" t="s">
        <v>1781</v>
      </c>
    </row>
    <row r="7491" spans="1:12" customFormat="1" ht="15.75" hidden="1" customHeight="1" x14ac:dyDescent="0.35">
      <c r="A7491" s="44">
        <v>43931</v>
      </c>
      <c r="B7491" s="126" t="s">
        <v>279</v>
      </c>
      <c r="C7491" s="45" t="s">
        <v>56</v>
      </c>
      <c r="D7491" s="149" t="s">
        <v>36</v>
      </c>
      <c r="E7491" s="203"/>
      <c r="F7491" s="155" t="s">
        <v>31</v>
      </c>
      <c r="G7491" s="171">
        <v>0</v>
      </c>
      <c r="H7491" s="171">
        <v>100</v>
      </c>
      <c r="I7491" s="171">
        <f t="shared" si="263"/>
        <v>0</v>
      </c>
      <c r="L7491" s="231" t="s">
        <v>1781</v>
      </c>
    </row>
    <row r="7492" spans="1:12" customFormat="1" ht="15.75" hidden="1" customHeight="1" x14ac:dyDescent="0.35">
      <c r="A7492" s="44">
        <v>43931</v>
      </c>
      <c r="B7492" s="126" t="s">
        <v>279</v>
      </c>
      <c r="C7492" s="45" t="s">
        <v>56</v>
      </c>
      <c r="D7492" s="149" t="s">
        <v>37</v>
      </c>
      <c r="E7492" s="203"/>
      <c r="F7492" s="155" t="s">
        <v>31</v>
      </c>
      <c r="G7492" s="171">
        <v>0</v>
      </c>
      <c r="H7492" s="171">
        <v>100</v>
      </c>
      <c r="I7492" s="171">
        <f t="shared" si="263"/>
        <v>0</v>
      </c>
      <c r="L7492" s="231" t="s">
        <v>1781</v>
      </c>
    </row>
    <row r="7493" spans="1:12" customFormat="1" ht="15.75" hidden="1" customHeight="1" x14ac:dyDescent="0.35">
      <c r="A7493" s="44">
        <v>43931</v>
      </c>
      <c r="B7493" s="126" t="s">
        <v>279</v>
      </c>
      <c r="C7493" s="45" t="s">
        <v>56</v>
      </c>
      <c r="D7493" s="149" t="s">
        <v>38</v>
      </c>
      <c r="E7493" s="203"/>
      <c r="F7493" s="155" t="s">
        <v>31</v>
      </c>
      <c r="G7493" s="171">
        <v>1</v>
      </c>
      <c r="H7493" s="171">
        <v>100</v>
      </c>
      <c r="I7493" s="171">
        <f t="shared" si="263"/>
        <v>100</v>
      </c>
      <c r="L7493" s="231" t="s">
        <v>1781</v>
      </c>
    </row>
    <row r="7494" spans="1:12" customFormat="1" ht="15.75" hidden="1" customHeight="1" x14ac:dyDescent="0.35">
      <c r="A7494" s="44">
        <v>43931</v>
      </c>
      <c r="B7494" s="126" t="s">
        <v>279</v>
      </c>
      <c r="C7494" s="45" t="s">
        <v>56</v>
      </c>
      <c r="D7494" s="149" t="s">
        <v>39</v>
      </c>
      <c r="E7494" s="203"/>
      <c r="F7494" s="155" t="s">
        <v>31</v>
      </c>
      <c r="G7494" s="171">
        <v>0</v>
      </c>
      <c r="H7494" s="171">
        <v>100</v>
      </c>
      <c r="I7494" s="171">
        <f t="shared" si="263"/>
        <v>0</v>
      </c>
      <c r="L7494" s="231" t="s">
        <v>1781</v>
      </c>
    </row>
    <row r="7495" spans="1:12" customFormat="1" ht="15.75" hidden="1" customHeight="1" x14ac:dyDescent="0.35">
      <c r="A7495" s="44">
        <v>43931</v>
      </c>
      <c r="B7495" s="126" t="s">
        <v>279</v>
      </c>
      <c r="C7495" s="45" t="s">
        <v>56</v>
      </c>
      <c r="D7495" s="215" t="s">
        <v>40</v>
      </c>
      <c r="E7495" s="216"/>
      <c r="F7495" s="162" t="s">
        <v>41</v>
      </c>
      <c r="G7495" s="183">
        <v>2</v>
      </c>
      <c r="H7495" s="183">
        <v>24</v>
      </c>
      <c r="I7495" s="183">
        <f t="shared" si="263"/>
        <v>48</v>
      </c>
      <c r="L7495" s="231" t="s">
        <v>1781</v>
      </c>
    </row>
    <row r="7496" spans="1:12" customFormat="1" ht="15.75" hidden="1" customHeight="1" x14ac:dyDescent="0.35">
      <c r="A7496" s="44">
        <v>43931</v>
      </c>
      <c r="B7496" s="126" t="s">
        <v>279</v>
      </c>
      <c r="C7496" s="45" t="s">
        <v>56</v>
      </c>
      <c r="D7496" s="206" t="s">
        <v>42</v>
      </c>
      <c r="E7496" s="207"/>
      <c r="F7496" s="136" t="s">
        <v>15</v>
      </c>
      <c r="G7496" s="165">
        <v>0</v>
      </c>
      <c r="H7496" s="166">
        <v>35</v>
      </c>
      <c r="I7496" s="166">
        <f t="shared" si="263"/>
        <v>0</v>
      </c>
      <c r="L7496" s="231" t="s">
        <v>1781</v>
      </c>
    </row>
    <row r="7497" spans="1:12" customFormat="1" ht="15.75" hidden="1" customHeight="1" x14ac:dyDescent="0.35">
      <c r="A7497" s="44">
        <v>43931</v>
      </c>
      <c r="B7497" s="126" t="s">
        <v>279</v>
      </c>
      <c r="C7497" s="45" t="s">
        <v>56</v>
      </c>
      <c r="D7497" s="206" t="s">
        <v>43</v>
      </c>
      <c r="E7497" s="207"/>
      <c r="F7497" s="136" t="s">
        <v>15</v>
      </c>
      <c r="G7497" s="165">
        <v>0</v>
      </c>
      <c r="H7497" s="166">
        <v>35</v>
      </c>
      <c r="I7497" s="166">
        <f t="shared" si="263"/>
        <v>0</v>
      </c>
      <c r="L7497" s="231" t="s">
        <v>1781</v>
      </c>
    </row>
    <row r="7498" spans="1:12" customFormat="1" ht="15.75" hidden="1" customHeight="1" x14ac:dyDescent="0.35">
      <c r="A7498" s="44">
        <v>43931</v>
      </c>
      <c r="B7498" s="126" t="s">
        <v>279</v>
      </c>
      <c r="C7498" s="45" t="s">
        <v>56</v>
      </c>
      <c r="D7498" s="206" t="s">
        <v>44</v>
      </c>
      <c r="E7498" s="207"/>
      <c r="F7498" s="136" t="s">
        <v>44</v>
      </c>
      <c r="G7498" s="165"/>
      <c r="H7498" s="166"/>
      <c r="I7498" s="166"/>
      <c r="L7498" s="231" t="s">
        <v>1781</v>
      </c>
    </row>
    <row r="7499" spans="1:12" customFormat="1" ht="15.75" hidden="1" customHeight="1" x14ac:dyDescent="0.35">
      <c r="A7499" s="44">
        <v>43931</v>
      </c>
      <c r="B7499" s="126" t="s">
        <v>279</v>
      </c>
      <c r="C7499" s="45" t="s">
        <v>56</v>
      </c>
      <c r="D7499" s="206" t="s">
        <v>45</v>
      </c>
      <c r="E7499" s="207"/>
      <c r="F7499" s="136" t="s">
        <v>21</v>
      </c>
      <c r="G7499" s="165"/>
      <c r="H7499" s="166"/>
      <c r="I7499" s="166"/>
      <c r="L7499" s="231" t="s">
        <v>1781</v>
      </c>
    </row>
    <row r="7500" spans="1:12" customFormat="1" ht="15.75" hidden="1" customHeight="1" x14ac:dyDescent="0.35">
      <c r="A7500" s="44">
        <v>43931</v>
      </c>
      <c r="B7500" s="126" t="s">
        <v>279</v>
      </c>
      <c r="C7500" s="45" t="s">
        <v>56</v>
      </c>
      <c r="D7500" s="206" t="s">
        <v>46</v>
      </c>
      <c r="E7500" s="207"/>
      <c r="F7500" s="136" t="s">
        <v>21</v>
      </c>
      <c r="G7500" s="165">
        <v>0</v>
      </c>
      <c r="H7500" s="166">
        <v>24</v>
      </c>
      <c r="I7500" s="166">
        <f>G7500*H7500</f>
        <v>0</v>
      </c>
      <c r="L7500" s="231" t="s">
        <v>1781</v>
      </c>
    </row>
    <row r="7501" spans="1:12" customFormat="1" ht="15.75" hidden="1" customHeight="1" x14ac:dyDescent="0.35">
      <c r="A7501" s="44">
        <v>43931</v>
      </c>
      <c r="B7501" s="126" t="s">
        <v>279</v>
      </c>
      <c r="C7501" s="45" t="s">
        <v>56</v>
      </c>
      <c r="D7501" s="206" t="s">
        <v>247</v>
      </c>
      <c r="E7501" s="207"/>
      <c r="F7501" s="136" t="s">
        <v>15</v>
      </c>
      <c r="G7501" s="165">
        <v>0</v>
      </c>
      <c r="H7501" s="166">
        <v>30</v>
      </c>
      <c r="I7501" s="166">
        <f>H7501*G7501</f>
        <v>0</v>
      </c>
      <c r="L7501" s="231" t="s">
        <v>1781</v>
      </c>
    </row>
    <row r="7502" spans="1:12" customFormat="1" ht="15.75" hidden="1" customHeight="1" x14ac:dyDescent="0.35">
      <c r="A7502" s="44">
        <v>43931</v>
      </c>
      <c r="B7502" s="126" t="s">
        <v>279</v>
      </c>
      <c r="C7502" s="45" t="s">
        <v>56</v>
      </c>
      <c r="D7502" s="206"/>
      <c r="E7502" s="207"/>
      <c r="F7502" s="136"/>
      <c r="G7502" s="165"/>
      <c r="H7502" s="166"/>
      <c r="I7502" s="166"/>
      <c r="L7502" s="231" t="s">
        <v>1781</v>
      </c>
    </row>
    <row r="7503" spans="1:12" customFormat="1" ht="15.75" hidden="1" customHeight="1" x14ac:dyDescent="0.35">
      <c r="A7503" s="44">
        <v>43931</v>
      </c>
      <c r="B7503" s="126" t="s">
        <v>279</v>
      </c>
      <c r="C7503" s="45" t="s">
        <v>56</v>
      </c>
      <c r="D7503" s="206"/>
      <c r="E7503" s="207"/>
      <c r="F7503" s="136"/>
      <c r="G7503" s="165"/>
      <c r="H7503" s="166"/>
      <c r="I7503" s="166"/>
      <c r="L7503" s="231" t="s">
        <v>1781</v>
      </c>
    </row>
    <row r="7504" spans="1:12" customFormat="1" ht="15.75" hidden="1" customHeight="1" x14ac:dyDescent="0.35">
      <c r="A7504" s="44">
        <v>43931</v>
      </c>
      <c r="B7504" s="126" t="s">
        <v>279</v>
      </c>
      <c r="C7504" s="45" t="s">
        <v>56</v>
      </c>
      <c r="D7504" s="206"/>
      <c r="E7504" s="207"/>
      <c r="F7504" s="136"/>
      <c r="G7504" s="165"/>
      <c r="H7504" s="166"/>
      <c r="I7504" s="166"/>
      <c r="L7504" s="231" t="s">
        <v>1781</v>
      </c>
    </row>
    <row r="7505" spans="1:12" customFormat="1" ht="15.75" hidden="1" customHeight="1" x14ac:dyDescent="0.35">
      <c r="A7505" s="44">
        <v>43931</v>
      </c>
      <c r="B7505" s="126" t="s">
        <v>279</v>
      </c>
      <c r="C7505" s="45" t="s">
        <v>56</v>
      </c>
      <c r="D7505" s="206"/>
      <c r="E7505" s="207"/>
      <c r="F7505" s="136"/>
      <c r="G7505" s="165"/>
      <c r="H7505" s="166"/>
      <c r="I7505" s="166"/>
      <c r="L7505" s="231" t="s">
        <v>1781</v>
      </c>
    </row>
    <row r="7506" spans="1:12" customFormat="1" ht="15.75" hidden="1" customHeight="1" x14ac:dyDescent="0.35">
      <c r="A7506" s="44">
        <v>43931</v>
      </c>
      <c r="B7506" s="126" t="s">
        <v>279</v>
      </c>
      <c r="C7506" s="45" t="s">
        <v>56</v>
      </c>
      <c r="D7506" s="206"/>
      <c r="E7506" s="207"/>
      <c r="F7506" s="136"/>
      <c r="G7506" s="165"/>
      <c r="H7506" s="166"/>
      <c r="I7506" s="166"/>
      <c r="L7506" s="231" t="s">
        <v>1781</v>
      </c>
    </row>
    <row r="7507" spans="1:12" customFormat="1" ht="15.75" hidden="1" customHeight="1" x14ac:dyDescent="0.35">
      <c r="A7507" s="44">
        <v>43931</v>
      </c>
      <c r="B7507" s="126" t="s">
        <v>279</v>
      </c>
      <c r="C7507" s="45" t="s">
        <v>56</v>
      </c>
      <c r="D7507" s="136"/>
      <c r="E7507" s="3"/>
      <c r="F7507" s="136"/>
      <c r="G7507" s="165"/>
      <c r="H7507" s="166"/>
      <c r="I7507" s="166"/>
      <c r="L7507" s="231" t="s">
        <v>1781</v>
      </c>
    </row>
    <row r="7508" spans="1:12" customFormat="1" ht="15.75" hidden="1" customHeight="1" x14ac:dyDescent="0.35">
      <c r="A7508" s="38"/>
      <c r="B7508" s="127"/>
      <c r="C7508" s="16"/>
      <c r="D7508" s="139"/>
      <c r="E7508" s="19"/>
      <c r="F7508" s="138"/>
      <c r="G7508" s="184"/>
      <c r="H7508" s="173"/>
      <c r="I7508" s="173"/>
      <c r="L7508" s="231" t="s">
        <v>1781</v>
      </c>
    </row>
    <row r="7509" spans="1:12" ht="15.75" hidden="1" customHeight="1" x14ac:dyDescent="0.3">
      <c r="A7509" s="248">
        <v>43931</v>
      </c>
      <c r="B7509" s="249" t="s">
        <v>280</v>
      </c>
      <c r="C7509" s="250" t="s">
        <v>56</v>
      </c>
      <c r="D7509" s="251" t="s">
        <v>11</v>
      </c>
      <c r="E7509" s="252"/>
      <c r="F7509" s="251" t="s">
        <v>12</v>
      </c>
      <c r="G7509" s="254">
        <v>1</v>
      </c>
      <c r="H7509" s="254">
        <v>50</v>
      </c>
      <c r="I7509" s="254">
        <f t="shared" ref="I7509:I7534" si="264">G7509*H7509</f>
        <v>50</v>
      </c>
      <c r="L7509" s="234" t="s">
        <v>1781</v>
      </c>
    </row>
    <row r="7510" spans="1:12" customFormat="1" ht="15.75" hidden="1" customHeight="1" x14ac:dyDescent="0.35">
      <c r="A7510" s="44">
        <v>43931</v>
      </c>
      <c r="B7510" s="126" t="s">
        <v>280</v>
      </c>
      <c r="C7510" s="45" t="s">
        <v>56</v>
      </c>
      <c r="D7510" s="197" t="s">
        <v>14</v>
      </c>
      <c r="E7510" s="198"/>
      <c r="F7510" s="144" t="s">
        <v>15</v>
      </c>
      <c r="G7510" s="167">
        <v>0</v>
      </c>
      <c r="H7510" s="167">
        <v>30</v>
      </c>
      <c r="I7510" s="167">
        <f t="shared" si="264"/>
        <v>0</v>
      </c>
      <c r="L7510" s="231" t="s">
        <v>1781</v>
      </c>
    </row>
    <row r="7511" spans="1:12" customFormat="1" ht="15.75" hidden="1" customHeight="1" x14ac:dyDescent="0.35">
      <c r="A7511" s="44">
        <v>43931</v>
      </c>
      <c r="B7511" s="126" t="s">
        <v>280</v>
      </c>
      <c r="C7511" s="45" t="s">
        <v>56</v>
      </c>
      <c r="D7511" s="197" t="s">
        <v>16</v>
      </c>
      <c r="E7511" s="198"/>
      <c r="F7511" s="144" t="s">
        <v>15</v>
      </c>
      <c r="G7511" s="167">
        <v>0</v>
      </c>
      <c r="H7511" s="167">
        <v>20</v>
      </c>
      <c r="I7511" s="167">
        <f t="shared" si="264"/>
        <v>0</v>
      </c>
      <c r="L7511" s="231" t="s">
        <v>1781</v>
      </c>
    </row>
    <row r="7512" spans="1:12" customFormat="1" ht="15.75" hidden="1" customHeight="1" x14ac:dyDescent="0.35">
      <c r="A7512" s="44">
        <v>43931</v>
      </c>
      <c r="B7512" s="126" t="s">
        <v>280</v>
      </c>
      <c r="C7512" s="45" t="s">
        <v>56</v>
      </c>
      <c r="D7512" s="197" t="s">
        <v>17</v>
      </c>
      <c r="E7512" s="198"/>
      <c r="F7512" s="144" t="s">
        <v>15</v>
      </c>
      <c r="G7512" s="167">
        <v>0</v>
      </c>
      <c r="H7512" s="167">
        <v>20</v>
      </c>
      <c r="I7512" s="167">
        <f t="shared" si="264"/>
        <v>0</v>
      </c>
      <c r="L7512" s="231" t="s">
        <v>1781</v>
      </c>
    </row>
    <row r="7513" spans="1:12" customFormat="1" ht="15.75" hidden="1" customHeight="1" x14ac:dyDescent="0.35">
      <c r="A7513" s="44">
        <v>43931</v>
      </c>
      <c r="B7513" s="126" t="s">
        <v>280</v>
      </c>
      <c r="C7513" s="45" t="s">
        <v>56</v>
      </c>
      <c r="D7513" s="197" t="s">
        <v>18</v>
      </c>
      <c r="E7513" s="198"/>
      <c r="F7513" s="144" t="s">
        <v>15</v>
      </c>
      <c r="G7513" s="167">
        <v>0</v>
      </c>
      <c r="H7513" s="167">
        <v>20</v>
      </c>
      <c r="I7513" s="167">
        <f t="shared" si="264"/>
        <v>0</v>
      </c>
      <c r="L7513" s="231" t="s">
        <v>1781</v>
      </c>
    </row>
    <row r="7514" spans="1:12" customFormat="1" ht="15.75" hidden="1" customHeight="1" x14ac:dyDescent="0.35">
      <c r="A7514" s="44">
        <v>43931</v>
      </c>
      <c r="B7514" s="126" t="s">
        <v>280</v>
      </c>
      <c r="C7514" s="45" t="s">
        <v>56</v>
      </c>
      <c r="D7514" s="197" t="s">
        <v>19</v>
      </c>
      <c r="E7514" s="198"/>
      <c r="F7514" s="144" t="s">
        <v>15</v>
      </c>
      <c r="G7514" s="167">
        <v>2</v>
      </c>
      <c r="H7514" s="167">
        <v>20</v>
      </c>
      <c r="I7514" s="167">
        <f t="shared" si="264"/>
        <v>40</v>
      </c>
      <c r="L7514" s="231" t="s">
        <v>1781</v>
      </c>
    </row>
    <row r="7515" spans="1:12" customFormat="1" ht="15.75" hidden="1" customHeight="1" x14ac:dyDescent="0.35">
      <c r="A7515" s="44">
        <v>43931</v>
      </c>
      <c r="B7515" s="126" t="s">
        <v>280</v>
      </c>
      <c r="C7515" s="45" t="s">
        <v>56</v>
      </c>
      <c r="D7515" s="137" t="s">
        <v>20</v>
      </c>
      <c r="E7515" s="5"/>
      <c r="F7515" s="152" t="s">
        <v>21</v>
      </c>
      <c r="G7515" s="168">
        <v>0</v>
      </c>
      <c r="H7515" s="168">
        <v>1</v>
      </c>
      <c r="I7515" s="169">
        <f t="shared" si="264"/>
        <v>0</v>
      </c>
      <c r="L7515" s="231" t="s">
        <v>1781</v>
      </c>
    </row>
    <row r="7516" spans="1:12" customFormat="1" ht="15.75" hidden="1" customHeight="1" x14ac:dyDescent="0.35">
      <c r="A7516" s="44">
        <v>43931</v>
      </c>
      <c r="B7516" s="126" t="s">
        <v>280</v>
      </c>
      <c r="C7516" s="45" t="s">
        <v>56</v>
      </c>
      <c r="D7516" s="199" t="s">
        <v>22</v>
      </c>
      <c r="E7516" s="200"/>
      <c r="F7516" s="153" t="s">
        <v>21</v>
      </c>
      <c r="G7516" s="169">
        <v>0</v>
      </c>
      <c r="H7516" s="169">
        <v>1</v>
      </c>
      <c r="I7516" s="169">
        <f t="shared" si="264"/>
        <v>0</v>
      </c>
      <c r="L7516" s="231" t="s">
        <v>1781</v>
      </c>
    </row>
    <row r="7517" spans="1:12" customFormat="1" ht="15.75" hidden="1" customHeight="1" x14ac:dyDescent="0.35">
      <c r="A7517" s="44">
        <v>43931</v>
      </c>
      <c r="B7517" s="126" t="s">
        <v>280</v>
      </c>
      <c r="C7517" s="45" t="s">
        <v>56</v>
      </c>
      <c r="D7517" s="199" t="s">
        <v>23</v>
      </c>
      <c r="E7517" s="200"/>
      <c r="F7517" s="153" t="s">
        <v>21</v>
      </c>
      <c r="G7517" s="169">
        <v>0</v>
      </c>
      <c r="H7517" s="169">
        <v>1</v>
      </c>
      <c r="I7517" s="169">
        <f t="shared" si="264"/>
        <v>0</v>
      </c>
      <c r="L7517" s="231" t="s">
        <v>1781</v>
      </c>
    </row>
    <row r="7518" spans="1:12" customFormat="1" ht="15.75" hidden="1" customHeight="1" x14ac:dyDescent="0.35">
      <c r="A7518" s="44">
        <v>43931</v>
      </c>
      <c r="B7518" s="126" t="s">
        <v>280</v>
      </c>
      <c r="C7518" s="45" t="s">
        <v>56</v>
      </c>
      <c r="D7518" s="199" t="s">
        <v>24</v>
      </c>
      <c r="E7518" s="200"/>
      <c r="F7518" s="153" t="s">
        <v>21</v>
      </c>
      <c r="G7518" s="169">
        <v>0</v>
      </c>
      <c r="H7518" s="169">
        <v>1</v>
      </c>
      <c r="I7518" s="169">
        <f t="shared" si="264"/>
        <v>0</v>
      </c>
      <c r="L7518" s="231" t="s">
        <v>1781</v>
      </c>
    </row>
    <row r="7519" spans="1:12" customFormat="1" ht="15.75" hidden="1" customHeight="1" x14ac:dyDescent="0.35">
      <c r="A7519" s="44">
        <v>43931</v>
      </c>
      <c r="B7519" s="126" t="s">
        <v>280</v>
      </c>
      <c r="C7519" s="45" t="s">
        <v>56</v>
      </c>
      <c r="D7519" s="199" t="s">
        <v>25</v>
      </c>
      <c r="E7519" s="200"/>
      <c r="F7519" s="153" t="s">
        <v>21</v>
      </c>
      <c r="G7519" s="169">
        <v>0</v>
      </c>
      <c r="H7519" s="169">
        <v>1</v>
      </c>
      <c r="I7519" s="169">
        <f t="shared" si="264"/>
        <v>0</v>
      </c>
      <c r="L7519" s="231" t="s">
        <v>1781</v>
      </c>
    </row>
    <row r="7520" spans="1:12" customFormat="1" ht="15.75" hidden="1" customHeight="1" x14ac:dyDescent="0.35">
      <c r="A7520" s="44">
        <v>43931</v>
      </c>
      <c r="B7520" s="126" t="s">
        <v>280</v>
      </c>
      <c r="C7520" s="45" t="s">
        <v>56</v>
      </c>
      <c r="D7520" s="201" t="s">
        <v>26</v>
      </c>
      <c r="E7520" s="202"/>
      <c r="F7520" s="154" t="s">
        <v>27</v>
      </c>
      <c r="G7520" s="170">
        <v>1</v>
      </c>
      <c r="H7520" s="170">
        <v>30</v>
      </c>
      <c r="I7520" s="170">
        <f t="shared" si="264"/>
        <v>30</v>
      </c>
      <c r="L7520" s="231" t="s">
        <v>1781</v>
      </c>
    </row>
    <row r="7521" spans="1:12" customFormat="1" ht="15.75" hidden="1" customHeight="1" x14ac:dyDescent="0.35">
      <c r="A7521" s="44">
        <v>43931</v>
      </c>
      <c r="B7521" s="126" t="s">
        <v>280</v>
      </c>
      <c r="C7521" s="45" t="s">
        <v>56</v>
      </c>
      <c r="D7521" s="201" t="s">
        <v>28</v>
      </c>
      <c r="E7521" s="202"/>
      <c r="F7521" s="154" t="s">
        <v>27</v>
      </c>
      <c r="G7521" s="170">
        <v>0</v>
      </c>
      <c r="H7521" s="170">
        <v>30</v>
      </c>
      <c r="I7521" s="170">
        <f t="shared" si="264"/>
        <v>0</v>
      </c>
      <c r="L7521" s="231" t="s">
        <v>1781</v>
      </c>
    </row>
    <row r="7522" spans="1:12" customFormat="1" ht="15.75" hidden="1" customHeight="1" x14ac:dyDescent="0.35">
      <c r="A7522" s="44">
        <v>43931</v>
      </c>
      <c r="B7522" s="126" t="s">
        <v>280</v>
      </c>
      <c r="C7522" s="45" t="s">
        <v>56</v>
      </c>
      <c r="D7522" s="201" t="s">
        <v>29</v>
      </c>
      <c r="E7522" s="202"/>
      <c r="F7522" s="154" t="s">
        <v>27</v>
      </c>
      <c r="G7522" s="170">
        <v>0</v>
      </c>
      <c r="H7522" s="170">
        <v>18</v>
      </c>
      <c r="I7522" s="170">
        <f t="shared" si="264"/>
        <v>0</v>
      </c>
      <c r="L7522" s="231" t="s">
        <v>1781</v>
      </c>
    </row>
    <row r="7523" spans="1:12" customFormat="1" ht="15.75" hidden="1" customHeight="1" x14ac:dyDescent="0.35">
      <c r="A7523" s="44">
        <v>43931</v>
      </c>
      <c r="B7523" s="126" t="s">
        <v>280</v>
      </c>
      <c r="C7523" s="45" t="s">
        <v>56</v>
      </c>
      <c r="D7523" s="149" t="s">
        <v>30</v>
      </c>
      <c r="E7523" s="203"/>
      <c r="F7523" s="155" t="s">
        <v>31</v>
      </c>
      <c r="G7523" s="171">
        <v>0</v>
      </c>
      <c r="H7523" s="171">
        <v>100</v>
      </c>
      <c r="I7523" s="171">
        <f t="shared" si="264"/>
        <v>0</v>
      </c>
      <c r="L7523" s="231" t="s">
        <v>1781</v>
      </c>
    </row>
    <row r="7524" spans="1:12" customFormat="1" ht="15.75" hidden="1" customHeight="1" x14ac:dyDescent="0.35">
      <c r="A7524" s="44">
        <v>43931</v>
      </c>
      <c r="B7524" s="126" t="s">
        <v>280</v>
      </c>
      <c r="C7524" s="45" t="s">
        <v>56</v>
      </c>
      <c r="D7524" s="149" t="s">
        <v>32</v>
      </c>
      <c r="E7524" s="203"/>
      <c r="F7524" s="155" t="s">
        <v>31</v>
      </c>
      <c r="G7524" s="171">
        <v>1</v>
      </c>
      <c r="H7524" s="171">
        <v>100</v>
      </c>
      <c r="I7524" s="171">
        <f t="shared" si="264"/>
        <v>100</v>
      </c>
      <c r="L7524" s="231" t="s">
        <v>1781</v>
      </c>
    </row>
    <row r="7525" spans="1:12" customFormat="1" ht="15.75" hidden="1" customHeight="1" x14ac:dyDescent="0.35">
      <c r="A7525" s="44">
        <v>43931</v>
      </c>
      <c r="B7525" s="126" t="s">
        <v>280</v>
      </c>
      <c r="C7525" s="45" t="s">
        <v>56</v>
      </c>
      <c r="D7525" s="149" t="s">
        <v>33</v>
      </c>
      <c r="E7525" s="203"/>
      <c r="F7525" s="155" t="s">
        <v>31</v>
      </c>
      <c r="G7525" s="171">
        <v>0</v>
      </c>
      <c r="H7525" s="171">
        <v>100</v>
      </c>
      <c r="I7525" s="171">
        <f t="shared" si="264"/>
        <v>0</v>
      </c>
      <c r="L7525" s="231" t="s">
        <v>1781</v>
      </c>
    </row>
    <row r="7526" spans="1:12" customFormat="1" ht="15.75" hidden="1" customHeight="1" x14ac:dyDescent="0.35">
      <c r="A7526" s="44">
        <v>43931</v>
      </c>
      <c r="B7526" s="126" t="s">
        <v>280</v>
      </c>
      <c r="C7526" s="45" t="s">
        <v>56</v>
      </c>
      <c r="D7526" s="149" t="s">
        <v>34</v>
      </c>
      <c r="E7526" s="203"/>
      <c r="F7526" s="155" t="s">
        <v>31</v>
      </c>
      <c r="G7526" s="171">
        <v>0</v>
      </c>
      <c r="H7526" s="171">
        <v>100</v>
      </c>
      <c r="I7526" s="171">
        <f t="shared" si="264"/>
        <v>0</v>
      </c>
      <c r="L7526" s="231" t="s">
        <v>1781</v>
      </c>
    </row>
    <row r="7527" spans="1:12" customFormat="1" ht="15.75" hidden="1" customHeight="1" x14ac:dyDescent="0.35">
      <c r="A7527" s="44">
        <v>43931</v>
      </c>
      <c r="B7527" s="126" t="s">
        <v>280</v>
      </c>
      <c r="C7527" s="45" t="s">
        <v>56</v>
      </c>
      <c r="D7527" s="149" t="s">
        <v>35</v>
      </c>
      <c r="E7527" s="203"/>
      <c r="F7527" s="155" t="s">
        <v>31</v>
      </c>
      <c r="G7527" s="171">
        <v>0</v>
      </c>
      <c r="H7527" s="171">
        <v>100</v>
      </c>
      <c r="I7527" s="171">
        <f t="shared" si="264"/>
        <v>0</v>
      </c>
      <c r="L7527" s="231" t="s">
        <v>1781</v>
      </c>
    </row>
    <row r="7528" spans="1:12" customFormat="1" ht="15.75" hidden="1" customHeight="1" x14ac:dyDescent="0.35">
      <c r="A7528" s="44">
        <v>43931</v>
      </c>
      <c r="B7528" s="126" t="s">
        <v>280</v>
      </c>
      <c r="C7528" s="45" t="s">
        <v>56</v>
      </c>
      <c r="D7528" s="149" t="s">
        <v>36</v>
      </c>
      <c r="E7528" s="203"/>
      <c r="F7528" s="155" t="s">
        <v>31</v>
      </c>
      <c r="G7528" s="171">
        <v>0</v>
      </c>
      <c r="H7528" s="171">
        <v>100</v>
      </c>
      <c r="I7528" s="171">
        <f t="shared" si="264"/>
        <v>0</v>
      </c>
      <c r="L7528" s="231" t="s">
        <v>1781</v>
      </c>
    </row>
    <row r="7529" spans="1:12" customFormat="1" ht="15.75" hidden="1" customHeight="1" x14ac:dyDescent="0.35">
      <c r="A7529" s="44">
        <v>43931</v>
      </c>
      <c r="B7529" s="126" t="s">
        <v>280</v>
      </c>
      <c r="C7529" s="45" t="s">
        <v>56</v>
      </c>
      <c r="D7529" s="149" t="s">
        <v>37</v>
      </c>
      <c r="E7529" s="203"/>
      <c r="F7529" s="155" t="s">
        <v>31</v>
      </c>
      <c r="G7529" s="171">
        <v>0</v>
      </c>
      <c r="H7529" s="171">
        <v>100</v>
      </c>
      <c r="I7529" s="171">
        <f t="shared" si="264"/>
        <v>0</v>
      </c>
      <c r="L7529" s="231" t="s">
        <v>1781</v>
      </c>
    </row>
    <row r="7530" spans="1:12" customFormat="1" ht="15.75" hidden="1" customHeight="1" x14ac:dyDescent="0.35">
      <c r="A7530" s="44">
        <v>43931</v>
      </c>
      <c r="B7530" s="126" t="s">
        <v>280</v>
      </c>
      <c r="C7530" s="45" t="s">
        <v>56</v>
      </c>
      <c r="D7530" s="149" t="s">
        <v>38</v>
      </c>
      <c r="E7530" s="203"/>
      <c r="F7530" s="155" t="s">
        <v>31</v>
      </c>
      <c r="G7530" s="171">
        <v>0</v>
      </c>
      <c r="H7530" s="171">
        <v>100</v>
      </c>
      <c r="I7530" s="171">
        <f t="shared" si="264"/>
        <v>0</v>
      </c>
      <c r="L7530" s="231" t="s">
        <v>1781</v>
      </c>
    </row>
    <row r="7531" spans="1:12" customFormat="1" ht="15.75" hidden="1" customHeight="1" x14ac:dyDescent="0.35">
      <c r="A7531" s="44">
        <v>43931</v>
      </c>
      <c r="B7531" s="126" t="s">
        <v>280</v>
      </c>
      <c r="C7531" s="45" t="s">
        <v>56</v>
      </c>
      <c r="D7531" s="149" t="s">
        <v>39</v>
      </c>
      <c r="E7531" s="203"/>
      <c r="F7531" s="155" t="s">
        <v>31</v>
      </c>
      <c r="G7531" s="171">
        <v>0</v>
      </c>
      <c r="H7531" s="171">
        <v>100</v>
      </c>
      <c r="I7531" s="171">
        <f t="shared" si="264"/>
        <v>0</v>
      </c>
      <c r="L7531" s="231" t="s">
        <v>1781</v>
      </c>
    </row>
    <row r="7532" spans="1:12" customFormat="1" ht="15.75" hidden="1" customHeight="1" x14ac:dyDescent="0.35">
      <c r="A7532" s="44">
        <v>43931</v>
      </c>
      <c r="B7532" s="126" t="s">
        <v>280</v>
      </c>
      <c r="C7532" s="45" t="s">
        <v>56</v>
      </c>
      <c r="D7532" s="215" t="s">
        <v>40</v>
      </c>
      <c r="E7532" s="216"/>
      <c r="F7532" s="162" t="s">
        <v>41</v>
      </c>
      <c r="G7532" s="183">
        <v>1</v>
      </c>
      <c r="H7532" s="183">
        <v>24</v>
      </c>
      <c r="I7532" s="183">
        <f t="shared" si="264"/>
        <v>24</v>
      </c>
      <c r="L7532" s="231" t="s">
        <v>1781</v>
      </c>
    </row>
    <row r="7533" spans="1:12" customFormat="1" ht="15.75" hidden="1" customHeight="1" x14ac:dyDescent="0.35">
      <c r="A7533" s="44">
        <v>43931</v>
      </c>
      <c r="B7533" s="126" t="s">
        <v>280</v>
      </c>
      <c r="C7533" s="45" t="s">
        <v>56</v>
      </c>
      <c r="D7533" s="206" t="s">
        <v>42</v>
      </c>
      <c r="E7533" s="207"/>
      <c r="F7533" s="136" t="s">
        <v>15</v>
      </c>
      <c r="G7533" s="165">
        <v>0</v>
      </c>
      <c r="H7533" s="166">
        <v>35</v>
      </c>
      <c r="I7533" s="166">
        <f t="shared" si="264"/>
        <v>0</v>
      </c>
      <c r="L7533" s="231" t="s">
        <v>1781</v>
      </c>
    </row>
    <row r="7534" spans="1:12" customFormat="1" ht="15.75" hidden="1" customHeight="1" x14ac:dyDescent="0.35">
      <c r="A7534" s="44">
        <v>43931</v>
      </c>
      <c r="B7534" s="126" t="s">
        <v>280</v>
      </c>
      <c r="C7534" s="45" t="s">
        <v>56</v>
      </c>
      <c r="D7534" s="206" t="s">
        <v>43</v>
      </c>
      <c r="E7534" s="207"/>
      <c r="F7534" s="136" t="s">
        <v>15</v>
      </c>
      <c r="G7534" s="165">
        <v>0</v>
      </c>
      <c r="H7534" s="166">
        <v>35</v>
      </c>
      <c r="I7534" s="166">
        <f t="shared" si="264"/>
        <v>0</v>
      </c>
      <c r="L7534" s="231" t="s">
        <v>1781</v>
      </c>
    </row>
    <row r="7535" spans="1:12" customFormat="1" ht="15.75" hidden="1" customHeight="1" x14ac:dyDescent="0.35">
      <c r="A7535" s="44">
        <v>43931</v>
      </c>
      <c r="B7535" s="126" t="s">
        <v>280</v>
      </c>
      <c r="C7535" s="45" t="s">
        <v>56</v>
      </c>
      <c r="D7535" s="206" t="s">
        <v>44</v>
      </c>
      <c r="E7535" s="207"/>
      <c r="F7535" s="136" t="s">
        <v>44</v>
      </c>
      <c r="G7535" s="165"/>
      <c r="H7535" s="166"/>
      <c r="I7535" s="166"/>
      <c r="L7535" s="231" t="s">
        <v>1781</v>
      </c>
    </row>
    <row r="7536" spans="1:12" customFormat="1" ht="15.75" hidden="1" customHeight="1" x14ac:dyDescent="0.35">
      <c r="A7536" s="44">
        <v>43931</v>
      </c>
      <c r="B7536" s="126" t="s">
        <v>280</v>
      </c>
      <c r="C7536" s="45" t="s">
        <v>56</v>
      </c>
      <c r="D7536" s="206" t="s">
        <v>45</v>
      </c>
      <c r="E7536" s="207"/>
      <c r="F7536" s="136" t="s">
        <v>21</v>
      </c>
      <c r="G7536" s="165"/>
      <c r="H7536" s="166"/>
      <c r="I7536" s="166"/>
      <c r="L7536" s="231" t="s">
        <v>1781</v>
      </c>
    </row>
    <row r="7537" spans="1:12" customFormat="1" ht="15.75" hidden="1" customHeight="1" x14ac:dyDescent="0.35">
      <c r="A7537" s="44">
        <v>43931</v>
      </c>
      <c r="B7537" s="126" t="s">
        <v>280</v>
      </c>
      <c r="C7537" s="45" t="s">
        <v>56</v>
      </c>
      <c r="D7537" s="206" t="s">
        <v>46</v>
      </c>
      <c r="E7537" s="207"/>
      <c r="F7537" s="136" t="s">
        <v>21</v>
      </c>
      <c r="G7537" s="165">
        <v>0</v>
      </c>
      <c r="H7537" s="166">
        <v>24</v>
      </c>
      <c r="I7537" s="166">
        <f>G7537*H7537</f>
        <v>0</v>
      </c>
      <c r="L7537" s="231" t="s">
        <v>1781</v>
      </c>
    </row>
    <row r="7538" spans="1:12" customFormat="1" ht="15.75" hidden="1" customHeight="1" x14ac:dyDescent="0.35">
      <c r="A7538" s="44">
        <v>43931</v>
      </c>
      <c r="B7538" s="126" t="s">
        <v>280</v>
      </c>
      <c r="C7538" s="45" t="s">
        <v>56</v>
      </c>
      <c r="D7538" s="206" t="s">
        <v>247</v>
      </c>
      <c r="E7538" s="207"/>
      <c r="F7538" s="136" t="s">
        <v>15</v>
      </c>
      <c r="G7538" s="165">
        <v>0</v>
      </c>
      <c r="H7538" s="166">
        <v>30</v>
      </c>
      <c r="I7538" s="166">
        <f>H7538*G7538</f>
        <v>0</v>
      </c>
      <c r="L7538" s="231" t="s">
        <v>1781</v>
      </c>
    </row>
    <row r="7539" spans="1:12" customFormat="1" ht="15.75" hidden="1" customHeight="1" x14ac:dyDescent="0.35">
      <c r="A7539" s="44">
        <v>43931</v>
      </c>
      <c r="B7539" s="126" t="s">
        <v>280</v>
      </c>
      <c r="C7539" s="45" t="s">
        <v>56</v>
      </c>
      <c r="D7539" s="206"/>
      <c r="E7539" s="207"/>
      <c r="F7539" s="136"/>
      <c r="G7539" s="165"/>
      <c r="H7539" s="166"/>
      <c r="I7539" s="166"/>
      <c r="L7539" s="231" t="s">
        <v>1781</v>
      </c>
    </row>
    <row r="7540" spans="1:12" customFormat="1" ht="15.75" hidden="1" customHeight="1" x14ac:dyDescent="0.35">
      <c r="A7540" s="44">
        <v>43931</v>
      </c>
      <c r="B7540" s="126" t="s">
        <v>280</v>
      </c>
      <c r="C7540" s="45" t="s">
        <v>56</v>
      </c>
      <c r="D7540" s="206"/>
      <c r="E7540" s="207"/>
      <c r="F7540" s="136"/>
      <c r="G7540" s="165"/>
      <c r="H7540" s="166"/>
      <c r="I7540" s="166"/>
      <c r="L7540" s="231" t="s">
        <v>1781</v>
      </c>
    </row>
    <row r="7541" spans="1:12" customFormat="1" ht="15.75" hidden="1" customHeight="1" x14ac:dyDescent="0.35">
      <c r="A7541" s="44">
        <v>43931</v>
      </c>
      <c r="B7541" s="126" t="s">
        <v>280</v>
      </c>
      <c r="C7541" s="45" t="s">
        <v>56</v>
      </c>
      <c r="D7541" s="206"/>
      <c r="E7541" s="207"/>
      <c r="F7541" s="136"/>
      <c r="G7541" s="165"/>
      <c r="H7541" s="166"/>
      <c r="I7541" s="166"/>
      <c r="L7541" s="231" t="s">
        <v>1781</v>
      </c>
    </row>
    <row r="7542" spans="1:12" customFormat="1" ht="15.75" hidden="1" customHeight="1" x14ac:dyDescent="0.35">
      <c r="A7542" s="44">
        <v>43931</v>
      </c>
      <c r="B7542" s="126" t="s">
        <v>280</v>
      </c>
      <c r="C7542" s="45" t="s">
        <v>56</v>
      </c>
      <c r="D7542" s="206"/>
      <c r="E7542" s="207"/>
      <c r="F7542" s="136"/>
      <c r="G7542" s="165"/>
      <c r="H7542" s="166"/>
      <c r="I7542" s="166"/>
      <c r="L7542" s="231" t="s">
        <v>1781</v>
      </c>
    </row>
    <row r="7543" spans="1:12" customFormat="1" ht="15.75" hidden="1" customHeight="1" x14ac:dyDescent="0.35">
      <c r="A7543" s="44">
        <v>43931</v>
      </c>
      <c r="B7543" s="126" t="s">
        <v>280</v>
      </c>
      <c r="C7543" s="45" t="s">
        <v>56</v>
      </c>
      <c r="D7543" s="206"/>
      <c r="E7543" s="207"/>
      <c r="F7543" s="136"/>
      <c r="G7543" s="165"/>
      <c r="H7543" s="166"/>
      <c r="I7543" s="166"/>
      <c r="L7543" s="231" t="s">
        <v>1781</v>
      </c>
    </row>
    <row r="7544" spans="1:12" customFormat="1" ht="15.75" hidden="1" customHeight="1" x14ac:dyDescent="0.35">
      <c r="A7544" s="44">
        <v>43931</v>
      </c>
      <c r="B7544" s="126" t="s">
        <v>280</v>
      </c>
      <c r="C7544" s="45" t="s">
        <v>56</v>
      </c>
      <c r="D7544" s="136"/>
      <c r="E7544" s="3"/>
      <c r="F7544" s="136"/>
      <c r="G7544" s="165"/>
      <c r="H7544" s="166"/>
      <c r="I7544" s="166"/>
      <c r="L7544" s="231" t="s">
        <v>1781</v>
      </c>
    </row>
    <row r="7545" spans="1:12" customFormat="1" ht="15.75" hidden="1" customHeight="1" x14ac:dyDescent="0.35">
      <c r="A7545" s="38"/>
      <c r="B7545" s="127"/>
      <c r="C7545" s="16"/>
      <c r="D7545" s="139"/>
      <c r="E7545" s="19"/>
      <c r="F7545" s="138"/>
      <c r="G7545" s="184"/>
      <c r="H7545" s="173"/>
      <c r="I7545" s="173"/>
      <c r="L7545" s="231" t="s">
        <v>1781</v>
      </c>
    </row>
    <row r="7546" spans="1:12" ht="15.75" hidden="1" customHeight="1" x14ac:dyDescent="0.3">
      <c r="A7546" s="248">
        <v>43931</v>
      </c>
      <c r="B7546" s="249" t="s">
        <v>281</v>
      </c>
      <c r="C7546" s="250" t="s">
        <v>56</v>
      </c>
      <c r="D7546" s="251" t="s">
        <v>11</v>
      </c>
      <c r="E7546" s="252"/>
      <c r="F7546" s="251" t="s">
        <v>12</v>
      </c>
      <c r="G7546" s="254">
        <v>24</v>
      </c>
      <c r="H7546" s="254">
        <v>50</v>
      </c>
      <c r="I7546" s="254">
        <f t="shared" ref="I7546:I7571" si="265">G7546*H7546</f>
        <v>1200</v>
      </c>
      <c r="L7546" s="234" t="s">
        <v>1781</v>
      </c>
    </row>
    <row r="7547" spans="1:12" customFormat="1" ht="15.75" hidden="1" customHeight="1" x14ac:dyDescent="0.35">
      <c r="A7547" s="44">
        <v>43931</v>
      </c>
      <c r="B7547" s="126" t="s">
        <v>281</v>
      </c>
      <c r="C7547" s="45" t="s">
        <v>56</v>
      </c>
      <c r="D7547" s="197" t="s">
        <v>14</v>
      </c>
      <c r="E7547" s="198"/>
      <c r="F7547" s="144" t="s">
        <v>15</v>
      </c>
      <c r="G7547" s="167">
        <v>0</v>
      </c>
      <c r="H7547" s="167">
        <v>30</v>
      </c>
      <c r="I7547" s="167">
        <f t="shared" si="265"/>
        <v>0</v>
      </c>
      <c r="L7547" s="231" t="s">
        <v>1781</v>
      </c>
    </row>
    <row r="7548" spans="1:12" customFormat="1" ht="15.75" hidden="1" customHeight="1" x14ac:dyDescent="0.35">
      <c r="A7548" s="44">
        <v>43931</v>
      </c>
      <c r="B7548" s="126" t="s">
        <v>281</v>
      </c>
      <c r="C7548" s="45" t="s">
        <v>56</v>
      </c>
      <c r="D7548" s="197" t="s">
        <v>16</v>
      </c>
      <c r="E7548" s="198"/>
      <c r="F7548" s="144" t="s">
        <v>15</v>
      </c>
      <c r="G7548" s="167">
        <v>0</v>
      </c>
      <c r="H7548" s="167">
        <v>20</v>
      </c>
      <c r="I7548" s="167">
        <f t="shared" si="265"/>
        <v>0</v>
      </c>
      <c r="L7548" s="231" t="s">
        <v>1781</v>
      </c>
    </row>
    <row r="7549" spans="1:12" customFormat="1" ht="15.75" hidden="1" customHeight="1" x14ac:dyDescent="0.35">
      <c r="A7549" s="44">
        <v>43931</v>
      </c>
      <c r="B7549" s="126" t="s">
        <v>281</v>
      </c>
      <c r="C7549" s="45" t="s">
        <v>56</v>
      </c>
      <c r="D7549" s="197" t="s">
        <v>17</v>
      </c>
      <c r="E7549" s="198"/>
      <c r="F7549" s="144" t="s">
        <v>15</v>
      </c>
      <c r="G7549" s="167">
        <v>0</v>
      </c>
      <c r="H7549" s="167">
        <v>20</v>
      </c>
      <c r="I7549" s="167">
        <f t="shared" si="265"/>
        <v>0</v>
      </c>
      <c r="L7549" s="231" t="s">
        <v>1781</v>
      </c>
    </row>
    <row r="7550" spans="1:12" customFormat="1" ht="15.75" hidden="1" customHeight="1" x14ac:dyDescent="0.35">
      <c r="A7550" s="44">
        <v>43931</v>
      </c>
      <c r="B7550" s="126" t="s">
        <v>281</v>
      </c>
      <c r="C7550" s="45" t="s">
        <v>56</v>
      </c>
      <c r="D7550" s="197" t="s">
        <v>18</v>
      </c>
      <c r="E7550" s="198"/>
      <c r="F7550" s="144" t="s">
        <v>15</v>
      </c>
      <c r="G7550" s="167">
        <v>3</v>
      </c>
      <c r="H7550" s="167">
        <v>20</v>
      </c>
      <c r="I7550" s="167">
        <f t="shared" si="265"/>
        <v>60</v>
      </c>
      <c r="L7550" s="231" t="s">
        <v>1781</v>
      </c>
    </row>
    <row r="7551" spans="1:12" customFormat="1" ht="15.75" hidden="1" customHeight="1" x14ac:dyDescent="0.35">
      <c r="A7551" s="44">
        <v>43931</v>
      </c>
      <c r="B7551" s="126" t="s">
        <v>281</v>
      </c>
      <c r="C7551" s="45" t="s">
        <v>56</v>
      </c>
      <c r="D7551" s="197" t="s">
        <v>19</v>
      </c>
      <c r="E7551" s="198"/>
      <c r="F7551" s="144" t="s">
        <v>15</v>
      </c>
      <c r="G7551" s="167">
        <v>31</v>
      </c>
      <c r="H7551" s="167">
        <v>20</v>
      </c>
      <c r="I7551" s="167">
        <f t="shared" si="265"/>
        <v>620</v>
      </c>
      <c r="L7551" s="231" t="s">
        <v>1781</v>
      </c>
    </row>
    <row r="7552" spans="1:12" customFormat="1" ht="15.75" hidden="1" customHeight="1" x14ac:dyDescent="0.35">
      <c r="A7552" s="44">
        <v>43931</v>
      </c>
      <c r="B7552" s="126" t="s">
        <v>281</v>
      </c>
      <c r="C7552" s="45" t="s">
        <v>56</v>
      </c>
      <c r="D7552" s="137" t="s">
        <v>20</v>
      </c>
      <c r="E7552" s="5"/>
      <c r="F7552" s="152" t="s">
        <v>21</v>
      </c>
      <c r="G7552" s="168">
        <v>0</v>
      </c>
      <c r="H7552" s="168">
        <v>1</v>
      </c>
      <c r="I7552" s="169">
        <f t="shared" si="265"/>
        <v>0</v>
      </c>
      <c r="L7552" s="231" t="s">
        <v>1781</v>
      </c>
    </row>
    <row r="7553" spans="1:12" customFormat="1" ht="15.75" hidden="1" customHeight="1" x14ac:dyDescent="0.35">
      <c r="A7553" s="44">
        <v>43931</v>
      </c>
      <c r="B7553" s="126" t="s">
        <v>281</v>
      </c>
      <c r="C7553" s="45" t="s">
        <v>56</v>
      </c>
      <c r="D7553" s="199" t="s">
        <v>22</v>
      </c>
      <c r="E7553" s="200"/>
      <c r="F7553" s="153" t="s">
        <v>21</v>
      </c>
      <c r="G7553" s="169">
        <v>0</v>
      </c>
      <c r="H7553" s="169">
        <v>1</v>
      </c>
      <c r="I7553" s="169">
        <f t="shared" si="265"/>
        <v>0</v>
      </c>
      <c r="L7553" s="231" t="s">
        <v>1781</v>
      </c>
    </row>
    <row r="7554" spans="1:12" customFormat="1" ht="15.75" hidden="1" customHeight="1" x14ac:dyDescent="0.35">
      <c r="A7554" s="44">
        <v>43931</v>
      </c>
      <c r="B7554" s="126" t="s">
        <v>281</v>
      </c>
      <c r="C7554" s="45" t="s">
        <v>56</v>
      </c>
      <c r="D7554" s="199" t="s">
        <v>23</v>
      </c>
      <c r="E7554" s="200"/>
      <c r="F7554" s="153" t="s">
        <v>21</v>
      </c>
      <c r="G7554" s="169">
        <v>0</v>
      </c>
      <c r="H7554" s="169">
        <v>1</v>
      </c>
      <c r="I7554" s="169">
        <f t="shared" si="265"/>
        <v>0</v>
      </c>
      <c r="L7554" s="231" t="s">
        <v>1781</v>
      </c>
    </row>
    <row r="7555" spans="1:12" customFormat="1" ht="15.75" hidden="1" customHeight="1" x14ac:dyDescent="0.35">
      <c r="A7555" s="44">
        <v>43931</v>
      </c>
      <c r="B7555" s="126" t="s">
        <v>281</v>
      </c>
      <c r="C7555" s="45" t="s">
        <v>56</v>
      </c>
      <c r="D7555" s="199" t="s">
        <v>24</v>
      </c>
      <c r="E7555" s="200"/>
      <c r="F7555" s="153" t="s">
        <v>21</v>
      </c>
      <c r="G7555" s="169">
        <v>0</v>
      </c>
      <c r="H7555" s="169">
        <v>1</v>
      </c>
      <c r="I7555" s="169">
        <f t="shared" si="265"/>
        <v>0</v>
      </c>
      <c r="L7555" s="231" t="s">
        <v>1781</v>
      </c>
    </row>
    <row r="7556" spans="1:12" customFormat="1" ht="15.75" hidden="1" customHeight="1" x14ac:dyDescent="0.35">
      <c r="A7556" s="44">
        <v>43931</v>
      </c>
      <c r="B7556" s="126" t="s">
        <v>281</v>
      </c>
      <c r="C7556" s="45" t="s">
        <v>56</v>
      </c>
      <c r="D7556" s="199" t="s">
        <v>25</v>
      </c>
      <c r="E7556" s="200"/>
      <c r="F7556" s="153" t="s">
        <v>21</v>
      </c>
      <c r="G7556" s="169">
        <v>0</v>
      </c>
      <c r="H7556" s="169">
        <v>1</v>
      </c>
      <c r="I7556" s="169">
        <f t="shared" si="265"/>
        <v>0</v>
      </c>
      <c r="L7556" s="231" t="s">
        <v>1781</v>
      </c>
    </row>
    <row r="7557" spans="1:12" customFormat="1" ht="15.75" hidden="1" customHeight="1" x14ac:dyDescent="0.35">
      <c r="A7557" s="44">
        <v>43931</v>
      </c>
      <c r="B7557" s="126" t="s">
        <v>281</v>
      </c>
      <c r="C7557" s="45" t="s">
        <v>56</v>
      </c>
      <c r="D7557" s="201" t="s">
        <v>26</v>
      </c>
      <c r="E7557" s="202"/>
      <c r="F7557" s="154" t="s">
        <v>27</v>
      </c>
      <c r="G7557" s="170">
        <v>25</v>
      </c>
      <c r="H7557" s="170">
        <v>30</v>
      </c>
      <c r="I7557" s="170">
        <f t="shared" si="265"/>
        <v>750</v>
      </c>
      <c r="L7557" s="231" t="s">
        <v>1781</v>
      </c>
    </row>
    <row r="7558" spans="1:12" customFormat="1" ht="15.75" hidden="1" customHeight="1" x14ac:dyDescent="0.35">
      <c r="A7558" s="44">
        <v>43931</v>
      </c>
      <c r="B7558" s="126" t="s">
        <v>281</v>
      </c>
      <c r="C7558" s="45" t="s">
        <v>56</v>
      </c>
      <c r="D7558" s="201" t="s">
        <v>28</v>
      </c>
      <c r="E7558" s="202"/>
      <c r="F7558" s="154" t="s">
        <v>27</v>
      </c>
      <c r="G7558" s="170">
        <v>25</v>
      </c>
      <c r="H7558" s="170">
        <v>30</v>
      </c>
      <c r="I7558" s="170">
        <f t="shared" si="265"/>
        <v>750</v>
      </c>
      <c r="L7558" s="231" t="s">
        <v>1781</v>
      </c>
    </row>
    <row r="7559" spans="1:12" customFormat="1" ht="15.75" hidden="1" customHeight="1" x14ac:dyDescent="0.35">
      <c r="A7559" s="44">
        <v>43931</v>
      </c>
      <c r="B7559" s="126" t="s">
        <v>281</v>
      </c>
      <c r="C7559" s="45" t="s">
        <v>56</v>
      </c>
      <c r="D7559" s="201" t="s">
        <v>29</v>
      </c>
      <c r="E7559" s="202"/>
      <c r="F7559" s="154" t="s">
        <v>27</v>
      </c>
      <c r="G7559" s="170">
        <v>10</v>
      </c>
      <c r="H7559" s="170">
        <v>18</v>
      </c>
      <c r="I7559" s="170">
        <f t="shared" si="265"/>
        <v>180</v>
      </c>
      <c r="L7559" s="231" t="s">
        <v>1781</v>
      </c>
    </row>
    <row r="7560" spans="1:12" customFormat="1" ht="15.75" hidden="1" customHeight="1" x14ac:dyDescent="0.35">
      <c r="A7560" s="44">
        <v>43931</v>
      </c>
      <c r="B7560" s="126" t="s">
        <v>281</v>
      </c>
      <c r="C7560" s="45" t="s">
        <v>56</v>
      </c>
      <c r="D7560" s="149" t="s">
        <v>30</v>
      </c>
      <c r="E7560" s="203"/>
      <c r="F7560" s="155" t="s">
        <v>31</v>
      </c>
      <c r="G7560" s="171">
        <v>1</v>
      </c>
      <c r="H7560" s="171">
        <v>100</v>
      </c>
      <c r="I7560" s="171">
        <f t="shared" si="265"/>
        <v>100</v>
      </c>
      <c r="L7560" s="231" t="s">
        <v>1781</v>
      </c>
    </row>
    <row r="7561" spans="1:12" customFormat="1" ht="15.75" hidden="1" customHeight="1" x14ac:dyDescent="0.35">
      <c r="A7561" s="44">
        <v>43931</v>
      </c>
      <c r="B7561" s="126" t="s">
        <v>281</v>
      </c>
      <c r="C7561" s="45" t="s">
        <v>56</v>
      </c>
      <c r="D7561" s="149" t="s">
        <v>32</v>
      </c>
      <c r="E7561" s="203"/>
      <c r="F7561" s="155" t="s">
        <v>31</v>
      </c>
      <c r="G7561" s="171">
        <v>1</v>
      </c>
      <c r="H7561" s="171">
        <v>100</v>
      </c>
      <c r="I7561" s="171">
        <f t="shared" si="265"/>
        <v>100</v>
      </c>
      <c r="L7561" s="231" t="s">
        <v>1781</v>
      </c>
    </row>
    <row r="7562" spans="1:12" customFormat="1" ht="15.75" hidden="1" customHeight="1" x14ac:dyDescent="0.35">
      <c r="A7562" s="44">
        <v>43931</v>
      </c>
      <c r="B7562" s="126" t="s">
        <v>281</v>
      </c>
      <c r="C7562" s="45" t="s">
        <v>56</v>
      </c>
      <c r="D7562" s="149" t="s">
        <v>33</v>
      </c>
      <c r="E7562" s="203"/>
      <c r="F7562" s="155" t="s">
        <v>31</v>
      </c>
      <c r="G7562" s="171">
        <v>1</v>
      </c>
      <c r="H7562" s="171">
        <v>100</v>
      </c>
      <c r="I7562" s="171">
        <f t="shared" si="265"/>
        <v>100</v>
      </c>
      <c r="L7562" s="231" t="s">
        <v>1781</v>
      </c>
    </row>
    <row r="7563" spans="1:12" customFormat="1" ht="15.75" hidden="1" customHeight="1" x14ac:dyDescent="0.35">
      <c r="A7563" s="44">
        <v>43931</v>
      </c>
      <c r="B7563" s="126" t="s">
        <v>281</v>
      </c>
      <c r="C7563" s="45" t="s">
        <v>56</v>
      </c>
      <c r="D7563" s="149" t="s">
        <v>34</v>
      </c>
      <c r="E7563" s="203"/>
      <c r="F7563" s="155" t="s">
        <v>31</v>
      </c>
      <c r="G7563" s="171">
        <v>1</v>
      </c>
      <c r="H7563" s="171">
        <v>100</v>
      </c>
      <c r="I7563" s="171">
        <f t="shared" si="265"/>
        <v>100</v>
      </c>
      <c r="L7563" s="231" t="s">
        <v>1781</v>
      </c>
    </row>
    <row r="7564" spans="1:12" customFormat="1" ht="15.75" hidden="1" customHeight="1" x14ac:dyDescent="0.35">
      <c r="A7564" s="44">
        <v>43931</v>
      </c>
      <c r="B7564" s="126" t="s">
        <v>281</v>
      </c>
      <c r="C7564" s="45" t="s">
        <v>56</v>
      </c>
      <c r="D7564" s="149" t="s">
        <v>35</v>
      </c>
      <c r="E7564" s="203"/>
      <c r="F7564" s="155" t="s">
        <v>31</v>
      </c>
      <c r="G7564" s="171">
        <v>1</v>
      </c>
      <c r="H7564" s="171">
        <v>100</v>
      </c>
      <c r="I7564" s="171">
        <f t="shared" si="265"/>
        <v>100</v>
      </c>
      <c r="L7564" s="231" t="s">
        <v>1781</v>
      </c>
    </row>
    <row r="7565" spans="1:12" customFormat="1" ht="15.75" hidden="1" customHeight="1" x14ac:dyDescent="0.35">
      <c r="A7565" s="44">
        <v>43931</v>
      </c>
      <c r="B7565" s="126" t="s">
        <v>281</v>
      </c>
      <c r="C7565" s="45" t="s">
        <v>56</v>
      </c>
      <c r="D7565" s="149" t="s">
        <v>36</v>
      </c>
      <c r="E7565" s="203"/>
      <c r="F7565" s="155" t="s">
        <v>31</v>
      </c>
      <c r="G7565" s="171">
        <v>1</v>
      </c>
      <c r="H7565" s="171">
        <v>100</v>
      </c>
      <c r="I7565" s="171">
        <f t="shared" si="265"/>
        <v>100</v>
      </c>
      <c r="L7565" s="231" t="s">
        <v>1781</v>
      </c>
    </row>
    <row r="7566" spans="1:12" customFormat="1" ht="15.75" hidden="1" customHeight="1" x14ac:dyDescent="0.35">
      <c r="A7566" s="44">
        <v>43931</v>
      </c>
      <c r="B7566" s="126" t="s">
        <v>281</v>
      </c>
      <c r="C7566" s="45" t="s">
        <v>56</v>
      </c>
      <c r="D7566" s="149" t="s">
        <v>37</v>
      </c>
      <c r="E7566" s="203"/>
      <c r="F7566" s="155" t="s">
        <v>31</v>
      </c>
      <c r="G7566" s="171">
        <v>0</v>
      </c>
      <c r="H7566" s="171">
        <v>100</v>
      </c>
      <c r="I7566" s="171">
        <f t="shared" si="265"/>
        <v>0</v>
      </c>
      <c r="L7566" s="231" t="s">
        <v>1781</v>
      </c>
    </row>
    <row r="7567" spans="1:12" customFormat="1" ht="15.75" hidden="1" customHeight="1" x14ac:dyDescent="0.35">
      <c r="A7567" s="44">
        <v>43931</v>
      </c>
      <c r="B7567" s="126" t="s">
        <v>281</v>
      </c>
      <c r="C7567" s="45" t="s">
        <v>56</v>
      </c>
      <c r="D7567" s="149" t="s">
        <v>38</v>
      </c>
      <c r="E7567" s="203"/>
      <c r="F7567" s="155" t="s">
        <v>31</v>
      </c>
      <c r="G7567" s="171">
        <v>1</v>
      </c>
      <c r="H7567" s="171">
        <v>100</v>
      </c>
      <c r="I7567" s="171">
        <f t="shared" si="265"/>
        <v>100</v>
      </c>
      <c r="L7567" s="231" t="s">
        <v>1781</v>
      </c>
    </row>
    <row r="7568" spans="1:12" customFormat="1" ht="15.75" hidden="1" customHeight="1" x14ac:dyDescent="0.35">
      <c r="A7568" s="44">
        <v>43931</v>
      </c>
      <c r="B7568" s="126" t="s">
        <v>281</v>
      </c>
      <c r="C7568" s="45" t="s">
        <v>56</v>
      </c>
      <c r="D7568" s="149" t="s">
        <v>39</v>
      </c>
      <c r="E7568" s="203"/>
      <c r="F7568" s="155" t="s">
        <v>31</v>
      </c>
      <c r="G7568" s="171">
        <v>1</v>
      </c>
      <c r="H7568" s="171">
        <v>100</v>
      </c>
      <c r="I7568" s="171">
        <f t="shared" si="265"/>
        <v>100</v>
      </c>
      <c r="L7568" s="231" t="s">
        <v>1781</v>
      </c>
    </row>
    <row r="7569" spans="1:12" customFormat="1" ht="15.75" hidden="1" customHeight="1" x14ac:dyDescent="0.35">
      <c r="A7569" s="44">
        <v>43931</v>
      </c>
      <c r="B7569" s="126" t="s">
        <v>281</v>
      </c>
      <c r="C7569" s="45" t="s">
        <v>56</v>
      </c>
      <c r="D7569" s="215" t="s">
        <v>40</v>
      </c>
      <c r="E7569" s="216"/>
      <c r="F7569" s="162" t="s">
        <v>41</v>
      </c>
      <c r="G7569" s="183">
        <v>13</v>
      </c>
      <c r="H7569" s="183">
        <v>24</v>
      </c>
      <c r="I7569" s="183">
        <f t="shared" si="265"/>
        <v>312</v>
      </c>
      <c r="L7569" s="231" t="s">
        <v>1781</v>
      </c>
    </row>
    <row r="7570" spans="1:12" customFormat="1" ht="15.75" hidden="1" customHeight="1" x14ac:dyDescent="0.35">
      <c r="A7570" s="44">
        <v>43931</v>
      </c>
      <c r="B7570" s="126" t="s">
        <v>281</v>
      </c>
      <c r="C7570" s="45" t="s">
        <v>56</v>
      </c>
      <c r="D7570" s="206" t="s">
        <v>42</v>
      </c>
      <c r="E7570" s="207"/>
      <c r="F7570" s="136" t="s">
        <v>15</v>
      </c>
      <c r="G7570" s="165">
        <v>0</v>
      </c>
      <c r="H7570" s="166">
        <v>35</v>
      </c>
      <c r="I7570" s="166">
        <f t="shared" si="265"/>
        <v>0</v>
      </c>
      <c r="L7570" s="231" t="s">
        <v>1781</v>
      </c>
    </row>
    <row r="7571" spans="1:12" customFormat="1" ht="15.75" hidden="1" customHeight="1" x14ac:dyDescent="0.35">
      <c r="A7571" s="44">
        <v>43931</v>
      </c>
      <c r="B7571" s="126" t="s">
        <v>281</v>
      </c>
      <c r="C7571" s="45" t="s">
        <v>56</v>
      </c>
      <c r="D7571" s="206" t="s">
        <v>43</v>
      </c>
      <c r="E7571" s="207"/>
      <c r="F7571" s="136" t="s">
        <v>15</v>
      </c>
      <c r="G7571" s="165">
        <v>0</v>
      </c>
      <c r="H7571" s="166">
        <v>35</v>
      </c>
      <c r="I7571" s="166">
        <f t="shared" si="265"/>
        <v>0</v>
      </c>
      <c r="L7571" s="231" t="s">
        <v>1781</v>
      </c>
    </row>
    <row r="7572" spans="1:12" customFormat="1" ht="15.75" hidden="1" customHeight="1" x14ac:dyDescent="0.35">
      <c r="A7572" s="44">
        <v>43931</v>
      </c>
      <c r="B7572" s="126" t="s">
        <v>281</v>
      </c>
      <c r="C7572" s="45" t="s">
        <v>56</v>
      </c>
      <c r="D7572" s="206" t="s">
        <v>44</v>
      </c>
      <c r="E7572" s="207"/>
      <c r="F7572" s="136" t="s">
        <v>44</v>
      </c>
      <c r="G7572" s="165"/>
      <c r="H7572" s="166"/>
      <c r="I7572" s="166"/>
      <c r="L7572" s="231" t="s">
        <v>1781</v>
      </c>
    </row>
    <row r="7573" spans="1:12" customFormat="1" ht="15.75" hidden="1" customHeight="1" x14ac:dyDescent="0.35">
      <c r="A7573" s="44">
        <v>43931</v>
      </c>
      <c r="B7573" s="126" t="s">
        <v>281</v>
      </c>
      <c r="C7573" s="45" t="s">
        <v>56</v>
      </c>
      <c r="D7573" s="206" t="s">
        <v>45</v>
      </c>
      <c r="E7573" s="207"/>
      <c r="F7573" s="136" t="s">
        <v>21</v>
      </c>
      <c r="G7573" s="165"/>
      <c r="H7573" s="166"/>
      <c r="I7573" s="166"/>
      <c r="L7573" s="231" t="s">
        <v>1781</v>
      </c>
    </row>
    <row r="7574" spans="1:12" customFormat="1" ht="15.75" hidden="1" customHeight="1" x14ac:dyDescent="0.35">
      <c r="A7574" s="44">
        <v>43931</v>
      </c>
      <c r="B7574" s="126" t="s">
        <v>281</v>
      </c>
      <c r="C7574" s="45" t="s">
        <v>56</v>
      </c>
      <c r="D7574" s="206" t="s">
        <v>46</v>
      </c>
      <c r="E7574" s="207"/>
      <c r="F7574" s="136" t="s">
        <v>21</v>
      </c>
      <c r="G7574" s="165">
        <v>0</v>
      </c>
      <c r="H7574" s="166">
        <v>24</v>
      </c>
      <c r="I7574" s="166">
        <f>G7574*H7574</f>
        <v>0</v>
      </c>
      <c r="L7574" s="231" t="s">
        <v>1781</v>
      </c>
    </row>
    <row r="7575" spans="1:12" customFormat="1" ht="15.75" hidden="1" customHeight="1" x14ac:dyDescent="0.35">
      <c r="A7575" s="44">
        <v>43931</v>
      </c>
      <c r="B7575" s="126" t="s">
        <v>281</v>
      </c>
      <c r="C7575" s="45" t="s">
        <v>56</v>
      </c>
      <c r="D7575" s="206" t="s">
        <v>247</v>
      </c>
      <c r="E7575" s="207"/>
      <c r="F7575" s="136" t="s">
        <v>15</v>
      </c>
      <c r="G7575" s="165">
        <v>0</v>
      </c>
      <c r="H7575" s="166">
        <v>30</v>
      </c>
      <c r="I7575" s="166">
        <f>H7575*G7575</f>
        <v>0</v>
      </c>
      <c r="L7575" s="231" t="s">
        <v>1781</v>
      </c>
    </row>
    <row r="7576" spans="1:12" customFormat="1" ht="15.75" hidden="1" customHeight="1" x14ac:dyDescent="0.35">
      <c r="A7576" s="44">
        <v>43931</v>
      </c>
      <c r="B7576" s="126" t="s">
        <v>281</v>
      </c>
      <c r="C7576" s="45" t="s">
        <v>56</v>
      </c>
      <c r="D7576" s="206"/>
      <c r="E7576" s="207"/>
      <c r="F7576" s="136"/>
      <c r="G7576" s="165"/>
      <c r="H7576" s="166"/>
      <c r="I7576" s="166"/>
      <c r="L7576" s="231" t="s">
        <v>1781</v>
      </c>
    </row>
    <row r="7577" spans="1:12" customFormat="1" ht="15.75" hidden="1" customHeight="1" x14ac:dyDescent="0.35">
      <c r="A7577" s="44">
        <v>43931</v>
      </c>
      <c r="B7577" s="126" t="s">
        <v>281</v>
      </c>
      <c r="C7577" s="45" t="s">
        <v>56</v>
      </c>
      <c r="D7577" s="206"/>
      <c r="E7577" s="207"/>
      <c r="F7577" s="136"/>
      <c r="G7577" s="165"/>
      <c r="H7577" s="166"/>
      <c r="I7577" s="166"/>
      <c r="L7577" s="231" t="s">
        <v>1781</v>
      </c>
    </row>
    <row r="7578" spans="1:12" customFormat="1" ht="15.75" hidden="1" customHeight="1" x14ac:dyDescent="0.35">
      <c r="A7578" s="44">
        <v>43931</v>
      </c>
      <c r="B7578" s="126" t="s">
        <v>281</v>
      </c>
      <c r="C7578" s="45" t="s">
        <v>56</v>
      </c>
      <c r="D7578" s="206"/>
      <c r="E7578" s="207"/>
      <c r="F7578" s="136"/>
      <c r="G7578" s="165"/>
      <c r="H7578" s="166"/>
      <c r="I7578" s="166"/>
      <c r="L7578" s="231" t="s">
        <v>1781</v>
      </c>
    </row>
    <row r="7579" spans="1:12" customFormat="1" ht="15.75" hidden="1" customHeight="1" x14ac:dyDescent="0.35">
      <c r="A7579" s="44">
        <v>43931</v>
      </c>
      <c r="B7579" s="126" t="s">
        <v>281</v>
      </c>
      <c r="C7579" s="45" t="s">
        <v>56</v>
      </c>
      <c r="D7579" s="206"/>
      <c r="E7579" s="207"/>
      <c r="F7579" s="136"/>
      <c r="G7579" s="165"/>
      <c r="H7579" s="166"/>
      <c r="I7579" s="166"/>
      <c r="L7579" s="231" t="s">
        <v>1781</v>
      </c>
    </row>
    <row r="7580" spans="1:12" customFormat="1" ht="15.75" hidden="1" customHeight="1" x14ac:dyDescent="0.35">
      <c r="A7580" s="44">
        <v>43931</v>
      </c>
      <c r="B7580" s="126" t="s">
        <v>281</v>
      </c>
      <c r="C7580" s="45" t="s">
        <v>56</v>
      </c>
      <c r="D7580" s="206"/>
      <c r="E7580" s="207"/>
      <c r="F7580" s="136"/>
      <c r="G7580" s="165"/>
      <c r="H7580" s="166"/>
      <c r="I7580" s="166"/>
      <c r="L7580" s="231" t="s">
        <v>1781</v>
      </c>
    </row>
    <row r="7581" spans="1:12" customFormat="1" ht="15.75" hidden="1" customHeight="1" x14ac:dyDescent="0.35">
      <c r="A7581" s="44">
        <v>43931</v>
      </c>
      <c r="B7581" s="126" t="s">
        <v>281</v>
      </c>
      <c r="C7581" s="45" t="s">
        <v>56</v>
      </c>
      <c r="D7581" s="136"/>
      <c r="E7581" s="3"/>
      <c r="F7581" s="136"/>
      <c r="G7581" s="165"/>
      <c r="H7581" s="166"/>
      <c r="I7581" s="166"/>
      <c r="L7581" s="231" t="s">
        <v>1781</v>
      </c>
    </row>
    <row r="7582" spans="1:12" customFormat="1" ht="15.75" hidden="1" customHeight="1" x14ac:dyDescent="0.35">
      <c r="A7582" s="38"/>
      <c r="B7582" s="127"/>
      <c r="C7582" s="16"/>
      <c r="D7582" s="139"/>
      <c r="E7582" s="19"/>
      <c r="F7582" s="138"/>
      <c r="G7582" s="184"/>
      <c r="H7582" s="173"/>
      <c r="I7582" s="173"/>
      <c r="L7582" s="231" t="s">
        <v>1781</v>
      </c>
    </row>
    <row r="7583" spans="1:12" ht="15.75" hidden="1" customHeight="1" x14ac:dyDescent="0.3">
      <c r="A7583" s="248">
        <v>43931</v>
      </c>
      <c r="B7583" s="249" t="s">
        <v>282</v>
      </c>
      <c r="C7583" s="250" t="s">
        <v>56</v>
      </c>
      <c r="D7583" s="251" t="s">
        <v>11</v>
      </c>
      <c r="E7583" s="252"/>
      <c r="F7583" s="251" t="s">
        <v>12</v>
      </c>
      <c r="G7583" s="254">
        <v>15</v>
      </c>
      <c r="H7583" s="254">
        <v>50</v>
      </c>
      <c r="I7583" s="254">
        <f t="shared" ref="I7583:I7608" si="266">G7583*H7583</f>
        <v>750</v>
      </c>
      <c r="L7583" s="234" t="s">
        <v>1781</v>
      </c>
    </row>
    <row r="7584" spans="1:12" customFormat="1" ht="15.75" hidden="1" customHeight="1" x14ac:dyDescent="0.35">
      <c r="A7584" s="44">
        <v>43931</v>
      </c>
      <c r="B7584" s="126" t="s">
        <v>282</v>
      </c>
      <c r="C7584" s="45" t="s">
        <v>56</v>
      </c>
      <c r="D7584" s="197" t="s">
        <v>14</v>
      </c>
      <c r="E7584" s="198"/>
      <c r="F7584" s="144" t="s">
        <v>15</v>
      </c>
      <c r="G7584" s="167">
        <v>0</v>
      </c>
      <c r="H7584" s="167">
        <v>30</v>
      </c>
      <c r="I7584" s="167">
        <f t="shared" si="266"/>
        <v>0</v>
      </c>
      <c r="L7584" s="231" t="s">
        <v>1781</v>
      </c>
    </row>
    <row r="7585" spans="1:12" customFormat="1" ht="15.75" hidden="1" customHeight="1" x14ac:dyDescent="0.35">
      <c r="A7585" s="44">
        <v>43931</v>
      </c>
      <c r="B7585" s="126" t="s">
        <v>282</v>
      </c>
      <c r="C7585" s="45" t="s">
        <v>56</v>
      </c>
      <c r="D7585" s="197" t="s">
        <v>16</v>
      </c>
      <c r="E7585" s="198"/>
      <c r="F7585" s="144" t="s">
        <v>15</v>
      </c>
      <c r="G7585" s="167">
        <v>0</v>
      </c>
      <c r="H7585" s="167">
        <v>20</v>
      </c>
      <c r="I7585" s="167">
        <f t="shared" si="266"/>
        <v>0</v>
      </c>
      <c r="L7585" s="231" t="s">
        <v>1781</v>
      </c>
    </row>
    <row r="7586" spans="1:12" customFormat="1" ht="15.75" hidden="1" customHeight="1" x14ac:dyDescent="0.35">
      <c r="A7586" s="44">
        <v>43931</v>
      </c>
      <c r="B7586" s="126" t="s">
        <v>282</v>
      </c>
      <c r="C7586" s="45" t="s">
        <v>56</v>
      </c>
      <c r="D7586" s="197" t="s">
        <v>17</v>
      </c>
      <c r="E7586" s="198"/>
      <c r="F7586" s="144" t="s">
        <v>15</v>
      </c>
      <c r="G7586" s="167">
        <v>0</v>
      </c>
      <c r="H7586" s="167">
        <v>20</v>
      </c>
      <c r="I7586" s="167">
        <f t="shared" si="266"/>
        <v>0</v>
      </c>
      <c r="L7586" s="231" t="s">
        <v>1781</v>
      </c>
    </row>
    <row r="7587" spans="1:12" customFormat="1" ht="15.75" hidden="1" customHeight="1" x14ac:dyDescent="0.35">
      <c r="A7587" s="44">
        <v>43931</v>
      </c>
      <c r="B7587" s="126" t="s">
        <v>282</v>
      </c>
      <c r="C7587" s="45" t="s">
        <v>56</v>
      </c>
      <c r="D7587" s="197" t="s">
        <v>18</v>
      </c>
      <c r="E7587" s="198"/>
      <c r="F7587" s="144" t="s">
        <v>15</v>
      </c>
      <c r="G7587" s="167">
        <v>0</v>
      </c>
      <c r="H7587" s="167">
        <v>20</v>
      </c>
      <c r="I7587" s="167">
        <f t="shared" si="266"/>
        <v>0</v>
      </c>
      <c r="L7587" s="231" t="s">
        <v>1781</v>
      </c>
    </row>
    <row r="7588" spans="1:12" customFormat="1" ht="15.75" hidden="1" customHeight="1" x14ac:dyDescent="0.35">
      <c r="A7588" s="44">
        <v>43931</v>
      </c>
      <c r="B7588" s="126" t="s">
        <v>282</v>
      </c>
      <c r="C7588" s="45" t="s">
        <v>56</v>
      </c>
      <c r="D7588" s="197" t="s">
        <v>19</v>
      </c>
      <c r="E7588" s="198"/>
      <c r="F7588" s="144" t="s">
        <v>15</v>
      </c>
      <c r="G7588" s="167">
        <v>12</v>
      </c>
      <c r="H7588" s="167">
        <v>20</v>
      </c>
      <c r="I7588" s="167">
        <f t="shared" si="266"/>
        <v>240</v>
      </c>
      <c r="L7588" s="231" t="s">
        <v>1781</v>
      </c>
    </row>
    <row r="7589" spans="1:12" customFormat="1" ht="15.75" hidden="1" customHeight="1" x14ac:dyDescent="0.35">
      <c r="A7589" s="44">
        <v>43931</v>
      </c>
      <c r="B7589" s="126" t="s">
        <v>282</v>
      </c>
      <c r="C7589" s="45" t="s">
        <v>56</v>
      </c>
      <c r="D7589" s="137" t="s">
        <v>20</v>
      </c>
      <c r="E7589" s="5"/>
      <c r="F7589" s="152" t="s">
        <v>21</v>
      </c>
      <c r="G7589" s="168">
        <v>0</v>
      </c>
      <c r="H7589" s="168">
        <v>1</v>
      </c>
      <c r="I7589" s="169">
        <f t="shared" si="266"/>
        <v>0</v>
      </c>
      <c r="L7589" s="231" t="s">
        <v>1781</v>
      </c>
    </row>
    <row r="7590" spans="1:12" customFormat="1" ht="15.75" hidden="1" customHeight="1" x14ac:dyDescent="0.35">
      <c r="A7590" s="44">
        <v>43931</v>
      </c>
      <c r="B7590" s="126" t="s">
        <v>282</v>
      </c>
      <c r="C7590" s="45" t="s">
        <v>56</v>
      </c>
      <c r="D7590" s="199" t="s">
        <v>22</v>
      </c>
      <c r="E7590" s="200"/>
      <c r="F7590" s="153" t="s">
        <v>21</v>
      </c>
      <c r="G7590" s="169">
        <v>0</v>
      </c>
      <c r="H7590" s="169">
        <v>1</v>
      </c>
      <c r="I7590" s="169">
        <f t="shared" si="266"/>
        <v>0</v>
      </c>
      <c r="L7590" s="231" t="s">
        <v>1781</v>
      </c>
    </row>
    <row r="7591" spans="1:12" customFormat="1" ht="15.75" hidden="1" customHeight="1" x14ac:dyDescent="0.35">
      <c r="A7591" s="44">
        <v>43931</v>
      </c>
      <c r="B7591" s="126" t="s">
        <v>282</v>
      </c>
      <c r="C7591" s="45" t="s">
        <v>56</v>
      </c>
      <c r="D7591" s="199" t="s">
        <v>23</v>
      </c>
      <c r="E7591" s="200"/>
      <c r="F7591" s="153" t="s">
        <v>21</v>
      </c>
      <c r="G7591" s="169">
        <v>0</v>
      </c>
      <c r="H7591" s="169">
        <v>1</v>
      </c>
      <c r="I7591" s="169">
        <f t="shared" si="266"/>
        <v>0</v>
      </c>
      <c r="L7591" s="231" t="s">
        <v>1781</v>
      </c>
    </row>
    <row r="7592" spans="1:12" customFormat="1" ht="15.75" hidden="1" customHeight="1" x14ac:dyDescent="0.35">
      <c r="A7592" s="44">
        <v>43931</v>
      </c>
      <c r="B7592" s="126" t="s">
        <v>282</v>
      </c>
      <c r="C7592" s="45" t="s">
        <v>56</v>
      </c>
      <c r="D7592" s="199" t="s">
        <v>24</v>
      </c>
      <c r="E7592" s="200"/>
      <c r="F7592" s="153" t="s">
        <v>21</v>
      </c>
      <c r="G7592" s="169">
        <v>0</v>
      </c>
      <c r="H7592" s="169">
        <v>1</v>
      </c>
      <c r="I7592" s="169">
        <f t="shared" si="266"/>
        <v>0</v>
      </c>
      <c r="L7592" s="231" t="s">
        <v>1781</v>
      </c>
    </row>
    <row r="7593" spans="1:12" customFormat="1" ht="15.75" hidden="1" customHeight="1" x14ac:dyDescent="0.35">
      <c r="A7593" s="44">
        <v>43931</v>
      </c>
      <c r="B7593" s="126" t="s">
        <v>282</v>
      </c>
      <c r="C7593" s="45" t="s">
        <v>56</v>
      </c>
      <c r="D7593" s="199" t="s">
        <v>25</v>
      </c>
      <c r="E7593" s="200"/>
      <c r="F7593" s="153" t="s">
        <v>21</v>
      </c>
      <c r="G7593" s="169">
        <v>0</v>
      </c>
      <c r="H7593" s="169">
        <v>1</v>
      </c>
      <c r="I7593" s="169">
        <f t="shared" si="266"/>
        <v>0</v>
      </c>
      <c r="L7593" s="231" t="s">
        <v>1781</v>
      </c>
    </row>
    <row r="7594" spans="1:12" customFormat="1" ht="15.75" hidden="1" customHeight="1" x14ac:dyDescent="0.35">
      <c r="A7594" s="44">
        <v>43931</v>
      </c>
      <c r="B7594" s="126" t="s">
        <v>282</v>
      </c>
      <c r="C7594" s="45" t="s">
        <v>56</v>
      </c>
      <c r="D7594" s="201" t="s">
        <v>26</v>
      </c>
      <c r="E7594" s="202"/>
      <c r="F7594" s="154" t="s">
        <v>27</v>
      </c>
      <c r="G7594" s="170">
        <v>2</v>
      </c>
      <c r="H7594" s="170">
        <v>30</v>
      </c>
      <c r="I7594" s="170">
        <f t="shared" si="266"/>
        <v>60</v>
      </c>
      <c r="L7594" s="231" t="s">
        <v>1781</v>
      </c>
    </row>
    <row r="7595" spans="1:12" customFormat="1" ht="15.75" hidden="1" customHeight="1" x14ac:dyDescent="0.35">
      <c r="A7595" s="44">
        <v>43931</v>
      </c>
      <c r="B7595" s="126" t="s">
        <v>282</v>
      </c>
      <c r="C7595" s="45" t="s">
        <v>56</v>
      </c>
      <c r="D7595" s="201" t="s">
        <v>28</v>
      </c>
      <c r="E7595" s="202"/>
      <c r="F7595" s="154" t="s">
        <v>27</v>
      </c>
      <c r="G7595" s="170">
        <v>2</v>
      </c>
      <c r="H7595" s="170">
        <v>30</v>
      </c>
      <c r="I7595" s="170">
        <f t="shared" si="266"/>
        <v>60</v>
      </c>
      <c r="L7595" s="231" t="s">
        <v>1781</v>
      </c>
    </row>
    <row r="7596" spans="1:12" customFormat="1" ht="15.75" hidden="1" customHeight="1" x14ac:dyDescent="0.35">
      <c r="A7596" s="44">
        <v>43931</v>
      </c>
      <c r="B7596" s="126" t="s">
        <v>282</v>
      </c>
      <c r="C7596" s="45" t="s">
        <v>56</v>
      </c>
      <c r="D7596" s="201" t="s">
        <v>29</v>
      </c>
      <c r="E7596" s="202"/>
      <c r="F7596" s="154" t="s">
        <v>27</v>
      </c>
      <c r="G7596" s="170">
        <v>0</v>
      </c>
      <c r="H7596" s="170">
        <v>18</v>
      </c>
      <c r="I7596" s="170">
        <f t="shared" si="266"/>
        <v>0</v>
      </c>
      <c r="L7596" s="231" t="s">
        <v>1781</v>
      </c>
    </row>
    <row r="7597" spans="1:12" customFormat="1" ht="15.75" hidden="1" customHeight="1" x14ac:dyDescent="0.35">
      <c r="A7597" s="44">
        <v>43931</v>
      </c>
      <c r="B7597" s="126" t="s">
        <v>282</v>
      </c>
      <c r="C7597" s="45" t="s">
        <v>56</v>
      </c>
      <c r="D7597" s="149" t="s">
        <v>30</v>
      </c>
      <c r="E7597" s="203"/>
      <c r="F7597" s="155" t="s">
        <v>31</v>
      </c>
      <c r="G7597" s="171">
        <v>0</v>
      </c>
      <c r="H7597" s="171">
        <v>100</v>
      </c>
      <c r="I7597" s="171">
        <f t="shared" si="266"/>
        <v>0</v>
      </c>
      <c r="L7597" s="231" t="s">
        <v>1781</v>
      </c>
    </row>
    <row r="7598" spans="1:12" customFormat="1" ht="15.75" hidden="1" customHeight="1" x14ac:dyDescent="0.35">
      <c r="A7598" s="44">
        <v>43931</v>
      </c>
      <c r="B7598" s="126" t="s">
        <v>282</v>
      </c>
      <c r="C7598" s="45" t="s">
        <v>56</v>
      </c>
      <c r="D7598" s="149" t="s">
        <v>32</v>
      </c>
      <c r="E7598" s="203"/>
      <c r="F7598" s="155" t="s">
        <v>31</v>
      </c>
      <c r="G7598" s="171">
        <v>1</v>
      </c>
      <c r="H7598" s="171">
        <v>100</v>
      </c>
      <c r="I7598" s="171">
        <f t="shared" si="266"/>
        <v>100</v>
      </c>
      <c r="L7598" s="231" t="s">
        <v>1781</v>
      </c>
    </row>
    <row r="7599" spans="1:12" customFormat="1" ht="15.75" hidden="1" customHeight="1" x14ac:dyDescent="0.35">
      <c r="A7599" s="44">
        <v>43931</v>
      </c>
      <c r="B7599" s="126" t="s">
        <v>282</v>
      </c>
      <c r="C7599" s="45" t="s">
        <v>56</v>
      </c>
      <c r="D7599" s="149" t="s">
        <v>33</v>
      </c>
      <c r="E7599" s="203"/>
      <c r="F7599" s="155" t="s">
        <v>31</v>
      </c>
      <c r="G7599" s="171">
        <v>0</v>
      </c>
      <c r="H7599" s="171">
        <v>100</v>
      </c>
      <c r="I7599" s="171">
        <f t="shared" si="266"/>
        <v>0</v>
      </c>
      <c r="L7599" s="231" t="s">
        <v>1781</v>
      </c>
    </row>
    <row r="7600" spans="1:12" customFormat="1" ht="15.75" hidden="1" customHeight="1" x14ac:dyDescent="0.35">
      <c r="A7600" s="44">
        <v>43931</v>
      </c>
      <c r="B7600" s="126" t="s">
        <v>282</v>
      </c>
      <c r="C7600" s="45" t="s">
        <v>56</v>
      </c>
      <c r="D7600" s="149" t="s">
        <v>34</v>
      </c>
      <c r="E7600" s="203"/>
      <c r="F7600" s="155" t="s">
        <v>31</v>
      </c>
      <c r="G7600" s="171">
        <v>0</v>
      </c>
      <c r="H7600" s="171">
        <v>100</v>
      </c>
      <c r="I7600" s="171">
        <f t="shared" si="266"/>
        <v>0</v>
      </c>
      <c r="L7600" s="231" t="s">
        <v>1781</v>
      </c>
    </row>
    <row r="7601" spans="1:12" customFormat="1" ht="15.75" hidden="1" customHeight="1" x14ac:dyDescent="0.35">
      <c r="A7601" s="44">
        <v>43931</v>
      </c>
      <c r="B7601" s="126" t="s">
        <v>282</v>
      </c>
      <c r="C7601" s="45" t="s">
        <v>56</v>
      </c>
      <c r="D7601" s="149" t="s">
        <v>35</v>
      </c>
      <c r="E7601" s="203"/>
      <c r="F7601" s="155" t="s">
        <v>31</v>
      </c>
      <c r="G7601" s="171">
        <v>0</v>
      </c>
      <c r="H7601" s="171">
        <v>100</v>
      </c>
      <c r="I7601" s="171">
        <f t="shared" si="266"/>
        <v>0</v>
      </c>
      <c r="J7601" s="194"/>
      <c r="K7601" s="194"/>
      <c r="L7601" s="231" t="s">
        <v>1781</v>
      </c>
    </row>
    <row r="7602" spans="1:12" customFormat="1" ht="15.75" hidden="1" customHeight="1" x14ac:dyDescent="0.35">
      <c r="A7602" s="44">
        <v>43931</v>
      </c>
      <c r="B7602" s="126" t="s">
        <v>282</v>
      </c>
      <c r="C7602" s="45" t="s">
        <v>56</v>
      </c>
      <c r="D7602" s="149" t="s">
        <v>36</v>
      </c>
      <c r="E7602" s="203"/>
      <c r="F7602" s="155" t="s">
        <v>31</v>
      </c>
      <c r="G7602" s="171">
        <v>0</v>
      </c>
      <c r="H7602" s="171">
        <v>100</v>
      </c>
      <c r="I7602" s="171">
        <f t="shared" si="266"/>
        <v>0</v>
      </c>
      <c r="J7602" s="194"/>
      <c r="K7602" s="194"/>
      <c r="L7602" s="231" t="s">
        <v>1781</v>
      </c>
    </row>
    <row r="7603" spans="1:12" customFormat="1" ht="15.75" hidden="1" customHeight="1" x14ac:dyDescent="0.35">
      <c r="A7603" s="44">
        <v>43931</v>
      </c>
      <c r="B7603" s="126" t="s">
        <v>282</v>
      </c>
      <c r="C7603" s="45" t="s">
        <v>56</v>
      </c>
      <c r="D7603" s="149" t="s">
        <v>37</v>
      </c>
      <c r="E7603" s="203"/>
      <c r="F7603" s="155" t="s">
        <v>31</v>
      </c>
      <c r="G7603" s="171">
        <v>0</v>
      </c>
      <c r="H7603" s="171">
        <v>100</v>
      </c>
      <c r="I7603" s="171">
        <f t="shared" si="266"/>
        <v>0</v>
      </c>
      <c r="J7603" s="194"/>
      <c r="K7603" s="194"/>
      <c r="L7603" s="231" t="s">
        <v>1781</v>
      </c>
    </row>
    <row r="7604" spans="1:12" customFormat="1" ht="15.75" hidden="1" customHeight="1" x14ac:dyDescent="0.35">
      <c r="A7604" s="44">
        <v>43931</v>
      </c>
      <c r="B7604" s="126" t="s">
        <v>282</v>
      </c>
      <c r="C7604" s="45" t="s">
        <v>56</v>
      </c>
      <c r="D7604" s="149" t="s">
        <v>38</v>
      </c>
      <c r="E7604" s="203"/>
      <c r="F7604" s="155" t="s">
        <v>31</v>
      </c>
      <c r="G7604" s="171">
        <v>0</v>
      </c>
      <c r="H7604" s="171">
        <v>100</v>
      </c>
      <c r="I7604" s="171">
        <f t="shared" si="266"/>
        <v>0</v>
      </c>
      <c r="J7604" s="194"/>
      <c r="K7604" s="194"/>
      <c r="L7604" s="231" t="s">
        <v>1781</v>
      </c>
    </row>
    <row r="7605" spans="1:12" customFormat="1" ht="15.75" hidden="1" customHeight="1" x14ac:dyDescent="0.35">
      <c r="A7605" s="44">
        <v>43931</v>
      </c>
      <c r="B7605" s="126" t="s">
        <v>282</v>
      </c>
      <c r="C7605" s="45" t="s">
        <v>56</v>
      </c>
      <c r="D7605" s="149" t="s">
        <v>39</v>
      </c>
      <c r="E7605" s="203"/>
      <c r="F7605" s="155" t="s">
        <v>31</v>
      </c>
      <c r="G7605" s="171">
        <v>0</v>
      </c>
      <c r="H7605" s="171">
        <v>100</v>
      </c>
      <c r="I7605" s="171">
        <f t="shared" si="266"/>
        <v>0</v>
      </c>
      <c r="J7605" s="194"/>
      <c r="K7605" s="194"/>
      <c r="L7605" s="231" t="s">
        <v>1781</v>
      </c>
    </row>
    <row r="7606" spans="1:12" customFormat="1" ht="15.75" hidden="1" customHeight="1" x14ac:dyDescent="0.35">
      <c r="A7606" s="44">
        <v>43931</v>
      </c>
      <c r="B7606" s="126" t="s">
        <v>282</v>
      </c>
      <c r="C7606" s="45" t="s">
        <v>56</v>
      </c>
      <c r="D7606" s="215" t="s">
        <v>40</v>
      </c>
      <c r="E7606" s="216"/>
      <c r="F7606" s="162" t="s">
        <v>41</v>
      </c>
      <c r="G7606" s="183">
        <v>2</v>
      </c>
      <c r="H7606" s="183">
        <v>24</v>
      </c>
      <c r="I7606" s="183">
        <f t="shared" si="266"/>
        <v>48</v>
      </c>
      <c r="J7606" s="18"/>
      <c r="K7606" s="18"/>
      <c r="L7606" s="231" t="s">
        <v>1781</v>
      </c>
    </row>
    <row r="7607" spans="1:12" customFormat="1" ht="15.75" hidden="1" customHeight="1" x14ac:dyDescent="0.35">
      <c r="A7607" s="44">
        <v>43931</v>
      </c>
      <c r="B7607" s="126" t="s">
        <v>282</v>
      </c>
      <c r="C7607" s="45" t="s">
        <v>56</v>
      </c>
      <c r="D7607" s="206" t="s">
        <v>42</v>
      </c>
      <c r="E7607" s="207"/>
      <c r="F7607" s="136" t="s">
        <v>15</v>
      </c>
      <c r="G7607" s="165">
        <v>0</v>
      </c>
      <c r="H7607" s="166">
        <v>35</v>
      </c>
      <c r="I7607" s="166">
        <f t="shared" si="266"/>
        <v>0</v>
      </c>
      <c r="J7607" s="18"/>
      <c r="K7607" s="18"/>
      <c r="L7607" s="231" t="s">
        <v>1781</v>
      </c>
    </row>
    <row r="7608" spans="1:12" customFormat="1" ht="15.75" hidden="1" customHeight="1" x14ac:dyDescent="0.35">
      <c r="A7608" s="44">
        <v>43931</v>
      </c>
      <c r="B7608" s="126" t="s">
        <v>282</v>
      </c>
      <c r="C7608" s="45" t="s">
        <v>56</v>
      </c>
      <c r="D7608" s="206" t="s">
        <v>43</v>
      </c>
      <c r="E7608" s="207"/>
      <c r="F7608" s="136" t="s">
        <v>15</v>
      </c>
      <c r="G7608" s="165">
        <v>0</v>
      </c>
      <c r="H7608" s="166">
        <v>35</v>
      </c>
      <c r="I7608" s="166">
        <f t="shared" si="266"/>
        <v>0</v>
      </c>
      <c r="J7608" s="18"/>
      <c r="K7608" s="18"/>
      <c r="L7608" s="231" t="s">
        <v>1781</v>
      </c>
    </row>
    <row r="7609" spans="1:12" customFormat="1" ht="15.75" hidden="1" customHeight="1" x14ac:dyDescent="0.35">
      <c r="A7609" s="44">
        <v>43931</v>
      </c>
      <c r="B7609" s="126" t="s">
        <v>282</v>
      </c>
      <c r="C7609" s="45" t="s">
        <v>56</v>
      </c>
      <c r="D7609" s="206" t="s">
        <v>44</v>
      </c>
      <c r="E7609" s="207"/>
      <c r="F7609" s="136" t="s">
        <v>44</v>
      </c>
      <c r="G7609" s="165"/>
      <c r="H7609" s="166"/>
      <c r="I7609" s="166"/>
      <c r="J7609" s="18"/>
      <c r="K7609" s="18"/>
      <c r="L7609" s="231" t="s">
        <v>1781</v>
      </c>
    </row>
    <row r="7610" spans="1:12" customFormat="1" ht="15.75" hidden="1" customHeight="1" x14ac:dyDescent="0.35">
      <c r="A7610" s="44">
        <v>43931</v>
      </c>
      <c r="B7610" s="126" t="s">
        <v>282</v>
      </c>
      <c r="C7610" s="45" t="s">
        <v>56</v>
      </c>
      <c r="D7610" s="206" t="s">
        <v>45</v>
      </c>
      <c r="E7610" s="207"/>
      <c r="F7610" s="136" t="s">
        <v>21</v>
      </c>
      <c r="G7610" s="165"/>
      <c r="H7610" s="166"/>
      <c r="I7610" s="166"/>
      <c r="J7610" s="18"/>
      <c r="K7610" s="18"/>
      <c r="L7610" s="231" t="s">
        <v>1781</v>
      </c>
    </row>
    <row r="7611" spans="1:12" customFormat="1" ht="15.75" hidden="1" customHeight="1" x14ac:dyDescent="0.35">
      <c r="A7611" s="44">
        <v>43931</v>
      </c>
      <c r="B7611" s="126" t="s">
        <v>282</v>
      </c>
      <c r="C7611" s="45" t="s">
        <v>56</v>
      </c>
      <c r="D7611" s="206" t="s">
        <v>46</v>
      </c>
      <c r="E7611" s="207"/>
      <c r="F7611" s="136" t="s">
        <v>21</v>
      </c>
      <c r="G7611" s="165">
        <v>0</v>
      </c>
      <c r="H7611" s="166">
        <v>24</v>
      </c>
      <c r="I7611" s="166">
        <f>G7611*H7611</f>
        <v>0</v>
      </c>
      <c r="J7611" s="18"/>
      <c r="K7611" s="18"/>
      <c r="L7611" s="231" t="s">
        <v>1781</v>
      </c>
    </row>
    <row r="7612" spans="1:12" customFormat="1" ht="15.75" hidden="1" customHeight="1" x14ac:dyDescent="0.35">
      <c r="A7612" s="44">
        <v>43931</v>
      </c>
      <c r="B7612" s="126" t="s">
        <v>282</v>
      </c>
      <c r="C7612" s="45" t="s">
        <v>56</v>
      </c>
      <c r="D7612" s="206" t="s">
        <v>247</v>
      </c>
      <c r="E7612" s="207"/>
      <c r="F7612" s="136" t="s">
        <v>15</v>
      </c>
      <c r="G7612" s="165">
        <v>0</v>
      </c>
      <c r="H7612" s="166">
        <v>30</v>
      </c>
      <c r="I7612" s="166">
        <f>H7612*G7612</f>
        <v>0</v>
      </c>
      <c r="J7612" s="18"/>
      <c r="K7612" s="18"/>
      <c r="L7612" s="231" t="s">
        <v>1781</v>
      </c>
    </row>
    <row r="7613" spans="1:12" customFormat="1" ht="15.75" hidden="1" customHeight="1" x14ac:dyDescent="0.35">
      <c r="A7613" s="44">
        <v>43931</v>
      </c>
      <c r="B7613" s="126" t="s">
        <v>282</v>
      </c>
      <c r="C7613" s="45" t="s">
        <v>56</v>
      </c>
      <c r="D7613" s="206"/>
      <c r="E7613" s="207"/>
      <c r="F7613" s="136"/>
      <c r="G7613" s="165"/>
      <c r="H7613" s="166"/>
      <c r="I7613" s="166"/>
      <c r="J7613" s="18"/>
      <c r="K7613" s="18"/>
      <c r="L7613" s="231" t="s">
        <v>1781</v>
      </c>
    </row>
    <row r="7614" spans="1:12" customFormat="1" ht="15.75" hidden="1" customHeight="1" x14ac:dyDescent="0.35">
      <c r="A7614" s="44">
        <v>43931</v>
      </c>
      <c r="B7614" s="126" t="s">
        <v>282</v>
      </c>
      <c r="C7614" s="45" t="s">
        <v>56</v>
      </c>
      <c r="D7614" s="206"/>
      <c r="E7614" s="207"/>
      <c r="F7614" s="136"/>
      <c r="G7614" s="165"/>
      <c r="H7614" s="166"/>
      <c r="I7614" s="166"/>
      <c r="J7614" s="18"/>
      <c r="K7614" s="18"/>
      <c r="L7614" s="231" t="s">
        <v>1781</v>
      </c>
    </row>
    <row r="7615" spans="1:12" customFormat="1" ht="15.75" hidden="1" customHeight="1" x14ac:dyDescent="0.35">
      <c r="A7615" s="44">
        <v>43931</v>
      </c>
      <c r="B7615" s="126" t="s">
        <v>282</v>
      </c>
      <c r="C7615" s="45" t="s">
        <v>56</v>
      </c>
      <c r="D7615" s="206"/>
      <c r="E7615" s="207"/>
      <c r="F7615" s="136"/>
      <c r="G7615" s="165"/>
      <c r="H7615" s="166"/>
      <c r="I7615" s="166"/>
      <c r="J7615" s="18"/>
      <c r="K7615" s="18"/>
      <c r="L7615" s="231" t="s">
        <v>1781</v>
      </c>
    </row>
    <row r="7616" spans="1:12" customFormat="1" ht="15.75" hidden="1" customHeight="1" x14ac:dyDescent="0.35">
      <c r="A7616" s="44">
        <v>43931</v>
      </c>
      <c r="B7616" s="126" t="s">
        <v>282</v>
      </c>
      <c r="C7616" s="45" t="s">
        <v>56</v>
      </c>
      <c r="D7616" s="206"/>
      <c r="E7616" s="207"/>
      <c r="F7616" s="136"/>
      <c r="G7616" s="165"/>
      <c r="H7616" s="166"/>
      <c r="I7616" s="166"/>
      <c r="J7616" s="18"/>
      <c r="K7616" s="18"/>
      <c r="L7616" s="231" t="s">
        <v>1781</v>
      </c>
    </row>
    <row r="7617" spans="1:12" customFormat="1" ht="15.75" hidden="1" customHeight="1" x14ac:dyDescent="0.35">
      <c r="A7617" s="44">
        <v>43931</v>
      </c>
      <c r="B7617" s="126" t="s">
        <v>282</v>
      </c>
      <c r="C7617" s="45" t="s">
        <v>56</v>
      </c>
      <c r="D7617" s="206"/>
      <c r="E7617" s="207"/>
      <c r="F7617" s="136"/>
      <c r="G7617" s="165"/>
      <c r="H7617" s="166"/>
      <c r="I7617" s="166"/>
      <c r="J7617" s="18"/>
      <c r="K7617" s="18"/>
      <c r="L7617" s="231" t="s">
        <v>1781</v>
      </c>
    </row>
    <row r="7618" spans="1:12" customFormat="1" ht="15.75" hidden="1" customHeight="1" x14ac:dyDescent="0.35">
      <c r="A7618" s="44">
        <v>43931</v>
      </c>
      <c r="B7618" s="126" t="s">
        <v>282</v>
      </c>
      <c r="C7618" s="45" t="s">
        <v>56</v>
      </c>
      <c r="D7618" s="136"/>
      <c r="E7618" s="3"/>
      <c r="F7618" s="136"/>
      <c r="G7618" s="165"/>
      <c r="H7618" s="166"/>
      <c r="I7618" s="166"/>
      <c r="J7618" s="18"/>
      <c r="K7618" s="18"/>
      <c r="L7618" s="231" t="s">
        <v>1781</v>
      </c>
    </row>
    <row r="7619" spans="1:12" ht="15.75" hidden="1" customHeight="1" x14ac:dyDescent="0.3">
      <c r="A7619" s="248">
        <v>43920</v>
      </c>
      <c r="B7619" s="249" t="s">
        <v>110</v>
      </c>
      <c r="C7619" s="250" t="s">
        <v>56</v>
      </c>
      <c r="D7619" s="251" t="s">
        <v>11</v>
      </c>
      <c r="E7619" s="252"/>
      <c r="F7619" s="251" t="s">
        <v>12</v>
      </c>
      <c r="G7619" s="253">
        <v>20</v>
      </c>
      <c r="H7619" s="254">
        <v>50</v>
      </c>
      <c r="I7619" s="254">
        <f t="shared" ref="I7619:I7642" si="267">G7619*H7619</f>
        <v>1000</v>
      </c>
      <c r="J7619" s="256"/>
      <c r="K7619" s="256"/>
      <c r="L7619" s="234" t="s">
        <v>1781</v>
      </c>
    </row>
    <row r="7620" spans="1:12" customFormat="1" ht="15.75" hidden="1" customHeight="1" x14ac:dyDescent="0.35">
      <c r="A7620" s="47">
        <v>43920</v>
      </c>
      <c r="B7620" s="126" t="s">
        <v>110</v>
      </c>
      <c r="C7620" s="45" t="s">
        <v>56</v>
      </c>
      <c r="D7620" s="197" t="s">
        <v>14</v>
      </c>
      <c r="E7620" s="198"/>
      <c r="F7620" s="144" t="s">
        <v>15</v>
      </c>
      <c r="G7620" s="165">
        <v>0</v>
      </c>
      <c r="H7620" s="167">
        <v>30</v>
      </c>
      <c r="I7620" s="167">
        <f t="shared" si="267"/>
        <v>0</v>
      </c>
      <c r="J7620" s="18"/>
      <c r="K7620" s="18"/>
      <c r="L7620" s="231" t="s">
        <v>1781</v>
      </c>
    </row>
    <row r="7621" spans="1:12" customFormat="1" ht="15.75" hidden="1" customHeight="1" x14ac:dyDescent="0.35">
      <c r="A7621" s="44">
        <v>43920</v>
      </c>
      <c r="B7621" s="126" t="s">
        <v>110</v>
      </c>
      <c r="C7621" s="45" t="s">
        <v>56</v>
      </c>
      <c r="D7621" s="197" t="s">
        <v>16</v>
      </c>
      <c r="E7621" s="198"/>
      <c r="F7621" s="144" t="s">
        <v>15</v>
      </c>
      <c r="G7621" s="165">
        <v>0</v>
      </c>
      <c r="H7621" s="167">
        <v>20</v>
      </c>
      <c r="I7621" s="167">
        <f t="shared" si="267"/>
        <v>0</v>
      </c>
      <c r="J7621" s="18"/>
      <c r="K7621" s="18"/>
      <c r="L7621" s="231" t="s">
        <v>1781</v>
      </c>
    </row>
    <row r="7622" spans="1:12" customFormat="1" ht="15.75" hidden="1" customHeight="1" x14ac:dyDescent="0.35">
      <c r="A7622" s="47">
        <v>43920</v>
      </c>
      <c r="B7622" s="126" t="s">
        <v>110</v>
      </c>
      <c r="C7622" s="45" t="s">
        <v>56</v>
      </c>
      <c r="D7622" s="197" t="s">
        <v>17</v>
      </c>
      <c r="E7622" s="198"/>
      <c r="F7622" s="144" t="s">
        <v>15</v>
      </c>
      <c r="G7622" s="165">
        <v>0</v>
      </c>
      <c r="H7622" s="167">
        <v>20</v>
      </c>
      <c r="I7622" s="167">
        <f t="shared" si="267"/>
        <v>0</v>
      </c>
      <c r="J7622" s="194"/>
      <c r="K7622" s="194"/>
      <c r="L7622" s="231" t="s">
        <v>1781</v>
      </c>
    </row>
    <row r="7623" spans="1:12" customFormat="1" ht="15.75" hidden="1" customHeight="1" x14ac:dyDescent="0.35">
      <c r="A7623" s="44">
        <v>43920</v>
      </c>
      <c r="B7623" s="126" t="s">
        <v>110</v>
      </c>
      <c r="C7623" s="45" t="s">
        <v>56</v>
      </c>
      <c r="D7623" s="197" t="s">
        <v>18</v>
      </c>
      <c r="E7623" s="198"/>
      <c r="F7623" s="144" t="s">
        <v>15</v>
      </c>
      <c r="G7623" s="165">
        <v>21</v>
      </c>
      <c r="H7623" s="167">
        <v>20</v>
      </c>
      <c r="I7623" s="167">
        <f t="shared" si="267"/>
        <v>420</v>
      </c>
      <c r="J7623" s="194"/>
      <c r="K7623" s="194"/>
      <c r="L7623" s="231" t="s">
        <v>1781</v>
      </c>
    </row>
    <row r="7624" spans="1:12" customFormat="1" ht="15.75" hidden="1" customHeight="1" x14ac:dyDescent="0.35">
      <c r="A7624" s="47">
        <v>43920</v>
      </c>
      <c r="B7624" s="126" t="s">
        <v>110</v>
      </c>
      <c r="C7624" s="45" t="s">
        <v>56</v>
      </c>
      <c r="D7624" s="197" t="s">
        <v>19</v>
      </c>
      <c r="E7624" s="198"/>
      <c r="F7624" s="144" t="s">
        <v>15</v>
      </c>
      <c r="G7624" s="165">
        <v>29</v>
      </c>
      <c r="H7624" s="167">
        <v>20</v>
      </c>
      <c r="I7624" s="167">
        <f t="shared" si="267"/>
        <v>580</v>
      </c>
      <c r="J7624" s="194"/>
      <c r="K7624" s="194"/>
      <c r="L7624" s="231" t="s">
        <v>1781</v>
      </c>
    </row>
    <row r="7625" spans="1:12" customFormat="1" ht="15.75" hidden="1" customHeight="1" x14ac:dyDescent="0.35">
      <c r="A7625" s="44">
        <v>43920</v>
      </c>
      <c r="B7625" s="126" t="s">
        <v>110</v>
      </c>
      <c r="C7625" s="45" t="s">
        <v>56</v>
      </c>
      <c r="D7625" s="137" t="s">
        <v>20</v>
      </c>
      <c r="E7625" s="5"/>
      <c r="F7625" s="152" t="s">
        <v>21</v>
      </c>
      <c r="G7625" s="165">
        <v>0</v>
      </c>
      <c r="H7625" s="168">
        <v>1</v>
      </c>
      <c r="I7625" s="169">
        <f t="shared" si="267"/>
        <v>0</v>
      </c>
      <c r="J7625" s="194"/>
      <c r="K7625" s="194"/>
      <c r="L7625" s="231" t="s">
        <v>1781</v>
      </c>
    </row>
    <row r="7626" spans="1:12" customFormat="1" ht="15.75" hidden="1" customHeight="1" x14ac:dyDescent="0.35">
      <c r="A7626" s="47">
        <v>43920</v>
      </c>
      <c r="B7626" s="126" t="s">
        <v>110</v>
      </c>
      <c r="C7626" s="45" t="s">
        <v>56</v>
      </c>
      <c r="D7626" s="199" t="s">
        <v>22</v>
      </c>
      <c r="E7626" s="200"/>
      <c r="F7626" s="153" t="s">
        <v>21</v>
      </c>
      <c r="G7626" s="165">
        <v>0</v>
      </c>
      <c r="H7626" s="169">
        <v>1</v>
      </c>
      <c r="I7626" s="169">
        <f t="shared" si="267"/>
        <v>0</v>
      </c>
      <c r="J7626" s="194"/>
      <c r="K7626" s="194"/>
      <c r="L7626" s="231" t="s">
        <v>1781</v>
      </c>
    </row>
    <row r="7627" spans="1:12" customFormat="1" ht="15.75" hidden="1" customHeight="1" x14ac:dyDescent="0.35">
      <c r="A7627" s="44">
        <v>43920</v>
      </c>
      <c r="B7627" s="126" t="s">
        <v>110</v>
      </c>
      <c r="C7627" s="45" t="s">
        <v>56</v>
      </c>
      <c r="D7627" s="199" t="s">
        <v>23</v>
      </c>
      <c r="E7627" s="200"/>
      <c r="F7627" s="153" t="s">
        <v>21</v>
      </c>
      <c r="G7627" s="165">
        <v>0</v>
      </c>
      <c r="H7627" s="169">
        <v>1</v>
      </c>
      <c r="I7627" s="169">
        <f t="shared" si="267"/>
        <v>0</v>
      </c>
      <c r="J7627" s="194"/>
      <c r="K7627" s="194"/>
      <c r="L7627" s="231" t="s">
        <v>1781</v>
      </c>
    </row>
    <row r="7628" spans="1:12" customFormat="1" ht="15.75" hidden="1" customHeight="1" x14ac:dyDescent="0.35">
      <c r="A7628" s="47">
        <v>43920</v>
      </c>
      <c r="B7628" s="126" t="s">
        <v>110</v>
      </c>
      <c r="C7628" s="45" t="s">
        <v>56</v>
      </c>
      <c r="D7628" s="199" t="s">
        <v>24</v>
      </c>
      <c r="E7628" s="200"/>
      <c r="F7628" s="153" t="s">
        <v>21</v>
      </c>
      <c r="G7628" s="165">
        <v>0</v>
      </c>
      <c r="H7628" s="169">
        <v>1</v>
      </c>
      <c r="I7628" s="169">
        <f t="shared" si="267"/>
        <v>0</v>
      </c>
      <c r="J7628" s="194"/>
      <c r="K7628" s="194"/>
      <c r="L7628" s="231" t="s">
        <v>1781</v>
      </c>
    </row>
    <row r="7629" spans="1:12" customFormat="1" ht="15.75" hidden="1" customHeight="1" x14ac:dyDescent="0.35">
      <c r="A7629" s="44">
        <v>43920</v>
      </c>
      <c r="B7629" s="126" t="s">
        <v>110</v>
      </c>
      <c r="C7629" s="45" t="s">
        <v>56</v>
      </c>
      <c r="D7629" s="199" t="s">
        <v>25</v>
      </c>
      <c r="E7629" s="200"/>
      <c r="F7629" s="153" t="s">
        <v>21</v>
      </c>
      <c r="G7629" s="165">
        <v>0</v>
      </c>
      <c r="H7629" s="169">
        <v>1</v>
      </c>
      <c r="I7629" s="169">
        <f t="shared" si="267"/>
        <v>0</v>
      </c>
      <c r="J7629" s="194"/>
      <c r="K7629" s="194"/>
      <c r="L7629" s="231" t="s">
        <v>1781</v>
      </c>
    </row>
    <row r="7630" spans="1:12" customFormat="1" ht="15.75" hidden="1" customHeight="1" x14ac:dyDescent="0.35">
      <c r="A7630" s="47">
        <v>43920</v>
      </c>
      <c r="B7630" s="126" t="s">
        <v>110</v>
      </c>
      <c r="C7630" s="45" t="s">
        <v>56</v>
      </c>
      <c r="D7630" s="201" t="s">
        <v>26</v>
      </c>
      <c r="E7630" s="202"/>
      <c r="F7630" s="154" t="s">
        <v>27</v>
      </c>
      <c r="G7630" s="165">
        <v>0</v>
      </c>
      <c r="H7630" s="170">
        <v>30</v>
      </c>
      <c r="I7630" s="170">
        <f t="shared" si="267"/>
        <v>0</v>
      </c>
      <c r="J7630" s="194"/>
      <c r="K7630" s="194"/>
      <c r="L7630" s="231" t="s">
        <v>1781</v>
      </c>
    </row>
    <row r="7631" spans="1:12" customFormat="1" ht="15.75" hidden="1" customHeight="1" x14ac:dyDescent="0.35">
      <c r="A7631" s="44">
        <v>43920</v>
      </c>
      <c r="B7631" s="126" t="s">
        <v>110</v>
      </c>
      <c r="C7631" s="45" t="s">
        <v>56</v>
      </c>
      <c r="D7631" s="201" t="s">
        <v>28</v>
      </c>
      <c r="E7631" s="202"/>
      <c r="F7631" s="154" t="s">
        <v>27</v>
      </c>
      <c r="G7631" s="165">
        <v>17</v>
      </c>
      <c r="H7631" s="170">
        <v>30</v>
      </c>
      <c r="I7631" s="170">
        <f t="shared" si="267"/>
        <v>510</v>
      </c>
      <c r="J7631" s="194"/>
      <c r="K7631" s="194"/>
      <c r="L7631" s="231" t="s">
        <v>1781</v>
      </c>
    </row>
    <row r="7632" spans="1:12" customFormat="1" ht="15.75" hidden="1" customHeight="1" x14ac:dyDescent="0.35">
      <c r="A7632" s="47">
        <v>43920</v>
      </c>
      <c r="B7632" s="126" t="s">
        <v>110</v>
      </c>
      <c r="C7632" s="45" t="s">
        <v>56</v>
      </c>
      <c r="D7632" s="201" t="s">
        <v>29</v>
      </c>
      <c r="E7632" s="202"/>
      <c r="F7632" s="154" t="s">
        <v>27</v>
      </c>
      <c r="G7632" s="165">
        <v>28</v>
      </c>
      <c r="H7632" s="170">
        <v>18</v>
      </c>
      <c r="I7632" s="170">
        <f t="shared" si="267"/>
        <v>504</v>
      </c>
      <c r="J7632" s="194"/>
      <c r="K7632" s="194"/>
      <c r="L7632" s="231" t="s">
        <v>1781</v>
      </c>
    </row>
    <row r="7633" spans="1:12" customFormat="1" ht="15.75" hidden="1" customHeight="1" x14ac:dyDescent="0.35">
      <c r="A7633" s="44">
        <v>43920</v>
      </c>
      <c r="B7633" s="126" t="s">
        <v>110</v>
      </c>
      <c r="C7633" s="45" t="s">
        <v>56</v>
      </c>
      <c r="D7633" s="149" t="s">
        <v>30</v>
      </c>
      <c r="E7633" s="203"/>
      <c r="F7633" s="155" t="s">
        <v>31</v>
      </c>
      <c r="G7633" s="165">
        <v>2</v>
      </c>
      <c r="H7633" s="171">
        <v>100</v>
      </c>
      <c r="I7633" s="171">
        <f t="shared" si="267"/>
        <v>200</v>
      </c>
      <c r="L7633" s="231" t="s">
        <v>1781</v>
      </c>
    </row>
    <row r="7634" spans="1:12" customFormat="1" ht="15.75" hidden="1" customHeight="1" x14ac:dyDescent="0.35">
      <c r="A7634" s="47">
        <v>43920</v>
      </c>
      <c r="B7634" s="126" t="s">
        <v>110</v>
      </c>
      <c r="C7634" s="45" t="s">
        <v>56</v>
      </c>
      <c r="D7634" s="149" t="s">
        <v>32</v>
      </c>
      <c r="E7634" s="203"/>
      <c r="F7634" s="155" t="s">
        <v>31</v>
      </c>
      <c r="G7634" s="165">
        <v>2</v>
      </c>
      <c r="H7634" s="171">
        <v>100</v>
      </c>
      <c r="I7634" s="171">
        <f t="shared" si="267"/>
        <v>200</v>
      </c>
      <c r="L7634" s="231" t="s">
        <v>1781</v>
      </c>
    </row>
    <row r="7635" spans="1:12" customFormat="1" ht="15.75" hidden="1" customHeight="1" x14ac:dyDescent="0.35">
      <c r="A7635" s="44">
        <v>43920</v>
      </c>
      <c r="B7635" s="126" t="s">
        <v>110</v>
      </c>
      <c r="C7635" s="45" t="s">
        <v>56</v>
      </c>
      <c r="D7635" s="149" t="s">
        <v>33</v>
      </c>
      <c r="E7635" s="203"/>
      <c r="F7635" s="155" t="s">
        <v>31</v>
      </c>
      <c r="G7635" s="165">
        <v>2</v>
      </c>
      <c r="H7635" s="171">
        <v>100</v>
      </c>
      <c r="I7635" s="171">
        <f t="shared" si="267"/>
        <v>200</v>
      </c>
      <c r="L7635" s="231" t="s">
        <v>1781</v>
      </c>
    </row>
    <row r="7636" spans="1:12" customFormat="1" ht="15.75" hidden="1" customHeight="1" x14ac:dyDescent="0.35">
      <c r="A7636" s="47">
        <v>43920</v>
      </c>
      <c r="B7636" s="126" t="s">
        <v>110</v>
      </c>
      <c r="C7636" s="45" t="s">
        <v>56</v>
      </c>
      <c r="D7636" s="149" t="s">
        <v>34</v>
      </c>
      <c r="E7636" s="203"/>
      <c r="F7636" s="155" t="s">
        <v>31</v>
      </c>
      <c r="G7636" s="165">
        <v>0</v>
      </c>
      <c r="H7636" s="171">
        <v>100</v>
      </c>
      <c r="I7636" s="171">
        <f t="shared" si="267"/>
        <v>0</v>
      </c>
      <c r="L7636" s="231" t="s">
        <v>1781</v>
      </c>
    </row>
    <row r="7637" spans="1:12" customFormat="1" ht="15.75" hidden="1" customHeight="1" x14ac:dyDescent="0.35">
      <c r="A7637" s="44">
        <v>43920</v>
      </c>
      <c r="B7637" s="126" t="s">
        <v>110</v>
      </c>
      <c r="C7637" s="45" t="s">
        <v>56</v>
      </c>
      <c r="D7637" s="149" t="s">
        <v>35</v>
      </c>
      <c r="E7637" s="203"/>
      <c r="F7637" s="155" t="s">
        <v>31</v>
      </c>
      <c r="G7637" s="165">
        <v>1</v>
      </c>
      <c r="H7637" s="171">
        <v>100</v>
      </c>
      <c r="I7637" s="171">
        <f t="shared" si="267"/>
        <v>100</v>
      </c>
      <c r="L7637" s="231" t="s">
        <v>1781</v>
      </c>
    </row>
    <row r="7638" spans="1:12" customFormat="1" ht="15.75" hidden="1" customHeight="1" x14ac:dyDescent="0.35">
      <c r="A7638" s="47">
        <v>43920</v>
      </c>
      <c r="B7638" s="126" t="s">
        <v>110</v>
      </c>
      <c r="C7638" s="45" t="s">
        <v>56</v>
      </c>
      <c r="D7638" s="149" t="s">
        <v>36</v>
      </c>
      <c r="E7638" s="203"/>
      <c r="F7638" s="155" t="s">
        <v>31</v>
      </c>
      <c r="G7638" s="165">
        <v>1</v>
      </c>
      <c r="H7638" s="171">
        <v>100</v>
      </c>
      <c r="I7638" s="171">
        <f t="shared" si="267"/>
        <v>100</v>
      </c>
      <c r="L7638" s="231" t="s">
        <v>1781</v>
      </c>
    </row>
    <row r="7639" spans="1:12" customFormat="1" ht="15.75" hidden="1" customHeight="1" x14ac:dyDescent="0.35">
      <c r="A7639" s="44">
        <v>43920</v>
      </c>
      <c r="B7639" s="126" t="s">
        <v>110</v>
      </c>
      <c r="C7639" s="45" t="s">
        <v>56</v>
      </c>
      <c r="D7639" s="149" t="s">
        <v>37</v>
      </c>
      <c r="E7639" s="203"/>
      <c r="F7639" s="155" t="s">
        <v>31</v>
      </c>
      <c r="G7639" s="165">
        <v>0</v>
      </c>
      <c r="H7639" s="171">
        <v>100</v>
      </c>
      <c r="I7639" s="171">
        <f t="shared" si="267"/>
        <v>0</v>
      </c>
      <c r="L7639" s="231" t="s">
        <v>1781</v>
      </c>
    </row>
    <row r="7640" spans="1:12" customFormat="1" ht="15.75" hidden="1" customHeight="1" x14ac:dyDescent="0.35">
      <c r="A7640" s="47">
        <v>43920</v>
      </c>
      <c r="B7640" s="126" t="s">
        <v>110</v>
      </c>
      <c r="C7640" s="45" t="s">
        <v>56</v>
      </c>
      <c r="D7640" s="149" t="s">
        <v>38</v>
      </c>
      <c r="E7640" s="203"/>
      <c r="F7640" s="155" t="s">
        <v>31</v>
      </c>
      <c r="G7640" s="165">
        <v>1</v>
      </c>
      <c r="H7640" s="171">
        <v>100</v>
      </c>
      <c r="I7640" s="171">
        <f t="shared" si="267"/>
        <v>100</v>
      </c>
      <c r="L7640" s="231" t="s">
        <v>1781</v>
      </c>
    </row>
    <row r="7641" spans="1:12" customFormat="1" ht="15.75" hidden="1" customHeight="1" x14ac:dyDescent="0.35">
      <c r="A7641" s="44">
        <v>43920</v>
      </c>
      <c r="B7641" s="126" t="s">
        <v>110</v>
      </c>
      <c r="C7641" s="45" t="s">
        <v>56</v>
      </c>
      <c r="D7641" s="149" t="s">
        <v>39</v>
      </c>
      <c r="E7641" s="203"/>
      <c r="F7641" s="155" t="s">
        <v>31</v>
      </c>
      <c r="G7641" s="165">
        <v>1</v>
      </c>
      <c r="H7641" s="171">
        <v>100</v>
      </c>
      <c r="I7641" s="171">
        <f t="shared" si="267"/>
        <v>100</v>
      </c>
      <c r="L7641" s="231" t="s">
        <v>1781</v>
      </c>
    </row>
    <row r="7642" spans="1:12" customFormat="1" ht="15.75" hidden="1" customHeight="1" x14ac:dyDescent="0.35">
      <c r="A7642" s="44">
        <v>43920</v>
      </c>
      <c r="B7642" s="126" t="s">
        <v>110</v>
      </c>
      <c r="C7642" s="45" t="s">
        <v>56</v>
      </c>
      <c r="D7642" s="204" t="s">
        <v>40</v>
      </c>
      <c r="E7642" s="205"/>
      <c r="F7642" s="156" t="s">
        <v>41</v>
      </c>
      <c r="G7642" s="165">
        <v>42</v>
      </c>
      <c r="H7642" s="172">
        <v>24</v>
      </c>
      <c r="I7642" s="172">
        <f t="shared" si="267"/>
        <v>1008</v>
      </c>
      <c r="L7642" s="231" t="s">
        <v>1781</v>
      </c>
    </row>
    <row r="7643" spans="1:12" customFormat="1" ht="15.75" hidden="1" customHeight="1" x14ac:dyDescent="0.35">
      <c r="A7643" s="47">
        <v>43920</v>
      </c>
      <c r="B7643" s="126" t="s">
        <v>110</v>
      </c>
      <c r="C7643" s="45" t="s">
        <v>56</v>
      </c>
      <c r="D7643" s="206" t="s">
        <v>42</v>
      </c>
      <c r="E7643" s="207"/>
      <c r="F7643" s="136" t="s">
        <v>15</v>
      </c>
      <c r="G7643" s="165"/>
      <c r="H7643" s="166"/>
      <c r="I7643" s="166"/>
      <c r="L7643" s="231" t="s">
        <v>1781</v>
      </c>
    </row>
    <row r="7644" spans="1:12" customFormat="1" ht="15.75" hidden="1" customHeight="1" x14ac:dyDescent="0.35">
      <c r="A7644" s="44">
        <v>43920</v>
      </c>
      <c r="B7644" s="126" t="s">
        <v>110</v>
      </c>
      <c r="C7644" s="45" t="s">
        <v>56</v>
      </c>
      <c r="D7644" s="206" t="s">
        <v>43</v>
      </c>
      <c r="E7644" s="207"/>
      <c r="F7644" s="136" t="s">
        <v>15</v>
      </c>
      <c r="G7644" s="165"/>
      <c r="H7644" s="166"/>
      <c r="I7644" s="166"/>
      <c r="L7644" s="231" t="s">
        <v>1781</v>
      </c>
    </row>
    <row r="7645" spans="1:12" customFormat="1" ht="15.75" hidden="1" customHeight="1" x14ac:dyDescent="0.35">
      <c r="A7645" s="47">
        <v>43920</v>
      </c>
      <c r="B7645" s="126" t="s">
        <v>110</v>
      </c>
      <c r="C7645" s="45" t="s">
        <v>56</v>
      </c>
      <c r="D7645" s="206" t="s">
        <v>137</v>
      </c>
      <c r="E7645" s="207"/>
      <c r="F7645" s="136" t="s">
        <v>44</v>
      </c>
      <c r="G7645" s="165"/>
      <c r="H7645" s="166"/>
      <c r="I7645" s="166"/>
      <c r="L7645" s="231" t="s">
        <v>1781</v>
      </c>
    </row>
    <row r="7646" spans="1:12" customFormat="1" ht="15.75" hidden="1" customHeight="1" x14ac:dyDescent="0.35">
      <c r="A7646" s="44">
        <v>43920</v>
      </c>
      <c r="B7646" s="126" t="s">
        <v>110</v>
      </c>
      <c r="C7646" s="45" t="s">
        <v>56</v>
      </c>
      <c r="D7646" s="206" t="s">
        <v>45</v>
      </c>
      <c r="E7646" s="207"/>
      <c r="F7646" s="136" t="s">
        <v>21</v>
      </c>
      <c r="G7646" s="165"/>
      <c r="H7646" s="166"/>
      <c r="I7646" s="166"/>
      <c r="L7646" s="231" t="s">
        <v>1781</v>
      </c>
    </row>
    <row r="7647" spans="1:12" customFormat="1" ht="15.75" hidden="1" customHeight="1" x14ac:dyDescent="0.35">
      <c r="A7647" s="47">
        <v>43920</v>
      </c>
      <c r="B7647" s="126" t="s">
        <v>110</v>
      </c>
      <c r="C7647" s="45" t="s">
        <v>56</v>
      </c>
      <c r="D7647" s="206" t="s">
        <v>46</v>
      </c>
      <c r="E7647" s="207"/>
      <c r="F7647" s="136" t="s">
        <v>21</v>
      </c>
      <c r="G7647" s="165">
        <v>0</v>
      </c>
      <c r="H7647" s="166">
        <v>24</v>
      </c>
      <c r="I7647" s="166">
        <f>G7647*H7647</f>
        <v>0</v>
      </c>
      <c r="L7647" s="231" t="s">
        <v>1781</v>
      </c>
    </row>
    <row r="7648" spans="1:12" customFormat="1" ht="15.75" hidden="1" customHeight="1" x14ac:dyDescent="0.35">
      <c r="A7648" s="44">
        <v>43920</v>
      </c>
      <c r="B7648" s="126" t="s">
        <v>110</v>
      </c>
      <c r="C7648" s="45" t="s">
        <v>56</v>
      </c>
      <c r="D7648" s="206"/>
      <c r="E7648" s="207"/>
      <c r="F7648" s="136"/>
      <c r="G7648" s="165"/>
      <c r="H7648" s="166"/>
      <c r="I7648" s="166"/>
      <c r="L7648" s="231" t="s">
        <v>1781</v>
      </c>
    </row>
    <row r="7649" spans="1:13" customFormat="1" ht="15.75" hidden="1" customHeight="1" x14ac:dyDescent="0.35">
      <c r="A7649" s="47">
        <v>43920</v>
      </c>
      <c r="B7649" s="126" t="s">
        <v>110</v>
      </c>
      <c r="C7649" s="45" t="s">
        <v>56</v>
      </c>
      <c r="D7649" s="206"/>
      <c r="E7649" s="207"/>
      <c r="F7649" s="136"/>
      <c r="G7649" s="165"/>
      <c r="H7649" s="166"/>
      <c r="I7649" s="166"/>
      <c r="J7649" s="194"/>
      <c r="K7649" s="194"/>
      <c r="L7649" s="231" t="s">
        <v>1781</v>
      </c>
      <c r="M7649" s="194"/>
    </row>
    <row r="7650" spans="1:13" customFormat="1" ht="15.75" hidden="1" customHeight="1" x14ac:dyDescent="0.35">
      <c r="A7650" s="44">
        <v>43920</v>
      </c>
      <c r="B7650" s="126" t="s">
        <v>110</v>
      </c>
      <c r="C7650" s="45" t="s">
        <v>56</v>
      </c>
      <c r="D7650" s="206"/>
      <c r="E7650" s="207"/>
      <c r="F7650" s="136"/>
      <c r="G7650" s="165"/>
      <c r="H7650" s="166"/>
      <c r="I7650" s="166"/>
      <c r="J7650" s="194"/>
      <c r="K7650" s="194"/>
      <c r="L7650" s="231" t="s">
        <v>1781</v>
      </c>
      <c r="M7650" s="194"/>
    </row>
    <row r="7651" spans="1:13" customFormat="1" ht="15.75" hidden="1" customHeight="1" x14ac:dyDescent="0.35">
      <c r="A7651" s="47">
        <v>43920</v>
      </c>
      <c r="B7651" s="126" t="s">
        <v>110</v>
      </c>
      <c r="C7651" s="45" t="s">
        <v>56</v>
      </c>
      <c r="D7651" s="206"/>
      <c r="E7651" s="207"/>
      <c r="F7651" s="136"/>
      <c r="G7651" s="165"/>
      <c r="H7651" s="166"/>
      <c r="I7651" s="166"/>
      <c r="J7651" s="194"/>
      <c r="K7651" s="194"/>
      <c r="L7651" s="231" t="s">
        <v>1781</v>
      </c>
      <c r="M7651" s="194"/>
    </row>
    <row r="7652" spans="1:13" customFormat="1" ht="15.75" hidden="1" customHeight="1" x14ac:dyDescent="0.35">
      <c r="A7652" s="44">
        <v>43920</v>
      </c>
      <c r="B7652" s="126" t="s">
        <v>110</v>
      </c>
      <c r="C7652" s="45" t="s">
        <v>56</v>
      </c>
      <c r="D7652" s="206"/>
      <c r="E7652" s="207"/>
      <c r="F7652" s="136"/>
      <c r="G7652" s="165"/>
      <c r="H7652" s="166"/>
      <c r="I7652" s="166"/>
      <c r="J7652" s="194"/>
      <c r="K7652" s="194"/>
      <c r="L7652" s="231" t="s">
        <v>1781</v>
      </c>
      <c r="M7652" s="194"/>
    </row>
    <row r="7653" spans="1:13" customFormat="1" ht="15.75" hidden="1" customHeight="1" x14ac:dyDescent="0.35">
      <c r="A7653" s="47">
        <v>43920</v>
      </c>
      <c r="B7653" s="126" t="s">
        <v>110</v>
      </c>
      <c r="C7653" s="45" t="s">
        <v>56</v>
      </c>
      <c r="D7653" s="206"/>
      <c r="E7653" s="207"/>
      <c r="F7653" s="136"/>
      <c r="G7653" s="165"/>
      <c r="H7653" s="166"/>
      <c r="I7653" s="166"/>
      <c r="J7653" s="194"/>
      <c r="K7653" s="194"/>
      <c r="L7653" s="231" t="s">
        <v>1781</v>
      </c>
      <c r="M7653" s="194"/>
    </row>
    <row r="7654" spans="1:13" customFormat="1" ht="15.75" hidden="1" customHeight="1" x14ac:dyDescent="0.35">
      <c r="A7654" s="44">
        <v>43920</v>
      </c>
      <c r="B7654" s="126" t="s">
        <v>110</v>
      </c>
      <c r="C7654" s="45" t="s">
        <v>56</v>
      </c>
      <c r="D7654" s="136"/>
      <c r="E7654" s="3"/>
      <c r="F7654" s="136"/>
      <c r="G7654" s="165"/>
      <c r="H7654" s="166"/>
      <c r="I7654" s="166"/>
      <c r="J7654" s="194"/>
      <c r="K7654" s="194"/>
      <c r="L7654" s="231" t="s">
        <v>1781</v>
      </c>
      <c r="M7654" s="194"/>
    </row>
    <row r="7655" spans="1:13" customFormat="1" ht="15.75" hidden="1" customHeight="1" x14ac:dyDescent="0.35">
      <c r="A7655" s="38"/>
      <c r="B7655" s="127"/>
      <c r="C7655" s="16"/>
      <c r="D7655" s="138"/>
      <c r="E7655" s="17"/>
      <c r="F7655" s="138"/>
      <c r="G7655" s="173"/>
      <c r="H7655" s="173"/>
      <c r="I7655" s="173"/>
      <c r="J7655" s="18"/>
      <c r="K7655" s="18"/>
      <c r="L7655" s="231" t="s">
        <v>1781</v>
      </c>
      <c r="M7655" s="18"/>
    </row>
    <row r="7656" spans="1:13" ht="15.75" hidden="1" customHeight="1" x14ac:dyDescent="0.3">
      <c r="A7656" s="248">
        <v>43966</v>
      </c>
      <c r="B7656" s="249" t="s">
        <v>216</v>
      </c>
      <c r="C7656" s="250" t="s">
        <v>56</v>
      </c>
      <c r="D7656" s="251" t="s">
        <v>11</v>
      </c>
      <c r="E7656" s="252"/>
      <c r="F7656" s="251" t="s">
        <v>12</v>
      </c>
      <c r="G7656" s="253">
        <v>0</v>
      </c>
      <c r="H7656" s="254">
        <v>50</v>
      </c>
      <c r="I7656" s="254">
        <f t="shared" ref="I7656:I7679" si="268">G7656*H7656</f>
        <v>0</v>
      </c>
      <c r="J7656" s="256"/>
      <c r="K7656" s="256"/>
      <c r="L7656" s="234" t="s">
        <v>1781</v>
      </c>
    </row>
    <row r="7657" spans="1:13" customFormat="1" ht="15.75" hidden="1" customHeight="1" x14ac:dyDescent="0.35">
      <c r="A7657" s="47">
        <v>43966</v>
      </c>
      <c r="B7657" s="126" t="s">
        <v>216</v>
      </c>
      <c r="C7657" s="45" t="s">
        <v>56</v>
      </c>
      <c r="D7657" s="197" t="s">
        <v>14</v>
      </c>
      <c r="E7657" s="198"/>
      <c r="F7657" s="144" t="s">
        <v>15</v>
      </c>
      <c r="G7657" s="165">
        <v>0</v>
      </c>
      <c r="H7657" s="167">
        <v>30</v>
      </c>
      <c r="I7657" s="167">
        <f t="shared" si="268"/>
        <v>0</v>
      </c>
      <c r="J7657" s="18"/>
      <c r="K7657" s="18"/>
      <c r="L7657" s="231" t="s">
        <v>1781</v>
      </c>
      <c r="M7657" s="194"/>
    </row>
    <row r="7658" spans="1:13" customFormat="1" ht="15.75" hidden="1" customHeight="1" x14ac:dyDescent="0.35">
      <c r="A7658" s="44">
        <v>43966</v>
      </c>
      <c r="B7658" s="126" t="s">
        <v>216</v>
      </c>
      <c r="C7658" s="45" t="s">
        <v>56</v>
      </c>
      <c r="D7658" s="197" t="s">
        <v>16</v>
      </c>
      <c r="E7658" s="198"/>
      <c r="F7658" s="144" t="s">
        <v>15</v>
      </c>
      <c r="G7658" s="165">
        <v>0</v>
      </c>
      <c r="H7658" s="167">
        <v>20</v>
      </c>
      <c r="I7658" s="167">
        <f t="shared" si="268"/>
        <v>0</v>
      </c>
      <c r="J7658" s="18"/>
      <c r="K7658" s="18"/>
      <c r="L7658" s="231" t="s">
        <v>1781</v>
      </c>
      <c r="M7658" s="194"/>
    </row>
    <row r="7659" spans="1:13" customFormat="1" ht="15.75" hidden="1" customHeight="1" x14ac:dyDescent="0.35">
      <c r="A7659" s="47">
        <v>43966</v>
      </c>
      <c r="B7659" s="126" t="s">
        <v>216</v>
      </c>
      <c r="C7659" s="45" t="s">
        <v>56</v>
      </c>
      <c r="D7659" s="197" t="s">
        <v>17</v>
      </c>
      <c r="E7659" s="198"/>
      <c r="F7659" s="144" t="s">
        <v>15</v>
      </c>
      <c r="G7659" s="165">
        <v>0</v>
      </c>
      <c r="H7659" s="167">
        <v>20</v>
      </c>
      <c r="I7659" s="167">
        <f t="shared" si="268"/>
        <v>0</v>
      </c>
      <c r="J7659" s="18"/>
      <c r="K7659" s="18"/>
      <c r="L7659" s="231" t="s">
        <v>1781</v>
      </c>
      <c r="M7659" s="194"/>
    </row>
    <row r="7660" spans="1:13" customFormat="1" ht="15.75" hidden="1" customHeight="1" x14ac:dyDescent="0.35">
      <c r="A7660" s="44">
        <v>43966</v>
      </c>
      <c r="B7660" s="126" t="s">
        <v>216</v>
      </c>
      <c r="C7660" s="45" t="s">
        <v>56</v>
      </c>
      <c r="D7660" s="197" t="s">
        <v>18</v>
      </c>
      <c r="E7660" s="198"/>
      <c r="F7660" s="144" t="s">
        <v>15</v>
      </c>
      <c r="G7660" s="165">
        <v>0</v>
      </c>
      <c r="H7660" s="167">
        <v>20</v>
      </c>
      <c r="I7660" s="167">
        <f t="shared" si="268"/>
        <v>0</v>
      </c>
      <c r="J7660" s="18"/>
      <c r="K7660" s="18"/>
      <c r="L7660" s="231" t="s">
        <v>1781</v>
      </c>
      <c r="M7660" s="194"/>
    </row>
    <row r="7661" spans="1:13" customFormat="1" ht="15.75" hidden="1" customHeight="1" x14ac:dyDescent="0.35">
      <c r="A7661" s="47">
        <v>43966</v>
      </c>
      <c r="B7661" s="126" t="s">
        <v>216</v>
      </c>
      <c r="C7661" s="45" t="s">
        <v>56</v>
      </c>
      <c r="D7661" s="197" t="s">
        <v>19</v>
      </c>
      <c r="E7661" s="198"/>
      <c r="F7661" s="144" t="s">
        <v>15</v>
      </c>
      <c r="G7661" s="165">
        <v>0</v>
      </c>
      <c r="H7661" s="167">
        <v>20</v>
      </c>
      <c r="I7661" s="167">
        <f t="shared" si="268"/>
        <v>0</v>
      </c>
      <c r="J7661" s="18"/>
      <c r="K7661" s="18"/>
      <c r="L7661" s="231" t="s">
        <v>1781</v>
      </c>
      <c r="M7661" s="194"/>
    </row>
    <row r="7662" spans="1:13" customFormat="1" ht="15.75" hidden="1" customHeight="1" x14ac:dyDescent="0.35">
      <c r="A7662" s="44">
        <v>43966</v>
      </c>
      <c r="B7662" s="126" t="s">
        <v>216</v>
      </c>
      <c r="C7662" s="45" t="s">
        <v>56</v>
      </c>
      <c r="D7662" s="137" t="s">
        <v>20</v>
      </c>
      <c r="E7662" s="5"/>
      <c r="F7662" s="152" t="s">
        <v>21</v>
      </c>
      <c r="G7662" s="165">
        <v>0</v>
      </c>
      <c r="H7662" s="168">
        <v>1</v>
      </c>
      <c r="I7662" s="169">
        <f t="shared" si="268"/>
        <v>0</v>
      </c>
      <c r="J7662" s="18"/>
      <c r="K7662" s="18"/>
      <c r="L7662" s="231" t="s">
        <v>1781</v>
      </c>
      <c r="M7662" s="194"/>
    </row>
    <row r="7663" spans="1:13" customFormat="1" ht="15.75" hidden="1" customHeight="1" x14ac:dyDescent="0.35">
      <c r="A7663" s="47">
        <v>43966</v>
      </c>
      <c r="B7663" s="126" t="s">
        <v>216</v>
      </c>
      <c r="C7663" s="45" t="s">
        <v>56</v>
      </c>
      <c r="D7663" s="199" t="s">
        <v>22</v>
      </c>
      <c r="E7663" s="200"/>
      <c r="F7663" s="153" t="s">
        <v>21</v>
      </c>
      <c r="G7663" s="165">
        <v>0</v>
      </c>
      <c r="H7663" s="169">
        <v>1</v>
      </c>
      <c r="I7663" s="169">
        <f t="shared" si="268"/>
        <v>0</v>
      </c>
      <c r="J7663" s="18"/>
      <c r="K7663" s="18"/>
      <c r="L7663" s="231" t="s">
        <v>1781</v>
      </c>
      <c r="M7663" s="194"/>
    </row>
    <row r="7664" spans="1:13" customFormat="1" ht="15.75" hidden="1" customHeight="1" x14ac:dyDescent="0.35">
      <c r="A7664" s="44">
        <v>43966</v>
      </c>
      <c r="B7664" s="126" t="s">
        <v>216</v>
      </c>
      <c r="C7664" s="45" t="s">
        <v>56</v>
      </c>
      <c r="D7664" s="199" t="s">
        <v>23</v>
      </c>
      <c r="E7664" s="200"/>
      <c r="F7664" s="153" t="s">
        <v>21</v>
      </c>
      <c r="G7664" s="165">
        <v>0</v>
      </c>
      <c r="H7664" s="169">
        <v>1</v>
      </c>
      <c r="I7664" s="169">
        <f t="shared" si="268"/>
        <v>0</v>
      </c>
      <c r="J7664" s="18"/>
      <c r="K7664" s="18"/>
      <c r="L7664" s="231" t="s">
        <v>1781</v>
      </c>
      <c r="M7664" s="194"/>
    </row>
    <row r="7665" spans="1:12" customFormat="1" ht="15.75" hidden="1" customHeight="1" x14ac:dyDescent="0.35">
      <c r="A7665" s="47">
        <v>43966</v>
      </c>
      <c r="B7665" s="126" t="s">
        <v>216</v>
      </c>
      <c r="C7665" s="45" t="s">
        <v>56</v>
      </c>
      <c r="D7665" s="199" t="s">
        <v>24</v>
      </c>
      <c r="E7665" s="200"/>
      <c r="F7665" s="153" t="s">
        <v>21</v>
      </c>
      <c r="G7665" s="165">
        <v>0</v>
      </c>
      <c r="H7665" s="169">
        <v>1</v>
      </c>
      <c r="I7665" s="169">
        <f t="shared" si="268"/>
        <v>0</v>
      </c>
      <c r="J7665" s="18"/>
      <c r="K7665" s="18"/>
      <c r="L7665" s="231" t="s">
        <v>1781</v>
      </c>
    </row>
    <row r="7666" spans="1:12" customFormat="1" ht="15.75" hidden="1" customHeight="1" x14ac:dyDescent="0.35">
      <c r="A7666" s="44">
        <v>43966</v>
      </c>
      <c r="B7666" s="126" t="s">
        <v>216</v>
      </c>
      <c r="C7666" s="45" t="s">
        <v>56</v>
      </c>
      <c r="D7666" s="199" t="s">
        <v>25</v>
      </c>
      <c r="E7666" s="200"/>
      <c r="F7666" s="153" t="s">
        <v>21</v>
      </c>
      <c r="G7666" s="165">
        <v>0</v>
      </c>
      <c r="H7666" s="169">
        <v>1</v>
      </c>
      <c r="I7666" s="169">
        <f t="shared" si="268"/>
        <v>0</v>
      </c>
      <c r="J7666" s="18"/>
      <c r="K7666" s="18"/>
      <c r="L7666" s="231" t="s">
        <v>1781</v>
      </c>
    </row>
    <row r="7667" spans="1:12" customFormat="1" ht="15.75" hidden="1" customHeight="1" x14ac:dyDescent="0.35">
      <c r="A7667" s="47">
        <v>43966</v>
      </c>
      <c r="B7667" s="126" t="s">
        <v>216</v>
      </c>
      <c r="C7667" s="45" t="s">
        <v>56</v>
      </c>
      <c r="D7667" s="201" t="s">
        <v>283</v>
      </c>
      <c r="E7667" s="202" t="s">
        <v>118</v>
      </c>
      <c r="F7667" s="154" t="s">
        <v>27</v>
      </c>
      <c r="G7667" s="165">
        <v>0</v>
      </c>
      <c r="H7667" s="170">
        <v>50</v>
      </c>
      <c r="I7667" s="170">
        <f t="shared" si="268"/>
        <v>0</v>
      </c>
      <c r="J7667" s="18"/>
      <c r="K7667" s="18"/>
      <c r="L7667" s="231" t="s">
        <v>1781</v>
      </c>
    </row>
    <row r="7668" spans="1:12" customFormat="1" ht="15.75" hidden="1" customHeight="1" x14ac:dyDescent="0.35">
      <c r="A7668" s="44">
        <v>43966</v>
      </c>
      <c r="B7668" s="126" t="s">
        <v>216</v>
      </c>
      <c r="C7668" s="45" t="s">
        <v>56</v>
      </c>
      <c r="D7668" s="201" t="s">
        <v>28</v>
      </c>
      <c r="E7668" s="202" t="s">
        <v>118</v>
      </c>
      <c r="F7668" s="154" t="s">
        <v>27</v>
      </c>
      <c r="G7668" s="165">
        <v>0</v>
      </c>
      <c r="H7668" s="170">
        <v>30</v>
      </c>
      <c r="I7668" s="170">
        <f t="shared" si="268"/>
        <v>0</v>
      </c>
      <c r="J7668" s="194"/>
      <c r="K7668" s="194"/>
      <c r="L7668" s="231" t="s">
        <v>1781</v>
      </c>
    </row>
    <row r="7669" spans="1:12" customFormat="1" ht="15.75" hidden="1" customHeight="1" x14ac:dyDescent="0.35">
      <c r="A7669" s="47">
        <v>43966</v>
      </c>
      <c r="B7669" s="126" t="s">
        <v>216</v>
      </c>
      <c r="C7669" s="45" t="s">
        <v>56</v>
      </c>
      <c r="D7669" s="201" t="s">
        <v>29</v>
      </c>
      <c r="E7669" s="202"/>
      <c r="F7669" s="154" t="s">
        <v>27</v>
      </c>
      <c r="G7669" s="165">
        <v>0</v>
      </c>
      <c r="H7669" s="170">
        <v>18</v>
      </c>
      <c r="I7669" s="170">
        <f t="shared" si="268"/>
        <v>0</v>
      </c>
      <c r="J7669" s="194"/>
      <c r="K7669" s="194"/>
      <c r="L7669" s="231" t="s">
        <v>1781</v>
      </c>
    </row>
    <row r="7670" spans="1:12" customFormat="1" ht="15.75" hidden="1" customHeight="1" x14ac:dyDescent="0.35">
      <c r="A7670" s="44">
        <v>43966</v>
      </c>
      <c r="B7670" s="126" t="s">
        <v>216</v>
      </c>
      <c r="C7670" s="45" t="s">
        <v>56</v>
      </c>
      <c r="D7670" s="149" t="s">
        <v>30</v>
      </c>
      <c r="E7670" s="203"/>
      <c r="F7670" s="155" t="s">
        <v>31</v>
      </c>
      <c r="G7670" s="165">
        <v>1</v>
      </c>
      <c r="H7670" s="171">
        <v>100</v>
      </c>
      <c r="I7670" s="171">
        <f t="shared" si="268"/>
        <v>100</v>
      </c>
      <c r="J7670" s="194"/>
      <c r="K7670" s="194"/>
      <c r="L7670" s="231" t="s">
        <v>1781</v>
      </c>
    </row>
    <row r="7671" spans="1:12" customFormat="1" ht="15.75" hidden="1" customHeight="1" x14ac:dyDescent="0.35">
      <c r="A7671" s="47">
        <v>43966</v>
      </c>
      <c r="B7671" s="126" t="s">
        <v>216</v>
      </c>
      <c r="C7671" s="45" t="s">
        <v>56</v>
      </c>
      <c r="D7671" s="149" t="s">
        <v>32</v>
      </c>
      <c r="E7671" s="203"/>
      <c r="F7671" s="155" t="s">
        <v>31</v>
      </c>
      <c r="G7671" s="165">
        <v>2</v>
      </c>
      <c r="H7671" s="171">
        <v>100</v>
      </c>
      <c r="I7671" s="171">
        <f t="shared" si="268"/>
        <v>200</v>
      </c>
      <c r="J7671" s="194"/>
      <c r="K7671" s="194"/>
      <c r="L7671" s="231" t="s">
        <v>1781</v>
      </c>
    </row>
    <row r="7672" spans="1:12" customFormat="1" ht="15.75" hidden="1" customHeight="1" x14ac:dyDescent="0.35">
      <c r="A7672" s="44">
        <v>43966</v>
      </c>
      <c r="B7672" s="126" t="s">
        <v>216</v>
      </c>
      <c r="C7672" s="45" t="s">
        <v>56</v>
      </c>
      <c r="D7672" s="149" t="s">
        <v>33</v>
      </c>
      <c r="E7672" s="203"/>
      <c r="F7672" s="155" t="s">
        <v>31</v>
      </c>
      <c r="G7672" s="165">
        <v>0</v>
      </c>
      <c r="H7672" s="171">
        <v>100</v>
      </c>
      <c r="I7672" s="171">
        <f t="shared" si="268"/>
        <v>0</v>
      </c>
      <c r="J7672" s="194"/>
      <c r="K7672" s="194"/>
      <c r="L7672" s="231" t="s">
        <v>1781</v>
      </c>
    </row>
    <row r="7673" spans="1:12" customFormat="1" ht="15.75" hidden="1" customHeight="1" x14ac:dyDescent="0.35">
      <c r="A7673" s="47">
        <v>43966</v>
      </c>
      <c r="B7673" s="126" t="s">
        <v>216</v>
      </c>
      <c r="C7673" s="45" t="s">
        <v>56</v>
      </c>
      <c r="D7673" s="149" t="s">
        <v>34</v>
      </c>
      <c r="E7673" s="203"/>
      <c r="F7673" s="155" t="s">
        <v>31</v>
      </c>
      <c r="G7673" s="165">
        <v>1</v>
      </c>
      <c r="H7673" s="171">
        <v>100</v>
      </c>
      <c r="I7673" s="171">
        <f t="shared" si="268"/>
        <v>100</v>
      </c>
      <c r="J7673" s="194"/>
      <c r="K7673" s="194"/>
      <c r="L7673" s="231" t="s">
        <v>1781</v>
      </c>
    </row>
    <row r="7674" spans="1:12" customFormat="1" ht="15.75" hidden="1" customHeight="1" x14ac:dyDescent="0.35">
      <c r="A7674" s="44">
        <v>43966</v>
      </c>
      <c r="B7674" s="126" t="s">
        <v>216</v>
      </c>
      <c r="C7674" s="45" t="s">
        <v>56</v>
      </c>
      <c r="D7674" s="149" t="s">
        <v>35</v>
      </c>
      <c r="E7674" s="203"/>
      <c r="F7674" s="155" t="s">
        <v>31</v>
      </c>
      <c r="G7674" s="165">
        <v>3</v>
      </c>
      <c r="H7674" s="171">
        <v>100</v>
      </c>
      <c r="I7674" s="171">
        <f t="shared" si="268"/>
        <v>300</v>
      </c>
      <c r="J7674" s="194"/>
      <c r="K7674" s="194"/>
      <c r="L7674" s="231" t="s">
        <v>1781</v>
      </c>
    </row>
    <row r="7675" spans="1:12" customFormat="1" ht="15.75" hidden="1" customHeight="1" x14ac:dyDescent="0.35">
      <c r="A7675" s="47">
        <v>43966</v>
      </c>
      <c r="B7675" s="126" t="s">
        <v>216</v>
      </c>
      <c r="C7675" s="45" t="s">
        <v>56</v>
      </c>
      <c r="D7675" s="149" t="s">
        <v>36</v>
      </c>
      <c r="E7675" s="203"/>
      <c r="F7675" s="155" t="s">
        <v>31</v>
      </c>
      <c r="G7675" s="165">
        <v>0</v>
      </c>
      <c r="H7675" s="171">
        <v>100</v>
      </c>
      <c r="I7675" s="171">
        <f t="shared" si="268"/>
        <v>0</v>
      </c>
      <c r="J7675" s="194"/>
      <c r="K7675" s="194"/>
      <c r="L7675" s="231" t="s">
        <v>1781</v>
      </c>
    </row>
    <row r="7676" spans="1:12" customFormat="1" ht="15.75" hidden="1" customHeight="1" x14ac:dyDescent="0.35">
      <c r="A7676" s="44">
        <v>43966</v>
      </c>
      <c r="B7676" s="126" t="s">
        <v>216</v>
      </c>
      <c r="C7676" s="45" t="s">
        <v>56</v>
      </c>
      <c r="D7676" s="149" t="s">
        <v>37</v>
      </c>
      <c r="E7676" s="203"/>
      <c r="F7676" s="155" t="s">
        <v>31</v>
      </c>
      <c r="G7676" s="165">
        <v>0</v>
      </c>
      <c r="H7676" s="171">
        <v>100</v>
      </c>
      <c r="I7676" s="171">
        <f t="shared" si="268"/>
        <v>0</v>
      </c>
      <c r="J7676" s="194"/>
      <c r="K7676" s="194"/>
      <c r="L7676" s="231" t="s">
        <v>1781</v>
      </c>
    </row>
    <row r="7677" spans="1:12" customFormat="1" ht="15.75" hidden="1" customHeight="1" x14ac:dyDescent="0.35">
      <c r="A7677" s="47">
        <v>43966</v>
      </c>
      <c r="B7677" s="126" t="s">
        <v>216</v>
      </c>
      <c r="C7677" s="45" t="s">
        <v>56</v>
      </c>
      <c r="D7677" s="149" t="s">
        <v>38</v>
      </c>
      <c r="E7677" s="203"/>
      <c r="F7677" s="155" t="s">
        <v>31</v>
      </c>
      <c r="G7677" s="165">
        <v>0</v>
      </c>
      <c r="H7677" s="171">
        <v>100</v>
      </c>
      <c r="I7677" s="171">
        <f t="shared" si="268"/>
        <v>0</v>
      </c>
      <c r="J7677" s="194"/>
      <c r="K7677" s="194"/>
      <c r="L7677" s="231" t="s">
        <v>1781</v>
      </c>
    </row>
    <row r="7678" spans="1:12" customFormat="1" ht="15.75" hidden="1" customHeight="1" x14ac:dyDescent="0.35">
      <c r="A7678" s="44">
        <v>43966</v>
      </c>
      <c r="B7678" s="126" t="s">
        <v>216</v>
      </c>
      <c r="C7678" s="45" t="s">
        <v>56</v>
      </c>
      <c r="D7678" s="149" t="s">
        <v>39</v>
      </c>
      <c r="E7678" s="203"/>
      <c r="F7678" s="155" t="s">
        <v>31</v>
      </c>
      <c r="G7678" s="165">
        <v>2</v>
      </c>
      <c r="H7678" s="171">
        <v>100</v>
      </c>
      <c r="I7678" s="171">
        <f t="shared" si="268"/>
        <v>200</v>
      </c>
      <c r="J7678" s="194"/>
      <c r="K7678" s="194"/>
      <c r="L7678" s="231" t="s">
        <v>1781</v>
      </c>
    </row>
    <row r="7679" spans="1:12" customFormat="1" ht="15.75" hidden="1" customHeight="1" x14ac:dyDescent="0.35">
      <c r="A7679" s="47">
        <v>43966</v>
      </c>
      <c r="B7679" s="126" t="s">
        <v>216</v>
      </c>
      <c r="C7679" s="45" t="s">
        <v>56</v>
      </c>
      <c r="D7679" s="204" t="s">
        <v>40</v>
      </c>
      <c r="E7679" s="205"/>
      <c r="F7679" s="156" t="s">
        <v>41</v>
      </c>
      <c r="G7679" s="165">
        <v>0</v>
      </c>
      <c r="H7679" s="172">
        <v>24</v>
      </c>
      <c r="I7679" s="172">
        <f t="shared" si="268"/>
        <v>0</v>
      </c>
      <c r="J7679" s="194"/>
      <c r="K7679" s="194"/>
      <c r="L7679" s="231" t="s">
        <v>1781</v>
      </c>
    </row>
    <row r="7680" spans="1:12" customFormat="1" ht="15.75" hidden="1" customHeight="1" x14ac:dyDescent="0.35">
      <c r="A7680" s="44">
        <v>43966</v>
      </c>
      <c r="B7680" s="126" t="s">
        <v>216</v>
      </c>
      <c r="C7680" s="45" t="s">
        <v>56</v>
      </c>
      <c r="D7680" s="206" t="s">
        <v>42</v>
      </c>
      <c r="E7680" s="207"/>
      <c r="F7680" s="136" t="s">
        <v>15</v>
      </c>
      <c r="G7680" s="165"/>
      <c r="H7680" s="166"/>
      <c r="I7680" s="166"/>
      <c r="J7680" s="194"/>
      <c r="K7680" s="194"/>
      <c r="L7680" s="231" t="s">
        <v>1781</v>
      </c>
    </row>
    <row r="7681" spans="1:13" customFormat="1" ht="15.75" hidden="1" customHeight="1" x14ac:dyDescent="0.35">
      <c r="A7681" s="47">
        <v>43966</v>
      </c>
      <c r="B7681" s="126" t="s">
        <v>216</v>
      </c>
      <c r="C7681" s="45" t="s">
        <v>56</v>
      </c>
      <c r="D7681" s="206" t="s">
        <v>43</v>
      </c>
      <c r="E7681" s="207"/>
      <c r="F7681" s="136" t="s">
        <v>15</v>
      </c>
      <c r="G7681" s="165"/>
      <c r="H7681" s="166"/>
      <c r="I7681" s="166"/>
      <c r="J7681" s="194"/>
      <c r="K7681" s="194"/>
      <c r="L7681" s="231" t="s">
        <v>1781</v>
      </c>
      <c r="M7681" s="194"/>
    </row>
    <row r="7682" spans="1:13" customFormat="1" ht="15.75" hidden="1" customHeight="1" x14ac:dyDescent="0.35">
      <c r="A7682" s="44">
        <v>43966</v>
      </c>
      <c r="B7682" s="126" t="s">
        <v>216</v>
      </c>
      <c r="C7682" s="45" t="s">
        <v>56</v>
      </c>
      <c r="D7682" s="206" t="s">
        <v>44</v>
      </c>
      <c r="E7682" s="207"/>
      <c r="F7682" s="136" t="s">
        <v>44</v>
      </c>
      <c r="G7682" s="165"/>
      <c r="H7682" s="166"/>
      <c r="I7682" s="166"/>
      <c r="J7682" s="194"/>
      <c r="K7682" s="194"/>
      <c r="L7682" s="231" t="s">
        <v>1781</v>
      </c>
      <c r="M7682" s="194"/>
    </row>
    <row r="7683" spans="1:13" customFormat="1" ht="15.75" hidden="1" customHeight="1" x14ac:dyDescent="0.35">
      <c r="A7683" s="47">
        <v>43966</v>
      </c>
      <c r="B7683" s="126" t="s">
        <v>216</v>
      </c>
      <c r="C7683" s="45" t="s">
        <v>56</v>
      </c>
      <c r="D7683" s="206" t="s">
        <v>45</v>
      </c>
      <c r="E7683" s="207"/>
      <c r="F7683" s="136" t="s">
        <v>21</v>
      </c>
      <c r="G7683" s="165"/>
      <c r="H7683" s="166"/>
      <c r="I7683" s="166"/>
      <c r="J7683" s="194"/>
      <c r="K7683" s="194"/>
      <c r="L7683" s="231" t="s">
        <v>1781</v>
      </c>
      <c r="M7683" s="194"/>
    </row>
    <row r="7684" spans="1:13" customFormat="1" ht="15.75" hidden="1" customHeight="1" x14ac:dyDescent="0.35">
      <c r="A7684" s="44">
        <v>43966</v>
      </c>
      <c r="B7684" s="126" t="s">
        <v>216</v>
      </c>
      <c r="C7684" s="45" t="s">
        <v>56</v>
      </c>
      <c r="D7684" s="206" t="s">
        <v>46</v>
      </c>
      <c r="E7684" s="207"/>
      <c r="F7684" s="136" t="s">
        <v>21</v>
      </c>
      <c r="G7684" s="165">
        <v>0</v>
      </c>
      <c r="H7684" s="166">
        <v>24</v>
      </c>
      <c r="I7684" s="166">
        <f>G7684*H7684</f>
        <v>0</v>
      </c>
      <c r="J7684" s="194"/>
      <c r="K7684" s="194"/>
      <c r="L7684" s="231" t="s">
        <v>1781</v>
      </c>
      <c r="M7684" s="194"/>
    </row>
    <row r="7685" spans="1:13" customFormat="1" ht="15.75" hidden="1" customHeight="1" x14ac:dyDescent="0.35">
      <c r="A7685" s="38"/>
      <c r="B7685" s="127"/>
      <c r="C7685" s="16"/>
      <c r="D7685" s="139"/>
      <c r="E7685" s="19"/>
      <c r="F7685" s="138"/>
      <c r="G7685" s="173"/>
      <c r="H7685" s="173"/>
      <c r="I7685" s="173"/>
      <c r="J7685" s="18"/>
      <c r="K7685" s="18"/>
      <c r="L7685" s="231" t="s">
        <v>1781</v>
      </c>
      <c r="M7685" s="18"/>
    </row>
    <row r="7686" spans="1:13" ht="15.75" hidden="1" customHeight="1" x14ac:dyDescent="0.3">
      <c r="A7686" s="248">
        <v>43966</v>
      </c>
      <c r="B7686" s="249" t="s">
        <v>284</v>
      </c>
      <c r="C7686" s="250" t="s">
        <v>56</v>
      </c>
      <c r="D7686" s="251" t="s">
        <v>11</v>
      </c>
      <c r="E7686" s="252"/>
      <c r="F7686" s="251" t="s">
        <v>12</v>
      </c>
      <c r="G7686" s="253">
        <v>4</v>
      </c>
      <c r="H7686" s="254">
        <v>50</v>
      </c>
      <c r="I7686" s="254">
        <f t="shared" ref="I7686:I7706" si="269">G7686*H7686</f>
        <v>200</v>
      </c>
      <c r="J7686" s="259"/>
      <c r="K7686" s="256" t="s">
        <v>285</v>
      </c>
      <c r="L7686" s="234" t="s">
        <v>1781</v>
      </c>
    </row>
    <row r="7687" spans="1:13" customFormat="1" ht="15.75" hidden="1" customHeight="1" x14ac:dyDescent="0.35">
      <c r="A7687" s="47">
        <v>43966</v>
      </c>
      <c r="B7687" s="126" t="s">
        <v>284</v>
      </c>
      <c r="C7687" s="45" t="s">
        <v>56</v>
      </c>
      <c r="D7687" s="197" t="s">
        <v>14</v>
      </c>
      <c r="E7687" s="198"/>
      <c r="F7687" s="144" t="s">
        <v>15</v>
      </c>
      <c r="G7687" s="165">
        <v>5</v>
      </c>
      <c r="H7687" s="167">
        <v>30</v>
      </c>
      <c r="I7687" s="167">
        <f t="shared" si="269"/>
        <v>150</v>
      </c>
      <c r="J7687" s="194"/>
      <c r="K7687" s="194"/>
      <c r="L7687" s="231" t="s">
        <v>1781</v>
      </c>
      <c r="M7687" s="194"/>
    </row>
    <row r="7688" spans="1:13" customFormat="1" ht="15.75" hidden="1" customHeight="1" x14ac:dyDescent="0.35">
      <c r="A7688" s="44">
        <v>43966</v>
      </c>
      <c r="B7688" s="126" t="s">
        <v>284</v>
      </c>
      <c r="C7688" s="45" t="s">
        <v>56</v>
      </c>
      <c r="D7688" s="197" t="s">
        <v>16</v>
      </c>
      <c r="E7688" s="198"/>
      <c r="F7688" s="144" t="s">
        <v>15</v>
      </c>
      <c r="G7688" s="165">
        <v>0</v>
      </c>
      <c r="H7688" s="167">
        <v>20</v>
      </c>
      <c r="I7688" s="167">
        <f t="shared" si="269"/>
        <v>0</v>
      </c>
      <c r="J7688" s="194"/>
      <c r="K7688" s="194"/>
      <c r="L7688" s="231" t="s">
        <v>1781</v>
      </c>
      <c r="M7688" s="194"/>
    </row>
    <row r="7689" spans="1:13" customFormat="1" ht="15.75" hidden="1" customHeight="1" x14ac:dyDescent="0.35">
      <c r="A7689" s="47">
        <v>43966</v>
      </c>
      <c r="B7689" s="126" t="s">
        <v>284</v>
      </c>
      <c r="C7689" s="45" t="s">
        <v>56</v>
      </c>
      <c r="D7689" s="197" t="s">
        <v>17</v>
      </c>
      <c r="E7689" s="198"/>
      <c r="F7689" s="144" t="s">
        <v>15</v>
      </c>
      <c r="G7689" s="165">
        <v>4</v>
      </c>
      <c r="H7689" s="167">
        <v>20</v>
      </c>
      <c r="I7689" s="167">
        <f t="shared" si="269"/>
        <v>80</v>
      </c>
      <c r="J7689" s="194"/>
      <c r="K7689" s="194"/>
      <c r="L7689" s="231" t="s">
        <v>1781</v>
      </c>
      <c r="M7689" s="194"/>
    </row>
    <row r="7690" spans="1:13" customFormat="1" ht="15.75" hidden="1" customHeight="1" x14ac:dyDescent="0.35">
      <c r="A7690" s="44">
        <v>43966</v>
      </c>
      <c r="B7690" s="126" t="s">
        <v>284</v>
      </c>
      <c r="C7690" s="45" t="s">
        <v>56</v>
      </c>
      <c r="D7690" s="197" t="s">
        <v>18</v>
      </c>
      <c r="E7690" s="198"/>
      <c r="F7690" s="144" t="s">
        <v>15</v>
      </c>
      <c r="G7690" s="165">
        <v>0</v>
      </c>
      <c r="H7690" s="167">
        <v>20</v>
      </c>
      <c r="I7690" s="167">
        <f t="shared" si="269"/>
        <v>0</v>
      </c>
      <c r="J7690" s="194"/>
      <c r="K7690" s="194"/>
      <c r="L7690" s="231" t="s">
        <v>1781</v>
      </c>
      <c r="M7690" s="194"/>
    </row>
    <row r="7691" spans="1:13" customFormat="1" ht="15.75" hidden="1" customHeight="1" x14ac:dyDescent="0.35">
      <c r="A7691" s="47">
        <v>43966</v>
      </c>
      <c r="B7691" s="126" t="s">
        <v>284</v>
      </c>
      <c r="C7691" s="45" t="s">
        <v>56</v>
      </c>
      <c r="D7691" s="197" t="s">
        <v>19</v>
      </c>
      <c r="E7691" s="198"/>
      <c r="F7691" s="144" t="s">
        <v>15</v>
      </c>
      <c r="G7691" s="165">
        <v>0</v>
      </c>
      <c r="H7691" s="167">
        <v>20</v>
      </c>
      <c r="I7691" s="167">
        <f t="shared" si="269"/>
        <v>0</v>
      </c>
      <c r="J7691" s="194"/>
      <c r="K7691" s="194"/>
      <c r="L7691" s="231" t="s">
        <v>1781</v>
      </c>
      <c r="M7691" s="194"/>
    </row>
    <row r="7692" spans="1:13" customFormat="1" ht="15.75" hidden="1" customHeight="1" x14ac:dyDescent="0.35">
      <c r="A7692" s="44">
        <v>43966</v>
      </c>
      <c r="B7692" s="126" t="s">
        <v>284</v>
      </c>
      <c r="C7692" s="45" t="s">
        <v>56</v>
      </c>
      <c r="D7692" s="137" t="s">
        <v>20</v>
      </c>
      <c r="E7692" s="5"/>
      <c r="F7692" s="152" t="s">
        <v>21</v>
      </c>
      <c r="G7692" s="165">
        <v>0</v>
      </c>
      <c r="H7692" s="168">
        <v>1</v>
      </c>
      <c r="I7692" s="169">
        <f t="shared" si="269"/>
        <v>0</v>
      </c>
      <c r="J7692" s="194"/>
      <c r="K7692" s="194"/>
      <c r="L7692" s="231" t="s">
        <v>1781</v>
      </c>
      <c r="M7692" s="194"/>
    </row>
    <row r="7693" spans="1:13" customFormat="1" ht="15.75" hidden="1" customHeight="1" x14ac:dyDescent="0.35">
      <c r="A7693" s="47">
        <v>43966</v>
      </c>
      <c r="B7693" s="126" t="s">
        <v>284</v>
      </c>
      <c r="C7693" s="45" t="s">
        <v>56</v>
      </c>
      <c r="D7693" s="199" t="s">
        <v>22</v>
      </c>
      <c r="E7693" s="200"/>
      <c r="F7693" s="153" t="s">
        <v>21</v>
      </c>
      <c r="G7693" s="165">
        <v>0</v>
      </c>
      <c r="H7693" s="169">
        <v>1</v>
      </c>
      <c r="I7693" s="169">
        <f t="shared" si="269"/>
        <v>0</v>
      </c>
      <c r="J7693" s="194"/>
      <c r="K7693" s="194"/>
      <c r="L7693" s="231" t="s">
        <v>1781</v>
      </c>
      <c r="M7693" s="194"/>
    </row>
    <row r="7694" spans="1:13" customFormat="1" ht="15.75" hidden="1" customHeight="1" x14ac:dyDescent="0.35">
      <c r="A7694" s="44">
        <v>43966</v>
      </c>
      <c r="B7694" s="126" t="s">
        <v>284</v>
      </c>
      <c r="C7694" s="45" t="s">
        <v>56</v>
      </c>
      <c r="D7694" s="199" t="s">
        <v>23</v>
      </c>
      <c r="E7694" s="200"/>
      <c r="F7694" s="153" t="s">
        <v>21</v>
      </c>
      <c r="G7694" s="165">
        <v>0</v>
      </c>
      <c r="H7694" s="169">
        <v>1</v>
      </c>
      <c r="I7694" s="169">
        <f t="shared" si="269"/>
        <v>0</v>
      </c>
      <c r="J7694" s="194"/>
      <c r="K7694" s="194"/>
      <c r="L7694" s="231" t="s">
        <v>1781</v>
      </c>
      <c r="M7694" s="194"/>
    </row>
    <row r="7695" spans="1:13" customFormat="1" ht="15.75" hidden="1" customHeight="1" x14ac:dyDescent="0.35">
      <c r="A7695" s="47">
        <v>43966</v>
      </c>
      <c r="B7695" s="126" t="s">
        <v>284</v>
      </c>
      <c r="C7695" s="45" t="s">
        <v>56</v>
      </c>
      <c r="D7695" s="199" t="s">
        <v>24</v>
      </c>
      <c r="E7695" s="200"/>
      <c r="F7695" s="153" t="s">
        <v>21</v>
      </c>
      <c r="G7695" s="165">
        <v>0</v>
      </c>
      <c r="H7695" s="169">
        <v>1</v>
      </c>
      <c r="I7695" s="169">
        <f t="shared" si="269"/>
        <v>0</v>
      </c>
      <c r="J7695" s="194"/>
      <c r="K7695" s="194"/>
      <c r="L7695" s="231" t="s">
        <v>1781</v>
      </c>
      <c r="M7695" s="194"/>
    </row>
    <row r="7696" spans="1:13" customFormat="1" ht="15.75" hidden="1" customHeight="1" x14ac:dyDescent="0.35">
      <c r="A7696" s="44">
        <v>43966</v>
      </c>
      <c r="B7696" s="126" t="s">
        <v>284</v>
      </c>
      <c r="C7696" s="45" t="s">
        <v>56</v>
      </c>
      <c r="D7696" s="199" t="s">
        <v>25</v>
      </c>
      <c r="E7696" s="200"/>
      <c r="F7696" s="153" t="s">
        <v>21</v>
      </c>
      <c r="G7696" s="165">
        <v>0</v>
      </c>
      <c r="H7696" s="169">
        <v>1</v>
      </c>
      <c r="I7696" s="169">
        <f t="shared" si="269"/>
        <v>0</v>
      </c>
      <c r="J7696" s="194"/>
      <c r="K7696" s="194"/>
      <c r="L7696" s="231" t="s">
        <v>1781</v>
      </c>
      <c r="M7696" s="194"/>
    </row>
    <row r="7697" spans="1:13" customFormat="1" ht="15.75" hidden="1" customHeight="1" x14ac:dyDescent="0.35">
      <c r="A7697" s="47">
        <v>43966</v>
      </c>
      <c r="B7697" s="126" t="s">
        <v>284</v>
      </c>
      <c r="C7697" s="45" t="s">
        <v>56</v>
      </c>
      <c r="D7697" s="201" t="s">
        <v>286</v>
      </c>
      <c r="E7697" s="202" t="s">
        <v>118</v>
      </c>
      <c r="F7697" s="154" t="s">
        <v>27</v>
      </c>
      <c r="G7697" s="165">
        <v>2</v>
      </c>
      <c r="H7697" s="170">
        <v>50</v>
      </c>
      <c r="I7697" s="170">
        <f t="shared" si="269"/>
        <v>100</v>
      </c>
      <c r="J7697" s="22"/>
      <c r="K7697" s="18" t="s">
        <v>287</v>
      </c>
      <c r="L7697" s="231" t="s">
        <v>1781</v>
      </c>
      <c r="M7697" s="194"/>
    </row>
    <row r="7698" spans="1:13" customFormat="1" ht="15.75" hidden="1" customHeight="1" x14ac:dyDescent="0.35">
      <c r="A7698" s="44">
        <v>43966</v>
      </c>
      <c r="B7698" s="126" t="s">
        <v>284</v>
      </c>
      <c r="C7698" s="45" t="s">
        <v>56</v>
      </c>
      <c r="D7698" s="201" t="s">
        <v>28</v>
      </c>
      <c r="E7698" s="202" t="s">
        <v>118</v>
      </c>
      <c r="F7698" s="154" t="s">
        <v>27</v>
      </c>
      <c r="G7698" s="165">
        <v>3</v>
      </c>
      <c r="H7698" s="170">
        <v>30</v>
      </c>
      <c r="I7698" s="170">
        <f t="shared" si="269"/>
        <v>90</v>
      </c>
      <c r="J7698" s="194"/>
      <c r="K7698" s="194"/>
      <c r="L7698" s="231" t="s">
        <v>1781</v>
      </c>
      <c r="M7698" s="194"/>
    </row>
    <row r="7699" spans="1:13" customFormat="1" ht="15.75" hidden="1" customHeight="1" x14ac:dyDescent="0.35">
      <c r="A7699" s="47">
        <v>43966</v>
      </c>
      <c r="B7699" s="126" t="s">
        <v>284</v>
      </c>
      <c r="C7699" s="45" t="s">
        <v>56</v>
      </c>
      <c r="D7699" s="201" t="s">
        <v>29</v>
      </c>
      <c r="E7699" s="202"/>
      <c r="F7699" s="154" t="s">
        <v>27</v>
      </c>
      <c r="G7699" s="165">
        <v>0</v>
      </c>
      <c r="H7699" s="170">
        <v>18</v>
      </c>
      <c r="I7699" s="170">
        <f t="shared" si="269"/>
        <v>0</v>
      </c>
      <c r="J7699" s="194"/>
      <c r="K7699" s="194"/>
      <c r="L7699" s="231" t="s">
        <v>1781</v>
      </c>
      <c r="M7699" s="194"/>
    </row>
    <row r="7700" spans="1:13" customFormat="1" ht="15.75" hidden="1" customHeight="1" x14ac:dyDescent="0.35">
      <c r="A7700" s="47">
        <v>43966</v>
      </c>
      <c r="B7700" s="126" t="s">
        <v>284</v>
      </c>
      <c r="C7700" s="45" t="s">
        <v>56</v>
      </c>
      <c r="D7700" s="204" t="s">
        <v>40</v>
      </c>
      <c r="E7700" s="205"/>
      <c r="F7700" s="156" t="s">
        <v>41</v>
      </c>
      <c r="G7700" s="165">
        <v>4</v>
      </c>
      <c r="H7700" s="172">
        <v>24</v>
      </c>
      <c r="I7700" s="172">
        <f t="shared" si="269"/>
        <v>96</v>
      </c>
      <c r="J7700" s="194"/>
      <c r="K7700" s="194"/>
      <c r="L7700" s="231" t="s">
        <v>1781</v>
      </c>
      <c r="M7700" s="194"/>
    </row>
    <row r="7701" spans="1:13" customFormat="1" ht="15.75" hidden="1" customHeight="1" x14ac:dyDescent="0.35">
      <c r="A7701" s="44">
        <v>43966</v>
      </c>
      <c r="B7701" s="126" t="s">
        <v>284</v>
      </c>
      <c r="C7701" s="45" t="s">
        <v>56</v>
      </c>
      <c r="D7701" s="201" t="s">
        <v>145</v>
      </c>
      <c r="E7701" s="202" t="s">
        <v>48</v>
      </c>
      <c r="F7701" s="154" t="s">
        <v>27</v>
      </c>
      <c r="G7701" s="165">
        <v>2.5</v>
      </c>
      <c r="H7701" s="170">
        <v>20</v>
      </c>
      <c r="I7701" s="170">
        <f t="shared" si="269"/>
        <v>50</v>
      </c>
      <c r="J7701" s="194"/>
      <c r="K7701" s="194"/>
      <c r="L7701" s="231" t="s">
        <v>1781</v>
      </c>
      <c r="M7701" s="194"/>
    </row>
    <row r="7702" spans="1:13" customFormat="1" ht="15.75" hidden="1" customHeight="1" x14ac:dyDescent="0.35">
      <c r="A7702" s="47">
        <v>43966</v>
      </c>
      <c r="B7702" s="126" t="s">
        <v>284</v>
      </c>
      <c r="C7702" s="45" t="s">
        <v>56</v>
      </c>
      <c r="D7702" s="149" t="s">
        <v>288</v>
      </c>
      <c r="E7702" s="203" t="s">
        <v>118</v>
      </c>
      <c r="F7702" s="155" t="s">
        <v>31</v>
      </c>
      <c r="G7702" s="165">
        <v>3</v>
      </c>
      <c r="H7702" s="171">
        <v>100</v>
      </c>
      <c r="I7702" s="171">
        <f t="shared" si="269"/>
        <v>300</v>
      </c>
      <c r="J7702" s="194"/>
      <c r="K7702" s="194"/>
      <c r="L7702" s="231" t="s">
        <v>1781</v>
      </c>
      <c r="M7702" s="194"/>
    </row>
    <row r="7703" spans="1:13" customFormat="1" ht="15.75" hidden="1" customHeight="1" x14ac:dyDescent="0.35">
      <c r="A7703" s="44">
        <v>43966</v>
      </c>
      <c r="B7703" s="126" t="s">
        <v>284</v>
      </c>
      <c r="C7703" s="45" t="s">
        <v>56</v>
      </c>
      <c r="D7703" s="149" t="s">
        <v>34</v>
      </c>
      <c r="E7703" s="203" t="s">
        <v>118</v>
      </c>
      <c r="F7703" s="155" t="s">
        <v>31</v>
      </c>
      <c r="G7703" s="165">
        <v>5</v>
      </c>
      <c r="H7703" s="171">
        <v>100</v>
      </c>
      <c r="I7703" s="171">
        <f t="shared" si="269"/>
        <v>500</v>
      </c>
      <c r="J7703" s="194"/>
      <c r="K7703" s="194"/>
      <c r="L7703" s="231" t="s">
        <v>1781</v>
      </c>
      <c r="M7703" s="194"/>
    </row>
    <row r="7704" spans="1:13" customFormat="1" ht="15.75" hidden="1" customHeight="1" x14ac:dyDescent="0.35">
      <c r="A7704" s="47">
        <v>43966</v>
      </c>
      <c r="B7704" s="126" t="s">
        <v>284</v>
      </c>
      <c r="C7704" s="45" t="s">
        <v>56</v>
      </c>
      <c r="D7704" s="149" t="s">
        <v>35</v>
      </c>
      <c r="E7704" s="203" t="s">
        <v>118</v>
      </c>
      <c r="F7704" s="155" t="s">
        <v>31</v>
      </c>
      <c r="G7704" s="165">
        <v>5</v>
      </c>
      <c r="H7704" s="171">
        <v>100</v>
      </c>
      <c r="I7704" s="171">
        <f t="shared" si="269"/>
        <v>500</v>
      </c>
      <c r="J7704" s="194"/>
      <c r="K7704" s="194"/>
      <c r="L7704" s="231" t="s">
        <v>1781</v>
      </c>
      <c r="M7704" s="194"/>
    </row>
    <row r="7705" spans="1:13" customFormat="1" ht="15.75" hidden="1" customHeight="1" x14ac:dyDescent="0.35">
      <c r="A7705" s="44">
        <v>43966</v>
      </c>
      <c r="B7705" s="126" t="s">
        <v>284</v>
      </c>
      <c r="C7705" s="45" t="s">
        <v>56</v>
      </c>
      <c r="D7705" s="149" t="s">
        <v>36</v>
      </c>
      <c r="E7705" s="203" t="s">
        <v>118</v>
      </c>
      <c r="F7705" s="155" t="s">
        <v>31</v>
      </c>
      <c r="G7705" s="165">
        <v>5</v>
      </c>
      <c r="H7705" s="171">
        <v>100</v>
      </c>
      <c r="I7705" s="171">
        <f t="shared" si="269"/>
        <v>500</v>
      </c>
      <c r="J7705" s="194"/>
      <c r="K7705" s="194"/>
      <c r="L7705" s="231" t="s">
        <v>1781</v>
      </c>
      <c r="M7705" s="194"/>
    </row>
    <row r="7706" spans="1:13" customFormat="1" ht="15.75" hidden="1" customHeight="1" x14ac:dyDescent="0.35">
      <c r="A7706" s="44">
        <v>43967</v>
      </c>
      <c r="B7706" s="126" t="s">
        <v>284</v>
      </c>
      <c r="C7706" s="45" t="s">
        <v>56</v>
      </c>
      <c r="D7706" s="149" t="s">
        <v>289</v>
      </c>
      <c r="E7706" s="203" t="s">
        <v>118</v>
      </c>
      <c r="F7706" s="155" t="s">
        <v>31</v>
      </c>
      <c r="G7706" s="165">
        <v>2</v>
      </c>
      <c r="H7706" s="171">
        <v>100</v>
      </c>
      <c r="I7706" s="171">
        <f t="shared" si="269"/>
        <v>200</v>
      </c>
      <c r="J7706" s="194"/>
      <c r="K7706" s="194"/>
      <c r="L7706" s="231" t="s">
        <v>1781</v>
      </c>
      <c r="M7706" s="194"/>
    </row>
    <row r="7707" spans="1:13" customFormat="1" ht="15.75" hidden="1" customHeight="1" x14ac:dyDescent="0.35">
      <c r="A7707" s="44">
        <v>43966</v>
      </c>
      <c r="B7707" s="126" t="s">
        <v>284</v>
      </c>
      <c r="C7707" s="45" t="s">
        <v>56</v>
      </c>
      <c r="D7707" s="136"/>
      <c r="E7707" s="3"/>
      <c r="F7707" s="136"/>
      <c r="G7707" s="165"/>
      <c r="H7707" s="166"/>
      <c r="I7707" s="166"/>
      <c r="J7707" s="194"/>
      <c r="K7707" s="194"/>
      <c r="L7707" s="231" t="s">
        <v>1781</v>
      </c>
      <c r="M7707" s="194"/>
    </row>
    <row r="7708" spans="1:13" customFormat="1" ht="15.75" hidden="1" customHeight="1" x14ac:dyDescent="0.35">
      <c r="A7708" s="38"/>
      <c r="B7708" s="127"/>
      <c r="C7708" s="16"/>
      <c r="D7708" s="138"/>
      <c r="E7708" s="17"/>
      <c r="F7708" s="138"/>
      <c r="G7708" s="173"/>
      <c r="H7708" s="173"/>
      <c r="I7708" s="173"/>
      <c r="J7708" s="18"/>
      <c r="K7708" s="18"/>
      <c r="L7708" s="231" t="s">
        <v>1781</v>
      </c>
      <c r="M7708" s="18"/>
    </row>
    <row r="7709" spans="1:13" ht="15.75" hidden="1" customHeight="1" x14ac:dyDescent="0.3">
      <c r="A7709" s="248">
        <v>43969</v>
      </c>
      <c r="B7709" s="249" t="s">
        <v>290</v>
      </c>
      <c r="C7709" s="250" t="s">
        <v>291</v>
      </c>
      <c r="D7709" s="251" t="s">
        <v>11</v>
      </c>
      <c r="E7709" s="252"/>
      <c r="F7709" s="251" t="s">
        <v>12</v>
      </c>
      <c r="G7709" s="253">
        <v>0</v>
      </c>
      <c r="H7709" s="254">
        <v>50</v>
      </c>
      <c r="I7709" s="254">
        <f t="shared" ref="I7709:I7732" si="270">G7709*H7709</f>
        <v>0</v>
      </c>
      <c r="L7709" s="234" t="s">
        <v>1781</v>
      </c>
    </row>
    <row r="7710" spans="1:13" customFormat="1" ht="15.75" hidden="1" customHeight="1" x14ac:dyDescent="0.35">
      <c r="A7710" s="44">
        <v>43969</v>
      </c>
      <c r="B7710" s="126" t="s">
        <v>290</v>
      </c>
      <c r="C7710" s="45" t="s">
        <v>291</v>
      </c>
      <c r="D7710" s="197" t="s">
        <v>14</v>
      </c>
      <c r="E7710" s="198"/>
      <c r="F7710" s="144" t="s">
        <v>15</v>
      </c>
      <c r="G7710" s="165">
        <v>0</v>
      </c>
      <c r="H7710" s="167">
        <v>30</v>
      </c>
      <c r="I7710" s="167">
        <f t="shared" si="270"/>
        <v>0</v>
      </c>
      <c r="J7710" s="194"/>
      <c r="K7710" s="194"/>
      <c r="L7710" s="231" t="s">
        <v>1781</v>
      </c>
      <c r="M7710" s="194"/>
    </row>
    <row r="7711" spans="1:13" customFormat="1" ht="15.75" hidden="1" customHeight="1" x14ac:dyDescent="0.35">
      <c r="A7711" s="44">
        <v>43969</v>
      </c>
      <c r="B7711" s="126" t="s">
        <v>290</v>
      </c>
      <c r="C7711" s="45" t="s">
        <v>291</v>
      </c>
      <c r="D7711" s="197" t="s">
        <v>16</v>
      </c>
      <c r="E7711" s="198"/>
      <c r="F7711" s="144" t="s">
        <v>15</v>
      </c>
      <c r="G7711" s="165">
        <v>0</v>
      </c>
      <c r="H7711" s="167">
        <v>20</v>
      </c>
      <c r="I7711" s="167">
        <f t="shared" si="270"/>
        <v>0</v>
      </c>
      <c r="J7711" s="194"/>
      <c r="K7711" s="194"/>
      <c r="L7711" s="231" t="s">
        <v>1781</v>
      </c>
      <c r="M7711" s="194"/>
    </row>
    <row r="7712" spans="1:13" customFormat="1" ht="15.75" hidden="1" customHeight="1" x14ac:dyDescent="0.35">
      <c r="A7712" s="44">
        <v>43969</v>
      </c>
      <c r="B7712" s="126" t="s">
        <v>290</v>
      </c>
      <c r="C7712" s="45" t="s">
        <v>291</v>
      </c>
      <c r="D7712" s="197" t="s">
        <v>17</v>
      </c>
      <c r="E7712" s="198"/>
      <c r="F7712" s="144" t="s">
        <v>15</v>
      </c>
      <c r="G7712" s="165">
        <v>0</v>
      </c>
      <c r="H7712" s="167">
        <v>20</v>
      </c>
      <c r="I7712" s="167">
        <f t="shared" si="270"/>
        <v>0</v>
      </c>
      <c r="J7712" s="194"/>
      <c r="K7712" s="194"/>
      <c r="L7712" s="231" t="s">
        <v>1781</v>
      </c>
      <c r="M7712" s="194"/>
    </row>
    <row r="7713" spans="1:12" customFormat="1" ht="15.75" hidden="1" customHeight="1" x14ac:dyDescent="0.35">
      <c r="A7713" s="44">
        <v>43969</v>
      </c>
      <c r="B7713" s="126" t="s">
        <v>290</v>
      </c>
      <c r="C7713" s="45" t="s">
        <v>291</v>
      </c>
      <c r="D7713" s="197" t="s">
        <v>18</v>
      </c>
      <c r="E7713" s="198"/>
      <c r="F7713" s="144" t="s">
        <v>15</v>
      </c>
      <c r="G7713" s="165">
        <v>0</v>
      </c>
      <c r="H7713" s="167">
        <v>20</v>
      </c>
      <c r="I7713" s="167">
        <f t="shared" si="270"/>
        <v>0</v>
      </c>
      <c r="L7713" s="231" t="s">
        <v>1781</v>
      </c>
    </row>
    <row r="7714" spans="1:12" customFormat="1" ht="15.75" hidden="1" customHeight="1" x14ac:dyDescent="0.35">
      <c r="A7714" s="44">
        <v>43969</v>
      </c>
      <c r="B7714" s="126" t="s">
        <v>290</v>
      </c>
      <c r="C7714" s="45" t="s">
        <v>291</v>
      </c>
      <c r="D7714" s="197" t="s">
        <v>19</v>
      </c>
      <c r="E7714" s="198"/>
      <c r="F7714" s="144" t="s">
        <v>15</v>
      </c>
      <c r="G7714" s="165">
        <v>0</v>
      </c>
      <c r="H7714" s="167">
        <v>20</v>
      </c>
      <c r="I7714" s="167">
        <f t="shared" si="270"/>
        <v>0</v>
      </c>
      <c r="L7714" s="231" t="s">
        <v>1781</v>
      </c>
    </row>
    <row r="7715" spans="1:12" customFormat="1" ht="15.75" hidden="1" customHeight="1" x14ac:dyDescent="0.35">
      <c r="A7715" s="44">
        <v>43969</v>
      </c>
      <c r="B7715" s="126" t="s">
        <v>290</v>
      </c>
      <c r="C7715" s="45" t="s">
        <v>291</v>
      </c>
      <c r="D7715" s="137" t="s">
        <v>20</v>
      </c>
      <c r="E7715" s="5"/>
      <c r="F7715" s="152" t="s">
        <v>21</v>
      </c>
      <c r="G7715" s="165">
        <v>0</v>
      </c>
      <c r="H7715" s="168">
        <v>1</v>
      </c>
      <c r="I7715" s="169">
        <f t="shared" si="270"/>
        <v>0</v>
      </c>
      <c r="L7715" s="231" t="s">
        <v>1781</v>
      </c>
    </row>
    <row r="7716" spans="1:12" customFormat="1" ht="15.75" hidden="1" customHeight="1" x14ac:dyDescent="0.35">
      <c r="A7716" s="44">
        <v>43969</v>
      </c>
      <c r="B7716" s="126" t="s">
        <v>290</v>
      </c>
      <c r="C7716" s="45" t="s">
        <v>291</v>
      </c>
      <c r="D7716" s="199" t="s">
        <v>22</v>
      </c>
      <c r="E7716" s="200"/>
      <c r="F7716" s="153" t="s">
        <v>21</v>
      </c>
      <c r="G7716" s="165">
        <v>0</v>
      </c>
      <c r="H7716" s="169">
        <v>1</v>
      </c>
      <c r="I7716" s="169">
        <f t="shared" si="270"/>
        <v>0</v>
      </c>
      <c r="L7716" s="231" t="s">
        <v>1781</v>
      </c>
    </row>
    <row r="7717" spans="1:12" customFormat="1" ht="15.75" hidden="1" customHeight="1" x14ac:dyDescent="0.35">
      <c r="A7717" s="44">
        <v>43969</v>
      </c>
      <c r="B7717" s="126" t="s">
        <v>290</v>
      </c>
      <c r="C7717" s="45" t="s">
        <v>291</v>
      </c>
      <c r="D7717" s="199" t="s">
        <v>23</v>
      </c>
      <c r="E7717" s="200"/>
      <c r="F7717" s="153" t="s">
        <v>21</v>
      </c>
      <c r="G7717" s="165">
        <v>0</v>
      </c>
      <c r="H7717" s="169">
        <v>1</v>
      </c>
      <c r="I7717" s="169">
        <f t="shared" si="270"/>
        <v>0</v>
      </c>
      <c r="L7717" s="231" t="s">
        <v>1781</v>
      </c>
    </row>
    <row r="7718" spans="1:12" customFormat="1" ht="15.75" hidden="1" customHeight="1" x14ac:dyDescent="0.35">
      <c r="A7718" s="44">
        <v>43969</v>
      </c>
      <c r="B7718" s="126" t="s">
        <v>290</v>
      </c>
      <c r="C7718" s="45" t="s">
        <v>291</v>
      </c>
      <c r="D7718" s="199" t="s">
        <v>24</v>
      </c>
      <c r="E7718" s="200"/>
      <c r="F7718" s="153" t="s">
        <v>21</v>
      </c>
      <c r="G7718" s="165">
        <v>0</v>
      </c>
      <c r="H7718" s="169">
        <v>1</v>
      </c>
      <c r="I7718" s="169">
        <f t="shared" si="270"/>
        <v>0</v>
      </c>
      <c r="L7718" s="231" t="s">
        <v>1781</v>
      </c>
    </row>
    <row r="7719" spans="1:12" customFormat="1" ht="15.75" hidden="1" customHeight="1" x14ac:dyDescent="0.35">
      <c r="A7719" s="44">
        <v>43969</v>
      </c>
      <c r="B7719" s="126" t="s">
        <v>290</v>
      </c>
      <c r="C7719" s="45" t="s">
        <v>291</v>
      </c>
      <c r="D7719" s="199" t="s">
        <v>25</v>
      </c>
      <c r="E7719" s="200"/>
      <c r="F7719" s="153" t="s">
        <v>21</v>
      </c>
      <c r="G7719" s="165">
        <v>0</v>
      </c>
      <c r="H7719" s="169">
        <v>1</v>
      </c>
      <c r="I7719" s="169">
        <f t="shared" si="270"/>
        <v>0</v>
      </c>
      <c r="L7719" s="231" t="s">
        <v>1781</v>
      </c>
    </row>
    <row r="7720" spans="1:12" customFormat="1" ht="15.75" hidden="1" customHeight="1" x14ac:dyDescent="0.35">
      <c r="A7720" s="44">
        <v>43969</v>
      </c>
      <c r="B7720" s="126" t="s">
        <v>290</v>
      </c>
      <c r="C7720" s="45" t="s">
        <v>291</v>
      </c>
      <c r="D7720" s="201" t="s">
        <v>26</v>
      </c>
      <c r="E7720" s="202"/>
      <c r="F7720" s="154" t="s">
        <v>27</v>
      </c>
      <c r="G7720" s="165">
        <v>0</v>
      </c>
      <c r="H7720" s="170">
        <v>30</v>
      </c>
      <c r="I7720" s="170">
        <f t="shared" si="270"/>
        <v>0</v>
      </c>
      <c r="L7720" s="231" t="s">
        <v>1781</v>
      </c>
    </row>
    <row r="7721" spans="1:12" customFormat="1" ht="15.75" hidden="1" customHeight="1" x14ac:dyDescent="0.35">
      <c r="A7721" s="44">
        <v>43969</v>
      </c>
      <c r="B7721" s="126" t="s">
        <v>290</v>
      </c>
      <c r="C7721" s="45" t="s">
        <v>291</v>
      </c>
      <c r="D7721" s="201" t="s">
        <v>28</v>
      </c>
      <c r="E7721" s="202"/>
      <c r="F7721" s="154" t="s">
        <v>27</v>
      </c>
      <c r="G7721" s="165">
        <v>0</v>
      </c>
      <c r="H7721" s="170">
        <v>30</v>
      </c>
      <c r="I7721" s="170">
        <f t="shared" si="270"/>
        <v>0</v>
      </c>
      <c r="L7721" s="231" t="s">
        <v>1781</v>
      </c>
    </row>
    <row r="7722" spans="1:12" customFormat="1" ht="15.75" hidden="1" customHeight="1" x14ac:dyDescent="0.35">
      <c r="A7722" s="44">
        <v>43969</v>
      </c>
      <c r="B7722" s="126" t="s">
        <v>290</v>
      </c>
      <c r="C7722" s="45" t="s">
        <v>291</v>
      </c>
      <c r="D7722" s="201" t="s">
        <v>29</v>
      </c>
      <c r="E7722" s="202"/>
      <c r="F7722" s="154" t="s">
        <v>27</v>
      </c>
      <c r="G7722" s="165">
        <v>0</v>
      </c>
      <c r="H7722" s="170">
        <v>18</v>
      </c>
      <c r="I7722" s="170">
        <f t="shared" si="270"/>
        <v>0</v>
      </c>
      <c r="L7722" s="231" t="s">
        <v>1781</v>
      </c>
    </row>
    <row r="7723" spans="1:12" customFormat="1" ht="15.75" hidden="1" customHeight="1" x14ac:dyDescent="0.35">
      <c r="A7723" s="44">
        <v>43969</v>
      </c>
      <c r="B7723" s="126" t="s">
        <v>290</v>
      </c>
      <c r="C7723" s="45" t="s">
        <v>291</v>
      </c>
      <c r="D7723" s="149" t="s">
        <v>30</v>
      </c>
      <c r="E7723" s="203"/>
      <c r="F7723" s="155" t="s">
        <v>31</v>
      </c>
      <c r="G7723" s="165">
        <v>0</v>
      </c>
      <c r="H7723" s="171">
        <v>100</v>
      </c>
      <c r="I7723" s="171">
        <f t="shared" si="270"/>
        <v>0</v>
      </c>
      <c r="L7723" s="231" t="s">
        <v>1781</v>
      </c>
    </row>
    <row r="7724" spans="1:12" customFormat="1" ht="15.75" hidden="1" customHeight="1" x14ac:dyDescent="0.35">
      <c r="A7724" s="44">
        <v>43969</v>
      </c>
      <c r="B7724" s="126" t="s">
        <v>290</v>
      </c>
      <c r="C7724" s="45" t="s">
        <v>291</v>
      </c>
      <c r="D7724" s="149" t="s">
        <v>32</v>
      </c>
      <c r="E7724" s="203"/>
      <c r="F7724" s="155" t="s">
        <v>31</v>
      </c>
      <c r="G7724" s="165">
        <v>0</v>
      </c>
      <c r="H7724" s="171">
        <v>100</v>
      </c>
      <c r="I7724" s="171">
        <f t="shared" si="270"/>
        <v>0</v>
      </c>
      <c r="L7724" s="231" t="s">
        <v>1781</v>
      </c>
    </row>
    <row r="7725" spans="1:12" customFormat="1" ht="15.75" hidden="1" customHeight="1" x14ac:dyDescent="0.35">
      <c r="A7725" s="44">
        <v>43969</v>
      </c>
      <c r="B7725" s="126" t="s">
        <v>290</v>
      </c>
      <c r="C7725" s="45" t="s">
        <v>291</v>
      </c>
      <c r="D7725" s="149" t="s">
        <v>33</v>
      </c>
      <c r="E7725" s="203"/>
      <c r="F7725" s="155" t="s">
        <v>31</v>
      </c>
      <c r="G7725" s="165">
        <v>0</v>
      </c>
      <c r="H7725" s="171">
        <v>100</v>
      </c>
      <c r="I7725" s="171">
        <f t="shared" si="270"/>
        <v>0</v>
      </c>
      <c r="L7725" s="231" t="s">
        <v>1781</v>
      </c>
    </row>
    <row r="7726" spans="1:12" customFormat="1" ht="15.75" hidden="1" customHeight="1" x14ac:dyDescent="0.35">
      <c r="A7726" s="44">
        <v>43969</v>
      </c>
      <c r="B7726" s="126" t="s">
        <v>290</v>
      </c>
      <c r="C7726" s="45" t="s">
        <v>291</v>
      </c>
      <c r="D7726" s="149" t="s">
        <v>34</v>
      </c>
      <c r="E7726" s="203"/>
      <c r="F7726" s="155" t="s">
        <v>31</v>
      </c>
      <c r="G7726" s="165">
        <v>0</v>
      </c>
      <c r="H7726" s="171">
        <v>100</v>
      </c>
      <c r="I7726" s="171">
        <f t="shared" si="270"/>
        <v>0</v>
      </c>
      <c r="L7726" s="231" t="s">
        <v>1781</v>
      </c>
    </row>
    <row r="7727" spans="1:12" customFormat="1" ht="15.75" hidden="1" customHeight="1" x14ac:dyDescent="0.35">
      <c r="A7727" s="44">
        <v>43969</v>
      </c>
      <c r="B7727" s="126" t="s">
        <v>290</v>
      </c>
      <c r="C7727" s="45" t="s">
        <v>291</v>
      </c>
      <c r="D7727" s="149" t="s">
        <v>35</v>
      </c>
      <c r="E7727" s="203"/>
      <c r="F7727" s="155" t="s">
        <v>31</v>
      </c>
      <c r="G7727" s="165">
        <v>0</v>
      </c>
      <c r="H7727" s="171">
        <v>100</v>
      </c>
      <c r="I7727" s="171">
        <f t="shared" si="270"/>
        <v>0</v>
      </c>
      <c r="L7727" s="231" t="s">
        <v>1781</v>
      </c>
    </row>
    <row r="7728" spans="1:12" customFormat="1" ht="15.75" hidden="1" customHeight="1" x14ac:dyDescent="0.35">
      <c r="A7728" s="44">
        <v>43969</v>
      </c>
      <c r="B7728" s="126" t="s">
        <v>290</v>
      </c>
      <c r="C7728" s="45" t="s">
        <v>291</v>
      </c>
      <c r="D7728" s="149" t="s">
        <v>36</v>
      </c>
      <c r="E7728" s="203"/>
      <c r="F7728" s="155" t="s">
        <v>31</v>
      </c>
      <c r="G7728" s="165">
        <v>0</v>
      </c>
      <c r="H7728" s="171">
        <v>100</v>
      </c>
      <c r="I7728" s="171">
        <f t="shared" si="270"/>
        <v>0</v>
      </c>
      <c r="L7728" s="231" t="s">
        <v>1781</v>
      </c>
    </row>
    <row r="7729" spans="1:12" customFormat="1" ht="15.75" hidden="1" customHeight="1" x14ac:dyDescent="0.35">
      <c r="A7729" s="44">
        <v>43969</v>
      </c>
      <c r="B7729" s="126" t="s">
        <v>290</v>
      </c>
      <c r="C7729" s="45" t="s">
        <v>291</v>
      </c>
      <c r="D7729" s="149" t="s">
        <v>37</v>
      </c>
      <c r="E7729" s="203"/>
      <c r="F7729" s="155" t="s">
        <v>31</v>
      </c>
      <c r="G7729" s="165">
        <v>0</v>
      </c>
      <c r="H7729" s="171">
        <v>100</v>
      </c>
      <c r="I7729" s="171">
        <f t="shared" si="270"/>
        <v>0</v>
      </c>
      <c r="L7729" s="231" t="s">
        <v>1781</v>
      </c>
    </row>
    <row r="7730" spans="1:12" customFormat="1" ht="15.75" hidden="1" customHeight="1" x14ac:dyDescent="0.35">
      <c r="A7730" s="44">
        <v>43969</v>
      </c>
      <c r="B7730" s="126" t="s">
        <v>290</v>
      </c>
      <c r="C7730" s="45" t="s">
        <v>291</v>
      </c>
      <c r="D7730" s="149" t="s">
        <v>38</v>
      </c>
      <c r="E7730" s="203"/>
      <c r="F7730" s="155" t="s">
        <v>31</v>
      </c>
      <c r="G7730" s="165">
        <v>0</v>
      </c>
      <c r="H7730" s="171">
        <v>100</v>
      </c>
      <c r="I7730" s="171">
        <f t="shared" si="270"/>
        <v>0</v>
      </c>
      <c r="L7730" s="231" t="s">
        <v>1781</v>
      </c>
    </row>
    <row r="7731" spans="1:12" customFormat="1" ht="15.75" hidden="1" customHeight="1" x14ac:dyDescent="0.35">
      <c r="A7731" s="44">
        <v>43969</v>
      </c>
      <c r="B7731" s="126" t="s">
        <v>290</v>
      </c>
      <c r="C7731" s="45" t="s">
        <v>291</v>
      </c>
      <c r="D7731" s="149" t="s">
        <v>39</v>
      </c>
      <c r="E7731" s="203"/>
      <c r="F7731" s="155" t="s">
        <v>31</v>
      </c>
      <c r="G7731" s="165">
        <v>0</v>
      </c>
      <c r="H7731" s="171">
        <v>100</v>
      </c>
      <c r="I7731" s="171">
        <f t="shared" si="270"/>
        <v>0</v>
      </c>
      <c r="L7731" s="231" t="s">
        <v>1781</v>
      </c>
    </row>
    <row r="7732" spans="1:12" customFormat="1" ht="15.75" hidden="1" customHeight="1" x14ac:dyDescent="0.35">
      <c r="A7732" s="44">
        <v>43969</v>
      </c>
      <c r="B7732" s="126" t="s">
        <v>290</v>
      </c>
      <c r="C7732" s="45" t="s">
        <v>291</v>
      </c>
      <c r="D7732" s="204" t="s">
        <v>40</v>
      </c>
      <c r="E7732" s="205"/>
      <c r="F7732" s="156" t="s">
        <v>41</v>
      </c>
      <c r="G7732" s="165">
        <v>0</v>
      </c>
      <c r="H7732" s="172">
        <v>24</v>
      </c>
      <c r="I7732" s="172">
        <f t="shared" si="270"/>
        <v>0</v>
      </c>
      <c r="L7732" s="231" t="s">
        <v>1781</v>
      </c>
    </row>
    <row r="7733" spans="1:12" customFormat="1" ht="15.75" hidden="1" customHeight="1" x14ac:dyDescent="0.35">
      <c r="A7733" s="44">
        <v>43969</v>
      </c>
      <c r="B7733" s="126" t="s">
        <v>290</v>
      </c>
      <c r="C7733" s="45" t="s">
        <v>291</v>
      </c>
      <c r="D7733" s="206" t="s">
        <v>42</v>
      </c>
      <c r="E7733" s="207"/>
      <c r="F7733" s="136" t="s">
        <v>15</v>
      </c>
      <c r="G7733" s="165"/>
      <c r="H7733" s="166"/>
      <c r="I7733" s="166"/>
      <c r="L7733" s="231" t="s">
        <v>1781</v>
      </c>
    </row>
    <row r="7734" spans="1:12" customFormat="1" ht="15.75" hidden="1" customHeight="1" x14ac:dyDescent="0.35">
      <c r="A7734" s="44">
        <v>43969</v>
      </c>
      <c r="B7734" s="126" t="s">
        <v>290</v>
      </c>
      <c r="C7734" s="45" t="s">
        <v>291</v>
      </c>
      <c r="D7734" s="206" t="s">
        <v>43</v>
      </c>
      <c r="E7734" s="207"/>
      <c r="F7734" s="136" t="s">
        <v>15</v>
      </c>
      <c r="G7734" s="165"/>
      <c r="H7734" s="166"/>
      <c r="I7734" s="166"/>
      <c r="L7734" s="231" t="s">
        <v>1781</v>
      </c>
    </row>
    <row r="7735" spans="1:12" customFormat="1" ht="15.75" hidden="1" customHeight="1" x14ac:dyDescent="0.35">
      <c r="A7735" s="44">
        <v>43969</v>
      </c>
      <c r="B7735" s="126" t="s">
        <v>290</v>
      </c>
      <c r="C7735" s="45" t="s">
        <v>291</v>
      </c>
      <c r="D7735" s="206" t="s">
        <v>44</v>
      </c>
      <c r="E7735" s="207"/>
      <c r="F7735" s="136" t="s">
        <v>44</v>
      </c>
      <c r="G7735" s="165"/>
      <c r="H7735" s="166"/>
      <c r="I7735" s="166"/>
      <c r="L7735" s="231" t="s">
        <v>1781</v>
      </c>
    </row>
    <row r="7736" spans="1:12" customFormat="1" ht="15.75" hidden="1" customHeight="1" x14ac:dyDescent="0.35">
      <c r="A7736" s="44">
        <v>43969</v>
      </c>
      <c r="B7736" s="126" t="s">
        <v>290</v>
      </c>
      <c r="C7736" s="45" t="s">
        <v>291</v>
      </c>
      <c r="D7736" s="206" t="s">
        <v>45</v>
      </c>
      <c r="E7736" s="207"/>
      <c r="F7736" s="136" t="s">
        <v>21</v>
      </c>
      <c r="G7736" s="165"/>
      <c r="H7736" s="166"/>
      <c r="I7736" s="166"/>
      <c r="L7736" s="231" t="s">
        <v>1781</v>
      </c>
    </row>
    <row r="7737" spans="1:12" customFormat="1" ht="15.75" hidden="1" customHeight="1" x14ac:dyDescent="0.35">
      <c r="A7737" s="44">
        <v>43969</v>
      </c>
      <c r="B7737" s="126" t="s">
        <v>290</v>
      </c>
      <c r="C7737" s="45" t="s">
        <v>291</v>
      </c>
      <c r="D7737" s="206" t="s">
        <v>46</v>
      </c>
      <c r="E7737" s="207"/>
      <c r="F7737" s="136" t="s">
        <v>21</v>
      </c>
      <c r="G7737" s="165">
        <v>0</v>
      </c>
      <c r="H7737" s="166">
        <v>24</v>
      </c>
      <c r="I7737" s="166">
        <f t="shared" ref="I7737:I7738" si="271">G7737*H7737</f>
        <v>0</v>
      </c>
      <c r="L7737" s="231" t="s">
        <v>1781</v>
      </c>
    </row>
    <row r="7738" spans="1:12" ht="15.75" hidden="1" customHeight="1" x14ac:dyDescent="0.3">
      <c r="A7738" s="248">
        <v>43969</v>
      </c>
      <c r="B7738" s="249" t="s">
        <v>290</v>
      </c>
      <c r="C7738" s="250" t="s">
        <v>291</v>
      </c>
      <c r="D7738" s="261" t="s">
        <v>134</v>
      </c>
      <c r="E7738" s="262" t="s">
        <v>135</v>
      </c>
      <c r="F7738" s="251" t="s">
        <v>136</v>
      </c>
      <c r="G7738" s="253">
        <v>10</v>
      </c>
      <c r="H7738" s="254">
        <v>500</v>
      </c>
      <c r="I7738" s="254">
        <f t="shared" si="271"/>
        <v>5000</v>
      </c>
      <c r="L7738" s="234" t="s">
        <v>1781</v>
      </c>
    </row>
    <row r="7739" spans="1:12" customFormat="1" ht="15.75" hidden="1" customHeight="1" x14ac:dyDescent="0.35">
      <c r="A7739" s="44">
        <v>43969</v>
      </c>
      <c r="B7739" s="126" t="s">
        <v>290</v>
      </c>
      <c r="C7739" s="45" t="s">
        <v>291</v>
      </c>
      <c r="D7739" s="206"/>
      <c r="E7739" s="207"/>
      <c r="F7739" s="136"/>
      <c r="G7739" s="165"/>
      <c r="H7739" s="166"/>
      <c r="I7739" s="166"/>
      <c r="L7739" s="231" t="s">
        <v>1781</v>
      </c>
    </row>
    <row r="7740" spans="1:12" customFormat="1" ht="15.75" hidden="1" customHeight="1" x14ac:dyDescent="0.35">
      <c r="A7740" s="44">
        <v>43969</v>
      </c>
      <c r="B7740" s="126" t="s">
        <v>290</v>
      </c>
      <c r="C7740" s="45" t="s">
        <v>291</v>
      </c>
      <c r="D7740" s="206"/>
      <c r="E7740" s="207"/>
      <c r="F7740" s="136"/>
      <c r="G7740" s="165"/>
      <c r="H7740" s="166"/>
      <c r="I7740" s="166"/>
      <c r="L7740" s="231" t="s">
        <v>1781</v>
      </c>
    </row>
    <row r="7741" spans="1:12" customFormat="1" ht="15.75" hidden="1" customHeight="1" x14ac:dyDescent="0.35">
      <c r="A7741" s="44">
        <v>43969</v>
      </c>
      <c r="B7741" s="126" t="s">
        <v>290</v>
      </c>
      <c r="C7741" s="45" t="s">
        <v>291</v>
      </c>
      <c r="D7741" s="206"/>
      <c r="E7741" s="207"/>
      <c r="F7741" s="136"/>
      <c r="G7741" s="165"/>
      <c r="H7741" s="166"/>
      <c r="I7741" s="166"/>
      <c r="L7741" s="231" t="s">
        <v>1781</v>
      </c>
    </row>
    <row r="7742" spans="1:12" customFormat="1" ht="15.75" hidden="1" customHeight="1" x14ac:dyDescent="0.35">
      <c r="A7742" s="44">
        <v>43969</v>
      </c>
      <c r="B7742" s="126" t="s">
        <v>290</v>
      </c>
      <c r="C7742" s="45" t="s">
        <v>291</v>
      </c>
      <c r="D7742" s="206"/>
      <c r="E7742" s="207"/>
      <c r="F7742" s="136"/>
      <c r="G7742" s="165"/>
      <c r="H7742" s="166"/>
      <c r="I7742" s="166"/>
      <c r="L7742" s="231" t="s">
        <v>1781</v>
      </c>
    </row>
    <row r="7743" spans="1:12" customFormat="1" ht="15.75" hidden="1" customHeight="1" x14ac:dyDescent="0.35">
      <c r="A7743" s="44">
        <v>43969</v>
      </c>
      <c r="B7743" s="126" t="s">
        <v>290</v>
      </c>
      <c r="C7743" s="45" t="s">
        <v>291</v>
      </c>
      <c r="D7743" s="206"/>
      <c r="E7743" s="207"/>
      <c r="F7743" s="136"/>
      <c r="G7743" s="165"/>
      <c r="H7743" s="166"/>
      <c r="I7743" s="166"/>
      <c r="L7743" s="231" t="s">
        <v>1781</v>
      </c>
    </row>
    <row r="7744" spans="1:12" customFormat="1" ht="15.75" hidden="1" customHeight="1" x14ac:dyDescent="0.35">
      <c r="A7744" s="44">
        <v>43969</v>
      </c>
      <c r="B7744" s="126" t="s">
        <v>290</v>
      </c>
      <c r="C7744" s="45" t="s">
        <v>291</v>
      </c>
      <c r="D7744" s="136"/>
      <c r="E7744" s="3"/>
      <c r="F7744" s="136"/>
      <c r="G7744" s="165"/>
      <c r="H7744" s="166"/>
      <c r="I7744" s="166"/>
      <c r="L7744" s="231" t="s">
        <v>1781</v>
      </c>
    </row>
    <row r="7745" spans="1:12" ht="15.75" hidden="1" customHeight="1" x14ac:dyDescent="0.3">
      <c r="A7745" s="248">
        <v>43963</v>
      </c>
      <c r="B7745" s="249" t="s">
        <v>292</v>
      </c>
      <c r="C7745" s="250" t="s">
        <v>56</v>
      </c>
      <c r="D7745" s="251" t="s">
        <v>11</v>
      </c>
      <c r="E7745" s="252"/>
      <c r="F7745" s="251" t="s">
        <v>12</v>
      </c>
      <c r="G7745" s="253">
        <v>0</v>
      </c>
      <c r="H7745" s="254">
        <v>50</v>
      </c>
      <c r="I7745" s="254">
        <f t="shared" ref="I7745:I7768" si="272">G7745*H7745</f>
        <v>0</v>
      </c>
      <c r="L7745" s="234" t="s">
        <v>1781</v>
      </c>
    </row>
    <row r="7746" spans="1:12" customFormat="1" ht="15.75" hidden="1" customHeight="1" x14ac:dyDescent="0.35">
      <c r="A7746" s="44">
        <v>43963</v>
      </c>
      <c r="B7746" s="126" t="s">
        <v>292</v>
      </c>
      <c r="C7746" s="45" t="s">
        <v>56</v>
      </c>
      <c r="D7746" s="197" t="s">
        <v>14</v>
      </c>
      <c r="E7746" s="198"/>
      <c r="F7746" s="144" t="s">
        <v>15</v>
      </c>
      <c r="G7746" s="165">
        <v>0</v>
      </c>
      <c r="H7746" s="167">
        <v>30</v>
      </c>
      <c r="I7746" s="167">
        <f t="shared" si="272"/>
        <v>0</v>
      </c>
      <c r="L7746" s="231" t="s">
        <v>1781</v>
      </c>
    </row>
    <row r="7747" spans="1:12" customFormat="1" ht="15.75" hidden="1" customHeight="1" x14ac:dyDescent="0.35">
      <c r="A7747" s="44">
        <v>43963</v>
      </c>
      <c r="B7747" s="126" t="s">
        <v>292</v>
      </c>
      <c r="C7747" s="45" t="s">
        <v>56</v>
      </c>
      <c r="D7747" s="197" t="s">
        <v>16</v>
      </c>
      <c r="E7747" s="198"/>
      <c r="F7747" s="144" t="s">
        <v>15</v>
      </c>
      <c r="G7747" s="165">
        <v>0</v>
      </c>
      <c r="H7747" s="167">
        <v>20</v>
      </c>
      <c r="I7747" s="167">
        <f t="shared" si="272"/>
        <v>0</v>
      </c>
      <c r="L7747" s="231" t="s">
        <v>1781</v>
      </c>
    </row>
    <row r="7748" spans="1:12" customFormat="1" ht="15.75" hidden="1" customHeight="1" x14ac:dyDescent="0.35">
      <c r="A7748" s="44">
        <v>43963</v>
      </c>
      <c r="B7748" s="126" t="s">
        <v>292</v>
      </c>
      <c r="C7748" s="45" t="s">
        <v>56</v>
      </c>
      <c r="D7748" s="197" t="s">
        <v>17</v>
      </c>
      <c r="E7748" s="198"/>
      <c r="F7748" s="144" t="s">
        <v>15</v>
      </c>
      <c r="G7748" s="165">
        <v>0</v>
      </c>
      <c r="H7748" s="167">
        <v>20</v>
      </c>
      <c r="I7748" s="167">
        <f t="shared" si="272"/>
        <v>0</v>
      </c>
      <c r="L7748" s="231" t="s">
        <v>1781</v>
      </c>
    </row>
    <row r="7749" spans="1:12" customFormat="1" ht="15.75" hidden="1" customHeight="1" x14ac:dyDescent="0.35">
      <c r="A7749" s="44">
        <v>43963</v>
      </c>
      <c r="B7749" s="126" t="s">
        <v>292</v>
      </c>
      <c r="C7749" s="45" t="s">
        <v>56</v>
      </c>
      <c r="D7749" s="197" t="s">
        <v>18</v>
      </c>
      <c r="E7749" s="198"/>
      <c r="F7749" s="144" t="s">
        <v>15</v>
      </c>
      <c r="G7749" s="165">
        <v>0</v>
      </c>
      <c r="H7749" s="167">
        <v>20</v>
      </c>
      <c r="I7749" s="167">
        <f t="shared" si="272"/>
        <v>0</v>
      </c>
      <c r="L7749" s="231" t="s">
        <v>1781</v>
      </c>
    </row>
    <row r="7750" spans="1:12" customFormat="1" ht="15.75" hidden="1" customHeight="1" x14ac:dyDescent="0.35">
      <c r="A7750" s="44">
        <v>43963</v>
      </c>
      <c r="B7750" s="126" t="s">
        <v>292</v>
      </c>
      <c r="C7750" s="45" t="s">
        <v>56</v>
      </c>
      <c r="D7750" s="197" t="s">
        <v>19</v>
      </c>
      <c r="E7750" s="198"/>
      <c r="F7750" s="144" t="s">
        <v>15</v>
      </c>
      <c r="G7750" s="165">
        <v>0</v>
      </c>
      <c r="H7750" s="167">
        <v>20</v>
      </c>
      <c r="I7750" s="167">
        <f t="shared" si="272"/>
        <v>0</v>
      </c>
      <c r="L7750" s="231" t="s">
        <v>1781</v>
      </c>
    </row>
    <row r="7751" spans="1:12" customFormat="1" ht="15.75" hidden="1" customHeight="1" x14ac:dyDescent="0.35">
      <c r="A7751" s="44">
        <v>43963</v>
      </c>
      <c r="B7751" s="126" t="s">
        <v>292</v>
      </c>
      <c r="C7751" s="45" t="s">
        <v>56</v>
      </c>
      <c r="D7751" s="137" t="s">
        <v>20</v>
      </c>
      <c r="E7751" s="5"/>
      <c r="F7751" s="152" t="s">
        <v>21</v>
      </c>
      <c r="G7751" s="165">
        <v>0</v>
      </c>
      <c r="H7751" s="168">
        <v>1</v>
      </c>
      <c r="I7751" s="169">
        <f t="shared" si="272"/>
        <v>0</v>
      </c>
      <c r="L7751" s="231" t="s">
        <v>1781</v>
      </c>
    </row>
    <row r="7752" spans="1:12" customFormat="1" ht="15.75" hidden="1" customHeight="1" x14ac:dyDescent="0.35">
      <c r="A7752" s="44">
        <v>43963</v>
      </c>
      <c r="B7752" s="126" t="s">
        <v>292</v>
      </c>
      <c r="C7752" s="45" t="s">
        <v>56</v>
      </c>
      <c r="D7752" s="199" t="s">
        <v>22</v>
      </c>
      <c r="E7752" s="200"/>
      <c r="F7752" s="153" t="s">
        <v>21</v>
      </c>
      <c r="G7752" s="165">
        <v>0</v>
      </c>
      <c r="H7752" s="169">
        <v>1</v>
      </c>
      <c r="I7752" s="169">
        <f t="shared" si="272"/>
        <v>0</v>
      </c>
      <c r="L7752" s="231" t="s">
        <v>1781</v>
      </c>
    </row>
    <row r="7753" spans="1:12" customFormat="1" ht="15.75" hidden="1" customHeight="1" x14ac:dyDescent="0.35">
      <c r="A7753" s="44">
        <v>43963</v>
      </c>
      <c r="B7753" s="126" t="s">
        <v>292</v>
      </c>
      <c r="C7753" s="45" t="s">
        <v>56</v>
      </c>
      <c r="D7753" s="199" t="s">
        <v>23</v>
      </c>
      <c r="E7753" s="200"/>
      <c r="F7753" s="153" t="s">
        <v>21</v>
      </c>
      <c r="G7753" s="165">
        <v>0</v>
      </c>
      <c r="H7753" s="169">
        <v>1</v>
      </c>
      <c r="I7753" s="169">
        <f t="shared" si="272"/>
        <v>0</v>
      </c>
      <c r="L7753" s="231" t="s">
        <v>1781</v>
      </c>
    </row>
    <row r="7754" spans="1:12" customFormat="1" ht="15.75" hidden="1" customHeight="1" x14ac:dyDescent="0.35">
      <c r="A7754" s="44">
        <v>43963</v>
      </c>
      <c r="B7754" s="126" t="s">
        <v>292</v>
      </c>
      <c r="C7754" s="45" t="s">
        <v>56</v>
      </c>
      <c r="D7754" s="199" t="s">
        <v>24</v>
      </c>
      <c r="E7754" s="200"/>
      <c r="F7754" s="153" t="s">
        <v>21</v>
      </c>
      <c r="G7754" s="165">
        <v>0</v>
      </c>
      <c r="H7754" s="169">
        <v>1</v>
      </c>
      <c r="I7754" s="169">
        <f t="shared" si="272"/>
        <v>0</v>
      </c>
      <c r="L7754" s="231" t="s">
        <v>1781</v>
      </c>
    </row>
    <row r="7755" spans="1:12" customFormat="1" ht="15.75" hidden="1" customHeight="1" x14ac:dyDescent="0.35">
      <c r="A7755" s="44">
        <v>43963</v>
      </c>
      <c r="B7755" s="126" t="s">
        <v>292</v>
      </c>
      <c r="C7755" s="45" t="s">
        <v>56</v>
      </c>
      <c r="D7755" s="199" t="s">
        <v>25</v>
      </c>
      <c r="E7755" s="200"/>
      <c r="F7755" s="153" t="s">
        <v>21</v>
      </c>
      <c r="G7755" s="165">
        <v>0</v>
      </c>
      <c r="H7755" s="169">
        <v>1</v>
      </c>
      <c r="I7755" s="169">
        <f t="shared" si="272"/>
        <v>0</v>
      </c>
      <c r="L7755" s="231" t="s">
        <v>1781</v>
      </c>
    </row>
    <row r="7756" spans="1:12" customFormat="1" ht="15.75" hidden="1" customHeight="1" x14ac:dyDescent="0.35">
      <c r="A7756" s="44">
        <v>43963</v>
      </c>
      <c r="B7756" s="126" t="s">
        <v>292</v>
      </c>
      <c r="C7756" s="45" t="s">
        <v>56</v>
      </c>
      <c r="D7756" s="201" t="s">
        <v>26</v>
      </c>
      <c r="E7756" s="202"/>
      <c r="F7756" s="154" t="s">
        <v>27</v>
      </c>
      <c r="G7756" s="165">
        <v>0</v>
      </c>
      <c r="H7756" s="170">
        <v>30</v>
      </c>
      <c r="I7756" s="170">
        <f t="shared" si="272"/>
        <v>0</v>
      </c>
      <c r="L7756" s="231" t="s">
        <v>1781</v>
      </c>
    </row>
    <row r="7757" spans="1:12" customFormat="1" ht="15.75" hidden="1" customHeight="1" x14ac:dyDescent="0.35">
      <c r="A7757" s="44">
        <v>43963</v>
      </c>
      <c r="B7757" s="126" t="s">
        <v>292</v>
      </c>
      <c r="C7757" s="45" t="s">
        <v>56</v>
      </c>
      <c r="D7757" s="201" t="s">
        <v>28</v>
      </c>
      <c r="E7757" s="202"/>
      <c r="F7757" s="154" t="s">
        <v>27</v>
      </c>
      <c r="G7757" s="165">
        <v>0</v>
      </c>
      <c r="H7757" s="170">
        <v>30</v>
      </c>
      <c r="I7757" s="170">
        <f t="shared" si="272"/>
        <v>0</v>
      </c>
      <c r="L7757" s="231" t="s">
        <v>1781</v>
      </c>
    </row>
    <row r="7758" spans="1:12" customFormat="1" ht="15.75" hidden="1" customHeight="1" x14ac:dyDescent="0.35">
      <c r="A7758" s="44">
        <v>43963</v>
      </c>
      <c r="B7758" s="126" t="s">
        <v>292</v>
      </c>
      <c r="C7758" s="45" t="s">
        <v>56</v>
      </c>
      <c r="D7758" s="201" t="s">
        <v>29</v>
      </c>
      <c r="E7758" s="202"/>
      <c r="F7758" s="154" t="s">
        <v>27</v>
      </c>
      <c r="G7758" s="165">
        <v>0</v>
      </c>
      <c r="H7758" s="170">
        <v>18</v>
      </c>
      <c r="I7758" s="170">
        <f t="shared" si="272"/>
        <v>0</v>
      </c>
      <c r="L7758" s="231" t="s">
        <v>1781</v>
      </c>
    </row>
    <row r="7759" spans="1:12" customFormat="1" ht="15.75" hidden="1" customHeight="1" x14ac:dyDescent="0.35">
      <c r="A7759" s="44">
        <v>43963</v>
      </c>
      <c r="B7759" s="126" t="s">
        <v>292</v>
      </c>
      <c r="C7759" s="45" t="s">
        <v>56</v>
      </c>
      <c r="D7759" s="149" t="s">
        <v>30</v>
      </c>
      <c r="E7759" s="203"/>
      <c r="F7759" s="155" t="s">
        <v>31</v>
      </c>
      <c r="G7759" s="165">
        <v>0</v>
      </c>
      <c r="H7759" s="171">
        <v>100</v>
      </c>
      <c r="I7759" s="171">
        <f t="shared" si="272"/>
        <v>0</v>
      </c>
      <c r="L7759" s="231" t="s">
        <v>1781</v>
      </c>
    </row>
    <row r="7760" spans="1:12" customFormat="1" ht="15.75" hidden="1" customHeight="1" x14ac:dyDescent="0.35">
      <c r="A7760" s="44">
        <v>43963</v>
      </c>
      <c r="B7760" s="126" t="s">
        <v>292</v>
      </c>
      <c r="C7760" s="45" t="s">
        <v>56</v>
      </c>
      <c r="D7760" s="149" t="s">
        <v>32</v>
      </c>
      <c r="E7760" s="203"/>
      <c r="F7760" s="155" t="s">
        <v>31</v>
      </c>
      <c r="G7760" s="165">
        <v>0</v>
      </c>
      <c r="H7760" s="171">
        <v>100</v>
      </c>
      <c r="I7760" s="171">
        <f t="shared" si="272"/>
        <v>0</v>
      </c>
      <c r="L7760" s="231" t="s">
        <v>1781</v>
      </c>
    </row>
    <row r="7761" spans="1:12" customFormat="1" ht="15.75" hidden="1" customHeight="1" x14ac:dyDescent="0.35">
      <c r="A7761" s="44">
        <v>43963</v>
      </c>
      <c r="B7761" s="126" t="s">
        <v>292</v>
      </c>
      <c r="C7761" s="45" t="s">
        <v>56</v>
      </c>
      <c r="D7761" s="149" t="s">
        <v>33</v>
      </c>
      <c r="E7761" s="203"/>
      <c r="F7761" s="155" t="s">
        <v>31</v>
      </c>
      <c r="G7761" s="165">
        <v>0</v>
      </c>
      <c r="H7761" s="171">
        <v>100</v>
      </c>
      <c r="I7761" s="171">
        <f t="shared" si="272"/>
        <v>0</v>
      </c>
      <c r="L7761" s="231" t="s">
        <v>1781</v>
      </c>
    </row>
    <row r="7762" spans="1:12" customFormat="1" ht="15.75" hidden="1" customHeight="1" x14ac:dyDescent="0.35">
      <c r="A7762" s="44">
        <v>43963</v>
      </c>
      <c r="B7762" s="126" t="s">
        <v>292</v>
      </c>
      <c r="C7762" s="45" t="s">
        <v>56</v>
      </c>
      <c r="D7762" s="149" t="s">
        <v>34</v>
      </c>
      <c r="E7762" s="203"/>
      <c r="F7762" s="155" t="s">
        <v>31</v>
      </c>
      <c r="G7762" s="165">
        <v>0</v>
      </c>
      <c r="H7762" s="171">
        <v>100</v>
      </c>
      <c r="I7762" s="171">
        <f t="shared" si="272"/>
        <v>0</v>
      </c>
      <c r="L7762" s="231" t="s">
        <v>1781</v>
      </c>
    </row>
    <row r="7763" spans="1:12" customFormat="1" ht="15.75" hidden="1" customHeight="1" x14ac:dyDescent="0.35">
      <c r="A7763" s="44">
        <v>43963</v>
      </c>
      <c r="B7763" s="126" t="s">
        <v>292</v>
      </c>
      <c r="C7763" s="45" t="s">
        <v>56</v>
      </c>
      <c r="D7763" s="149" t="s">
        <v>35</v>
      </c>
      <c r="E7763" s="203"/>
      <c r="F7763" s="155" t="s">
        <v>31</v>
      </c>
      <c r="G7763" s="165">
        <v>0</v>
      </c>
      <c r="H7763" s="171">
        <v>100</v>
      </c>
      <c r="I7763" s="171">
        <f t="shared" si="272"/>
        <v>0</v>
      </c>
      <c r="L7763" s="231" t="s">
        <v>1781</v>
      </c>
    </row>
    <row r="7764" spans="1:12" customFormat="1" ht="15.75" hidden="1" customHeight="1" x14ac:dyDescent="0.35">
      <c r="A7764" s="44">
        <v>43963</v>
      </c>
      <c r="B7764" s="126" t="s">
        <v>292</v>
      </c>
      <c r="C7764" s="45" t="s">
        <v>56</v>
      </c>
      <c r="D7764" s="149" t="s">
        <v>36</v>
      </c>
      <c r="E7764" s="203"/>
      <c r="F7764" s="155" t="s">
        <v>31</v>
      </c>
      <c r="G7764" s="165">
        <v>0</v>
      </c>
      <c r="H7764" s="171">
        <v>100</v>
      </c>
      <c r="I7764" s="171">
        <f t="shared" si="272"/>
        <v>0</v>
      </c>
      <c r="L7764" s="231" t="s">
        <v>1781</v>
      </c>
    </row>
    <row r="7765" spans="1:12" customFormat="1" ht="15.75" hidden="1" customHeight="1" x14ac:dyDescent="0.35">
      <c r="A7765" s="44">
        <v>43963</v>
      </c>
      <c r="B7765" s="126" t="s">
        <v>292</v>
      </c>
      <c r="C7765" s="45" t="s">
        <v>56</v>
      </c>
      <c r="D7765" s="149" t="s">
        <v>37</v>
      </c>
      <c r="E7765" s="203"/>
      <c r="F7765" s="155" t="s">
        <v>31</v>
      </c>
      <c r="G7765" s="165">
        <v>0</v>
      </c>
      <c r="H7765" s="171">
        <v>100</v>
      </c>
      <c r="I7765" s="171">
        <f t="shared" si="272"/>
        <v>0</v>
      </c>
      <c r="L7765" s="231" t="s">
        <v>1781</v>
      </c>
    </row>
    <row r="7766" spans="1:12" customFormat="1" ht="15.75" hidden="1" customHeight="1" x14ac:dyDescent="0.35">
      <c r="A7766" s="44">
        <v>43963</v>
      </c>
      <c r="B7766" s="126" t="s">
        <v>292</v>
      </c>
      <c r="C7766" s="45" t="s">
        <v>56</v>
      </c>
      <c r="D7766" s="149" t="s">
        <v>38</v>
      </c>
      <c r="E7766" s="203"/>
      <c r="F7766" s="155" t="s">
        <v>31</v>
      </c>
      <c r="G7766" s="165">
        <v>0</v>
      </c>
      <c r="H7766" s="171">
        <v>100</v>
      </c>
      <c r="I7766" s="171">
        <f t="shared" si="272"/>
        <v>0</v>
      </c>
      <c r="L7766" s="231" t="s">
        <v>1781</v>
      </c>
    </row>
    <row r="7767" spans="1:12" customFormat="1" ht="15.75" hidden="1" customHeight="1" x14ac:dyDescent="0.35">
      <c r="A7767" s="44">
        <v>43963</v>
      </c>
      <c r="B7767" s="126" t="s">
        <v>292</v>
      </c>
      <c r="C7767" s="45" t="s">
        <v>56</v>
      </c>
      <c r="D7767" s="149" t="s">
        <v>39</v>
      </c>
      <c r="E7767" s="203"/>
      <c r="F7767" s="155" t="s">
        <v>31</v>
      </c>
      <c r="G7767" s="165">
        <v>0</v>
      </c>
      <c r="H7767" s="171">
        <v>100</v>
      </c>
      <c r="I7767" s="171">
        <f t="shared" si="272"/>
        <v>0</v>
      </c>
      <c r="L7767" s="231" t="s">
        <v>1781</v>
      </c>
    </row>
    <row r="7768" spans="1:12" customFormat="1" ht="15.75" hidden="1" customHeight="1" x14ac:dyDescent="0.35">
      <c r="A7768" s="44">
        <v>43963</v>
      </c>
      <c r="B7768" s="126" t="s">
        <v>292</v>
      </c>
      <c r="C7768" s="45" t="s">
        <v>56</v>
      </c>
      <c r="D7768" s="204" t="s">
        <v>40</v>
      </c>
      <c r="E7768" s="205"/>
      <c r="F7768" s="156" t="s">
        <v>41</v>
      </c>
      <c r="G7768" s="165">
        <v>0</v>
      </c>
      <c r="H7768" s="172">
        <v>24</v>
      </c>
      <c r="I7768" s="172">
        <f t="shared" si="272"/>
        <v>0</v>
      </c>
      <c r="L7768" s="231" t="s">
        <v>1781</v>
      </c>
    </row>
    <row r="7769" spans="1:12" customFormat="1" ht="15.75" hidden="1" customHeight="1" x14ac:dyDescent="0.35">
      <c r="A7769" s="44">
        <v>43963</v>
      </c>
      <c r="B7769" s="126" t="s">
        <v>292</v>
      </c>
      <c r="C7769" s="45" t="s">
        <v>56</v>
      </c>
      <c r="D7769" s="206" t="s">
        <v>42</v>
      </c>
      <c r="E7769" s="207"/>
      <c r="F7769" s="136" t="s">
        <v>15</v>
      </c>
      <c r="G7769" s="165"/>
      <c r="H7769" s="166"/>
      <c r="I7769" s="166"/>
      <c r="L7769" s="231" t="s">
        <v>1781</v>
      </c>
    </row>
    <row r="7770" spans="1:12" customFormat="1" ht="15.75" hidden="1" customHeight="1" x14ac:dyDescent="0.35">
      <c r="A7770" s="44">
        <v>43963</v>
      </c>
      <c r="B7770" s="126" t="s">
        <v>292</v>
      </c>
      <c r="C7770" s="45" t="s">
        <v>56</v>
      </c>
      <c r="D7770" s="206" t="s">
        <v>43</v>
      </c>
      <c r="E7770" s="207"/>
      <c r="F7770" s="136" t="s">
        <v>15</v>
      </c>
      <c r="G7770" s="165"/>
      <c r="H7770" s="166"/>
      <c r="I7770" s="166"/>
      <c r="L7770" s="231" t="s">
        <v>1781</v>
      </c>
    </row>
    <row r="7771" spans="1:12" customFormat="1" ht="15.75" hidden="1" customHeight="1" x14ac:dyDescent="0.35">
      <c r="A7771" s="44">
        <v>43963</v>
      </c>
      <c r="B7771" s="126" t="s">
        <v>292</v>
      </c>
      <c r="C7771" s="45" t="s">
        <v>56</v>
      </c>
      <c r="D7771" s="206" t="s">
        <v>44</v>
      </c>
      <c r="E7771" s="207"/>
      <c r="F7771" s="136" t="s">
        <v>44</v>
      </c>
      <c r="G7771" s="165"/>
      <c r="H7771" s="166"/>
      <c r="I7771" s="166"/>
      <c r="L7771" s="231" t="s">
        <v>1781</v>
      </c>
    </row>
    <row r="7772" spans="1:12" customFormat="1" ht="15.75" hidden="1" customHeight="1" x14ac:dyDescent="0.35">
      <c r="A7772" s="44">
        <v>43963</v>
      </c>
      <c r="B7772" s="126" t="s">
        <v>292</v>
      </c>
      <c r="C7772" s="45" t="s">
        <v>56</v>
      </c>
      <c r="D7772" s="206" t="s">
        <v>45</v>
      </c>
      <c r="E7772" s="207"/>
      <c r="F7772" s="136" t="s">
        <v>21</v>
      </c>
      <c r="G7772" s="165"/>
      <c r="H7772" s="166"/>
      <c r="I7772" s="166"/>
      <c r="L7772" s="231" t="s">
        <v>1781</v>
      </c>
    </row>
    <row r="7773" spans="1:12" customFormat="1" ht="15.75" hidden="1" customHeight="1" x14ac:dyDescent="0.35">
      <c r="A7773" s="44">
        <v>43963</v>
      </c>
      <c r="B7773" s="126" t="s">
        <v>292</v>
      </c>
      <c r="C7773" s="45" t="s">
        <v>56</v>
      </c>
      <c r="D7773" s="206" t="s">
        <v>46</v>
      </c>
      <c r="E7773" s="207"/>
      <c r="F7773" s="136" t="s">
        <v>21</v>
      </c>
      <c r="G7773" s="165">
        <v>0</v>
      </c>
      <c r="H7773" s="166">
        <v>24</v>
      </c>
      <c r="I7773" s="166">
        <f t="shared" ref="I7773:I7774" si="273">G7773*H7773</f>
        <v>0</v>
      </c>
      <c r="L7773" s="231" t="s">
        <v>1781</v>
      </c>
    </row>
    <row r="7774" spans="1:12" customFormat="1" ht="15.75" hidden="1" customHeight="1" x14ac:dyDescent="0.35">
      <c r="A7774" s="44">
        <v>43963</v>
      </c>
      <c r="B7774" s="126" t="s">
        <v>292</v>
      </c>
      <c r="C7774" s="45" t="s">
        <v>56</v>
      </c>
      <c r="D7774" s="201" t="s">
        <v>114</v>
      </c>
      <c r="E7774" s="202" t="s">
        <v>48</v>
      </c>
      <c r="F7774" s="154" t="s">
        <v>27</v>
      </c>
      <c r="G7774" s="170">
        <v>2.5</v>
      </c>
      <c r="H7774" s="170">
        <v>20</v>
      </c>
      <c r="I7774" s="170">
        <f t="shared" si="273"/>
        <v>50</v>
      </c>
      <c r="L7774" s="231" t="s">
        <v>1781</v>
      </c>
    </row>
    <row r="7775" spans="1:12" customFormat="1" ht="15.75" hidden="1" customHeight="1" x14ac:dyDescent="0.35">
      <c r="A7775" s="44">
        <v>43963</v>
      </c>
      <c r="B7775" s="126" t="s">
        <v>292</v>
      </c>
      <c r="C7775" s="45" t="s">
        <v>56</v>
      </c>
      <c r="D7775" s="201" t="s">
        <v>293</v>
      </c>
      <c r="E7775" s="202" t="s">
        <v>48</v>
      </c>
      <c r="F7775" s="154" t="s">
        <v>27</v>
      </c>
      <c r="G7775" s="170">
        <v>150</v>
      </c>
      <c r="H7775" s="170">
        <v>1</v>
      </c>
      <c r="I7775" s="170">
        <f>H7775*G7775</f>
        <v>150</v>
      </c>
      <c r="L7775" s="231" t="s">
        <v>1781</v>
      </c>
    </row>
    <row r="7776" spans="1:12" customFormat="1" ht="15.75" hidden="1" customHeight="1" x14ac:dyDescent="0.35">
      <c r="A7776" s="44">
        <v>43963</v>
      </c>
      <c r="B7776" s="126" t="s">
        <v>292</v>
      </c>
      <c r="C7776" s="45" t="s">
        <v>56</v>
      </c>
      <c r="D7776" s="206"/>
      <c r="E7776" s="207"/>
      <c r="F7776" s="136"/>
      <c r="G7776" s="165"/>
      <c r="H7776" s="166"/>
      <c r="I7776" s="166"/>
      <c r="L7776" s="231" t="s">
        <v>1781</v>
      </c>
    </row>
    <row r="7777" spans="1:12" customFormat="1" ht="15.75" hidden="1" customHeight="1" x14ac:dyDescent="0.35">
      <c r="A7777" s="44">
        <v>43963</v>
      </c>
      <c r="B7777" s="126" t="s">
        <v>292</v>
      </c>
      <c r="C7777" s="45" t="s">
        <v>56</v>
      </c>
      <c r="D7777" s="206"/>
      <c r="E7777" s="207"/>
      <c r="F7777" s="136"/>
      <c r="G7777" s="165"/>
      <c r="H7777" s="166"/>
      <c r="I7777" s="166"/>
      <c r="L7777" s="231" t="s">
        <v>1781</v>
      </c>
    </row>
    <row r="7778" spans="1:12" customFormat="1" ht="15.75" hidden="1" customHeight="1" x14ac:dyDescent="0.35">
      <c r="A7778" s="44">
        <v>43963</v>
      </c>
      <c r="B7778" s="126" t="s">
        <v>292</v>
      </c>
      <c r="C7778" s="45" t="s">
        <v>56</v>
      </c>
      <c r="D7778" s="206"/>
      <c r="E7778" s="207"/>
      <c r="F7778" s="136"/>
      <c r="G7778" s="165"/>
      <c r="H7778" s="166"/>
      <c r="I7778" s="166"/>
      <c r="L7778" s="231" t="s">
        <v>1781</v>
      </c>
    </row>
    <row r="7779" spans="1:12" customFormat="1" ht="15.75" hidden="1" customHeight="1" x14ac:dyDescent="0.35">
      <c r="A7779" s="44">
        <v>43963</v>
      </c>
      <c r="B7779" s="126" t="s">
        <v>292</v>
      </c>
      <c r="C7779" s="45" t="s">
        <v>56</v>
      </c>
      <c r="D7779" s="206"/>
      <c r="E7779" s="207"/>
      <c r="F7779" s="136"/>
      <c r="G7779" s="165"/>
      <c r="H7779" s="166"/>
      <c r="I7779" s="166"/>
      <c r="L7779" s="231" t="s">
        <v>1781</v>
      </c>
    </row>
    <row r="7780" spans="1:12" customFormat="1" ht="15.75" hidden="1" customHeight="1" x14ac:dyDescent="0.35">
      <c r="A7780" s="44">
        <v>43963</v>
      </c>
      <c r="B7780" s="126" t="s">
        <v>292</v>
      </c>
      <c r="C7780" s="45" t="s">
        <v>56</v>
      </c>
      <c r="D7780" s="136"/>
      <c r="E7780" s="3"/>
      <c r="F7780" s="136"/>
      <c r="G7780" s="165"/>
      <c r="H7780" s="166"/>
      <c r="I7780" s="166"/>
      <c r="L7780" s="231" t="s">
        <v>1781</v>
      </c>
    </row>
    <row r="7781" spans="1:12" ht="15.75" hidden="1" customHeight="1" x14ac:dyDescent="0.3">
      <c r="A7781" s="248">
        <v>43963</v>
      </c>
      <c r="B7781" s="249" t="s">
        <v>294</v>
      </c>
      <c r="C7781" s="250" t="s">
        <v>56</v>
      </c>
      <c r="D7781" s="251" t="s">
        <v>11</v>
      </c>
      <c r="E7781" s="252"/>
      <c r="F7781" s="251" t="s">
        <v>12</v>
      </c>
      <c r="G7781" s="253">
        <v>1</v>
      </c>
      <c r="H7781" s="254">
        <v>50</v>
      </c>
      <c r="I7781" s="254">
        <f t="shared" ref="I7781:I7804" si="274">G7781*H7781</f>
        <v>50</v>
      </c>
      <c r="L7781" s="234" t="s">
        <v>1781</v>
      </c>
    </row>
    <row r="7782" spans="1:12" customFormat="1" ht="15.75" hidden="1" customHeight="1" x14ac:dyDescent="0.35">
      <c r="A7782" s="44">
        <v>43963</v>
      </c>
      <c r="B7782" s="126" t="s">
        <v>294</v>
      </c>
      <c r="C7782" s="45" t="s">
        <v>56</v>
      </c>
      <c r="D7782" s="197" t="s">
        <v>14</v>
      </c>
      <c r="E7782" s="198"/>
      <c r="F7782" s="144" t="s">
        <v>15</v>
      </c>
      <c r="G7782" s="165">
        <v>1</v>
      </c>
      <c r="H7782" s="167">
        <v>30</v>
      </c>
      <c r="I7782" s="167">
        <f t="shared" si="274"/>
        <v>30</v>
      </c>
      <c r="L7782" s="231" t="s">
        <v>1781</v>
      </c>
    </row>
    <row r="7783" spans="1:12" customFormat="1" ht="15.75" hidden="1" customHeight="1" x14ac:dyDescent="0.35">
      <c r="A7783" s="44">
        <v>43963</v>
      </c>
      <c r="B7783" s="126" t="s">
        <v>294</v>
      </c>
      <c r="C7783" s="45" t="s">
        <v>56</v>
      </c>
      <c r="D7783" s="197" t="s">
        <v>16</v>
      </c>
      <c r="E7783" s="198"/>
      <c r="F7783" s="144" t="s">
        <v>15</v>
      </c>
      <c r="G7783" s="165">
        <v>2</v>
      </c>
      <c r="H7783" s="167">
        <v>20</v>
      </c>
      <c r="I7783" s="167">
        <f t="shared" si="274"/>
        <v>40</v>
      </c>
      <c r="L7783" s="231" t="s">
        <v>1781</v>
      </c>
    </row>
    <row r="7784" spans="1:12" customFormat="1" ht="15.75" hidden="1" customHeight="1" x14ac:dyDescent="0.35">
      <c r="A7784" s="44">
        <v>43963</v>
      </c>
      <c r="B7784" s="126" t="s">
        <v>294</v>
      </c>
      <c r="C7784" s="45" t="s">
        <v>56</v>
      </c>
      <c r="D7784" s="197" t="s">
        <v>17</v>
      </c>
      <c r="E7784" s="198"/>
      <c r="F7784" s="144" t="s">
        <v>15</v>
      </c>
      <c r="G7784" s="165">
        <v>0</v>
      </c>
      <c r="H7784" s="167">
        <v>20</v>
      </c>
      <c r="I7784" s="167">
        <f t="shared" si="274"/>
        <v>0</v>
      </c>
      <c r="L7784" s="231" t="s">
        <v>1781</v>
      </c>
    </row>
    <row r="7785" spans="1:12" customFormat="1" ht="15.75" hidden="1" customHeight="1" x14ac:dyDescent="0.35">
      <c r="A7785" s="44">
        <v>43963</v>
      </c>
      <c r="B7785" s="126" t="s">
        <v>294</v>
      </c>
      <c r="C7785" s="45" t="s">
        <v>56</v>
      </c>
      <c r="D7785" s="197" t="s">
        <v>18</v>
      </c>
      <c r="E7785" s="198"/>
      <c r="F7785" s="144" t="s">
        <v>15</v>
      </c>
      <c r="G7785" s="165">
        <v>0</v>
      </c>
      <c r="H7785" s="167">
        <v>20</v>
      </c>
      <c r="I7785" s="167">
        <f t="shared" si="274"/>
        <v>0</v>
      </c>
      <c r="L7785" s="231" t="s">
        <v>1781</v>
      </c>
    </row>
    <row r="7786" spans="1:12" customFormat="1" ht="15.75" hidden="1" customHeight="1" x14ac:dyDescent="0.35">
      <c r="A7786" s="44">
        <v>43963</v>
      </c>
      <c r="B7786" s="126" t="s">
        <v>294</v>
      </c>
      <c r="C7786" s="45" t="s">
        <v>56</v>
      </c>
      <c r="D7786" s="197" t="s">
        <v>19</v>
      </c>
      <c r="E7786" s="198"/>
      <c r="F7786" s="144" t="s">
        <v>15</v>
      </c>
      <c r="G7786" s="165">
        <v>0</v>
      </c>
      <c r="H7786" s="167">
        <v>20</v>
      </c>
      <c r="I7786" s="167">
        <f t="shared" si="274"/>
        <v>0</v>
      </c>
      <c r="L7786" s="231" t="s">
        <v>1781</v>
      </c>
    </row>
    <row r="7787" spans="1:12" customFormat="1" ht="15.75" hidden="1" customHeight="1" x14ac:dyDescent="0.35">
      <c r="A7787" s="44">
        <v>43963</v>
      </c>
      <c r="B7787" s="126" t="s">
        <v>294</v>
      </c>
      <c r="C7787" s="45" t="s">
        <v>56</v>
      </c>
      <c r="D7787" s="137" t="s">
        <v>20</v>
      </c>
      <c r="E7787" s="5"/>
      <c r="F7787" s="152" t="s">
        <v>21</v>
      </c>
      <c r="G7787" s="165">
        <v>0</v>
      </c>
      <c r="H7787" s="168">
        <v>1</v>
      </c>
      <c r="I7787" s="169">
        <f t="shared" si="274"/>
        <v>0</v>
      </c>
      <c r="L7787" s="231" t="s">
        <v>1781</v>
      </c>
    </row>
    <row r="7788" spans="1:12" customFormat="1" ht="15.75" hidden="1" customHeight="1" x14ac:dyDescent="0.35">
      <c r="A7788" s="44">
        <v>43963</v>
      </c>
      <c r="B7788" s="126" t="s">
        <v>294</v>
      </c>
      <c r="C7788" s="45" t="s">
        <v>56</v>
      </c>
      <c r="D7788" s="199" t="s">
        <v>22</v>
      </c>
      <c r="E7788" s="200"/>
      <c r="F7788" s="153" t="s">
        <v>21</v>
      </c>
      <c r="G7788" s="165">
        <v>0</v>
      </c>
      <c r="H7788" s="169">
        <v>1</v>
      </c>
      <c r="I7788" s="169">
        <f t="shared" si="274"/>
        <v>0</v>
      </c>
      <c r="L7788" s="231" t="s">
        <v>1781</v>
      </c>
    </row>
    <row r="7789" spans="1:12" customFormat="1" ht="15.75" hidden="1" customHeight="1" x14ac:dyDescent="0.35">
      <c r="A7789" s="44">
        <v>43963</v>
      </c>
      <c r="B7789" s="126" t="s">
        <v>294</v>
      </c>
      <c r="C7789" s="45" t="s">
        <v>56</v>
      </c>
      <c r="D7789" s="199" t="s">
        <v>23</v>
      </c>
      <c r="E7789" s="200"/>
      <c r="F7789" s="153" t="s">
        <v>21</v>
      </c>
      <c r="G7789" s="165">
        <v>0</v>
      </c>
      <c r="H7789" s="169">
        <v>1</v>
      </c>
      <c r="I7789" s="169">
        <f t="shared" si="274"/>
        <v>0</v>
      </c>
      <c r="L7789" s="231" t="s">
        <v>1781</v>
      </c>
    </row>
    <row r="7790" spans="1:12" customFormat="1" ht="15.75" hidden="1" customHeight="1" x14ac:dyDescent="0.35">
      <c r="A7790" s="44">
        <v>43963</v>
      </c>
      <c r="B7790" s="126" t="s">
        <v>294</v>
      </c>
      <c r="C7790" s="45" t="s">
        <v>56</v>
      </c>
      <c r="D7790" s="199" t="s">
        <v>24</v>
      </c>
      <c r="E7790" s="200"/>
      <c r="F7790" s="153" t="s">
        <v>21</v>
      </c>
      <c r="G7790" s="165">
        <v>0</v>
      </c>
      <c r="H7790" s="169">
        <v>1</v>
      </c>
      <c r="I7790" s="169">
        <f t="shared" si="274"/>
        <v>0</v>
      </c>
      <c r="L7790" s="231" t="s">
        <v>1781</v>
      </c>
    </row>
    <row r="7791" spans="1:12" customFormat="1" ht="15.75" hidden="1" customHeight="1" x14ac:dyDescent="0.35">
      <c r="A7791" s="44">
        <v>43963</v>
      </c>
      <c r="B7791" s="126" t="s">
        <v>294</v>
      </c>
      <c r="C7791" s="45" t="s">
        <v>56</v>
      </c>
      <c r="D7791" s="199" t="s">
        <v>25</v>
      </c>
      <c r="E7791" s="200"/>
      <c r="F7791" s="153" t="s">
        <v>21</v>
      </c>
      <c r="G7791" s="165">
        <v>0</v>
      </c>
      <c r="H7791" s="169">
        <v>1</v>
      </c>
      <c r="I7791" s="169">
        <f t="shared" si="274"/>
        <v>0</v>
      </c>
      <c r="L7791" s="231" t="s">
        <v>1781</v>
      </c>
    </row>
    <row r="7792" spans="1:12" customFormat="1" ht="15.75" hidden="1" customHeight="1" x14ac:dyDescent="0.35">
      <c r="A7792" s="44">
        <v>43963</v>
      </c>
      <c r="B7792" s="126" t="s">
        <v>294</v>
      </c>
      <c r="C7792" s="45" t="s">
        <v>56</v>
      </c>
      <c r="D7792" s="201" t="s">
        <v>26</v>
      </c>
      <c r="E7792" s="202"/>
      <c r="F7792" s="154" t="s">
        <v>27</v>
      </c>
      <c r="G7792" s="165">
        <v>0</v>
      </c>
      <c r="H7792" s="170">
        <v>30</v>
      </c>
      <c r="I7792" s="170">
        <f t="shared" si="274"/>
        <v>0</v>
      </c>
      <c r="L7792" s="231" t="s">
        <v>1781</v>
      </c>
    </row>
    <row r="7793" spans="1:12" customFormat="1" ht="15.75" hidden="1" customHeight="1" x14ac:dyDescent="0.35">
      <c r="A7793" s="44">
        <v>43963</v>
      </c>
      <c r="B7793" s="126" t="s">
        <v>294</v>
      </c>
      <c r="C7793" s="45" t="s">
        <v>56</v>
      </c>
      <c r="D7793" s="201" t="s">
        <v>28</v>
      </c>
      <c r="E7793" s="202"/>
      <c r="F7793" s="154" t="s">
        <v>27</v>
      </c>
      <c r="G7793" s="165">
        <v>0</v>
      </c>
      <c r="H7793" s="170">
        <v>30</v>
      </c>
      <c r="I7793" s="170">
        <f t="shared" si="274"/>
        <v>0</v>
      </c>
      <c r="L7793" s="231" t="s">
        <v>1781</v>
      </c>
    </row>
    <row r="7794" spans="1:12" customFormat="1" ht="15.75" hidden="1" customHeight="1" x14ac:dyDescent="0.35">
      <c r="A7794" s="44">
        <v>43963</v>
      </c>
      <c r="B7794" s="126" t="s">
        <v>294</v>
      </c>
      <c r="C7794" s="45" t="s">
        <v>56</v>
      </c>
      <c r="D7794" s="201" t="s">
        <v>29</v>
      </c>
      <c r="E7794" s="202"/>
      <c r="F7794" s="154" t="s">
        <v>27</v>
      </c>
      <c r="G7794" s="165">
        <v>0</v>
      </c>
      <c r="H7794" s="170">
        <v>18</v>
      </c>
      <c r="I7794" s="170">
        <f t="shared" si="274"/>
        <v>0</v>
      </c>
      <c r="L7794" s="231" t="s">
        <v>1781</v>
      </c>
    </row>
    <row r="7795" spans="1:12" customFormat="1" ht="15.75" hidden="1" customHeight="1" x14ac:dyDescent="0.35">
      <c r="A7795" s="44">
        <v>43963</v>
      </c>
      <c r="B7795" s="126" t="s">
        <v>294</v>
      </c>
      <c r="C7795" s="45" t="s">
        <v>56</v>
      </c>
      <c r="D7795" s="149" t="s">
        <v>30</v>
      </c>
      <c r="E7795" s="203"/>
      <c r="F7795" s="155" t="s">
        <v>31</v>
      </c>
      <c r="G7795" s="165">
        <v>0</v>
      </c>
      <c r="H7795" s="171">
        <v>100</v>
      </c>
      <c r="I7795" s="171">
        <f t="shared" si="274"/>
        <v>0</v>
      </c>
      <c r="L7795" s="231" t="s">
        <v>1781</v>
      </c>
    </row>
    <row r="7796" spans="1:12" customFormat="1" ht="15.75" hidden="1" customHeight="1" x14ac:dyDescent="0.35">
      <c r="A7796" s="44">
        <v>43963</v>
      </c>
      <c r="B7796" s="126" t="s">
        <v>294</v>
      </c>
      <c r="C7796" s="45" t="s">
        <v>56</v>
      </c>
      <c r="D7796" s="149" t="s">
        <v>32</v>
      </c>
      <c r="E7796" s="203"/>
      <c r="F7796" s="155" t="s">
        <v>31</v>
      </c>
      <c r="G7796" s="165">
        <v>1</v>
      </c>
      <c r="H7796" s="171">
        <v>100</v>
      </c>
      <c r="I7796" s="171">
        <f t="shared" si="274"/>
        <v>100</v>
      </c>
      <c r="L7796" s="231" t="s">
        <v>1781</v>
      </c>
    </row>
    <row r="7797" spans="1:12" customFormat="1" ht="15.75" hidden="1" customHeight="1" x14ac:dyDescent="0.35">
      <c r="A7797" s="44">
        <v>43963</v>
      </c>
      <c r="B7797" s="126" t="s">
        <v>294</v>
      </c>
      <c r="C7797" s="45" t="s">
        <v>56</v>
      </c>
      <c r="D7797" s="149" t="s">
        <v>33</v>
      </c>
      <c r="E7797" s="203"/>
      <c r="F7797" s="155" t="s">
        <v>31</v>
      </c>
      <c r="G7797" s="165">
        <v>0</v>
      </c>
      <c r="H7797" s="171">
        <v>100</v>
      </c>
      <c r="I7797" s="171">
        <f t="shared" si="274"/>
        <v>0</v>
      </c>
      <c r="L7797" s="231" t="s">
        <v>1781</v>
      </c>
    </row>
    <row r="7798" spans="1:12" customFormat="1" ht="15.75" hidden="1" customHeight="1" x14ac:dyDescent="0.35">
      <c r="A7798" s="44">
        <v>43963</v>
      </c>
      <c r="B7798" s="126" t="s">
        <v>294</v>
      </c>
      <c r="C7798" s="45" t="s">
        <v>56</v>
      </c>
      <c r="D7798" s="149" t="s">
        <v>34</v>
      </c>
      <c r="E7798" s="203"/>
      <c r="F7798" s="155" t="s">
        <v>31</v>
      </c>
      <c r="G7798" s="165">
        <v>0</v>
      </c>
      <c r="H7798" s="171">
        <v>100</v>
      </c>
      <c r="I7798" s="171">
        <f t="shared" si="274"/>
        <v>0</v>
      </c>
      <c r="L7798" s="231" t="s">
        <v>1781</v>
      </c>
    </row>
    <row r="7799" spans="1:12" customFormat="1" ht="15.75" hidden="1" customHeight="1" x14ac:dyDescent="0.35">
      <c r="A7799" s="44">
        <v>43963</v>
      </c>
      <c r="B7799" s="126" t="s">
        <v>294</v>
      </c>
      <c r="C7799" s="45" t="s">
        <v>56</v>
      </c>
      <c r="D7799" s="149" t="s">
        <v>35</v>
      </c>
      <c r="E7799" s="203"/>
      <c r="F7799" s="155" t="s">
        <v>31</v>
      </c>
      <c r="G7799" s="165">
        <v>0</v>
      </c>
      <c r="H7799" s="171">
        <v>100</v>
      </c>
      <c r="I7799" s="171">
        <f t="shared" si="274"/>
        <v>0</v>
      </c>
      <c r="L7799" s="231" t="s">
        <v>1781</v>
      </c>
    </row>
    <row r="7800" spans="1:12" customFormat="1" ht="15.75" hidden="1" customHeight="1" x14ac:dyDescent="0.35">
      <c r="A7800" s="44">
        <v>43963</v>
      </c>
      <c r="B7800" s="126" t="s">
        <v>294</v>
      </c>
      <c r="C7800" s="45" t="s">
        <v>56</v>
      </c>
      <c r="D7800" s="149" t="s">
        <v>36</v>
      </c>
      <c r="E7800" s="203"/>
      <c r="F7800" s="155" t="s">
        <v>31</v>
      </c>
      <c r="G7800" s="165">
        <v>0</v>
      </c>
      <c r="H7800" s="171">
        <v>100</v>
      </c>
      <c r="I7800" s="171">
        <f t="shared" si="274"/>
        <v>0</v>
      </c>
      <c r="L7800" s="231" t="s">
        <v>1781</v>
      </c>
    </row>
    <row r="7801" spans="1:12" customFormat="1" ht="15.75" hidden="1" customHeight="1" x14ac:dyDescent="0.35">
      <c r="A7801" s="44">
        <v>43963</v>
      </c>
      <c r="B7801" s="126" t="s">
        <v>294</v>
      </c>
      <c r="C7801" s="45" t="s">
        <v>56</v>
      </c>
      <c r="D7801" s="149" t="s">
        <v>37</v>
      </c>
      <c r="E7801" s="203"/>
      <c r="F7801" s="155" t="s">
        <v>31</v>
      </c>
      <c r="G7801" s="165">
        <v>0</v>
      </c>
      <c r="H7801" s="171">
        <v>100</v>
      </c>
      <c r="I7801" s="171">
        <f t="shared" si="274"/>
        <v>0</v>
      </c>
      <c r="L7801" s="231" t="s">
        <v>1781</v>
      </c>
    </row>
    <row r="7802" spans="1:12" customFormat="1" ht="15.75" hidden="1" customHeight="1" x14ac:dyDescent="0.35">
      <c r="A7802" s="44">
        <v>43963</v>
      </c>
      <c r="B7802" s="126" t="s">
        <v>294</v>
      </c>
      <c r="C7802" s="45" t="s">
        <v>56</v>
      </c>
      <c r="D7802" s="149" t="s">
        <v>38</v>
      </c>
      <c r="E7802" s="203"/>
      <c r="F7802" s="155" t="s">
        <v>31</v>
      </c>
      <c r="G7802" s="165">
        <v>0</v>
      </c>
      <c r="H7802" s="171">
        <v>100</v>
      </c>
      <c r="I7802" s="171">
        <f t="shared" si="274"/>
        <v>0</v>
      </c>
      <c r="L7802" s="231" t="s">
        <v>1781</v>
      </c>
    </row>
    <row r="7803" spans="1:12" customFormat="1" ht="15.75" hidden="1" customHeight="1" x14ac:dyDescent="0.35">
      <c r="A7803" s="44">
        <v>43963</v>
      </c>
      <c r="B7803" s="126" t="s">
        <v>294</v>
      </c>
      <c r="C7803" s="45" t="s">
        <v>56</v>
      </c>
      <c r="D7803" s="149" t="s">
        <v>39</v>
      </c>
      <c r="E7803" s="203"/>
      <c r="F7803" s="155" t="s">
        <v>31</v>
      </c>
      <c r="G7803" s="165">
        <v>0</v>
      </c>
      <c r="H7803" s="171">
        <v>100</v>
      </c>
      <c r="I7803" s="171">
        <f t="shared" si="274"/>
        <v>0</v>
      </c>
      <c r="L7803" s="231" t="s">
        <v>1781</v>
      </c>
    </row>
    <row r="7804" spans="1:12" customFormat="1" ht="15.75" hidden="1" customHeight="1" x14ac:dyDescent="0.35">
      <c r="A7804" s="44">
        <v>43963</v>
      </c>
      <c r="B7804" s="126" t="s">
        <v>294</v>
      </c>
      <c r="C7804" s="45" t="s">
        <v>56</v>
      </c>
      <c r="D7804" s="204" t="s">
        <v>40</v>
      </c>
      <c r="E7804" s="205"/>
      <c r="F7804" s="156" t="s">
        <v>41</v>
      </c>
      <c r="G7804" s="165">
        <v>1</v>
      </c>
      <c r="H7804" s="172">
        <v>24</v>
      </c>
      <c r="I7804" s="172">
        <f t="shared" si="274"/>
        <v>24</v>
      </c>
      <c r="L7804" s="231" t="s">
        <v>1781</v>
      </c>
    </row>
    <row r="7805" spans="1:12" customFormat="1" ht="15.75" hidden="1" customHeight="1" x14ac:dyDescent="0.35">
      <c r="A7805" s="44">
        <v>43963</v>
      </c>
      <c r="B7805" s="126" t="s">
        <v>294</v>
      </c>
      <c r="C7805" s="45" t="s">
        <v>56</v>
      </c>
      <c r="D7805" s="206" t="s">
        <v>42</v>
      </c>
      <c r="E7805" s="207"/>
      <c r="F7805" s="136" t="s">
        <v>15</v>
      </c>
      <c r="G7805" s="165"/>
      <c r="H7805" s="166"/>
      <c r="I7805" s="166"/>
      <c r="L7805" s="231" t="s">
        <v>1781</v>
      </c>
    </row>
    <row r="7806" spans="1:12" customFormat="1" ht="15.75" hidden="1" customHeight="1" x14ac:dyDescent="0.35">
      <c r="A7806" s="44">
        <v>43963</v>
      </c>
      <c r="B7806" s="126" t="s">
        <v>294</v>
      </c>
      <c r="C7806" s="45" t="s">
        <v>56</v>
      </c>
      <c r="D7806" s="206" t="s">
        <v>43</v>
      </c>
      <c r="E7806" s="207"/>
      <c r="F7806" s="136" t="s">
        <v>15</v>
      </c>
      <c r="G7806" s="165"/>
      <c r="H7806" s="166"/>
      <c r="I7806" s="166"/>
      <c r="L7806" s="231" t="s">
        <v>1781</v>
      </c>
    </row>
    <row r="7807" spans="1:12" customFormat="1" ht="15.75" hidden="1" customHeight="1" x14ac:dyDescent="0.35">
      <c r="A7807" s="44">
        <v>43963</v>
      </c>
      <c r="B7807" s="126" t="s">
        <v>294</v>
      </c>
      <c r="C7807" s="45" t="s">
        <v>56</v>
      </c>
      <c r="D7807" s="206" t="s">
        <v>44</v>
      </c>
      <c r="E7807" s="207"/>
      <c r="F7807" s="136" t="s">
        <v>44</v>
      </c>
      <c r="G7807" s="165"/>
      <c r="H7807" s="166"/>
      <c r="I7807" s="166"/>
      <c r="L7807" s="231" t="s">
        <v>1781</v>
      </c>
    </row>
    <row r="7808" spans="1:12" customFormat="1" ht="15.75" hidden="1" customHeight="1" x14ac:dyDescent="0.35">
      <c r="A7808" s="44">
        <v>43963</v>
      </c>
      <c r="B7808" s="126" t="s">
        <v>294</v>
      </c>
      <c r="C7808" s="45" t="s">
        <v>56</v>
      </c>
      <c r="D7808" s="206" t="s">
        <v>45</v>
      </c>
      <c r="E7808" s="207"/>
      <c r="F7808" s="136" t="s">
        <v>21</v>
      </c>
      <c r="G7808" s="165"/>
      <c r="H7808" s="166"/>
      <c r="I7808" s="166"/>
      <c r="L7808" s="231" t="s">
        <v>1781</v>
      </c>
    </row>
    <row r="7809" spans="1:12" customFormat="1" ht="15.75" hidden="1" customHeight="1" x14ac:dyDescent="0.35">
      <c r="A7809" s="44">
        <v>43963</v>
      </c>
      <c r="B7809" s="126" t="s">
        <v>294</v>
      </c>
      <c r="C7809" s="45" t="s">
        <v>56</v>
      </c>
      <c r="D7809" s="206" t="s">
        <v>46</v>
      </c>
      <c r="E7809" s="207"/>
      <c r="F7809" s="136" t="s">
        <v>21</v>
      </c>
      <c r="G7809" s="165">
        <v>0</v>
      </c>
      <c r="H7809" s="166">
        <v>24</v>
      </c>
      <c r="I7809" s="166">
        <f t="shared" ref="I7809:I7833" si="275">G7809*H7809</f>
        <v>0</v>
      </c>
      <c r="L7809" s="231" t="s">
        <v>1781</v>
      </c>
    </row>
    <row r="7810" spans="1:12" ht="15.75" hidden="1" customHeight="1" x14ac:dyDescent="0.3">
      <c r="A7810" s="248">
        <v>43963</v>
      </c>
      <c r="B7810" s="249" t="s">
        <v>295</v>
      </c>
      <c r="C7810" s="250" t="s">
        <v>56</v>
      </c>
      <c r="D7810" s="251" t="s">
        <v>11</v>
      </c>
      <c r="E7810" s="252"/>
      <c r="F7810" s="251" t="s">
        <v>12</v>
      </c>
      <c r="G7810" s="253">
        <v>0</v>
      </c>
      <c r="H7810" s="254">
        <v>50</v>
      </c>
      <c r="I7810" s="254">
        <f t="shared" si="275"/>
        <v>0</v>
      </c>
      <c r="L7810" s="234" t="s">
        <v>1781</v>
      </c>
    </row>
    <row r="7811" spans="1:12" customFormat="1" ht="15.75" hidden="1" customHeight="1" x14ac:dyDescent="0.35">
      <c r="A7811" s="44">
        <v>43963</v>
      </c>
      <c r="B7811" s="126" t="s">
        <v>295</v>
      </c>
      <c r="C7811" s="45" t="s">
        <v>56</v>
      </c>
      <c r="D7811" s="197" t="s">
        <v>14</v>
      </c>
      <c r="E7811" s="198"/>
      <c r="F7811" s="144" t="s">
        <v>15</v>
      </c>
      <c r="G7811" s="165">
        <v>0</v>
      </c>
      <c r="H7811" s="167">
        <v>30</v>
      </c>
      <c r="I7811" s="167">
        <f t="shared" si="275"/>
        <v>0</v>
      </c>
      <c r="L7811" s="231" t="s">
        <v>1781</v>
      </c>
    </row>
    <row r="7812" spans="1:12" customFormat="1" ht="15.75" hidden="1" customHeight="1" x14ac:dyDescent="0.35">
      <c r="A7812" s="44">
        <v>43963</v>
      </c>
      <c r="B7812" s="126" t="s">
        <v>295</v>
      </c>
      <c r="C7812" s="45" t="s">
        <v>56</v>
      </c>
      <c r="D7812" s="197" t="s">
        <v>16</v>
      </c>
      <c r="E7812" s="198"/>
      <c r="F7812" s="144" t="s">
        <v>15</v>
      </c>
      <c r="G7812" s="165">
        <v>0</v>
      </c>
      <c r="H7812" s="167">
        <v>20</v>
      </c>
      <c r="I7812" s="167">
        <f t="shared" si="275"/>
        <v>0</v>
      </c>
      <c r="L7812" s="231" t="s">
        <v>1781</v>
      </c>
    </row>
    <row r="7813" spans="1:12" customFormat="1" ht="15.75" hidden="1" customHeight="1" x14ac:dyDescent="0.35">
      <c r="A7813" s="44">
        <v>43963</v>
      </c>
      <c r="B7813" s="126" t="s">
        <v>295</v>
      </c>
      <c r="C7813" s="45" t="s">
        <v>56</v>
      </c>
      <c r="D7813" s="197" t="s">
        <v>17</v>
      </c>
      <c r="E7813" s="198"/>
      <c r="F7813" s="144" t="s">
        <v>15</v>
      </c>
      <c r="G7813" s="165">
        <v>0</v>
      </c>
      <c r="H7813" s="167">
        <v>20</v>
      </c>
      <c r="I7813" s="167">
        <f t="shared" si="275"/>
        <v>0</v>
      </c>
      <c r="L7813" s="231" t="s">
        <v>1781</v>
      </c>
    </row>
    <row r="7814" spans="1:12" customFormat="1" ht="15.75" hidden="1" customHeight="1" x14ac:dyDescent="0.35">
      <c r="A7814" s="44">
        <v>43963</v>
      </c>
      <c r="B7814" s="126" t="s">
        <v>295</v>
      </c>
      <c r="C7814" s="45" t="s">
        <v>56</v>
      </c>
      <c r="D7814" s="197" t="s">
        <v>18</v>
      </c>
      <c r="E7814" s="198"/>
      <c r="F7814" s="144" t="s">
        <v>15</v>
      </c>
      <c r="G7814" s="165">
        <v>0</v>
      </c>
      <c r="H7814" s="167">
        <v>20</v>
      </c>
      <c r="I7814" s="167">
        <f t="shared" si="275"/>
        <v>0</v>
      </c>
      <c r="L7814" s="231" t="s">
        <v>1781</v>
      </c>
    </row>
    <row r="7815" spans="1:12" customFormat="1" ht="15.75" hidden="1" customHeight="1" x14ac:dyDescent="0.35">
      <c r="A7815" s="44">
        <v>43963</v>
      </c>
      <c r="B7815" s="126" t="s">
        <v>295</v>
      </c>
      <c r="C7815" s="45" t="s">
        <v>56</v>
      </c>
      <c r="D7815" s="197" t="s">
        <v>19</v>
      </c>
      <c r="E7815" s="198"/>
      <c r="F7815" s="144" t="s">
        <v>15</v>
      </c>
      <c r="G7815" s="165">
        <v>0</v>
      </c>
      <c r="H7815" s="167">
        <v>20</v>
      </c>
      <c r="I7815" s="167">
        <f t="shared" si="275"/>
        <v>0</v>
      </c>
      <c r="L7815" s="231" t="s">
        <v>1781</v>
      </c>
    </row>
    <row r="7816" spans="1:12" customFormat="1" ht="15.75" hidden="1" customHeight="1" x14ac:dyDescent="0.35">
      <c r="A7816" s="44">
        <v>43963</v>
      </c>
      <c r="B7816" s="126" t="s">
        <v>295</v>
      </c>
      <c r="C7816" s="45" t="s">
        <v>56</v>
      </c>
      <c r="D7816" s="137" t="s">
        <v>20</v>
      </c>
      <c r="E7816" s="5"/>
      <c r="F7816" s="152" t="s">
        <v>21</v>
      </c>
      <c r="G7816" s="165">
        <v>0</v>
      </c>
      <c r="H7816" s="168">
        <v>1</v>
      </c>
      <c r="I7816" s="169">
        <f t="shared" si="275"/>
        <v>0</v>
      </c>
      <c r="L7816" s="231" t="s">
        <v>1781</v>
      </c>
    </row>
    <row r="7817" spans="1:12" customFormat="1" ht="15.75" hidden="1" customHeight="1" x14ac:dyDescent="0.35">
      <c r="A7817" s="44">
        <v>43963</v>
      </c>
      <c r="B7817" s="126" t="s">
        <v>295</v>
      </c>
      <c r="C7817" s="45" t="s">
        <v>56</v>
      </c>
      <c r="D7817" s="199" t="s">
        <v>22</v>
      </c>
      <c r="E7817" s="200"/>
      <c r="F7817" s="153" t="s">
        <v>21</v>
      </c>
      <c r="G7817" s="165">
        <v>0</v>
      </c>
      <c r="H7817" s="169">
        <v>1</v>
      </c>
      <c r="I7817" s="169">
        <f t="shared" si="275"/>
        <v>0</v>
      </c>
      <c r="L7817" s="231" t="s">
        <v>1781</v>
      </c>
    </row>
    <row r="7818" spans="1:12" customFormat="1" ht="15.75" hidden="1" customHeight="1" x14ac:dyDescent="0.35">
      <c r="A7818" s="44">
        <v>43963</v>
      </c>
      <c r="B7818" s="126" t="s">
        <v>295</v>
      </c>
      <c r="C7818" s="45" t="s">
        <v>56</v>
      </c>
      <c r="D7818" s="199" t="s">
        <v>23</v>
      </c>
      <c r="E7818" s="200"/>
      <c r="F7818" s="153" t="s">
        <v>21</v>
      </c>
      <c r="G7818" s="165">
        <v>0</v>
      </c>
      <c r="H7818" s="169">
        <v>1</v>
      </c>
      <c r="I7818" s="169">
        <f t="shared" si="275"/>
        <v>0</v>
      </c>
      <c r="L7818" s="231" t="s">
        <v>1781</v>
      </c>
    </row>
    <row r="7819" spans="1:12" customFormat="1" ht="15.75" hidden="1" customHeight="1" x14ac:dyDescent="0.35">
      <c r="A7819" s="44">
        <v>43963</v>
      </c>
      <c r="B7819" s="126" t="s">
        <v>295</v>
      </c>
      <c r="C7819" s="45" t="s">
        <v>56</v>
      </c>
      <c r="D7819" s="199" t="s">
        <v>24</v>
      </c>
      <c r="E7819" s="200"/>
      <c r="F7819" s="153" t="s">
        <v>21</v>
      </c>
      <c r="G7819" s="165">
        <v>0</v>
      </c>
      <c r="H7819" s="169">
        <v>1</v>
      </c>
      <c r="I7819" s="169">
        <f t="shared" si="275"/>
        <v>0</v>
      </c>
      <c r="L7819" s="231" t="s">
        <v>1781</v>
      </c>
    </row>
    <row r="7820" spans="1:12" customFormat="1" ht="15.75" hidden="1" customHeight="1" x14ac:dyDescent="0.35">
      <c r="A7820" s="44">
        <v>43963</v>
      </c>
      <c r="B7820" s="126" t="s">
        <v>295</v>
      </c>
      <c r="C7820" s="45" t="s">
        <v>56</v>
      </c>
      <c r="D7820" s="199" t="s">
        <v>25</v>
      </c>
      <c r="E7820" s="200"/>
      <c r="F7820" s="153" t="s">
        <v>21</v>
      </c>
      <c r="G7820" s="165">
        <v>0</v>
      </c>
      <c r="H7820" s="169">
        <v>1</v>
      </c>
      <c r="I7820" s="169">
        <f t="shared" si="275"/>
        <v>0</v>
      </c>
      <c r="L7820" s="231" t="s">
        <v>1781</v>
      </c>
    </row>
    <row r="7821" spans="1:12" customFormat="1" ht="15.75" hidden="1" customHeight="1" x14ac:dyDescent="0.35">
      <c r="A7821" s="44">
        <v>43963</v>
      </c>
      <c r="B7821" s="126" t="s">
        <v>295</v>
      </c>
      <c r="C7821" s="45" t="s">
        <v>56</v>
      </c>
      <c r="D7821" s="201" t="s">
        <v>26</v>
      </c>
      <c r="E7821" s="202"/>
      <c r="F7821" s="154" t="s">
        <v>27</v>
      </c>
      <c r="G7821" s="165">
        <v>0</v>
      </c>
      <c r="H7821" s="170">
        <v>30</v>
      </c>
      <c r="I7821" s="170">
        <f t="shared" si="275"/>
        <v>0</v>
      </c>
      <c r="L7821" s="231" t="s">
        <v>1781</v>
      </c>
    </row>
    <row r="7822" spans="1:12" customFormat="1" ht="15.75" hidden="1" customHeight="1" x14ac:dyDescent="0.35">
      <c r="A7822" s="44">
        <v>43963</v>
      </c>
      <c r="B7822" s="126" t="s">
        <v>295</v>
      </c>
      <c r="C7822" s="45" t="s">
        <v>56</v>
      </c>
      <c r="D7822" s="201" t="s">
        <v>28</v>
      </c>
      <c r="E7822" s="202"/>
      <c r="F7822" s="154" t="s">
        <v>27</v>
      </c>
      <c r="G7822" s="165">
        <v>0</v>
      </c>
      <c r="H7822" s="170">
        <v>30</v>
      </c>
      <c r="I7822" s="170">
        <f t="shared" si="275"/>
        <v>0</v>
      </c>
      <c r="L7822" s="231" t="s">
        <v>1781</v>
      </c>
    </row>
    <row r="7823" spans="1:12" customFormat="1" ht="15.75" hidden="1" customHeight="1" x14ac:dyDescent="0.35">
      <c r="A7823" s="44">
        <v>43963</v>
      </c>
      <c r="B7823" s="126" t="s">
        <v>295</v>
      </c>
      <c r="C7823" s="45" t="s">
        <v>56</v>
      </c>
      <c r="D7823" s="201" t="s">
        <v>29</v>
      </c>
      <c r="E7823" s="202"/>
      <c r="F7823" s="154" t="s">
        <v>27</v>
      </c>
      <c r="G7823" s="165">
        <v>7</v>
      </c>
      <c r="H7823" s="170">
        <v>18</v>
      </c>
      <c r="I7823" s="170">
        <f t="shared" si="275"/>
        <v>126</v>
      </c>
      <c r="L7823" s="231" t="s">
        <v>1781</v>
      </c>
    </row>
    <row r="7824" spans="1:12" customFormat="1" ht="15.75" hidden="1" customHeight="1" x14ac:dyDescent="0.35">
      <c r="A7824" s="44">
        <v>43963</v>
      </c>
      <c r="B7824" s="126" t="s">
        <v>295</v>
      </c>
      <c r="C7824" s="45" t="s">
        <v>56</v>
      </c>
      <c r="D7824" s="149" t="s">
        <v>30</v>
      </c>
      <c r="E7824" s="203"/>
      <c r="F7824" s="155" t="s">
        <v>31</v>
      </c>
      <c r="G7824" s="165">
        <v>0</v>
      </c>
      <c r="H7824" s="171">
        <v>100</v>
      </c>
      <c r="I7824" s="171">
        <f t="shared" si="275"/>
        <v>0</v>
      </c>
      <c r="L7824" s="231" t="s">
        <v>1781</v>
      </c>
    </row>
    <row r="7825" spans="1:12" customFormat="1" ht="15.75" hidden="1" customHeight="1" x14ac:dyDescent="0.35">
      <c r="A7825" s="44">
        <v>43963</v>
      </c>
      <c r="B7825" s="126" t="s">
        <v>295</v>
      </c>
      <c r="C7825" s="45" t="s">
        <v>56</v>
      </c>
      <c r="D7825" s="149" t="s">
        <v>32</v>
      </c>
      <c r="E7825" s="203"/>
      <c r="F7825" s="155" t="s">
        <v>31</v>
      </c>
      <c r="G7825" s="165">
        <v>0</v>
      </c>
      <c r="H7825" s="171">
        <v>100</v>
      </c>
      <c r="I7825" s="171">
        <f t="shared" si="275"/>
        <v>0</v>
      </c>
      <c r="L7825" s="231" t="s">
        <v>1781</v>
      </c>
    </row>
    <row r="7826" spans="1:12" customFormat="1" ht="15.75" hidden="1" customHeight="1" x14ac:dyDescent="0.35">
      <c r="A7826" s="44">
        <v>43963</v>
      </c>
      <c r="B7826" s="126" t="s">
        <v>295</v>
      </c>
      <c r="C7826" s="45" t="s">
        <v>56</v>
      </c>
      <c r="D7826" s="149" t="s">
        <v>33</v>
      </c>
      <c r="E7826" s="203"/>
      <c r="F7826" s="155" t="s">
        <v>31</v>
      </c>
      <c r="G7826" s="165">
        <v>0</v>
      </c>
      <c r="H7826" s="171">
        <v>100</v>
      </c>
      <c r="I7826" s="171">
        <f t="shared" si="275"/>
        <v>0</v>
      </c>
      <c r="L7826" s="231" t="s">
        <v>1781</v>
      </c>
    </row>
    <row r="7827" spans="1:12" customFormat="1" ht="15.75" hidden="1" customHeight="1" x14ac:dyDescent="0.35">
      <c r="A7827" s="44">
        <v>43963</v>
      </c>
      <c r="B7827" s="126" t="s">
        <v>295</v>
      </c>
      <c r="C7827" s="45" t="s">
        <v>56</v>
      </c>
      <c r="D7827" s="149" t="s">
        <v>34</v>
      </c>
      <c r="E7827" s="203"/>
      <c r="F7827" s="155" t="s">
        <v>31</v>
      </c>
      <c r="G7827" s="165">
        <v>0</v>
      </c>
      <c r="H7827" s="171">
        <v>100</v>
      </c>
      <c r="I7827" s="171">
        <f t="shared" si="275"/>
        <v>0</v>
      </c>
      <c r="L7827" s="231" t="s">
        <v>1781</v>
      </c>
    </row>
    <row r="7828" spans="1:12" customFormat="1" ht="15.75" hidden="1" customHeight="1" x14ac:dyDescent="0.35">
      <c r="A7828" s="44">
        <v>43963</v>
      </c>
      <c r="B7828" s="126" t="s">
        <v>295</v>
      </c>
      <c r="C7828" s="45" t="s">
        <v>56</v>
      </c>
      <c r="D7828" s="149" t="s">
        <v>35</v>
      </c>
      <c r="E7828" s="203"/>
      <c r="F7828" s="155" t="s">
        <v>31</v>
      </c>
      <c r="G7828" s="165">
        <v>0</v>
      </c>
      <c r="H7828" s="171">
        <v>100</v>
      </c>
      <c r="I7828" s="171">
        <f t="shared" si="275"/>
        <v>0</v>
      </c>
      <c r="L7828" s="231" t="s">
        <v>1781</v>
      </c>
    </row>
    <row r="7829" spans="1:12" customFormat="1" ht="15.75" hidden="1" customHeight="1" x14ac:dyDescent="0.35">
      <c r="A7829" s="44">
        <v>43963</v>
      </c>
      <c r="B7829" s="126" t="s">
        <v>295</v>
      </c>
      <c r="C7829" s="45" t="s">
        <v>56</v>
      </c>
      <c r="D7829" s="149" t="s">
        <v>36</v>
      </c>
      <c r="E7829" s="203"/>
      <c r="F7829" s="155" t="s">
        <v>31</v>
      </c>
      <c r="G7829" s="165">
        <v>0</v>
      </c>
      <c r="H7829" s="171">
        <v>100</v>
      </c>
      <c r="I7829" s="171">
        <f t="shared" si="275"/>
        <v>0</v>
      </c>
      <c r="L7829" s="231" t="s">
        <v>1781</v>
      </c>
    </row>
    <row r="7830" spans="1:12" customFormat="1" ht="15.75" hidden="1" customHeight="1" x14ac:dyDescent="0.35">
      <c r="A7830" s="44">
        <v>43963</v>
      </c>
      <c r="B7830" s="126" t="s">
        <v>295</v>
      </c>
      <c r="C7830" s="45" t="s">
        <v>56</v>
      </c>
      <c r="D7830" s="149" t="s">
        <v>37</v>
      </c>
      <c r="E7830" s="203"/>
      <c r="F7830" s="155" t="s">
        <v>31</v>
      </c>
      <c r="G7830" s="165">
        <v>0</v>
      </c>
      <c r="H7830" s="171">
        <v>100</v>
      </c>
      <c r="I7830" s="171">
        <f t="shared" si="275"/>
        <v>0</v>
      </c>
      <c r="L7830" s="231" t="s">
        <v>1781</v>
      </c>
    </row>
    <row r="7831" spans="1:12" customFormat="1" ht="15.75" hidden="1" customHeight="1" x14ac:dyDescent="0.35">
      <c r="A7831" s="44">
        <v>43963</v>
      </c>
      <c r="B7831" s="126" t="s">
        <v>295</v>
      </c>
      <c r="C7831" s="45" t="s">
        <v>56</v>
      </c>
      <c r="D7831" s="149" t="s">
        <v>38</v>
      </c>
      <c r="E7831" s="203"/>
      <c r="F7831" s="155" t="s">
        <v>31</v>
      </c>
      <c r="G7831" s="165">
        <v>0</v>
      </c>
      <c r="H7831" s="171">
        <v>100</v>
      </c>
      <c r="I7831" s="171">
        <f t="shared" si="275"/>
        <v>0</v>
      </c>
      <c r="L7831" s="231" t="s">
        <v>1781</v>
      </c>
    </row>
    <row r="7832" spans="1:12" customFormat="1" ht="15.75" hidden="1" customHeight="1" x14ac:dyDescent="0.35">
      <c r="A7832" s="44">
        <v>43963</v>
      </c>
      <c r="B7832" s="126" t="s">
        <v>295</v>
      </c>
      <c r="C7832" s="45" t="s">
        <v>56</v>
      </c>
      <c r="D7832" s="149" t="s">
        <v>39</v>
      </c>
      <c r="E7832" s="203"/>
      <c r="F7832" s="155" t="s">
        <v>31</v>
      </c>
      <c r="G7832" s="165">
        <v>0</v>
      </c>
      <c r="H7832" s="171">
        <v>100</v>
      </c>
      <c r="I7832" s="171">
        <f t="shared" si="275"/>
        <v>0</v>
      </c>
      <c r="L7832" s="231" t="s">
        <v>1781</v>
      </c>
    </row>
    <row r="7833" spans="1:12" customFormat="1" ht="15.75" hidden="1" customHeight="1" x14ac:dyDescent="0.35">
      <c r="A7833" s="44">
        <v>43963</v>
      </c>
      <c r="B7833" s="126" t="s">
        <v>295</v>
      </c>
      <c r="C7833" s="45" t="s">
        <v>56</v>
      </c>
      <c r="D7833" s="204" t="s">
        <v>40</v>
      </c>
      <c r="E7833" s="205"/>
      <c r="F7833" s="156" t="s">
        <v>41</v>
      </c>
      <c r="G7833" s="165">
        <v>0</v>
      </c>
      <c r="H7833" s="172">
        <v>24</v>
      </c>
      <c r="I7833" s="172">
        <f t="shared" si="275"/>
        <v>0</v>
      </c>
      <c r="L7833" s="231" t="s">
        <v>1781</v>
      </c>
    </row>
    <row r="7834" spans="1:12" customFormat="1" ht="15.75" hidden="1" customHeight="1" x14ac:dyDescent="0.35">
      <c r="A7834" s="44">
        <v>43963</v>
      </c>
      <c r="B7834" s="126" t="s">
        <v>295</v>
      </c>
      <c r="C7834" s="45" t="s">
        <v>56</v>
      </c>
      <c r="D7834" s="206" t="s">
        <v>42</v>
      </c>
      <c r="E7834" s="207"/>
      <c r="F7834" s="136" t="s">
        <v>15</v>
      </c>
      <c r="G7834" s="165"/>
      <c r="H7834" s="166"/>
      <c r="I7834" s="166"/>
      <c r="L7834" s="231" t="s">
        <v>1781</v>
      </c>
    </row>
    <row r="7835" spans="1:12" customFormat="1" ht="15.75" hidden="1" customHeight="1" x14ac:dyDescent="0.35">
      <c r="A7835" s="44">
        <v>43963</v>
      </c>
      <c r="B7835" s="126" t="s">
        <v>295</v>
      </c>
      <c r="C7835" s="45" t="s">
        <v>56</v>
      </c>
      <c r="D7835" s="206" t="s">
        <v>43</v>
      </c>
      <c r="E7835" s="207"/>
      <c r="F7835" s="136" t="s">
        <v>15</v>
      </c>
      <c r="G7835" s="165"/>
      <c r="H7835" s="166"/>
      <c r="I7835" s="166"/>
      <c r="L7835" s="231" t="s">
        <v>1781</v>
      </c>
    </row>
    <row r="7836" spans="1:12" customFormat="1" ht="15.75" hidden="1" customHeight="1" x14ac:dyDescent="0.35">
      <c r="A7836" s="44">
        <v>43963</v>
      </c>
      <c r="B7836" s="126" t="s">
        <v>295</v>
      </c>
      <c r="C7836" s="45" t="s">
        <v>56</v>
      </c>
      <c r="D7836" s="206" t="s">
        <v>44</v>
      </c>
      <c r="E7836" s="207"/>
      <c r="F7836" s="136" t="s">
        <v>44</v>
      </c>
      <c r="G7836" s="165"/>
      <c r="H7836" s="166"/>
      <c r="I7836" s="166"/>
      <c r="L7836" s="231" t="s">
        <v>1781</v>
      </c>
    </row>
    <row r="7837" spans="1:12" customFormat="1" ht="15.75" hidden="1" customHeight="1" x14ac:dyDescent="0.35">
      <c r="A7837" s="44">
        <v>43963</v>
      </c>
      <c r="B7837" s="126" t="s">
        <v>295</v>
      </c>
      <c r="C7837" s="45" t="s">
        <v>56</v>
      </c>
      <c r="D7837" s="206" t="s">
        <v>45</v>
      </c>
      <c r="E7837" s="207"/>
      <c r="F7837" s="136" t="s">
        <v>21</v>
      </c>
      <c r="G7837" s="165"/>
      <c r="H7837" s="166"/>
      <c r="I7837" s="166"/>
      <c r="L7837" s="231" t="s">
        <v>1781</v>
      </c>
    </row>
    <row r="7838" spans="1:12" customFormat="1" ht="15.75" hidden="1" customHeight="1" x14ac:dyDescent="0.35">
      <c r="A7838" s="44">
        <v>43963</v>
      </c>
      <c r="B7838" s="126" t="s">
        <v>295</v>
      </c>
      <c r="C7838" s="45" t="s">
        <v>56</v>
      </c>
      <c r="D7838" s="206" t="s">
        <v>46</v>
      </c>
      <c r="E7838" s="207"/>
      <c r="F7838" s="136" t="s">
        <v>21</v>
      </c>
      <c r="G7838" s="165">
        <v>0</v>
      </c>
      <c r="H7838" s="166">
        <v>24</v>
      </c>
      <c r="I7838" s="166">
        <f t="shared" ref="I7838:I7863" si="276">G7838*H7838</f>
        <v>0</v>
      </c>
      <c r="L7838" s="231" t="s">
        <v>1781</v>
      </c>
    </row>
    <row r="7839" spans="1:12" customFormat="1" ht="15.75" hidden="1" customHeight="1" x14ac:dyDescent="0.35">
      <c r="A7839" s="44">
        <v>43963</v>
      </c>
      <c r="B7839" s="126" t="s">
        <v>295</v>
      </c>
      <c r="C7839" s="45" t="s">
        <v>56</v>
      </c>
      <c r="D7839" s="201" t="s">
        <v>114</v>
      </c>
      <c r="E7839" s="202" t="s">
        <v>48</v>
      </c>
      <c r="F7839" s="154" t="s">
        <v>27</v>
      </c>
      <c r="G7839" s="170">
        <v>2.5</v>
      </c>
      <c r="H7839" s="170">
        <v>20</v>
      </c>
      <c r="I7839" s="170">
        <f t="shared" si="276"/>
        <v>50</v>
      </c>
      <c r="L7839" s="231" t="s">
        <v>1781</v>
      </c>
    </row>
    <row r="7840" spans="1:12" ht="15.75" hidden="1" customHeight="1" x14ac:dyDescent="0.3">
      <c r="A7840" s="248">
        <v>43963</v>
      </c>
      <c r="B7840" s="249" t="s">
        <v>296</v>
      </c>
      <c r="C7840" s="250" t="s">
        <v>56</v>
      </c>
      <c r="D7840" s="251" t="s">
        <v>11</v>
      </c>
      <c r="E7840" s="252"/>
      <c r="F7840" s="251" t="s">
        <v>12</v>
      </c>
      <c r="G7840" s="253">
        <v>3</v>
      </c>
      <c r="H7840" s="254">
        <v>50</v>
      </c>
      <c r="I7840" s="254">
        <f t="shared" si="276"/>
        <v>150</v>
      </c>
      <c r="L7840" s="234" t="s">
        <v>1781</v>
      </c>
    </row>
    <row r="7841" spans="1:12" customFormat="1" ht="15.75" hidden="1" customHeight="1" x14ac:dyDescent="0.35">
      <c r="A7841" s="44">
        <v>43963</v>
      </c>
      <c r="B7841" s="126" t="s">
        <v>296</v>
      </c>
      <c r="C7841" s="45" t="s">
        <v>56</v>
      </c>
      <c r="D7841" s="197" t="s">
        <v>14</v>
      </c>
      <c r="E7841" s="198"/>
      <c r="F7841" s="144" t="s">
        <v>15</v>
      </c>
      <c r="G7841" s="165">
        <v>3</v>
      </c>
      <c r="H7841" s="167">
        <v>30</v>
      </c>
      <c r="I7841" s="167">
        <f t="shared" si="276"/>
        <v>90</v>
      </c>
      <c r="L7841" s="231" t="s">
        <v>1781</v>
      </c>
    </row>
    <row r="7842" spans="1:12" customFormat="1" ht="15.75" hidden="1" customHeight="1" x14ac:dyDescent="0.35">
      <c r="A7842" s="44">
        <v>43963</v>
      </c>
      <c r="B7842" s="126" t="s">
        <v>296</v>
      </c>
      <c r="C7842" s="45" t="s">
        <v>56</v>
      </c>
      <c r="D7842" s="197" t="s">
        <v>16</v>
      </c>
      <c r="E7842" s="198"/>
      <c r="F7842" s="144" t="s">
        <v>15</v>
      </c>
      <c r="G7842" s="165">
        <v>0</v>
      </c>
      <c r="H7842" s="167">
        <v>20</v>
      </c>
      <c r="I7842" s="167">
        <f t="shared" si="276"/>
        <v>0</v>
      </c>
      <c r="L7842" s="231" t="s">
        <v>1781</v>
      </c>
    </row>
    <row r="7843" spans="1:12" customFormat="1" ht="15.75" hidden="1" customHeight="1" x14ac:dyDescent="0.35">
      <c r="A7843" s="44">
        <v>43963</v>
      </c>
      <c r="B7843" s="126" t="s">
        <v>296</v>
      </c>
      <c r="C7843" s="45" t="s">
        <v>56</v>
      </c>
      <c r="D7843" s="197" t="s">
        <v>17</v>
      </c>
      <c r="E7843" s="198"/>
      <c r="F7843" s="144" t="s">
        <v>15</v>
      </c>
      <c r="G7843" s="165">
        <v>0</v>
      </c>
      <c r="H7843" s="167">
        <v>20</v>
      </c>
      <c r="I7843" s="167">
        <f t="shared" si="276"/>
        <v>0</v>
      </c>
      <c r="L7843" s="231" t="s">
        <v>1781</v>
      </c>
    </row>
    <row r="7844" spans="1:12" customFormat="1" ht="15.75" hidden="1" customHeight="1" x14ac:dyDescent="0.35">
      <c r="A7844" s="44">
        <v>43963</v>
      </c>
      <c r="B7844" s="126" t="s">
        <v>296</v>
      </c>
      <c r="C7844" s="45" t="s">
        <v>56</v>
      </c>
      <c r="D7844" s="197" t="s">
        <v>18</v>
      </c>
      <c r="E7844" s="198"/>
      <c r="F7844" s="144" t="s">
        <v>15</v>
      </c>
      <c r="G7844" s="165">
        <v>0</v>
      </c>
      <c r="H7844" s="167">
        <v>20</v>
      </c>
      <c r="I7844" s="167">
        <f t="shared" si="276"/>
        <v>0</v>
      </c>
      <c r="L7844" s="231" t="s">
        <v>1781</v>
      </c>
    </row>
    <row r="7845" spans="1:12" customFormat="1" ht="15.75" hidden="1" customHeight="1" x14ac:dyDescent="0.35">
      <c r="A7845" s="44">
        <v>43963</v>
      </c>
      <c r="B7845" s="126" t="s">
        <v>296</v>
      </c>
      <c r="C7845" s="45" t="s">
        <v>56</v>
      </c>
      <c r="D7845" s="197" t="s">
        <v>19</v>
      </c>
      <c r="E7845" s="198"/>
      <c r="F7845" s="144" t="s">
        <v>15</v>
      </c>
      <c r="G7845" s="165">
        <v>0</v>
      </c>
      <c r="H7845" s="167">
        <v>20</v>
      </c>
      <c r="I7845" s="167">
        <f t="shared" si="276"/>
        <v>0</v>
      </c>
      <c r="L7845" s="231" t="s">
        <v>1781</v>
      </c>
    </row>
    <row r="7846" spans="1:12" customFormat="1" ht="15.75" hidden="1" customHeight="1" x14ac:dyDescent="0.35">
      <c r="A7846" s="44">
        <v>43963</v>
      </c>
      <c r="B7846" s="126" t="s">
        <v>296</v>
      </c>
      <c r="C7846" s="45" t="s">
        <v>56</v>
      </c>
      <c r="D7846" s="137" t="s">
        <v>20</v>
      </c>
      <c r="E7846" s="5"/>
      <c r="F7846" s="152" t="s">
        <v>21</v>
      </c>
      <c r="G7846" s="165">
        <v>0</v>
      </c>
      <c r="H7846" s="168">
        <v>1</v>
      </c>
      <c r="I7846" s="169">
        <f t="shared" si="276"/>
        <v>0</v>
      </c>
      <c r="L7846" s="231" t="s">
        <v>1781</v>
      </c>
    </row>
    <row r="7847" spans="1:12" customFormat="1" ht="15.75" hidden="1" customHeight="1" x14ac:dyDescent="0.35">
      <c r="A7847" s="44">
        <v>43963</v>
      </c>
      <c r="B7847" s="126" t="s">
        <v>296</v>
      </c>
      <c r="C7847" s="45" t="s">
        <v>56</v>
      </c>
      <c r="D7847" s="199" t="s">
        <v>22</v>
      </c>
      <c r="E7847" s="200"/>
      <c r="F7847" s="153" t="s">
        <v>21</v>
      </c>
      <c r="G7847" s="165">
        <v>0</v>
      </c>
      <c r="H7847" s="169">
        <v>1</v>
      </c>
      <c r="I7847" s="169">
        <f t="shared" si="276"/>
        <v>0</v>
      </c>
      <c r="L7847" s="231" t="s">
        <v>1781</v>
      </c>
    </row>
    <row r="7848" spans="1:12" customFormat="1" ht="15.75" hidden="1" customHeight="1" x14ac:dyDescent="0.35">
      <c r="A7848" s="44">
        <v>43963</v>
      </c>
      <c r="B7848" s="126" t="s">
        <v>296</v>
      </c>
      <c r="C7848" s="45" t="s">
        <v>56</v>
      </c>
      <c r="D7848" s="199" t="s">
        <v>23</v>
      </c>
      <c r="E7848" s="200"/>
      <c r="F7848" s="153" t="s">
        <v>21</v>
      </c>
      <c r="G7848" s="165">
        <v>0</v>
      </c>
      <c r="H7848" s="169">
        <v>1</v>
      </c>
      <c r="I7848" s="169">
        <f t="shared" si="276"/>
        <v>0</v>
      </c>
      <c r="L7848" s="231" t="s">
        <v>1781</v>
      </c>
    </row>
    <row r="7849" spans="1:12" customFormat="1" ht="15.75" hidden="1" customHeight="1" x14ac:dyDescent="0.35">
      <c r="A7849" s="44">
        <v>43963</v>
      </c>
      <c r="B7849" s="126" t="s">
        <v>296</v>
      </c>
      <c r="C7849" s="45" t="s">
        <v>56</v>
      </c>
      <c r="D7849" s="199" t="s">
        <v>24</v>
      </c>
      <c r="E7849" s="200"/>
      <c r="F7849" s="153" t="s">
        <v>21</v>
      </c>
      <c r="G7849" s="165">
        <v>0</v>
      </c>
      <c r="H7849" s="169">
        <v>1</v>
      </c>
      <c r="I7849" s="169">
        <f t="shared" si="276"/>
        <v>0</v>
      </c>
      <c r="L7849" s="231" t="s">
        <v>1781</v>
      </c>
    </row>
    <row r="7850" spans="1:12" customFormat="1" ht="15.75" hidden="1" customHeight="1" x14ac:dyDescent="0.35">
      <c r="A7850" s="44">
        <v>43963</v>
      </c>
      <c r="B7850" s="126" t="s">
        <v>296</v>
      </c>
      <c r="C7850" s="45" t="s">
        <v>56</v>
      </c>
      <c r="D7850" s="199" t="s">
        <v>25</v>
      </c>
      <c r="E7850" s="200"/>
      <c r="F7850" s="153" t="s">
        <v>21</v>
      </c>
      <c r="G7850" s="165">
        <v>0</v>
      </c>
      <c r="H7850" s="169">
        <v>1</v>
      </c>
      <c r="I7850" s="169">
        <f t="shared" si="276"/>
        <v>0</v>
      </c>
      <c r="L7850" s="231" t="s">
        <v>1781</v>
      </c>
    </row>
    <row r="7851" spans="1:12" customFormat="1" ht="15.75" hidden="1" customHeight="1" x14ac:dyDescent="0.35">
      <c r="A7851" s="44">
        <v>43963</v>
      </c>
      <c r="B7851" s="126" t="s">
        <v>296</v>
      </c>
      <c r="C7851" s="45" t="s">
        <v>56</v>
      </c>
      <c r="D7851" s="201" t="s">
        <v>26</v>
      </c>
      <c r="E7851" s="202"/>
      <c r="F7851" s="154" t="s">
        <v>27</v>
      </c>
      <c r="G7851" s="165">
        <v>0</v>
      </c>
      <c r="H7851" s="170">
        <v>30</v>
      </c>
      <c r="I7851" s="170">
        <f t="shared" si="276"/>
        <v>0</v>
      </c>
      <c r="L7851" s="231" t="s">
        <v>1781</v>
      </c>
    </row>
    <row r="7852" spans="1:12" customFormat="1" ht="15.75" hidden="1" customHeight="1" x14ac:dyDescent="0.35">
      <c r="A7852" s="44">
        <v>43963</v>
      </c>
      <c r="B7852" s="126" t="s">
        <v>296</v>
      </c>
      <c r="C7852" s="45" t="s">
        <v>56</v>
      </c>
      <c r="D7852" s="201" t="s">
        <v>28</v>
      </c>
      <c r="E7852" s="202"/>
      <c r="F7852" s="154" t="s">
        <v>27</v>
      </c>
      <c r="G7852" s="165">
        <v>0</v>
      </c>
      <c r="H7852" s="170">
        <v>30</v>
      </c>
      <c r="I7852" s="170">
        <f t="shared" si="276"/>
        <v>0</v>
      </c>
      <c r="L7852" s="231" t="s">
        <v>1781</v>
      </c>
    </row>
    <row r="7853" spans="1:12" customFormat="1" ht="15.75" hidden="1" customHeight="1" x14ac:dyDescent="0.35">
      <c r="A7853" s="44">
        <v>43963</v>
      </c>
      <c r="B7853" s="126" t="s">
        <v>296</v>
      </c>
      <c r="C7853" s="45" t="s">
        <v>56</v>
      </c>
      <c r="D7853" s="201" t="s">
        <v>29</v>
      </c>
      <c r="E7853" s="202"/>
      <c r="F7853" s="154" t="s">
        <v>27</v>
      </c>
      <c r="G7853" s="165">
        <v>0</v>
      </c>
      <c r="H7853" s="170">
        <v>18</v>
      </c>
      <c r="I7853" s="170">
        <f t="shared" si="276"/>
        <v>0</v>
      </c>
      <c r="L7853" s="231" t="s">
        <v>1781</v>
      </c>
    </row>
    <row r="7854" spans="1:12" customFormat="1" ht="15.75" hidden="1" customHeight="1" x14ac:dyDescent="0.35">
      <c r="A7854" s="44">
        <v>43963</v>
      </c>
      <c r="B7854" s="126" t="s">
        <v>296</v>
      </c>
      <c r="C7854" s="45" t="s">
        <v>56</v>
      </c>
      <c r="D7854" s="149" t="s">
        <v>30</v>
      </c>
      <c r="E7854" s="203"/>
      <c r="F7854" s="155" t="s">
        <v>31</v>
      </c>
      <c r="G7854" s="165">
        <v>2</v>
      </c>
      <c r="H7854" s="171">
        <v>100</v>
      </c>
      <c r="I7854" s="171">
        <f t="shared" si="276"/>
        <v>200</v>
      </c>
      <c r="L7854" s="231" t="s">
        <v>1781</v>
      </c>
    </row>
    <row r="7855" spans="1:12" customFormat="1" ht="15.75" hidden="1" customHeight="1" x14ac:dyDescent="0.35">
      <c r="A7855" s="44">
        <v>43963</v>
      </c>
      <c r="B7855" s="126" t="s">
        <v>296</v>
      </c>
      <c r="C7855" s="45" t="s">
        <v>56</v>
      </c>
      <c r="D7855" s="149" t="s">
        <v>32</v>
      </c>
      <c r="E7855" s="203"/>
      <c r="F7855" s="155" t="s">
        <v>31</v>
      </c>
      <c r="G7855" s="165">
        <v>2</v>
      </c>
      <c r="H7855" s="171">
        <v>100</v>
      </c>
      <c r="I7855" s="171">
        <f t="shared" si="276"/>
        <v>200</v>
      </c>
      <c r="L7855" s="231" t="s">
        <v>1781</v>
      </c>
    </row>
    <row r="7856" spans="1:12" customFormat="1" ht="15.75" hidden="1" customHeight="1" x14ac:dyDescent="0.35">
      <c r="A7856" s="44">
        <v>43963</v>
      </c>
      <c r="B7856" s="126" t="s">
        <v>296</v>
      </c>
      <c r="C7856" s="45" t="s">
        <v>56</v>
      </c>
      <c r="D7856" s="149" t="s">
        <v>33</v>
      </c>
      <c r="E7856" s="203"/>
      <c r="F7856" s="155" t="s">
        <v>31</v>
      </c>
      <c r="G7856" s="165">
        <v>1</v>
      </c>
      <c r="H7856" s="171">
        <v>100</v>
      </c>
      <c r="I7856" s="171">
        <f t="shared" si="276"/>
        <v>100</v>
      </c>
      <c r="L7856" s="231" t="s">
        <v>1781</v>
      </c>
    </row>
    <row r="7857" spans="1:12" customFormat="1" ht="15.75" hidden="1" customHeight="1" x14ac:dyDescent="0.35">
      <c r="A7857" s="44">
        <v>43963</v>
      </c>
      <c r="B7857" s="126" t="s">
        <v>296</v>
      </c>
      <c r="C7857" s="45" t="s">
        <v>56</v>
      </c>
      <c r="D7857" s="149" t="s">
        <v>34</v>
      </c>
      <c r="E7857" s="203"/>
      <c r="F7857" s="155" t="s">
        <v>31</v>
      </c>
      <c r="G7857" s="165">
        <v>0</v>
      </c>
      <c r="H7857" s="171">
        <v>100</v>
      </c>
      <c r="I7857" s="171">
        <f t="shared" si="276"/>
        <v>0</v>
      </c>
      <c r="L7857" s="231" t="s">
        <v>1781</v>
      </c>
    </row>
    <row r="7858" spans="1:12" customFormat="1" ht="15.75" hidden="1" customHeight="1" x14ac:dyDescent="0.35">
      <c r="A7858" s="44">
        <v>43963</v>
      </c>
      <c r="B7858" s="126" t="s">
        <v>296</v>
      </c>
      <c r="C7858" s="45" t="s">
        <v>56</v>
      </c>
      <c r="D7858" s="149" t="s">
        <v>35</v>
      </c>
      <c r="E7858" s="203"/>
      <c r="F7858" s="155" t="s">
        <v>31</v>
      </c>
      <c r="G7858" s="165">
        <v>0</v>
      </c>
      <c r="H7858" s="171">
        <v>100</v>
      </c>
      <c r="I7858" s="171">
        <f t="shared" si="276"/>
        <v>0</v>
      </c>
      <c r="L7858" s="231" t="s">
        <v>1781</v>
      </c>
    </row>
    <row r="7859" spans="1:12" customFormat="1" ht="15.75" hidden="1" customHeight="1" x14ac:dyDescent="0.35">
      <c r="A7859" s="44">
        <v>43963</v>
      </c>
      <c r="B7859" s="126" t="s">
        <v>296</v>
      </c>
      <c r="C7859" s="45" t="s">
        <v>56</v>
      </c>
      <c r="D7859" s="149" t="s">
        <v>36</v>
      </c>
      <c r="E7859" s="203"/>
      <c r="F7859" s="155" t="s">
        <v>31</v>
      </c>
      <c r="G7859" s="165">
        <v>0</v>
      </c>
      <c r="H7859" s="171">
        <v>100</v>
      </c>
      <c r="I7859" s="171">
        <f t="shared" si="276"/>
        <v>0</v>
      </c>
      <c r="L7859" s="231" t="s">
        <v>1781</v>
      </c>
    </row>
    <row r="7860" spans="1:12" customFormat="1" ht="15.75" hidden="1" customHeight="1" x14ac:dyDescent="0.35">
      <c r="A7860" s="44">
        <v>43963</v>
      </c>
      <c r="B7860" s="126" t="s">
        <v>296</v>
      </c>
      <c r="C7860" s="45" t="s">
        <v>56</v>
      </c>
      <c r="D7860" s="149" t="s">
        <v>37</v>
      </c>
      <c r="E7860" s="203"/>
      <c r="F7860" s="155" t="s">
        <v>31</v>
      </c>
      <c r="G7860" s="165">
        <v>0</v>
      </c>
      <c r="H7860" s="171">
        <v>100</v>
      </c>
      <c r="I7860" s="171">
        <f t="shared" si="276"/>
        <v>0</v>
      </c>
      <c r="L7860" s="231" t="s">
        <v>1781</v>
      </c>
    </row>
    <row r="7861" spans="1:12" customFormat="1" ht="15.75" hidden="1" customHeight="1" x14ac:dyDescent="0.35">
      <c r="A7861" s="44">
        <v>43963</v>
      </c>
      <c r="B7861" s="126" t="s">
        <v>296</v>
      </c>
      <c r="C7861" s="45" t="s">
        <v>56</v>
      </c>
      <c r="D7861" s="149" t="s">
        <v>38</v>
      </c>
      <c r="E7861" s="203"/>
      <c r="F7861" s="155" t="s">
        <v>31</v>
      </c>
      <c r="G7861" s="165">
        <v>0</v>
      </c>
      <c r="H7861" s="171">
        <v>100</v>
      </c>
      <c r="I7861" s="171">
        <f t="shared" si="276"/>
        <v>0</v>
      </c>
      <c r="L7861" s="231" t="s">
        <v>1781</v>
      </c>
    </row>
    <row r="7862" spans="1:12" customFormat="1" ht="15.75" hidden="1" customHeight="1" x14ac:dyDescent="0.35">
      <c r="A7862" s="44">
        <v>43963</v>
      </c>
      <c r="B7862" s="126" t="s">
        <v>296</v>
      </c>
      <c r="C7862" s="45" t="s">
        <v>56</v>
      </c>
      <c r="D7862" s="149" t="s">
        <v>39</v>
      </c>
      <c r="E7862" s="203"/>
      <c r="F7862" s="155" t="s">
        <v>31</v>
      </c>
      <c r="G7862" s="165">
        <v>0</v>
      </c>
      <c r="H7862" s="171">
        <v>100</v>
      </c>
      <c r="I7862" s="171">
        <f t="shared" si="276"/>
        <v>0</v>
      </c>
      <c r="L7862" s="231" t="s">
        <v>1781</v>
      </c>
    </row>
    <row r="7863" spans="1:12" customFormat="1" ht="15.75" hidden="1" customHeight="1" x14ac:dyDescent="0.35">
      <c r="A7863" s="44">
        <v>43963</v>
      </c>
      <c r="B7863" s="126" t="s">
        <v>296</v>
      </c>
      <c r="C7863" s="45" t="s">
        <v>56</v>
      </c>
      <c r="D7863" s="204" t="s">
        <v>40</v>
      </c>
      <c r="E7863" s="205"/>
      <c r="F7863" s="156" t="s">
        <v>41</v>
      </c>
      <c r="G7863" s="165">
        <v>6</v>
      </c>
      <c r="H7863" s="172">
        <v>24</v>
      </c>
      <c r="I7863" s="172">
        <f t="shared" si="276"/>
        <v>144</v>
      </c>
      <c r="L7863" s="231" t="s">
        <v>1781</v>
      </c>
    </row>
    <row r="7864" spans="1:12" customFormat="1" ht="15.75" hidden="1" customHeight="1" x14ac:dyDescent="0.35">
      <c r="A7864" s="44">
        <v>43963</v>
      </c>
      <c r="B7864" s="126" t="s">
        <v>296</v>
      </c>
      <c r="C7864" s="45" t="s">
        <v>56</v>
      </c>
      <c r="D7864" s="206" t="s">
        <v>42</v>
      </c>
      <c r="E7864" s="207"/>
      <c r="F7864" s="136" t="s">
        <v>15</v>
      </c>
      <c r="G7864" s="165"/>
      <c r="H7864" s="166"/>
      <c r="I7864" s="166"/>
      <c r="L7864" s="231" t="s">
        <v>1781</v>
      </c>
    </row>
    <row r="7865" spans="1:12" customFormat="1" ht="15.75" hidden="1" customHeight="1" x14ac:dyDescent="0.35">
      <c r="A7865" s="44">
        <v>43963</v>
      </c>
      <c r="B7865" s="126" t="s">
        <v>296</v>
      </c>
      <c r="C7865" s="45" t="s">
        <v>56</v>
      </c>
      <c r="D7865" s="206" t="s">
        <v>43</v>
      </c>
      <c r="E7865" s="207"/>
      <c r="F7865" s="136" t="s">
        <v>15</v>
      </c>
      <c r="G7865" s="165"/>
      <c r="H7865" s="166"/>
      <c r="I7865" s="166"/>
      <c r="L7865" s="231" t="s">
        <v>1781</v>
      </c>
    </row>
    <row r="7866" spans="1:12" customFormat="1" ht="15.75" hidden="1" customHeight="1" x14ac:dyDescent="0.35">
      <c r="A7866" s="44">
        <v>43963</v>
      </c>
      <c r="B7866" s="126" t="s">
        <v>296</v>
      </c>
      <c r="C7866" s="45" t="s">
        <v>56</v>
      </c>
      <c r="D7866" s="206" t="s">
        <v>44</v>
      </c>
      <c r="E7866" s="207"/>
      <c r="F7866" s="136" t="s">
        <v>44</v>
      </c>
      <c r="G7866" s="165"/>
      <c r="H7866" s="166"/>
      <c r="I7866" s="166"/>
      <c r="L7866" s="231" t="s">
        <v>1781</v>
      </c>
    </row>
    <row r="7867" spans="1:12" customFormat="1" ht="15.75" hidden="1" customHeight="1" x14ac:dyDescent="0.35">
      <c r="A7867" s="44">
        <v>43963</v>
      </c>
      <c r="B7867" s="126" t="s">
        <v>296</v>
      </c>
      <c r="C7867" s="45" t="s">
        <v>56</v>
      </c>
      <c r="D7867" s="206" t="s">
        <v>45</v>
      </c>
      <c r="E7867" s="207"/>
      <c r="F7867" s="136" t="s">
        <v>21</v>
      </c>
      <c r="G7867" s="165"/>
      <c r="H7867" s="166"/>
      <c r="I7867" s="166"/>
      <c r="L7867" s="231" t="s">
        <v>1781</v>
      </c>
    </row>
    <row r="7868" spans="1:12" customFormat="1" ht="15.75" hidden="1" customHeight="1" x14ac:dyDescent="0.35">
      <c r="A7868" s="44">
        <v>43963</v>
      </c>
      <c r="B7868" s="126" t="s">
        <v>296</v>
      </c>
      <c r="C7868" s="45" t="s">
        <v>56</v>
      </c>
      <c r="D7868" s="206" t="s">
        <v>46</v>
      </c>
      <c r="E7868" s="207"/>
      <c r="F7868" s="136" t="s">
        <v>21</v>
      </c>
      <c r="G7868" s="165">
        <v>0</v>
      </c>
      <c r="H7868" s="166">
        <v>24</v>
      </c>
      <c r="I7868" s="166">
        <f t="shared" ref="I7868:I7892" si="277">G7868*H7868</f>
        <v>0</v>
      </c>
      <c r="L7868" s="231" t="s">
        <v>1781</v>
      </c>
    </row>
    <row r="7869" spans="1:12" ht="15.75" hidden="1" customHeight="1" x14ac:dyDescent="0.3">
      <c r="A7869" s="248">
        <v>43963</v>
      </c>
      <c r="B7869" s="249" t="s">
        <v>297</v>
      </c>
      <c r="C7869" s="250" t="s">
        <v>298</v>
      </c>
      <c r="D7869" s="251" t="s">
        <v>11</v>
      </c>
      <c r="E7869" s="252"/>
      <c r="F7869" s="251" t="s">
        <v>12</v>
      </c>
      <c r="G7869" s="253">
        <v>2</v>
      </c>
      <c r="H7869" s="254">
        <v>50</v>
      </c>
      <c r="I7869" s="254">
        <f t="shared" si="277"/>
        <v>100</v>
      </c>
      <c r="L7869" s="234" t="s">
        <v>1781</v>
      </c>
    </row>
    <row r="7870" spans="1:12" customFormat="1" ht="15.75" hidden="1" customHeight="1" x14ac:dyDescent="0.35">
      <c r="A7870" s="44">
        <v>43963</v>
      </c>
      <c r="B7870" s="126" t="s">
        <v>297</v>
      </c>
      <c r="C7870" s="45" t="s">
        <v>298</v>
      </c>
      <c r="D7870" s="197" t="s">
        <v>14</v>
      </c>
      <c r="E7870" s="198"/>
      <c r="F7870" s="144" t="s">
        <v>15</v>
      </c>
      <c r="G7870" s="165">
        <v>4</v>
      </c>
      <c r="H7870" s="167">
        <v>30</v>
      </c>
      <c r="I7870" s="167">
        <f t="shared" si="277"/>
        <v>120</v>
      </c>
      <c r="L7870" s="231" t="s">
        <v>1781</v>
      </c>
    </row>
    <row r="7871" spans="1:12" customFormat="1" ht="15.75" hidden="1" customHeight="1" x14ac:dyDescent="0.35">
      <c r="A7871" s="44">
        <v>43963</v>
      </c>
      <c r="B7871" s="126" t="s">
        <v>297</v>
      </c>
      <c r="C7871" s="45" t="s">
        <v>298</v>
      </c>
      <c r="D7871" s="197" t="s">
        <v>16</v>
      </c>
      <c r="E7871" s="198"/>
      <c r="F7871" s="144" t="s">
        <v>15</v>
      </c>
      <c r="G7871" s="165">
        <v>0</v>
      </c>
      <c r="H7871" s="167">
        <v>20</v>
      </c>
      <c r="I7871" s="167">
        <f t="shared" si="277"/>
        <v>0</v>
      </c>
      <c r="L7871" s="231" t="s">
        <v>1781</v>
      </c>
    </row>
    <row r="7872" spans="1:12" customFormat="1" ht="15.75" hidden="1" customHeight="1" x14ac:dyDescent="0.35">
      <c r="A7872" s="44">
        <v>43963</v>
      </c>
      <c r="B7872" s="126" t="s">
        <v>297</v>
      </c>
      <c r="C7872" s="45" t="s">
        <v>298</v>
      </c>
      <c r="D7872" s="197" t="s">
        <v>17</v>
      </c>
      <c r="E7872" s="198"/>
      <c r="F7872" s="144" t="s">
        <v>15</v>
      </c>
      <c r="G7872" s="165">
        <v>0</v>
      </c>
      <c r="H7872" s="167">
        <v>20</v>
      </c>
      <c r="I7872" s="167">
        <f t="shared" si="277"/>
        <v>0</v>
      </c>
      <c r="L7872" s="231" t="s">
        <v>1781</v>
      </c>
    </row>
    <row r="7873" spans="1:12" customFormat="1" ht="15.75" hidden="1" customHeight="1" x14ac:dyDescent="0.35">
      <c r="A7873" s="44">
        <v>43963</v>
      </c>
      <c r="B7873" s="126" t="s">
        <v>297</v>
      </c>
      <c r="C7873" s="45" t="s">
        <v>298</v>
      </c>
      <c r="D7873" s="197" t="s">
        <v>18</v>
      </c>
      <c r="E7873" s="198"/>
      <c r="F7873" s="144" t="s">
        <v>15</v>
      </c>
      <c r="G7873" s="165">
        <v>0</v>
      </c>
      <c r="H7873" s="167">
        <v>20</v>
      </c>
      <c r="I7873" s="167">
        <f t="shared" si="277"/>
        <v>0</v>
      </c>
      <c r="L7873" s="231" t="s">
        <v>1781</v>
      </c>
    </row>
    <row r="7874" spans="1:12" customFormat="1" ht="15.75" hidden="1" customHeight="1" x14ac:dyDescent="0.35">
      <c r="A7874" s="44">
        <v>43963</v>
      </c>
      <c r="B7874" s="126" t="s">
        <v>297</v>
      </c>
      <c r="C7874" s="45" t="s">
        <v>298</v>
      </c>
      <c r="D7874" s="197" t="s">
        <v>19</v>
      </c>
      <c r="E7874" s="198"/>
      <c r="F7874" s="144" t="s">
        <v>15</v>
      </c>
      <c r="G7874" s="165">
        <v>0</v>
      </c>
      <c r="H7874" s="167">
        <v>20</v>
      </c>
      <c r="I7874" s="167">
        <f t="shared" si="277"/>
        <v>0</v>
      </c>
      <c r="L7874" s="231" t="s">
        <v>1781</v>
      </c>
    </row>
    <row r="7875" spans="1:12" customFormat="1" ht="15.75" hidden="1" customHeight="1" x14ac:dyDescent="0.35">
      <c r="A7875" s="44">
        <v>43963</v>
      </c>
      <c r="B7875" s="126" t="s">
        <v>297</v>
      </c>
      <c r="C7875" s="45" t="s">
        <v>298</v>
      </c>
      <c r="D7875" s="137" t="s">
        <v>20</v>
      </c>
      <c r="E7875" s="5"/>
      <c r="F7875" s="152" t="s">
        <v>21</v>
      </c>
      <c r="G7875" s="165">
        <v>0</v>
      </c>
      <c r="H7875" s="168">
        <v>1</v>
      </c>
      <c r="I7875" s="169">
        <f t="shared" si="277"/>
        <v>0</v>
      </c>
      <c r="L7875" s="231" t="s">
        <v>1781</v>
      </c>
    </row>
    <row r="7876" spans="1:12" customFormat="1" ht="15.75" hidden="1" customHeight="1" x14ac:dyDescent="0.35">
      <c r="A7876" s="44">
        <v>43963</v>
      </c>
      <c r="B7876" s="126" t="s">
        <v>297</v>
      </c>
      <c r="C7876" s="45" t="s">
        <v>298</v>
      </c>
      <c r="D7876" s="199" t="s">
        <v>22</v>
      </c>
      <c r="E7876" s="200"/>
      <c r="F7876" s="153" t="s">
        <v>21</v>
      </c>
      <c r="G7876" s="165">
        <v>0</v>
      </c>
      <c r="H7876" s="169">
        <v>1</v>
      </c>
      <c r="I7876" s="169">
        <f t="shared" si="277"/>
        <v>0</v>
      </c>
      <c r="L7876" s="231" t="s">
        <v>1781</v>
      </c>
    </row>
    <row r="7877" spans="1:12" customFormat="1" ht="15.75" hidden="1" customHeight="1" x14ac:dyDescent="0.35">
      <c r="A7877" s="44">
        <v>43963</v>
      </c>
      <c r="B7877" s="126" t="s">
        <v>297</v>
      </c>
      <c r="C7877" s="45" t="s">
        <v>298</v>
      </c>
      <c r="D7877" s="199" t="s">
        <v>23</v>
      </c>
      <c r="E7877" s="200"/>
      <c r="F7877" s="153" t="s">
        <v>21</v>
      </c>
      <c r="G7877" s="165">
        <v>0</v>
      </c>
      <c r="H7877" s="169">
        <v>1</v>
      </c>
      <c r="I7877" s="169">
        <f t="shared" si="277"/>
        <v>0</v>
      </c>
      <c r="L7877" s="231" t="s">
        <v>1781</v>
      </c>
    </row>
    <row r="7878" spans="1:12" customFormat="1" ht="15.75" hidden="1" customHeight="1" x14ac:dyDescent="0.35">
      <c r="A7878" s="44">
        <v>43963</v>
      </c>
      <c r="B7878" s="126" t="s">
        <v>297</v>
      </c>
      <c r="C7878" s="45" t="s">
        <v>298</v>
      </c>
      <c r="D7878" s="199" t="s">
        <v>24</v>
      </c>
      <c r="E7878" s="200"/>
      <c r="F7878" s="153" t="s">
        <v>21</v>
      </c>
      <c r="G7878" s="165">
        <v>0</v>
      </c>
      <c r="H7878" s="169">
        <v>1</v>
      </c>
      <c r="I7878" s="169">
        <f t="shared" si="277"/>
        <v>0</v>
      </c>
      <c r="L7878" s="231" t="s">
        <v>1781</v>
      </c>
    </row>
    <row r="7879" spans="1:12" customFormat="1" ht="15.75" hidden="1" customHeight="1" x14ac:dyDescent="0.35">
      <c r="A7879" s="44">
        <v>43963</v>
      </c>
      <c r="B7879" s="126" t="s">
        <v>297</v>
      </c>
      <c r="C7879" s="45" t="s">
        <v>298</v>
      </c>
      <c r="D7879" s="199" t="s">
        <v>25</v>
      </c>
      <c r="E7879" s="200"/>
      <c r="F7879" s="153" t="s">
        <v>21</v>
      </c>
      <c r="G7879" s="165">
        <v>0</v>
      </c>
      <c r="H7879" s="169">
        <v>1</v>
      </c>
      <c r="I7879" s="169">
        <f t="shared" si="277"/>
        <v>0</v>
      </c>
      <c r="L7879" s="231" t="s">
        <v>1781</v>
      </c>
    </row>
    <row r="7880" spans="1:12" customFormat="1" ht="15.75" hidden="1" customHeight="1" x14ac:dyDescent="0.35">
      <c r="A7880" s="44">
        <v>43963</v>
      </c>
      <c r="B7880" s="126" t="s">
        <v>297</v>
      </c>
      <c r="C7880" s="45" t="s">
        <v>298</v>
      </c>
      <c r="D7880" s="201" t="s">
        <v>26</v>
      </c>
      <c r="E7880" s="202"/>
      <c r="F7880" s="154" t="s">
        <v>27</v>
      </c>
      <c r="G7880" s="165">
        <v>2</v>
      </c>
      <c r="H7880" s="170">
        <v>30</v>
      </c>
      <c r="I7880" s="170">
        <f t="shared" si="277"/>
        <v>60</v>
      </c>
      <c r="L7880" s="231" t="s">
        <v>1781</v>
      </c>
    </row>
    <row r="7881" spans="1:12" customFormat="1" ht="15.75" hidden="1" customHeight="1" x14ac:dyDescent="0.35">
      <c r="A7881" s="44">
        <v>43963</v>
      </c>
      <c r="B7881" s="126" t="s">
        <v>297</v>
      </c>
      <c r="C7881" s="45" t="s">
        <v>298</v>
      </c>
      <c r="D7881" s="201" t="s">
        <v>28</v>
      </c>
      <c r="E7881" s="202"/>
      <c r="F7881" s="154" t="s">
        <v>27</v>
      </c>
      <c r="G7881" s="165">
        <v>0</v>
      </c>
      <c r="H7881" s="170">
        <v>30</v>
      </c>
      <c r="I7881" s="170">
        <f t="shared" si="277"/>
        <v>0</v>
      </c>
      <c r="L7881" s="231" t="s">
        <v>1781</v>
      </c>
    </row>
    <row r="7882" spans="1:12" customFormat="1" ht="15.75" hidden="1" customHeight="1" x14ac:dyDescent="0.35">
      <c r="A7882" s="44">
        <v>43963</v>
      </c>
      <c r="B7882" s="126" t="s">
        <v>297</v>
      </c>
      <c r="C7882" s="45" t="s">
        <v>298</v>
      </c>
      <c r="D7882" s="201" t="s">
        <v>29</v>
      </c>
      <c r="E7882" s="202"/>
      <c r="F7882" s="154" t="s">
        <v>27</v>
      </c>
      <c r="G7882" s="165">
        <v>2</v>
      </c>
      <c r="H7882" s="170">
        <v>18</v>
      </c>
      <c r="I7882" s="170">
        <f t="shared" si="277"/>
        <v>36</v>
      </c>
      <c r="L7882" s="231" t="s">
        <v>1781</v>
      </c>
    </row>
    <row r="7883" spans="1:12" customFormat="1" ht="15.75" hidden="1" customHeight="1" x14ac:dyDescent="0.35">
      <c r="A7883" s="44">
        <v>43963</v>
      </c>
      <c r="B7883" s="126" t="s">
        <v>297</v>
      </c>
      <c r="C7883" s="45" t="s">
        <v>298</v>
      </c>
      <c r="D7883" s="149" t="s">
        <v>30</v>
      </c>
      <c r="E7883" s="203"/>
      <c r="F7883" s="155" t="s">
        <v>31</v>
      </c>
      <c r="G7883" s="165">
        <v>1</v>
      </c>
      <c r="H7883" s="171">
        <v>100</v>
      </c>
      <c r="I7883" s="171">
        <f t="shared" si="277"/>
        <v>100</v>
      </c>
      <c r="L7883" s="231" t="s">
        <v>1781</v>
      </c>
    </row>
    <row r="7884" spans="1:12" customFormat="1" ht="15.75" hidden="1" customHeight="1" x14ac:dyDescent="0.35">
      <c r="A7884" s="44">
        <v>43963</v>
      </c>
      <c r="B7884" s="126" t="s">
        <v>297</v>
      </c>
      <c r="C7884" s="45" t="s">
        <v>298</v>
      </c>
      <c r="D7884" s="149" t="s">
        <v>32</v>
      </c>
      <c r="E7884" s="203"/>
      <c r="F7884" s="155" t="s">
        <v>31</v>
      </c>
      <c r="G7884" s="165">
        <v>3</v>
      </c>
      <c r="H7884" s="171">
        <v>100</v>
      </c>
      <c r="I7884" s="171">
        <f t="shared" si="277"/>
        <v>300</v>
      </c>
      <c r="L7884" s="231" t="s">
        <v>1781</v>
      </c>
    </row>
    <row r="7885" spans="1:12" customFormat="1" ht="15.75" hidden="1" customHeight="1" x14ac:dyDescent="0.35">
      <c r="A7885" s="44">
        <v>43963</v>
      </c>
      <c r="B7885" s="126" t="s">
        <v>297</v>
      </c>
      <c r="C7885" s="45" t="s">
        <v>298</v>
      </c>
      <c r="D7885" s="149" t="s">
        <v>33</v>
      </c>
      <c r="E7885" s="203"/>
      <c r="F7885" s="155" t="s">
        <v>31</v>
      </c>
      <c r="G7885" s="165">
        <v>0</v>
      </c>
      <c r="H7885" s="171">
        <v>100</v>
      </c>
      <c r="I7885" s="171">
        <f t="shared" si="277"/>
        <v>0</v>
      </c>
      <c r="L7885" s="231" t="s">
        <v>1781</v>
      </c>
    </row>
    <row r="7886" spans="1:12" customFormat="1" ht="15.75" hidden="1" customHeight="1" x14ac:dyDescent="0.35">
      <c r="A7886" s="44">
        <v>43963</v>
      </c>
      <c r="B7886" s="126" t="s">
        <v>297</v>
      </c>
      <c r="C7886" s="45" t="s">
        <v>298</v>
      </c>
      <c r="D7886" s="149" t="s">
        <v>34</v>
      </c>
      <c r="E7886" s="203"/>
      <c r="F7886" s="155" t="s">
        <v>31</v>
      </c>
      <c r="G7886" s="165">
        <v>1</v>
      </c>
      <c r="H7886" s="171">
        <v>100</v>
      </c>
      <c r="I7886" s="171">
        <f t="shared" si="277"/>
        <v>100</v>
      </c>
      <c r="L7886" s="231" t="s">
        <v>1781</v>
      </c>
    </row>
    <row r="7887" spans="1:12" customFormat="1" ht="15.75" hidden="1" customHeight="1" x14ac:dyDescent="0.35">
      <c r="A7887" s="44">
        <v>43963</v>
      </c>
      <c r="B7887" s="126" t="s">
        <v>297</v>
      </c>
      <c r="C7887" s="45" t="s">
        <v>298</v>
      </c>
      <c r="D7887" s="149" t="s">
        <v>35</v>
      </c>
      <c r="E7887" s="203"/>
      <c r="F7887" s="155" t="s">
        <v>31</v>
      </c>
      <c r="G7887" s="165">
        <v>0</v>
      </c>
      <c r="H7887" s="171">
        <v>100</v>
      </c>
      <c r="I7887" s="171">
        <f t="shared" si="277"/>
        <v>0</v>
      </c>
      <c r="L7887" s="231" t="s">
        <v>1781</v>
      </c>
    </row>
    <row r="7888" spans="1:12" customFormat="1" ht="15.75" hidden="1" customHeight="1" x14ac:dyDescent="0.35">
      <c r="A7888" s="44">
        <v>43963</v>
      </c>
      <c r="B7888" s="126" t="s">
        <v>297</v>
      </c>
      <c r="C7888" s="45" t="s">
        <v>298</v>
      </c>
      <c r="D7888" s="149" t="s">
        <v>36</v>
      </c>
      <c r="E7888" s="203"/>
      <c r="F7888" s="155" t="s">
        <v>31</v>
      </c>
      <c r="G7888" s="165">
        <v>1</v>
      </c>
      <c r="H7888" s="171">
        <v>100</v>
      </c>
      <c r="I7888" s="171">
        <f t="shared" si="277"/>
        <v>100</v>
      </c>
      <c r="L7888" s="231" t="s">
        <v>1781</v>
      </c>
    </row>
    <row r="7889" spans="1:12" customFormat="1" ht="15.75" hidden="1" customHeight="1" x14ac:dyDescent="0.35">
      <c r="A7889" s="44">
        <v>43963</v>
      </c>
      <c r="B7889" s="126" t="s">
        <v>297</v>
      </c>
      <c r="C7889" s="45" t="s">
        <v>298</v>
      </c>
      <c r="D7889" s="149" t="s">
        <v>37</v>
      </c>
      <c r="E7889" s="203"/>
      <c r="F7889" s="155" t="s">
        <v>31</v>
      </c>
      <c r="G7889" s="165">
        <v>0</v>
      </c>
      <c r="H7889" s="171">
        <v>100</v>
      </c>
      <c r="I7889" s="171">
        <f t="shared" si="277"/>
        <v>0</v>
      </c>
      <c r="L7889" s="231" t="s">
        <v>1781</v>
      </c>
    </row>
    <row r="7890" spans="1:12" customFormat="1" ht="15.75" hidden="1" customHeight="1" x14ac:dyDescent="0.35">
      <c r="A7890" s="44">
        <v>43963</v>
      </c>
      <c r="B7890" s="126" t="s">
        <v>297</v>
      </c>
      <c r="C7890" s="45" t="s">
        <v>298</v>
      </c>
      <c r="D7890" s="149" t="s">
        <v>38</v>
      </c>
      <c r="E7890" s="203"/>
      <c r="F7890" s="155" t="s">
        <v>31</v>
      </c>
      <c r="G7890" s="165">
        <v>0</v>
      </c>
      <c r="H7890" s="171">
        <v>100</v>
      </c>
      <c r="I7890" s="171">
        <f t="shared" si="277"/>
        <v>0</v>
      </c>
      <c r="L7890" s="231" t="s">
        <v>1781</v>
      </c>
    </row>
    <row r="7891" spans="1:12" customFormat="1" ht="15.75" hidden="1" customHeight="1" x14ac:dyDescent="0.35">
      <c r="A7891" s="44">
        <v>43963</v>
      </c>
      <c r="B7891" s="126" t="s">
        <v>297</v>
      </c>
      <c r="C7891" s="45" t="s">
        <v>298</v>
      </c>
      <c r="D7891" s="149" t="s">
        <v>39</v>
      </c>
      <c r="E7891" s="203"/>
      <c r="F7891" s="155" t="s">
        <v>31</v>
      </c>
      <c r="G7891" s="165">
        <v>0</v>
      </c>
      <c r="H7891" s="171">
        <v>100</v>
      </c>
      <c r="I7891" s="171">
        <f t="shared" si="277"/>
        <v>0</v>
      </c>
      <c r="L7891" s="231" t="s">
        <v>1781</v>
      </c>
    </row>
    <row r="7892" spans="1:12" customFormat="1" ht="15.75" hidden="1" customHeight="1" x14ac:dyDescent="0.35">
      <c r="A7892" s="44">
        <v>43963</v>
      </c>
      <c r="B7892" s="126" t="s">
        <v>297</v>
      </c>
      <c r="C7892" s="45" t="s">
        <v>298</v>
      </c>
      <c r="D7892" s="204" t="s">
        <v>40</v>
      </c>
      <c r="E7892" s="205"/>
      <c r="F7892" s="156" t="s">
        <v>41</v>
      </c>
      <c r="G7892" s="165">
        <v>4</v>
      </c>
      <c r="H7892" s="172">
        <v>24</v>
      </c>
      <c r="I7892" s="172">
        <f t="shared" si="277"/>
        <v>96</v>
      </c>
      <c r="L7892" s="231" t="s">
        <v>1781</v>
      </c>
    </row>
    <row r="7893" spans="1:12" customFormat="1" ht="15.75" hidden="1" customHeight="1" x14ac:dyDescent="0.35">
      <c r="A7893" s="44">
        <v>43963</v>
      </c>
      <c r="B7893" s="126" t="s">
        <v>297</v>
      </c>
      <c r="C7893" s="45" t="s">
        <v>298</v>
      </c>
      <c r="D7893" s="206" t="s">
        <v>42</v>
      </c>
      <c r="E7893" s="207"/>
      <c r="F7893" s="136" t="s">
        <v>15</v>
      </c>
      <c r="G7893" s="165"/>
      <c r="H7893" s="166"/>
      <c r="I7893" s="166"/>
      <c r="L7893" s="231" t="s">
        <v>1781</v>
      </c>
    </row>
    <row r="7894" spans="1:12" customFormat="1" ht="15.75" hidden="1" customHeight="1" x14ac:dyDescent="0.35">
      <c r="A7894" s="44">
        <v>43963</v>
      </c>
      <c r="B7894" s="126" t="s">
        <v>297</v>
      </c>
      <c r="C7894" s="45" t="s">
        <v>298</v>
      </c>
      <c r="D7894" s="206" t="s">
        <v>43</v>
      </c>
      <c r="E7894" s="207"/>
      <c r="F7894" s="136" t="s">
        <v>15</v>
      </c>
      <c r="G7894" s="165"/>
      <c r="H7894" s="166"/>
      <c r="I7894" s="166"/>
      <c r="L7894" s="231" t="s">
        <v>1781</v>
      </c>
    </row>
    <row r="7895" spans="1:12" customFormat="1" ht="15.75" hidden="1" customHeight="1" x14ac:dyDescent="0.35">
      <c r="A7895" s="44">
        <v>43963</v>
      </c>
      <c r="B7895" s="126" t="s">
        <v>297</v>
      </c>
      <c r="C7895" s="45" t="s">
        <v>298</v>
      </c>
      <c r="D7895" s="206" t="s">
        <v>44</v>
      </c>
      <c r="E7895" s="207"/>
      <c r="F7895" s="136" t="s">
        <v>44</v>
      </c>
      <c r="G7895" s="165"/>
      <c r="H7895" s="166"/>
      <c r="I7895" s="166"/>
      <c r="L7895" s="231" t="s">
        <v>1781</v>
      </c>
    </row>
    <row r="7896" spans="1:12" customFormat="1" ht="15.75" hidden="1" customHeight="1" x14ac:dyDescent="0.35">
      <c r="A7896" s="44">
        <v>43963</v>
      </c>
      <c r="B7896" s="126" t="s">
        <v>297</v>
      </c>
      <c r="C7896" s="45" t="s">
        <v>298</v>
      </c>
      <c r="D7896" s="206" t="s">
        <v>45</v>
      </c>
      <c r="E7896" s="207"/>
      <c r="F7896" s="136" t="s">
        <v>21</v>
      </c>
      <c r="G7896" s="165"/>
      <c r="H7896" s="166"/>
      <c r="I7896" s="166"/>
      <c r="L7896" s="231" t="s">
        <v>1781</v>
      </c>
    </row>
    <row r="7897" spans="1:12" customFormat="1" ht="15.75" hidden="1" customHeight="1" x14ac:dyDescent="0.35">
      <c r="A7897" s="44">
        <v>43963</v>
      </c>
      <c r="B7897" s="126" t="s">
        <v>297</v>
      </c>
      <c r="C7897" s="45" t="s">
        <v>298</v>
      </c>
      <c r="D7897" s="206" t="s">
        <v>46</v>
      </c>
      <c r="E7897" s="207"/>
      <c r="F7897" s="136" t="s">
        <v>21</v>
      </c>
      <c r="G7897" s="165">
        <v>0</v>
      </c>
      <c r="H7897" s="166">
        <v>24</v>
      </c>
      <c r="I7897" s="166">
        <f t="shared" ref="I7897:I7922" si="278">G7897*H7897</f>
        <v>0</v>
      </c>
      <c r="L7897" s="231" t="s">
        <v>1781</v>
      </c>
    </row>
    <row r="7898" spans="1:12" customFormat="1" ht="15.75" hidden="1" customHeight="1" x14ac:dyDescent="0.35">
      <c r="A7898" s="44">
        <v>43963</v>
      </c>
      <c r="B7898" s="126" t="s">
        <v>297</v>
      </c>
      <c r="C7898" s="45" t="s">
        <v>298</v>
      </c>
      <c r="D7898" s="201" t="s">
        <v>114</v>
      </c>
      <c r="E7898" s="202" t="s">
        <v>48</v>
      </c>
      <c r="F7898" s="154" t="s">
        <v>27</v>
      </c>
      <c r="G7898" s="170">
        <v>2.5</v>
      </c>
      <c r="H7898" s="170">
        <v>20</v>
      </c>
      <c r="I7898" s="170">
        <f t="shared" si="278"/>
        <v>50</v>
      </c>
      <c r="L7898" s="231" t="s">
        <v>1781</v>
      </c>
    </row>
    <row r="7899" spans="1:12" ht="15.75" hidden="1" customHeight="1" x14ac:dyDescent="0.3">
      <c r="A7899" s="248">
        <v>43963</v>
      </c>
      <c r="B7899" s="249" t="s">
        <v>191</v>
      </c>
      <c r="C7899" s="250" t="s">
        <v>56</v>
      </c>
      <c r="D7899" s="251" t="s">
        <v>11</v>
      </c>
      <c r="E7899" s="252"/>
      <c r="F7899" s="251" t="s">
        <v>12</v>
      </c>
      <c r="G7899" s="253">
        <v>0</v>
      </c>
      <c r="H7899" s="254">
        <v>50</v>
      </c>
      <c r="I7899" s="254">
        <f t="shared" si="278"/>
        <v>0</v>
      </c>
      <c r="L7899" s="234" t="s">
        <v>1781</v>
      </c>
    </row>
    <row r="7900" spans="1:12" customFormat="1" ht="15.75" hidden="1" customHeight="1" x14ac:dyDescent="0.35">
      <c r="A7900" s="44">
        <v>43963</v>
      </c>
      <c r="B7900" s="126" t="s">
        <v>191</v>
      </c>
      <c r="C7900" s="45" t="s">
        <v>56</v>
      </c>
      <c r="D7900" s="197" t="s">
        <v>14</v>
      </c>
      <c r="E7900" s="198"/>
      <c r="F7900" s="144" t="s">
        <v>15</v>
      </c>
      <c r="G7900" s="165">
        <v>0</v>
      </c>
      <c r="H7900" s="167">
        <v>30</v>
      </c>
      <c r="I7900" s="167">
        <f t="shared" si="278"/>
        <v>0</v>
      </c>
      <c r="L7900" s="231" t="s">
        <v>1781</v>
      </c>
    </row>
    <row r="7901" spans="1:12" customFormat="1" ht="15.75" hidden="1" customHeight="1" x14ac:dyDescent="0.35">
      <c r="A7901" s="44">
        <v>43963</v>
      </c>
      <c r="B7901" s="126" t="s">
        <v>191</v>
      </c>
      <c r="C7901" s="45" t="s">
        <v>56</v>
      </c>
      <c r="D7901" s="197" t="s">
        <v>16</v>
      </c>
      <c r="E7901" s="198"/>
      <c r="F7901" s="144" t="s">
        <v>15</v>
      </c>
      <c r="G7901" s="165">
        <v>0</v>
      </c>
      <c r="H7901" s="167">
        <v>20</v>
      </c>
      <c r="I7901" s="167">
        <f t="shared" si="278"/>
        <v>0</v>
      </c>
      <c r="L7901" s="231" t="s">
        <v>1781</v>
      </c>
    </row>
    <row r="7902" spans="1:12" customFormat="1" ht="15.75" hidden="1" customHeight="1" x14ac:dyDescent="0.35">
      <c r="A7902" s="44">
        <v>43963</v>
      </c>
      <c r="B7902" s="126" t="s">
        <v>191</v>
      </c>
      <c r="C7902" s="45" t="s">
        <v>56</v>
      </c>
      <c r="D7902" s="197" t="s">
        <v>17</v>
      </c>
      <c r="E7902" s="198"/>
      <c r="F7902" s="144" t="s">
        <v>15</v>
      </c>
      <c r="G7902" s="165">
        <v>0</v>
      </c>
      <c r="H7902" s="167">
        <v>20</v>
      </c>
      <c r="I7902" s="167">
        <f t="shared" si="278"/>
        <v>0</v>
      </c>
      <c r="L7902" s="231" t="s">
        <v>1781</v>
      </c>
    </row>
    <row r="7903" spans="1:12" customFormat="1" ht="15.75" hidden="1" customHeight="1" x14ac:dyDescent="0.35">
      <c r="A7903" s="44">
        <v>43963</v>
      </c>
      <c r="B7903" s="126" t="s">
        <v>191</v>
      </c>
      <c r="C7903" s="45" t="s">
        <v>56</v>
      </c>
      <c r="D7903" s="197" t="s">
        <v>18</v>
      </c>
      <c r="E7903" s="198"/>
      <c r="F7903" s="144" t="s">
        <v>15</v>
      </c>
      <c r="G7903" s="165">
        <v>0</v>
      </c>
      <c r="H7903" s="167">
        <v>20</v>
      </c>
      <c r="I7903" s="167">
        <f t="shared" si="278"/>
        <v>0</v>
      </c>
      <c r="L7903" s="231" t="s">
        <v>1781</v>
      </c>
    </row>
    <row r="7904" spans="1:12" customFormat="1" ht="15.75" hidden="1" customHeight="1" x14ac:dyDescent="0.35">
      <c r="A7904" s="44">
        <v>43963</v>
      </c>
      <c r="B7904" s="126" t="s">
        <v>191</v>
      </c>
      <c r="C7904" s="45" t="s">
        <v>56</v>
      </c>
      <c r="D7904" s="197" t="s">
        <v>19</v>
      </c>
      <c r="E7904" s="198"/>
      <c r="F7904" s="144" t="s">
        <v>15</v>
      </c>
      <c r="G7904" s="165">
        <v>0</v>
      </c>
      <c r="H7904" s="167">
        <v>20</v>
      </c>
      <c r="I7904" s="167">
        <f t="shared" si="278"/>
        <v>0</v>
      </c>
      <c r="L7904" s="231" t="s">
        <v>1781</v>
      </c>
    </row>
    <row r="7905" spans="1:12" customFormat="1" ht="15.75" hidden="1" customHeight="1" x14ac:dyDescent="0.35">
      <c r="A7905" s="44">
        <v>43963</v>
      </c>
      <c r="B7905" s="126" t="s">
        <v>191</v>
      </c>
      <c r="C7905" s="45" t="s">
        <v>56</v>
      </c>
      <c r="D7905" s="137" t="s">
        <v>20</v>
      </c>
      <c r="E7905" s="5"/>
      <c r="F7905" s="152" t="s">
        <v>21</v>
      </c>
      <c r="G7905" s="165">
        <v>0</v>
      </c>
      <c r="H7905" s="168">
        <v>1</v>
      </c>
      <c r="I7905" s="169">
        <f t="shared" si="278"/>
        <v>0</v>
      </c>
      <c r="L7905" s="231" t="s">
        <v>1781</v>
      </c>
    </row>
    <row r="7906" spans="1:12" customFormat="1" ht="15.75" hidden="1" customHeight="1" x14ac:dyDescent="0.35">
      <c r="A7906" s="44">
        <v>43963</v>
      </c>
      <c r="B7906" s="126" t="s">
        <v>191</v>
      </c>
      <c r="C7906" s="45" t="s">
        <v>56</v>
      </c>
      <c r="D7906" s="199" t="s">
        <v>22</v>
      </c>
      <c r="E7906" s="200"/>
      <c r="F7906" s="153" t="s">
        <v>21</v>
      </c>
      <c r="G7906" s="165">
        <v>0</v>
      </c>
      <c r="H7906" s="169">
        <v>1</v>
      </c>
      <c r="I7906" s="169">
        <f t="shared" si="278"/>
        <v>0</v>
      </c>
      <c r="L7906" s="231" t="s">
        <v>1781</v>
      </c>
    </row>
    <row r="7907" spans="1:12" customFormat="1" ht="15.75" hidden="1" customHeight="1" x14ac:dyDescent="0.35">
      <c r="A7907" s="44">
        <v>43963</v>
      </c>
      <c r="B7907" s="126" t="s">
        <v>191</v>
      </c>
      <c r="C7907" s="45" t="s">
        <v>56</v>
      </c>
      <c r="D7907" s="199" t="s">
        <v>23</v>
      </c>
      <c r="E7907" s="200"/>
      <c r="F7907" s="153" t="s">
        <v>21</v>
      </c>
      <c r="G7907" s="165">
        <v>0</v>
      </c>
      <c r="H7907" s="169">
        <v>1</v>
      </c>
      <c r="I7907" s="169">
        <f t="shared" si="278"/>
        <v>0</v>
      </c>
      <c r="L7907" s="231" t="s">
        <v>1781</v>
      </c>
    </row>
    <row r="7908" spans="1:12" customFormat="1" ht="15.75" hidden="1" customHeight="1" x14ac:dyDescent="0.35">
      <c r="A7908" s="44">
        <v>43963</v>
      </c>
      <c r="B7908" s="126" t="s">
        <v>191</v>
      </c>
      <c r="C7908" s="45" t="s">
        <v>56</v>
      </c>
      <c r="D7908" s="199" t="s">
        <v>24</v>
      </c>
      <c r="E7908" s="200"/>
      <c r="F7908" s="153" t="s">
        <v>21</v>
      </c>
      <c r="G7908" s="165">
        <v>0</v>
      </c>
      <c r="H7908" s="169">
        <v>1</v>
      </c>
      <c r="I7908" s="169">
        <f t="shared" si="278"/>
        <v>0</v>
      </c>
      <c r="L7908" s="231" t="s">
        <v>1781</v>
      </c>
    </row>
    <row r="7909" spans="1:12" customFormat="1" ht="15.75" hidden="1" customHeight="1" x14ac:dyDescent="0.35">
      <c r="A7909" s="44">
        <v>43963</v>
      </c>
      <c r="B7909" s="126" t="s">
        <v>191</v>
      </c>
      <c r="C7909" s="45" t="s">
        <v>56</v>
      </c>
      <c r="D7909" s="199" t="s">
        <v>25</v>
      </c>
      <c r="E7909" s="200"/>
      <c r="F7909" s="153" t="s">
        <v>21</v>
      </c>
      <c r="G7909" s="165">
        <v>0</v>
      </c>
      <c r="H7909" s="169">
        <v>1</v>
      </c>
      <c r="I7909" s="169">
        <f t="shared" si="278"/>
        <v>0</v>
      </c>
      <c r="L7909" s="231" t="s">
        <v>1781</v>
      </c>
    </row>
    <row r="7910" spans="1:12" customFormat="1" ht="15.75" hidden="1" customHeight="1" x14ac:dyDescent="0.35">
      <c r="A7910" s="44">
        <v>43963</v>
      </c>
      <c r="B7910" s="126" t="s">
        <v>191</v>
      </c>
      <c r="C7910" s="45" t="s">
        <v>56</v>
      </c>
      <c r="D7910" s="201" t="s">
        <v>26</v>
      </c>
      <c r="E7910" s="202"/>
      <c r="F7910" s="154" t="s">
        <v>27</v>
      </c>
      <c r="G7910" s="165">
        <v>0</v>
      </c>
      <c r="H7910" s="170">
        <v>30</v>
      </c>
      <c r="I7910" s="170">
        <f t="shared" si="278"/>
        <v>0</v>
      </c>
      <c r="L7910" s="231" t="s">
        <v>1781</v>
      </c>
    </row>
    <row r="7911" spans="1:12" customFormat="1" ht="15.75" hidden="1" customHeight="1" x14ac:dyDescent="0.35">
      <c r="A7911" s="44">
        <v>43963</v>
      </c>
      <c r="B7911" s="126" t="s">
        <v>191</v>
      </c>
      <c r="C7911" s="45" t="s">
        <v>56</v>
      </c>
      <c r="D7911" s="201" t="s">
        <v>28</v>
      </c>
      <c r="E7911" s="202"/>
      <c r="F7911" s="154" t="s">
        <v>27</v>
      </c>
      <c r="G7911" s="165">
        <v>0</v>
      </c>
      <c r="H7911" s="170">
        <v>30</v>
      </c>
      <c r="I7911" s="170">
        <f t="shared" si="278"/>
        <v>0</v>
      </c>
      <c r="L7911" s="231" t="s">
        <v>1781</v>
      </c>
    </row>
    <row r="7912" spans="1:12" customFormat="1" ht="15.75" hidden="1" customHeight="1" x14ac:dyDescent="0.35">
      <c r="A7912" s="44">
        <v>43963</v>
      </c>
      <c r="B7912" s="126" t="s">
        <v>191</v>
      </c>
      <c r="C7912" s="45" t="s">
        <v>56</v>
      </c>
      <c r="D7912" s="201" t="s">
        <v>29</v>
      </c>
      <c r="E7912" s="202"/>
      <c r="F7912" s="154" t="s">
        <v>27</v>
      </c>
      <c r="G7912" s="165">
        <v>0</v>
      </c>
      <c r="H7912" s="170">
        <v>18</v>
      </c>
      <c r="I7912" s="170">
        <f t="shared" si="278"/>
        <v>0</v>
      </c>
      <c r="L7912" s="231" t="s">
        <v>1781</v>
      </c>
    </row>
    <row r="7913" spans="1:12" customFormat="1" ht="15.75" hidden="1" customHeight="1" x14ac:dyDescent="0.35">
      <c r="A7913" s="44">
        <v>43963</v>
      </c>
      <c r="B7913" s="126" t="s">
        <v>191</v>
      </c>
      <c r="C7913" s="45" t="s">
        <v>56</v>
      </c>
      <c r="D7913" s="149" t="s">
        <v>30</v>
      </c>
      <c r="E7913" s="203"/>
      <c r="F7913" s="155" t="s">
        <v>31</v>
      </c>
      <c r="G7913" s="165">
        <v>0</v>
      </c>
      <c r="H7913" s="171">
        <v>100</v>
      </c>
      <c r="I7913" s="171">
        <f t="shared" si="278"/>
        <v>0</v>
      </c>
      <c r="L7913" s="231" t="s">
        <v>1781</v>
      </c>
    </row>
    <row r="7914" spans="1:12" customFormat="1" ht="15.75" hidden="1" customHeight="1" x14ac:dyDescent="0.35">
      <c r="A7914" s="44">
        <v>43963</v>
      </c>
      <c r="B7914" s="126" t="s">
        <v>191</v>
      </c>
      <c r="C7914" s="45" t="s">
        <v>56</v>
      </c>
      <c r="D7914" s="149" t="s">
        <v>32</v>
      </c>
      <c r="E7914" s="203"/>
      <c r="F7914" s="155" t="s">
        <v>31</v>
      </c>
      <c r="G7914" s="165">
        <v>0</v>
      </c>
      <c r="H7914" s="171">
        <v>100</v>
      </c>
      <c r="I7914" s="171">
        <f t="shared" si="278"/>
        <v>0</v>
      </c>
      <c r="L7914" s="231" t="s">
        <v>1781</v>
      </c>
    </row>
    <row r="7915" spans="1:12" customFormat="1" ht="15.75" hidden="1" customHeight="1" x14ac:dyDescent="0.35">
      <c r="A7915" s="44">
        <v>43963</v>
      </c>
      <c r="B7915" s="126" t="s">
        <v>191</v>
      </c>
      <c r="C7915" s="45" t="s">
        <v>56</v>
      </c>
      <c r="D7915" s="149" t="s">
        <v>33</v>
      </c>
      <c r="E7915" s="203"/>
      <c r="F7915" s="155" t="s">
        <v>31</v>
      </c>
      <c r="G7915" s="165">
        <v>0</v>
      </c>
      <c r="H7915" s="171">
        <v>100</v>
      </c>
      <c r="I7915" s="171">
        <f t="shared" si="278"/>
        <v>0</v>
      </c>
      <c r="L7915" s="231" t="s">
        <v>1781</v>
      </c>
    </row>
    <row r="7916" spans="1:12" customFormat="1" ht="15.75" hidden="1" customHeight="1" x14ac:dyDescent="0.35">
      <c r="A7916" s="44">
        <v>43963</v>
      </c>
      <c r="B7916" s="126" t="s">
        <v>191</v>
      </c>
      <c r="C7916" s="45" t="s">
        <v>56</v>
      </c>
      <c r="D7916" s="149" t="s">
        <v>34</v>
      </c>
      <c r="E7916" s="203"/>
      <c r="F7916" s="155" t="s">
        <v>31</v>
      </c>
      <c r="G7916" s="165">
        <v>0</v>
      </c>
      <c r="H7916" s="171">
        <v>100</v>
      </c>
      <c r="I7916" s="171">
        <f t="shared" si="278"/>
        <v>0</v>
      </c>
      <c r="L7916" s="231" t="s">
        <v>1781</v>
      </c>
    </row>
    <row r="7917" spans="1:12" customFormat="1" ht="15.75" hidden="1" customHeight="1" x14ac:dyDescent="0.35">
      <c r="A7917" s="44">
        <v>43963</v>
      </c>
      <c r="B7917" s="126" t="s">
        <v>191</v>
      </c>
      <c r="C7917" s="45" t="s">
        <v>56</v>
      </c>
      <c r="D7917" s="149" t="s">
        <v>35</v>
      </c>
      <c r="E7917" s="203"/>
      <c r="F7917" s="155" t="s">
        <v>31</v>
      </c>
      <c r="G7917" s="165">
        <v>0</v>
      </c>
      <c r="H7917" s="171">
        <v>100</v>
      </c>
      <c r="I7917" s="171">
        <f t="shared" si="278"/>
        <v>0</v>
      </c>
      <c r="L7917" s="231" t="s">
        <v>1781</v>
      </c>
    </row>
    <row r="7918" spans="1:12" customFormat="1" ht="15.75" hidden="1" customHeight="1" x14ac:dyDescent="0.35">
      <c r="A7918" s="44">
        <v>43963</v>
      </c>
      <c r="B7918" s="126" t="s">
        <v>191</v>
      </c>
      <c r="C7918" s="45" t="s">
        <v>56</v>
      </c>
      <c r="D7918" s="149" t="s">
        <v>36</v>
      </c>
      <c r="E7918" s="203"/>
      <c r="F7918" s="155" t="s">
        <v>31</v>
      </c>
      <c r="G7918" s="165">
        <v>0</v>
      </c>
      <c r="H7918" s="171">
        <v>100</v>
      </c>
      <c r="I7918" s="171">
        <f t="shared" si="278"/>
        <v>0</v>
      </c>
      <c r="L7918" s="231" t="s">
        <v>1781</v>
      </c>
    </row>
    <row r="7919" spans="1:12" customFormat="1" ht="15.75" hidden="1" customHeight="1" x14ac:dyDescent="0.35">
      <c r="A7919" s="44">
        <v>43963</v>
      </c>
      <c r="B7919" s="126" t="s">
        <v>191</v>
      </c>
      <c r="C7919" s="45" t="s">
        <v>56</v>
      </c>
      <c r="D7919" s="149" t="s">
        <v>37</v>
      </c>
      <c r="E7919" s="203"/>
      <c r="F7919" s="155" t="s">
        <v>31</v>
      </c>
      <c r="G7919" s="165">
        <v>0</v>
      </c>
      <c r="H7919" s="171">
        <v>100</v>
      </c>
      <c r="I7919" s="171">
        <f t="shared" si="278"/>
        <v>0</v>
      </c>
      <c r="L7919" s="231" t="s">
        <v>1781</v>
      </c>
    </row>
    <row r="7920" spans="1:12" customFormat="1" ht="15.75" hidden="1" customHeight="1" x14ac:dyDescent="0.35">
      <c r="A7920" s="44">
        <v>43963</v>
      </c>
      <c r="B7920" s="126" t="s">
        <v>191</v>
      </c>
      <c r="C7920" s="45" t="s">
        <v>56</v>
      </c>
      <c r="D7920" s="149" t="s">
        <v>38</v>
      </c>
      <c r="E7920" s="203"/>
      <c r="F7920" s="155" t="s">
        <v>31</v>
      </c>
      <c r="G7920" s="165">
        <v>0</v>
      </c>
      <c r="H7920" s="171">
        <v>100</v>
      </c>
      <c r="I7920" s="171">
        <f t="shared" si="278"/>
        <v>0</v>
      </c>
      <c r="L7920" s="231" t="s">
        <v>1781</v>
      </c>
    </row>
    <row r="7921" spans="1:12" customFormat="1" ht="15.75" hidden="1" customHeight="1" x14ac:dyDescent="0.35">
      <c r="A7921" s="44">
        <v>43963</v>
      </c>
      <c r="B7921" s="126" t="s">
        <v>191</v>
      </c>
      <c r="C7921" s="45" t="s">
        <v>56</v>
      </c>
      <c r="D7921" s="149" t="s">
        <v>39</v>
      </c>
      <c r="E7921" s="203"/>
      <c r="F7921" s="155" t="s">
        <v>31</v>
      </c>
      <c r="G7921" s="165">
        <v>0</v>
      </c>
      <c r="H7921" s="171">
        <v>100</v>
      </c>
      <c r="I7921" s="171">
        <f t="shared" si="278"/>
        <v>0</v>
      </c>
      <c r="L7921" s="231" t="s">
        <v>1781</v>
      </c>
    </row>
    <row r="7922" spans="1:12" customFormat="1" ht="15.75" hidden="1" customHeight="1" x14ac:dyDescent="0.35">
      <c r="A7922" s="44">
        <v>43963</v>
      </c>
      <c r="B7922" s="126" t="s">
        <v>191</v>
      </c>
      <c r="C7922" s="45" t="s">
        <v>56</v>
      </c>
      <c r="D7922" s="204" t="s">
        <v>40</v>
      </c>
      <c r="E7922" s="205"/>
      <c r="F7922" s="156" t="s">
        <v>41</v>
      </c>
      <c r="G7922" s="165">
        <v>0</v>
      </c>
      <c r="H7922" s="172">
        <v>24</v>
      </c>
      <c r="I7922" s="172">
        <f t="shared" si="278"/>
        <v>0</v>
      </c>
      <c r="L7922" s="231" t="s">
        <v>1781</v>
      </c>
    </row>
    <row r="7923" spans="1:12" customFormat="1" ht="15.75" hidden="1" customHeight="1" x14ac:dyDescent="0.35">
      <c r="A7923" s="44">
        <v>43963</v>
      </c>
      <c r="B7923" s="126" t="s">
        <v>191</v>
      </c>
      <c r="C7923" s="45" t="s">
        <v>56</v>
      </c>
      <c r="D7923" s="206" t="s">
        <v>42</v>
      </c>
      <c r="E7923" s="207"/>
      <c r="F7923" s="136" t="s">
        <v>15</v>
      </c>
      <c r="G7923" s="165"/>
      <c r="H7923" s="166"/>
      <c r="I7923" s="166"/>
      <c r="L7923" s="231" t="s">
        <v>1781</v>
      </c>
    </row>
    <row r="7924" spans="1:12" customFormat="1" ht="15.75" hidden="1" customHeight="1" x14ac:dyDescent="0.35">
      <c r="A7924" s="44">
        <v>43963</v>
      </c>
      <c r="B7924" s="126" t="s">
        <v>191</v>
      </c>
      <c r="C7924" s="45" t="s">
        <v>56</v>
      </c>
      <c r="D7924" s="206" t="s">
        <v>43</v>
      </c>
      <c r="E7924" s="207"/>
      <c r="F7924" s="136" t="s">
        <v>15</v>
      </c>
      <c r="G7924" s="165"/>
      <c r="H7924" s="166"/>
      <c r="I7924" s="166"/>
      <c r="L7924" s="231" t="s">
        <v>1781</v>
      </c>
    </row>
    <row r="7925" spans="1:12" customFormat="1" ht="15.75" hidden="1" customHeight="1" x14ac:dyDescent="0.35">
      <c r="A7925" s="44">
        <v>43963</v>
      </c>
      <c r="B7925" s="126" t="s">
        <v>191</v>
      </c>
      <c r="C7925" s="45" t="s">
        <v>56</v>
      </c>
      <c r="D7925" s="206" t="s">
        <v>44</v>
      </c>
      <c r="E7925" s="207"/>
      <c r="F7925" s="136" t="s">
        <v>44</v>
      </c>
      <c r="G7925" s="165"/>
      <c r="H7925" s="166"/>
      <c r="I7925" s="166"/>
      <c r="L7925" s="231" t="s">
        <v>1781</v>
      </c>
    </row>
    <row r="7926" spans="1:12" customFormat="1" ht="15.75" hidden="1" customHeight="1" x14ac:dyDescent="0.35">
      <c r="A7926" s="44">
        <v>43963</v>
      </c>
      <c r="B7926" s="126" t="s">
        <v>191</v>
      </c>
      <c r="C7926" s="45" t="s">
        <v>56</v>
      </c>
      <c r="D7926" s="206" t="s">
        <v>45</v>
      </c>
      <c r="E7926" s="207"/>
      <c r="F7926" s="136" t="s">
        <v>21</v>
      </c>
      <c r="G7926" s="165"/>
      <c r="H7926" s="166"/>
      <c r="I7926" s="166"/>
      <c r="L7926" s="231" t="s">
        <v>1781</v>
      </c>
    </row>
    <row r="7927" spans="1:12" customFormat="1" ht="15.75" hidden="1" customHeight="1" x14ac:dyDescent="0.35">
      <c r="A7927" s="44">
        <v>43963</v>
      </c>
      <c r="B7927" s="126" t="s">
        <v>191</v>
      </c>
      <c r="C7927" s="45" t="s">
        <v>56</v>
      </c>
      <c r="D7927" s="206" t="s">
        <v>46</v>
      </c>
      <c r="E7927" s="207"/>
      <c r="F7927" s="136" t="s">
        <v>21</v>
      </c>
      <c r="G7927" s="165">
        <v>0</v>
      </c>
      <c r="H7927" s="166">
        <v>24</v>
      </c>
      <c r="I7927" s="166">
        <f t="shared" ref="I7927:I7952" si="279">G7927*H7927</f>
        <v>0</v>
      </c>
      <c r="L7927" s="231" t="s">
        <v>1781</v>
      </c>
    </row>
    <row r="7928" spans="1:12" customFormat="1" ht="15.75" hidden="1" customHeight="1" x14ac:dyDescent="0.35">
      <c r="A7928" s="44">
        <v>43963</v>
      </c>
      <c r="B7928" s="126" t="s">
        <v>191</v>
      </c>
      <c r="C7928" s="45" t="s">
        <v>56</v>
      </c>
      <c r="D7928" s="201" t="s">
        <v>114</v>
      </c>
      <c r="E7928" s="202" t="s">
        <v>48</v>
      </c>
      <c r="F7928" s="154" t="s">
        <v>27</v>
      </c>
      <c r="G7928" s="170">
        <v>1</v>
      </c>
      <c r="H7928" s="170">
        <v>20</v>
      </c>
      <c r="I7928" s="170">
        <f t="shared" si="279"/>
        <v>20</v>
      </c>
      <c r="L7928" s="231" t="s">
        <v>1781</v>
      </c>
    </row>
    <row r="7929" spans="1:12" ht="15.75" hidden="1" customHeight="1" x14ac:dyDescent="0.3">
      <c r="A7929" s="248">
        <v>43963</v>
      </c>
      <c r="B7929" s="249" t="s">
        <v>299</v>
      </c>
      <c r="C7929" s="250" t="s">
        <v>56</v>
      </c>
      <c r="D7929" s="251" t="s">
        <v>11</v>
      </c>
      <c r="E7929" s="252"/>
      <c r="F7929" s="251" t="s">
        <v>12</v>
      </c>
      <c r="G7929" s="253">
        <v>0</v>
      </c>
      <c r="H7929" s="254">
        <v>50</v>
      </c>
      <c r="I7929" s="254">
        <f t="shared" si="279"/>
        <v>0</v>
      </c>
      <c r="L7929" s="234" t="s">
        <v>1781</v>
      </c>
    </row>
    <row r="7930" spans="1:12" customFormat="1" ht="15.75" hidden="1" customHeight="1" x14ac:dyDescent="0.35">
      <c r="A7930" s="47">
        <v>43963</v>
      </c>
      <c r="B7930" s="126" t="s">
        <v>299</v>
      </c>
      <c r="C7930" s="45" t="s">
        <v>56</v>
      </c>
      <c r="D7930" s="197" t="s">
        <v>14</v>
      </c>
      <c r="E7930" s="198"/>
      <c r="F7930" s="144" t="s">
        <v>15</v>
      </c>
      <c r="G7930" s="165">
        <v>0</v>
      </c>
      <c r="H7930" s="167">
        <v>30</v>
      </c>
      <c r="I7930" s="167">
        <f t="shared" si="279"/>
        <v>0</v>
      </c>
      <c r="L7930" s="231" t="s">
        <v>1781</v>
      </c>
    </row>
    <row r="7931" spans="1:12" customFormat="1" ht="15.75" hidden="1" customHeight="1" x14ac:dyDescent="0.35">
      <c r="A7931" s="44">
        <v>43963</v>
      </c>
      <c r="B7931" s="126" t="s">
        <v>299</v>
      </c>
      <c r="C7931" s="45" t="s">
        <v>56</v>
      </c>
      <c r="D7931" s="197" t="s">
        <v>16</v>
      </c>
      <c r="E7931" s="198"/>
      <c r="F7931" s="144" t="s">
        <v>15</v>
      </c>
      <c r="G7931" s="165">
        <v>0</v>
      </c>
      <c r="H7931" s="167">
        <v>20</v>
      </c>
      <c r="I7931" s="167">
        <f t="shared" si="279"/>
        <v>0</v>
      </c>
      <c r="L7931" s="231" t="s">
        <v>1781</v>
      </c>
    </row>
    <row r="7932" spans="1:12" customFormat="1" ht="15.75" hidden="1" customHeight="1" x14ac:dyDescent="0.35">
      <c r="A7932" s="47">
        <v>43963</v>
      </c>
      <c r="B7932" s="126" t="s">
        <v>299</v>
      </c>
      <c r="C7932" s="45" t="s">
        <v>56</v>
      </c>
      <c r="D7932" s="197" t="s">
        <v>17</v>
      </c>
      <c r="E7932" s="198"/>
      <c r="F7932" s="144" t="s">
        <v>15</v>
      </c>
      <c r="G7932" s="165">
        <v>0</v>
      </c>
      <c r="H7932" s="167">
        <v>20</v>
      </c>
      <c r="I7932" s="167">
        <f t="shared" si="279"/>
        <v>0</v>
      </c>
      <c r="L7932" s="231" t="s">
        <v>1781</v>
      </c>
    </row>
    <row r="7933" spans="1:12" customFormat="1" ht="15.75" hidden="1" customHeight="1" x14ac:dyDescent="0.35">
      <c r="A7933" s="44">
        <v>43963</v>
      </c>
      <c r="B7933" s="126" t="s">
        <v>299</v>
      </c>
      <c r="C7933" s="45" t="s">
        <v>56</v>
      </c>
      <c r="D7933" s="197" t="s">
        <v>18</v>
      </c>
      <c r="E7933" s="198"/>
      <c r="F7933" s="144" t="s">
        <v>15</v>
      </c>
      <c r="G7933" s="165">
        <v>0</v>
      </c>
      <c r="H7933" s="167">
        <v>20</v>
      </c>
      <c r="I7933" s="167">
        <f t="shared" si="279"/>
        <v>0</v>
      </c>
      <c r="L7933" s="231" t="s">
        <v>1781</v>
      </c>
    </row>
    <row r="7934" spans="1:12" customFormat="1" ht="15.75" hidden="1" customHeight="1" x14ac:dyDescent="0.35">
      <c r="A7934" s="47">
        <v>43963</v>
      </c>
      <c r="B7934" s="126" t="s">
        <v>299</v>
      </c>
      <c r="C7934" s="45" t="s">
        <v>56</v>
      </c>
      <c r="D7934" s="197" t="s">
        <v>19</v>
      </c>
      <c r="E7934" s="198"/>
      <c r="F7934" s="144" t="s">
        <v>15</v>
      </c>
      <c r="G7934" s="165">
        <v>0</v>
      </c>
      <c r="H7934" s="167">
        <v>20</v>
      </c>
      <c r="I7934" s="167">
        <f t="shared" si="279"/>
        <v>0</v>
      </c>
      <c r="L7934" s="231" t="s">
        <v>1781</v>
      </c>
    </row>
    <row r="7935" spans="1:12" customFormat="1" ht="15.75" hidden="1" customHeight="1" x14ac:dyDescent="0.35">
      <c r="A7935" s="44">
        <v>43963</v>
      </c>
      <c r="B7935" s="126" t="s">
        <v>299</v>
      </c>
      <c r="C7935" s="45" t="s">
        <v>56</v>
      </c>
      <c r="D7935" s="137" t="s">
        <v>20</v>
      </c>
      <c r="E7935" s="5"/>
      <c r="F7935" s="152" t="s">
        <v>21</v>
      </c>
      <c r="G7935" s="165">
        <v>0</v>
      </c>
      <c r="H7935" s="168">
        <v>1</v>
      </c>
      <c r="I7935" s="169">
        <f t="shared" si="279"/>
        <v>0</v>
      </c>
      <c r="L7935" s="231" t="s">
        <v>1781</v>
      </c>
    </row>
    <row r="7936" spans="1:12" customFormat="1" ht="15.75" hidden="1" customHeight="1" x14ac:dyDescent="0.35">
      <c r="A7936" s="44">
        <v>43963</v>
      </c>
      <c r="B7936" s="126" t="s">
        <v>299</v>
      </c>
      <c r="C7936" s="45" t="s">
        <v>56</v>
      </c>
      <c r="D7936" s="199" t="s">
        <v>22</v>
      </c>
      <c r="E7936" s="200"/>
      <c r="F7936" s="153" t="s">
        <v>21</v>
      </c>
      <c r="G7936" s="165">
        <v>0</v>
      </c>
      <c r="H7936" s="169">
        <v>1</v>
      </c>
      <c r="I7936" s="169">
        <f t="shared" si="279"/>
        <v>0</v>
      </c>
      <c r="L7936" s="231" t="s">
        <v>1781</v>
      </c>
    </row>
    <row r="7937" spans="1:12" customFormat="1" ht="15.75" hidden="1" customHeight="1" x14ac:dyDescent="0.35">
      <c r="A7937" s="47">
        <v>43963</v>
      </c>
      <c r="B7937" s="126" t="s">
        <v>299</v>
      </c>
      <c r="C7937" s="45" t="s">
        <v>56</v>
      </c>
      <c r="D7937" s="199" t="s">
        <v>23</v>
      </c>
      <c r="E7937" s="200"/>
      <c r="F7937" s="153" t="s">
        <v>21</v>
      </c>
      <c r="G7937" s="165">
        <v>0</v>
      </c>
      <c r="H7937" s="169">
        <v>1</v>
      </c>
      <c r="I7937" s="169">
        <f t="shared" si="279"/>
        <v>0</v>
      </c>
      <c r="L7937" s="231" t="s">
        <v>1781</v>
      </c>
    </row>
    <row r="7938" spans="1:12" customFormat="1" ht="15.75" hidden="1" customHeight="1" x14ac:dyDescent="0.35">
      <c r="A7938" s="44">
        <v>43963</v>
      </c>
      <c r="B7938" s="126" t="s">
        <v>299</v>
      </c>
      <c r="C7938" s="45" t="s">
        <v>56</v>
      </c>
      <c r="D7938" s="199" t="s">
        <v>24</v>
      </c>
      <c r="E7938" s="200"/>
      <c r="F7938" s="153" t="s">
        <v>21</v>
      </c>
      <c r="G7938" s="165">
        <v>0</v>
      </c>
      <c r="H7938" s="169">
        <v>1</v>
      </c>
      <c r="I7938" s="169">
        <f t="shared" si="279"/>
        <v>0</v>
      </c>
      <c r="L7938" s="231" t="s">
        <v>1781</v>
      </c>
    </row>
    <row r="7939" spans="1:12" customFormat="1" ht="15.75" hidden="1" customHeight="1" x14ac:dyDescent="0.35">
      <c r="A7939" s="47">
        <v>43963</v>
      </c>
      <c r="B7939" s="126" t="s">
        <v>299</v>
      </c>
      <c r="C7939" s="45" t="s">
        <v>56</v>
      </c>
      <c r="D7939" s="199" t="s">
        <v>25</v>
      </c>
      <c r="E7939" s="200"/>
      <c r="F7939" s="153" t="s">
        <v>21</v>
      </c>
      <c r="G7939" s="165">
        <v>0</v>
      </c>
      <c r="H7939" s="169">
        <v>1</v>
      </c>
      <c r="I7939" s="169">
        <f t="shared" si="279"/>
        <v>0</v>
      </c>
      <c r="L7939" s="231" t="s">
        <v>1781</v>
      </c>
    </row>
    <row r="7940" spans="1:12" customFormat="1" ht="15.75" hidden="1" customHeight="1" x14ac:dyDescent="0.35">
      <c r="A7940" s="44">
        <v>43963</v>
      </c>
      <c r="B7940" s="126" t="s">
        <v>299</v>
      </c>
      <c r="C7940" s="45" t="s">
        <v>56</v>
      </c>
      <c r="D7940" s="201" t="s">
        <v>26</v>
      </c>
      <c r="E7940" s="202"/>
      <c r="F7940" s="154" t="s">
        <v>27</v>
      </c>
      <c r="G7940" s="165">
        <v>0</v>
      </c>
      <c r="H7940" s="170">
        <v>30</v>
      </c>
      <c r="I7940" s="170">
        <f t="shared" si="279"/>
        <v>0</v>
      </c>
      <c r="L7940" s="231" t="s">
        <v>1781</v>
      </c>
    </row>
    <row r="7941" spans="1:12" customFormat="1" ht="15.75" hidden="1" customHeight="1" x14ac:dyDescent="0.35">
      <c r="A7941" s="47">
        <v>43963</v>
      </c>
      <c r="B7941" s="126" t="s">
        <v>299</v>
      </c>
      <c r="C7941" s="45" t="s">
        <v>56</v>
      </c>
      <c r="D7941" s="201" t="s">
        <v>28</v>
      </c>
      <c r="E7941" s="202"/>
      <c r="F7941" s="154" t="s">
        <v>27</v>
      </c>
      <c r="G7941" s="165">
        <v>0</v>
      </c>
      <c r="H7941" s="170">
        <v>30</v>
      </c>
      <c r="I7941" s="170">
        <f t="shared" si="279"/>
        <v>0</v>
      </c>
      <c r="L7941" s="231" t="s">
        <v>1781</v>
      </c>
    </row>
    <row r="7942" spans="1:12" customFormat="1" ht="15.75" hidden="1" customHeight="1" x14ac:dyDescent="0.35">
      <c r="A7942" s="44">
        <v>43963</v>
      </c>
      <c r="B7942" s="126" t="s">
        <v>299</v>
      </c>
      <c r="C7942" s="45" t="s">
        <v>56</v>
      </c>
      <c r="D7942" s="201" t="s">
        <v>29</v>
      </c>
      <c r="E7942" s="202"/>
      <c r="F7942" s="154" t="s">
        <v>27</v>
      </c>
      <c r="G7942" s="165">
        <v>0</v>
      </c>
      <c r="H7942" s="170">
        <v>18</v>
      </c>
      <c r="I7942" s="170">
        <f t="shared" si="279"/>
        <v>0</v>
      </c>
      <c r="L7942" s="231" t="s">
        <v>1781</v>
      </c>
    </row>
    <row r="7943" spans="1:12" customFormat="1" ht="15.75" hidden="1" customHeight="1" x14ac:dyDescent="0.35">
      <c r="A7943" s="44">
        <v>43963</v>
      </c>
      <c r="B7943" s="126" t="s">
        <v>299</v>
      </c>
      <c r="C7943" s="45" t="s">
        <v>56</v>
      </c>
      <c r="D7943" s="149" t="s">
        <v>30</v>
      </c>
      <c r="E7943" s="203"/>
      <c r="F7943" s="155" t="s">
        <v>31</v>
      </c>
      <c r="G7943" s="165">
        <v>0</v>
      </c>
      <c r="H7943" s="171">
        <v>100</v>
      </c>
      <c r="I7943" s="171">
        <f t="shared" si="279"/>
        <v>0</v>
      </c>
      <c r="L7943" s="231" t="s">
        <v>1781</v>
      </c>
    </row>
    <row r="7944" spans="1:12" customFormat="1" ht="15.75" hidden="1" customHeight="1" x14ac:dyDescent="0.35">
      <c r="A7944" s="47">
        <v>43963</v>
      </c>
      <c r="B7944" s="126" t="s">
        <v>299</v>
      </c>
      <c r="C7944" s="45" t="s">
        <v>56</v>
      </c>
      <c r="D7944" s="149" t="s">
        <v>32</v>
      </c>
      <c r="E7944" s="203"/>
      <c r="F7944" s="155" t="s">
        <v>31</v>
      </c>
      <c r="G7944" s="165">
        <v>0</v>
      </c>
      <c r="H7944" s="171">
        <v>100</v>
      </c>
      <c r="I7944" s="171">
        <f t="shared" si="279"/>
        <v>0</v>
      </c>
      <c r="L7944" s="231" t="s">
        <v>1781</v>
      </c>
    </row>
    <row r="7945" spans="1:12" customFormat="1" ht="15.75" hidden="1" customHeight="1" x14ac:dyDescent="0.35">
      <c r="A7945" s="44">
        <v>43963</v>
      </c>
      <c r="B7945" s="126" t="s">
        <v>299</v>
      </c>
      <c r="C7945" s="45" t="s">
        <v>56</v>
      </c>
      <c r="D7945" s="149" t="s">
        <v>33</v>
      </c>
      <c r="E7945" s="203"/>
      <c r="F7945" s="155" t="s">
        <v>31</v>
      </c>
      <c r="G7945" s="165">
        <v>0</v>
      </c>
      <c r="H7945" s="171">
        <v>100</v>
      </c>
      <c r="I7945" s="171">
        <f t="shared" si="279"/>
        <v>0</v>
      </c>
      <c r="L7945" s="231" t="s">
        <v>1781</v>
      </c>
    </row>
    <row r="7946" spans="1:12" customFormat="1" ht="15.75" hidden="1" customHeight="1" x14ac:dyDescent="0.35">
      <c r="A7946" s="47">
        <v>43963</v>
      </c>
      <c r="B7946" s="126" t="s">
        <v>299</v>
      </c>
      <c r="C7946" s="45" t="s">
        <v>56</v>
      </c>
      <c r="D7946" s="149" t="s">
        <v>34</v>
      </c>
      <c r="E7946" s="203"/>
      <c r="F7946" s="155" t="s">
        <v>31</v>
      </c>
      <c r="G7946" s="165">
        <v>0</v>
      </c>
      <c r="H7946" s="171">
        <v>100</v>
      </c>
      <c r="I7946" s="171">
        <f t="shared" si="279"/>
        <v>0</v>
      </c>
      <c r="L7946" s="231" t="s">
        <v>1781</v>
      </c>
    </row>
    <row r="7947" spans="1:12" customFormat="1" ht="15.75" hidden="1" customHeight="1" x14ac:dyDescent="0.35">
      <c r="A7947" s="44">
        <v>43963</v>
      </c>
      <c r="B7947" s="126" t="s">
        <v>299</v>
      </c>
      <c r="C7947" s="45" t="s">
        <v>56</v>
      </c>
      <c r="D7947" s="149" t="s">
        <v>35</v>
      </c>
      <c r="E7947" s="203"/>
      <c r="F7947" s="155" t="s">
        <v>31</v>
      </c>
      <c r="G7947" s="165">
        <v>0</v>
      </c>
      <c r="H7947" s="171">
        <v>100</v>
      </c>
      <c r="I7947" s="171">
        <f t="shared" si="279"/>
        <v>0</v>
      </c>
      <c r="L7947" s="231" t="s">
        <v>1781</v>
      </c>
    </row>
    <row r="7948" spans="1:12" customFormat="1" ht="15.75" hidden="1" customHeight="1" x14ac:dyDescent="0.35">
      <c r="A7948" s="47">
        <v>43963</v>
      </c>
      <c r="B7948" s="126" t="s">
        <v>299</v>
      </c>
      <c r="C7948" s="45" t="s">
        <v>56</v>
      </c>
      <c r="D7948" s="149" t="s">
        <v>36</v>
      </c>
      <c r="E7948" s="203"/>
      <c r="F7948" s="155" t="s">
        <v>31</v>
      </c>
      <c r="G7948" s="165">
        <v>0</v>
      </c>
      <c r="H7948" s="171">
        <v>100</v>
      </c>
      <c r="I7948" s="171">
        <f t="shared" si="279"/>
        <v>0</v>
      </c>
      <c r="L7948" s="231" t="s">
        <v>1781</v>
      </c>
    </row>
    <row r="7949" spans="1:12" customFormat="1" ht="15.75" hidden="1" customHeight="1" x14ac:dyDescent="0.35">
      <c r="A7949" s="44">
        <v>43963</v>
      </c>
      <c r="B7949" s="126" t="s">
        <v>299</v>
      </c>
      <c r="C7949" s="45" t="s">
        <v>56</v>
      </c>
      <c r="D7949" s="149" t="s">
        <v>37</v>
      </c>
      <c r="E7949" s="203"/>
      <c r="F7949" s="155" t="s">
        <v>31</v>
      </c>
      <c r="G7949" s="165">
        <v>0</v>
      </c>
      <c r="H7949" s="171">
        <v>100</v>
      </c>
      <c r="I7949" s="171">
        <f t="shared" si="279"/>
        <v>0</v>
      </c>
      <c r="L7949" s="231" t="s">
        <v>1781</v>
      </c>
    </row>
    <row r="7950" spans="1:12" customFormat="1" ht="15.75" hidden="1" customHeight="1" x14ac:dyDescent="0.35">
      <c r="A7950" s="47">
        <v>43963</v>
      </c>
      <c r="B7950" s="126" t="s">
        <v>299</v>
      </c>
      <c r="C7950" s="45" t="s">
        <v>56</v>
      </c>
      <c r="D7950" s="149" t="s">
        <v>38</v>
      </c>
      <c r="E7950" s="203"/>
      <c r="F7950" s="155" t="s">
        <v>31</v>
      </c>
      <c r="G7950" s="165">
        <v>0</v>
      </c>
      <c r="H7950" s="171">
        <v>100</v>
      </c>
      <c r="I7950" s="171">
        <f t="shared" si="279"/>
        <v>0</v>
      </c>
      <c r="L7950" s="231" t="s">
        <v>1781</v>
      </c>
    </row>
    <row r="7951" spans="1:12" customFormat="1" ht="15.75" hidden="1" customHeight="1" x14ac:dyDescent="0.35">
      <c r="A7951" s="44">
        <v>43963</v>
      </c>
      <c r="B7951" s="126" t="s">
        <v>299</v>
      </c>
      <c r="C7951" s="45" t="s">
        <v>56</v>
      </c>
      <c r="D7951" s="149" t="s">
        <v>39</v>
      </c>
      <c r="E7951" s="203"/>
      <c r="F7951" s="155" t="s">
        <v>31</v>
      </c>
      <c r="G7951" s="165">
        <v>0</v>
      </c>
      <c r="H7951" s="171">
        <v>100</v>
      </c>
      <c r="I7951" s="171">
        <f t="shared" si="279"/>
        <v>0</v>
      </c>
      <c r="L7951" s="231" t="s">
        <v>1781</v>
      </c>
    </row>
    <row r="7952" spans="1:12" customFormat="1" ht="15.75" hidden="1" customHeight="1" x14ac:dyDescent="0.35">
      <c r="A7952" s="47">
        <v>43963</v>
      </c>
      <c r="B7952" s="126" t="s">
        <v>299</v>
      </c>
      <c r="C7952" s="45" t="s">
        <v>56</v>
      </c>
      <c r="D7952" s="204" t="s">
        <v>40</v>
      </c>
      <c r="E7952" s="205"/>
      <c r="F7952" s="156" t="s">
        <v>41</v>
      </c>
      <c r="G7952" s="165">
        <v>0</v>
      </c>
      <c r="H7952" s="172">
        <v>24</v>
      </c>
      <c r="I7952" s="172">
        <f t="shared" si="279"/>
        <v>0</v>
      </c>
      <c r="L7952" s="231" t="s">
        <v>1781</v>
      </c>
    </row>
    <row r="7953" spans="1:12" customFormat="1" ht="15.75" hidden="1" customHeight="1" x14ac:dyDescent="0.35">
      <c r="A7953" s="44">
        <v>43963</v>
      </c>
      <c r="B7953" s="126" t="s">
        <v>299</v>
      </c>
      <c r="C7953" s="45" t="s">
        <v>56</v>
      </c>
      <c r="D7953" s="206" t="s">
        <v>42</v>
      </c>
      <c r="E7953" s="207"/>
      <c r="F7953" s="136" t="s">
        <v>15</v>
      </c>
      <c r="G7953" s="165"/>
      <c r="H7953" s="166"/>
      <c r="I7953" s="166"/>
      <c r="L7953" s="231" t="s">
        <v>1781</v>
      </c>
    </row>
    <row r="7954" spans="1:12" customFormat="1" ht="15.75" hidden="1" customHeight="1" x14ac:dyDescent="0.35">
      <c r="A7954" s="44">
        <v>43963</v>
      </c>
      <c r="B7954" s="126" t="s">
        <v>299</v>
      </c>
      <c r="C7954" s="45" t="s">
        <v>56</v>
      </c>
      <c r="D7954" s="206" t="s">
        <v>43</v>
      </c>
      <c r="E7954" s="207"/>
      <c r="F7954" s="136" t="s">
        <v>15</v>
      </c>
      <c r="G7954" s="165"/>
      <c r="H7954" s="166"/>
      <c r="I7954" s="166"/>
      <c r="L7954" s="231" t="s">
        <v>1781</v>
      </c>
    </row>
    <row r="7955" spans="1:12" customFormat="1" ht="15.75" hidden="1" customHeight="1" x14ac:dyDescent="0.35">
      <c r="A7955" s="47">
        <v>43963</v>
      </c>
      <c r="B7955" s="126" t="s">
        <v>299</v>
      </c>
      <c r="C7955" s="45" t="s">
        <v>56</v>
      </c>
      <c r="D7955" s="206" t="s">
        <v>137</v>
      </c>
      <c r="E7955" s="207"/>
      <c r="F7955" s="136" t="s">
        <v>44</v>
      </c>
      <c r="G7955" s="165"/>
      <c r="H7955" s="166"/>
      <c r="I7955" s="166"/>
      <c r="L7955" s="231" t="s">
        <v>1781</v>
      </c>
    </row>
    <row r="7956" spans="1:12" customFormat="1" ht="15.75" hidden="1" customHeight="1" x14ac:dyDescent="0.35">
      <c r="A7956" s="44">
        <v>43963</v>
      </c>
      <c r="B7956" s="126" t="s">
        <v>299</v>
      </c>
      <c r="C7956" s="45" t="s">
        <v>56</v>
      </c>
      <c r="D7956" s="206" t="s">
        <v>45</v>
      </c>
      <c r="E7956" s="207"/>
      <c r="F7956" s="136" t="s">
        <v>21</v>
      </c>
      <c r="G7956" s="165"/>
      <c r="H7956" s="166"/>
      <c r="I7956" s="166"/>
      <c r="L7956" s="231" t="s">
        <v>1781</v>
      </c>
    </row>
    <row r="7957" spans="1:12" customFormat="1" ht="15.75" hidden="1" customHeight="1" x14ac:dyDescent="0.35">
      <c r="A7957" s="47">
        <v>43963</v>
      </c>
      <c r="B7957" s="126" t="s">
        <v>299</v>
      </c>
      <c r="C7957" s="45" t="s">
        <v>56</v>
      </c>
      <c r="D7957" s="206" t="s">
        <v>46</v>
      </c>
      <c r="E7957" s="207"/>
      <c r="F7957" s="136" t="s">
        <v>21</v>
      </c>
      <c r="G7957" s="165">
        <v>0</v>
      </c>
      <c r="H7957" s="166">
        <v>24</v>
      </c>
      <c r="I7957" s="166">
        <f t="shared" ref="I7957:I7958" si="280">G7957*H7957</f>
        <v>0</v>
      </c>
      <c r="L7957" s="231" t="s">
        <v>1781</v>
      </c>
    </row>
    <row r="7958" spans="1:12" customFormat="1" ht="15.75" hidden="1" customHeight="1" x14ac:dyDescent="0.35">
      <c r="A7958" s="44">
        <v>43963</v>
      </c>
      <c r="B7958" s="126" t="s">
        <v>299</v>
      </c>
      <c r="C7958" s="45" t="s">
        <v>56</v>
      </c>
      <c r="D7958" s="201" t="s">
        <v>114</v>
      </c>
      <c r="E7958" s="202" t="s">
        <v>48</v>
      </c>
      <c r="F7958" s="154" t="s">
        <v>27</v>
      </c>
      <c r="G7958" s="170">
        <v>2.5</v>
      </c>
      <c r="H7958" s="170">
        <v>20</v>
      </c>
      <c r="I7958" s="170">
        <f t="shared" si="280"/>
        <v>50</v>
      </c>
      <c r="L7958" s="231" t="s">
        <v>1781</v>
      </c>
    </row>
    <row r="7959" spans="1:12" customFormat="1" ht="15.75" hidden="1" customHeight="1" x14ac:dyDescent="0.35">
      <c r="A7959" s="47">
        <v>43963</v>
      </c>
      <c r="B7959" s="126" t="s">
        <v>299</v>
      </c>
      <c r="C7959" s="45" t="s">
        <v>56</v>
      </c>
      <c r="D7959" s="201" t="s">
        <v>293</v>
      </c>
      <c r="E7959" s="202" t="s">
        <v>48</v>
      </c>
      <c r="F7959" s="154" t="s">
        <v>27</v>
      </c>
      <c r="G7959" s="170">
        <v>150</v>
      </c>
      <c r="H7959" s="170">
        <v>1</v>
      </c>
      <c r="I7959" s="170">
        <f>H7959*G7959</f>
        <v>150</v>
      </c>
      <c r="L7959" s="231" t="s">
        <v>1781</v>
      </c>
    </row>
    <row r="7960" spans="1:12" ht="15.75" hidden="1" customHeight="1" x14ac:dyDescent="0.3">
      <c r="A7960" s="248">
        <v>43964</v>
      </c>
      <c r="B7960" s="249" t="s">
        <v>300</v>
      </c>
      <c r="C7960" s="250" t="s">
        <v>56</v>
      </c>
      <c r="D7960" s="251" t="s">
        <v>11</v>
      </c>
      <c r="E7960" s="252"/>
      <c r="F7960" s="251" t="s">
        <v>12</v>
      </c>
      <c r="G7960" s="253">
        <v>7</v>
      </c>
      <c r="H7960" s="254">
        <v>50</v>
      </c>
      <c r="I7960" s="254">
        <f t="shared" ref="I7960:I7983" si="281">G7960*H7960</f>
        <v>350</v>
      </c>
      <c r="L7960" s="234" t="s">
        <v>1781</v>
      </c>
    </row>
    <row r="7961" spans="1:12" customFormat="1" ht="15.75" hidden="1" customHeight="1" x14ac:dyDescent="0.35">
      <c r="A7961" s="47">
        <v>43964</v>
      </c>
      <c r="B7961" s="126" t="s">
        <v>300</v>
      </c>
      <c r="C7961" s="45" t="s">
        <v>56</v>
      </c>
      <c r="D7961" s="197" t="s">
        <v>14</v>
      </c>
      <c r="E7961" s="198"/>
      <c r="F7961" s="144" t="s">
        <v>15</v>
      </c>
      <c r="G7961" s="165">
        <v>2</v>
      </c>
      <c r="H7961" s="167">
        <v>30</v>
      </c>
      <c r="I7961" s="167">
        <f t="shared" si="281"/>
        <v>60</v>
      </c>
      <c r="L7961" s="231" t="s">
        <v>1781</v>
      </c>
    </row>
    <row r="7962" spans="1:12" customFormat="1" ht="15.75" hidden="1" customHeight="1" x14ac:dyDescent="0.35">
      <c r="A7962" s="44">
        <v>43964</v>
      </c>
      <c r="B7962" s="126" t="s">
        <v>300</v>
      </c>
      <c r="C7962" s="45" t="s">
        <v>56</v>
      </c>
      <c r="D7962" s="197" t="s">
        <v>16</v>
      </c>
      <c r="E7962" s="198"/>
      <c r="F7962" s="144" t="s">
        <v>15</v>
      </c>
      <c r="G7962" s="165">
        <v>0</v>
      </c>
      <c r="H7962" s="167">
        <v>20</v>
      </c>
      <c r="I7962" s="167">
        <f t="shared" si="281"/>
        <v>0</v>
      </c>
      <c r="L7962" s="231" t="s">
        <v>1781</v>
      </c>
    </row>
    <row r="7963" spans="1:12" customFormat="1" ht="15.75" hidden="1" customHeight="1" x14ac:dyDescent="0.35">
      <c r="A7963" s="47">
        <v>43964</v>
      </c>
      <c r="B7963" s="126" t="s">
        <v>300</v>
      </c>
      <c r="C7963" s="45" t="s">
        <v>56</v>
      </c>
      <c r="D7963" s="197" t="s">
        <v>17</v>
      </c>
      <c r="E7963" s="198"/>
      <c r="F7963" s="144" t="s">
        <v>15</v>
      </c>
      <c r="G7963" s="165">
        <v>0</v>
      </c>
      <c r="H7963" s="167">
        <v>20</v>
      </c>
      <c r="I7963" s="167">
        <f t="shared" si="281"/>
        <v>0</v>
      </c>
      <c r="L7963" s="231" t="s">
        <v>1781</v>
      </c>
    </row>
    <row r="7964" spans="1:12" customFormat="1" ht="15.75" hidden="1" customHeight="1" x14ac:dyDescent="0.35">
      <c r="A7964" s="44">
        <v>43964</v>
      </c>
      <c r="B7964" s="126" t="s">
        <v>300</v>
      </c>
      <c r="C7964" s="45" t="s">
        <v>56</v>
      </c>
      <c r="D7964" s="197" t="s">
        <v>18</v>
      </c>
      <c r="E7964" s="198"/>
      <c r="F7964" s="144" t="s">
        <v>15</v>
      </c>
      <c r="G7964" s="165">
        <v>0</v>
      </c>
      <c r="H7964" s="167">
        <v>20</v>
      </c>
      <c r="I7964" s="167">
        <f t="shared" si="281"/>
        <v>0</v>
      </c>
      <c r="L7964" s="231" t="s">
        <v>1781</v>
      </c>
    </row>
    <row r="7965" spans="1:12" customFormat="1" ht="15.75" hidden="1" customHeight="1" x14ac:dyDescent="0.35">
      <c r="A7965" s="47">
        <v>43964</v>
      </c>
      <c r="B7965" s="126" t="s">
        <v>300</v>
      </c>
      <c r="C7965" s="45" t="s">
        <v>56</v>
      </c>
      <c r="D7965" s="197" t="s">
        <v>19</v>
      </c>
      <c r="E7965" s="198"/>
      <c r="F7965" s="144" t="s">
        <v>15</v>
      </c>
      <c r="G7965" s="165">
        <v>0</v>
      </c>
      <c r="H7965" s="167">
        <v>20</v>
      </c>
      <c r="I7965" s="167">
        <f t="shared" si="281"/>
        <v>0</v>
      </c>
      <c r="L7965" s="231" t="s">
        <v>1781</v>
      </c>
    </row>
    <row r="7966" spans="1:12" customFormat="1" ht="15.75" hidden="1" customHeight="1" x14ac:dyDescent="0.35">
      <c r="A7966" s="44">
        <v>43964</v>
      </c>
      <c r="B7966" s="126" t="s">
        <v>300</v>
      </c>
      <c r="C7966" s="45" t="s">
        <v>56</v>
      </c>
      <c r="D7966" s="137" t="s">
        <v>20</v>
      </c>
      <c r="E7966" s="5"/>
      <c r="F7966" s="152" t="s">
        <v>21</v>
      </c>
      <c r="G7966" s="165">
        <v>0</v>
      </c>
      <c r="H7966" s="168">
        <v>1</v>
      </c>
      <c r="I7966" s="169">
        <f t="shared" si="281"/>
        <v>0</v>
      </c>
      <c r="L7966" s="231" t="s">
        <v>1781</v>
      </c>
    </row>
    <row r="7967" spans="1:12" customFormat="1" ht="15.75" hidden="1" customHeight="1" x14ac:dyDescent="0.35">
      <c r="A7967" s="47">
        <v>43964</v>
      </c>
      <c r="B7967" s="126" t="s">
        <v>300</v>
      </c>
      <c r="C7967" s="45" t="s">
        <v>56</v>
      </c>
      <c r="D7967" s="199" t="s">
        <v>22</v>
      </c>
      <c r="E7967" s="200"/>
      <c r="F7967" s="153" t="s">
        <v>21</v>
      </c>
      <c r="G7967" s="165">
        <v>0</v>
      </c>
      <c r="H7967" s="169">
        <v>1</v>
      </c>
      <c r="I7967" s="169">
        <f t="shared" si="281"/>
        <v>0</v>
      </c>
      <c r="L7967" s="231" t="s">
        <v>1781</v>
      </c>
    </row>
    <row r="7968" spans="1:12" customFormat="1" ht="15.75" hidden="1" customHeight="1" x14ac:dyDescent="0.35">
      <c r="A7968" s="44">
        <v>43964</v>
      </c>
      <c r="B7968" s="126" t="s">
        <v>300</v>
      </c>
      <c r="C7968" s="45" t="s">
        <v>56</v>
      </c>
      <c r="D7968" s="199" t="s">
        <v>23</v>
      </c>
      <c r="E7968" s="200"/>
      <c r="F7968" s="153" t="s">
        <v>21</v>
      </c>
      <c r="G7968" s="165">
        <v>0</v>
      </c>
      <c r="H7968" s="169">
        <v>1</v>
      </c>
      <c r="I7968" s="169">
        <f t="shared" si="281"/>
        <v>0</v>
      </c>
      <c r="L7968" s="231" t="s">
        <v>1781</v>
      </c>
    </row>
    <row r="7969" spans="1:12" customFormat="1" ht="15.75" hidden="1" customHeight="1" x14ac:dyDescent="0.35">
      <c r="A7969" s="47">
        <v>43964</v>
      </c>
      <c r="B7969" s="126" t="s">
        <v>300</v>
      </c>
      <c r="C7969" s="45" t="s">
        <v>56</v>
      </c>
      <c r="D7969" s="199" t="s">
        <v>24</v>
      </c>
      <c r="E7969" s="200"/>
      <c r="F7969" s="153" t="s">
        <v>21</v>
      </c>
      <c r="G7969" s="165">
        <v>0</v>
      </c>
      <c r="H7969" s="169">
        <v>1</v>
      </c>
      <c r="I7969" s="169">
        <f t="shared" si="281"/>
        <v>0</v>
      </c>
      <c r="L7969" s="231" t="s">
        <v>1781</v>
      </c>
    </row>
    <row r="7970" spans="1:12" customFormat="1" ht="15.75" hidden="1" customHeight="1" x14ac:dyDescent="0.35">
      <c r="A7970" s="44">
        <v>43964</v>
      </c>
      <c r="B7970" s="126" t="s">
        <v>300</v>
      </c>
      <c r="C7970" s="45" t="s">
        <v>56</v>
      </c>
      <c r="D7970" s="199" t="s">
        <v>25</v>
      </c>
      <c r="E7970" s="200"/>
      <c r="F7970" s="153" t="s">
        <v>21</v>
      </c>
      <c r="G7970" s="165">
        <v>0</v>
      </c>
      <c r="H7970" s="169">
        <v>1</v>
      </c>
      <c r="I7970" s="169">
        <f t="shared" si="281"/>
        <v>0</v>
      </c>
      <c r="L7970" s="231" t="s">
        <v>1781</v>
      </c>
    </row>
    <row r="7971" spans="1:12" customFormat="1" ht="15.75" hidden="1" customHeight="1" x14ac:dyDescent="0.35">
      <c r="A7971" s="47">
        <v>43964</v>
      </c>
      <c r="B7971" s="126" t="s">
        <v>300</v>
      </c>
      <c r="C7971" s="45" t="s">
        <v>56</v>
      </c>
      <c r="D7971" s="201" t="s">
        <v>26</v>
      </c>
      <c r="E7971" s="202"/>
      <c r="F7971" s="154" t="s">
        <v>27</v>
      </c>
      <c r="G7971" s="165">
        <v>0</v>
      </c>
      <c r="H7971" s="170">
        <v>30</v>
      </c>
      <c r="I7971" s="170">
        <f t="shared" si="281"/>
        <v>0</v>
      </c>
      <c r="L7971" s="231" t="s">
        <v>1781</v>
      </c>
    </row>
    <row r="7972" spans="1:12" customFormat="1" ht="15.75" hidden="1" customHeight="1" x14ac:dyDescent="0.35">
      <c r="A7972" s="44">
        <v>43964</v>
      </c>
      <c r="B7972" s="126" t="s">
        <v>300</v>
      </c>
      <c r="C7972" s="45" t="s">
        <v>56</v>
      </c>
      <c r="D7972" s="201" t="s">
        <v>28</v>
      </c>
      <c r="E7972" s="202"/>
      <c r="F7972" s="154" t="s">
        <v>27</v>
      </c>
      <c r="G7972" s="165">
        <v>0</v>
      </c>
      <c r="H7972" s="170">
        <v>30</v>
      </c>
      <c r="I7972" s="170">
        <f t="shared" si="281"/>
        <v>0</v>
      </c>
      <c r="L7972" s="231" t="s">
        <v>1781</v>
      </c>
    </row>
    <row r="7973" spans="1:12" customFormat="1" ht="15.75" hidden="1" customHeight="1" x14ac:dyDescent="0.35">
      <c r="A7973" s="47">
        <v>43964</v>
      </c>
      <c r="B7973" s="126" t="s">
        <v>300</v>
      </c>
      <c r="C7973" s="45" t="s">
        <v>56</v>
      </c>
      <c r="D7973" s="201" t="s">
        <v>29</v>
      </c>
      <c r="E7973" s="202"/>
      <c r="F7973" s="154" t="s">
        <v>27</v>
      </c>
      <c r="G7973" s="165">
        <v>0</v>
      </c>
      <c r="H7973" s="170">
        <v>18</v>
      </c>
      <c r="I7973" s="170">
        <f t="shared" si="281"/>
        <v>0</v>
      </c>
      <c r="L7973" s="231" t="s">
        <v>1781</v>
      </c>
    </row>
    <row r="7974" spans="1:12" customFormat="1" ht="15.75" hidden="1" customHeight="1" x14ac:dyDescent="0.35">
      <c r="A7974" s="44">
        <v>43964</v>
      </c>
      <c r="B7974" s="126" t="s">
        <v>300</v>
      </c>
      <c r="C7974" s="45" t="s">
        <v>56</v>
      </c>
      <c r="D7974" s="149" t="s">
        <v>30</v>
      </c>
      <c r="E7974" s="203"/>
      <c r="F7974" s="155" t="s">
        <v>31</v>
      </c>
      <c r="G7974" s="165">
        <v>0</v>
      </c>
      <c r="H7974" s="171">
        <v>100</v>
      </c>
      <c r="I7974" s="171">
        <f t="shared" si="281"/>
        <v>0</v>
      </c>
      <c r="L7974" s="231" t="s">
        <v>1781</v>
      </c>
    </row>
    <row r="7975" spans="1:12" customFormat="1" ht="15.75" hidden="1" customHeight="1" x14ac:dyDescent="0.35">
      <c r="A7975" s="47">
        <v>43964</v>
      </c>
      <c r="B7975" s="126" t="s">
        <v>300</v>
      </c>
      <c r="C7975" s="45" t="s">
        <v>56</v>
      </c>
      <c r="D7975" s="149" t="s">
        <v>32</v>
      </c>
      <c r="E7975" s="203"/>
      <c r="F7975" s="155" t="s">
        <v>31</v>
      </c>
      <c r="G7975" s="165">
        <v>0</v>
      </c>
      <c r="H7975" s="171">
        <v>100</v>
      </c>
      <c r="I7975" s="171">
        <f t="shared" si="281"/>
        <v>0</v>
      </c>
      <c r="L7975" s="231" t="s">
        <v>1781</v>
      </c>
    </row>
    <row r="7976" spans="1:12" customFormat="1" ht="15.75" hidden="1" customHeight="1" x14ac:dyDescent="0.35">
      <c r="A7976" s="44">
        <v>43964</v>
      </c>
      <c r="B7976" s="126" t="s">
        <v>300</v>
      </c>
      <c r="C7976" s="45" t="s">
        <v>56</v>
      </c>
      <c r="D7976" s="149" t="s">
        <v>33</v>
      </c>
      <c r="E7976" s="203"/>
      <c r="F7976" s="155" t="s">
        <v>31</v>
      </c>
      <c r="G7976" s="165">
        <v>0</v>
      </c>
      <c r="H7976" s="171">
        <v>100</v>
      </c>
      <c r="I7976" s="171">
        <f t="shared" si="281"/>
        <v>0</v>
      </c>
      <c r="L7976" s="231" t="s">
        <v>1781</v>
      </c>
    </row>
    <row r="7977" spans="1:12" customFormat="1" ht="15.75" hidden="1" customHeight="1" x14ac:dyDescent="0.35">
      <c r="A7977" s="47">
        <v>43964</v>
      </c>
      <c r="B7977" s="126" t="s">
        <v>300</v>
      </c>
      <c r="C7977" s="45" t="s">
        <v>56</v>
      </c>
      <c r="D7977" s="149" t="s">
        <v>34</v>
      </c>
      <c r="E7977" s="203"/>
      <c r="F7977" s="155" t="s">
        <v>31</v>
      </c>
      <c r="G7977" s="165">
        <v>0</v>
      </c>
      <c r="H7977" s="171">
        <v>100</v>
      </c>
      <c r="I7977" s="171">
        <f t="shared" si="281"/>
        <v>0</v>
      </c>
      <c r="L7977" s="231" t="s">
        <v>1781</v>
      </c>
    </row>
    <row r="7978" spans="1:12" customFormat="1" ht="15.75" hidden="1" customHeight="1" x14ac:dyDescent="0.35">
      <c r="A7978" s="44">
        <v>43964</v>
      </c>
      <c r="B7978" s="126" t="s">
        <v>300</v>
      </c>
      <c r="C7978" s="45" t="s">
        <v>56</v>
      </c>
      <c r="D7978" s="149" t="s">
        <v>35</v>
      </c>
      <c r="E7978" s="203"/>
      <c r="F7978" s="155" t="s">
        <v>31</v>
      </c>
      <c r="G7978" s="165">
        <v>0</v>
      </c>
      <c r="H7978" s="171">
        <v>100</v>
      </c>
      <c r="I7978" s="171">
        <f t="shared" si="281"/>
        <v>0</v>
      </c>
      <c r="L7978" s="231" t="s">
        <v>1781</v>
      </c>
    </row>
    <row r="7979" spans="1:12" customFormat="1" ht="15.75" hidden="1" customHeight="1" x14ac:dyDescent="0.35">
      <c r="A7979" s="47">
        <v>43964</v>
      </c>
      <c r="B7979" s="126" t="s">
        <v>300</v>
      </c>
      <c r="C7979" s="45" t="s">
        <v>56</v>
      </c>
      <c r="D7979" s="149" t="s">
        <v>36</v>
      </c>
      <c r="E7979" s="203"/>
      <c r="F7979" s="155" t="s">
        <v>31</v>
      </c>
      <c r="G7979" s="165">
        <v>0</v>
      </c>
      <c r="H7979" s="171">
        <v>100</v>
      </c>
      <c r="I7979" s="171">
        <f t="shared" si="281"/>
        <v>0</v>
      </c>
      <c r="L7979" s="231" t="s">
        <v>1781</v>
      </c>
    </row>
    <row r="7980" spans="1:12" customFormat="1" ht="15.75" hidden="1" customHeight="1" x14ac:dyDescent="0.35">
      <c r="A7980" s="44">
        <v>43964</v>
      </c>
      <c r="B7980" s="126" t="s">
        <v>300</v>
      </c>
      <c r="C7980" s="45" t="s">
        <v>56</v>
      </c>
      <c r="D7980" s="149" t="s">
        <v>37</v>
      </c>
      <c r="E7980" s="203"/>
      <c r="F7980" s="155" t="s">
        <v>31</v>
      </c>
      <c r="G7980" s="165">
        <v>0</v>
      </c>
      <c r="H7980" s="171">
        <v>100</v>
      </c>
      <c r="I7980" s="171">
        <f t="shared" si="281"/>
        <v>0</v>
      </c>
      <c r="L7980" s="231" t="s">
        <v>1781</v>
      </c>
    </row>
    <row r="7981" spans="1:12" customFormat="1" ht="15.75" hidden="1" customHeight="1" x14ac:dyDescent="0.35">
      <c r="A7981" s="47">
        <v>43964</v>
      </c>
      <c r="B7981" s="126" t="s">
        <v>300</v>
      </c>
      <c r="C7981" s="45" t="s">
        <v>56</v>
      </c>
      <c r="D7981" s="149" t="s">
        <v>38</v>
      </c>
      <c r="E7981" s="203"/>
      <c r="F7981" s="155" t="s">
        <v>31</v>
      </c>
      <c r="G7981" s="165">
        <v>0</v>
      </c>
      <c r="H7981" s="171">
        <v>100</v>
      </c>
      <c r="I7981" s="171">
        <f t="shared" si="281"/>
        <v>0</v>
      </c>
      <c r="L7981" s="231" t="s">
        <v>1781</v>
      </c>
    </row>
    <row r="7982" spans="1:12" customFormat="1" ht="15.75" hidden="1" customHeight="1" x14ac:dyDescent="0.35">
      <c r="A7982" s="44">
        <v>43964</v>
      </c>
      <c r="B7982" s="126" t="s">
        <v>300</v>
      </c>
      <c r="C7982" s="45" t="s">
        <v>56</v>
      </c>
      <c r="D7982" s="149" t="s">
        <v>39</v>
      </c>
      <c r="E7982" s="203"/>
      <c r="F7982" s="155" t="s">
        <v>31</v>
      </c>
      <c r="G7982" s="165">
        <v>0</v>
      </c>
      <c r="H7982" s="171">
        <v>100</v>
      </c>
      <c r="I7982" s="171">
        <f t="shared" si="281"/>
        <v>0</v>
      </c>
      <c r="L7982" s="231" t="s">
        <v>1781</v>
      </c>
    </row>
    <row r="7983" spans="1:12" customFormat="1" ht="15.75" hidden="1" customHeight="1" x14ac:dyDescent="0.35">
      <c r="A7983" s="47">
        <v>43964</v>
      </c>
      <c r="B7983" s="126" t="s">
        <v>300</v>
      </c>
      <c r="C7983" s="45" t="s">
        <v>56</v>
      </c>
      <c r="D7983" s="204" t="s">
        <v>40</v>
      </c>
      <c r="E7983" s="205"/>
      <c r="F7983" s="156" t="s">
        <v>41</v>
      </c>
      <c r="G7983" s="165">
        <v>0</v>
      </c>
      <c r="H7983" s="172">
        <v>24</v>
      </c>
      <c r="I7983" s="172">
        <f t="shared" si="281"/>
        <v>0</v>
      </c>
      <c r="L7983" s="231" t="s">
        <v>1781</v>
      </c>
    </row>
    <row r="7984" spans="1:12" customFormat="1" ht="15.75" hidden="1" customHeight="1" x14ac:dyDescent="0.35">
      <c r="A7984" s="44">
        <v>43964</v>
      </c>
      <c r="B7984" s="126" t="s">
        <v>300</v>
      </c>
      <c r="C7984" s="45" t="s">
        <v>56</v>
      </c>
      <c r="D7984" s="206" t="s">
        <v>42</v>
      </c>
      <c r="E7984" s="207"/>
      <c r="F7984" s="136" t="s">
        <v>15</v>
      </c>
      <c r="G7984" s="165"/>
      <c r="H7984" s="166"/>
      <c r="I7984" s="166"/>
      <c r="L7984" s="231" t="s">
        <v>1781</v>
      </c>
    </row>
    <row r="7985" spans="1:12" customFormat="1" ht="15.75" hidden="1" customHeight="1" x14ac:dyDescent="0.35">
      <c r="A7985" s="47">
        <v>43964</v>
      </c>
      <c r="B7985" s="126" t="s">
        <v>300</v>
      </c>
      <c r="C7985" s="45" t="s">
        <v>56</v>
      </c>
      <c r="D7985" s="206" t="s">
        <v>43</v>
      </c>
      <c r="E7985" s="207"/>
      <c r="F7985" s="136" t="s">
        <v>15</v>
      </c>
      <c r="G7985" s="165"/>
      <c r="H7985" s="166"/>
      <c r="I7985" s="166"/>
      <c r="L7985" s="231" t="s">
        <v>1781</v>
      </c>
    </row>
    <row r="7986" spans="1:12" customFormat="1" ht="15.75" hidden="1" customHeight="1" x14ac:dyDescent="0.35">
      <c r="A7986" s="44">
        <v>43964</v>
      </c>
      <c r="B7986" s="126" t="s">
        <v>300</v>
      </c>
      <c r="C7986" s="45" t="s">
        <v>56</v>
      </c>
      <c r="D7986" s="206" t="s">
        <v>137</v>
      </c>
      <c r="E7986" s="207"/>
      <c r="F7986" s="136" t="s">
        <v>44</v>
      </c>
      <c r="G7986" s="165"/>
      <c r="H7986" s="166"/>
      <c r="I7986" s="166"/>
      <c r="L7986" s="231" t="s">
        <v>1781</v>
      </c>
    </row>
    <row r="7987" spans="1:12" customFormat="1" ht="15.75" hidden="1" customHeight="1" x14ac:dyDescent="0.35">
      <c r="A7987" s="47">
        <v>43964</v>
      </c>
      <c r="B7987" s="126" t="s">
        <v>300</v>
      </c>
      <c r="C7987" s="45" t="s">
        <v>56</v>
      </c>
      <c r="D7987" s="206" t="s">
        <v>45</v>
      </c>
      <c r="E7987" s="207"/>
      <c r="F7987" s="136" t="s">
        <v>21</v>
      </c>
      <c r="G7987" s="165"/>
      <c r="H7987" s="166"/>
      <c r="I7987" s="166"/>
      <c r="L7987" s="231" t="s">
        <v>1781</v>
      </c>
    </row>
    <row r="7988" spans="1:12" customFormat="1" ht="15.75" hidden="1" customHeight="1" x14ac:dyDescent="0.35">
      <c r="A7988" s="44">
        <v>43964</v>
      </c>
      <c r="B7988" s="126" t="s">
        <v>300</v>
      </c>
      <c r="C7988" s="45" t="s">
        <v>56</v>
      </c>
      <c r="D7988" s="206" t="s">
        <v>46</v>
      </c>
      <c r="E7988" s="207"/>
      <c r="F7988" s="136" t="s">
        <v>21</v>
      </c>
      <c r="G7988" s="165">
        <v>0</v>
      </c>
      <c r="H7988" s="166">
        <v>24</v>
      </c>
      <c r="I7988" s="166">
        <f t="shared" ref="I7988:I8012" si="282">G7988*H7988</f>
        <v>0</v>
      </c>
      <c r="L7988" s="231" t="s">
        <v>1781</v>
      </c>
    </row>
    <row r="7989" spans="1:12" ht="15.75" hidden="1" customHeight="1" x14ac:dyDescent="0.3">
      <c r="A7989" s="248">
        <v>43964</v>
      </c>
      <c r="B7989" s="249" t="s">
        <v>301</v>
      </c>
      <c r="C7989" s="250" t="s">
        <v>56</v>
      </c>
      <c r="D7989" s="251" t="s">
        <v>11</v>
      </c>
      <c r="E7989" s="252"/>
      <c r="F7989" s="251" t="s">
        <v>12</v>
      </c>
      <c r="G7989" s="253">
        <v>4</v>
      </c>
      <c r="H7989" s="254">
        <v>50</v>
      </c>
      <c r="I7989" s="254">
        <f t="shared" si="282"/>
        <v>200</v>
      </c>
      <c r="L7989" s="234" t="s">
        <v>1781</v>
      </c>
    </row>
    <row r="7990" spans="1:12" customFormat="1" ht="15.75" hidden="1" customHeight="1" x14ac:dyDescent="0.35">
      <c r="A7990" s="47">
        <v>43964</v>
      </c>
      <c r="B7990" s="126" t="s">
        <v>301</v>
      </c>
      <c r="C7990" s="45" t="s">
        <v>56</v>
      </c>
      <c r="D7990" s="197" t="s">
        <v>14</v>
      </c>
      <c r="E7990" s="198"/>
      <c r="F7990" s="144" t="s">
        <v>15</v>
      </c>
      <c r="G7990" s="165">
        <v>16</v>
      </c>
      <c r="H7990" s="167">
        <v>30</v>
      </c>
      <c r="I7990" s="167">
        <f t="shared" si="282"/>
        <v>480</v>
      </c>
      <c r="L7990" s="231" t="s">
        <v>1781</v>
      </c>
    </row>
    <row r="7991" spans="1:12" customFormat="1" ht="15.75" hidden="1" customHeight="1" x14ac:dyDescent="0.35">
      <c r="A7991" s="44">
        <v>43964</v>
      </c>
      <c r="B7991" s="126" t="s">
        <v>301</v>
      </c>
      <c r="C7991" s="45" t="s">
        <v>56</v>
      </c>
      <c r="D7991" s="197" t="s">
        <v>16</v>
      </c>
      <c r="E7991" s="198"/>
      <c r="F7991" s="144" t="s">
        <v>15</v>
      </c>
      <c r="G7991" s="165">
        <v>0</v>
      </c>
      <c r="H7991" s="167">
        <v>20</v>
      </c>
      <c r="I7991" s="167">
        <f t="shared" si="282"/>
        <v>0</v>
      </c>
      <c r="L7991" s="231" t="s">
        <v>1781</v>
      </c>
    </row>
    <row r="7992" spans="1:12" customFormat="1" ht="15.75" hidden="1" customHeight="1" x14ac:dyDescent="0.35">
      <c r="A7992" s="47">
        <v>43964</v>
      </c>
      <c r="B7992" s="126" t="s">
        <v>301</v>
      </c>
      <c r="C7992" s="45" t="s">
        <v>56</v>
      </c>
      <c r="D7992" s="197" t="s">
        <v>17</v>
      </c>
      <c r="E7992" s="198"/>
      <c r="F7992" s="144" t="s">
        <v>15</v>
      </c>
      <c r="G7992" s="165">
        <v>1</v>
      </c>
      <c r="H7992" s="167">
        <v>20</v>
      </c>
      <c r="I7992" s="167">
        <f t="shared" si="282"/>
        <v>20</v>
      </c>
      <c r="L7992" s="231" t="s">
        <v>1781</v>
      </c>
    </row>
    <row r="7993" spans="1:12" customFormat="1" ht="15.75" hidden="1" customHeight="1" x14ac:dyDescent="0.35">
      <c r="A7993" s="44">
        <v>43964</v>
      </c>
      <c r="B7993" s="126" t="s">
        <v>301</v>
      </c>
      <c r="C7993" s="45" t="s">
        <v>56</v>
      </c>
      <c r="D7993" s="197" t="s">
        <v>18</v>
      </c>
      <c r="E7993" s="198"/>
      <c r="F7993" s="144" t="s">
        <v>15</v>
      </c>
      <c r="G7993" s="165">
        <v>0</v>
      </c>
      <c r="H7993" s="167">
        <v>20</v>
      </c>
      <c r="I7993" s="167">
        <f t="shared" si="282"/>
        <v>0</v>
      </c>
      <c r="L7993" s="231" t="s">
        <v>1781</v>
      </c>
    </row>
    <row r="7994" spans="1:12" customFormat="1" ht="15.75" hidden="1" customHeight="1" x14ac:dyDescent="0.35">
      <c r="A7994" s="44">
        <v>43964</v>
      </c>
      <c r="B7994" s="126" t="s">
        <v>301</v>
      </c>
      <c r="C7994" s="45" t="s">
        <v>56</v>
      </c>
      <c r="D7994" s="197" t="s">
        <v>19</v>
      </c>
      <c r="E7994" s="198"/>
      <c r="F7994" s="144" t="s">
        <v>15</v>
      </c>
      <c r="G7994" s="165">
        <v>0</v>
      </c>
      <c r="H7994" s="167">
        <v>20</v>
      </c>
      <c r="I7994" s="167">
        <f t="shared" si="282"/>
        <v>0</v>
      </c>
      <c r="L7994" s="231" t="s">
        <v>1781</v>
      </c>
    </row>
    <row r="7995" spans="1:12" customFormat="1" ht="15.75" hidden="1" customHeight="1" x14ac:dyDescent="0.35">
      <c r="A7995" s="47">
        <v>43964</v>
      </c>
      <c r="B7995" s="126" t="s">
        <v>301</v>
      </c>
      <c r="C7995" s="45" t="s">
        <v>56</v>
      </c>
      <c r="D7995" s="137" t="s">
        <v>20</v>
      </c>
      <c r="E7995" s="5"/>
      <c r="F7995" s="152" t="s">
        <v>21</v>
      </c>
      <c r="G7995" s="165">
        <v>0</v>
      </c>
      <c r="H7995" s="168">
        <v>1</v>
      </c>
      <c r="I7995" s="169">
        <f t="shared" si="282"/>
        <v>0</v>
      </c>
      <c r="L7995" s="231" t="s">
        <v>1781</v>
      </c>
    </row>
    <row r="7996" spans="1:12" customFormat="1" ht="15.75" hidden="1" customHeight="1" x14ac:dyDescent="0.35">
      <c r="A7996" s="44">
        <v>43964</v>
      </c>
      <c r="B7996" s="126" t="s">
        <v>301</v>
      </c>
      <c r="C7996" s="45" t="s">
        <v>56</v>
      </c>
      <c r="D7996" s="199" t="s">
        <v>22</v>
      </c>
      <c r="E7996" s="200"/>
      <c r="F7996" s="153" t="s">
        <v>21</v>
      </c>
      <c r="G7996" s="165">
        <v>0</v>
      </c>
      <c r="H7996" s="169">
        <v>1</v>
      </c>
      <c r="I7996" s="169">
        <f t="shared" si="282"/>
        <v>0</v>
      </c>
      <c r="L7996" s="231" t="s">
        <v>1781</v>
      </c>
    </row>
    <row r="7997" spans="1:12" customFormat="1" ht="15.75" hidden="1" customHeight="1" x14ac:dyDescent="0.35">
      <c r="A7997" s="47">
        <v>43964</v>
      </c>
      <c r="B7997" s="126" t="s">
        <v>301</v>
      </c>
      <c r="C7997" s="45" t="s">
        <v>56</v>
      </c>
      <c r="D7997" s="199" t="s">
        <v>23</v>
      </c>
      <c r="E7997" s="200"/>
      <c r="F7997" s="153" t="s">
        <v>21</v>
      </c>
      <c r="G7997" s="165">
        <v>0</v>
      </c>
      <c r="H7997" s="169">
        <v>1</v>
      </c>
      <c r="I7997" s="169">
        <f t="shared" si="282"/>
        <v>0</v>
      </c>
      <c r="L7997" s="231" t="s">
        <v>1781</v>
      </c>
    </row>
    <row r="7998" spans="1:12" customFormat="1" ht="15.75" hidden="1" customHeight="1" x14ac:dyDescent="0.35">
      <c r="A7998" s="44">
        <v>43964</v>
      </c>
      <c r="B7998" s="126" t="s">
        <v>301</v>
      </c>
      <c r="C7998" s="45" t="s">
        <v>56</v>
      </c>
      <c r="D7998" s="199" t="s">
        <v>24</v>
      </c>
      <c r="E7998" s="200"/>
      <c r="F7998" s="153" t="s">
        <v>21</v>
      </c>
      <c r="G7998" s="165">
        <v>0</v>
      </c>
      <c r="H7998" s="169">
        <v>1</v>
      </c>
      <c r="I7998" s="169">
        <f t="shared" si="282"/>
        <v>0</v>
      </c>
      <c r="L7998" s="231" t="s">
        <v>1781</v>
      </c>
    </row>
    <row r="7999" spans="1:12" customFormat="1" ht="15.75" hidden="1" customHeight="1" x14ac:dyDescent="0.35">
      <c r="A7999" s="44">
        <v>43964</v>
      </c>
      <c r="B7999" s="126" t="s">
        <v>301</v>
      </c>
      <c r="C7999" s="45" t="s">
        <v>56</v>
      </c>
      <c r="D7999" s="199" t="s">
        <v>25</v>
      </c>
      <c r="E7999" s="200"/>
      <c r="F7999" s="153" t="s">
        <v>21</v>
      </c>
      <c r="G7999" s="165">
        <v>0</v>
      </c>
      <c r="H7999" s="169">
        <v>1</v>
      </c>
      <c r="I7999" s="169">
        <f t="shared" si="282"/>
        <v>0</v>
      </c>
      <c r="L7999" s="231" t="s">
        <v>1781</v>
      </c>
    </row>
    <row r="8000" spans="1:12" customFormat="1" ht="15.75" hidden="1" customHeight="1" x14ac:dyDescent="0.35">
      <c r="A8000" s="47">
        <v>43964</v>
      </c>
      <c r="B8000" s="126" t="s">
        <v>301</v>
      </c>
      <c r="C8000" s="45" t="s">
        <v>56</v>
      </c>
      <c r="D8000" s="201" t="s">
        <v>26</v>
      </c>
      <c r="E8000" s="202"/>
      <c r="F8000" s="154" t="s">
        <v>27</v>
      </c>
      <c r="G8000" s="165">
        <v>0</v>
      </c>
      <c r="H8000" s="170">
        <v>30</v>
      </c>
      <c r="I8000" s="170">
        <f t="shared" si="282"/>
        <v>0</v>
      </c>
      <c r="L8000" s="231" t="s">
        <v>1781</v>
      </c>
    </row>
    <row r="8001" spans="1:12" customFormat="1" ht="15.75" hidden="1" customHeight="1" x14ac:dyDescent="0.35">
      <c r="A8001" s="44">
        <v>43964</v>
      </c>
      <c r="B8001" s="126" t="s">
        <v>301</v>
      </c>
      <c r="C8001" s="45" t="s">
        <v>56</v>
      </c>
      <c r="D8001" s="201" t="s">
        <v>28</v>
      </c>
      <c r="E8001" s="202"/>
      <c r="F8001" s="154" t="s">
        <v>27</v>
      </c>
      <c r="G8001" s="165">
        <v>0</v>
      </c>
      <c r="H8001" s="170">
        <v>30</v>
      </c>
      <c r="I8001" s="170">
        <f t="shared" si="282"/>
        <v>0</v>
      </c>
      <c r="L8001" s="231" t="s">
        <v>1781</v>
      </c>
    </row>
    <row r="8002" spans="1:12" customFormat="1" ht="15.75" hidden="1" customHeight="1" x14ac:dyDescent="0.35">
      <c r="A8002" s="47">
        <v>43964</v>
      </c>
      <c r="B8002" s="126" t="s">
        <v>301</v>
      </c>
      <c r="C8002" s="45" t="s">
        <v>56</v>
      </c>
      <c r="D8002" s="201" t="s">
        <v>29</v>
      </c>
      <c r="E8002" s="202"/>
      <c r="F8002" s="154" t="s">
        <v>27</v>
      </c>
      <c r="G8002" s="165">
        <v>0</v>
      </c>
      <c r="H8002" s="170">
        <v>18</v>
      </c>
      <c r="I8002" s="170">
        <f t="shared" si="282"/>
        <v>0</v>
      </c>
      <c r="L8002" s="231" t="s">
        <v>1781</v>
      </c>
    </row>
    <row r="8003" spans="1:12" customFormat="1" ht="15.75" hidden="1" customHeight="1" x14ac:dyDescent="0.35">
      <c r="A8003" s="44">
        <v>43964</v>
      </c>
      <c r="B8003" s="126" t="s">
        <v>301</v>
      </c>
      <c r="C8003" s="45" t="s">
        <v>56</v>
      </c>
      <c r="D8003" s="149" t="s">
        <v>30</v>
      </c>
      <c r="E8003" s="203"/>
      <c r="F8003" s="155" t="s">
        <v>31</v>
      </c>
      <c r="G8003" s="165">
        <v>0</v>
      </c>
      <c r="H8003" s="171">
        <v>100</v>
      </c>
      <c r="I8003" s="171">
        <f t="shared" si="282"/>
        <v>0</v>
      </c>
      <c r="L8003" s="231" t="s">
        <v>1781</v>
      </c>
    </row>
    <row r="8004" spans="1:12" customFormat="1" ht="15.75" hidden="1" customHeight="1" x14ac:dyDescent="0.35">
      <c r="A8004" s="44">
        <v>43964</v>
      </c>
      <c r="B8004" s="126" t="s">
        <v>301</v>
      </c>
      <c r="C8004" s="45" t="s">
        <v>56</v>
      </c>
      <c r="D8004" s="149" t="s">
        <v>32</v>
      </c>
      <c r="E8004" s="203"/>
      <c r="F8004" s="155" t="s">
        <v>31</v>
      </c>
      <c r="G8004" s="165">
        <v>0</v>
      </c>
      <c r="H8004" s="171">
        <v>100</v>
      </c>
      <c r="I8004" s="171">
        <f t="shared" si="282"/>
        <v>0</v>
      </c>
      <c r="L8004" s="231" t="s">
        <v>1781</v>
      </c>
    </row>
    <row r="8005" spans="1:12" customFormat="1" ht="15.75" hidden="1" customHeight="1" x14ac:dyDescent="0.35">
      <c r="A8005" s="47">
        <v>43964</v>
      </c>
      <c r="B8005" s="126" t="s">
        <v>301</v>
      </c>
      <c r="C8005" s="45" t="s">
        <v>56</v>
      </c>
      <c r="D8005" s="149" t="s">
        <v>33</v>
      </c>
      <c r="E8005" s="203"/>
      <c r="F8005" s="155" t="s">
        <v>31</v>
      </c>
      <c r="G8005" s="165">
        <v>0</v>
      </c>
      <c r="H8005" s="171">
        <v>100</v>
      </c>
      <c r="I8005" s="171">
        <f t="shared" si="282"/>
        <v>0</v>
      </c>
      <c r="L8005" s="231" t="s">
        <v>1781</v>
      </c>
    </row>
    <row r="8006" spans="1:12" customFormat="1" ht="15.75" hidden="1" customHeight="1" x14ac:dyDescent="0.35">
      <c r="A8006" s="44">
        <v>43964</v>
      </c>
      <c r="B8006" s="126" t="s">
        <v>301</v>
      </c>
      <c r="C8006" s="45" t="s">
        <v>56</v>
      </c>
      <c r="D8006" s="149" t="s">
        <v>34</v>
      </c>
      <c r="E8006" s="203"/>
      <c r="F8006" s="155" t="s">
        <v>31</v>
      </c>
      <c r="G8006" s="165">
        <v>0</v>
      </c>
      <c r="H8006" s="171">
        <v>100</v>
      </c>
      <c r="I8006" s="171">
        <f t="shared" si="282"/>
        <v>0</v>
      </c>
      <c r="L8006" s="231" t="s">
        <v>1781</v>
      </c>
    </row>
    <row r="8007" spans="1:12" customFormat="1" ht="15.75" hidden="1" customHeight="1" x14ac:dyDescent="0.35">
      <c r="A8007" s="47">
        <v>43964</v>
      </c>
      <c r="B8007" s="126" t="s">
        <v>301</v>
      </c>
      <c r="C8007" s="45" t="s">
        <v>56</v>
      </c>
      <c r="D8007" s="149" t="s">
        <v>35</v>
      </c>
      <c r="E8007" s="203"/>
      <c r="F8007" s="155" t="s">
        <v>31</v>
      </c>
      <c r="G8007" s="165">
        <v>0</v>
      </c>
      <c r="H8007" s="171">
        <v>100</v>
      </c>
      <c r="I8007" s="171">
        <f t="shared" si="282"/>
        <v>0</v>
      </c>
      <c r="L8007" s="231" t="s">
        <v>1781</v>
      </c>
    </row>
    <row r="8008" spans="1:12" customFormat="1" ht="15.75" hidden="1" customHeight="1" x14ac:dyDescent="0.35">
      <c r="A8008" s="44">
        <v>43964</v>
      </c>
      <c r="B8008" s="126" t="s">
        <v>301</v>
      </c>
      <c r="C8008" s="45" t="s">
        <v>56</v>
      </c>
      <c r="D8008" s="149" t="s">
        <v>36</v>
      </c>
      <c r="E8008" s="203"/>
      <c r="F8008" s="155" t="s">
        <v>31</v>
      </c>
      <c r="G8008" s="165">
        <v>0</v>
      </c>
      <c r="H8008" s="171">
        <v>100</v>
      </c>
      <c r="I8008" s="171">
        <f t="shared" si="282"/>
        <v>0</v>
      </c>
      <c r="L8008" s="231" t="s">
        <v>1781</v>
      </c>
    </row>
    <row r="8009" spans="1:12" customFormat="1" ht="15.75" hidden="1" customHeight="1" x14ac:dyDescent="0.35">
      <c r="A8009" s="44">
        <v>43964</v>
      </c>
      <c r="B8009" s="126" t="s">
        <v>301</v>
      </c>
      <c r="C8009" s="45" t="s">
        <v>56</v>
      </c>
      <c r="D8009" s="149" t="s">
        <v>37</v>
      </c>
      <c r="E8009" s="203"/>
      <c r="F8009" s="155" t="s">
        <v>31</v>
      </c>
      <c r="G8009" s="165">
        <v>0</v>
      </c>
      <c r="H8009" s="171">
        <v>100</v>
      </c>
      <c r="I8009" s="171">
        <f t="shared" si="282"/>
        <v>0</v>
      </c>
      <c r="L8009" s="231" t="s">
        <v>1781</v>
      </c>
    </row>
    <row r="8010" spans="1:12" customFormat="1" ht="15.75" hidden="1" customHeight="1" x14ac:dyDescent="0.35">
      <c r="A8010" s="47">
        <v>43964</v>
      </c>
      <c r="B8010" s="126" t="s">
        <v>301</v>
      </c>
      <c r="C8010" s="45" t="s">
        <v>56</v>
      </c>
      <c r="D8010" s="149" t="s">
        <v>38</v>
      </c>
      <c r="E8010" s="203"/>
      <c r="F8010" s="155" t="s">
        <v>31</v>
      </c>
      <c r="G8010" s="165">
        <v>0</v>
      </c>
      <c r="H8010" s="171">
        <v>100</v>
      </c>
      <c r="I8010" s="171">
        <f t="shared" si="282"/>
        <v>0</v>
      </c>
      <c r="L8010" s="231" t="s">
        <v>1781</v>
      </c>
    </row>
    <row r="8011" spans="1:12" customFormat="1" ht="15.75" hidden="1" customHeight="1" x14ac:dyDescent="0.35">
      <c r="A8011" s="44">
        <v>43964</v>
      </c>
      <c r="B8011" s="126" t="s">
        <v>301</v>
      </c>
      <c r="C8011" s="45" t="s">
        <v>56</v>
      </c>
      <c r="D8011" s="149" t="s">
        <v>39</v>
      </c>
      <c r="E8011" s="203"/>
      <c r="F8011" s="155" t="s">
        <v>31</v>
      </c>
      <c r="G8011" s="165">
        <v>0</v>
      </c>
      <c r="H8011" s="171">
        <v>100</v>
      </c>
      <c r="I8011" s="171">
        <f t="shared" si="282"/>
        <v>0</v>
      </c>
      <c r="L8011" s="231" t="s">
        <v>1781</v>
      </c>
    </row>
    <row r="8012" spans="1:12" customFormat="1" ht="15.75" hidden="1" customHeight="1" x14ac:dyDescent="0.35">
      <c r="A8012" s="47">
        <v>43964</v>
      </c>
      <c r="B8012" s="126" t="s">
        <v>301</v>
      </c>
      <c r="C8012" s="45" t="s">
        <v>56</v>
      </c>
      <c r="D8012" s="204" t="s">
        <v>40</v>
      </c>
      <c r="E8012" s="205"/>
      <c r="F8012" s="156" t="s">
        <v>41</v>
      </c>
      <c r="G8012" s="165">
        <v>0</v>
      </c>
      <c r="H8012" s="172">
        <v>24</v>
      </c>
      <c r="I8012" s="172">
        <f t="shared" si="282"/>
        <v>0</v>
      </c>
      <c r="L8012" s="231" t="s">
        <v>1781</v>
      </c>
    </row>
    <row r="8013" spans="1:12" customFormat="1" ht="15.75" hidden="1" customHeight="1" x14ac:dyDescent="0.35">
      <c r="A8013" s="44">
        <v>43964</v>
      </c>
      <c r="B8013" s="126" t="s">
        <v>301</v>
      </c>
      <c r="C8013" s="45" t="s">
        <v>56</v>
      </c>
      <c r="D8013" s="206" t="s">
        <v>42</v>
      </c>
      <c r="E8013" s="207"/>
      <c r="F8013" s="136" t="s">
        <v>15</v>
      </c>
      <c r="G8013" s="165"/>
      <c r="H8013" s="166"/>
      <c r="I8013" s="166"/>
      <c r="L8013" s="231" t="s">
        <v>1781</v>
      </c>
    </row>
    <row r="8014" spans="1:12" customFormat="1" ht="15.75" hidden="1" customHeight="1" x14ac:dyDescent="0.35">
      <c r="A8014" s="44">
        <v>43964</v>
      </c>
      <c r="B8014" s="126" t="s">
        <v>301</v>
      </c>
      <c r="C8014" s="45" t="s">
        <v>56</v>
      </c>
      <c r="D8014" s="206" t="s">
        <v>43</v>
      </c>
      <c r="E8014" s="207"/>
      <c r="F8014" s="136" t="s">
        <v>15</v>
      </c>
      <c r="G8014" s="165"/>
      <c r="H8014" s="166"/>
      <c r="I8014" s="166"/>
      <c r="L8014" s="231" t="s">
        <v>1781</v>
      </c>
    </row>
    <row r="8015" spans="1:12" customFormat="1" ht="15.75" hidden="1" customHeight="1" x14ac:dyDescent="0.35">
      <c r="A8015" s="47">
        <v>43964</v>
      </c>
      <c r="B8015" s="126" t="s">
        <v>301</v>
      </c>
      <c r="C8015" s="45" t="s">
        <v>56</v>
      </c>
      <c r="D8015" s="206" t="s">
        <v>137</v>
      </c>
      <c r="E8015" s="207"/>
      <c r="F8015" s="136" t="s">
        <v>44</v>
      </c>
      <c r="G8015" s="165"/>
      <c r="H8015" s="166"/>
      <c r="I8015" s="166"/>
      <c r="L8015" s="231" t="s">
        <v>1781</v>
      </c>
    </row>
    <row r="8016" spans="1:12" customFormat="1" ht="15.75" hidden="1" customHeight="1" x14ac:dyDescent="0.35">
      <c r="A8016" s="47">
        <v>43964</v>
      </c>
      <c r="B8016" s="126" t="s">
        <v>301</v>
      </c>
      <c r="C8016" s="45" t="s">
        <v>56</v>
      </c>
      <c r="D8016" s="206" t="s">
        <v>45</v>
      </c>
      <c r="E8016" s="207"/>
      <c r="F8016" s="136" t="s">
        <v>21</v>
      </c>
      <c r="G8016" s="165"/>
      <c r="H8016" s="166"/>
      <c r="I8016" s="166"/>
      <c r="L8016" s="231" t="s">
        <v>1781</v>
      </c>
    </row>
    <row r="8017" spans="1:12" customFormat="1" ht="15.75" hidden="1" customHeight="1" x14ac:dyDescent="0.35">
      <c r="A8017" s="44">
        <v>43964</v>
      </c>
      <c r="B8017" s="126" t="s">
        <v>301</v>
      </c>
      <c r="C8017" s="45" t="s">
        <v>56</v>
      </c>
      <c r="D8017" s="206" t="s">
        <v>46</v>
      </c>
      <c r="E8017" s="207"/>
      <c r="F8017" s="136" t="s">
        <v>21</v>
      </c>
      <c r="G8017" s="165">
        <v>0</v>
      </c>
      <c r="H8017" s="166">
        <v>24</v>
      </c>
      <c r="I8017" s="166">
        <f t="shared" ref="I8017:I8042" si="283">G8017*H8017</f>
        <v>0</v>
      </c>
      <c r="L8017" s="231" t="s">
        <v>1781</v>
      </c>
    </row>
    <row r="8018" spans="1:12" customFormat="1" ht="15.75" hidden="1" customHeight="1" x14ac:dyDescent="0.35">
      <c r="A8018" s="44">
        <v>43964</v>
      </c>
      <c r="B8018" s="126" t="s">
        <v>301</v>
      </c>
      <c r="C8018" s="45" t="s">
        <v>56</v>
      </c>
      <c r="D8018" s="201" t="s">
        <v>114</v>
      </c>
      <c r="E8018" s="202" t="s">
        <v>48</v>
      </c>
      <c r="F8018" s="154" t="s">
        <v>27</v>
      </c>
      <c r="G8018" s="170">
        <v>2.5</v>
      </c>
      <c r="H8018" s="170">
        <v>20</v>
      </c>
      <c r="I8018" s="170">
        <f t="shared" si="283"/>
        <v>50</v>
      </c>
      <c r="L8018" s="231" t="s">
        <v>1781</v>
      </c>
    </row>
    <row r="8019" spans="1:12" ht="15.75" hidden="1" customHeight="1" x14ac:dyDescent="0.3">
      <c r="A8019" s="248">
        <v>43964</v>
      </c>
      <c r="B8019" s="249" t="s">
        <v>302</v>
      </c>
      <c r="C8019" s="250" t="s">
        <v>56</v>
      </c>
      <c r="D8019" s="251" t="s">
        <v>11</v>
      </c>
      <c r="E8019" s="252"/>
      <c r="F8019" s="251" t="s">
        <v>12</v>
      </c>
      <c r="G8019" s="253">
        <v>2</v>
      </c>
      <c r="H8019" s="254">
        <v>50</v>
      </c>
      <c r="I8019" s="254">
        <f t="shared" si="283"/>
        <v>100</v>
      </c>
      <c r="L8019" s="234" t="s">
        <v>1781</v>
      </c>
    </row>
    <row r="8020" spans="1:12" customFormat="1" ht="15.75" hidden="1" customHeight="1" x14ac:dyDescent="0.35">
      <c r="A8020" s="44">
        <v>43964</v>
      </c>
      <c r="B8020" s="126" t="s">
        <v>302</v>
      </c>
      <c r="C8020" s="45" t="s">
        <v>56</v>
      </c>
      <c r="D8020" s="197" t="s">
        <v>14</v>
      </c>
      <c r="E8020" s="198"/>
      <c r="F8020" s="144" t="s">
        <v>15</v>
      </c>
      <c r="G8020" s="165">
        <v>0</v>
      </c>
      <c r="H8020" s="167">
        <v>30</v>
      </c>
      <c r="I8020" s="167">
        <f t="shared" si="283"/>
        <v>0</v>
      </c>
      <c r="L8020" s="231" t="s">
        <v>1781</v>
      </c>
    </row>
    <row r="8021" spans="1:12" customFormat="1" ht="15.75" hidden="1" customHeight="1" x14ac:dyDescent="0.35">
      <c r="A8021" s="44">
        <v>43964</v>
      </c>
      <c r="B8021" s="126" t="s">
        <v>302</v>
      </c>
      <c r="C8021" s="45" t="s">
        <v>56</v>
      </c>
      <c r="D8021" s="197" t="s">
        <v>16</v>
      </c>
      <c r="E8021" s="198"/>
      <c r="F8021" s="144" t="s">
        <v>15</v>
      </c>
      <c r="G8021" s="165">
        <v>0</v>
      </c>
      <c r="H8021" s="167">
        <v>20</v>
      </c>
      <c r="I8021" s="167">
        <f t="shared" si="283"/>
        <v>0</v>
      </c>
      <c r="L8021" s="231" t="s">
        <v>1781</v>
      </c>
    </row>
    <row r="8022" spans="1:12" customFormat="1" ht="15.75" hidden="1" customHeight="1" x14ac:dyDescent="0.35">
      <c r="A8022" s="44">
        <v>43964</v>
      </c>
      <c r="B8022" s="126" t="s">
        <v>302</v>
      </c>
      <c r="C8022" s="45" t="s">
        <v>56</v>
      </c>
      <c r="D8022" s="197" t="s">
        <v>17</v>
      </c>
      <c r="E8022" s="198"/>
      <c r="F8022" s="144" t="s">
        <v>15</v>
      </c>
      <c r="G8022" s="165">
        <v>0</v>
      </c>
      <c r="H8022" s="167">
        <v>20</v>
      </c>
      <c r="I8022" s="167">
        <f t="shared" si="283"/>
        <v>0</v>
      </c>
      <c r="L8022" s="231" t="s">
        <v>1781</v>
      </c>
    </row>
    <row r="8023" spans="1:12" customFormat="1" ht="15.75" hidden="1" customHeight="1" x14ac:dyDescent="0.35">
      <c r="A8023" s="44">
        <v>43964</v>
      </c>
      <c r="B8023" s="126" t="s">
        <v>302</v>
      </c>
      <c r="C8023" s="45" t="s">
        <v>56</v>
      </c>
      <c r="D8023" s="197" t="s">
        <v>18</v>
      </c>
      <c r="E8023" s="198"/>
      <c r="F8023" s="144" t="s">
        <v>15</v>
      </c>
      <c r="G8023" s="165">
        <v>0</v>
      </c>
      <c r="H8023" s="167">
        <v>20</v>
      </c>
      <c r="I8023" s="167">
        <f t="shared" si="283"/>
        <v>0</v>
      </c>
      <c r="L8023" s="231" t="s">
        <v>1781</v>
      </c>
    </row>
    <row r="8024" spans="1:12" customFormat="1" ht="15.75" hidden="1" customHeight="1" x14ac:dyDescent="0.35">
      <c r="A8024" s="44">
        <v>43964</v>
      </c>
      <c r="B8024" s="126" t="s">
        <v>302</v>
      </c>
      <c r="C8024" s="45" t="s">
        <v>56</v>
      </c>
      <c r="D8024" s="197" t="s">
        <v>19</v>
      </c>
      <c r="E8024" s="198"/>
      <c r="F8024" s="144" t="s">
        <v>15</v>
      </c>
      <c r="G8024" s="165">
        <v>0</v>
      </c>
      <c r="H8024" s="167">
        <v>20</v>
      </c>
      <c r="I8024" s="167">
        <f t="shared" si="283"/>
        <v>0</v>
      </c>
      <c r="L8024" s="231" t="s">
        <v>1781</v>
      </c>
    </row>
    <row r="8025" spans="1:12" customFormat="1" ht="15.75" hidden="1" customHeight="1" x14ac:dyDescent="0.35">
      <c r="A8025" s="44">
        <v>43964</v>
      </c>
      <c r="B8025" s="126" t="s">
        <v>302</v>
      </c>
      <c r="C8025" s="45" t="s">
        <v>56</v>
      </c>
      <c r="D8025" s="137" t="s">
        <v>20</v>
      </c>
      <c r="E8025" s="5"/>
      <c r="F8025" s="152" t="s">
        <v>21</v>
      </c>
      <c r="G8025" s="165">
        <v>0</v>
      </c>
      <c r="H8025" s="168">
        <v>1</v>
      </c>
      <c r="I8025" s="169">
        <f t="shared" si="283"/>
        <v>0</v>
      </c>
      <c r="L8025" s="231" t="s">
        <v>1781</v>
      </c>
    </row>
    <row r="8026" spans="1:12" customFormat="1" ht="15.75" hidden="1" customHeight="1" x14ac:dyDescent="0.35">
      <c r="A8026" s="44">
        <v>43964</v>
      </c>
      <c r="B8026" s="126" t="s">
        <v>302</v>
      </c>
      <c r="C8026" s="45" t="s">
        <v>56</v>
      </c>
      <c r="D8026" s="199" t="s">
        <v>22</v>
      </c>
      <c r="E8026" s="200"/>
      <c r="F8026" s="153" t="s">
        <v>21</v>
      </c>
      <c r="G8026" s="165">
        <v>0</v>
      </c>
      <c r="H8026" s="169">
        <v>1</v>
      </c>
      <c r="I8026" s="169">
        <f t="shared" si="283"/>
        <v>0</v>
      </c>
      <c r="L8026" s="231" t="s">
        <v>1781</v>
      </c>
    </row>
    <row r="8027" spans="1:12" customFormat="1" ht="15.75" hidden="1" customHeight="1" x14ac:dyDescent="0.35">
      <c r="A8027" s="44">
        <v>43964</v>
      </c>
      <c r="B8027" s="126" t="s">
        <v>302</v>
      </c>
      <c r="C8027" s="45" t="s">
        <v>56</v>
      </c>
      <c r="D8027" s="199" t="s">
        <v>23</v>
      </c>
      <c r="E8027" s="200"/>
      <c r="F8027" s="153" t="s">
        <v>21</v>
      </c>
      <c r="G8027" s="165">
        <v>0</v>
      </c>
      <c r="H8027" s="169">
        <v>1</v>
      </c>
      <c r="I8027" s="169">
        <f t="shared" si="283"/>
        <v>0</v>
      </c>
      <c r="L8027" s="231" t="s">
        <v>1781</v>
      </c>
    </row>
    <row r="8028" spans="1:12" customFormat="1" ht="15.75" hidden="1" customHeight="1" x14ac:dyDescent="0.35">
      <c r="A8028" s="44">
        <v>43964</v>
      </c>
      <c r="B8028" s="126" t="s">
        <v>302</v>
      </c>
      <c r="C8028" s="45" t="s">
        <v>56</v>
      </c>
      <c r="D8028" s="199" t="s">
        <v>24</v>
      </c>
      <c r="E8028" s="200"/>
      <c r="F8028" s="153" t="s">
        <v>21</v>
      </c>
      <c r="G8028" s="165">
        <v>0</v>
      </c>
      <c r="H8028" s="169">
        <v>1</v>
      </c>
      <c r="I8028" s="169">
        <f t="shared" si="283"/>
        <v>0</v>
      </c>
      <c r="L8028" s="231" t="s">
        <v>1781</v>
      </c>
    </row>
    <row r="8029" spans="1:12" customFormat="1" ht="15.75" hidden="1" customHeight="1" x14ac:dyDescent="0.35">
      <c r="A8029" s="44">
        <v>43964</v>
      </c>
      <c r="B8029" s="126" t="s">
        <v>302</v>
      </c>
      <c r="C8029" s="45" t="s">
        <v>56</v>
      </c>
      <c r="D8029" s="199" t="s">
        <v>25</v>
      </c>
      <c r="E8029" s="200"/>
      <c r="F8029" s="153" t="s">
        <v>21</v>
      </c>
      <c r="G8029" s="165">
        <v>0</v>
      </c>
      <c r="H8029" s="169">
        <v>1</v>
      </c>
      <c r="I8029" s="169">
        <f t="shared" si="283"/>
        <v>0</v>
      </c>
      <c r="L8029" s="231" t="s">
        <v>1781</v>
      </c>
    </row>
    <row r="8030" spans="1:12" customFormat="1" ht="15.75" hidden="1" customHeight="1" x14ac:dyDescent="0.35">
      <c r="A8030" s="44">
        <v>43964</v>
      </c>
      <c r="B8030" s="126" t="s">
        <v>302</v>
      </c>
      <c r="C8030" s="45" t="s">
        <v>56</v>
      </c>
      <c r="D8030" s="201" t="s">
        <v>26</v>
      </c>
      <c r="E8030" s="202"/>
      <c r="F8030" s="154" t="s">
        <v>27</v>
      </c>
      <c r="G8030" s="165">
        <v>0</v>
      </c>
      <c r="H8030" s="170">
        <v>30</v>
      </c>
      <c r="I8030" s="170">
        <f t="shared" si="283"/>
        <v>0</v>
      </c>
      <c r="L8030" s="231" t="s">
        <v>1781</v>
      </c>
    </row>
    <row r="8031" spans="1:12" customFormat="1" ht="15.75" hidden="1" customHeight="1" x14ac:dyDescent="0.35">
      <c r="A8031" s="44">
        <v>43964</v>
      </c>
      <c r="B8031" s="126" t="s">
        <v>302</v>
      </c>
      <c r="C8031" s="45" t="s">
        <v>56</v>
      </c>
      <c r="D8031" s="201" t="s">
        <v>28</v>
      </c>
      <c r="E8031" s="202"/>
      <c r="F8031" s="154" t="s">
        <v>27</v>
      </c>
      <c r="G8031" s="165">
        <v>0</v>
      </c>
      <c r="H8031" s="170">
        <v>30</v>
      </c>
      <c r="I8031" s="170">
        <f t="shared" si="283"/>
        <v>0</v>
      </c>
      <c r="L8031" s="231" t="s">
        <v>1781</v>
      </c>
    </row>
    <row r="8032" spans="1:12" customFormat="1" ht="15.75" hidden="1" customHeight="1" x14ac:dyDescent="0.35">
      <c r="A8032" s="44">
        <v>43964</v>
      </c>
      <c r="B8032" s="126" t="s">
        <v>302</v>
      </c>
      <c r="C8032" s="45" t="s">
        <v>56</v>
      </c>
      <c r="D8032" s="201" t="s">
        <v>29</v>
      </c>
      <c r="E8032" s="202"/>
      <c r="F8032" s="154" t="s">
        <v>27</v>
      </c>
      <c r="G8032" s="165">
        <v>0</v>
      </c>
      <c r="H8032" s="170">
        <v>18</v>
      </c>
      <c r="I8032" s="170">
        <f t="shared" si="283"/>
        <v>0</v>
      </c>
      <c r="L8032" s="231" t="s">
        <v>1781</v>
      </c>
    </row>
    <row r="8033" spans="1:12" customFormat="1" ht="15.75" hidden="1" customHeight="1" x14ac:dyDescent="0.35">
      <c r="A8033" s="44">
        <v>43964</v>
      </c>
      <c r="B8033" s="126" t="s">
        <v>302</v>
      </c>
      <c r="C8033" s="45" t="s">
        <v>56</v>
      </c>
      <c r="D8033" s="149" t="s">
        <v>30</v>
      </c>
      <c r="E8033" s="203"/>
      <c r="F8033" s="155" t="s">
        <v>31</v>
      </c>
      <c r="G8033" s="165">
        <v>0</v>
      </c>
      <c r="H8033" s="171">
        <v>100</v>
      </c>
      <c r="I8033" s="171">
        <f t="shared" si="283"/>
        <v>0</v>
      </c>
      <c r="L8033" s="231" t="s">
        <v>1781</v>
      </c>
    </row>
    <row r="8034" spans="1:12" customFormat="1" ht="15.75" hidden="1" customHeight="1" x14ac:dyDescent="0.35">
      <c r="A8034" s="44">
        <v>43964</v>
      </c>
      <c r="B8034" s="126" t="s">
        <v>302</v>
      </c>
      <c r="C8034" s="45" t="s">
        <v>56</v>
      </c>
      <c r="D8034" s="149" t="s">
        <v>32</v>
      </c>
      <c r="E8034" s="203"/>
      <c r="F8034" s="155" t="s">
        <v>31</v>
      </c>
      <c r="G8034" s="165">
        <v>0</v>
      </c>
      <c r="H8034" s="171">
        <v>100</v>
      </c>
      <c r="I8034" s="171">
        <f t="shared" si="283"/>
        <v>0</v>
      </c>
      <c r="L8034" s="231" t="s">
        <v>1781</v>
      </c>
    </row>
    <row r="8035" spans="1:12" customFormat="1" ht="15.75" hidden="1" customHeight="1" x14ac:dyDescent="0.35">
      <c r="A8035" s="44">
        <v>43964</v>
      </c>
      <c r="B8035" s="126" t="s">
        <v>302</v>
      </c>
      <c r="C8035" s="45" t="s">
        <v>56</v>
      </c>
      <c r="D8035" s="149" t="s">
        <v>33</v>
      </c>
      <c r="E8035" s="203"/>
      <c r="F8035" s="155" t="s">
        <v>31</v>
      </c>
      <c r="G8035" s="165">
        <v>0</v>
      </c>
      <c r="H8035" s="171">
        <v>100</v>
      </c>
      <c r="I8035" s="171">
        <f t="shared" si="283"/>
        <v>0</v>
      </c>
      <c r="L8035" s="231" t="s">
        <v>1781</v>
      </c>
    </row>
    <row r="8036" spans="1:12" customFormat="1" ht="15.75" hidden="1" customHeight="1" x14ac:dyDescent="0.35">
      <c r="A8036" s="44">
        <v>43964</v>
      </c>
      <c r="B8036" s="126" t="s">
        <v>302</v>
      </c>
      <c r="C8036" s="45" t="s">
        <v>56</v>
      </c>
      <c r="D8036" s="149" t="s">
        <v>34</v>
      </c>
      <c r="E8036" s="203"/>
      <c r="F8036" s="155" t="s">
        <v>31</v>
      </c>
      <c r="G8036" s="165">
        <v>0</v>
      </c>
      <c r="H8036" s="171">
        <v>100</v>
      </c>
      <c r="I8036" s="171">
        <f t="shared" si="283"/>
        <v>0</v>
      </c>
      <c r="L8036" s="231" t="s">
        <v>1781</v>
      </c>
    </row>
    <row r="8037" spans="1:12" customFormat="1" ht="15.75" hidden="1" customHeight="1" x14ac:dyDescent="0.35">
      <c r="A8037" s="44">
        <v>43964</v>
      </c>
      <c r="B8037" s="126" t="s">
        <v>302</v>
      </c>
      <c r="C8037" s="45" t="s">
        <v>56</v>
      </c>
      <c r="D8037" s="149" t="s">
        <v>35</v>
      </c>
      <c r="E8037" s="203"/>
      <c r="F8037" s="155" t="s">
        <v>31</v>
      </c>
      <c r="G8037" s="165">
        <v>2</v>
      </c>
      <c r="H8037" s="171">
        <v>100</v>
      </c>
      <c r="I8037" s="171">
        <f t="shared" si="283"/>
        <v>200</v>
      </c>
      <c r="L8037" s="231" t="s">
        <v>1781</v>
      </c>
    </row>
    <row r="8038" spans="1:12" customFormat="1" ht="15.75" hidden="1" customHeight="1" x14ac:dyDescent="0.35">
      <c r="A8038" s="44">
        <v>43964</v>
      </c>
      <c r="B8038" s="126" t="s">
        <v>302</v>
      </c>
      <c r="C8038" s="45" t="s">
        <v>56</v>
      </c>
      <c r="D8038" s="149" t="s">
        <v>36</v>
      </c>
      <c r="E8038" s="203"/>
      <c r="F8038" s="155" t="s">
        <v>31</v>
      </c>
      <c r="G8038" s="165">
        <v>0</v>
      </c>
      <c r="H8038" s="171">
        <v>100</v>
      </c>
      <c r="I8038" s="171">
        <f t="shared" si="283"/>
        <v>0</v>
      </c>
      <c r="L8038" s="231" t="s">
        <v>1781</v>
      </c>
    </row>
    <row r="8039" spans="1:12" customFormat="1" ht="15.75" hidden="1" customHeight="1" x14ac:dyDescent="0.35">
      <c r="A8039" s="44">
        <v>43964</v>
      </c>
      <c r="B8039" s="126" t="s">
        <v>302</v>
      </c>
      <c r="C8039" s="45" t="s">
        <v>56</v>
      </c>
      <c r="D8039" s="149" t="s">
        <v>37</v>
      </c>
      <c r="E8039" s="203"/>
      <c r="F8039" s="155" t="s">
        <v>31</v>
      </c>
      <c r="G8039" s="165">
        <v>0</v>
      </c>
      <c r="H8039" s="171">
        <v>100</v>
      </c>
      <c r="I8039" s="171">
        <f t="shared" si="283"/>
        <v>0</v>
      </c>
      <c r="L8039" s="231" t="s">
        <v>1781</v>
      </c>
    </row>
    <row r="8040" spans="1:12" customFormat="1" ht="15.75" hidden="1" customHeight="1" x14ac:dyDescent="0.35">
      <c r="A8040" s="44">
        <v>43964</v>
      </c>
      <c r="B8040" s="126" t="s">
        <v>302</v>
      </c>
      <c r="C8040" s="45" t="s">
        <v>56</v>
      </c>
      <c r="D8040" s="149" t="s">
        <v>38</v>
      </c>
      <c r="E8040" s="203"/>
      <c r="F8040" s="155" t="s">
        <v>31</v>
      </c>
      <c r="G8040" s="165">
        <v>0</v>
      </c>
      <c r="H8040" s="171">
        <v>100</v>
      </c>
      <c r="I8040" s="171">
        <f t="shared" si="283"/>
        <v>0</v>
      </c>
      <c r="L8040" s="231" t="s">
        <v>1781</v>
      </c>
    </row>
    <row r="8041" spans="1:12" customFormat="1" ht="15.75" hidden="1" customHeight="1" x14ac:dyDescent="0.35">
      <c r="A8041" s="44">
        <v>43964</v>
      </c>
      <c r="B8041" s="126" t="s">
        <v>302</v>
      </c>
      <c r="C8041" s="45" t="s">
        <v>56</v>
      </c>
      <c r="D8041" s="149" t="s">
        <v>39</v>
      </c>
      <c r="E8041" s="203"/>
      <c r="F8041" s="155" t="s">
        <v>31</v>
      </c>
      <c r="G8041" s="165">
        <v>0</v>
      </c>
      <c r="H8041" s="171">
        <v>100</v>
      </c>
      <c r="I8041" s="171">
        <f t="shared" si="283"/>
        <v>0</v>
      </c>
      <c r="L8041" s="231" t="s">
        <v>1781</v>
      </c>
    </row>
    <row r="8042" spans="1:12" customFormat="1" ht="15.75" hidden="1" customHeight="1" x14ac:dyDescent="0.35">
      <c r="A8042" s="44">
        <v>43964</v>
      </c>
      <c r="B8042" s="126" t="s">
        <v>302</v>
      </c>
      <c r="C8042" s="45" t="s">
        <v>56</v>
      </c>
      <c r="D8042" s="204" t="s">
        <v>40</v>
      </c>
      <c r="E8042" s="205"/>
      <c r="F8042" s="156" t="s">
        <v>41</v>
      </c>
      <c r="G8042" s="165">
        <v>0</v>
      </c>
      <c r="H8042" s="172">
        <v>24</v>
      </c>
      <c r="I8042" s="172">
        <f t="shared" si="283"/>
        <v>0</v>
      </c>
      <c r="L8042" s="231" t="s">
        <v>1781</v>
      </c>
    </row>
    <row r="8043" spans="1:12" customFormat="1" ht="15.75" hidden="1" customHeight="1" x14ac:dyDescent="0.35">
      <c r="A8043" s="44">
        <v>43964</v>
      </c>
      <c r="B8043" s="126" t="s">
        <v>302</v>
      </c>
      <c r="C8043" s="45" t="s">
        <v>56</v>
      </c>
      <c r="D8043" s="206" t="s">
        <v>42</v>
      </c>
      <c r="E8043" s="207"/>
      <c r="F8043" s="136" t="s">
        <v>15</v>
      </c>
      <c r="G8043" s="165"/>
      <c r="H8043" s="166"/>
      <c r="I8043" s="166"/>
      <c r="L8043" s="231" t="s">
        <v>1781</v>
      </c>
    </row>
    <row r="8044" spans="1:12" customFormat="1" ht="15.75" hidden="1" customHeight="1" x14ac:dyDescent="0.35">
      <c r="A8044" s="44">
        <v>43964</v>
      </c>
      <c r="B8044" s="126" t="s">
        <v>302</v>
      </c>
      <c r="C8044" s="45" t="s">
        <v>56</v>
      </c>
      <c r="D8044" s="206" t="s">
        <v>43</v>
      </c>
      <c r="E8044" s="207"/>
      <c r="F8044" s="136" t="s">
        <v>15</v>
      </c>
      <c r="G8044" s="165"/>
      <c r="H8044" s="166"/>
      <c r="I8044" s="166"/>
      <c r="L8044" s="231" t="s">
        <v>1781</v>
      </c>
    </row>
    <row r="8045" spans="1:12" customFormat="1" ht="15.75" hidden="1" customHeight="1" x14ac:dyDescent="0.35">
      <c r="A8045" s="44">
        <v>43964</v>
      </c>
      <c r="B8045" s="126" t="s">
        <v>302</v>
      </c>
      <c r="C8045" s="45" t="s">
        <v>56</v>
      </c>
      <c r="D8045" s="206" t="s">
        <v>137</v>
      </c>
      <c r="E8045" s="207"/>
      <c r="F8045" s="136" t="s">
        <v>44</v>
      </c>
      <c r="G8045" s="165"/>
      <c r="H8045" s="166"/>
      <c r="I8045" s="166"/>
      <c r="L8045" s="231" t="s">
        <v>1781</v>
      </c>
    </row>
    <row r="8046" spans="1:12" customFormat="1" ht="15.75" hidden="1" customHeight="1" x14ac:dyDescent="0.35">
      <c r="A8046" s="44">
        <v>43964</v>
      </c>
      <c r="B8046" s="126" t="s">
        <v>302</v>
      </c>
      <c r="C8046" s="45" t="s">
        <v>56</v>
      </c>
      <c r="D8046" s="206" t="s">
        <v>45</v>
      </c>
      <c r="E8046" s="207"/>
      <c r="F8046" s="136" t="s">
        <v>21</v>
      </c>
      <c r="G8046" s="165"/>
      <c r="H8046" s="166"/>
      <c r="I8046" s="166"/>
      <c r="L8046" s="231" t="s">
        <v>1781</v>
      </c>
    </row>
    <row r="8047" spans="1:12" customFormat="1" ht="15.75" hidden="1" customHeight="1" x14ac:dyDescent="0.35">
      <c r="A8047" s="44">
        <v>43964</v>
      </c>
      <c r="B8047" s="126" t="s">
        <v>302</v>
      </c>
      <c r="C8047" s="45" t="s">
        <v>56</v>
      </c>
      <c r="D8047" s="206" t="s">
        <v>46</v>
      </c>
      <c r="E8047" s="207"/>
      <c r="F8047" s="136" t="s">
        <v>21</v>
      </c>
      <c r="G8047" s="165">
        <v>0</v>
      </c>
      <c r="H8047" s="166">
        <v>24</v>
      </c>
      <c r="I8047" s="166">
        <f t="shared" ref="I8047:I8072" si="284">G8047*H8047</f>
        <v>0</v>
      </c>
      <c r="L8047" s="231" t="s">
        <v>1781</v>
      </c>
    </row>
    <row r="8048" spans="1:12" customFormat="1" ht="15.75" hidden="1" customHeight="1" x14ac:dyDescent="0.35">
      <c r="A8048" s="44">
        <v>43964</v>
      </c>
      <c r="B8048" s="126" t="s">
        <v>302</v>
      </c>
      <c r="C8048" s="45" t="s">
        <v>56</v>
      </c>
      <c r="D8048" s="201" t="s">
        <v>114</v>
      </c>
      <c r="E8048" s="202" t="s">
        <v>48</v>
      </c>
      <c r="F8048" s="154" t="s">
        <v>27</v>
      </c>
      <c r="G8048" s="170">
        <v>1.8</v>
      </c>
      <c r="H8048" s="170">
        <v>20</v>
      </c>
      <c r="I8048" s="170">
        <f t="shared" si="284"/>
        <v>36</v>
      </c>
      <c r="L8048" s="231" t="s">
        <v>1781</v>
      </c>
    </row>
    <row r="8049" spans="1:12" ht="15.75" hidden="1" customHeight="1" x14ac:dyDescent="0.3">
      <c r="A8049" s="248">
        <v>43964</v>
      </c>
      <c r="B8049" s="249" t="s">
        <v>235</v>
      </c>
      <c r="C8049" s="250" t="s">
        <v>56</v>
      </c>
      <c r="D8049" s="251" t="s">
        <v>11</v>
      </c>
      <c r="E8049" s="252"/>
      <c r="F8049" s="251" t="s">
        <v>12</v>
      </c>
      <c r="G8049" s="253">
        <v>20</v>
      </c>
      <c r="H8049" s="254">
        <v>50</v>
      </c>
      <c r="I8049" s="254">
        <f t="shared" si="284"/>
        <v>1000</v>
      </c>
      <c r="L8049" s="234" t="s">
        <v>1781</v>
      </c>
    </row>
    <row r="8050" spans="1:12" customFormat="1" ht="15.75" hidden="1" customHeight="1" x14ac:dyDescent="0.35">
      <c r="A8050" s="44">
        <v>43964</v>
      </c>
      <c r="B8050" s="126" t="s">
        <v>235</v>
      </c>
      <c r="C8050" s="45" t="s">
        <v>56</v>
      </c>
      <c r="D8050" s="197" t="s">
        <v>14</v>
      </c>
      <c r="E8050" s="198"/>
      <c r="F8050" s="144" t="s">
        <v>15</v>
      </c>
      <c r="G8050" s="165">
        <v>32</v>
      </c>
      <c r="H8050" s="167">
        <v>30</v>
      </c>
      <c r="I8050" s="167">
        <f t="shared" si="284"/>
        <v>960</v>
      </c>
      <c r="L8050" s="231" t="s">
        <v>1781</v>
      </c>
    </row>
    <row r="8051" spans="1:12" customFormat="1" ht="15.75" hidden="1" customHeight="1" x14ac:dyDescent="0.35">
      <c r="A8051" s="44">
        <v>43964</v>
      </c>
      <c r="B8051" s="126" t="s">
        <v>235</v>
      </c>
      <c r="C8051" s="45" t="s">
        <v>56</v>
      </c>
      <c r="D8051" s="197" t="s">
        <v>16</v>
      </c>
      <c r="E8051" s="198"/>
      <c r="F8051" s="144" t="s">
        <v>15</v>
      </c>
      <c r="G8051" s="165">
        <v>0</v>
      </c>
      <c r="H8051" s="167">
        <v>20</v>
      </c>
      <c r="I8051" s="167">
        <f t="shared" si="284"/>
        <v>0</v>
      </c>
      <c r="L8051" s="231" t="s">
        <v>1781</v>
      </c>
    </row>
    <row r="8052" spans="1:12" customFormat="1" ht="15.75" hidden="1" customHeight="1" x14ac:dyDescent="0.35">
      <c r="A8052" s="44">
        <v>43964</v>
      </c>
      <c r="B8052" s="126" t="s">
        <v>235</v>
      </c>
      <c r="C8052" s="45" t="s">
        <v>56</v>
      </c>
      <c r="D8052" s="197" t="s">
        <v>17</v>
      </c>
      <c r="E8052" s="198"/>
      <c r="F8052" s="144" t="s">
        <v>15</v>
      </c>
      <c r="G8052" s="165">
        <v>2</v>
      </c>
      <c r="H8052" s="167">
        <v>20</v>
      </c>
      <c r="I8052" s="167">
        <f t="shared" si="284"/>
        <v>40</v>
      </c>
      <c r="L8052" s="231" t="s">
        <v>1781</v>
      </c>
    </row>
    <row r="8053" spans="1:12" customFormat="1" ht="15.75" hidden="1" customHeight="1" x14ac:dyDescent="0.35">
      <c r="A8053" s="44">
        <v>43964</v>
      </c>
      <c r="B8053" s="126" t="s">
        <v>235</v>
      </c>
      <c r="C8053" s="45" t="s">
        <v>56</v>
      </c>
      <c r="D8053" s="197" t="s">
        <v>18</v>
      </c>
      <c r="E8053" s="198"/>
      <c r="F8053" s="144" t="s">
        <v>15</v>
      </c>
      <c r="G8053" s="165">
        <v>0</v>
      </c>
      <c r="H8053" s="167">
        <v>20</v>
      </c>
      <c r="I8053" s="167">
        <f t="shared" si="284"/>
        <v>0</v>
      </c>
      <c r="L8053" s="231" t="s">
        <v>1781</v>
      </c>
    </row>
    <row r="8054" spans="1:12" customFormat="1" ht="15.75" hidden="1" customHeight="1" x14ac:dyDescent="0.35">
      <c r="A8054" s="44">
        <v>43964</v>
      </c>
      <c r="B8054" s="126" t="s">
        <v>235</v>
      </c>
      <c r="C8054" s="45" t="s">
        <v>56</v>
      </c>
      <c r="D8054" s="197" t="s">
        <v>19</v>
      </c>
      <c r="E8054" s="198"/>
      <c r="F8054" s="144" t="s">
        <v>15</v>
      </c>
      <c r="G8054" s="165">
        <v>0</v>
      </c>
      <c r="H8054" s="167">
        <v>20</v>
      </c>
      <c r="I8054" s="167">
        <f t="shared" si="284"/>
        <v>0</v>
      </c>
      <c r="L8054" s="231" t="s">
        <v>1781</v>
      </c>
    </row>
    <row r="8055" spans="1:12" customFormat="1" ht="15.75" hidden="1" customHeight="1" x14ac:dyDescent="0.35">
      <c r="A8055" s="44">
        <v>43964</v>
      </c>
      <c r="B8055" s="126" t="s">
        <v>235</v>
      </c>
      <c r="C8055" s="45" t="s">
        <v>56</v>
      </c>
      <c r="D8055" s="137" t="s">
        <v>20</v>
      </c>
      <c r="E8055" s="5"/>
      <c r="F8055" s="152" t="s">
        <v>21</v>
      </c>
      <c r="G8055" s="165">
        <v>0</v>
      </c>
      <c r="H8055" s="168">
        <v>1</v>
      </c>
      <c r="I8055" s="169">
        <f t="shared" si="284"/>
        <v>0</v>
      </c>
      <c r="L8055" s="231" t="s">
        <v>1781</v>
      </c>
    </row>
    <row r="8056" spans="1:12" customFormat="1" ht="15.75" hidden="1" customHeight="1" x14ac:dyDescent="0.35">
      <c r="A8056" s="44">
        <v>43964</v>
      </c>
      <c r="B8056" s="126" t="s">
        <v>235</v>
      </c>
      <c r="C8056" s="45" t="s">
        <v>56</v>
      </c>
      <c r="D8056" s="199" t="s">
        <v>22</v>
      </c>
      <c r="E8056" s="200"/>
      <c r="F8056" s="153" t="s">
        <v>21</v>
      </c>
      <c r="G8056" s="165">
        <v>0</v>
      </c>
      <c r="H8056" s="169">
        <v>1</v>
      </c>
      <c r="I8056" s="169">
        <f t="shared" si="284"/>
        <v>0</v>
      </c>
      <c r="L8056" s="231" t="s">
        <v>1781</v>
      </c>
    </row>
    <row r="8057" spans="1:12" customFormat="1" ht="15.75" hidden="1" customHeight="1" x14ac:dyDescent="0.35">
      <c r="A8057" s="44">
        <v>43964</v>
      </c>
      <c r="B8057" s="126" t="s">
        <v>235</v>
      </c>
      <c r="C8057" s="45" t="s">
        <v>56</v>
      </c>
      <c r="D8057" s="199" t="s">
        <v>23</v>
      </c>
      <c r="E8057" s="200"/>
      <c r="F8057" s="153" t="s">
        <v>21</v>
      </c>
      <c r="G8057" s="165">
        <v>0</v>
      </c>
      <c r="H8057" s="169">
        <v>1</v>
      </c>
      <c r="I8057" s="169">
        <f t="shared" si="284"/>
        <v>0</v>
      </c>
      <c r="L8057" s="231" t="s">
        <v>1781</v>
      </c>
    </row>
    <row r="8058" spans="1:12" customFormat="1" ht="15.75" hidden="1" customHeight="1" x14ac:dyDescent="0.35">
      <c r="A8058" s="44">
        <v>43964</v>
      </c>
      <c r="B8058" s="126" t="s">
        <v>235</v>
      </c>
      <c r="C8058" s="45" t="s">
        <v>56</v>
      </c>
      <c r="D8058" s="199" t="s">
        <v>24</v>
      </c>
      <c r="E8058" s="200"/>
      <c r="F8058" s="153" t="s">
        <v>21</v>
      </c>
      <c r="G8058" s="165">
        <v>0</v>
      </c>
      <c r="H8058" s="169">
        <v>1</v>
      </c>
      <c r="I8058" s="169">
        <f t="shared" si="284"/>
        <v>0</v>
      </c>
      <c r="L8058" s="231" t="s">
        <v>1781</v>
      </c>
    </row>
    <row r="8059" spans="1:12" customFormat="1" ht="15.75" hidden="1" customHeight="1" x14ac:dyDescent="0.35">
      <c r="A8059" s="44">
        <v>43964</v>
      </c>
      <c r="B8059" s="126" t="s">
        <v>235</v>
      </c>
      <c r="C8059" s="45" t="s">
        <v>56</v>
      </c>
      <c r="D8059" s="199" t="s">
        <v>25</v>
      </c>
      <c r="E8059" s="200"/>
      <c r="F8059" s="153" t="s">
        <v>21</v>
      </c>
      <c r="G8059" s="165">
        <v>0</v>
      </c>
      <c r="H8059" s="169">
        <v>1</v>
      </c>
      <c r="I8059" s="169">
        <f t="shared" si="284"/>
        <v>0</v>
      </c>
      <c r="L8059" s="231" t="s">
        <v>1781</v>
      </c>
    </row>
    <row r="8060" spans="1:12" customFormat="1" ht="15.75" hidden="1" customHeight="1" x14ac:dyDescent="0.35">
      <c r="A8060" s="44">
        <v>43964</v>
      </c>
      <c r="B8060" s="126" t="s">
        <v>235</v>
      </c>
      <c r="C8060" s="45" t="s">
        <v>56</v>
      </c>
      <c r="D8060" s="201" t="s">
        <v>26</v>
      </c>
      <c r="E8060" s="202"/>
      <c r="F8060" s="154" t="s">
        <v>27</v>
      </c>
      <c r="G8060" s="165">
        <v>0</v>
      </c>
      <c r="H8060" s="170">
        <v>30</v>
      </c>
      <c r="I8060" s="170">
        <f t="shared" si="284"/>
        <v>0</v>
      </c>
      <c r="L8060" s="231" t="s">
        <v>1781</v>
      </c>
    </row>
    <row r="8061" spans="1:12" customFormat="1" ht="15.75" hidden="1" customHeight="1" x14ac:dyDescent="0.35">
      <c r="A8061" s="44">
        <v>43964</v>
      </c>
      <c r="B8061" s="126" t="s">
        <v>235</v>
      </c>
      <c r="C8061" s="45" t="s">
        <v>56</v>
      </c>
      <c r="D8061" s="201" t="s">
        <v>28</v>
      </c>
      <c r="E8061" s="202"/>
      <c r="F8061" s="154" t="s">
        <v>27</v>
      </c>
      <c r="G8061" s="165">
        <v>0</v>
      </c>
      <c r="H8061" s="170">
        <v>30</v>
      </c>
      <c r="I8061" s="170">
        <f t="shared" si="284"/>
        <v>0</v>
      </c>
      <c r="L8061" s="231" t="s">
        <v>1781</v>
      </c>
    </row>
    <row r="8062" spans="1:12" customFormat="1" ht="15.75" hidden="1" customHeight="1" x14ac:dyDescent="0.35">
      <c r="A8062" s="44">
        <v>43964</v>
      </c>
      <c r="B8062" s="126" t="s">
        <v>235</v>
      </c>
      <c r="C8062" s="45" t="s">
        <v>56</v>
      </c>
      <c r="D8062" s="201" t="s">
        <v>29</v>
      </c>
      <c r="E8062" s="202"/>
      <c r="F8062" s="154" t="s">
        <v>27</v>
      </c>
      <c r="G8062" s="165">
        <v>0</v>
      </c>
      <c r="H8062" s="170">
        <v>18</v>
      </c>
      <c r="I8062" s="170">
        <f t="shared" si="284"/>
        <v>0</v>
      </c>
      <c r="L8062" s="231" t="s">
        <v>1781</v>
      </c>
    </row>
    <row r="8063" spans="1:12" customFormat="1" ht="15.75" hidden="1" customHeight="1" x14ac:dyDescent="0.35">
      <c r="A8063" s="44">
        <v>43964</v>
      </c>
      <c r="B8063" s="126" t="s">
        <v>235</v>
      </c>
      <c r="C8063" s="45" t="s">
        <v>56</v>
      </c>
      <c r="D8063" s="149" t="s">
        <v>30</v>
      </c>
      <c r="E8063" s="203"/>
      <c r="F8063" s="155" t="s">
        <v>31</v>
      </c>
      <c r="G8063" s="165">
        <v>1</v>
      </c>
      <c r="H8063" s="171">
        <v>100</v>
      </c>
      <c r="I8063" s="171">
        <f t="shared" si="284"/>
        <v>100</v>
      </c>
      <c r="L8063" s="231" t="s">
        <v>1781</v>
      </c>
    </row>
    <row r="8064" spans="1:12" customFormat="1" ht="15.75" hidden="1" customHeight="1" x14ac:dyDescent="0.35">
      <c r="A8064" s="44">
        <v>43964</v>
      </c>
      <c r="B8064" s="126" t="s">
        <v>235</v>
      </c>
      <c r="C8064" s="45" t="s">
        <v>56</v>
      </c>
      <c r="D8064" s="149" t="s">
        <v>32</v>
      </c>
      <c r="E8064" s="203"/>
      <c r="F8064" s="155" t="s">
        <v>31</v>
      </c>
      <c r="G8064" s="165">
        <v>5</v>
      </c>
      <c r="H8064" s="171">
        <v>100</v>
      </c>
      <c r="I8064" s="171">
        <f t="shared" si="284"/>
        <v>500</v>
      </c>
      <c r="L8064" s="231" t="s">
        <v>1781</v>
      </c>
    </row>
    <row r="8065" spans="1:12" customFormat="1" ht="15.75" hidden="1" customHeight="1" x14ac:dyDescent="0.35">
      <c r="A8065" s="44">
        <v>43964</v>
      </c>
      <c r="B8065" s="126" t="s">
        <v>235</v>
      </c>
      <c r="C8065" s="45" t="s">
        <v>56</v>
      </c>
      <c r="D8065" s="149" t="s">
        <v>33</v>
      </c>
      <c r="E8065" s="203"/>
      <c r="F8065" s="155" t="s">
        <v>31</v>
      </c>
      <c r="G8065" s="165">
        <v>3</v>
      </c>
      <c r="H8065" s="171">
        <v>100</v>
      </c>
      <c r="I8065" s="171">
        <f t="shared" si="284"/>
        <v>300</v>
      </c>
      <c r="L8065" s="231" t="s">
        <v>1781</v>
      </c>
    </row>
    <row r="8066" spans="1:12" customFormat="1" ht="15.75" hidden="1" customHeight="1" x14ac:dyDescent="0.35">
      <c r="A8066" s="44">
        <v>43964</v>
      </c>
      <c r="B8066" s="126" t="s">
        <v>235</v>
      </c>
      <c r="C8066" s="45" t="s">
        <v>56</v>
      </c>
      <c r="D8066" s="149" t="s">
        <v>34</v>
      </c>
      <c r="E8066" s="203"/>
      <c r="F8066" s="155" t="s">
        <v>31</v>
      </c>
      <c r="G8066" s="165">
        <v>5</v>
      </c>
      <c r="H8066" s="171">
        <v>100</v>
      </c>
      <c r="I8066" s="171">
        <f t="shared" si="284"/>
        <v>500</v>
      </c>
      <c r="L8066" s="231" t="s">
        <v>1781</v>
      </c>
    </row>
    <row r="8067" spans="1:12" customFormat="1" ht="15.75" hidden="1" customHeight="1" x14ac:dyDescent="0.35">
      <c r="A8067" s="44">
        <v>43964</v>
      </c>
      <c r="B8067" s="126" t="s">
        <v>235</v>
      </c>
      <c r="C8067" s="45" t="s">
        <v>56</v>
      </c>
      <c r="D8067" s="149" t="s">
        <v>35</v>
      </c>
      <c r="E8067" s="203"/>
      <c r="F8067" s="155" t="s">
        <v>31</v>
      </c>
      <c r="G8067" s="165">
        <v>5</v>
      </c>
      <c r="H8067" s="171">
        <v>100</v>
      </c>
      <c r="I8067" s="171">
        <f t="shared" si="284"/>
        <v>500</v>
      </c>
      <c r="L8067" s="231" t="s">
        <v>1781</v>
      </c>
    </row>
    <row r="8068" spans="1:12" customFormat="1" ht="15.75" hidden="1" customHeight="1" x14ac:dyDescent="0.35">
      <c r="A8068" s="44">
        <v>43964</v>
      </c>
      <c r="B8068" s="126" t="s">
        <v>235</v>
      </c>
      <c r="C8068" s="45" t="s">
        <v>56</v>
      </c>
      <c r="D8068" s="149" t="s">
        <v>36</v>
      </c>
      <c r="E8068" s="203"/>
      <c r="F8068" s="155" t="s">
        <v>31</v>
      </c>
      <c r="G8068" s="165">
        <v>1</v>
      </c>
      <c r="H8068" s="171">
        <v>100</v>
      </c>
      <c r="I8068" s="171">
        <f t="shared" si="284"/>
        <v>100</v>
      </c>
      <c r="L8068" s="231" t="s">
        <v>1781</v>
      </c>
    </row>
    <row r="8069" spans="1:12" customFormat="1" ht="15.75" hidden="1" customHeight="1" x14ac:dyDescent="0.35">
      <c r="A8069" s="44">
        <v>43964</v>
      </c>
      <c r="B8069" s="126" t="s">
        <v>235</v>
      </c>
      <c r="C8069" s="45" t="s">
        <v>56</v>
      </c>
      <c r="D8069" s="149" t="s">
        <v>37</v>
      </c>
      <c r="E8069" s="203"/>
      <c r="F8069" s="155" t="s">
        <v>31</v>
      </c>
      <c r="G8069" s="165">
        <v>0</v>
      </c>
      <c r="H8069" s="171">
        <v>100</v>
      </c>
      <c r="I8069" s="171">
        <f t="shared" si="284"/>
        <v>0</v>
      </c>
      <c r="L8069" s="231" t="s">
        <v>1781</v>
      </c>
    </row>
    <row r="8070" spans="1:12" customFormat="1" ht="15.75" hidden="1" customHeight="1" x14ac:dyDescent="0.35">
      <c r="A8070" s="44">
        <v>43964</v>
      </c>
      <c r="B8070" s="126" t="s">
        <v>235</v>
      </c>
      <c r="C8070" s="45" t="s">
        <v>56</v>
      </c>
      <c r="D8070" s="149" t="s">
        <v>38</v>
      </c>
      <c r="E8070" s="203"/>
      <c r="F8070" s="155" t="s">
        <v>31</v>
      </c>
      <c r="G8070" s="165">
        <v>0</v>
      </c>
      <c r="H8070" s="171">
        <v>100</v>
      </c>
      <c r="I8070" s="171">
        <f t="shared" si="284"/>
        <v>0</v>
      </c>
      <c r="L8070" s="231" t="s">
        <v>1781</v>
      </c>
    </row>
    <row r="8071" spans="1:12" customFormat="1" ht="15.75" hidden="1" customHeight="1" x14ac:dyDescent="0.35">
      <c r="A8071" s="44">
        <v>43964</v>
      </c>
      <c r="B8071" s="126" t="s">
        <v>235</v>
      </c>
      <c r="C8071" s="45" t="s">
        <v>56</v>
      </c>
      <c r="D8071" s="149" t="s">
        <v>39</v>
      </c>
      <c r="E8071" s="203"/>
      <c r="F8071" s="155" t="s">
        <v>31</v>
      </c>
      <c r="G8071" s="165">
        <v>4</v>
      </c>
      <c r="H8071" s="171">
        <v>100</v>
      </c>
      <c r="I8071" s="171">
        <f t="shared" si="284"/>
        <v>400</v>
      </c>
      <c r="L8071" s="231" t="s">
        <v>1781</v>
      </c>
    </row>
    <row r="8072" spans="1:12" customFormat="1" ht="15.75" hidden="1" customHeight="1" x14ac:dyDescent="0.35">
      <c r="A8072" s="44">
        <v>43964</v>
      </c>
      <c r="B8072" s="126" t="s">
        <v>235</v>
      </c>
      <c r="C8072" s="45" t="s">
        <v>56</v>
      </c>
      <c r="D8072" s="204" t="s">
        <v>40</v>
      </c>
      <c r="E8072" s="205"/>
      <c r="F8072" s="156" t="s">
        <v>41</v>
      </c>
      <c r="G8072" s="165">
        <v>42</v>
      </c>
      <c r="H8072" s="172">
        <v>24</v>
      </c>
      <c r="I8072" s="172">
        <f t="shared" si="284"/>
        <v>1008</v>
      </c>
      <c r="L8072" s="231" t="s">
        <v>1781</v>
      </c>
    </row>
    <row r="8073" spans="1:12" customFormat="1" ht="15.75" hidden="1" customHeight="1" x14ac:dyDescent="0.35">
      <c r="A8073" s="44">
        <v>43964</v>
      </c>
      <c r="B8073" s="126" t="s">
        <v>235</v>
      </c>
      <c r="C8073" s="45" t="s">
        <v>56</v>
      </c>
      <c r="D8073" s="206" t="s">
        <v>42</v>
      </c>
      <c r="E8073" s="207"/>
      <c r="F8073" s="136" t="s">
        <v>15</v>
      </c>
      <c r="G8073" s="165"/>
      <c r="H8073" s="166"/>
      <c r="I8073" s="166"/>
      <c r="L8073" s="231" t="s">
        <v>1781</v>
      </c>
    </row>
    <row r="8074" spans="1:12" customFormat="1" ht="15.75" hidden="1" customHeight="1" x14ac:dyDescent="0.35">
      <c r="A8074" s="44">
        <v>43964</v>
      </c>
      <c r="B8074" s="126" t="s">
        <v>235</v>
      </c>
      <c r="C8074" s="45" t="s">
        <v>56</v>
      </c>
      <c r="D8074" s="206" t="s">
        <v>43</v>
      </c>
      <c r="E8074" s="207"/>
      <c r="F8074" s="136" t="s">
        <v>15</v>
      </c>
      <c r="G8074" s="165"/>
      <c r="H8074" s="166"/>
      <c r="I8074" s="166"/>
      <c r="L8074" s="231" t="s">
        <v>1781</v>
      </c>
    </row>
    <row r="8075" spans="1:12" customFormat="1" ht="15.75" hidden="1" customHeight="1" x14ac:dyDescent="0.35">
      <c r="A8075" s="44">
        <v>43964</v>
      </c>
      <c r="B8075" s="126" t="s">
        <v>235</v>
      </c>
      <c r="C8075" s="45" t="s">
        <v>56</v>
      </c>
      <c r="D8075" s="206" t="s">
        <v>137</v>
      </c>
      <c r="E8075" s="207"/>
      <c r="F8075" s="136" t="s">
        <v>44</v>
      </c>
      <c r="G8075" s="165"/>
      <c r="H8075" s="166"/>
      <c r="I8075" s="166"/>
      <c r="L8075" s="231" t="s">
        <v>1781</v>
      </c>
    </row>
    <row r="8076" spans="1:12" customFormat="1" ht="15.75" hidden="1" customHeight="1" x14ac:dyDescent="0.35">
      <c r="A8076" s="44">
        <v>43964</v>
      </c>
      <c r="B8076" s="126" t="s">
        <v>235</v>
      </c>
      <c r="C8076" s="45" t="s">
        <v>56</v>
      </c>
      <c r="D8076" s="206" t="s">
        <v>45</v>
      </c>
      <c r="E8076" s="207"/>
      <c r="F8076" s="136" t="s">
        <v>21</v>
      </c>
      <c r="G8076" s="165"/>
      <c r="H8076" s="166"/>
      <c r="I8076" s="166"/>
      <c r="L8076" s="231" t="s">
        <v>1781</v>
      </c>
    </row>
    <row r="8077" spans="1:12" customFormat="1" ht="15.75" hidden="1" customHeight="1" x14ac:dyDescent="0.35">
      <c r="A8077" s="44">
        <v>43964</v>
      </c>
      <c r="B8077" s="126" t="s">
        <v>235</v>
      </c>
      <c r="C8077" s="45" t="s">
        <v>56</v>
      </c>
      <c r="D8077" s="206" t="s">
        <v>46</v>
      </c>
      <c r="E8077" s="207"/>
      <c r="F8077" s="136" t="s">
        <v>21</v>
      </c>
      <c r="G8077" s="165">
        <v>0</v>
      </c>
      <c r="H8077" s="166">
        <v>24</v>
      </c>
      <c r="I8077" s="166">
        <f t="shared" ref="I8077:I8090" si="285">G8077*H8077</f>
        <v>0</v>
      </c>
      <c r="L8077" s="231" t="s">
        <v>1781</v>
      </c>
    </row>
    <row r="8078" spans="1:12" customFormat="1" ht="15.75" hidden="1" customHeight="1" x14ac:dyDescent="0.35">
      <c r="A8078" s="44">
        <v>43964</v>
      </c>
      <c r="B8078" s="126" t="s">
        <v>235</v>
      </c>
      <c r="C8078" s="45" t="s">
        <v>56</v>
      </c>
      <c r="D8078" s="149" t="s">
        <v>303</v>
      </c>
      <c r="E8078" s="203" t="s">
        <v>118</v>
      </c>
      <c r="F8078" s="155" t="s">
        <v>31</v>
      </c>
      <c r="G8078" s="165">
        <v>1</v>
      </c>
      <c r="H8078" s="171">
        <v>100</v>
      </c>
      <c r="I8078" s="171">
        <f t="shared" si="285"/>
        <v>100</v>
      </c>
      <c r="L8078" s="231" t="s">
        <v>1781</v>
      </c>
    </row>
    <row r="8079" spans="1:12" customFormat="1" ht="15.75" hidden="1" customHeight="1" x14ac:dyDescent="0.35">
      <c r="A8079" s="44">
        <v>43964</v>
      </c>
      <c r="B8079" s="126" t="s">
        <v>235</v>
      </c>
      <c r="C8079" s="45" t="s">
        <v>56</v>
      </c>
      <c r="D8079" s="149" t="s">
        <v>30</v>
      </c>
      <c r="E8079" s="203" t="s">
        <v>118</v>
      </c>
      <c r="F8079" s="155" t="s">
        <v>31</v>
      </c>
      <c r="G8079" s="165">
        <v>2</v>
      </c>
      <c r="H8079" s="171">
        <v>100</v>
      </c>
      <c r="I8079" s="171">
        <f t="shared" si="285"/>
        <v>200</v>
      </c>
      <c r="L8079" s="231" t="s">
        <v>1781</v>
      </c>
    </row>
    <row r="8080" spans="1:12" customFormat="1" ht="15.75" hidden="1" customHeight="1" x14ac:dyDescent="0.35">
      <c r="A8080" s="44">
        <v>43964</v>
      </c>
      <c r="B8080" s="126" t="s">
        <v>235</v>
      </c>
      <c r="C8080" s="45" t="s">
        <v>56</v>
      </c>
      <c r="D8080" s="149" t="s">
        <v>32</v>
      </c>
      <c r="E8080" s="203" t="s">
        <v>118</v>
      </c>
      <c r="F8080" s="155" t="s">
        <v>31</v>
      </c>
      <c r="G8080" s="165">
        <v>3</v>
      </c>
      <c r="H8080" s="171">
        <v>100</v>
      </c>
      <c r="I8080" s="171">
        <f t="shared" si="285"/>
        <v>300</v>
      </c>
      <c r="L8080" s="231" t="s">
        <v>1781</v>
      </c>
    </row>
    <row r="8081" spans="1:12" customFormat="1" ht="15.75" hidden="1" customHeight="1" x14ac:dyDescent="0.35">
      <c r="A8081" s="44">
        <v>43964</v>
      </c>
      <c r="B8081" s="126" t="s">
        <v>235</v>
      </c>
      <c r="C8081" s="45" t="s">
        <v>56</v>
      </c>
      <c r="D8081" s="149" t="s">
        <v>33</v>
      </c>
      <c r="E8081" s="203" t="s">
        <v>118</v>
      </c>
      <c r="F8081" s="155" t="s">
        <v>31</v>
      </c>
      <c r="G8081" s="165">
        <v>3</v>
      </c>
      <c r="H8081" s="171">
        <v>100</v>
      </c>
      <c r="I8081" s="171">
        <f t="shared" si="285"/>
        <v>300</v>
      </c>
      <c r="L8081" s="231" t="s">
        <v>1781</v>
      </c>
    </row>
    <row r="8082" spans="1:12" customFormat="1" ht="15.75" hidden="1" customHeight="1" x14ac:dyDescent="0.35">
      <c r="A8082" s="44">
        <v>43964</v>
      </c>
      <c r="B8082" s="126" t="s">
        <v>235</v>
      </c>
      <c r="C8082" s="45" t="s">
        <v>56</v>
      </c>
      <c r="D8082" s="149" t="s">
        <v>288</v>
      </c>
      <c r="E8082" s="203" t="s">
        <v>118</v>
      </c>
      <c r="F8082" s="155" t="s">
        <v>31</v>
      </c>
      <c r="G8082" s="165">
        <v>1</v>
      </c>
      <c r="H8082" s="171">
        <v>100</v>
      </c>
      <c r="I8082" s="171">
        <f t="shared" si="285"/>
        <v>100</v>
      </c>
      <c r="L8082" s="231" t="s">
        <v>1781</v>
      </c>
    </row>
    <row r="8083" spans="1:12" customFormat="1" ht="15.75" hidden="1" customHeight="1" x14ac:dyDescent="0.35">
      <c r="A8083" s="44">
        <v>43964</v>
      </c>
      <c r="B8083" s="126" t="s">
        <v>235</v>
      </c>
      <c r="C8083" s="45" t="s">
        <v>56</v>
      </c>
      <c r="D8083" s="149" t="s">
        <v>34</v>
      </c>
      <c r="E8083" s="203" t="s">
        <v>118</v>
      </c>
      <c r="F8083" s="155" t="s">
        <v>31</v>
      </c>
      <c r="G8083" s="165">
        <v>2</v>
      </c>
      <c r="H8083" s="171">
        <v>100</v>
      </c>
      <c r="I8083" s="171">
        <f t="shared" si="285"/>
        <v>200</v>
      </c>
      <c r="L8083" s="231" t="s">
        <v>1781</v>
      </c>
    </row>
    <row r="8084" spans="1:12" customFormat="1" ht="15.75" hidden="1" customHeight="1" x14ac:dyDescent="0.35">
      <c r="A8084" s="44">
        <v>43964</v>
      </c>
      <c r="B8084" s="126" t="s">
        <v>235</v>
      </c>
      <c r="C8084" s="45" t="s">
        <v>56</v>
      </c>
      <c r="D8084" s="149" t="s">
        <v>35</v>
      </c>
      <c r="E8084" s="203" t="s">
        <v>118</v>
      </c>
      <c r="F8084" s="155" t="s">
        <v>31</v>
      </c>
      <c r="G8084" s="165">
        <v>3</v>
      </c>
      <c r="H8084" s="171">
        <v>100</v>
      </c>
      <c r="I8084" s="171">
        <f t="shared" si="285"/>
        <v>300</v>
      </c>
      <c r="L8084" s="231" t="s">
        <v>1781</v>
      </c>
    </row>
    <row r="8085" spans="1:12" customFormat="1" ht="15.75" hidden="1" customHeight="1" x14ac:dyDescent="0.35">
      <c r="A8085" s="44">
        <v>43964</v>
      </c>
      <c r="B8085" s="126" t="s">
        <v>235</v>
      </c>
      <c r="C8085" s="45" t="s">
        <v>56</v>
      </c>
      <c r="D8085" s="149" t="s">
        <v>36</v>
      </c>
      <c r="E8085" s="203" t="s">
        <v>118</v>
      </c>
      <c r="F8085" s="155" t="s">
        <v>31</v>
      </c>
      <c r="G8085" s="165">
        <v>2</v>
      </c>
      <c r="H8085" s="171">
        <v>100</v>
      </c>
      <c r="I8085" s="171">
        <f t="shared" si="285"/>
        <v>200</v>
      </c>
      <c r="L8085" s="231" t="s">
        <v>1781</v>
      </c>
    </row>
    <row r="8086" spans="1:12" customFormat="1" ht="15.75" hidden="1" customHeight="1" x14ac:dyDescent="0.35">
      <c r="A8086" s="44">
        <v>43964</v>
      </c>
      <c r="B8086" s="126" t="s">
        <v>235</v>
      </c>
      <c r="C8086" s="45" t="s">
        <v>56</v>
      </c>
      <c r="D8086" s="149" t="s">
        <v>289</v>
      </c>
      <c r="E8086" s="203" t="s">
        <v>118</v>
      </c>
      <c r="F8086" s="155" t="s">
        <v>31</v>
      </c>
      <c r="G8086" s="165">
        <v>3</v>
      </c>
      <c r="H8086" s="171">
        <v>100</v>
      </c>
      <c r="I8086" s="171">
        <f t="shared" si="285"/>
        <v>300</v>
      </c>
      <c r="L8086" s="231" t="s">
        <v>1781</v>
      </c>
    </row>
    <row r="8087" spans="1:12" customFormat="1" ht="15.75" hidden="1" customHeight="1" x14ac:dyDescent="0.35">
      <c r="A8087" s="44">
        <v>43964</v>
      </c>
      <c r="B8087" s="126" t="s">
        <v>235</v>
      </c>
      <c r="C8087" s="45" t="s">
        <v>56</v>
      </c>
      <c r="D8087" s="149" t="s">
        <v>304</v>
      </c>
      <c r="E8087" s="203" t="s">
        <v>118</v>
      </c>
      <c r="F8087" s="155" t="s">
        <v>31</v>
      </c>
      <c r="G8087" s="165">
        <v>1</v>
      </c>
      <c r="H8087" s="171">
        <v>100</v>
      </c>
      <c r="I8087" s="171">
        <f t="shared" si="285"/>
        <v>100</v>
      </c>
      <c r="L8087" s="231" t="s">
        <v>1781</v>
      </c>
    </row>
    <row r="8088" spans="1:12" customFormat="1" ht="15.75" hidden="1" customHeight="1" x14ac:dyDescent="0.35">
      <c r="A8088" s="44">
        <v>43964</v>
      </c>
      <c r="B8088" s="126" t="s">
        <v>235</v>
      </c>
      <c r="C8088" s="45" t="s">
        <v>56</v>
      </c>
      <c r="D8088" s="149" t="s">
        <v>37</v>
      </c>
      <c r="E8088" s="203" t="s">
        <v>118</v>
      </c>
      <c r="F8088" s="155" t="s">
        <v>31</v>
      </c>
      <c r="G8088" s="165">
        <v>2</v>
      </c>
      <c r="H8088" s="171">
        <v>100</v>
      </c>
      <c r="I8088" s="171">
        <f t="shared" si="285"/>
        <v>200</v>
      </c>
      <c r="L8088" s="231" t="s">
        <v>1781</v>
      </c>
    </row>
    <row r="8089" spans="1:12" customFormat="1" ht="15.75" hidden="1" customHeight="1" x14ac:dyDescent="0.35">
      <c r="A8089" s="44">
        <v>43964</v>
      </c>
      <c r="B8089" s="126" t="s">
        <v>235</v>
      </c>
      <c r="C8089" s="45" t="s">
        <v>56</v>
      </c>
      <c r="D8089" s="149" t="s">
        <v>39</v>
      </c>
      <c r="E8089" s="203" t="s">
        <v>118</v>
      </c>
      <c r="F8089" s="155" t="s">
        <v>31</v>
      </c>
      <c r="G8089" s="165">
        <v>3</v>
      </c>
      <c r="H8089" s="171">
        <v>100</v>
      </c>
      <c r="I8089" s="171">
        <f t="shared" si="285"/>
        <v>300</v>
      </c>
      <c r="L8089" s="231" t="s">
        <v>1781</v>
      </c>
    </row>
    <row r="8090" spans="1:12" customFormat="1" ht="15.75" hidden="1" customHeight="1" x14ac:dyDescent="0.35">
      <c r="A8090" s="44">
        <v>43964</v>
      </c>
      <c r="B8090" s="126" t="s">
        <v>235</v>
      </c>
      <c r="C8090" s="45" t="s">
        <v>56</v>
      </c>
      <c r="D8090" s="201" t="s">
        <v>145</v>
      </c>
      <c r="E8090" s="202" t="s">
        <v>48</v>
      </c>
      <c r="F8090" s="154" t="s">
        <v>27</v>
      </c>
      <c r="G8090" s="165">
        <v>5</v>
      </c>
      <c r="H8090" s="170">
        <v>20</v>
      </c>
      <c r="I8090" s="170">
        <f t="shared" si="285"/>
        <v>100</v>
      </c>
      <c r="L8090" s="231" t="s">
        <v>1781</v>
      </c>
    </row>
    <row r="8091" spans="1:12" customFormat="1" ht="15.75" hidden="1" customHeight="1" x14ac:dyDescent="0.35">
      <c r="A8091" s="44">
        <v>43964</v>
      </c>
      <c r="B8091" s="126" t="s">
        <v>235</v>
      </c>
      <c r="C8091" s="45" t="s">
        <v>56</v>
      </c>
      <c r="D8091" s="201" t="s">
        <v>293</v>
      </c>
      <c r="E8091" s="202" t="s">
        <v>48</v>
      </c>
      <c r="F8091" s="154" t="s">
        <v>27</v>
      </c>
      <c r="G8091" s="165">
        <v>50</v>
      </c>
      <c r="H8091" s="170">
        <v>2</v>
      </c>
      <c r="I8091" s="170">
        <f t="shared" ref="I8091:I8092" si="286">H8091*G8091</f>
        <v>100</v>
      </c>
      <c r="L8091" s="231" t="s">
        <v>1781</v>
      </c>
    </row>
    <row r="8092" spans="1:12" customFormat="1" ht="15.75" hidden="1" customHeight="1" x14ac:dyDescent="0.35">
      <c r="A8092" s="44">
        <v>43964</v>
      </c>
      <c r="B8092" s="126" t="s">
        <v>235</v>
      </c>
      <c r="C8092" s="45" t="s">
        <v>56</v>
      </c>
      <c r="D8092" s="201" t="s">
        <v>305</v>
      </c>
      <c r="E8092" s="202" t="s">
        <v>48</v>
      </c>
      <c r="F8092" s="154" t="s">
        <v>27</v>
      </c>
      <c r="G8092" s="165">
        <v>50</v>
      </c>
      <c r="H8092" s="170">
        <v>2</v>
      </c>
      <c r="I8092" s="170">
        <f t="shared" si="286"/>
        <v>100</v>
      </c>
      <c r="L8092" s="231" t="s">
        <v>1781</v>
      </c>
    </row>
    <row r="8093" spans="1:12" ht="15.75" hidden="1" customHeight="1" x14ac:dyDescent="0.3">
      <c r="A8093" s="248">
        <v>43964</v>
      </c>
      <c r="B8093" s="249" t="s">
        <v>306</v>
      </c>
      <c r="C8093" s="250" t="s">
        <v>56</v>
      </c>
      <c r="D8093" s="251" t="s">
        <v>11</v>
      </c>
      <c r="E8093" s="252"/>
      <c r="F8093" s="251" t="s">
        <v>12</v>
      </c>
      <c r="G8093" s="253">
        <v>2</v>
      </c>
      <c r="H8093" s="254">
        <v>50</v>
      </c>
      <c r="I8093" s="254">
        <f t="shared" ref="I8093:I8116" si="287">G8093*H8093</f>
        <v>100</v>
      </c>
      <c r="L8093" s="234" t="s">
        <v>1781</v>
      </c>
    </row>
    <row r="8094" spans="1:12" customFormat="1" ht="15.75" hidden="1" customHeight="1" x14ac:dyDescent="0.35">
      <c r="A8094" s="44">
        <v>43964</v>
      </c>
      <c r="B8094" s="126" t="s">
        <v>306</v>
      </c>
      <c r="C8094" s="45" t="s">
        <v>56</v>
      </c>
      <c r="D8094" s="197" t="s">
        <v>14</v>
      </c>
      <c r="E8094" s="198"/>
      <c r="F8094" s="144" t="s">
        <v>15</v>
      </c>
      <c r="G8094" s="165">
        <v>2</v>
      </c>
      <c r="H8094" s="167">
        <v>30</v>
      </c>
      <c r="I8094" s="167">
        <f t="shared" si="287"/>
        <v>60</v>
      </c>
      <c r="L8094" s="231" t="s">
        <v>1781</v>
      </c>
    </row>
    <row r="8095" spans="1:12" customFormat="1" ht="15.75" hidden="1" customHeight="1" x14ac:dyDescent="0.35">
      <c r="A8095" s="44">
        <v>43964</v>
      </c>
      <c r="B8095" s="126" t="s">
        <v>306</v>
      </c>
      <c r="C8095" s="45" t="s">
        <v>56</v>
      </c>
      <c r="D8095" s="197" t="s">
        <v>16</v>
      </c>
      <c r="E8095" s="198"/>
      <c r="F8095" s="144" t="s">
        <v>15</v>
      </c>
      <c r="G8095" s="165">
        <v>0</v>
      </c>
      <c r="H8095" s="167">
        <v>20</v>
      </c>
      <c r="I8095" s="167">
        <f t="shared" si="287"/>
        <v>0</v>
      </c>
      <c r="L8095" s="231" t="s">
        <v>1781</v>
      </c>
    </row>
    <row r="8096" spans="1:12" customFormat="1" ht="15.75" hidden="1" customHeight="1" x14ac:dyDescent="0.35">
      <c r="A8096" s="44">
        <v>43964</v>
      </c>
      <c r="B8096" s="126" t="s">
        <v>306</v>
      </c>
      <c r="C8096" s="45" t="s">
        <v>56</v>
      </c>
      <c r="D8096" s="197" t="s">
        <v>17</v>
      </c>
      <c r="E8096" s="198"/>
      <c r="F8096" s="144" t="s">
        <v>15</v>
      </c>
      <c r="G8096" s="165">
        <v>2</v>
      </c>
      <c r="H8096" s="167">
        <v>20</v>
      </c>
      <c r="I8096" s="167">
        <f t="shared" si="287"/>
        <v>40</v>
      </c>
      <c r="L8096" s="231" t="s">
        <v>1781</v>
      </c>
    </row>
    <row r="8097" spans="1:12" customFormat="1" ht="15.75" hidden="1" customHeight="1" x14ac:dyDescent="0.35">
      <c r="A8097" s="44">
        <v>43964</v>
      </c>
      <c r="B8097" s="126" t="s">
        <v>306</v>
      </c>
      <c r="C8097" s="45" t="s">
        <v>56</v>
      </c>
      <c r="D8097" s="197" t="s">
        <v>18</v>
      </c>
      <c r="E8097" s="198"/>
      <c r="F8097" s="144" t="s">
        <v>15</v>
      </c>
      <c r="G8097" s="165">
        <v>0</v>
      </c>
      <c r="H8097" s="167">
        <v>20</v>
      </c>
      <c r="I8097" s="167">
        <f t="shared" si="287"/>
        <v>0</v>
      </c>
      <c r="L8097" s="231" t="s">
        <v>1781</v>
      </c>
    </row>
    <row r="8098" spans="1:12" customFormat="1" ht="15.75" hidden="1" customHeight="1" x14ac:dyDescent="0.35">
      <c r="A8098" s="44">
        <v>43964</v>
      </c>
      <c r="B8098" s="126" t="s">
        <v>306</v>
      </c>
      <c r="C8098" s="45" t="s">
        <v>56</v>
      </c>
      <c r="D8098" s="197" t="s">
        <v>19</v>
      </c>
      <c r="E8098" s="198"/>
      <c r="F8098" s="144" t="s">
        <v>15</v>
      </c>
      <c r="G8098" s="165">
        <v>0</v>
      </c>
      <c r="H8098" s="167">
        <v>20</v>
      </c>
      <c r="I8098" s="167">
        <f t="shared" si="287"/>
        <v>0</v>
      </c>
      <c r="L8098" s="231" t="s">
        <v>1781</v>
      </c>
    </row>
    <row r="8099" spans="1:12" customFormat="1" ht="15.75" hidden="1" customHeight="1" x14ac:dyDescent="0.35">
      <c r="A8099" s="44">
        <v>43964</v>
      </c>
      <c r="B8099" s="126" t="s">
        <v>306</v>
      </c>
      <c r="C8099" s="45" t="s">
        <v>56</v>
      </c>
      <c r="D8099" s="137" t="s">
        <v>20</v>
      </c>
      <c r="E8099" s="5"/>
      <c r="F8099" s="152" t="s">
        <v>21</v>
      </c>
      <c r="G8099" s="165">
        <v>0</v>
      </c>
      <c r="H8099" s="168">
        <v>1</v>
      </c>
      <c r="I8099" s="169">
        <f t="shared" si="287"/>
        <v>0</v>
      </c>
      <c r="L8099" s="231" t="s">
        <v>1781</v>
      </c>
    </row>
    <row r="8100" spans="1:12" customFormat="1" ht="15.75" hidden="1" customHeight="1" x14ac:dyDescent="0.35">
      <c r="A8100" s="44">
        <v>43964</v>
      </c>
      <c r="B8100" s="126" t="s">
        <v>306</v>
      </c>
      <c r="C8100" s="45" t="s">
        <v>56</v>
      </c>
      <c r="D8100" s="199" t="s">
        <v>22</v>
      </c>
      <c r="E8100" s="200"/>
      <c r="F8100" s="153" t="s">
        <v>21</v>
      </c>
      <c r="G8100" s="165">
        <v>0</v>
      </c>
      <c r="H8100" s="169">
        <v>1</v>
      </c>
      <c r="I8100" s="169">
        <f t="shared" si="287"/>
        <v>0</v>
      </c>
      <c r="L8100" s="231" t="s">
        <v>1781</v>
      </c>
    </row>
    <row r="8101" spans="1:12" customFormat="1" ht="15.75" hidden="1" customHeight="1" x14ac:dyDescent="0.35">
      <c r="A8101" s="44">
        <v>43964</v>
      </c>
      <c r="B8101" s="126" t="s">
        <v>306</v>
      </c>
      <c r="C8101" s="45" t="s">
        <v>56</v>
      </c>
      <c r="D8101" s="199" t="s">
        <v>23</v>
      </c>
      <c r="E8101" s="200"/>
      <c r="F8101" s="153" t="s">
        <v>21</v>
      </c>
      <c r="G8101" s="165">
        <v>0</v>
      </c>
      <c r="H8101" s="169">
        <v>1</v>
      </c>
      <c r="I8101" s="169">
        <f t="shared" si="287"/>
        <v>0</v>
      </c>
      <c r="L8101" s="231" t="s">
        <v>1781</v>
      </c>
    </row>
    <row r="8102" spans="1:12" customFormat="1" ht="15.75" hidden="1" customHeight="1" x14ac:dyDescent="0.35">
      <c r="A8102" s="44">
        <v>43964</v>
      </c>
      <c r="B8102" s="126" t="s">
        <v>306</v>
      </c>
      <c r="C8102" s="45" t="s">
        <v>56</v>
      </c>
      <c r="D8102" s="199" t="s">
        <v>24</v>
      </c>
      <c r="E8102" s="200"/>
      <c r="F8102" s="153" t="s">
        <v>21</v>
      </c>
      <c r="G8102" s="165">
        <v>0</v>
      </c>
      <c r="H8102" s="169">
        <v>1</v>
      </c>
      <c r="I8102" s="169">
        <f t="shared" si="287"/>
        <v>0</v>
      </c>
      <c r="L8102" s="231" t="s">
        <v>1781</v>
      </c>
    </row>
    <row r="8103" spans="1:12" customFormat="1" ht="15.75" hidden="1" customHeight="1" x14ac:dyDescent="0.35">
      <c r="A8103" s="44">
        <v>43964</v>
      </c>
      <c r="B8103" s="126" t="s">
        <v>306</v>
      </c>
      <c r="C8103" s="45" t="s">
        <v>56</v>
      </c>
      <c r="D8103" s="199" t="s">
        <v>25</v>
      </c>
      <c r="E8103" s="200"/>
      <c r="F8103" s="153" t="s">
        <v>21</v>
      </c>
      <c r="G8103" s="165">
        <v>0</v>
      </c>
      <c r="H8103" s="169">
        <v>1</v>
      </c>
      <c r="I8103" s="169">
        <f t="shared" si="287"/>
        <v>0</v>
      </c>
      <c r="L8103" s="231" t="s">
        <v>1781</v>
      </c>
    </row>
    <row r="8104" spans="1:12" customFormat="1" ht="15.75" hidden="1" customHeight="1" x14ac:dyDescent="0.35">
      <c r="A8104" s="44">
        <v>43964</v>
      </c>
      <c r="B8104" s="126" t="s">
        <v>306</v>
      </c>
      <c r="C8104" s="45" t="s">
        <v>56</v>
      </c>
      <c r="D8104" s="201" t="s">
        <v>26</v>
      </c>
      <c r="E8104" s="202"/>
      <c r="F8104" s="154" t="s">
        <v>27</v>
      </c>
      <c r="G8104" s="165">
        <v>0</v>
      </c>
      <c r="H8104" s="170">
        <v>30</v>
      </c>
      <c r="I8104" s="170">
        <f t="shared" si="287"/>
        <v>0</v>
      </c>
      <c r="L8104" s="231" t="s">
        <v>1781</v>
      </c>
    </row>
    <row r="8105" spans="1:12" customFormat="1" ht="15.75" hidden="1" customHeight="1" x14ac:dyDescent="0.35">
      <c r="A8105" s="44">
        <v>43964</v>
      </c>
      <c r="B8105" s="126" t="s">
        <v>306</v>
      </c>
      <c r="C8105" s="45" t="s">
        <v>56</v>
      </c>
      <c r="D8105" s="201" t="s">
        <v>28</v>
      </c>
      <c r="E8105" s="202"/>
      <c r="F8105" s="154" t="s">
        <v>27</v>
      </c>
      <c r="G8105" s="165">
        <v>0</v>
      </c>
      <c r="H8105" s="170">
        <v>30</v>
      </c>
      <c r="I8105" s="170">
        <f t="shared" si="287"/>
        <v>0</v>
      </c>
      <c r="L8105" s="231" t="s">
        <v>1781</v>
      </c>
    </row>
    <row r="8106" spans="1:12" customFormat="1" ht="15.75" hidden="1" customHeight="1" x14ac:dyDescent="0.35">
      <c r="A8106" s="44">
        <v>43964</v>
      </c>
      <c r="B8106" s="126" t="s">
        <v>306</v>
      </c>
      <c r="C8106" s="45" t="s">
        <v>56</v>
      </c>
      <c r="D8106" s="201" t="s">
        <v>29</v>
      </c>
      <c r="E8106" s="202"/>
      <c r="F8106" s="154" t="s">
        <v>27</v>
      </c>
      <c r="G8106" s="165">
        <v>0</v>
      </c>
      <c r="H8106" s="170">
        <v>18</v>
      </c>
      <c r="I8106" s="170">
        <f t="shared" si="287"/>
        <v>0</v>
      </c>
      <c r="L8106" s="231" t="s">
        <v>1781</v>
      </c>
    </row>
    <row r="8107" spans="1:12" customFormat="1" ht="15.75" hidden="1" customHeight="1" x14ac:dyDescent="0.35">
      <c r="A8107" s="44">
        <v>43964</v>
      </c>
      <c r="B8107" s="126" t="s">
        <v>306</v>
      </c>
      <c r="C8107" s="45" t="s">
        <v>56</v>
      </c>
      <c r="D8107" s="149" t="s">
        <v>30</v>
      </c>
      <c r="E8107" s="203"/>
      <c r="F8107" s="155" t="s">
        <v>31</v>
      </c>
      <c r="G8107" s="165">
        <v>0</v>
      </c>
      <c r="H8107" s="171">
        <v>100</v>
      </c>
      <c r="I8107" s="171">
        <f t="shared" si="287"/>
        <v>0</v>
      </c>
      <c r="L8107" s="231" t="s">
        <v>1781</v>
      </c>
    </row>
    <row r="8108" spans="1:12" customFormat="1" ht="15.75" hidden="1" customHeight="1" x14ac:dyDescent="0.35">
      <c r="A8108" s="44">
        <v>43964</v>
      </c>
      <c r="B8108" s="126" t="s">
        <v>306</v>
      </c>
      <c r="C8108" s="45" t="s">
        <v>56</v>
      </c>
      <c r="D8108" s="149" t="s">
        <v>32</v>
      </c>
      <c r="E8108" s="203"/>
      <c r="F8108" s="155" t="s">
        <v>31</v>
      </c>
      <c r="G8108" s="165">
        <v>0</v>
      </c>
      <c r="H8108" s="171">
        <v>100</v>
      </c>
      <c r="I8108" s="171">
        <f t="shared" si="287"/>
        <v>0</v>
      </c>
      <c r="L8108" s="231" t="s">
        <v>1781</v>
      </c>
    </row>
    <row r="8109" spans="1:12" customFormat="1" ht="15.75" hidden="1" customHeight="1" x14ac:dyDescent="0.35">
      <c r="A8109" s="44">
        <v>43964</v>
      </c>
      <c r="B8109" s="126" t="s">
        <v>306</v>
      </c>
      <c r="C8109" s="45" t="s">
        <v>56</v>
      </c>
      <c r="D8109" s="149" t="s">
        <v>33</v>
      </c>
      <c r="E8109" s="203"/>
      <c r="F8109" s="155" t="s">
        <v>31</v>
      </c>
      <c r="G8109" s="165">
        <v>0</v>
      </c>
      <c r="H8109" s="171">
        <v>100</v>
      </c>
      <c r="I8109" s="171">
        <f t="shared" si="287"/>
        <v>0</v>
      </c>
      <c r="L8109" s="231" t="s">
        <v>1781</v>
      </c>
    </row>
    <row r="8110" spans="1:12" customFormat="1" ht="15.75" hidden="1" customHeight="1" x14ac:dyDescent="0.35">
      <c r="A8110" s="44">
        <v>43964</v>
      </c>
      <c r="B8110" s="126" t="s">
        <v>306</v>
      </c>
      <c r="C8110" s="45" t="s">
        <v>56</v>
      </c>
      <c r="D8110" s="149" t="s">
        <v>34</v>
      </c>
      <c r="E8110" s="203"/>
      <c r="F8110" s="155" t="s">
        <v>31</v>
      </c>
      <c r="G8110" s="165">
        <v>0</v>
      </c>
      <c r="H8110" s="171">
        <v>100</v>
      </c>
      <c r="I8110" s="171">
        <f t="shared" si="287"/>
        <v>0</v>
      </c>
      <c r="L8110" s="231" t="s">
        <v>1781</v>
      </c>
    </row>
    <row r="8111" spans="1:12" customFormat="1" ht="15.75" hidden="1" customHeight="1" x14ac:dyDescent="0.35">
      <c r="A8111" s="44">
        <v>43964</v>
      </c>
      <c r="B8111" s="126" t="s">
        <v>306</v>
      </c>
      <c r="C8111" s="45" t="s">
        <v>56</v>
      </c>
      <c r="D8111" s="149" t="s">
        <v>35</v>
      </c>
      <c r="E8111" s="203"/>
      <c r="F8111" s="155" t="s">
        <v>31</v>
      </c>
      <c r="G8111" s="165">
        <v>0</v>
      </c>
      <c r="H8111" s="171">
        <v>100</v>
      </c>
      <c r="I8111" s="171">
        <f t="shared" si="287"/>
        <v>0</v>
      </c>
      <c r="L8111" s="231" t="s">
        <v>1781</v>
      </c>
    </row>
    <row r="8112" spans="1:12" customFormat="1" ht="15.75" hidden="1" customHeight="1" x14ac:dyDescent="0.35">
      <c r="A8112" s="44">
        <v>43964</v>
      </c>
      <c r="B8112" s="126" t="s">
        <v>306</v>
      </c>
      <c r="C8112" s="45" t="s">
        <v>56</v>
      </c>
      <c r="D8112" s="149" t="s">
        <v>36</v>
      </c>
      <c r="E8112" s="203"/>
      <c r="F8112" s="155" t="s">
        <v>31</v>
      </c>
      <c r="G8112" s="165">
        <v>0</v>
      </c>
      <c r="H8112" s="171">
        <v>100</v>
      </c>
      <c r="I8112" s="171">
        <f t="shared" si="287"/>
        <v>0</v>
      </c>
      <c r="L8112" s="231" t="s">
        <v>1781</v>
      </c>
    </row>
    <row r="8113" spans="1:12" customFormat="1" ht="15.75" hidden="1" customHeight="1" x14ac:dyDescent="0.35">
      <c r="A8113" s="44">
        <v>43964</v>
      </c>
      <c r="B8113" s="126" t="s">
        <v>306</v>
      </c>
      <c r="C8113" s="45" t="s">
        <v>56</v>
      </c>
      <c r="D8113" s="149" t="s">
        <v>37</v>
      </c>
      <c r="E8113" s="203"/>
      <c r="F8113" s="155" t="s">
        <v>31</v>
      </c>
      <c r="G8113" s="165">
        <v>0</v>
      </c>
      <c r="H8113" s="171">
        <v>100</v>
      </c>
      <c r="I8113" s="171">
        <f t="shared" si="287"/>
        <v>0</v>
      </c>
      <c r="L8113" s="231" t="s">
        <v>1781</v>
      </c>
    </row>
    <row r="8114" spans="1:12" customFormat="1" ht="15.75" hidden="1" customHeight="1" x14ac:dyDescent="0.35">
      <c r="A8114" s="44">
        <v>43964</v>
      </c>
      <c r="B8114" s="126" t="s">
        <v>306</v>
      </c>
      <c r="C8114" s="45" t="s">
        <v>56</v>
      </c>
      <c r="D8114" s="149" t="s">
        <v>38</v>
      </c>
      <c r="E8114" s="203"/>
      <c r="F8114" s="155" t="s">
        <v>31</v>
      </c>
      <c r="G8114" s="165">
        <v>0</v>
      </c>
      <c r="H8114" s="171">
        <v>100</v>
      </c>
      <c r="I8114" s="171">
        <f t="shared" si="287"/>
        <v>0</v>
      </c>
      <c r="L8114" s="231" t="s">
        <v>1781</v>
      </c>
    </row>
    <row r="8115" spans="1:12" customFormat="1" ht="15.75" hidden="1" customHeight="1" x14ac:dyDescent="0.35">
      <c r="A8115" s="44">
        <v>43964</v>
      </c>
      <c r="B8115" s="126" t="s">
        <v>306</v>
      </c>
      <c r="C8115" s="45" t="s">
        <v>56</v>
      </c>
      <c r="D8115" s="149" t="s">
        <v>39</v>
      </c>
      <c r="E8115" s="203"/>
      <c r="F8115" s="155" t="s">
        <v>31</v>
      </c>
      <c r="G8115" s="165">
        <v>0</v>
      </c>
      <c r="H8115" s="171">
        <v>100</v>
      </c>
      <c r="I8115" s="171">
        <f t="shared" si="287"/>
        <v>0</v>
      </c>
      <c r="L8115" s="231" t="s">
        <v>1781</v>
      </c>
    </row>
    <row r="8116" spans="1:12" customFormat="1" ht="15.75" hidden="1" customHeight="1" x14ac:dyDescent="0.35">
      <c r="A8116" s="44">
        <v>43964</v>
      </c>
      <c r="B8116" s="126" t="s">
        <v>306</v>
      </c>
      <c r="C8116" s="45" t="s">
        <v>56</v>
      </c>
      <c r="D8116" s="204" t="s">
        <v>40</v>
      </c>
      <c r="E8116" s="205"/>
      <c r="F8116" s="156" t="s">
        <v>41</v>
      </c>
      <c r="G8116" s="165">
        <v>0</v>
      </c>
      <c r="H8116" s="172">
        <v>24</v>
      </c>
      <c r="I8116" s="172">
        <f t="shared" si="287"/>
        <v>0</v>
      </c>
      <c r="L8116" s="231" t="s">
        <v>1781</v>
      </c>
    </row>
    <row r="8117" spans="1:12" customFormat="1" ht="15.75" hidden="1" customHeight="1" x14ac:dyDescent="0.35">
      <c r="A8117" s="44">
        <v>43964</v>
      </c>
      <c r="B8117" s="126" t="s">
        <v>306</v>
      </c>
      <c r="C8117" s="45" t="s">
        <v>56</v>
      </c>
      <c r="D8117" s="206" t="s">
        <v>42</v>
      </c>
      <c r="E8117" s="207"/>
      <c r="F8117" s="136" t="s">
        <v>15</v>
      </c>
      <c r="G8117" s="165"/>
      <c r="H8117" s="166"/>
      <c r="I8117" s="166"/>
      <c r="L8117" s="231" t="s">
        <v>1781</v>
      </c>
    </row>
    <row r="8118" spans="1:12" customFormat="1" ht="15.75" hidden="1" customHeight="1" x14ac:dyDescent="0.35">
      <c r="A8118" s="44">
        <v>43964</v>
      </c>
      <c r="B8118" s="126" t="s">
        <v>306</v>
      </c>
      <c r="C8118" s="45" t="s">
        <v>56</v>
      </c>
      <c r="D8118" s="206" t="s">
        <v>43</v>
      </c>
      <c r="E8118" s="207"/>
      <c r="F8118" s="136" t="s">
        <v>15</v>
      </c>
      <c r="G8118" s="165"/>
      <c r="H8118" s="166"/>
      <c r="I8118" s="166"/>
      <c r="L8118" s="231" t="s">
        <v>1781</v>
      </c>
    </row>
    <row r="8119" spans="1:12" customFormat="1" ht="15.75" hidden="1" customHeight="1" x14ac:dyDescent="0.35">
      <c r="A8119" s="44">
        <v>43964</v>
      </c>
      <c r="B8119" s="126" t="s">
        <v>306</v>
      </c>
      <c r="C8119" s="45" t="s">
        <v>56</v>
      </c>
      <c r="D8119" s="206" t="s">
        <v>137</v>
      </c>
      <c r="E8119" s="207"/>
      <c r="F8119" s="136" t="s">
        <v>44</v>
      </c>
      <c r="G8119" s="165"/>
      <c r="H8119" s="166"/>
      <c r="I8119" s="166"/>
      <c r="L8119" s="231" t="s">
        <v>1781</v>
      </c>
    </row>
    <row r="8120" spans="1:12" customFormat="1" ht="15.75" hidden="1" customHeight="1" x14ac:dyDescent="0.35">
      <c r="A8120" s="44">
        <v>43964</v>
      </c>
      <c r="B8120" s="126" t="s">
        <v>306</v>
      </c>
      <c r="C8120" s="45" t="s">
        <v>56</v>
      </c>
      <c r="D8120" s="206" t="s">
        <v>45</v>
      </c>
      <c r="E8120" s="207"/>
      <c r="F8120" s="136" t="s">
        <v>21</v>
      </c>
      <c r="G8120" s="165"/>
      <c r="H8120" s="166"/>
      <c r="I8120" s="166"/>
      <c r="L8120" s="231" t="s">
        <v>1781</v>
      </c>
    </row>
    <row r="8121" spans="1:12" customFormat="1" ht="15.75" hidden="1" customHeight="1" x14ac:dyDescent="0.35">
      <c r="A8121" s="44">
        <v>43964</v>
      </c>
      <c r="B8121" s="126" t="s">
        <v>306</v>
      </c>
      <c r="C8121" s="45" t="s">
        <v>56</v>
      </c>
      <c r="D8121" s="206" t="s">
        <v>46</v>
      </c>
      <c r="E8121" s="207"/>
      <c r="F8121" s="136" t="s">
        <v>21</v>
      </c>
      <c r="G8121" s="165">
        <v>0</v>
      </c>
      <c r="H8121" s="166">
        <v>24</v>
      </c>
      <c r="I8121" s="166">
        <f t="shared" ref="I8121:I8146" si="288">G8121*H8121</f>
        <v>0</v>
      </c>
      <c r="L8121" s="231" t="s">
        <v>1781</v>
      </c>
    </row>
    <row r="8122" spans="1:12" customFormat="1" ht="15.75" hidden="1" customHeight="1" x14ac:dyDescent="0.35">
      <c r="A8122" s="44">
        <v>43964</v>
      </c>
      <c r="B8122" s="126" t="s">
        <v>306</v>
      </c>
      <c r="C8122" s="45" t="s">
        <v>56</v>
      </c>
      <c r="D8122" s="201" t="s">
        <v>114</v>
      </c>
      <c r="E8122" s="202" t="s">
        <v>48</v>
      </c>
      <c r="F8122" s="154" t="s">
        <v>27</v>
      </c>
      <c r="G8122" s="170">
        <v>1.5</v>
      </c>
      <c r="H8122" s="170">
        <v>20</v>
      </c>
      <c r="I8122" s="170">
        <f t="shared" si="288"/>
        <v>30</v>
      </c>
      <c r="L8122" s="231" t="s">
        <v>1781</v>
      </c>
    </row>
    <row r="8123" spans="1:12" ht="15.75" hidden="1" customHeight="1" x14ac:dyDescent="0.3">
      <c r="A8123" s="248">
        <v>43965</v>
      </c>
      <c r="B8123" s="249" t="s">
        <v>307</v>
      </c>
      <c r="C8123" s="250" t="s">
        <v>56</v>
      </c>
      <c r="D8123" s="251" t="s">
        <v>11</v>
      </c>
      <c r="E8123" s="252"/>
      <c r="F8123" s="251" t="s">
        <v>12</v>
      </c>
      <c r="G8123" s="253">
        <v>0</v>
      </c>
      <c r="H8123" s="254">
        <v>50</v>
      </c>
      <c r="I8123" s="254">
        <f t="shared" si="288"/>
        <v>0</v>
      </c>
      <c r="L8123" s="234" t="s">
        <v>1781</v>
      </c>
    </row>
    <row r="8124" spans="1:12" customFormat="1" ht="15.75" hidden="1" customHeight="1" x14ac:dyDescent="0.35">
      <c r="A8124" s="47">
        <v>43965</v>
      </c>
      <c r="B8124" s="126" t="s">
        <v>307</v>
      </c>
      <c r="C8124" s="45" t="s">
        <v>56</v>
      </c>
      <c r="D8124" s="197" t="s">
        <v>14</v>
      </c>
      <c r="E8124" s="198"/>
      <c r="F8124" s="144" t="s">
        <v>15</v>
      </c>
      <c r="G8124" s="165">
        <v>0</v>
      </c>
      <c r="H8124" s="167">
        <v>30</v>
      </c>
      <c r="I8124" s="167">
        <f t="shared" si="288"/>
        <v>0</v>
      </c>
      <c r="L8124" s="231" t="s">
        <v>1781</v>
      </c>
    </row>
    <row r="8125" spans="1:12" customFormat="1" ht="15.75" hidden="1" customHeight="1" x14ac:dyDescent="0.35">
      <c r="A8125" s="44">
        <v>43965</v>
      </c>
      <c r="B8125" s="126" t="s">
        <v>307</v>
      </c>
      <c r="C8125" s="45" t="s">
        <v>56</v>
      </c>
      <c r="D8125" s="197" t="s">
        <v>16</v>
      </c>
      <c r="E8125" s="198"/>
      <c r="F8125" s="144" t="s">
        <v>15</v>
      </c>
      <c r="G8125" s="165">
        <v>0</v>
      </c>
      <c r="H8125" s="167">
        <v>20</v>
      </c>
      <c r="I8125" s="167">
        <f t="shared" si="288"/>
        <v>0</v>
      </c>
      <c r="L8125" s="231" t="s">
        <v>1781</v>
      </c>
    </row>
    <row r="8126" spans="1:12" customFormat="1" ht="15.75" hidden="1" customHeight="1" x14ac:dyDescent="0.35">
      <c r="A8126" s="47">
        <v>43965</v>
      </c>
      <c r="B8126" s="126" t="s">
        <v>307</v>
      </c>
      <c r="C8126" s="45" t="s">
        <v>56</v>
      </c>
      <c r="D8126" s="197" t="s">
        <v>17</v>
      </c>
      <c r="E8126" s="198"/>
      <c r="F8126" s="144" t="s">
        <v>15</v>
      </c>
      <c r="G8126" s="165">
        <v>0</v>
      </c>
      <c r="H8126" s="167">
        <v>20</v>
      </c>
      <c r="I8126" s="167">
        <f t="shared" si="288"/>
        <v>0</v>
      </c>
      <c r="L8126" s="231" t="s">
        <v>1781</v>
      </c>
    </row>
    <row r="8127" spans="1:12" customFormat="1" ht="15.75" hidden="1" customHeight="1" x14ac:dyDescent="0.35">
      <c r="A8127" s="44">
        <v>43965</v>
      </c>
      <c r="B8127" s="126" t="s">
        <v>307</v>
      </c>
      <c r="C8127" s="45" t="s">
        <v>56</v>
      </c>
      <c r="D8127" s="197" t="s">
        <v>18</v>
      </c>
      <c r="E8127" s="198"/>
      <c r="F8127" s="144" t="s">
        <v>15</v>
      </c>
      <c r="G8127" s="165">
        <v>0</v>
      </c>
      <c r="H8127" s="167">
        <v>20</v>
      </c>
      <c r="I8127" s="167">
        <f t="shared" si="288"/>
        <v>0</v>
      </c>
      <c r="L8127" s="231" t="s">
        <v>1781</v>
      </c>
    </row>
    <row r="8128" spans="1:12" customFormat="1" ht="15.75" hidden="1" customHeight="1" x14ac:dyDescent="0.35">
      <c r="A8128" s="47">
        <v>43965</v>
      </c>
      <c r="B8128" s="126" t="s">
        <v>307</v>
      </c>
      <c r="C8128" s="45" t="s">
        <v>56</v>
      </c>
      <c r="D8128" s="197" t="s">
        <v>19</v>
      </c>
      <c r="E8128" s="198"/>
      <c r="F8128" s="144" t="s">
        <v>15</v>
      </c>
      <c r="G8128" s="165">
        <v>0</v>
      </c>
      <c r="H8128" s="167">
        <v>20</v>
      </c>
      <c r="I8128" s="167">
        <f t="shared" si="288"/>
        <v>0</v>
      </c>
      <c r="L8128" s="231" t="s">
        <v>1781</v>
      </c>
    </row>
    <row r="8129" spans="1:12" customFormat="1" ht="15.75" hidden="1" customHeight="1" x14ac:dyDescent="0.35">
      <c r="A8129" s="44">
        <v>43965</v>
      </c>
      <c r="B8129" s="126" t="s">
        <v>307</v>
      </c>
      <c r="C8129" s="45" t="s">
        <v>56</v>
      </c>
      <c r="D8129" s="137" t="s">
        <v>20</v>
      </c>
      <c r="E8129" s="5"/>
      <c r="F8129" s="152" t="s">
        <v>21</v>
      </c>
      <c r="G8129" s="165">
        <v>0</v>
      </c>
      <c r="H8129" s="168">
        <v>1</v>
      </c>
      <c r="I8129" s="169">
        <f t="shared" si="288"/>
        <v>0</v>
      </c>
      <c r="L8129" s="231" t="s">
        <v>1781</v>
      </c>
    </row>
    <row r="8130" spans="1:12" customFormat="1" ht="15.75" hidden="1" customHeight="1" x14ac:dyDescent="0.35">
      <c r="A8130" s="47">
        <v>43965</v>
      </c>
      <c r="B8130" s="126" t="s">
        <v>307</v>
      </c>
      <c r="C8130" s="45" t="s">
        <v>56</v>
      </c>
      <c r="D8130" s="199" t="s">
        <v>22</v>
      </c>
      <c r="E8130" s="200"/>
      <c r="F8130" s="153" t="s">
        <v>21</v>
      </c>
      <c r="G8130" s="165">
        <v>0</v>
      </c>
      <c r="H8130" s="169">
        <v>1</v>
      </c>
      <c r="I8130" s="169">
        <f t="shared" si="288"/>
        <v>0</v>
      </c>
      <c r="L8130" s="231" t="s">
        <v>1781</v>
      </c>
    </row>
    <row r="8131" spans="1:12" customFormat="1" ht="15.75" hidden="1" customHeight="1" x14ac:dyDescent="0.35">
      <c r="A8131" s="44">
        <v>43965</v>
      </c>
      <c r="B8131" s="126" t="s">
        <v>307</v>
      </c>
      <c r="C8131" s="45" t="s">
        <v>56</v>
      </c>
      <c r="D8131" s="199" t="s">
        <v>23</v>
      </c>
      <c r="E8131" s="200"/>
      <c r="F8131" s="153" t="s">
        <v>21</v>
      </c>
      <c r="G8131" s="165">
        <v>0</v>
      </c>
      <c r="H8131" s="169">
        <v>1</v>
      </c>
      <c r="I8131" s="169">
        <f t="shared" si="288"/>
        <v>0</v>
      </c>
      <c r="L8131" s="231" t="s">
        <v>1781</v>
      </c>
    </row>
    <row r="8132" spans="1:12" customFormat="1" ht="15.75" hidden="1" customHeight="1" x14ac:dyDescent="0.35">
      <c r="A8132" s="47">
        <v>43965</v>
      </c>
      <c r="B8132" s="126" t="s">
        <v>307</v>
      </c>
      <c r="C8132" s="45" t="s">
        <v>56</v>
      </c>
      <c r="D8132" s="199" t="s">
        <v>24</v>
      </c>
      <c r="E8132" s="200"/>
      <c r="F8132" s="153" t="s">
        <v>21</v>
      </c>
      <c r="G8132" s="165">
        <v>0</v>
      </c>
      <c r="H8132" s="169">
        <v>1</v>
      </c>
      <c r="I8132" s="169">
        <f t="shared" si="288"/>
        <v>0</v>
      </c>
      <c r="L8132" s="231" t="s">
        <v>1781</v>
      </c>
    </row>
    <row r="8133" spans="1:12" customFormat="1" ht="15.75" hidden="1" customHeight="1" x14ac:dyDescent="0.35">
      <c r="A8133" s="44">
        <v>43965</v>
      </c>
      <c r="B8133" s="126" t="s">
        <v>307</v>
      </c>
      <c r="C8133" s="45" t="s">
        <v>56</v>
      </c>
      <c r="D8133" s="199" t="s">
        <v>25</v>
      </c>
      <c r="E8133" s="200"/>
      <c r="F8133" s="153" t="s">
        <v>21</v>
      </c>
      <c r="G8133" s="165">
        <v>0</v>
      </c>
      <c r="H8133" s="169">
        <v>1</v>
      </c>
      <c r="I8133" s="169">
        <f t="shared" si="288"/>
        <v>0</v>
      </c>
      <c r="L8133" s="231" t="s">
        <v>1781</v>
      </c>
    </row>
    <row r="8134" spans="1:12" customFormat="1" ht="15.75" hidden="1" customHeight="1" x14ac:dyDescent="0.35">
      <c r="A8134" s="47">
        <v>43965</v>
      </c>
      <c r="B8134" s="126" t="s">
        <v>307</v>
      </c>
      <c r="C8134" s="45" t="s">
        <v>56</v>
      </c>
      <c r="D8134" s="201" t="s">
        <v>26</v>
      </c>
      <c r="E8134" s="202"/>
      <c r="F8134" s="154" t="s">
        <v>27</v>
      </c>
      <c r="G8134" s="165">
        <v>0</v>
      </c>
      <c r="H8134" s="170">
        <v>30</v>
      </c>
      <c r="I8134" s="170">
        <f t="shared" si="288"/>
        <v>0</v>
      </c>
      <c r="L8134" s="231" t="s">
        <v>1781</v>
      </c>
    </row>
    <row r="8135" spans="1:12" customFormat="1" ht="15.75" hidden="1" customHeight="1" x14ac:dyDescent="0.35">
      <c r="A8135" s="44">
        <v>43965</v>
      </c>
      <c r="B8135" s="126" t="s">
        <v>307</v>
      </c>
      <c r="C8135" s="45" t="s">
        <v>56</v>
      </c>
      <c r="D8135" s="201" t="s">
        <v>28</v>
      </c>
      <c r="E8135" s="202"/>
      <c r="F8135" s="154" t="s">
        <v>27</v>
      </c>
      <c r="G8135" s="165">
        <v>0</v>
      </c>
      <c r="H8135" s="170">
        <v>30</v>
      </c>
      <c r="I8135" s="170">
        <f t="shared" si="288"/>
        <v>0</v>
      </c>
      <c r="L8135" s="231" t="s">
        <v>1781</v>
      </c>
    </row>
    <row r="8136" spans="1:12" customFormat="1" ht="15.75" hidden="1" customHeight="1" x14ac:dyDescent="0.35">
      <c r="A8136" s="47">
        <v>43965</v>
      </c>
      <c r="B8136" s="126" t="s">
        <v>307</v>
      </c>
      <c r="C8136" s="45" t="s">
        <v>56</v>
      </c>
      <c r="D8136" s="201" t="s">
        <v>29</v>
      </c>
      <c r="E8136" s="202"/>
      <c r="F8136" s="154" t="s">
        <v>27</v>
      </c>
      <c r="G8136" s="165">
        <v>0</v>
      </c>
      <c r="H8136" s="170">
        <v>18</v>
      </c>
      <c r="I8136" s="170">
        <f t="shared" si="288"/>
        <v>0</v>
      </c>
      <c r="L8136" s="231" t="s">
        <v>1781</v>
      </c>
    </row>
    <row r="8137" spans="1:12" customFormat="1" ht="15.75" hidden="1" customHeight="1" x14ac:dyDescent="0.35">
      <c r="A8137" s="44">
        <v>43965</v>
      </c>
      <c r="B8137" s="126" t="s">
        <v>307</v>
      </c>
      <c r="C8137" s="45" t="s">
        <v>56</v>
      </c>
      <c r="D8137" s="149" t="s">
        <v>30</v>
      </c>
      <c r="E8137" s="203"/>
      <c r="F8137" s="155" t="s">
        <v>31</v>
      </c>
      <c r="G8137" s="165">
        <v>0</v>
      </c>
      <c r="H8137" s="171">
        <v>100</v>
      </c>
      <c r="I8137" s="171">
        <f t="shared" si="288"/>
        <v>0</v>
      </c>
      <c r="L8137" s="231" t="s">
        <v>1781</v>
      </c>
    </row>
    <row r="8138" spans="1:12" customFormat="1" ht="15.75" hidden="1" customHeight="1" x14ac:dyDescent="0.35">
      <c r="A8138" s="47">
        <v>43965</v>
      </c>
      <c r="B8138" s="126" t="s">
        <v>307</v>
      </c>
      <c r="C8138" s="45" t="s">
        <v>56</v>
      </c>
      <c r="D8138" s="149" t="s">
        <v>32</v>
      </c>
      <c r="E8138" s="203"/>
      <c r="F8138" s="155" t="s">
        <v>31</v>
      </c>
      <c r="G8138" s="165">
        <v>0</v>
      </c>
      <c r="H8138" s="171">
        <v>100</v>
      </c>
      <c r="I8138" s="171">
        <f t="shared" si="288"/>
        <v>0</v>
      </c>
      <c r="L8138" s="231" t="s">
        <v>1781</v>
      </c>
    </row>
    <row r="8139" spans="1:12" customFormat="1" ht="15.75" hidden="1" customHeight="1" x14ac:dyDescent="0.35">
      <c r="A8139" s="44">
        <v>43965</v>
      </c>
      <c r="B8139" s="126" t="s">
        <v>307</v>
      </c>
      <c r="C8139" s="45" t="s">
        <v>56</v>
      </c>
      <c r="D8139" s="149" t="s">
        <v>33</v>
      </c>
      <c r="E8139" s="203"/>
      <c r="F8139" s="155" t="s">
        <v>31</v>
      </c>
      <c r="G8139" s="165">
        <v>0</v>
      </c>
      <c r="H8139" s="171">
        <v>100</v>
      </c>
      <c r="I8139" s="171">
        <f t="shared" si="288"/>
        <v>0</v>
      </c>
      <c r="L8139" s="231" t="s">
        <v>1781</v>
      </c>
    </row>
    <row r="8140" spans="1:12" customFormat="1" ht="15.75" hidden="1" customHeight="1" x14ac:dyDescent="0.35">
      <c r="A8140" s="47">
        <v>43965</v>
      </c>
      <c r="B8140" s="126" t="s">
        <v>307</v>
      </c>
      <c r="C8140" s="45" t="s">
        <v>56</v>
      </c>
      <c r="D8140" s="149" t="s">
        <v>34</v>
      </c>
      <c r="E8140" s="203"/>
      <c r="F8140" s="155" t="s">
        <v>31</v>
      </c>
      <c r="G8140" s="165">
        <v>0</v>
      </c>
      <c r="H8140" s="171">
        <v>100</v>
      </c>
      <c r="I8140" s="171">
        <f t="shared" si="288"/>
        <v>0</v>
      </c>
      <c r="L8140" s="231" t="s">
        <v>1781</v>
      </c>
    </row>
    <row r="8141" spans="1:12" customFormat="1" ht="15.75" hidden="1" customHeight="1" x14ac:dyDescent="0.35">
      <c r="A8141" s="44">
        <v>43965</v>
      </c>
      <c r="B8141" s="126" t="s">
        <v>307</v>
      </c>
      <c r="C8141" s="45" t="s">
        <v>56</v>
      </c>
      <c r="D8141" s="149" t="s">
        <v>35</v>
      </c>
      <c r="E8141" s="203"/>
      <c r="F8141" s="155" t="s">
        <v>31</v>
      </c>
      <c r="G8141" s="165">
        <v>0</v>
      </c>
      <c r="H8141" s="171">
        <v>100</v>
      </c>
      <c r="I8141" s="171">
        <f t="shared" si="288"/>
        <v>0</v>
      </c>
      <c r="L8141" s="231" t="s">
        <v>1781</v>
      </c>
    </row>
    <row r="8142" spans="1:12" customFormat="1" ht="15.75" hidden="1" customHeight="1" x14ac:dyDescent="0.35">
      <c r="A8142" s="47">
        <v>43965</v>
      </c>
      <c r="B8142" s="126" t="s">
        <v>307</v>
      </c>
      <c r="C8142" s="45" t="s">
        <v>56</v>
      </c>
      <c r="D8142" s="149" t="s">
        <v>36</v>
      </c>
      <c r="E8142" s="203"/>
      <c r="F8142" s="155" t="s">
        <v>31</v>
      </c>
      <c r="G8142" s="165">
        <v>0</v>
      </c>
      <c r="H8142" s="171">
        <v>100</v>
      </c>
      <c r="I8142" s="171">
        <f t="shared" si="288"/>
        <v>0</v>
      </c>
      <c r="L8142" s="231" t="s">
        <v>1781</v>
      </c>
    </row>
    <row r="8143" spans="1:12" customFormat="1" ht="15.75" hidden="1" customHeight="1" x14ac:dyDescent="0.35">
      <c r="A8143" s="44">
        <v>43965</v>
      </c>
      <c r="B8143" s="126" t="s">
        <v>307</v>
      </c>
      <c r="C8143" s="45" t="s">
        <v>56</v>
      </c>
      <c r="D8143" s="149" t="s">
        <v>37</v>
      </c>
      <c r="E8143" s="203"/>
      <c r="F8143" s="155" t="s">
        <v>31</v>
      </c>
      <c r="G8143" s="165">
        <v>0</v>
      </c>
      <c r="H8143" s="171">
        <v>100</v>
      </c>
      <c r="I8143" s="171">
        <f t="shared" si="288"/>
        <v>0</v>
      </c>
      <c r="L8143" s="231" t="s">
        <v>1781</v>
      </c>
    </row>
    <row r="8144" spans="1:12" customFormat="1" ht="15.75" hidden="1" customHeight="1" x14ac:dyDescent="0.35">
      <c r="A8144" s="47">
        <v>43965</v>
      </c>
      <c r="B8144" s="126" t="s">
        <v>307</v>
      </c>
      <c r="C8144" s="45" t="s">
        <v>56</v>
      </c>
      <c r="D8144" s="149" t="s">
        <v>38</v>
      </c>
      <c r="E8144" s="203"/>
      <c r="F8144" s="155" t="s">
        <v>31</v>
      </c>
      <c r="G8144" s="165">
        <v>0</v>
      </c>
      <c r="H8144" s="171">
        <v>100</v>
      </c>
      <c r="I8144" s="171">
        <f t="shared" si="288"/>
        <v>0</v>
      </c>
      <c r="L8144" s="231" t="s">
        <v>1781</v>
      </c>
    </row>
    <row r="8145" spans="1:12" customFormat="1" ht="15.75" hidden="1" customHeight="1" x14ac:dyDescent="0.35">
      <c r="A8145" s="44">
        <v>43965</v>
      </c>
      <c r="B8145" s="126" t="s">
        <v>307</v>
      </c>
      <c r="C8145" s="45" t="s">
        <v>56</v>
      </c>
      <c r="D8145" s="149" t="s">
        <v>39</v>
      </c>
      <c r="E8145" s="203"/>
      <c r="F8145" s="155" t="s">
        <v>31</v>
      </c>
      <c r="G8145" s="165">
        <v>0</v>
      </c>
      <c r="H8145" s="171">
        <v>100</v>
      </c>
      <c r="I8145" s="171">
        <f t="shared" si="288"/>
        <v>0</v>
      </c>
      <c r="L8145" s="231" t="s">
        <v>1781</v>
      </c>
    </row>
    <row r="8146" spans="1:12" customFormat="1" ht="15.75" hidden="1" customHeight="1" x14ac:dyDescent="0.35">
      <c r="A8146" s="47">
        <v>43965</v>
      </c>
      <c r="B8146" s="126" t="s">
        <v>307</v>
      </c>
      <c r="C8146" s="45" t="s">
        <v>56</v>
      </c>
      <c r="D8146" s="204" t="s">
        <v>40</v>
      </c>
      <c r="E8146" s="205"/>
      <c r="F8146" s="156" t="s">
        <v>41</v>
      </c>
      <c r="G8146" s="165">
        <v>0</v>
      </c>
      <c r="H8146" s="172">
        <v>24</v>
      </c>
      <c r="I8146" s="172">
        <f t="shared" si="288"/>
        <v>0</v>
      </c>
      <c r="L8146" s="231" t="s">
        <v>1781</v>
      </c>
    </row>
    <row r="8147" spans="1:12" customFormat="1" ht="15.75" hidden="1" customHeight="1" x14ac:dyDescent="0.35">
      <c r="A8147" s="44">
        <v>43965</v>
      </c>
      <c r="B8147" s="126" t="s">
        <v>307</v>
      </c>
      <c r="C8147" s="45" t="s">
        <v>56</v>
      </c>
      <c r="D8147" s="206" t="s">
        <v>42</v>
      </c>
      <c r="E8147" s="207"/>
      <c r="F8147" s="136" t="s">
        <v>15</v>
      </c>
      <c r="G8147" s="165"/>
      <c r="H8147" s="166"/>
      <c r="I8147" s="166"/>
      <c r="L8147" s="231" t="s">
        <v>1781</v>
      </c>
    </row>
    <row r="8148" spans="1:12" customFormat="1" ht="15.75" hidden="1" customHeight="1" x14ac:dyDescent="0.35">
      <c r="A8148" s="47">
        <v>43965</v>
      </c>
      <c r="B8148" s="126" t="s">
        <v>307</v>
      </c>
      <c r="C8148" s="45" t="s">
        <v>56</v>
      </c>
      <c r="D8148" s="206" t="s">
        <v>43</v>
      </c>
      <c r="E8148" s="207"/>
      <c r="F8148" s="136" t="s">
        <v>15</v>
      </c>
      <c r="G8148" s="165"/>
      <c r="H8148" s="166"/>
      <c r="I8148" s="166"/>
      <c r="L8148" s="231" t="s">
        <v>1781</v>
      </c>
    </row>
    <row r="8149" spans="1:12" customFormat="1" ht="15.75" hidden="1" customHeight="1" x14ac:dyDescent="0.35">
      <c r="A8149" s="44">
        <v>43965</v>
      </c>
      <c r="B8149" s="126" t="s">
        <v>307</v>
      </c>
      <c r="C8149" s="45" t="s">
        <v>56</v>
      </c>
      <c r="D8149" s="206" t="s">
        <v>137</v>
      </c>
      <c r="E8149" s="207"/>
      <c r="F8149" s="136" t="s">
        <v>44</v>
      </c>
      <c r="G8149" s="165"/>
      <c r="H8149" s="166"/>
      <c r="I8149" s="166"/>
      <c r="L8149" s="231" t="s">
        <v>1781</v>
      </c>
    </row>
    <row r="8150" spans="1:12" customFormat="1" ht="15.75" hidden="1" customHeight="1" x14ac:dyDescent="0.35">
      <c r="A8150" s="47">
        <v>43965</v>
      </c>
      <c r="B8150" s="126" t="s">
        <v>307</v>
      </c>
      <c r="C8150" s="45" t="s">
        <v>56</v>
      </c>
      <c r="D8150" s="206" t="s">
        <v>45</v>
      </c>
      <c r="E8150" s="207"/>
      <c r="F8150" s="136" t="s">
        <v>21</v>
      </c>
      <c r="G8150" s="165"/>
      <c r="H8150" s="166"/>
      <c r="I8150" s="166"/>
      <c r="L8150" s="231" t="s">
        <v>1781</v>
      </c>
    </row>
    <row r="8151" spans="1:12" customFormat="1" ht="15.75" hidden="1" customHeight="1" x14ac:dyDescent="0.35">
      <c r="A8151" s="44">
        <v>43965</v>
      </c>
      <c r="B8151" s="126" t="s">
        <v>307</v>
      </c>
      <c r="C8151" s="45" t="s">
        <v>56</v>
      </c>
      <c r="D8151" s="206" t="s">
        <v>46</v>
      </c>
      <c r="E8151" s="207"/>
      <c r="F8151" s="136" t="s">
        <v>21</v>
      </c>
      <c r="G8151" s="165">
        <v>0</v>
      </c>
      <c r="H8151" s="166">
        <v>24</v>
      </c>
      <c r="I8151" s="166">
        <f>G8151*H8151</f>
        <v>0</v>
      </c>
      <c r="L8151" s="231" t="s">
        <v>1781</v>
      </c>
    </row>
    <row r="8152" spans="1:12" customFormat="1" ht="15.75" hidden="1" customHeight="1" x14ac:dyDescent="0.35">
      <c r="A8152" s="47">
        <v>43965</v>
      </c>
      <c r="B8152" s="126" t="s">
        <v>307</v>
      </c>
      <c r="C8152" s="45" t="s">
        <v>56</v>
      </c>
      <c r="D8152" s="201" t="s">
        <v>305</v>
      </c>
      <c r="E8152" s="202" t="s">
        <v>48</v>
      </c>
      <c r="F8152" s="154" t="s">
        <v>27</v>
      </c>
      <c r="G8152" s="165">
        <v>25</v>
      </c>
      <c r="H8152" s="170">
        <v>2</v>
      </c>
      <c r="I8152" s="170">
        <f>H8152*G8152</f>
        <v>50</v>
      </c>
      <c r="L8152" s="231" t="s">
        <v>1781</v>
      </c>
    </row>
    <row r="8153" spans="1:12" ht="15.75" hidden="1" customHeight="1" x14ac:dyDescent="0.3">
      <c r="A8153" s="248">
        <v>43965</v>
      </c>
      <c r="B8153" s="249" t="s">
        <v>308</v>
      </c>
      <c r="C8153" s="250" t="s">
        <v>56</v>
      </c>
      <c r="D8153" s="251" t="s">
        <v>11</v>
      </c>
      <c r="E8153" s="252"/>
      <c r="F8153" s="251" t="s">
        <v>12</v>
      </c>
      <c r="G8153" s="253">
        <v>8</v>
      </c>
      <c r="H8153" s="254">
        <v>50</v>
      </c>
      <c r="I8153" s="254">
        <f t="shared" ref="I8153:I8207" si="289">G8153*H8153</f>
        <v>400</v>
      </c>
      <c r="L8153" s="234" t="s">
        <v>1781</v>
      </c>
    </row>
    <row r="8154" spans="1:12" customFormat="1" ht="15.75" hidden="1" customHeight="1" x14ac:dyDescent="0.35">
      <c r="A8154" s="47">
        <v>43965</v>
      </c>
      <c r="B8154" s="126" t="s">
        <v>308</v>
      </c>
      <c r="C8154" s="45" t="s">
        <v>56</v>
      </c>
      <c r="D8154" s="197" t="s">
        <v>14</v>
      </c>
      <c r="E8154" s="198"/>
      <c r="F8154" s="144" t="s">
        <v>15</v>
      </c>
      <c r="G8154" s="165">
        <v>0</v>
      </c>
      <c r="H8154" s="167">
        <v>30</v>
      </c>
      <c r="I8154" s="167">
        <f t="shared" si="289"/>
        <v>0</v>
      </c>
      <c r="L8154" s="231" t="s">
        <v>1781</v>
      </c>
    </row>
    <row r="8155" spans="1:12" customFormat="1" ht="15.75" hidden="1" customHeight="1" x14ac:dyDescent="0.35">
      <c r="A8155" s="44">
        <v>43965</v>
      </c>
      <c r="B8155" s="126" t="s">
        <v>308</v>
      </c>
      <c r="C8155" s="45" t="s">
        <v>56</v>
      </c>
      <c r="D8155" s="197" t="s">
        <v>16</v>
      </c>
      <c r="E8155" s="198"/>
      <c r="F8155" s="144" t="s">
        <v>15</v>
      </c>
      <c r="G8155" s="165">
        <v>0</v>
      </c>
      <c r="H8155" s="167">
        <v>20</v>
      </c>
      <c r="I8155" s="167">
        <f t="shared" si="289"/>
        <v>0</v>
      </c>
      <c r="L8155" s="231" t="s">
        <v>1781</v>
      </c>
    </row>
    <row r="8156" spans="1:12" customFormat="1" ht="15.75" hidden="1" customHeight="1" x14ac:dyDescent="0.35">
      <c r="A8156" s="47">
        <v>43965</v>
      </c>
      <c r="B8156" s="126" t="s">
        <v>308</v>
      </c>
      <c r="C8156" s="45" t="s">
        <v>56</v>
      </c>
      <c r="D8156" s="197" t="s">
        <v>17</v>
      </c>
      <c r="E8156" s="198"/>
      <c r="F8156" s="144" t="s">
        <v>15</v>
      </c>
      <c r="G8156" s="165">
        <v>0</v>
      </c>
      <c r="H8156" s="167">
        <v>20</v>
      </c>
      <c r="I8156" s="167">
        <f t="shared" si="289"/>
        <v>0</v>
      </c>
      <c r="L8156" s="231" t="s">
        <v>1781</v>
      </c>
    </row>
    <row r="8157" spans="1:12" customFormat="1" ht="15.75" hidden="1" customHeight="1" x14ac:dyDescent="0.35">
      <c r="A8157" s="44">
        <v>43965</v>
      </c>
      <c r="B8157" s="126" t="s">
        <v>308</v>
      </c>
      <c r="C8157" s="45" t="s">
        <v>56</v>
      </c>
      <c r="D8157" s="197" t="s">
        <v>18</v>
      </c>
      <c r="E8157" s="198"/>
      <c r="F8157" s="144" t="s">
        <v>15</v>
      </c>
      <c r="G8157" s="165">
        <v>0</v>
      </c>
      <c r="H8157" s="167">
        <v>20</v>
      </c>
      <c r="I8157" s="167">
        <f t="shared" si="289"/>
        <v>0</v>
      </c>
      <c r="L8157" s="231" t="s">
        <v>1781</v>
      </c>
    </row>
    <row r="8158" spans="1:12" customFormat="1" ht="15.75" hidden="1" customHeight="1" x14ac:dyDescent="0.35">
      <c r="A8158" s="47">
        <v>43965</v>
      </c>
      <c r="B8158" s="126" t="s">
        <v>308</v>
      </c>
      <c r="C8158" s="45" t="s">
        <v>56</v>
      </c>
      <c r="D8158" s="197" t="s">
        <v>19</v>
      </c>
      <c r="E8158" s="198"/>
      <c r="F8158" s="144" t="s">
        <v>15</v>
      </c>
      <c r="G8158" s="165">
        <v>0</v>
      </c>
      <c r="H8158" s="167">
        <v>20</v>
      </c>
      <c r="I8158" s="167">
        <f t="shared" si="289"/>
        <v>0</v>
      </c>
      <c r="L8158" s="231" t="s">
        <v>1781</v>
      </c>
    </row>
    <row r="8159" spans="1:12" customFormat="1" ht="15.75" hidden="1" customHeight="1" x14ac:dyDescent="0.35">
      <c r="A8159" s="44">
        <v>43965</v>
      </c>
      <c r="B8159" s="126" t="s">
        <v>308</v>
      </c>
      <c r="C8159" s="45" t="s">
        <v>56</v>
      </c>
      <c r="D8159" s="137" t="s">
        <v>20</v>
      </c>
      <c r="E8159" s="5"/>
      <c r="F8159" s="152" t="s">
        <v>21</v>
      </c>
      <c r="G8159" s="165">
        <v>0</v>
      </c>
      <c r="H8159" s="168">
        <v>1</v>
      </c>
      <c r="I8159" s="169">
        <f t="shared" si="289"/>
        <v>0</v>
      </c>
      <c r="L8159" s="231" t="s">
        <v>1781</v>
      </c>
    </row>
    <row r="8160" spans="1:12" customFormat="1" ht="15.75" hidden="1" customHeight="1" x14ac:dyDescent="0.35">
      <c r="A8160" s="47">
        <v>43965</v>
      </c>
      <c r="B8160" s="126" t="s">
        <v>308</v>
      </c>
      <c r="C8160" s="45" t="s">
        <v>56</v>
      </c>
      <c r="D8160" s="199" t="s">
        <v>22</v>
      </c>
      <c r="E8160" s="200"/>
      <c r="F8160" s="153" t="s">
        <v>21</v>
      </c>
      <c r="G8160" s="165">
        <v>0</v>
      </c>
      <c r="H8160" s="169">
        <v>1</v>
      </c>
      <c r="I8160" s="169">
        <f t="shared" si="289"/>
        <v>0</v>
      </c>
      <c r="L8160" s="231" t="s">
        <v>1781</v>
      </c>
    </row>
    <row r="8161" spans="1:12" customFormat="1" ht="15.75" hidden="1" customHeight="1" x14ac:dyDescent="0.35">
      <c r="A8161" s="44">
        <v>43965</v>
      </c>
      <c r="B8161" s="126" t="s">
        <v>308</v>
      </c>
      <c r="C8161" s="45" t="s">
        <v>56</v>
      </c>
      <c r="D8161" s="199" t="s">
        <v>23</v>
      </c>
      <c r="E8161" s="200"/>
      <c r="F8161" s="153" t="s">
        <v>21</v>
      </c>
      <c r="G8161" s="165">
        <v>0</v>
      </c>
      <c r="H8161" s="169">
        <v>1</v>
      </c>
      <c r="I8161" s="169">
        <f t="shared" si="289"/>
        <v>0</v>
      </c>
      <c r="L8161" s="231" t="s">
        <v>1781</v>
      </c>
    </row>
    <row r="8162" spans="1:12" customFormat="1" ht="15.75" hidden="1" customHeight="1" x14ac:dyDescent="0.35">
      <c r="A8162" s="47">
        <v>43965</v>
      </c>
      <c r="B8162" s="126" t="s">
        <v>308</v>
      </c>
      <c r="C8162" s="45" t="s">
        <v>56</v>
      </c>
      <c r="D8162" s="199" t="s">
        <v>24</v>
      </c>
      <c r="E8162" s="200"/>
      <c r="F8162" s="153" t="s">
        <v>21</v>
      </c>
      <c r="G8162" s="165">
        <v>0</v>
      </c>
      <c r="H8162" s="169">
        <v>1</v>
      </c>
      <c r="I8162" s="169">
        <f t="shared" si="289"/>
        <v>0</v>
      </c>
      <c r="L8162" s="231" t="s">
        <v>1781</v>
      </c>
    </row>
    <row r="8163" spans="1:12" customFormat="1" ht="15.75" hidden="1" customHeight="1" x14ac:dyDescent="0.35">
      <c r="A8163" s="44">
        <v>43965</v>
      </c>
      <c r="B8163" s="126" t="s">
        <v>308</v>
      </c>
      <c r="C8163" s="45" t="s">
        <v>56</v>
      </c>
      <c r="D8163" s="199" t="s">
        <v>25</v>
      </c>
      <c r="E8163" s="200"/>
      <c r="F8163" s="153" t="s">
        <v>21</v>
      </c>
      <c r="G8163" s="165">
        <v>0</v>
      </c>
      <c r="H8163" s="169">
        <v>1</v>
      </c>
      <c r="I8163" s="169">
        <f t="shared" si="289"/>
        <v>0</v>
      </c>
      <c r="L8163" s="231" t="s">
        <v>1781</v>
      </c>
    </row>
    <row r="8164" spans="1:12" customFormat="1" ht="15.75" hidden="1" customHeight="1" x14ac:dyDescent="0.35">
      <c r="A8164" s="44">
        <v>43965</v>
      </c>
      <c r="B8164" s="126" t="s">
        <v>308</v>
      </c>
      <c r="C8164" s="45" t="s">
        <v>56</v>
      </c>
      <c r="D8164" s="201" t="s">
        <v>26</v>
      </c>
      <c r="E8164" s="202"/>
      <c r="F8164" s="154" t="s">
        <v>27</v>
      </c>
      <c r="G8164" s="165">
        <v>0</v>
      </c>
      <c r="H8164" s="170">
        <v>30</v>
      </c>
      <c r="I8164" s="170">
        <f t="shared" si="289"/>
        <v>0</v>
      </c>
      <c r="L8164" s="231" t="s">
        <v>1781</v>
      </c>
    </row>
    <row r="8165" spans="1:12" customFormat="1" ht="15.75" hidden="1" customHeight="1" x14ac:dyDescent="0.35">
      <c r="A8165" s="47">
        <v>43965</v>
      </c>
      <c r="B8165" s="126" t="s">
        <v>308</v>
      </c>
      <c r="C8165" s="45" t="s">
        <v>56</v>
      </c>
      <c r="D8165" s="201" t="s">
        <v>28</v>
      </c>
      <c r="E8165" s="202"/>
      <c r="F8165" s="154" t="s">
        <v>27</v>
      </c>
      <c r="G8165" s="165">
        <v>0</v>
      </c>
      <c r="H8165" s="170">
        <v>30</v>
      </c>
      <c r="I8165" s="170">
        <f t="shared" si="289"/>
        <v>0</v>
      </c>
      <c r="L8165" s="231" t="s">
        <v>1781</v>
      </c>
    </row>
    <row r="8166" spans="1:12" customFormat="1" ht="15.75" hidden="1" customHeight="1" x14ac:dyDescent="0.35">
      <c r="A8166" s="44">
        <v>43965</v>
      </c>
      <c r="B8166" s="126" t="s">
        <v>308</v>
      </c>
      <c r="C8166" s="45" t="s">
        <v>56</v>
      </c>
      <c r="D8166" s="201" t="s">
        <v>29</v>
      </c>
      <c r="E8166" s="202"/>
      <c r="F8166" s="154" t="s">
        <v>27</v>
      </c>
      <c r="G8166" s="165">
        <v>0</v>
      </c>
      <c r="H8166" s="170">
        <v>18</v>
      </c>
      <c r="I8166" s="170">
        <f t="shared" si="289"/>
        <v>0</v>
      </c>
      <c r="L8166" s="231" t="s">
        <v>1781</v>
      </c>
    </row>
    <row r="8167" spans="1:12" customFormat="1" ht="15.75" hidden="1" customHeight="1" x14ac:dyDescent="0.35">
      <c r="A8167" s="47">
        <v>43965</v>
      </c>
      <c r="B8167" s="126" t="s">
        <v>308</v>
      </c>
      <c r="C8167" s="45" t="s">
        <v>56</v>
      </c>
      <c r="D8167" s="204" t="s">
        <v>40</v>
      </c>
      <c r="E8167" s="205"/>
      <c r="F8167" s="156" t="s">
        <v>41</v>
      </c>
      <c r="G8167" s="165">
        <v>1</v>
      </c>
      <c r="H8167" s="172">
        <v>24</v>
      </c>
      <c r="I8167" s="172">
        <f t="shared" si="289"/>
        <v>24</v>
      </c>
      <c r="L8167" s="231" t="s">
        <v>1781</v>
      </c>
    </row>
    <row r="8168" spans="1:12" customFormat="1" ht="15.75" hidden="1" customHeight="1" x14ac:dyDescent="0.35">
      <c r="A8168" s="44">
        <v>43965</v>
      </c>
      <c r="B8168" s="126" t="s">
        <v>308</v>
      </c>
      <c r="C8168" s="45" t="s">
        <v>56</v>
      </c>
      <c r="D8168" s="149" t="s">
        <v>303</v>
      </c>
      <c r="E8168" s="203" t="s">
        <v>118</v>
      </c>
      <c r="F8168" s="155" t="s">
        <v>31</v>
      </c>
      <c r="G8168" s="165">
        <v>2</v>
      </c>
      <c r="H8168" s="171">
        <v>100</v>
      </c>
      <c r="I8168" s="171">
        <f t="shared" si="289"/>
        <v>200</v>
      </c>
      <c r="L8168" s="231" t="s">
        <v>1781</v>
      </c>
    </row>
    <row r="8169" spans="1:12" customFormat="1" ht="15.75" hidden="1" customHeight="1" x14ac:dyDescent="0.35">
      <c r="A8169" s="47">
        <v>43965</v>
      </c>
      <c r="B8169" s="126" t="s">
        <v>308</v>
      </c>
      <c r="C8169" s="45" t="s">
        <v>56</v>
      </c>
      <c r="D8169" s="149" t="s">
        <v>30</v>
      </c>
      <c r="E8169" s="203" t="s">
        <v>118</v>
      </c>
      <c r="F8169" s="155" t="s">
        <v>31</v>
      </c>
      <c r="G8169" s="165">
        <v>3</v>
      </c>
      <c r="H8169" s="171">
        <v>100</v>
      </c>
      <c r="I8169" s="171">
        <f t="shared" si="289"/>
        <v>300</v>
      </c>
      <c r="L8169" s="231" t="s">
        <v>1781</v>
      </c>
    </row>
    <row r="8170" spans="1:12" customFormat="1" ht="15.75" hidden="1" customHeight="1" x14ac:dyDescent="0.35">
      <c r="A8170" s="44">
        <v>43965</v>
      </c>
      <c r="B8170" s="126" t="s">
        <v>308</v>
      </c>
      <c r="C8170" s="45" t="s">
        <v>56</v>
      </c>
      <c r="D8170" s="149" t="s">
        <v>32</v>
      </c>
      <c r="E8170" s="203" t="s">
        <v>118</v>
      </c>
      <c r="F8170" s="155" t="s">
        <v>31</v>
      </c>
      <c r="G8170" s="165">
        <v>3</v>
      </c>
      <c r="H8170" s="171">
        <v>100</v>
      </c>
      <c r="I8170" s="171">
        <f t="shared" si="289"/>
        <v>300</v>
      </c>
      <c r="L8170" s="231" t="s">
        <v>1781</v>
      </c>
    </row>
    <row r="8171" spans="1:12" customFormat="1" ht="15.75" hidden="1" customHeight="1" x14ac:dyDescent="0.35">
      <c r="A8171" s="47">
        <v>43965</v>
      </c>
      <c r="B8171" s="126" t="s">
        <v>308</v>
      </c>
      <c r="C8171" s="45" t="s">
        <v>56</v>
      </c>
      <c r="D8171" s="149" t="s">
        <v>33</v>
      </c>
      <c r="E8171" s="203" t="s">
        <v>118</v>
      </c>
      <c r="F8171" s="155" t="s">
        <v>31</v>
      </c>
      <c r="G8171" s="165">
        <v>6</v>
      </c>
      <c r="H8171" s="171">
        <v>100</v>
      </c>
      <c r="I8171" s="171">
        <f t="shared" si="289"/>
        <v>600</v>
      </c>
      <c r="L8171" s="231" t="s">
        <v>1781</v>
      </c>
    </row>
    <row r="8172" spans="1:12" customFormat="1" ht="15.75" hidden="1" customHeight="1" x14ac:dyDescent="0.35">
      <c r="A8172" s="44">
        <v>43965</v>
      </c>
      <c r="B8172" s="126" t="s">
        <v>308</v>
      </c>
      <c r="C8172" s="45" t="s">
        <v>56</v>
      </c>
      <c r="D8172" s="149" t="s">
        <v>304</v>
      </c>
      <c r="E8172" s="203" t="s">
        <v>118</v>
      </c>
      <c r="F8172" s="155" t="s">
        <v>31</v>
      </c>
      <c r="G8172" s="165">
        <v>2</v>
      </c>
      <c r="H8172" s="171">
        <v>100</v>
      </c>
      <c r="I8172" s="171">
        <f t="shared" si="289"/>
        <v>200</v>
      </c>
      <c r="L8172" s="231" t="s">
        <v>1781</v>
      </c>
    </row>
    <row r="8173" spans="1:12" customFormat="1" ht="15.75" hidden="1" customHeight="1" x14ac:dyDescent="0.35">
      <c r="A8173" s="44">
        <v>43965</v>
      </c>
      <c r="B8173" s="126" t="s">
        <v>308</v>
      </c>
      <c r="C8173" s="45" t="s">
        <v>56</v>
      </c>
      <c r="D8173" s="149" t="s">
        <v>37</v>
      </c>
      <c r="E8173" s="203" t="s">
        <v>118</v>
      </c>
      <c r="F8173" s="155" t="s">
        <v>31</v>
      </c>
      <c r="G8173" s="165">
        <v>2</v>
      </c>
      <c r="H8173" s="171">
        <v>100</v>
      </c>
      <c r="I8173" s="171">
        <f t="shared" si="289"/>
        <v>200</v>
      </c>
      <c r="L8173" s="231" t="s">
        <v>1781</v>
      </c>
    </row>
    <row r="8174" spans="1:12" customFormat="1" ht="15.75" hidden="1" customHeight="1" x14ac:dyDescent="0.35">
      <c r="A8174" s="47">
        <v>43965</v>
      </c>
      <c r="B8174" s="126" t="s">
        <v>308</v>
      </c>
      <c r="C8174" s="45" t="s">
        <v>56</v>
      </c>
      <c r="D8174" s="149" t="s">
        <v>38</v>
      </c>
      <c r="E8174" s="203" t="s">
        <v>118</v>
      </c>
      <c r="F8174" s="155" t="s">
        <v>31</v>
      </c>
      <c r="G8174" s="165">
        <v>5</v>
      </c>
      <c r="H8174" s="171">
        <v>100</v>
      </c>
      <c r="I8174" s="171">
        <f t="shared" si="289"/>
        <v>500</v>
      </c>
      <c r="L8174" s="231" t="s">
        <v>1781</v>
      </c>
    </row>
    <row r="8175" spans="1:12" customFormat="1" ht="15.75" hidden="1" customHeight="1" x14ac:dyDescent="0.35">
      <c r="A8175" s="47">
        <v>43965</v>
      </c>
      <c r="B8175" s="126" t="s">
        <v>308</v>
      </c>
      <c r="C8175" s="45" t="s">
        <v>56</v>
      </c>
      <c r="D8175" s="149" t="s">
        <v>309</v>
      </c>
      <c r="E8175" s="203" t="s">
        <v>118</v>
      </c>
      <c r="F8175" s="155" t="s">
        <v>31</v>
      </c>
      <c r="G8175" s="165">
        <v>4</v>
      </c>
      <c r="H8175" s="171">
        <v>100</v>
      </c>
      <c r="I8175" s="171">
        <f t="shared" si="289"/>
        <v>400</v>
      </c>
      <c r="L8175" s="231" t="s">
        <v>1781</v>
      </c>
    </row>
    <row r="8176" spans="1:12" customFormat="1" ht="15.75" hidden="1" customHeight="1" x14ac:dyDescent="0.35">
      <c r="A8176" s="44">
        <v>43965</v>
      </c>
      <c r="B8176" s="126" t="s">
        <v>308</v>
      </c>
      <c r="C8176" s="45" t="s">
        <v>56</v>
      </c>
      <c r="D8176" s="149" t="s">
        <v>310</v>
      </c>
      <c r="E8176" s="203" t="s">
        <v>118</v>
      </c>
      <c r="F8176" s="155" t="s">
        <v>31</v>
      </c>
      <c r="G8176" s="165">
        <v>4</v>
      </c>
      <c r="H8176" s="171">
        <v>100</v>
      </c>
      <c r="I8176" s="171">
        <f t="shared" si="289"/>
        <v>400</v>
      </c>
      <c r="L8176" s="231" t="s">
        <v>1781</v>
      </c>
    </row>
    <row r="8177" spans="1:12" customFormat="1" ht="15.75" hidden="1" customHeight="1" x14ac:dyDescent="0.35">
      <c r="A8177" s="44">
        <v>43965</v>
      </c>
      <c r="B8177" s="126" t="s">
        <v>308</v>
      </c>
      <c r="C8177" s="45" t="s">
        <v>56</v>
      </c>
      <c r="D8177" s="149" t="s">
        <v>311</v>
      </c>
      <c r="E8177" s="203" t="s">
        <v>118</v>
      </c>
      <c r="F8177" s="155" t="s">
        <v>31</v>
      </c>
      <c r="G8177" s="165">
        <v>4</v>
      </c>
      <c r="H8177" s="171">
        <v>100</v>
      </c>
      <c r="I8177" s="171">
        <f t="shared" si="289"/>
        <v>400</v>
      </c>
      <c r="L8177" s="231" t="s">
        <v>1781</v>
      </c>
    </row>
    <row r="8178" spans="1:12" customFormat="1" ht="15.75" hidden="1" customHeight="1" x14ac:dyDescent="0.35">
      <c r="A8178" s="47">
        <v>43965</v>
      </c>
      <c r="B8178" s="126" t="s">
        <v>308</v>
      </c>
      <c r="C8178" s="45" t="s">
        <v>56</v>
      </c>
      <c r="D8178" s="149" t="s">
        <v>312</v>
      </c>
      <c r="E8178" s="203" t="s">
        <v>118</v>
      </c>
      <c r="F8178" s="155" t="s">
        <v>31</v>
      </c>
      <c r="G8178" s="165">
        <v>3</v>
      </c>
      <c r="H8178" s="171">
        <v>100</v>
      </c>
      <c r="I8178" s="171">
        <f t="shared" si="289"/>
        <v>300</v>
      </c>
      <c r="L8178" s="231" t="s">
        <v>1781</v>
      </c>
    </row>
    <row r="8179" spans="1:12" customFormat="1" ht="15.75" hidden="1" customHeight="1" x14ac:dyDescent="0.35">
      <c r="A8179" s="47">
        <v>43965</v>
      </c>
      <c r="B8179" s="126" t="s">
        <v>308</v>
      </c>
      <c r="C8179" s="45" t="s">
        <v>56</v>
      </c>
      <c r="D8179" s="149" t="s">
        <v>313</v>
      </c>
      <c r="E8179" s="203" t="s">
        <v>118</v>
      </c>
      <c r="F8179" s="155" t="s">
        <v>31</v>
      </c>
      <c r="G8179" s="165">
        <v>4</v>
      </c>
      <c r="H8179" s="171">
        <v>100</v>
      </c>
      <c r="I8179" s="171">
        <f t="shared" si="289"/>
        <v>400</v>
      </c>
      <c r="L8179" s="231" t="s">
        <v>1781</v>
      </c>
    </row>
    <row r="8180" spans="1:12" customFormat="1" ht="15.75" hidden="1" customHeight="1" x14ac:dyDescent="0.35">
      <c r="A8180" s="44">
        <v>43965</v>
      </c>
      <c r="B8180" s="126" t="s">
        <v>308</v>
      </c>
      <c r="C8180" s="45" t="s">
        <v>56</v>
      </c>
      <c r="D8180" s="149" t="s">
        <v>314</v>
      </c>
      <c r="E8180" s="203" t="s">
        <v>118</v>
      </c>
      <c r="F8180" s="155" t="s">
        <v>31</v>
      </c>
      <c r="G8180" s="165">
        <v>4</v>
      </c>
      <c r="H8180" s="171">
        <v>100</v>
      </c>
      <c r="I8180" s="171">
        <f t="shared" si="289"/>
        <v>400</v>
      </c>
      <c r="L8180" s="231" t="s">
        <v>1781</v>
      </c>
    </row>
    <row r="8181" spans="1:12" customFormat="1" ht="15.75" hidden="1" customHeight="1" x14ac:dyDescent="0.35">
      <c r="A8181" s="44">
        <v>43965</v>
      </c>
      <c r="B8181" s="126" t="s">
        <v>308</v>
      </c>
      <c r="C8181" s="45" t="s">
        <v>56</v>
      </c>
      <c r="D8181" s="149" t="s">
        <v>315</v>
      </c>
      <c r="E8181" s="203" t="s">
        <v>118</v>
      </c>
      <c r="F8181" s="155" t="s">
        <v>31</v>
      </c>
      <c r="G8181" s="165">
        <v>1</v>
      </c>
      <c r="H8181" s="171">
        <v>100</v>
      </c>
      <c r="I8181" s="171">
        <f t="shared" si="289"/>
        <v>100</v>
      </c>
      <c r="L8181" s="231" t="s">
        <v>1781</v>
      </c>
    </row>
    <row r="8182" spans="1:12" customFormat="1" ht="15.75" hidden="1" customHeight="1" x14ac:dyDescent="0.35">
      <c r="A8182" s="47">
        <v>43965</v>
      </c>
      <c r="B8182" s="126" t="s">
        <v>308</v>
      </c>
      <c r="C8182" s="45" t="s">
        <v>56</v>
      </c>
      <c r="D8182" s="149" t="s">
        <v>316</v>
      </c>
      <c r="E8182" s="203" t="s">
        <v>118</v>
      </c>
      <c r="F8182" s="155" t="s">
        <v>31</v>
      </c>
      <c r="G8182" s="165">
        <v>2</v>
      </c>
      <c r="H8182" s="171">
        <v>100</v>
      </c>
      <c r="I8182" s="171">
        <f t="shared" si="289"/>
        <v>200</v>
      </c>
      <c r="L8182" s="231" t="s">
        <v>1781</v>
      </c>
    </row>
    <row r="8183" spans="1:12" customFormat="1" ht="15.75" hidden="1" customHeight="1" x14ac:dyDescent="0.35">
      <c r="A8183" s="47">
        <v>43965</v>
      </c>
      <c r="B8183" s="126" t="s">
        <v>308</v>
      </c>
      <c r="C8183" s="45" t="s">
        <v>56</v>
      </c>
      <c r="D8183" s="149" t="s">
        <v>317</v>
      </c>
      <c r="E8183" s="203" t="s">
        <v>118</v>
      </c>
      <c r="F8183" s="155" t="s">
        <v>31</v>
      </c>
      <c r="G8183" s="165">
        <v>1</v>
      </c>
      <c r="H8183" s="171">
        <v>100</v>
      </c>
      <c r="I8183" s="171">
        <f t="shared" si="289"/>
        <v>100</v>
      </c>
      <c r="L8183" s="231" t="s">
        <v>1781</v>
      </c>
    </row>
    <row r="8184" spans="1:12" ht="15.75" hidden="1" customHeight="1" x14ac:dyDescent="0.3">
      <c r="A8184" s="257">
        <v>43965</v>
      </c>
      <c r="B8184" s="249" t="s">
        <v>318</v>
      </c>
      <c r="C8184" s="250" t="s">
        <v>56</v>
      </c>
      <c r="D8184" s="251" t="s">
        <v>11</v>
      </c>
      <c r="E8184" s="252"/>
      <c r="F8184" s="251" t="s">
        <v>12</v>
      </c>
      <c r="G8184" s="253">
        <v>7</v>
      </c>
      <c r="H8184" s="254">
        <v>50</v>
      </c>
      <c r="I8184" s="254">
        <f t="shared" si="289"/>
        <v>350</v>
      </c>
      <c r="L8184" s="234" t="s">
        <v>1781</v>
      </c>
    </row>
    <row r="8185" spans="1:12" customFormat="1" ht="15.75" hidden="1" customHeight="1" x14ac:dyDescent="0.35">
      <c r="A8185" s="47">
        <v>43965</v>
      </c>
      <c r="B8185" s="126" t="s">
        <v>318</v>
      </c>
      <c r="C8185" s="45" t="s">
        <v>56</v>
      </c>
      <c r="D8185" s="197" t="s">
        <v>14</v>
      </c>
      <c r="E8185" s="198"/>
      <c r="F8185" s="144" t="s">
        <v>15</v>
      </c>
      <c r="G8185" s="165">
        <v>5</v>
      </c>
      <c r="H8185" s="167">
        <v>30</v>
      </c>
      <c r="I8185" s="167">
        <f t="shared" si="289"/>
        <v>150</v>
      </c>
      <c r="L8185" s="231" t="s">
        <v>1781</v>
      </c>
    </row>
    <row r="8186" spans="1:12" customFormat="1" ht="15.75" hidden="1" customHeight="1" x14ac:dyDescent="0.35">
      <c r="A8186" s="47">
        <v>43965</v>
      </c>
      <c r="B8186" s="126" t="s">
        <v>318</v>
      </c>
      <c r="C8186" s="45" t="s">
        <v>56</v>
      </c>
      <c r="D8186" s="197" t="s">
        <v>16</v>
      </c>
      <c r="E8186" s="198"/>
      <c r="F8186" s="144" t="s">
        <v>15</v>
      </c>
      <c r="G8186" s="165">
        <v>10</v>
      </c>
      <c r="H8186" s="167">
        <v>20</v>
      </c>
      <c r="I8186" s="167">
        <f t="shared" si="289"/>
        <v>200</v>
      </c>
      <c r="L8186" s="231" t="s">
        <v>1781</v>
      </c>
    </row>
    <row r="8187" spans="1:12" customFormat="1" ht="15.75" hidden="1" customHeight="1" x14ac:dyDescent="0.35">
      <c r="A8187" s="47">
        <v>43965</v>
      </c>
      <c r="B8187" s="126" t="s">
        <v>318</v>
      </c>
      <c r="C8187" s="45" t="s">
        <v>56</v>
      </c>
      <c r="D8187" s="197" t="s">
        <v>17</v>
      </c>
      <c r="E8187" s="198"/>
      <c r="F8187" s="144" t="s">
        <v>15</v>
      </c>
      <c r="G8187" s="165">
        <v>0</v>
      </c>
      <c r="H8187" s="167">
        <v>20</v>
      </c>
      <c r="I8187" s="167">
        <f t="shared" si="289"/>
        <v>0</v>
      </c>
      <c r="L8187" s="231" t="s">
        <v>1781</v>
      </c>
    </row>
    <row r="8188" spans="1:12" customFormat="1" ht="15.75" hidden="1" customHeight="1" x14ac:dyDescent="0.35">
      <c r="A8188" s="47">
        <v>43965</v>
      </c>
      <c r="B8188" s="126" t="s">
        <v>318</v>
      </c>
      <c r="C8188" s="45" t="s">
        <v>56</v>
      </c>
      <c r="D8188" s="197" t="s">
        <v>18</v>
      </c>
      <c r="E8188" s="198"/>
      <c r="F8188" s="144" t="s">
        <v>15</v>
      </c>
      <c r="G8188" s="165">
        <v>0</v>
      </c>
      <c r="H8188" s="167">
        <v>20</v>
      </c>
      <c r="I8188" s="167">
        <f t="shared" si="289"/>
        <v>0</v>
      </c>
      <c r="L8188" s="231" t="s">
        <v>1781</v>
      </c>
    </row>
    <row r="8189" spans="1:12" customFormat="1" ht="15.75" hidden="1" customHeight="1" x14ac:dyDescent="0.35">
      <c r="A8189" s="47">
        <v>43965</v>
      </c>
      <c r="B8189" s="126" t="s">
        <v>318</v>
      </c>
      <c r="C8189" s="45" t="s">
        <v>56</v>
      </c>
      <c r="D8189" s="197" t="s">
        <v>19</v>
      </c>
      <c r="E8189" s="198"/>
      <c r="F8189" s="144" t="s">
        <v>15</v>
      </c>
      <c r="G8189" s="165">
        <v>0</v>
      </c>
      <c r="H8189" s="167">
        <v>20</v>
      </c>
      <c r="I8189" s="167">
        <f t="shared" si="289"/>
        <v>0</v>
      </c>
      <c r="L8189" s="231" t="s">
        <v>1781</v>
      </c>
    </row>
    <row r="8190" spans="1:12" customFormat="1" ht="15.75" hidden="1" customHeight="1" x14ac:dyDescent="0.35">
      <c r="A8190" s="47">
        <v>43965</v>
      </c>
      <c r="B8190" s="126" t="s">
        <v>318</v>
      </c>
      <c r="C8190" s="45" t="s">
        <v>56</v>
      </c>
      <c r="D8190" s="137" t="s">
        <v>20</v>
      </c>
      <c r="E8190" s="5"/>
      <c r="F8190" s="152" t="s">
        <v>21</v>
      </c>
      <c r="G8190" s="165">
        <v>0</v>
      </c>
      <c r="H8190" s="168">
        <v>1</v>
      </c>
      <c r="I8190" s="169">
        <f t="shared" si="289"/>
        <v>0</v>
      </c>
      <c r="L8190" s="231" t="s">
        <v>1781</v>
      </c>
    </row>
    <row r="8191" spans="1:12" customFormat="1" ht="15.75" hidden="1" customHeight="1" x14ac:dyDescent="0.35">
      <c r="A8191" s="47">
        <v>43965</v>
      </c>
      <c r="B8191" s="126" t="s">
        <v>318</v>
      </c>
      <c r="C8191" s="45" t="s">
        <v>56</v>
      </c>
      <c r="D8191" s="199" t="s">
        <v>22</v>
      </c>
      <c r="E8191" s="200"/>
      <c r="F8191" s="153" t="s">
        <v>21</v>
      </c>
      <c r="G8191" s="165">
        <v>0</v>
      </c>
      <c r="H8191" s="169">
        <v>1</v>
      </c>
      <c r="I8191" s="169">
        <f t="shared" si="289"/>
        <v>0</v>
      </c>
      <c r="L8191" s="231" t="s">
        <v>1781</v>
      </c>
    </row>
    <row r="8192" spans="1:12" customFormat="1" ht="15.75" hidden="1" customHeight="1" x14ac:dyDescent="0.35">
      <c r="A8192" s="47">
        <v>43965</v>
      </c>
      <c r="B8192" s="126" t="s">
        <v>318</v>
      </c>
      <c r="C8192" s="45" t="s">
        <v>56</v>
      </c>
      <c r="D8192" s="199" t="s">
        <v>23</v>
      </c>
      <c r="E8192" s="200"/>
      <c r="F8192" s="153" t="s">
        <v>21</v>
      </c>
      <c r="G8192" s="165">
        <v>0</v>
      </c>
      <c r="H8192" s="169">
        <v>1</v>
      </c>
      <c r="I8192" s="169">
        <f t="shared" si="289"/>
        <v>0</v>
      </c>
      <c r="L8192" s="231" t="s">
        <v>1781</v>
      </c>
    </row>
    <row r="8193" spans="1:12" customFormat="1" ht="15.75" hidden="1" customHeight="1" x14ac:dyDescent="0.35">
      <c r="A8193" s="47">
        <v>43965</v>
      </c>
      <c r="B8193" s="126" t="s">
        <v>318</v>
      </c>
      <c r="C8193" s="45" t="s">
        <v>56</v>
      </c>
      <c r="D8193" s="199" t="s">
        <v>24</v>
      </c>
      <c r="E8193" s="200"/>
      <c r="F8193" s="153" t="s">
        <v>21</v>
      </c>
      <c r="G8193" s="165">
        <v>0</v>
      </c>
      <c r="H8193" s="169">
        <v>1</v>
      </c>
      <c r="I8193" s="169">
        <f t="shared" si="289"/>
        <v>0</v>
      </c>
      <c r="L8193" s="231" t="s">
        <v>1781</v>
      </c>
    </row>
    <row r="8194" spans="1:12" customFormat="1" ht="15.75" hidden="1" customHeight="1" x14ac:dyDescent="0.35">
      <c r="A8194" s="47">
        <v>43965</v>
      </c>
      <c r="B8194" s="126" t="s">
        <v>318</v>
      </c>
      <c r="C8194" s="45" t="s">
        <v>56</v>
      </c>
      <c r="D8194" s="199" t="s">
        <v>25</v>
      </c>
      <c r="E8194" s="200"/>
      <c r="F8194" s="153" t="s">
        <v>21</v>
      </c>
      <c r="G8194" s="165">
        <v>0</v>
      </c>
      <c r="H8194" s="169">
        <v>1</v>
      </c>
      <c r="I8194" s="169">
        <f t="shared" si="289"/>
        <v>0</v>
      </c>
      <c r="L8194" s="231" t="s">
        <v>1781</v>
      </c>
    </row>
    <row r="8195" spans="1:12" customFormat="1" ht="15.75" hidden="1" customHeight="1" x14ac:dyDescent="0.35">
      <c r="A8195" s="47">
        <v>43965</v>
      </c>
      <c r="B8195" s="126" t="s">
        <v>318</v>
      </c>
      <c r="C8195" s="45" t="s">
        <v>56</v>
      </c>
      <c r="D8195" s="201" t="s">
        <v>26</v>
      </c>
      <c r="E8195" s="202"/>
      <c r="F8195" s="154" t="s">
        <v>27</v>
      </c>
      <c r="G8195" s="165">
        <v>0</v>
      </c>
      <c r="H8195" s="170">
        <v>30</v>
      </c>
      <c r="I8195" s="170">
        <f t="shared" si="289"/>
        <v>0</v>
      </c>
      <c r="L8195" s="231" t="s">
        <v>1781</v>
      </c>
    </row>
    <row r="8196" spans="1:12" customFormat="1" ht="15.75" hidden="1" customHeight="1" x14ac:dyDescent="0.35">
      <c r="A8196" s="47">
        <v>43965</v>
      </c>
      <c r="B8196" s="126" t="s">
        <v>318</v>
      </c>
      <c r="C8196" s="45" t="s">
        <v>56</v>
      </c>
      <c r="D8196" s="201" t="s">
        <v>28</v>
      </c>
      <c r="E8196" s="202"/>
      <c r="F8196" s="154" t="s">
        <v>27</v>
      </c>
      <c r="G8196" s="165">
        <v>0</v>
      </c>
      <c r="H8196" s="170">
        <v>30</v>
      </c>
      <c r="I8196" s="170">
        <f t="shared" si="289"/>
        <v>0</v>
      </c>
      <c r="L8196" s="231" t="s">
        <v>1781</v>
      </c>
    </row>
    <row r="8197" spans="1:12" customFormat="1" ht="15.75" hidden="1" customHeight="1" x14ac:dyDescent="0.35">
      <c r="A8197" s="47">
        <v>43965</v>
      </c>
      <c r="B8197" s="126" t="s">
        <v>318</v>
      </c>
      <c r="C8197" s="45" t="s">
        <v>56</v>
      </c>
      <c r="D8197" s="201" t="s">
        <v>29</v>
      </c>
      <c r="E8197" s="202"/>
      <c r="F8197" s="154" t="s">
        <v>27</v>
      </c>
      <c r="G8197" s="165">
        <v>0</v>
      </c>
      <c r="H8197" s="170">
        <v>18</v>
      </c>
      <c r="I8197" s="170">
        <f t="shared" si="289"/>
        <v>0</v>
      </c>
      <c r="L8197" s="231" t="s">
        <v>1781</v>
      </c>
    </row>
    <row r="8198" spans="1:12" customFormat="1" ht="15.75" hidden="1" customHeight="1" x14ac:dyDescent="0.35">
      <c r="A8198" s="47">
        <v>43965</v>
      </c>
      <c r="B8198" s="126" t="s">
        <v>318</v>
      </c>
      <c r="C8198" s="45" t="s">
        <v>56</v>
      </c>
      <c r="D8198" s="149" t="s">
        <v>30</v>
      </c>
      <c r="E8198" s="203"/>
      <c r="F8198" s="155" t="s">
        <v>31</v>
      </c>
      <c r="G8198" s="165">
        <v>2</v>
      </c>
      <c r="H8198" s="171">
        <v>100</v>
      </c>
      <c r="I8198" s="171">
        <f t="shared" si="289"/>
        <v>200</v>
      </c>
      <c r="L8198" s="231" t="s">
        <v>1781</v>
      </c>
    </row>
    <row r="8199" spans="1:12" customFormat="1" ht="15.75" hidden="1" customHeight="1" x14ac:dyDescent="0.35">
      <c r="A8199" s="47">
        <v>43965</v>
      </c>
      <c r="B8199" s="126" t="s">
        <v>318</v>
      </c>
      <c r="C8199" s="45" t="s">
        <v>56</v>
      </c>
      <c r="D8199" s="149" t="s">
        <v>32</v>
      </c>
      <c r="E8199" s="203"/>
      <c r="F8199" s="155" t="s">
        <v>31</v>
      </c>
      <c r="G8199" s="165">
        <v>2</v>
      </c>
      <c r="H8199" s="171">
        <v>100</v>
      </c>
      <c r="I8199" s="171">
        <f t="shared" si="289"/>
        <v>200</v>
      </c>
      <c r="L8199" s="231" t="s">
        <v>1781</v>
      </c>
    </row>
    <row r="8200" spans="1:12" customFormat="1" ht="15.75" hidden="1" customHeight="1" x14ac:dyDescent="0.35">
      <c r="A8200" s="47">
        <v>43965</v>
      </c>
      <c r="B8200" s="126" t="s">
        <v>318</v>
      </c>
      <c r="C8200" s="45" t="s">
        <v>56</v>
      </c>
      <c r="D8200" s="149" t="s">
        <v>33</v>
      </c>
      <c r="E8200" s="203"/>
      <c r="F8200" s="155" t="s">
        <v>31</v>
      </c>
      <c r="G8200" s="165">
        <v>0</v>
      </c>
      <c r="H8200" s="171">
        <v>100</v>
      </c>
      <c r="I8200" s="171">
        <f t="shared" si="289"/>
        <v>0</v>
      </c>
      <c r="L8200" s="231" t="s">
        <v>1781</v>
      </c>
    </row>
    <row r="8201" spans="1:12" customFormat="1" ht="15.75" hidden="1" customHeight="1" x14ac:dyDescent="0.35">
      <c r="A8201" s="47">
        <v>43965</v>
      </c>
      <c r="B8201" s="126" t="s">
        <v>318</v>
      </c>
      <c r="C8201" s="45" t="s">
        <v>56</v>
      </c>
      <c r="D8201" s="149" t="s">
        <v>34</v>
      </c>
      <c r="E8201" s="203"/>
      <c r="F8201" s="155" t="s">
        <v>31</v>
      </c>
      <c r="G8201" s="165">
        <v>0</v>
      </c>
      <c r="H8201" s="171">
        <v>100</v>
      </c>
      <c r="I8201" s="171">
        <f t="shared" si="289"/>
        <v>0</v>
      </c>
      <c r="L8201" s="231" t="s">
        <v>1781</v>
      </c>
    </row>
    <row r="8202" spans="1:12" customFormat="1" ht="15.75" hidden="1" customHeight="1" x14ac:dyDescent="0.35">
      <c r="A8202" s="47">
        <v>43965</v>
      </c>
      <c r="B8202" s="126" t="s">
        <v>318</v>
      </c>
      <c r="C8202" s="45" t="s">
        <v>56</v>
      </c>
      <c r="D8202" s="149" t="s">
        <v>35</v>
      </c>
      <c r="E8202" s="203"/>
      <c r="F8202" s="155" t="s">
        <v>31</v>
      </c>
      <c r="G8202" s="165">
        <v>0</v>
      </c>
      <c r="H8202" s="171">
        <v>100</v>
      </c>
      <c r="I8202" s="171">
        <f t="shared" si="289"/>
        <v>0</v>
      </c>
      <c r="L8202" s="231" t="s">
        <v>1781</v>
      </c>
    </row>
    <row r="8203" spans="1:12" customFormat="1" ht="15.75" hidden="1" customHeight="1" x14ac:dyDescent="0.35">
      <c r="A8203" s="47">
        <v>43965</v>
      </c>
      <c r="B8203" s="126" t="s">
        <v>318</v>
      </c>
      <c r="C8203" s="45" t="s">
        <v>56</v>
      </c>
      <c r="D8203" s="149" t="s">
        <v>36</v>
      </c>
      <c r="E8203" s="203"/>
      <c r="F8203" s="155" t="s">
        <v>31</v>
      </c>
      <c r="G8203" s="165">
        <v>1</v>
      </c>
      <c r="H8203" s="171">
        <v>100</v>
      </c>
      <c r="I8203" s="171">
        <f t="shared" si="289"/>
        <v>100</v>
      </c>
      <c r="L8203" s="231" t="s">
        <v>1781</v>
      </c>
    </row>
    <row r="8204" spans="1:12" customFormat="1" ht="15.75" hidden="1" customHeight="1" x14ac:dyDescent="0.35">
      <c r="A8204" s="47">
        <v>43965</v>
      </c>
      <c r="B8204" s="126" t="s">
        <v>318</v>
      </c>
      <c r="C8204" s="45" t="s">
        <v>56</v>
      </c>
      <c r="D8204" s="149" t="s">
        <v>37</v>
      </c>
      <c r="E8204" s="203"/>
      <c r="F8204" s="155" t="s">
        <v>31</v>
      </c>
      <c r="G8204" s="165">
        <v>0</v>
      </c>
      <c r="H8204" s="171">
        <v>100</v>
      </c>
      <c r="I8204" s="171">
        <f t="shared" si="289"/>
        <v>0</v>
      </c>
      <c r="L8204" s="231" t="s">
        <v>1781</v>
      </c>
    </row>
    <row r="8205" spans="1:12" customFormat="1" ht="15.75" hidden="1" customHeight="1" x14ac:dyDescent="0.35">
      <c r="A8205" s="47">
        <v>43965</v>
      </c>
      <c r="B8205" s="126" t="s">
        <v>318</v>
      </c>
      <c r="C8205" s="45" t="s">
        <v>56</v>
      </c>
      <c r="D8205" s="149" t="s">
        <v>38</v>
      </c>
      <c r="E8205" s="203"/>
      <c r="F8205" s="155" t="s">
        <v>31</v>
      </c>
      <c r="G8205" s="165">
        <v>0</v>
      </c>
      <c r="H8205" s="171">
        <v>100</v>
      </c>
      <c r="I8205" s="171">
        <f t="shared" si="289"/>
        <v>0</v>
      </c>
      <c r="L8205" s="231" t="s">
        <v>1781</v>
      </c>
    </row>
    <row r="8206" spans="1:12" customFormat="1" ht="15.75" hidden="1" customHeight="1" x14ac:dyDescent="0.35">
      <c r="A8206" s="47">
        <v>43965</v>
      </c>
      <c r="B8206" s="126" t="s">
        <v>318</v>
      </c>
      <c r="C8206" s="45" t="s">
        <v>56</v>
      </c>
      <c r="D8206" s="149" t="s">
        <v>39</v>
      </c>
      <c r="E8206" s="203"/>
      <c r="F8206" s="155" t="s">
        <v>31</v>
      </c>
      <c r="G8206" s="165">
        <v>0</v>
      </c>
      <c r="H8206" s="171">
        <v>100</v>
      </c>
      <c r="I8206" s="171">
        <f t="shared" si="289"/>
        <v>0</v>
      </c>
      <c r="L8206" s="231" t="s">
        <v>1781</v>
      </c>
    </row>
    <row r="8207" spans="1:12" customFormat="1" ht="15.75" hidden="1" customHeight="1" x14ac:dyDescent="0.35">
      <c r="A8207" s="47">
        <v>43965</v>
      </c>
      <c r="B8207" s="126" t="s">
        <v>318</v>
      </c>
      <c r="C8207" s="45" t="s">
        <v>56</v>
      </c>
      <c r="D8207" s="204" t="s">
        <v>40</v>
      </c>
      <c r="E8207" s="205"/>
      <c r="F8207" s="156" t="s">
        <v>41</v>
      </c>
      <c r="G8207" s="165">
        <v>0</v>
      </c>
      <c r="H8207" s="172">
        <v>24</v>
      </c>
      <c r="I8207" s="172">
        <f t="shared" si="289"/>
        <v>0</v>
      </c>
      <c r="L8207" s="231" t="s">
        <v>1781</v>
      </c>
    </row>
    <row r="8208" spans="1:12" customFormat="1" ht="15.75" hidden="1" customHeight="1" x14ac:dyDescent="0.35">
      <c r="A8208" s="47">
        <v>43965</v>
      </c>
      <c r="B8208" s="126" t="s">
        <v>318</v>
      </c>
      <c r="C8208" s="45" t="s">
        <v>56</v>
      </c>
      <c r="D8208" s="206" t="s">
        <v>42</v>
      </c>
      <c r="E8208" s="207"/>
      <c r="F8208" s="136" t="s">
        <v>15</v>
      </c>
      <c r="G8208" s="165"/>
      <c r="H8208" s="166"/>
      <c r="I8208" s="166"/>
      <c r="L8208" s="231" t="s">
        <v>1781</v>
      </c>
    </row>
    <row r="8209" spans="1:12" customFormat="1" ht="15.75" hidden="1" customHeight="1" x14ac:dyDescent="0.35">
      <c r="A8209" s="47">
        <v>43965</v>
      </c>
      <c r="B8209" s="126" t="s">
        <v>318</v>
      </c>
      <c r="C8209" s="45" t="s">
        <v>56</v>
      </c>
      <c r="D8209" s="206" t="s">
        <v>43</v>
      </c>
      <c r="E8209" s="207"/>
      <c r="F8209" s="136" t="s">
        <v>15</v>
      </c>
      <c r="G8209" s="165"/>
      <c r="H8209" s="166"/>
      <c r="I8209" s="166"/>
      <c r="L8209" s="231" t="s">
        <v>1781</v>
      </c>
    </row>
    <row r="8210" spans="1:12" customFormat="1" ht="15.75" hidden="1" customHeight="1" x14ac:dyDescent="0.35">
      <c r="A8210" s="47">
        <v>43965</v>
      </c>
      <c r="B8210" s="126" t="s">
        <v>318</v>
      </c>
      <c r="C8210" s="45" t="s">
        <v>56</v>
      </c>
      <c r="D8210" s="206" t="s">
        <v>137</v>
      </c>
      <c r="E8210" s="207"/>
      <c r="F8210" s="136" t="s">
        <v>44</v>
      </c>
      <c r="G8210" s="165"/>
      <c r="H8210" s="166"/>
      <c r="I8210" s="166"/>
      <c r="L8210" s="231" t="s">
        <v>1781</v>
      </c>
    </row>
    <row r="8211" spans="1:12" customFormat="1" ht="15.75" hidden="1" customHeight="1" x14ac:dyDescent="0.35">
      <c r="A8211" s="47">
        <v>43965</v>
      </c>
      <c r="B8211" s="126" t="s">
        <v>318</v>
      </c>
      <c r="C8211" s="45" t="s">
        <v>56</v>
      </c>
      <c r="D8211" s="206" t="s">
        <v>45</v>
      </c>
      <c r="E8211" s="207"/>
      <c r="F8211" s="136" t="s">
        <v>21</v>
      </c>
      <c r="G8211" s="165"/>
      <c r="H8211" s="166"/>
      <c r="I8211" s="166"/>
      <c r="L8211" s="231" t="s">
        <v>1781</v>
      </c>
    </row>
    <row r="8212" spans="1:12" customFormat="1" ht="15.75" hidden="1" customHeight="1" x14ac:dyDescent="0.35">
      <c r="A8212" s="47">
        <v>43965</v>
      </c>
      <c r="B8212" s="126" t="s">
        <v>318</v>
      </c>
      <c r="C8212" s="45" t="s">
        <v>56</v>
      </c>
      <c r="D8212" s="206" t="s">
        <v>46</v>
      </c>
      <c r="E8212" s="207"/>
      <c r="F8212" s="136" t="s">
        <v>21</v>
      </c>
      <c r="G8212" s="165">
        <v>0</v>
      </c>
      <c r="H8212" s="166">
        <v>24</v>
      </c>
      <c r="I8212" s="166">
        <f t="shared" ref="I8212:I8262" si="290">G8212*H8212</f>
        <v>0</v>
      </c>
      <c r="L8212" s="231" t="s">
        <v>1781</v>
      </c>
    </row>
    <row r="8213" spans="1:12" customFormat="1" ht="15.75" hidden="1" customHeight="1" x14ac:dyDescent="0.35">
      <c r="A8213" s="47">
        <v>43965</v>
      </c>
      <c r="B8213" s="126" t="s">
        <v>318</v>
      </c>
      <c r="C8213" s="45" t="s">
        <v>56</v>
      </c>
      <c r="D8213" s="201" t="s">
        <v>145</v>
      </c>
      <c r="E8213" s="202" t="s">
        <v>48</v>
      </c>
      <c r="F8213" s="154" t="s">
        <v>27</v>
      </c>
      <c r="G8213" s="165">
        <v>5</v>
      </c>
      <c r="H8213" s="170">
        <v>20</v>
      </c>
      <c r="I8213" s="170">
        <f t="shared" si="290"/>
        <v>100</v>
      </c>
      <c r="L8213" s="231" t="s">
        <v>1781</v>
      </c>
    </row>
    <row r="8214" spans="1:12" ht="15.75" hidden="1" customHeight="1" x14ac:dyDescent="0.3">
      <c r="A8214" s="257">
        <v>43965</v>
      </c>
      <c r="B8214" s="249" t="s">
        <v>319</v>
      </c>
      <c r="C8214" s="250" t="s">
        <v>56</v>
      </c>
      <c r="D8214" s="251" t="s">
        <v>11</v>
      </c>
      <c r="E8214" s="252"/>
      <c r="F8214" s="251" t="s">
        <v>12</v>
      </c>
      <c r="G8214" s="253">
        <v>4</v>
      </c>
      <c r="H8214" s="254">
        <v>50</v>
      </c>
      <c r="I8214" s="254">
        <f t="shared" si="290"/>
        <v>200</v>
      </c>
      <c r="L8214" s="234" t="s">
        <v>1781</v>
      </c>
    </row>
    <row r="8215" spans="1:12" customFormat="1" ht="15.75" hidden="1" customHeight="1" x14ac:dyDescent="0.35">
      <c r="A8215" s="47">
        <v>43965</v>
      </c>
      <c r="B8215" s="126" t="s">
        <v>319</v>
      </c>
      <c r="C8215" s="45" t="s">
        <v>56</v>
      </c>
      <c r="D8215" s="197" t="s">
        <v>14</v>
      </c>
      <c r="E8215" s="198"/>
      <c r="F8215" s="144" t="s">
        <v>15</v>
      </c>
      <c r="G8215" s="165">
        <v>1</v>
      </c>
      <c r="H8215" s="167">
        <v>30</v>
      </c>
      <c r="I8215" s="167">
        <f t="shared" si="290"/>
        <v>30</v>
      </c>
      <c r="L8215" s="231" t="s">
        <v>1781</v>
      </c>
    </row>
    <row r="8216" spans="1:12" customFormat="1" ht="15.75" hidden="1" customHeight="1" x14ac:dyDescent="0.35">
      <c r="A8216" s="47">
        <v>43965</v>
      </c>
      <c r="B8216" s="126" t="s">
        <v>319</v>
      </c>
      <c r="C8216" s="45" t="s">
        <v>56</v>
      </c>
      <c r="D8216" s="197" t="s">
        <v>16</v>
      </c>
      <c r="E8216" s="198"/>
      <c r="F8216" s="144" t="s">
        <v>15</v>
      </c>
      <c r="G8216" s="165">
        <v>0</v>
      </c>
      <c r="H8216" s="167">
        <v>20</v>
      </c>
      <c r="I8216" s="167">
        <f t="shared" si="290"/>
        <v>0</v>
      </c>
      <c r="L8216" s="231" t="s">
        <v>1781</v>
      </c>
    </row>
    <row r="8217" spans="1:12" customFormat="1" ht="15.75" hidden="1" customHeight="1" x14ac:dyDescent="0.35">
      <c r="A8217" s="47">
        <v>43965</v>
      </c>
      <c r="B8217" s="126" t="s">
        <v>319</v>
      </c>
      <c r="C8217" s="45" t="s">
        <v>56</v>
      </c>
      <c r="D8217" s="197" t="s">
        <v>17</v>
      </c>
      <c r="E8217" s="198"/>
      <c r="F8217" s="144" t="s">
        <v>15</v>
      </c>
      <c r="G8217" s="165">
        <v>1</v>
      </c>
      <c r="H8217" s="167">
        <v>20</v>
      </c>
      <c r="I8217" s="167">
        <f t="shared" si="290"/>
        <v>20</v>
      </c>
      <c r="L8217" s="231" t="s">
        <v>1781</v>
      </c>
    </row>
    <row r="8218" spans="1:12" customFormat="1" ht="15.75" hidden="1" customHeight="1" x14ac:dyDescent="0.35">
      <c r="A8218" s="47">
        <v>43965</v>
      </c>
      <c r="B8218" s="126" t="s">
        <v>319</v>
      </c>
      <c r="C8218" s="45" t="s">
        <v>56</v>
      </c>
      <c r="D8218" s="197" t="s">
        <v>18</v>
      </c>
      <c r="E8218" s="198"/>
      <c r="F8218" s="144" t="s">
        <v>15</v>
      </c>
      <c r="G8218" s="165">
        <v>0</v>
      </c>
      <c r="H8218" s="167">
        <v>20</v>
      </c>
      <c r="I8218" s="167">
        <f t="shared" si="290"/>
        <v>0</v>
      </c>
      <c r="L8218" s="231" t="s">
        <v>1781</v>
      </c>
    </row>
    <row r="8219" spans="1:12" customFormat="1" ht="15.75" hidden="1" customHeight="1" x14ac:dyDescent="0.35">
      <c r="A8219" s="47">
        <v>43965</v>
      </c>
      <c r="B8219" s="126" t="s">
        <v>319</v>
      </c>
      <c r="C8219" s="45" t="s">
        <v>56</v>
      </c>
      <c r="D8219" s="197" t="s">
        <v>19</v>
      </c>
      <c r="E8219" s="198"/>
      <c r="F8219" s="144" t="s">
        <v>15</v>
      </c>
      <c r="G8219" s="165">
        <v>0</v>
      </c>
      <c r="H8219" s="167">
        <v>20</v>
      </c>
      <c r="I8219" s="167">
        <f t="shared" si="290"/>
        <v>0</v>
      </c>
      <c r="L8219" s="231" t="s">
        <v>1781</v>
      </c>
    </row>
    <row r="8220" spans="1:12" customFormat="1" ht="15.75" hidden="1" customHeight="1" x14ac:dyDescent="0.35">
      <c r="A8220" s="47">
        <v>43965</v>
      </c>
      <c r="B8220" s="126" t="s">
        <v>319</v>
      </c>
      <c r="C8220" s="45" t="s">
        <v>56</v>
      </c>
      <c r="D8220" s="137" t="s">
        <v>20</v>
      </c>
      <c r="E8220" s="5"/>
      <c r="F8220" s="152" t="s">
        <v>21</v>
      </c>
      <c r="G8220" s="165">
        <v>0</v>
      </c>
      <c r="H8220" s="168">
        <v>1</v>
      </c>
      <c r="I8220" s="169">
        <f t="shared" si="290"/>
        <v>0</v>
      </c>
      <c r="L8220" s="231" t="s">
        <v>1781</v>
      </c>
    </row>
    <row r="8221" spans="1:12" customFormat="1" ht="15.75" hidden="1" customHeight="1" x14ac:dyDescent="0.35">
      <c r="A8221" s="47">
        <v>43965</v>
      </c>
      <c r="B8221" s="126" t="s">
        <v>319</v>
      </c>
      <c r="C8221" s="45" t="s">
        <v>56</v>
      </c>
      <c r="D8221" s="199" t="s">
        <v>22</v>
      </c>
      <c r="E8221" s="200"/>
      <c r="F8221" s="153" t="s">
        <v>21</v>
      </c>
      <c r="G8221" s="165">
        <v>0</v>
      </c>
      <c r="H8221" s="169">
        <v>1</v>
      </c>
      <c r="I8221" s="169">
        <f t="shared" si="290"/>
        <v>0</v>
      </c>
      <c r="L8221" s="231" t="s">
        <v>1781</v>
      </c>
    </row>
    <row r="8222" spans="1:12" customFormat="1" ht="15.75" hidden="1" customHeight="1" x14ac:dyDescent="0.35">
      <c r="A8222" s="47">
        <v>43965</v>
      </c>
      <c r="B8222" s="126" t="s">
        <v>319</v>
      </c>
      <c r="C8222" s="45" t="s">
        <v>56</v>
      </c>
      <c r="D8222" s="199" t="s">
        <v>23</v>
      </c>
      <c r="E8222" s="200"/>
      <c r="F8222" s="153" t="s">
        <v>21</v>
      </c>
      <c r="G8222" s="165">
        <v>0</v>
      </c>
      <c r="H8222" s="169">
        <v>1</v>
      </c>
      <c r="I8222" s="169">
        <f t="shared" si="290"/>
        <v>0</v>
      </c>
      <c r="L8222" s="231" t="s">
        <v>1781</v>
      </c>
    </row>
    <row r="8223" spans="1:12" customFormat="1" ht="15.75" hidden="1" customHeight="1" x14ac:dyDescent="0.35">
      <c r="A8223" s="47">
        <v>43965</v>
      </c>
      <c r="B8223" s="126" t="s">
        <v>319</v>
      </c>
      <c r="C8223" s="45" t="s">
        <v>56</v>
      </c>
      <c r="D8223" s="199" t="s">
        <v>24</v>
      </c>
      <c r="E8223" s="200"/>
      <c r="F8223" s="153" t="s">
        <v>21</v>
      </c>
      <c r="G8223" s="165">
        <v>0</v>
      </c>
      <c r="H8223" s="169">
        <v>1</v>
      </c>
      <c r="I8223" s="169">
        <f t="shared" si="290"/>
        <v>0</v>
      </c>
      <c r="L8223" s="231" t="s">
        <v>1781</v>
      </c>
    </row>
    <row r="8224" spans="1:12" customFormat="1" ht="15.75" hidden="1" customHeight="1" x14ac:dyDescent="0.35">
      <c r="A8224" s="47">
        <v>43965</v>
      </c>
      <c r="B8224" s="126" t="s">
        <v>319</v>
      </c>
      <c r="C8224" s="45" t="s">
        <v>56</v>
      </c>
      <c r="D8224" s="199" t="s">
        <v>25</v>
      </c>
      <c r="E8224" s="200"/>
      <c r="F8224" s="153" t="s">
        <v>21</v>
      </c>
      <c r="G8224" s="165">
        <v>0</v>
      </c>
      <c r="H8224" s="169">
        <v>1</v>
      </c>
      <c r="I8224" s="169">
        <f t="shared" si="290"/>
        <v>0</v>
      </c>
      <c r="L8224" s="231" t="s">
        <v>1781</v>
      </c>
    </row>
    <row r="8225" spans="1:12" customFormat="1" ht="15.75" hidden="1" customHeight="1" x14ac:dyDescent="0.35">
      <c r="A8225" s="47">
        <v>43965</v>
      </c>
      <c r="B8225" s="126" t="s">
        <v>319</v>
      </c>
      <c r="C8225" s="45" t="s">
        <v>56</v>
      </c>
      <c r="D8225" s="201" t="s">
        <v>26</v>
      </c>
      <c r="E8225" s="202"/>
      <c r="F8225" s="154" t="s">
        <v>27</v>
      </c>
      <c r="G8225" s="165">
        <v>0</v>
      </c>
      <c r="H8225" s="170">
        <v>30</v>
      </c>
      <c r="I8225" s="170">
        <f t="shared" si="290"/>
        <v>0</v>
      </c>
      <c r="J8225" s="194"/>
      <c r="K8225" s="194"/>
      <c r="L8225" s="231" t="s">
        <v>1781</v>
      </c>
    </row>
    <row r="8226" spans="1:12" customFormat="1" ht="15.75" hidden="1" customHeight="1" x14ac:dyDescent="0.35">
      <c r="A8226" s="47">
        <v>43965</v>
      </c>
      <c r="B8226" s="126" t="s">
        <v>319</v>
      </c>
      <c r="C8226" s="45" t="s">
        <v>56</v>
      </c>
      <c r="D8226" s="201" t="s">
        <v>28</v>
      </c>
      <c r="E8226" s="202"/>
      <c r="F8226" s="154" t="s">
        <v>27</v>
      </c>
      <c r="G8226" s="165">
        <v>0</v>
      </c>
      <c r="H8226" s="170">
        <v>30</v>
      </c>
      <c r="I8226" s="170">
        <f t="shared" si="290"/>
        <v>0</v>
      </c>
      <c r="J8226" s="194"/>
      <c r="K8226" s="194"/>
      <c r="L8226" s="231" t="s">
        <v>1781</v>
      </c>
    </row>
    <row r="8227" spans="1:12" customFormat="1" ht="15.75" hidden="1" customHeight="1" x14ac:dyDescent="0.35">
      <c r="A8227" s="47">
        <v>43965</v>
      </c>
      <c r="B8227" s="126" t="s">
        <v>319</v>
      </c>
      <c r="C8227" s="45" t="s">
        <v>56</v>
      </c>
      <c r="D8227" s="201" t="s">
        <v>29</v>
      </c>
      <c r="E8227" s="202"/>
      <c r="F8227" s="154" t="s">
        <v>27</v>
      </c>
      <c r="G8227" s="165">
        <v>0</v>
      </c>
      <c r="H8227" s="170">
        <v>18</v>
      </c>
      <c r="I8227" s="170">
        <f t="shared" si="290"/>
        <v>0</v>
      </c>
      <c r="J8227" s="194"/>
      <c r="K8227" s="194"/>
      <c r="L8227" s="231" t="s">
        <v>1781</v>
      </c>
    </row>
    <row r="8228" spans="1:12" customFormat="1" ht="15.75" hidden="1" customHeight="1" x14ac:dyDescent="0.35">
      <c r="A8228" s="47">
        <v>43964</v>
      </c>
      <c r="B8228" s="126" t="s">
        <v>319</v>
      </c>
      <c r="C8228" s="45" t="s">
        <v>56</v>
      </c>
      <c r="D8228" s="149" t="s">
        <v>303</v>
      </c>
      <c r="E8228" s="203" t="s">
        <v>118</v>
      </c>
      <c r="F8228" s="155" t="s">
        <v>31</v>
      </c>
      <c r="G8228" s="165">
        <v>1</v>
      </c>
      <c r="H8228" s="171">
        <v>100</v>
      </c>
      <c r="I8228" s="171">
        <f t="shared" si="290"/>
        <v>100</v>
      </c>
      <c r="J8228" s="22"/>
      <c r="K8228" s="18" t="s">
        <v>320</v>
      </c>
      <c r="L8228" s="231" t="s">
        <v>1781</v>
      </c>
    </row>
    <row r="8229" spans="1:12" customFormat="1" ht="15.75" hidden="1" customHeight="1" x14ac:dyDescent="0.35">
      <c r="A8229" s="47">
        <v>43965</v>
      </c>
      <c r="B8229" s="126" t="s">
        <v>319</v>
      </c>
      <c r="C8229" s="45" t="s">
        <v>56</v>
      </c>
      <c r="D8229" s="149" t="s">
        <v>30</v>
      </c>
      <c r="E8229" s="203" t="s">
        <v>118</v>
      </c>
      <c r="F8229" s="155" t="s">
        <v>31</v>
      </c>
      <c r="G8229" s="165">
        <v>1</v>
      </c>
      <c r="H8229" s="171">
        <v>100</v>
      </c>
      <c r="I8229" s="171">
        <f t="shared" si="290"/>
        <v>100</v>
      </c>
      <c r="J8229" s="194"/>
      <c r="K8229" s="194"/>
      <c r="L8229" s="231" t="s">
        <v>1781</v>
      </c>
    </row>
    <row r="8230" spans="1:12" customFormat="1" ht="15.75" hidden="1" customHeight="1" x14ac:dyDescent="0.35">
      <c r="A8230" s="47">
        <v>43965</v>
      </c>
      <c r="B8230" s="126" t="s">
        <v>319</v>
      </c>
      <c r="C8230" s="45" t="s">
        <v>56</v>
      </c>
      <c r="D8230" s="149" t="s">
        <v>32</v>
      </c>
      <c r="E8230" s="203" t="s">
        <v>118</v>
      </c>
      <c r="F8230" s="155" t="s">
        <v>31</v>
      </c>
      <c r="G8230" s="165">
        <v>1</v>
      </c>
      <c r="H8230" s="171">
        <v>100</v>
      </c>
      <c r="I8230" s="171">
        <f t="shared" si="290"/>
        <v>100</v>
      </c>
      <c r="J8230" s="22"/>
      <c r="K8230" s="18" t="s">
        <v>122</v>
      </c>
      <c r="L8230" s="231" t="s">
        <v>1781</v>
      </c>
    </row>
    <row r="8231" spans="1:12" customFormat="1" ht="15.75" hidden="1" customHeight="1" x14ac:dyDescent="0.35">
      <c r="A8231" s="47">
        <v>43965</v>
      </c>
      <c r="B8231" s="126" t="s">
        <v>319</v>
      </c>
      <c r="C8231" s="45" t="s">
        <v>56</v>
      </c>
      <c r="D8231" s="149" t="s">
        <v>33</v>
      </c>
      <c r="E8231" s="203" t="s">
        <v>118</v>
      </c>
      <c r="F8231" s="155" t="s">
        <v>31</v>
      </c>
      <c r="G8231" s="165">
        <v>1</v>
      </c>
      <c r="H8231" s="171">
        <v>100</v>
      </c>
      <c r="I8231" s="171">
        <f t="shared" si="290"/>
        <v>100</v>
      </c>
      <c r="J8231" s="194"/>
      <c r="K8231" s="194"/>
      <c r="L8231" s="231" t="s">
        <v>1781</v>
      </c>
    </row>
    <row r="8232" spans="1:12" customFormat="1" ht="15.75" hidden="1" customHeight="1" x14ac:dyDescent="0.35">
      <c r="A8232" s="47">
        <v>43964</v>
      </c>
      <c r="B8232" s="126" t="s">
        <v>319</v>
      </c>
      <c r="C8232" s="45" t="s">
        <v>56</v>
      </c>
      <c r="D8232" s="149" t="s">
        <v>288</v>
      </c>
      <c r="E8232" s="203" t="s">
        <v>118</v>
      </c>
      <c r="F8232" s="155" t="s">
        <v>31</v>
      </c>
      <c r="G8232" s="165">
        <v>1</v>
      </c>
      <c r="H8232" s="171">
        <v>100</v>
      </c>
      <c r="I8232" s="171">
        <f t="shared" si="290"/>
        <v>100</v>
      </c>
      <c r="J8232" s="194"/>
      <c r="K8232" s="194"/>
      <c r="L8232" s="231" t="s">
        <v>1781</v>
      </c>
    </row>
    <row r="8233" spans="1:12" customFormat="1" ht="15.75" hidden="1" customHeight="1" x14ac:dyDescent="0.35">
      <c r="A8233" s="47">
        <v>43965</v>
      </c>
      <c r="B8233" s="126" t="s">
        <v>319</v>
      </c>
      <c r="C8233" s="45" t="s">
        <v>56</v>
      </c>
      <c r="D8233" s="149" t="s">
        <v>34</v>
      </c>
      <c r="E8233" s="203" t="s">
        <v>118</v>
      </c>
      <c r="F8233" s="155" t="s">
        <v>31</v>
      </c>
      <c r="G8233" s="165">
        <v>1</v>
      </c>
      <c r="H8233" s="171">
        <v>100</v>
      </c>
      <c r="I8233" s="171">
        <f t="shared" si="290"/>
        <v>100</v>
      </c>
      <c r="J8233" s="194"/>
      <c r="K8233" s="194"/>
      <c r="L8233" s="231" t="s">
        <v>1781</v>
      </c>
    </row>
    <row r="8234" spans="1:12" customFormat="1" ht="15.75" hidden="1" customHeight="1" x14ac:dyDescent="0.35">
      <c r="A8234" s="47">
        <v>43965</v>
      </c>
      <c r="B8234" s="126" t="s">
        <v>319</v>
      </c>
      <c r="C8234" s="45" t="s">
        <v>56</v>
      </c>
      <c r="D8234" s="149" t="s">
        <v>35</v>
      </c>
      <c r="E8234" s="203" t="s">
        <v>118</v>
      </c>
      <c r="F8234" s="155" t="s">
        <v>31</v>
      </c>
      <c r="G8234" s="165">
        <v>2</v>
      </c>
      <c r="H8234" s="171">
        <v>100</v>
      </c>
      <c r="I8234" s="171">
        <f t="shared" si="290"/>
        <v>200</v>
      </c>
      <c r="J8234" s="194"/>
      <c r="K8234" s="194"/>
      <c r="L8234" s="231" t="s">
        <v>1781</v>
      </c>
    </row>
    <row r="8235" spans="1:12" customFormat="1" ht="15.75" hidden="1" customHeight="1" x14ac:dyDescent="0.35">
      <c r="A8235" s="47">
        <v>43965</v>
      </c>
      <c r="B8235" s="126" t="s">
        <v>319</v>
      </c>
      <c r="C8235" s="45" t="s">
        <v>56</v>
      </c>
      <c r="D8235" s="149" t="s">
        <v>36</v>
      </c>
      <c r="E8235" s="203" t="s">
        <v>118</v>
      </c>
      <c r="F8235" s="155" t="s">
        <v>31</v>
      </c>
      <c r="G8235" s="165">
        <v>1</v>
      </c>
      <c r="H8235" s="171">
        <v>100</v>
      </c>
      <c r="I8235" s="171">
        <f t="shared" si="290"/>
        <v>100</v>
      </c>
      <c r="J8235" s="194"/>
      <c r="K8235" s="194"/>
      <c r="L8235" s="231" t="s">
        <v>1781</v>
      </c>
    </row>
    <row r="8236" spans="1:12" customFormat="1" ht="15.75" hidden="1" customHeight="1" x14ac:dyDescent="0.35">
      <c r="A8236" s="47">
        <v>43965</v>
      </c>
      <c r="B8236" s="126" t="s">
        <v>319</v>
      </c>
      <c r="C8236" s="45" t="s">
        <v>56</v>
      </c>
      <c r="D8236" s="149" t="s">
        <v>289</v>
      </c>
      <c r="E8236" s="203" t="s">
        <v>118</v>
      </c>
      <c r="F8236" s="155" t="s">
        <v>31</v>
      </c>
      <c r="G8236" s="165">
        <v>1</v>
      </c>
      <c r="H8236" s="171">
        <v>100</v>
      </c>
      <c r="I8236" s="171">
        <f t="shared" si="290"/>
        <v>100</v>
      </c>
      <c r="J8236" s="194"/>
      <c r="K8236" s="194"/>
      <c r="L8236" s="231" t="s">
        <v>1781</v>
      </c>
    </row>
    <row r="8237" spans="1:12" customFormat="1" ht="15.75" hidden="1" customHeight="1" x14ac:dyDescent="0.35">
      <c r="A8237" s="47">
        <v>43965</v>
      </c>
      <c r="B8237" s="126" t="s">
        <v>319</v>
      </c>
      <c r="C8237" s="45" t="s">
        <v>56</v>
      </c>
      <c r="D8237" s="204" t="s">
        <v>40</v>
      </c>
      <c r="E8237" s="205"/>
      <c r="F8237" s="156" t="s">
        <v>41</v>
      </c>
      <c r="G8237" s="165">
        <v>1</v>
      </c>
      <c r="H8237" s="172">
        <v>24</v>
      </c>
      <c r="I8237" s="172">
        <f t="shared" si="290"/>
        <v>24</v>
      </c>
      <c r="J8237" s="194"/>
      <c r="K8237" s="194"/>
      <c r="L8237" s="231" t="s">
        <v>1781</v>
      </c>
    </row>
    <row r="8238" spans="1:12" customFormat="1" ht="15.75" hidden="1" customHeight="1" x14ac:dyDescent="0.35">
      <c r="A8238" s="47">
        <v>43965</v>
      </c>
      <c r="B8238" s="126" t="s">
        <v>319</v>
      </c>
      <c r="C8238" s="45" t="s">
        <v>56</v>
      </c>
      <c r="D8238" s="201" t="s">
        <v>114</v>
      </c>
      <c r="E8238" s="202" t="s">
        <v>48</v>
      </c>
      <c r="F8238" s="154" t="s">
        <v>27</v>
      </c>
      <c r="G8238" s="170">
        <v>2.5</v>
      </c>
      <c r="H8238" s="170">
        <v>20</v>
      </c>
      <c r="I8238" s="170">
        <f t="shared" si="290"/>
        <v>50</v>
      </c>
      <c r="J8238" s="194"/>
      <c r="K8238" s="194"/>
      <c r="L8238" s="231" t="s">
        <v>1781</v>
      </c>
    </row>
    <row r="8239" spans="1:12" ht="15.75" hidden="1" customHeight="1" x14ac:dyDescent="0.3">
      <c r="A8239" s="257">
        <v>43965</v>
      </c>
      <c r="B8239" s="249" t="s">
        <v>321</v>
      </c>
      <c r="C8239" s="250" t="s">
        <v>56</v>
      </c>
      <c r="D8239" s="251" t="s">
        <v>11</v>
      </c>
      <c r="E8239" s="252"/>
      <c r="F8239" s="251" t="s">
        <v>12</v>
      </c>
      <c r="G8239" s="253">
        <v>4</v>
      </c>
      <c r="H8239" s="254">
        <v>50</v>
      </c>
      <c r="I8239" s="254">
        <f t="shared" si="290"/>
        <v>200</v>
      </c>
      <c r="L8239" s="234" t="s">
        <v>1781</v>
      </c>
    </row>
    <row r="8240" spans="1:12" customFormat="1" ht="15.75" hidden="1" customHeight="1" x14ac:dyDescent="0.35">
      <c r="A8240" s="47">
        <v>43965</v>
      </c>
      <c r="B8240" s="126" t="s">
        <v>321</v>
      </c>
      <c r="C8240" s="45" t="s">
        <v>56</v>
      </c>
      <c r="D8240" s="197" t="s">
        <v>14</v>
      </c>
      <c r="E8240" s="198"/>
      <c r="F8240" s="144" t="s">
        <v>15</v>
      </c>
      <c r="G8240" s="165">
        <v>0</v>
      </c>
      <c r="H8240" s="167">
        <v>30</v>
      </c>
      <c r="I8240" s="167">
        <f t="shared" si="290"/>
        <v>0</v>
      </c>
      <c r="J8240" s="194"/>
      <c r="K8240" s="194"/>
      <c r="L8240" s="231" t="s">
        <v>1781</v>
      </c>
    </row>
    <row r="8241" spans="1:12" customFormat="1" ht="15.75" hidden="1" customHeight="1" x14ac:dyDescent="0.35">
      <c r="A8241" s="47">
        <v>43965</v>
      </c>
      <c r="B8241" s="126" t="s">
        <v>321</v>
      </c>
      <c r="C8241" s="45" t="s">
        <v>56</v>
      </c>
      <c r="D8241" s="197" t="s">
        <v>16</v>
      </c>
      <c r="E8241" s="198"/>
      <c r="F8241" s="144" t="s">
        <v>15</v>
      </c>
      <c r="G8241" s="165">
        <v>0</v>
      </c>
      <c r="H8241" s="167">
        <v>20</v>
      </c>
      <c r="I8241" s="167">
        <f t="shared" si="290"/>
        <v>0</v>
      </c>
      <c r="L8241" s="231" t="s">
        <v>1781</v>
      </c>
    </row>
    <row r="8242" spans="1:12" customFormat="1" ht="15.75" hidden="1" customHeight="1" x14ac:dyDescent="0.35">
      <c r="A8242" s="47">
        <v>43965</v>
      </c>
      <c r="B8242" s="126" t="s">
        <v>321</v>
      </c>
      <c r="C8242" s="45" t="s">
        <v>56</v>
      </c>
      <c r="D8242" s="197" t="s">
        <v>17</v>
      </c>
      <c r="E8242" s="198"/>
      <c r="F8242" s="144" t="s">
        <v>15</v>
      </c>
      <c r="G8242" s="165">
        <v>0</v>
      </c>
      <c r="H8242" s="167">
        <v>20</v>
      </c>
      <c r="I8242" s="167">
        <f t="shared" si="290"/>
        <v>0</v>
      </c>
      <c r="L8242" s="231" t="s">
        <v>1781</v>
      </c>
    </row>
    <row r="8243" spans="1:12" customFormat="1" ht="15.75" hidden="1" customHeight="1" x14ac:dyDescent="0.35">
      <c r="A8243" s="47">
        <v>43965</v>
      </c>
      <c r="B8243" s="126" t="s">
        <v>321</v>
      </c>
      <c r="C8243" s="45" t="s">
        <v>56</v>
      </c>
      <c r="D8243" s="197" t="s">
        <v>18</v>
      </c>
      <c r="E8243" s="198"/>
      <c r="F8243" s="144" t="s">
        <v>15</v>
      </c>
      <c r="G8243" s="165">
        <v>0</v>
      </c>
      <c r="H8243" s="167">
        <v>20</v>
      </c>
      <c r="I8243" s="167">
        <f t="shared" si="290"/>
        <v>0</v>
      </c>
      <c r="L8243" s="231" t="s">
        <v>1781</v>
      </c>
    </row>
    <row r="8244" spans="1:12" customFormat="1" ht="15.75" hidden="1" customHeight="1" x14ac:dyDescent="0.35">
      <c r="A8244" s="47">
        <v>43965</v>
      </c>
      <c r="B8244" s="126" t="s">
        <v>321</v>
      </c>
      <c r="C8244" s="45" t="s">
        <v>56</v>
      </c>
      <c r="D8244" s="197" t="s">
        <v>19</v>
      </c>
      <c r="E8244" s="198"/>
      <c r="F8244" s="144" t="s">
        <v>15</v>
      </c>
      <c r="G8244" s="165">
        <v>0</v>
      </c>
      <c r="H8244" s="167">
        <v>20</v>
      </c>
      <c r="I8244" s="167">
        <f t="shared" si="290"/>
        <v>0</v>
      </c>
      <c r="L8244" s="231" t="s">
        <v>1781</v>
      </c>
    </row>
    <row r="8245" spans="1:12" customFormat="1" ht="15.75" hidden="1" customHeight="1" x14ac:dyDescent="0.35">
      <c r="A8245" s="47">
        <v>43965</v>
      </c>
      <c r="B8245" s="126" t="s">
        <v>321</v>
      </c>
      <c r="C8245" s="45" t="s">
        <v>56</v>
      </c>
      <c r="D8245" s="137" t="s">
        <v>20</v>
      </c>
      <c r="E8245" s="5"/>
      <c r="F8245" s="152" t="s">
        <v>21</v>
      </c>
      <c r="G8245" s="165">
        <v>0</v>
      </c>
      <c r="H8245" s="168">
        <v>1</v>
      </c>
      <c r="I8245" s="169">
        <f t="shared" si="290"/>
        <v>0</v>
      </c>
      <c r="L8245" s="231" t="s">
        <v>1781</v>
      </c>
    </row>
    <row r="8246" spans="1:12" customFormat="1" ht="15.75" hidden="1" customHeight="1" x14ac:dyDescent="0.35">
      <c r="A8246" s="47">
        <v>43965</v>
      </c>
      <c r="B8246" s="126" t="s">
        <v>321</v>
      </c>
      <c r="C8246" s="45" t="s">
        <v>56</v>
      </c>
      <c r="D8246" s="199" t="s">
        <v>22</v>
      </c>
      <c r="E8246" s="200"/>
      <c r="F8246" s="153" t="s">
        <v>21</v>
      </c>
      <c r="G8246" s="165">
        <v>0</v>
      </c>
      <c r="H8246" s="169">
        <v>1</v>
      </c>
      <c r="I8246" s="169">
        <f t="shared" si="290"/>
        <v>0</v>
      </c>
      <c r="L8246" s="231" t="s">
        <v>1781</v>
      </c>
    </row>
    <row r="8247" spans="1:12" customFormat="1" ht="15.75" hidden="1" customHeight="1" x14ac:dyDescent="0.35">
      <c r="A8247" s="47">
        <v>43965</v>
      </c>
      <c r="B8247" s="126" t="s">
        <v>321</v>
      </c>
      <c r="C8247" s="45" t="s">
        <v>56</v>
      </c>
      <c r="D8247" s="199" t="s">
        <v>23</v>
      </c>
      <c r="E8247" s="200"/>
      <c r="F8247" s="153" t="s">
        <v>21</v>
      </c>
      <c r="G8247" s="165">
        <v>0</v>
      </c>
      <c r="H8247" s="169">
        <v>1</v>
      </c>
      <c r="I8247" s="169">
        <f t="shared" si="290"/>
        <v>0</v>
      </c>
      <c r="L8247" s="231" t="s">
        <v>1781</v>
      </c>
    </row>
    <row r="8248" spans="1:12" customFormat="1" ht="15.75" hidden="1" customHeight="1" x14ac:dyDescent="0.35">
      <c r="A8248" s="47">
        <v>43965</v>
      </c>
      <c r="B8248" s="126" t="s">
        <v>321</v>
      </c>
      <c r="C8248" s="45" t="s">
        <v>56</v>
      </c>
      <c r="D8248" s="199" t="s">
        <v>24</v>
      </c>
      <c r="E8248" s="200"/>
      <c r="F8248" s="153" t="s">
        <v>21</v>
      </c>
      <c r="G8248" s="165">
        <v>0</v>
      </c>
      <c r="H8248" s="169">
        <v>1</v>
      </c>
      <c r="I8248" s="169">
        <f t="shared" si="290"/>
        <v>0</v>
      </c>
      <c r="L8248" s="231" t="s">
        <v>1781</v>
      </c>
    </row>
    <row r="8249" spans="1:12" customFormat="1" ht="15.75" hidden="1" customHeight="1" x14ac:dyDescent="0.35">
      <c r="A8249" s="47">
        <v>43965</v>
      </c>
      <c r="B8249" s="126" t="s">
        <v>321</v>
      </c>
      <c r="C8249" s="45" t="s">
        <v>56</v>
      </c>
      <c r="D8249" s="199" t="s">
        <v>25</v>
      </c>
      <c r="E8249" s="200"/>
      <c r="F8249" s="153" t="s">
        <v>21</v>
      </c>
      <c r="G8249" s="165">
        <v>0</v>
      </c>
      <c r="H8249" s="169">
        <v>1</v>
      </c>
      <c r="I8249" s="169">
        <f t="shared" si="290"/>
        <v>0</v>
      </c>
      <c r="L8249" s="231" t="s">
        <v>1781</v>
      </c>
    </row>
    <row r="8250" spans="1:12" customFormat="1" ht="15.75" hidden="1" customHeight="1" x14ac:dyDescent="0.35">
      <c r="A8250" s="47">
        <v>43965</v>
      </c>
      <c r="B8250" s="126" t="s">
        <v>321</v>
      </c>
      <c r="C8250" s="45" t="s">
        <v>56</v>
      </c>
      <c r="D8250" s="201" t="s">
        <v>26</v>
      </c>
      <c r="E8250" s="202"/>
      <c r="F8250" s="154" t="s">
        <v>27</v>
      </c>
      <c r="G8250" s="165">
        <v>0</v>
      </c>
      <c r="H8250" s="170">
        <v>30</v>
      </c>
      <c r="I8250" s="170">
        <f t="shared" si="290"/>
        <v>0</v>
      </c>
      <c r="L8250" s="231" t="s">
        <v>1781</v>
      </c>
    </row>
    <row r="8251" spans="1:12" customFormat="1" ht="15.75" hidden="1" customHeight="1" x14ac:dyDescent="0.35">
      <c r="A8251" s="47">
        <v>43965</v>
      </c>
      <c r="B8251" s="126" t="s">
        <v>321</v>
      </c>
      <c r="C8251" s="45" t="s">
        <v>56</v>
      </c>
      <c r="D8251" s="201" t="s">
        <v>28</v>
      </c>
      <c r="E8251" s="202"/>
      <c r="F8251" s="154" t="s">
        <v>27</v>
      </c>
      <c r="G8251" s="165">
        <v>0</v>
      </c>
      <c r="H8251" s="170">
        <v>30</v>
      </c>
      <c r="I8251" s="170">
        <f t="shared" si="290"/>
        <v>0</v>
      </c>
      <c r="L8251" s="231" t="s">
        <v>1781</v>
      </c>
    </row>
    <row r="8252" spans="1:12" customFormat="1" ht="15.75" hidden="1" customHeight="1" x14ac:dyDescent="0.35">
      <c r="A8252" s="47">
        <v>43965</v>
      </c>
      <c r="B8252" s="126" t="s">
        <v>321</v>
      </c>
      <c r="C8252" s="45" t="s">
        <v>56</v>
      </c>
      <c r="D8252" s="201" t="s">
        <v>29</v>
      </c>
      <c r="E8252" s="202"/>
      <c r="F8252" s="154" t="s">
        <v>27</v>
      </c>
      <c r="G8252" s="165">
        <v>0</v>
      </c>
      <c r="H8252" s="170">
        <v>18</v>
      </c>
      <c r="I8252" s="170">
        <f t="shared" si="290"/>
        <v>0</v>
      </c>
      <c r="L8252" s="231" t="s">
        <v>1781</v>
      </c>
    </row>
    <row r="8253" spans="1:12" customFormat="1" ht="15.75" hidden="1" customHeight="1" x14ac:dyDescent="0.35">
      <c r="A8253" s="47">
        <v>43965</v>
      </c>
      <c r="B8253" s="126" t="s">
        <v>321</v>
      </c>
      <c r="C8253" s="45" t="s">
        <v>56</v>
      </c>
      <c r="D8253" s="149" t="s">
        <v>30</v>
      </c>
      <c r="E8253" s="203"/>
      <c r="F8253" s="155" t="s">
        <v>31</v>
      </c>
      <c r="G8253" s="165">
        <v>0</v>
      </c>
      <c r="H8253" s="171">
        <v>100</v>
      </c>
      <c r="I8253" s="171">
        <f t="shared" si="290"/>
        <v>0</v>
      </c>
      <c r="L8253" s="231" t="s">
        <v>1781</v>
      </c>
    </row>
    <row r="8254" spans="1:12" customFormat="1" ht="15.75" hidden="1" customHeight="1" x14ac:dyDescent="0.35">
      <c r="A8254" s="47">
        <v>43965</v>
      </c>
      <c r="B8254" s="126" t="s">
        <v>321</v>
      </c>
      <c r="C8254" s="45" t="s">
        <v>56</v>
      </c>
      <c r="D8254" s="149" t="s">
        <v>32</v>
      </c>
      <c r="E8254" s="203"/>
      <c r="F8254" s="155" t="s">
        <v>31</v>
      </c>
      <c r="G8254" s="165">
        <v>0</v>
      </c>
      <c r="H8254" s="171">
        <v>100</v>
      </c>
      <c r="I8254" s="171">
        <f t="shared" si="290"/>
        <v>0</v>
      </c>
      <c r="L8254" s="231" t="s">
        <v>1781</v>
      </c>
    </row>
    <row r="8255" spans="1:12" customFormat="1" ht="15.75" hidden="1" customHeight="1" x14ac:dyDescent="0.35">
      <c r="A8255" s="47">
        <v>43965</v>
      </c>
      <c r="B8255" s="126" t="s">
        <v>321</v>
      </c>
      <c r="C8255" s="45" t="s">
        <v>56</v>
      </c>
      <c r="D8255" s="149" t="s">
        <v>33</v>
      </c>
      <c r="E8255" s="203"/>
      <c r="F8255" s="155" t="s">
        <v>31</v>
      </c>
      <c r="G8255" s="165">
        <v>0</v>
      </c>
      <c r="H8255" s="171">
        <v>100</v>
      </c>
      <c r="I8255" s="171">
        <f t="shared" si="290"/>
        <v>0</v>
      </c>
      <c r="L8255" s="231" t="s">
        <v>1781</v>
      </c>
    </row>
    <row r="8256" spans="1:12" customFormat="1" ht="15.75" hidden="1" customHeight="1" x14ac:dyDescent="0.35">
      <c r="A8256" s="47">
        <v>43965</v>
      </c>
      <c r="B8256" s="126" t="s">
        <v>321</v>
      </c>
      <c r="C8256" s="45" t="s">
        <v>56</v>
      </c>
      <c r="D8256" s="149" t="s">
        <v>34</v>
      </c>
      <c r="E8256" s="203"/>
      <c r="F8256" s="155" t="s">
        <v>31</v>
      </c>
      <c r="G8256" s="165">
        <v>0</v>
      </c>
      <c r="H8256" s="171">
        <v>100</v>
      </c>
      <c r="I8256" s="171">
        <f t="shared" si="290"/>
        <v>0</v>
      </c>
      <c r="L8256" s="231" t="s">
        <v>1781</v>
      </c>
    </row>
    <row r="8257" spans="1:12" customFormat="1" ht="15.75" hidden="1" customHeight="1" x14ac:dyDescent="0.35">
      <c r="A8257" s="47">
        <v>43965</v>
      </c>
      <c r="B8257" s="126" t="s">
        <v>321</v>
      </c>
      <c r="C8257" s="45" t="s">
        <v>56</v>
      </c>
      <c r="D8257" s="149" t="s">
        <v>35</v>
      </c>
      <c r="E8257" s="203"/>
      <c r="F8257" s="155" t="s">
        <v>31</v>
      </c>
      <c r="G8257" s="165">
        <v>0</v>
      </c>
      <c r="H8257" s="171">
        <v>100</v>
      </c>
      <c r="I8257" s="171">
        <f t="shared" si="290"/>
        <v>0</v>
      </c>
      <c r="J8257" s="194"/>
      <c r="K8257" s="194"/>
      <c r="L8257" s="231" t="s">
        <v>1781</v>
      </c>
    </row>
    <row r="8258" spans="1:12" customFormat="1" ht="15.75" hidden="1" customHeight="1" x14ac:dyDescent="0.35">
      <c r="A8258" s="47">
        <v>43965</v>
      </c>
      <c r="B8258" s="126" t="s">
        <v>321</v>
      </c>
      <c r="C8258" s="45" t="s">
        <v>56</v>
      </c>
      <c r="D8258" s="149" t="s">
        <v>36</v>
      </c>
      <c r="E8258" s="203"/>
      <c r="F8258" s="155" t="s">
        <v>31</v>
      </c>
      <c r="G8258" s="165">
        <v>0</v>
      </c>
      <c r="H8258" s="171">
        <v>100</v>
      </c>
      <c r="I8258" s="171">
        <f t="shared" si="290"/>
        <v>0</v>
      </c>
      <c r="J8258" s="194"/>
      <c r="K8258" s="194"/>
      <c r="L8258" s="231" t="s">
        <v>1781</v>
      </c>
    </row>
    <row r="8259" spans="1:12" customFormat="1" ht="15.75" hidden="1" customHeight="1" x14ac:dyDescent="0.35">
      <c r="A8259" s="47">
        <v>43965</v>
      </c>
      <c r="B8259" s="126" t="s">
        <v>321</v>
      </c>
      <c r="C8259" s="45" t="s">
        <v>56</v>
      </c>
      <c r="D8259" s="149" t="s">
        <v>37</v>
      </c>
      <c r="E8259" s="203"/>
      <c r="F8259" s="155" t="s">
        <v>31</v>
      </c>
      <c r="G8259" s="165">
        <v>0</v>
      </c>
      <c r="H8259" s="171">
        <v>100</v>
      </c>
      <c r="I8259" s="171">
        <f t="shared" si="290"/>
        <v>0</v>
      </c>
      <c r="J8259" s="194"/>
      <c r="K8259" s="194"/>
      <c r="L8259" s="231" t="s">
        <v>1781</v>
      </c>
    </row>
    <row r="8260" spans="1:12" customFormat="1" ht="15.75" hidden="1" customHeight="1" x14ac:dyDescent="0.35">
      <c r="A8260" s="47">
        <v>43965</v>
      </c>
      <c r="B8260" s="126" t="s">
        <v>321</v>
      </c>
      <c r="C8260" s="45" t="s">
        <v>56</v>
      </c>
      <c r="D8260" s="149" t="s">
        <v>38</v>
      </c>
      <c r="E8260" s="203"/>
      <c r="F8260" s="155" t="s">
        <v>31</v>
      </c>
      <c r="G8260" s="165">
        <v>0</v>
      </c>
      <c r="H8260" s="171">
        <v>100</v>
      </c>
      <c r="I8260" s="171">
        <f t="shared" si="290"/>
        <v>0</v>
      </c>
      <c r="J8260" s="194"/>
      <c r="K8260" s="194"/>
      <c r="L8260" s="231" t="s">
        <v>1781</v>
      </c>
    </row>
    <row r="8261" spans="1:12" customFormat="1" ht="15.75" hidden="1" customHeight="1" x14ac:dyDescent="0.35">
      <c r="A8261" s="47">
        <v>43965</v>
      </c>
      <c r="B8261" s="126" t="s">
        <v>321</v>
      </c>
      <c r="C8261" s="45" t="s">
        <v>56</v>
      </c>
      <c r="D8261" s="149" t="s">
        <v>39</v>
      </c>
      <c r="E8261" s="203"/>
      <c r="F8261" s="155" t="s">
        <v>31</v>
      </c>
      <c r="G8261" s="165">
        <v>0</v>
      </c>
      <c r="H8261" s="171">
        <v>100</v>
      </c>
      <c r="I8261" s="171">
        <f t="shared" si="290"/>
        <v>0</v>
      </c>
      <c r="J8261" s="194"/>
      <c r="K8261" s="29"/>
      <c r="L8261" s="231" t="s">
        <v>1781</v>
      </c>
    </row>
    <row r="8262" spans="1:12" customFormat="1" ht="15.75" hidden="1" customHeight="1" x14ac:dyDescent="0.35">
      <c r="A8262" s="47">
        <v>43965</v>
      </c>
      <c r="B8262" s="126" t="s">
        <v>321</v>
      </c>
      <c r="C8262" s="45" t="s">
        <v>56</v>
      </c>
      <c r="D8262" s="204" t="s">
        <v>40</v>
      </c>
      <c r="E8262" s="205"/>
      <c r="F8262" s="156" t="s">
        <v>41</v>
      </c>
      <c r="G8262" s="165">
        <v>0</v>
      </c>
      <c r="H8262" s="172">
        <v>24</v>
      </c>
      <c r="I8262" s="172">
        <f t="shared" si="290"/>
        <v>0</v>
      </c>
      <c r="J8262" s="194"/>
      <c r="K8262" s="29"/>
      <c r="L8262" s="231" t="s">
        <v>1781</v>
      </c>
    </row>
    <row r="8263" spans="1:12" customFormat="1" ht="15.75" hidden="1" customHeight="1" x14ac:dyDescent="0.35">
      <c r="A8263" s="50"/>
      <c r="B8263" s="194"/>
      <c r="C8263" s="130"/>
      <c r="D8263" s="141"/>
      <c r="E8263" s="194"/>
      <c r="F8263" s="141"/>
      <c r="G8263" s="174"/>
      <c r="H8263" s="174"/>
      <c r="I8263" s="174"/>
      <c r="J8263" s="194"/>
      <c r="K8263" s="194"/>
      <c r="L8263" s="231" t="s">
        <v>1781</v>
      </c>
    </row>
    <row r="8264" spans="1:12" ht="15.75" hidden="1" customHeight="1" x14ac:dyDescent="0.3">
      <c r="A8264" s="257">
        <v>43965</v>
      </c>
      <c r="B8264" s="249" t="s">
        <v>322</v>
      </c>
      <c r="C8264" s="250" t="s">
        <v>56</v>
      </c>
      <c r="D8264" s="251" t="s">
        <v>11</v>
      </c>
      <c r="E8264" s="252"/>
      <c r="F8264" s="251" t="s">
        <v>12</v>
      </c>
      <c r="G8264" s="253">
        <v>0</v>
      </c>
      <c r="H8264" s="254">
        <v>50</v>
      </c>
      <c r="I8264" s="254">
        <f t="shared" ref="I8264:I8288" si="291">G8264*H8264</f>
        <v>0</v>
      </c>
      <c r="L8264" s="234" t="s">
        <v>1781</v>
      </c>
    </row>
    <row r="8265" spans="1:12" customFormat="1" ht="15.75" hidden="1" customHeight="1" x14ac:dyDescent="0.35">
      <c r="A8265" s="47">
        <v>43965</v>
      </c>
      <c r="B8265" s="126" t="s">
        <v>322</v>
      </c>
      <c r="C8265" s="45" t="s">
        <v>56</v>
      </c>
      <c r="D8265" s="197" t="s">
        <v>14</v>
      </c>
      <c r="E8265" s="198"/>
      <c r="F8265" s="144" t="s">
        <v>15</v>
      </c>
      <c r="G8265" s="165">
        <v>0</v>
      </c>
      <c r="H8265" s="167">
        <v>30</v>
      </c>
      <c r="I8265" s="167">
        <f t="shared" si="291"/>
        <v>0</v>
      </c>
      <c r="J8265" s="194"/>
      <c r="K8265" s="194"/>
      <c r="L8265" s="231" t="s">
        <v>1781</v>
      </c>
    </row>
    <row r="8266" spans="1:12" customFormat="1" ht="15.75" hidden="1" customHeight="1" x14ac:dyDescent="0.35">
      <c r="A8266" s="47">
        <v>43965</v>
      </c>
      <c r="B8266" s="126" t="s">
        <v>322</v>
      </c>
      <c r="C8266" s="45" t="s">
        <v>56</v>
      </c>
      <c r="D8266" s="197" t="s">
        <v>16</v>
      </c>
      <c r="E8266" s="198"/>
      <c r="F8266" s="144" t="s">
        <v>15</v>
      </c>
      <c r="G8266" s="165">
        <v>0</v>
      </c>
      <c r="H8266" s="167">
        <v>20</v>
      </c>
      <c r="I8266" s="167">
        <f t="shared" si="291"/>
        <v>0</v>
      </c>
      <c r="J8266" s="194"/>
      <c r="K8266" s="194"/>
      <c r="L8266" s="231" t="s">
        <v>1781</v>
      </c>
    </row>
    <row r="8267" spans="1:12" customFormat="1" ht="15.75" hidden="1" customHeight="1" x14ac:dyDescent="0.35">
      <c r="A8267" s="47">
        <v>43965</v>
      </c>
      <c r="B8267" s="126" t="s">
        <v>322</v>
      </c>
      <c r="C8267" s="45" t="s">
        <v>56</v>
      </c>
      <c r="D8267" s="197" t="s">
        <v>17</v>
      </c>
      <c r="E8267" s="198"/>
      <c r="F8267" s="144" t="s">
        <v>15</v>
      </c>
      <c r="G8267" s="165">
        <v>0</v>
      </c>
      <c r="H8267" s="167">
        <v>20</v>
      </c>
      <c r="I8267" s="167">
        <f t="shared" si="291"/>
        <v>0</v>
      </c>
      <c r="J8267" s="194"/>
      <c r="K8267" s="194"/>
      <c r="L8267" s="231" t="s">
        <v>1781</v>
      </c>
    </row>
    <row r="8268" spans="1:12" customFormat="1" ht="15.75" hidden="1" customHeight="1" x14ac:dyDescent="0.35">
      <c r="A8268" s="47">
        <v>43965</v>
      </c>
      <c r="B8268" s="126" t="s">
        <v>322</v>
      </c>
      <c r="C8268" s="45" t="s">
        <v>56</v>
      </c>
      <c r="D8268" s="197" t="s">
        <v>18</v>
      </c>
      <c r="E8268" s="198"/>
      <c r="F8268" s="144" t="s">
        <v>15</v>
      </c>
      <c r="G8268" s="165">
        <v>0</v>
      </c>
      <c r="H8268" s="167">
        <v>20</v>
      </c>
      <c r="I8268" s="167">
        <f t="shared" si="291"/>
        <v>0</v>
      </c>
      <c r="J8268" s="194"/>
      <c r="K8268" s="194"/>
      <c r="L8268" s="231" t="s">
        <v>1781</v>
      </c>
    </row>
    <row r="8269" spans="1:12" customFormat="1" ht="15.75" hidden="1" customHeight="1" x14ac:dyDescent="0.35">
      <c r="A8269" s="47">
        <v>43965</v>
      </c>
      <c r="B8269" s="126" t="s">
        <v>322</v>
      </c>
      <c r="C8269" s="45" t="s">
        <v>56</v>
      </c>
      <c r="D8269" s="197" t="s">
        <v>19</v>
      </c>
      <c r="E8269" s="198"/>
      <c r="F8269" s="144" t="s">
        <v>15</v>
      </c>
      <c r="G8269" s="165">
        <v>0</v>
      </c>
      <c r="H8269" s="167">
        <v>20</v>
      </c>
      <c r="I8269" s="167">
        <f t="shared" si="291"/>
        <v>0</v>
      </c>
      <c r="J8269" s="194"/>
      <c r="K8269" s="194"/>
      <c r="L8269" s="231" t="s">
        <v>1781</v>
      </c>
    </row>
    <row r="8270" spans="1:12" customFormat="1" ht="15.75" hidden="1" customHeight="1" x14ac:dyDescent="0.35">
      <c r="A8270" s="47">
        <v>43965</v>
      </c>
      <c r="B8270" s="126" t="s">
        <v>322</v>
      </c>
      <c r="C8270" s="45" t="s">
        <v>56</v>
      </c>
      <c r="D8270" s="137" t="s">
        <v>20</v>
      </c>
      <c r="E8270" s="5"/>
      <c r="F8270" s="152" t="s">
        <v>21</v>
      </c>
      <c r="G8270" s="165">
        <v>0</v>
      </c>
      <c r="H8270" s="168">
        <v>1</v>
      </c>
      <c r="I8270" s="169">
        <f t="shared" si="291"/>
        <v>0</v>
      </c>
      <c r="J8270" s="194"/>
      <c r="K8270" s="194"/>
      <c r="L8270" s="231" t="s">
        <v>1781</v>
      </c>
    </row>
    <row r="8271" spans="1:12" customFormat="1" ht="15.75" hidden="1" customHeight="1" x14ac:dyDescent="0.35">
      <c r="A8271" s="47">
        <v>43965</v>
      </c>
      <c r="B8271" s="126" t="s">
        <v>322</v>
      </c>
      <c r="C8271" s="45" t="s">
        <v>56</v>
      </c>
      <c r="D8271" s="199" t="s">
        <v>22</v>
      </c>
      <c r="E8271" s="200"/>
      <c r="F8271" s="153" t="s">
        <v>21</v>
      </c>
      <c r="G8271" s="165">
        <v>0</v>
      </c>
      <c r="H8271" s="169">
        <v>1</v>
      </c>
      <c r="I8271" s="169">
        <f t="shared" si="291"/>
        <v>0</v>
      </c>
      <c r="J8271" s="194"/>
      <c r="K8271" s="194"/>
      <c r="L8271" s="231" t="s">
        <v>1781</v>
      </c>
    </row>
    <row r="8272" spans="1:12" customFormat="1" ht="15.75" hidden="1" customHeight="1" x14ac:dyDescent="0.35">
      <c r="A8272" s="47">
        <v>43965</v>
      </c>
      <c r="B8272" s="126" t="s">
        <v>322</v>
      </c>
      <c r="C8272" s="45" t="s">
        <v>56</v>
      </c>
      <c r="D8272" s="199" t="s">
        <v>23</v>
      </c>
      <c r="E8272" s="200"/>
      <c r="F8272" s="153" t="s">
        <v>21</v>
      </c>
      <c r="G8272" s="165">
        <v>0</v>
      </c>
      <c r="H8272" s="169">
        <v>1</v>
      </c>
      <c r="I8272" s="169">
        <f t="shared" si="291"/>
        <v>0</v>
      </c>
      <c r="J8272" s="194"/>
      <c r="K8272" s="194"/>
      <c r="L8272" s="231" t="s">
        <v>1781</v>
      </c>
    </row>
    <row r="8273" spans="1:12" customFormat="1" ht="15.75" hidden="1" customHeight="1" x14ac:dyDescent="0.35">
      <c r="A8273" s="47">
        <v>43965</v>
      </c>
      <c r="B8273" s="126" t="s">
        <v>322</v>
      </c>
      <c r="C8273" s="45" t="s">
        <v>56</v>
      </c>
      <c r="D8273" s="199" t="s">
        <v>24</v>
      </c>
      <c r="E8273" s="200"/>
      <c r="F8273" s="153" t="s">
        <v>21</v>
      </c>
      <c r="G8273" s="165">
        <v>0</v>
      </c>
      <c r="H8273" s="169">
        <v>1</v>
      </c>
      <c r="I8273" s="169">
        <f t="shared" si="291"/>
        <v>0</v>
      </c>
      <c r="L8273" s="231" t="s">
        <v>1781</v>
      </c>
    </row>
    <row r="8274" spans="1:12" customFormat="1" ht="15.75" hidden="1" customHeight="1" x14ac:dyDescent="0.35">
      <c r="A8274" s="47">
        <v>43965</v>
      </c>
      <c r="B8274" s="126" t="s">
        <v>322</v>
      </c>
      <c r="C8274" s="45" t="s">
        <v>56</v>
      </c>
      <c r="D8274" s="199" t="s">
        <v>25</v>
      </c>
      <c r="E8274" s="200"/>
      <c r="F8274" s="153" t="s">
        <v>21</v>
      </c>
      <c r="G8274" s="165">
        <v>0</v>
      </c>
      <c r="H8274" s="169">
        <v>1</v>
      </c>
      <c r="I8274" s="169">
        <f t="shared" si="291"/>
        <v>0</v>
      </c>
      <c r="L8274" s="231" t="s">
        <v>1781</v>
      </c>
    </row>
    <row r="8275" spans="1:12" customFormat="1" ht="15.75" hidden="1" customHeight="1" x14ac:dyDescent="0.35">
      <c r="A8275" s="47">
        <v>43965</v>
      </c>
      <c r="B8275" s="126" t="s">
        <v>322</v>
      </c>
      <c r="C8275" s="45" t="s">
        <v>56</v>
      </c>
      <c r="D8275" s="201" t="s">
        <v>26</v>
      </c>
      <c r="E8275" s="202"/>
      <c r="F8275" s="154" t="s">
        <v>27</v>
      </c>
      <c r="G8275" s="165">
        <v>0</v>
      </c>
      <c r="H8275" s="170">
        <v>30</v>
      </c>
      <c r="I8275" s="170">
        <f t="shared" si="291"/>
        <v>0</v>
      </c>
      <c r="L8275" s="231" t="s">
        <v>1781</v>
      </c>
    </row>
    <row r="8276" spans="1:12" customFormat="1" ht="15.75" hidden="1" customHeight="1" x14ac:dyDescent="0.35">
      <c r="A8276" s="47">
        <v>43965</v>
      </c>
      <c r="B8276" s="126" t="s">
        <v>322</v>
      </c>
      <c r="C8276" s="45" t="s">
        <v>56</v>
      </c>
      <c r="D8276" s="201" t="s">
        <v>28</v>
      </c>
      <c r="E8276" s="202"/>
      <c r="F8276" s="154" t="s">
        <v>27</v>
      </c>
      <c r="G8276" s="165">
        <v>0</v>
      </c>
      <c r="H8276" s="170">
        <v>30</v>
      </c>
      <c r="I8276" s="170">
        <f t="shared" si="291"/>
        <v>0</v>
      </c>
      <c r="L8276" s="231" t="s">
        <v>1781</v>
      </c>
    </row>
    <row r="8277" spans="1:12" customFormat="1" ht="15.75" hidden="1" customHeight="1" x14ac:dyDescent="0.35">
      <c r="A8277" s="47">
        <v>43965</v>
      </c>
      <c r="B8277" s="126" t="s">
        <v>322</v>
      </c>
      <c r="C8277" s="45" t="s">
        <v>56</v>
      </c>
      <c r="D8277" s="201" t="s">
        <v>29</v>
      </c>
      <c r="E8277" s="202"/>
      <c r="F8277" s="154" t="s">
        <v>27</v>
      </c>
      <c r="G8277" s="165">
        <v>0</v>
      </c>
      <c r="H8277" s="170">
        <v>18</v>
      </c>
      <c r="I8277" s="170">
        <f t="shared" si="291"/>
        <v>0</v>
      </c>
      <c r="L8277" s="231" t="s">
        <v>1781</v>
      </c>
    </row>
    <row r="8278" spans="1:12" customFormat="1" ht="15.75" hidden="1" customHeight="1" x14ac:dyDescent="0.35">
      <c r="A8278" s="47">
        <v>43965</v>
      </c>
      <c r="B8278" s="126" t="s">
        <v>322</v>
      </c>
      <c r="C8278" s="45" t="s">
        <v>56</v>
      </c>
      <c r="D8278" s="149" t="s">
        <v>30</v>
      </c>
      <c r="E8278" s="203"/>
      <c r="F8278" s="155" t="s">
        <v>31</v>
      </c>
      <c r="G8278" s="165">
        <v>0</v>
      </c>
      <c r="H8278" s="171">
        <v>100</v>
      </c>
      <c r="I8278" s="171">
        <f t="shared" si="291"/>
        <v>0</v>
      </c>
      <c r="L8278" s="231" t="s">
        <v>1781</v>
      </c>
    </row>
    <row r="8279" spans="1:12" customFormat="1" ht="15.75" hidden="1" customHeight="1" x14ac:dyDescent="0.35">
      <c r="A8279" s="47">
        <v>43965</v>
      </c>
      <c r="B8279" s="126" t="s">
        <v>322</v>
      </c>
      <c r="C8279" s="45" t="s">
        <v>56</v>
      </c>
      <c r="D8279" s="149" t="s">
        <v>32</v>
      </c>
      <c r="E8279" s="203"/>
      <c r="F8279" s="155" t="s">
        <v>31</v>
      </c>
      <c r="G8279" s="165">
        <v>0</v>
      </c>
      <c r="H8279" s="171">
        <v>100</v>
      </c>
      <c r="I8279" s="171">
        <f t="shared" si="291"/>
        <v>0</v>
      </c>
      <c r="L8279" s="231" t="s">
        <v>1781</v>
      </c>
    </row>
    <row r="8280" spans="1:12" customFormat="1" ht="15.75" hidden="1" customHeight="1" x14ac:dyDescent="0.35">
      <c r="A8280" s="47">
        <v>43965</v>
      </c>
      <c r="B8280" s="126" t="s">
        <v>322</v>
      </c>
      <c r="C8280" s="45" t="s">
        <v>56</v>
      </c>
      <c r="D8280" s="149" t="s">
        <v>33</v>
      </c>
      <c r="E8280" s="203"/>
      <c r="F8280" s="155" t="s">
        <v>31</v>
      </c>
      <c r="G8280" s="165">
        <v>0</v>
      </c>
      <c r="H8280" s="171">
        <v>100</v>
      </c>
      <c r="I8280" s="171">
        <f t="shared" si="291"/>
        <v>0</v>
      </c>
      <c r="L8280" s="231" t="s">
        <v>1781</v>
      </c>
    </row>
    <row r="8281" spans="1:12" customFormat="1" ht="15.75" hidden="1" customHeight="1" x14ac:dyDescent="0.35">
      <c r="A8281" s="47">
        <v>43965</v>
      </c>
      <c r="B8281" s="126" t="s">
        <v>322</v>
      </c>
      <c r="C8281" s="45" t="s">
        <v>56</v>
      </c>
      <c r="D8281" s="149" t="s">
        <v>34</v>
      </c>
      <c r="E8281" s="203"/>
      <c r="F8281" s="155" t="s">
        <v>31</v>
      </c>
      <c r="G8281" s="165">
        <v>0</v>
      </c>
      <c r="H8281" s="171">
        <v>100</v>
      </c>
      <c r="I8281" s="171">
        <f t="shared" si="291"/>
        <v>0</v>
      </c>
      <c r="L8281" s="231" t="s">
        <v>1781</v>
      </c>
    </row>
    <row r="8282" spans="1:12" customFormat="1" ht="15.75" hidden="1" customHeight="1" x14ac:dyDescent="0.35">
      <c r="A8282" s="47">
        <v>43965</v>
      </c>
      <c r="B8282" s="126" t="s">
        <v>322</v>
      </c>
      <c r="C8282" s="45" t="s">
        <v>56</v>
      </c>
      <c r="D8282" s="149" t="s">
        <v>35</v>
      </c>
      <c r="E8282" s="203"/>
      <c r="F8282" s="155" t="s">
        <v>31</v>
      </c>
      <c r="G8282" s="165">
        <v>0</v>
      </c>
      <c r="H8282" s="171">
        <v>100</v>
      </c>
      <c r="I8282" s="171">
        <f t="shared" si="291"/>
        <v>0</v>
      </c>
      <c r="L8282" s="231" t="s">
        <v>1781</v>
      </c>
    </row>
    <row r="8283" spans="1:12" customFormat="1" ht="15.75" hidden="1" customHeight="1" x14ac:dyDescent="0.35">
      <c r="A8283" s="47">
        <v>43965</v>
      </c>
      <c r="B8283" s="126" t="s">
        <v>322</v>
      </c>
      <c r="C8283" s="45" t="s">
        <v>56</v>
      </c>
      <c r="D8283" s="149" t="s">
        <v>36</v>
      </c>
      <c r="E8283" s="203"/>
      <c r="F8283" s="155" t="s">
        <v>31</v>
      </c>
      <c r="G8283" s="165">
        <v>0</v>
      </c>
      <c r="H8283" s="171">
        <v>100</v>
      </c>
      <c r="I8283" s="171">
        <f t="shared" si="291"/>
        <v>0</v>
      </c>
      <c r="L8283" s="231" t="s">
        <v>1781</v>
      </c>
    </row>
    <row r="8284" spans="1:12" customFormat="1" ht="15.75" hidden="1" customHeight="1" x14ac:dyDescent="0.35">
      <c r="A8284" s="47">
        <v>43965</v>
      </c>
      <c r="B8284" s="126" t="s">
        <v>322</v>
      </c>
      <c r="C8284" s="45" t="s">
        <v>56</v>
      </c>
      <c r="D8284" s="149" t="s">
        <v>37</v>
      </c>
      <c r="E8284" s="203"/>
      <c r="F8284" s="155" t="s">
        <v>31</v>
      </c>
      <c r="G8284" s="165">
        <v>0</v>
      </c>
      <c r="H8284" s="171">
        <v>100</v>
      </c>
      <c r="I8284" s="171">
        <f t="shared" si="291"/>
        <v>0</v>
      </c>
      <c r="L8284" s="231" t="s">
        <v>1781</v>
      </c>
    </row>
    <row r="8285" spans="1:12" customFormat="1" ht="15.75" hidden="1" customHeight="1" x14ac:dyDescent="0.35">
      <c r="A8285" s="47">
        <v>43965</v>
      </c>
      <c r="B8285" s="126" t="s">
        <v>322</v>
      </c>
      <c r="C8285" s="45" t="s">
        <v>56</v>
      </c>
      <c r="D8285" s="149" t="s">
        <v>38</v>
      </c>
      <c r="E8285" s="203"/>
      <c r="F8285" s="155" t="s">
        <v>31</v>
      </c>
      <c r="G8285" s="165">
        <v>0</v>
      </c>
      <c r="H8285" s="171">
        <v>100</v>
      </c>
      <c r="I8285" s="171">
        <f t="shared" si="291"/>
        <v>0</v>
      </c>
      <c r="L8285" s="231" t="s">
        <v>1781</v>
      </c>
    </row>
    <row r="8286" spans="1:12" customFormat="1" ht="15.75" hidden="1" customHeight="1" x14ac:dyDescent="0.35">
      <c r="A8286" s="47">
        <v>43965</v>
      </c>
      <c r="B8286" s="126" t="s">
        <v>322</v>
      </c>
      <c r="C8286" s="45" t="s">
        <v>56</v>
      </c>
      <c r="D8286" s="149" t="s">
        <v>39</v>
      </c>
      <c r="E8286" s="203"/>
      <c r="F8286" s="155" t="s">
        <v>31</v>
      </c>
      <c r="G8286" s="165">
        <v>0</v>
      </c>
      <c r="H8286" s="171">
        <v>100</v>
      </c>
      <c r="I8286" s="171">
        <f t="shared" si="291"/>
        <v>0</v>
      </c>
      <c r="L8286" s="231" t="s">
        <v>1781</v>
      </c>
    </row>
    <row r="8287" spans="1:12" customFormat="1" ht="15.75" hidden="1" customHeight="1" x14ac:dyDescent="0.35">
      <c r="A8287" s="47">
        <v>43965</v>
      </c>
      <c r="B8287" s="126" t="s">
        <v>322</v>
      </c>
      <c r="C8287" s="45" t="s">
        <v>56</v>
      </c>
      <c r="D8287" s="204" t="s">
        <v>40</v>
      </c>
      <c r="E8287" s="205"/>
      <c r="F8287" s="156" t="s">
        <v>41</v>
      </c>
      <c r="G8287" s="165">
        <v>0</v>
      </c>
      <c r="H8287" s="172">
        <v>24</v>
      </c>
      <c r="I8287" s="172">
        <f t="shared" si="291"/>
        <v>0</v>
      </c>
      <c r="L8287" s="231" t="s">
        <v>1781</v>
      </c>
    </row>
    <row r="8288" spans="1:12" customFormat="1" ht="15.75" hidden="1" customHeight="1" x14ac:dyDescent="0.35">
      <c r="A8288" s="47">
        <v>43965</v>
      </c>
      <c r="B8288" s="126" t="s">
        <v>322</v>
      </c>
      <c r="C8288" s="45" t="s">
        <v>56</v>
      </c>
      <c r="D8288" s="201" t="s">
        <v>114</v>
      </c>
      <c r="E8288" s="202" t="s">
        <v>48</v>
      </c>
      <c r="F8288" s="154" t="s">
        <v>27</v>
      </c>
      <c r="G8288" s="170">
        <v>0.6</v>
      </c>
      <c r="H8288" s="170">
        <v>20</v>
      </c>
      <c r="I8288" s="170">
        <f t="shared" si="291"/>
        <v>12</v>
      </c>
      <c r="L8288" s="231" t="s">
        <v>1781</v>
      </c>
    </row>
    <row r="8289" spans="1:12" customFormat="1" ht="15.75" hidden="1" customHeight="1" x14ac:dyDescent="0.35">
      <c r="A8289" s="50"/>
      <c r="B8289" s="194"/>
      <c r="C8289" s="130"/>
      <c r="D8289" s="141"/>
      <c r="E8289" s="194"/>
      <c r="F8289" s="141"/>
      <c r="G8289" s="174"/>
      <c r="H8289" s="174"/>
      <c r="I8289" s="174"/>
      <c r="L8289" s="231" t="s">
        <v>1781</v>
      </c>
    </row>
    <row r="8290" spans="1:12" ht="15.75" hidden="1" customHeight="1" x14ac:dyDescent="0.3">
      <c r="A8290" s="257">
        <v>43965</v>
      </c>
      <c r="B8290" s="249" t="s">
        <v>157</v>
      </c>
      <c r="C8290" s="250" t="s">
        <v>56</v>
      </c>
      <c r="D8290" s="251" t="s">
        <v>11</v>
      </c>
      <c r="E8290" s="252"/>
      <c r="F8290" s="251" t="s">
        <v>12</v>
      </c>
      <c r="G8290" s="253">
        <v>0</v>
      </c>
      <c r="H8290" s="254">
        <v>50</v>
      </c>
      <c r="I8290" s="254">
        <f t="shared" ref="I8290:I8313" si="292">G8290*H8290</f>
        <v>0</v>
      </c>
      <c r="L8290" s="234" t="s">
        <v>1781</v>
      </c>
    </row>
    <row r="8291" spans="1:12" customFormat="1" ht="15.75" hidden="1" customHeight="1" x14ac:dyDescent="0.35">
      <c r="A8291" s="47">
        <v>43965</v>
      </c>
      <c r="B8291" s="126" t="s">
        <v>157</v>
      </c>
      <c r="C8291" s="45" t="s">
        <v>56</v>
      </c>
      <c r="D8291" s="197" t="s">
        <v>14</v>
      </c>
      <c r="E8291" s="198"/>
      <c r="F8291" s="144" t="s">
        <v>15</v>
      </c>
      <c r="G8291" s="165">
        <v>32</v>
      </c>
      <c r="H8291" s="167">
        <v>30</v>
      </c>
      <c r="I8291" s="167">
        <f t="shared" si="292"/>
        <v>960</v>
      </c>
      <c r="L8291" s="231" t="s">
        <v>1781</v>
      </c>
    </row>
    <row r="8292" spans="1:12" customFormat="1" ht="15.75" hidden="1" customHeight="1" x14ac:dyDescent="0.35">
      <c r="A8292" s="47">
        <v>43965</v>
      </c>
      <c r="B8292" s="126" t="s">
        <v>157</v>
      </c>
      <c r="C8292" s="45" t="s">
        <v>56</v>
      </c>
      <c r="D8292" s="197" t="s">
        <v>16</v>
      </c>
      <c r="E8292" s="198"/>
      <c r="F8292" s="144" t="s">
        <v>15</v>
      </c>
      <c r="G8292" s="165">
        <v>0</v>
      </c>
      <c r="H8292" s="167">
        <v>20</v>
      </c>
      <c r="I8292" s="167">
        <f t="shared" si="292"/>
        <v>0</v>
      </c>
      <c r="L8292" s="231" t="s">
        <v>1781</v>
      </c>
    </row>
    <row r="8293" spans="1:12" customFormat="1" ht="15.75" hidden="1" customHeight="1" x14ac:dyDescent="0.35">
      <c r="A8293" s="47">
        <v>43965</v>
      </c>
      <c r="B8293" s="126" t="s">
        <v>157</v>
      </c>
      <c r="C8293" s="45" t="s">
        <v>56</v>
      </c>
      <c r="D8293" s="197" t="s">
        <v>17</v>
      </c>
      <c r="E8293" s="198"/>
      <c r="F8293" s="144" t="s">
        <v>15</v>
      </c>
      <c r="G8293" s="165">
        <v>2</v>
      </c>
      <c r="H8293" s="167">
        <v>20</v>
      </c>
      <c r="I8293" s="167">
        <f t="shared" si="292"/>
        <v>40</v>
      </c>
      <c r="L8293" s="231" t="s">
        <v>1781</v>
      </c>
    </row>
    <row r="8294" spans="1:12" customFormat="1" ht="15.75" hidden="1" customHeight="1" x14ac:dyDescent="0.35">
      <c r="A8294" s="47">
        <v>43965</v>
      </c>
      <c r="B8294" s="126" t="s">
        <v>157</v>
      </c>
      <c r="C8294" s="45" t="s">
        <v>56</v>
      </c>
      <c r="D8294" s="197" t="s">
        <v>18</v>
      </c>
      <c r="E8294" s="198"/>
      <c r="F8294" s="144" t="s">
        <v>15</v>
      </c>
      <c r="G8294" s="165">
        <v>0</v>
      </c>
      <c r="H8294" s="167">
        <v>20</v>
      </c>
      <c r="I8294" s="167">
        <f t="shared" si="292"/>
        <v>0</v>
      </c>
      <c r="L8294" s="231" t="s">
        <v>1781</v>
      </c>
    </row>
    <row r="8295" spans="1:12" customFormat="1" ht="15.75" hidden="1" customHeight="1" x14ac:dyDescent="0.35">
      <c r="A8295" s="47">
        <v>43965</v>
      </c>
      <c r="B8295" s="126" t="s">
        <v>157</v>
      </c>
      <c r="C8295" s="45" t="s">
        <v>56</v>
      </c>
      <c r="D8295" s="197" t="s">
        <v>19</v>
      </c>
      <c r="E8295" s="198"/>
      <c r="F8295" s="144" t="s">
        <v>15</v>
      </c>
      <c r="G8295" s="165">
        <v>0</v>
      </c>
      <c r="H8295" s="167">
        <v>20</v>
      </c>
      <c r="I8295" s="167">
        <f t="shared" si="292"/>
        <v>0</v>
      </c>
      <c r="L8295" s="231" t="s">
        <v>1781</v>
      </c>
    </row>
    <row r="8296" spans="1:12" customFormat="1" ht="15.75" hidden="1" customHeight="1" x14ac:dyDescent="0.35">
      <c r="A8296" s="47">
        <v>43965</v>
      </c>
      <c r="B8296" s="126" t="s">
        <v>157</v>
      </c>
      <c r="C8296" s="45" t="s">
        <v>56</v>
      </c>
      <c r="D8296" s="137" t="s">
        <v>20</v>
      </c>
      <c r="E8296" s="5"/>
      <c r="F8296" s="152" t="s">
        <v>21</v>
      </c>
      <c r="G8296" s="165">
        <v>0</v>
      </c>
      <c r="H8296" s="168">
        <v>1</v>
      </c>
      <c r="I8296" s="169">
        <f t="shared" si="292"/>
        <v>0</v>
      </c>
      <c r="L8296" s="231" t="s">
        <v>1781</v>
      </c>
    </row>
    <row r="8297" spans="1:12" customFormat="1" ht="15.75" hidden="1" customHeight="1" x14ac:dyDescent="0.35">
      <c r="A8297" s="47">
        <v>43965</v>
      </c>
      <c r="B8297" s="126" t="s">
        <v>157</v>
      </c>
      <c r="C8297" s="45" t="s">
        <v>56</v>
      </c>
      <c r="D8297" s="199" t="s">
        <v>22</v>
      </c>
      <c r="E8297" s="200"/>
      <c r="F8297" s="153" t="s">
        <v>21</v>
      </c>
      <c r="G8297" s="165">
        <v>0</v>
      </c>
      <c r="H8297" s="169">
        <v>1</v>
      </c>
      <c r="I8297" s="169">
        <f t="shared" si="292"/>
        <v>0</v>
      </c>
      <c r="L8297" s="231" t="s">
        <v>1781</v>
      </c>
    </row>
    <row r="8298" spans="1:12" customFormat="1" ht="15.75" hidden="1" customHeight="1" x14ac:dyDescent="0.35">
      <c r="A8298" s="47">
        <v>43965</v>
      </c>
      <c r="B8298" s="126" t="s">
        <v>157</v>
      </c>
      <c r="C8298" s="45" t="s">
        <v>56</v>
      </c>
      <c r="D8298" s="199" t="s">
        <v>23</v>
      </c>
      <c r="E8298" s="200"/>
      <c r="F8298" s="153" t="s">
        <v>21</v>
      </c>
      <c r="G8298" s="165">
        <v>0</v>
      </c>
      <c r="H8298" s="169">
        <v>1</v>
      </c>
      <c r="I8298" s="169">
        <f t="shared" si="292"/>
        <v>0</v>
      </c>
      <c r="L8298" s="231" t="s">
        <v>1781</v>
      </c>
    </row>
    <row r="8299" spans="1:12" customFormat="1" ht="15.75" hidden="1" customHeight="1" x14ac:dyDescent="0.35">
      <c r="A8299" s="47">
        <v>43965</v>
      </c>
      <c r="B8299" s="126" t="s">
        <v>157</v>
      </c>
      <c r="C8299" s="45" t="s">
        <v>56</v>
      </c>
      <c r="D8299" s="199" t="s">
        <v>24</v>
      </c>
      <c r="E8299" s="200"/>
      <c r="F8299" s="153" t="s">
        <v>21</v>
      </c>
      <c r="G8299" s="165">
        <v>0</v>
      </c>
      <c r="H8299" s="169">
        <v>1</v>
      </c>
      <c r="I8299" s="169">
        <f t="shared" si="292"/>
        <v>0</v>
      </c>
      <c r="L8299" s="231" t="s">
        <v>1781</v>
      </c>
    </row>
    <row r="8300" spans="1:12" customFormat="1" ht="15.75" hidden="1" customHeight="1" x14ac:dyDescent="0.35">
      <c r="A8300" s="47">
        <v>43965</v>
      </c>
      <c r="B8300" s="126" t="s">
        <v>157</v>
      </c>
      <c r="C8300" s="45" t="s">
        <v>56</v>
      </c>
      <c r="D8300" s="199" t="s">
        <v>25</v>
      </c>
      <c r="E8300" s="200"/>
      <c r="F8300" s="153" t="s">
        <v>21</v>
      </c>
      <c r="G8300" s="165">
        <v>0</v>
      </c>
      <c r="H8300" s="169">
        <v>1</v>
      </c>
      <c r="I8300" s="169">
        <f t="shared" si="292"/>
        <v>0</v>
      </c>
      <c r="L8300" s="231" t="s">
        <v>1781</v>
      </c>
    </row>
    <row r="8301" spans="1:12" customFormat="1" ht="15.75" hidden="1" customHeight="1" x14ac:dyDescent="0.35">
      <c r="A8301" s="47">
        <v>43965</v>
      </c>
      <c r="B8301" s="126" t="s">
        <v>157</v>
      </c>
      <c r="C8301" s="45" t="s">
        <v>56</v>
      </c>
      <c r="D8301" s="201" t="s">
        <v>26</v>
      </c>
      <c r="E8301" s="202"/>
      <c r="F8301" s="154" t="s">
        <v>27</v>
      </c>
      <c r="G8301" s="165">
        <v>0</v>
      </c>
      <c r="H8301" s="170">
        <v>30</v>
      </c>
      <c r="I8301" s="170">
        <f t="shared" si="292"/>
        <v>0</v>
      </c>
      <c r="L8301" s="231" t="s">
        <v>1781</v>
      </c>
    </row>
    <row r="8302" spans="1:12" customFormat="1" ht="15.75" hidden="1" customHeight="1" x14ac:dyDescent="0.35">
      <c r="A8302" s="47">
        <v>43965</v>
      </c>
      <c r="B8302" s="126" t="s">
        <v>157</v>
      </c>
      <c r="C8302" s="45" t="s">
        <v>56</v>
      </c>
      <c r="D8302" s="201" t="s">
        <v>28</v>
      </c>
      <c r="E8302" s="202"/>
      <c r="F8302" s="154" t="s">
        <v>27</v>
      </c>
      <c r="G8302" s="165">
        <v>0</v>
      </c>
      <c r="H8302" s="170">
        <v>30</v>
      </c>
      <c r="I8302" s="170">
        <f t="shared" si="292"/>
        <v>0</v>
      </c>
      <c r="L8302" s="231" t="s">
        <v>1781</v>
      </c>
    </row>
    <row r="8303" spans="1:12" customFormat="1" ht="15.75" hidden="1" customHeight="1" x14ac:dyDescent="0.35">
      <c r="A8303" s="47">
        <v>43965</v>
      </c>
      <c r="B8303" s="126" t="s">
        <v>157</v>
      </c>
      <c r="C8303" s="45" t="s">
        <v>56</v>
      </c>
      <c r="D8303" s="201" t="s">
        <v>29</v>
      </c>
      <c r="E8303" s="202"/>
      <c r="F8303" s="154" t="s">
        <v>27</v>
      </c>
      <c r="G8303" s="165">
        <v>0</v>
      </c>
      <c r="H8303" s="170">
        <v>18</v>
      </c>
      <c r="I8303" s="170">
        <f t="shared" si="292"/>
        <v>0</v>
      </c>
      <c r="L8303" s="231" t="s">
        <v>1781</v>
      </c>
    </row>
    <row r="8304" spans="1:12" customFormat="1" ht="15.75" hidden="1" customHeight="1" x14ac:dyDescent="0.35">
      <c r="A8304" s="47">
        <v>43965</v>
      </c>
      <c r="B8304" s="126" t="s">
        <v>157</v>
      </c>
      <c r="C8304" s="45" t="s">
        <v>56</v>
      </c>
      <c r="D8304" s="149" t="s">
        <v>30</v>
      </c>
      <c r="E8304" s="203"/>
      <c r="F8304" s="155" t="s">
        <v>31</v>
      </c>
      <c r="G8304" s="165">
        <v>0</v>
      </c>
      <c r="H8304" s="171">
        <v>100</v>
      </c>
      <c r="I8304" s="171">
        <f t="shared" si="292"/>
        <v>0</v>
      </c>
      <c r="L8304" s="231" t="s">
        <v>1781</v>
      </c>
    </row>
    <row r="8305" spans="1:12" customFormat="1" ht="15.75" hidden="1" customHeight="1" x14ac:dyDescent="0.35">
      <c r="A8305" s="47">
        <v>43965</v>
      </c>
      <c r="B8305" s="126" t="s">
        <v>157</v>
      </c>
      <c r="C8305" s="45" t="s">
        <v>56</v>
      </c>
      <c r="D8305" s="149" t="s">
        <v>32</v>
      </c>
      <c r="E8305" s="203"/>
      <c r="F8305" s="155" t="s">
        <v>31</v>
      </c>
      <c r="G8305" s="165">
        <v>11</v>
      </c>
      <c r="H8305" s="171">
        <v>100</v>
      </c>
      <c r="I8305" s="171">
        <f t="shared" si="292"/>
        <v>1100</v>
      </c>
      <c r="L8305" s="231" t="s">
        <v>1781</v>
      </c>
    </row>
    <row r="8306" spans="1:12" customFormat="1" ht="15.75" hidden="1" customHeight="1" x14ac:dyDescent="0.35">
      <c r="A8306" s="47">
        <v>43965</v>
      </c>
      <c r="B8306" s="126" t="s">
        <v>157</v>
      </c>
      <c r="C8306" s="45" t="s">
        <v>56</v>
      </c>
      <c r="D8306" s="149" t="s">
        <v>33</v>
      </c>
      <c r="E8306" s="203"/>
      <c r="F8306" s="155" t="s">
        <v>31</v>
      </c>
      <c r="G8306" s="165">
        <v>3</v>
      </c>
      <c r="H8306" s="171">
        <v>100</v>
      </c>
      <c r="I8306" s="171">
        <f t="shared" si="292"/>
        <v>300</v>
      </c>
      <c r="L8306" s="231" t="s">
        <v>1781</v>
      </c>
    </row>
    <row r="8307" spans="1:12" customFormat="1" ht="15.75" hidden="1" customHeight="1" x14ac:dyDescent="0.35">
      <c r="A8307" s="47">
        <v>43965</v>
      </c>
      <c r="B8307" s="126" t="s">
        <v>157</v>
      </c>
      <c r="C8307" s="45" t="s">
        <v>56</v>
      </c>
      <c r="D8307" s="149" t="s">
        <v>34</v>
      </c>
      <c r="E8307" s="203"/>
      <c r="F8307" s="155" t="s">
        <v>31</v>
      </c>
      <c r="G8307" s="165">
        <v>0</v>
      </c>
      <c r="H8307" s="171">
        <v>100</v>
      </c>
      <c r="I8307" s="171">
        <f t="shared" si="292"/>
        <v>0</v>
      </c>
      <c r="L8307" s="231" t="s">
        <v>1781</v>
      </c>
    </row>
    <row r="8308" spans="1:12" customFormat="1" ht="15.75" hidden="1" customHeight="1" x14ac:dyDescent="0.35">
      <c r="A8308" s="47">
        <v>43965</v>
      </c>
      <c r="B8308" s="126" t="s">
        <v>157</v>
      </c>
      <c r="C8308" s="45" t="s">
        <v>56</v>
      </c>
      <c r="D8308" s="149" t="s">
        <v>35</v>
      </c>
      <c r="E8308" s="203"/>
      <c r="F8308" s="155" t="s">
        <v>31</v>
      </c>
      <c r="G8308" s="165">
        <v>20</v>
      </c>
      <c r="H8308" s="171">
        <v>100</v>
      </c>
      <c r="I8308" s="171">
        <f t="shared" si="292"/>
        <v>2000</v>
      </c>
      <c r="L8308" s="231" t="s">
        <v>1781</v>
      </c>
    </row>
    <row r="8309" spans="1:12" customFormat="1" ht="15.75" hidden="1" customHeight="1" x14ac:dyDescent="0.35">
      <c r="A8309" s="47">
        <v>43965</v>
      </c>
      <c r="B8309" s="126" t="s">
        <v>157</v>
      </c>
      <c r="C8309" s="45" t="s">
        <v>56</v>
      </c>
      <c r="D8309" s="149" t="s">
        <v>36</v>
      </c>
      <c r="E8309" s="203"/>
      <c r="F8309" s="155" t="s">
        <v>31</v>
      </c>
      <c r="G8309" s="165">
        <v>0</v>
      </c>
      <c r="H8309" s="171">
        <v>100</v>
      </c>
      <c r="I8309" s="171">
        <f t="shared" si="292"/>
        <v>0</v>
      </c>
      <c r="L8309" s="231" t="s">
        <v>1781</v>
      </c>
    </row>
    <row r="8310" spans="1:12" customFormat="1" ht="15.75" hidden="1" customHeight="1" x14ac:dyDescent="0.35">
      <c r="A8310" s="47">
        <v>43965</v>
      </c>
      <c r="B8310" s="126" t="s">
        <v>157</v>
      </c>
      <c r="C8310" s="45" t="s">
        <v>56</v>
      </c>
      <c r="D8310" s="149" t="s">
        <v>37</v>
      </c>
      <c r="E8310" s="203"/>
      <c r="F8310" s="155" t="s">
        <v>31</v>
      </c>
      <c r="G8310" s="165">
        <v>0</v>
      </c>
      <c r="H8310" s="171">
        <v>100</v>
      </c>
      <c r="I8310" s="171">
        <f t="shared" si="292"/>
        <v>0</v>
      </c>
      <c r="L8310" s="231" t="s">
        <v>1781</v>
      </c>
    </row>
    <row r="8311" spans="1:12" customFormat="1" ht="15.75" hidden="1" customHeight="1" x14ac:dyDescent="0.35">
      <c r="A8311" s="47">
        <v>43965</v>
      </c>
      <c r="B8311" s="126" t="s">
        <v>157</v>
      </c>
      <c r="C8311" s="45" t="s">
        <v>56</v>
      </c>
      <c r="D8311" s="149" t="s">
        <v>38</v>
      </c>
      <c r="E8311" s="203"/>
      <c r="F8311" s="155" t="s">
        <v>31</v>
      </c>
      <c r="G8311" s="165">
        <v>0</v>
      </c>
      <c r="H8311" s="171">
        <v>100</v>
      </c>
      <c r="I8311" s="171">
        <f t="shared" si="292"/>
        <v>0</v>
      </c>
      <c r="L8311" s="231" t="s">
        <v>1781</v>
      </c>
    </row>
    <row r="8312" spans="1:12" customFormat="1" ht="15.75" hidden="1" customHeight="1" x14ac:dyDescent="0.35">
      <c r="A8312" s="47">
        <v>43965</v>
      </c>
      <c r="B8312" s="126" t="s">
        <v>157</v>
      </c>
      <c r="C8312" s="45" t="s">
        <v>56</v>
      </c>
      <c r="D8312" s="149" t="s">
        <v>39</v>
      </c>
      <c r="E8312" s="203"/>
      <c r="F8312" s="155" t="s">
        <v>31</v>
      </c>
      <c r="G8312" s="165">
        <v>5</v>
      </c>
      <c r="H8312" s="171">
        <v>100</v>
      </c>
      <c r="I8312" s="171">
        <f t="shared" si="292"/>
        <v>500</v>
      </c>
      <c r="L8312" s="231" t="s">
        <v>1781</v>
      </c>
    </row>
    <row r="8313" spans="1:12" customFormat="1" ht="15.75" hidden="1" customHeight="1" x14ac:dyDescent="0.35">
      <c r="A8313" s="47">
        <v>43965</v>
      </c>
      <c r="B8313" s="126" t="s">
        <v>157</v>
      </c>
      <c r="C8313" s="45" t="s">
        <v>56</v>
      </c>
      <c r="D8313" s="204" t="s">
        <v>40</v>
      </c>
      <c r="E8313" s="205"/>
      <c r="F8313" s="156" t="s">
        <v>41</v>
      </c>
      <c r="G8313" s="165">
        <v>1</v>
      </c>
      <c r="H8313" s="172">
        <v>24</v>
      </c>
      <c r="I8313" s="172">
        <f t="shared" si="292"/>
        <v>24</v>
      </c>
      <c r="L8313" s="231" t="s">
        <v>1781</v>
      </c>
    </row>
    <row r="8314" spans="1:12" customFormat="1" ht="15.75" hidden="1" customHeight="1" x14ac:dyDescent="0.35">
      <c r="A8314" s="47">
        <v>43965</v>
      </c>
      <c r="B8314" s="126" t="s">
        <v>157</v>
      </c>
      <c r="C8314" s="45" t="s">
        <v>56</v>
      </c>
      <c r="D8314" s="201" t="s">
        <v>305</v>
      </c>
      <c r="E8314" s="202" t="s">
        <v>48</v>
      </c>
      <c r="F8314" s="154" t="s">
        <v>27</v>
      </c>
      <c r="G8314" s="165">
        <v>50</v>
      </c>
      <c r="H8314" s="170">
        <v>2</v>
      </c>
      <c r="I8314" s="170">
        <f t="shared" ref="I8314:I8315" si="293">H8314*G8314</f>
        <v>100</v>
      </c>
      <c r="L8314" s="231" t="s">
        <v>1781</v>
      </c>
    </row>
    <row r="8315" spans="1:12" customFormat="1" ht="15.75" hidden="1" customHeight="1" x14ac:dyDescent="0.35">
      <c r="A8315" s="47">
        <v>43965</v>
      </c>
      <c r="B8315" s="126" t="s">
        <v>157</v>
      </c>
      <c r="C8315" s="45" t="s">
        <v>56</v>
      </c>
      <c r="D8315" s="201" t="s">
        <v>293</v>
      </c>
      <c r="E8315" s="202" t="s">
        <v>48</v>
      </c>
      <c r="F8315" s="154" t="s">
        <v>27</v>
      </c>
      <c r="G8315" s="165">
        <v>100</v>
      </c>
      <c r="H8315" s="170">
        <v>1</v>
      </c>
      <c r="I8315" s="170">
        <f t="shared" si="293"/>
        <v>100</v>
      </c>
      <c r="L8315" s="231" t="s">
        <v>1781</v>
      </c>
    </row>
    <row r="8316" spans="1:12" customFormat="1" ht="15.75" hidden="1" customHeight="1" x14ac:dyDescent="0.35">
      <c r="A8316" s="47">
        <v>43965</v>
      </c>
      <c r="B8316" s="126" t="s">
        <v>157</v>
      </c>
      <c r="C8316" s="45" t="s">
        <v>56</v>
      </c>
      <c r="D8316" s="201" t="s">
        <v>145</v>
      </c>
      <c r="E8316" s="202" t="s">
        <v>48</v>
      </c>
      <c r="F8316" s="154" t="s">
        <v>27</v>
      </c>
      <c r="G8316" s="165">
        <v>5</v>
      </c>
      <c r="H8316" s="170">
        <v>20</v>
      </c>
      <c r="I8316" s="170">
        <f>G8316*H8316</f>
        <v>100</v>
      </c>
      <c r="L8316" s="231" t="s">
        <v>1781</v>
      </c>
    </row>
    <row r="8317" spans="1:12" customFormat="1" ht="15.75" hidden="1" customHeight="1" x14ac:dyDescent="0.35">
      <c r="A8317" s="50"/>
      <c r="B8317" s="194"/>
      <c r="C8317" s="130"/>
      <c r="D8317" s="141"/>
      <c r="E8317" s="194"/>
      <c r="F8317" s="141"/>
      <c r="G8317" s="174"/>
      <c r="H8317" s="174"/>
      <c r="I8317" s="174"/>
      <c r="L8317" s="231" t="s">
        <v>1781</v>
      </c>
    </row>
    <row r="8318" spans="1:12" ht="15.75" hidden="1" customHeight="1" x14ac:dyDescent="0.3">
      <c r="A8318" s="257">
        <v>43965</v>
      </c>
      <c r="B8318" s="249" t="s">
        <v>323</v>
      </c>
      <c r="C8318" s="250" t="s">
        <v>56</v>
      </c>
      <c r="D8318" s="251" t="s">
        <v>11</v>
      </c>
      <c r="E8318" s="252"/>
      <c r="F8318" s="251" t="s">
        <v>12</v>
      </c>
      <c r="G8318" s="253">
        <v>0</v>
      </c>
      <c r="H8318" s="254">
        <v>50</v>
      </c>
      <c r="I8318" s="254">
        <f t="shared" ref="I8318:I8342" si="294">G8318*H8318</f>
        <v>0</v>
      </c>
      <c r="L8318" s="234" t="s">
        <v>1781</v>
      </c>
    </row>
    <row r="8319" spans="1:12" customFormat="1" ht="15.75" hidden="1" customHeight="1" x14ac:dyDescent="0.35">
      <c r="A8319" s="47">
        <v>43965</v>
      </c>
      <c r="B8319" s="126" t="s">
        <v>323</v>
      </c>
      <c r="C8319" s="45" t="s">
        <v>56</v>
      </c>
      <c r="D8319" s="197" t="s">
        <v>14</v>
      </c>
      <c r="E8319" s="198"/>
      <c r="F8319" s="144" t="s">
        <v>15</v>
      </c>
      <c r="G8319" s="165">
        <v>0</v>
      </c>
      <c r="H8319" s="167">
        <v>30</v>
      </c>
      <c r="I8319" s="167">
        <f t="shared" si="294"/>
        <v>0</v>
      </c>
      <c r="L8319" s="231" t="s">
        <v>1781</v>
      </c>
    </row>
    <row r="8320" spans="1:12" customFormat="1" ht="15.75" hidden="1" customHeight="1" x14ac:dyDescent="0.35">
      <c r="A8320" s="47">
        <v>43965</v>
      </c>
      <c r="B8320" s="126" t="s">
        <v>323</v>
      </c>
      <c r="C8320" s="45" t="s">
        <v>56</v>
      </c>
      <c r="D8320" s="197" t="s">
        <v>16</v>
      </c>
      <c r="E8320" s="198"/>
      <c r="F8320" s="144" t="s">
        <v>15</v>
      </c>
      <c r="G8320" s="165">
        <v>0</v>
      </c>
      <c r="H8320" s="167">
        <v>20</v>
      </c>
      <c r="I8320" s="167">
        <f t="shared" si="294"/>
        <v>0</v>
      </c>
      <c r="L8320" s="231" t="s">
        <v>1781</v>
      </c>
    </row>
    <row r="8321" spans="1:12" customFormat="1" ht="15.75" hidden="1" customHeight="1" x14ac:dyDescent="0.35">
      <c r="A8321" s="47">
        <v>43965</v>
      </c>
      <c r="B8321" s="126" t="s">
        <v>323</v>
      </c>
      <c r="C8321" s="45" t="s">
        <v>56</v>
      </c>
      <c r="D8321" s="197" t="s">
        <v>17</v>
      </c>
      <c r="E8321" s="198"/>
      <c r="F8321" s="144" t="s">
        <v>15</v>
      </c>
      <c r="G8321" s="165">
        <v>0</v>
      </c>
      <c r="H8321" s="167">
        <v>20</v>
      </c>
      <c r="I8321" s="167">
        <f t="shared" si="294"/>
        <v>0</v>
      </c>
      <c r="L8321" s="231" t="s">
        <v>1781</v>
      </c>
    </row>
    <row r="8322" spans="1:12" customFormat="1" ht="15.75" hidden="1" customHeight="1" x14ac:dyDescent="0.35">
      <c r="A8322" s="47">
        <v>43965</v>
      </c>
      <c r="B8322" s="126" t="s">
        <v>323</v>
      </c>
      <c r="C8322" s="45" t="s">
        <v>56</v>
      </c>
      <c r="D8322" s="197" t="s">
        <v>18</v>
      </c>
      <c r="E8322" s="198"/>
      <c r="F8322" s="144" t="s">
        <v>15</v>
      </c>
      <c r="G8322" s="165">
        <v>0</v>
      </c>
      <c r="H8322" s="167">
        <v>20</v>
      </c>
      <c r="I8322" s="167">
        <f t="shared" si="294"/>
        <v>0</v>
      </c>
      <c r="L8322" s="231" t="s">
        <v>1781</v>
      </c>
    </row>
    <row r="8323" spans="1:12" customFormat="1" ht="15.75" hidden="1" customHeight="1" x14ac:dyDescent="0.35">
      <c r="A8323" s="47">
        <v>43965</v>
      </c>
      <c r="B8323" s="126" t="s">
        <v>323</v>
      </c>
      <c r="C8323" s="45" t="s">
        <v>56</v>
      </c>
      <c r="D8323" s="197" t="s">
        <v>19</v>
      </c>
      <c r="E8323" s="198"/>
      <c r="F8323" s="144" t="s">
        <v>15</v>
      </c>
      <c r="G8323" s="165">
        <v>0</v>
      </c>
      <c r="H8323" s="167">
        <v>20</v>
      </c>
      <c r="I8323" s="167">
        <f t="shared" si="294"/>
        <v>0</v>
      </c>
      <c r="L8323" s="231" t="s">
        <v>1781</v>
      </c>
    </row>
    <row r="8324" spans="1:12" customFormat="1" ht="15.75" hidden="1" customHeight="1" x14ac:dyDescent="0.35">
      <c r="A8324" s="47">
        <v>43965</v>
      </c>
      <c r="B8324" s="126" t="s">
        <v>323</v>
      </c>
      <c r="C8324" s="45" t="s">
        <v>56</v>
      </c>
      <c r="D8324" s="137" t="s">
        <v>20</v>
      </c>
      <c r="E8324" s="5"/>
      <c r="F8324" s="152" t="s">
        <v>21</v>
      </c>
      <c r="G8324" s="165">
        <v>0</v>
      </c>
      <c r="H8324" s="168">
        <v>1</v>
      </c>
      <c r="I8324" s="169">
        <f t="shared" si="294"/>
        <v>0</v>
      </c>
      <c r="L8324" s="231" t="s">
        <v>1781</v>
      </c>
    </row>
    <row r="8325" spans="1:12" customFormat="1" ht="15.75" hidden="1" customHeight="1" x14ac:dyDescent="0.35">
      <c r="A8325" s="47">
        <v>43965</v>
      </c>
      <c r="B8325" s="126" t="s">
        <v>323</v>
      </c>
      <c r="C8325" s="45" t="s">
        <v>56</v>
      </c>
      <c r="D8325" s="199" t="s">
        <v>22</v>
      </c>
      <c r="E8325" s="200"/>
      <c r="F8325" s="153" t="s">
        <v>21</v>
      </c>
      <c r="G8325" s="165">
        <v>0</v>
      </c>
      <c r="H8325" s="169">
        <v>1</v>
      </c>
      <c r="I8325" s="169">
        <f t="shared" si="294"/>
        <v>0</v>
      </c>
      <c r="L8325" s="231" t="s">
        <v>1781</v>
      </c>
    </row>
    <row r="8326" spans="1:12" customFormat="1" ht="15.75" hidden="1" customHeight="1" x14ac:dyDescent="0.35">
      <c r="A8326" s="47">
        <v>43965</v>
      </c>
      <c r="B8326" s="126" t="s">
        <v>323</v>
      </c>
      <c r="C8326" s="45" t="s">
        <v>56</v>
      </c>
      <c r="D8326" s="199" t="s">
        <v>23</v>
      </c>
      <c r="E8326" s="200"/>
      <c r="F8326" s="153" t="s">
        <v>21</v>
      </c>
      <c r="G8326" s="165">
        <v>0</v>
      </c>
      <c r="H8326" s="169">
        <v>1</v>
      </c>
      <c r="I8326" s="169">
        <f t="shared" si="294"/>
        <v>0</v>
      </c>
      <c r="L8326" s="231" t="s">
        <v>1781</v>
      </c>
    </row>
    <row r="8327" spans="1:12" customFormat="1" ht="15.75" hidden="1" customHeight="1" x14ac:dyDescent="0.35">
      <c r="A8327" s="47">
        <v>43965</v>
      </c>
      <c r="B8327" s="126" t="s">
        <v>323</v>
      </c>
      <c r="C8327" s="45" t="s">
        <v>56</v>
      </c>
      <c r="D8327" s="199" t="s">
        <v>24</v>
      </c>
      <c r="E8327" s="200"/>
      <c r="F8327" s="153" t="s">
        <v>21</v>
      </c>
      <c r="G8327" s="165">
        <v>0</v>
      </c>
      <c r="H8327" s="169">
        <v>1</v>
      </c>
      <c r="I8327" s="169">
        <f t="shared" si="294"/>
        <v>0</v>
      </c>
      <c r="L8327" s="231" t="s">
        <v>1781</v>
      </c>
    </row>
    <row r="8328" spans="1:12" customFormat="1" ht="15.75" hidden="1" customHeight="1" x14ac:dyDescent="0.35">
      <c r="A8328" s="47">
        <v>43965</v>
      </c>
      <c r="B8328" s="126" t="s">
        <v>323</v>
      </c>
      <c r="C8328" s="45" t="s">
        <v>56</v>
      </c>
      <c r="D8328" s="199" t="s">
        <v>25</v>
      </c>
      <c r="E8328" s="200"/>
      <c r="F8328" s="153" t="s">
        <v>21</v>
      </c>
      <c r="G8328" s="165">
        <v>0</v>
      </c>
      <c r="H8328" s="169">
        <v>1</v>
      </c>
      <c r="I8328" s="169">
        <f t="shared" si="294"/>
        <v>0</v>
      </c>
      <c r="L8328" s="231" t="s">
        <v>1781</v>
      </c>
    </row>
    <row r="8329" spans="1:12" customFormat="1" ht="15.75" hidden="1" customHeight="1" x14ac:dyDescent="0.35">
      <c r="A8329" s="47">
        <v>43965</v>
      </c>
      <c r="B8329" s="126" t="s">
        <v>323</v>
      </c>
      <c r="C8329" s="45" t="s">
        <v>56</v>
      </c>
      <c r="D8329" s="201" t="s">
        <v>26</v>
      </c>
      <c r="E8329" s="202"/>
      <c r="F8329" s="154" t="s">
        <v>27</v>
      </c>
      <c r="G8329" s="165">
        <v>0</v>
      </c>
      <c r="H8329" s="170">
        <v>30</v>
      </c>
      <c r="I8329" s="170">
        <f t="shared" si="294"/>
        <v>0</v>
      </c>
      <c r="L8329" s="231" t="s">
        <v>1781</v>
      </c>
    </row>
    <row r="8330" spans="1:12" customFormat="1" ht="15.75" hidden="1" customHeight="1" x14ac:dyDescent="0.35">
      <c r="A8330" s="47">
        <v>43965</v>
      </c>
      <c r="B8330" s="126" t="s">
        <v>323</v>
      </c>
      <c r="C8330" s="45" t="s">
        <v>56</v>
      </c>
      <c r="D8330" s="201" t="s">
        <v>28</v>
      </c>
      <c r="E8330" s="202"/>
      <c r="F8330" s="154" t="s">
        <v>27</v>
      </c>
      <c r="G8330" s="165">
        <v>0</v>
      </c>
      <c r="H8330" s="170">
        <v>30</v>
      </c>
      <c r="I8330" s="170">
        <f t="shared" si="294"/>
        <v>0</v>
      </c>
      <c r="L8330" s="231" t="s">
        <v>1781</v>
      </c>
    </row>
    <row r="8331" spans="1:12" customFormat="1" ht="15.75" hidden="1" customHeight="1" x14ac:dyDescent="0.35">
      <c r="A8331" s="47">
        <v>43965</v>
      </c>
      <c r="B8331" s="126" t="s">
        <v>323</v>
      </c>
      <c r="C8331" s="45" t="s">
        <v>56</v>
      </c>
      <c r="D8331" s="201" t="s">
        <v>29</v>
      </c>
      <c r="E8331" s="202"/>
      <c r="F8331" s="154" t="s">
        <v>27</v>
      </c>
      <c r="G8331" s="165">
        <v>0</v>
      </c>
      <c r="H8331" s="170">
        <v>18</v>
      </c>
      <c r="I8331" s="170">
        <f t="shared" si="294"/>
        <v>0</v>
      </c>
      <c r="L8331" s="231" t="s">
        <v>1781</v>
      </c>
    </row>
    <row r="8332" spans="1:12" customFormat="1" ht="15.75" hidden="1" customHeight="1" x14ac:dyDescent="0.35">
      <c r="A8332" s="47">
        <v>43965</v>
      </c>
      <c r="B8332" s="126" t="s">
        <v>323</v>
      </c>
      <c r="C8332" s="45" t="s">
        <v>56</v>
      </c>
      <c r="D8332" s="149" t="s">
        <v>30</v>
      </c>
      <c r="E8332" s="203"/>
      <c r="F8332" s="155" t="s">
        <v>31</v>
      </c>
      <c r="G8332" s="165">
        <v>0</v>
      </c>
      <c r="H8332" s="171">
        <v>100</v>
      </c>
      <c r="I8332" s="171">
        <f t="shared" si="294"/>
        <v>0</v>
      </c>
      <c r="L8332" s="231" t="s">
        <v>1781</v>
      </c>
    </row>
    <row r="8333" spans="1:12" customFormat="1" ht="15.75" hidden="1" customHeight="1" x14ac:dyDescent="0.35">
      <c r="A8333" s="47">
        <v>43965</v>
      </c>
      <c r="B8333" s="126" t="s">
        <v>323</v>
      </c>
      <c r="C8333" s="45" t="s">
        <v>56</v>
      </c>
      <c r="D8333" s="149" t="s">
        <v>32</v>
      </c>
      <c r="E8333" s="203"/>
      <c r="F8333" s="155" t="s">
        <v>31</v>
      </c>
      <c r="G8333" s="165">
        <v>0</v>
      </c>
      <c r="H8333" s="171">
        <v>100</v>
      </c>
      <c r="I8333" s="171">
        <f t="shared" si="294"/>
        <v>0</v>
      </c>
      <c r="L8333" s="231" t="s">
        <v>1781</v>
      </c>
    </row>
    <row r="8334" spans="1:12" customFormat="1" ht="15.75" hidden="1" customHeight="1" x14ac:dyDescent="0.35">
      <c r="A8334" s="47">
        <v>43965</v>
      </c>
      <c r="B8334" s="126" t="s">
        <v>323</v>
      </c>
      <c r="C8334" s="45" t="s">
        <v>56</v>
      </c>
      <c r="D8334" s="149" t="s">
        <v>33</v>
      </c>
      <c r="E8334" s="203"/>
      <c r="F8334" s="155" t="s">
        <v>31</v>
      </c>
      <c r="G8334" s="165">
        <v>0</v>
      </c>
      <c r="H8334" s="171">
        <v>100</v>
      </c>
      <c r="I8334" s="171">
        <f t="shared" si="294"/>
        <v>0</v>
      </c>
      <c r="L8334" s="231" t="s">
        <v>1781</v>
      </c>
    </row>
    <row r="8335" spans="1:12" customFormat="1" ht="15.75" hidden="1" customHeight="1" x14ac:dyDescent="0.35">
      <c r="A8335" s="47">
        <v>43965</v>
      </c>
      <c r="B8335" s="126" t="s">
        <v>323</v>
      </c>
      <c r="C8335" s="45" t="s">
        <v>56</v>
      </c>
      <c r="D8335" s="149" t="s">
        <v>34</v>
      </c>
      <c r="E8335" s="203"/>
      <c r="F8335" s="155" t="s">
        <v>31</v>
      </c>
      <c r="G8335" s="165">
        <v>0</v>
      </c>
      <c r="H8335" s="171">
        <v>100</v>
      </c>
      <c r="I8335" s="171">
        <f t="shared" si="294"/>
        <v>0</v>
      </c>
      <c r="L8335" s="231" t="s">
        <v>1781</v>
      </c>
    </row>
    <row r="8336" spans="1:12" customFormat="1" ht="15.75" hidden="1" customHeight="1" x14ac:dyDescent="0.35">
      <c r="A8336" s="47">
        <v>43965</v>
      </c>
      <c r="B8336" s="126" t="s">
        <v>323</v>
      </c>
      <c r="C8336" s="45" t="s">
        <v>56</v>
      </c>
      <c r="D8336" s="149" t="s">
        <v>35</v>
      </c>
      <c r="E8336" s="203"/>
      <c r="F8336" s="155" t="s">
        <v>31</v>
      </c>
      <c r="G8336" s="165">
        <v>0</v>
      </c>
      <c r="H8336" s="171">
        <v>100</v>
      </c>
      <c r="I8336" s="171">
        <f t="shared" si="294"/>
        <v>0</v>
      </c>
      <c r="L8336" s="231" t="s">
        <v>1781</v>
      </c>
    </row>
    <row r="8337" spans="1:12" customFormat="1" ht="15.75" hidden="1" customHeight="1" x14ac:dyDescent="0.35">
      <c r="A8337" s="47">
        <v>43965</v>
      </c>
      <c r="B8337" s="126" t="s">
        <v>323</v>
      </c>
      <c r="C8337" s="45" t="s">
        <v>56</v>
      </c>
      <c r="D8337" s="149" t="s">
        <v>36</v>
      </c>
      <c r="E8337" s="203"/>
      <c r="F8337" s="155" t="s">
        <v>31</v>
      </c>
      <c r="G8337" s="165">
        <v>0</v>
      </c>
      <c r="H8337" s="171">
        <v>100</v>
      </c>
      <c r="I8337" s="171">
        <f t="shared" si="294"/>
        <v>0</v>
      </c>
      <c r="L8337" s="231" t="s">
        <v>1781</v>
      </c>
    </row>
    <row r="8338" spans="1:12" customFormat="1" ht="15.75" hidden="1" customHeight="1" x14ac:dyDescent="0.35">
      <c r="A8338" s="47">
        <v>43965</v>
      </c>
      <c r="B8338" s="126" t="s">
        <v>323</v>
      </c>
      <c r="C8338" s="45" t="s">
        <v>56</v>
      </c>
      <c r="D8338" s="149" t="s">
        <v>37</v>
      </c>
      <c r="E8338" s="203"/>
      <c r="F8338" s="155" t="s">
        <v>31</v>
      </c>
      <c r="G8338" s="165">
        <v>0</v>
      </c>
      <c r="H8338" s="171">
        <v>100</v>
      </c>
      <c r="I8338" s="171">
        <f t="shared" si="294"/>
        <v>0</v>
      </c>
      <c r="L8338" s="231" t="s">
        <v>1781</v>
      </c>
    </row>
    <row r="8339" spans="1:12" customFormat="1" ht="15.75" hidden="1" customHeight="1" x14ac:dyDescent="0.35">
      <c r="A8339" s="47">
        <v>43965</v>
      </c>
      <c r="B8339" s="126" t="s">
        <v>323</v>
      </c>
      <c r="C8339" s="45" t="s">
        <v>56</v>
      </c>
      <c r="D8339" s="149" t="s">
        <v>38</v>
      </c>
      <c r="E8339" s="203"/>
      <c r="F8339" s="155" t="s">
        <v>31</v>
      </c>
      <c r="G8339" s="165">
        <v>0</v>
      </c>
      <c r="H8339" s="171">
        <v>100</v>
      </c>
      <c r="I8339" s="171">
        <f t="shared" si="294"/>
        <v>0</v>
      </c>
      <c r="L8339" s="231" t="s">
        <v>1781</v>
      </c>
    </row>
    <row r="8340" spans="1:12" customFormat="1" ht="15.75" hidden="1" customHeight="1" x14ac:dyDescent="0.35">
      <c r="A8340" s="47">
        <v>43965</v>
      </c>
      <c r="B8340" s="126" t="s">
        <v>323</v>
      </c>
      <c r="C8340" s="45" t="s">
        <v>56</v>
      </c>
      <c r="D8340" s="149" t="s">
        <v>39</v>
      </c>
      <c r="E8340" s="203"/>
      <c r="F8340" s="155" t="s">
        <v>31</v>
      </c>
      <c r="G8340" s="165">
        <v>0</v>
      </c>
      <c r="H8340" s="171">
        <v>100</v>
      </c>
      <c r="I8340" s="171">
        <f t="shared" si="294"/>
        <v>0</v>
      </c>
      <c r="L8340" s="231" t="s">
        <v>1781</v>
      </c>
    </row>
    <row r="8341" spans="1:12" customFormat="1" ht="15.75" hidden="1" customHeight="1" x14ac:dyDescent="0.35">
      <c r="A8341" s="47">
        <v>43965</v>
      </c>
      <c r="B8341" s="126" t="s">
        <v>323</v>
      </c>
      <c r="C8341" s="45" t="s">
        <v>56</v>
      </c>
      <c r="D8341" s="204" t="s">
        <v>40</v>
      </c>
      <c r="E8341" s="205"/>
      <c r="F8341" s="156" t="s">
        <v>41</v>
      </c>
      <c r="G8341" s="165">
        <v>0</v>
      </c>
      <c r="H8341" s="172">
        <v>24</v>
      </c>
      <c r="I8341" s="172">
        <f t="shared" si="294"/>
        <v>0</v>
      </c>
      <c r="L8341" s="231" t="s">
        <v>1781</v>
      </c>
    </row>
    <row r="8342" spans="1:12" customFormat="1" ht="15.75" hidden="1" customHeight="1" x14ac:dyDescent="0.35">
      <c r="A8342" s="47">
        <v>43965</v>
      </c>
      <c r="B8342" s="126" t="s">
        <v>323</v>
      </c>
      <c r="C8342" s="45" t="s">
        <v>56</v>
      </c>
      <c r="D8342" s="201" t="s">
        <v>145</v>
      </c>
      <c r="E8342" s="202" t="s">
        <v>48</v>
      </c>
      <c r="F8342" s="154" t="s">
        <v>27</v>
      </c>
      <c r="G8342" s="165">
        <v>2.5</v>
      </c>
      <c r="H8342" s="170">
        <v>20</v>
      </c>
      <c r="I8342" s="170">
        <f t="shared" si="294"/>
        <v>50</v>
      </c>
      <c r="L8342" s="231" t="s">
        <v>1781</v>
      </c>
    </row>
    <row r="8343" spans="1:12" customFormat="1" ht="15.75" hidden="1" customHeight="1" x14ac:dyDescent="0.35">
      <c r="A8343" s="50"/>
      <c r="B8343" s="194"/>
      <c r="C8343" s="130"/>
      <c r="D8343" s="141"/>
      <c r="E8343" s="194"/>
      <c r="F8343" s="141"/>
      <c r="G8343" s="174"/>
      <c r="H8343" s="174"/>
      <c r="I8343" s="174"/>
      <c r="L8343" s="231" t="s">
        <v>1781</v>
      </c>
    </row>
    <row r="8344" spans="1:12" ht="15.75" hidden="1" customHeight="1" x14ac:dyDescent="0.3">
      <c r="A8344" s="248">
        <v>43972</v>
      </c>
      <c r="B8344" s="249" t="s">
        <v>324</v>
      </c>
      <c r="C8344" s="250" t="s">
        <v>58</v>
      </c>
      <c r="D8344" s="251" t="s">
        <v>11</v>
      </c>
      <c r="E8344" s="252"/>
      <c r="F8344" s="251" t="s">
        <v>12</v>
      </c>
      <c r="G8344" s="253">
        <v>0</v>
      </c>
      <c r="H8344" s="254">
        <v>50</v>
      </c>
      <c r="I8344" s="254">
        <f t="shared" ref="I8344:I8367" si="295">G8344*H8344</f>
        <v>0</v>
      </c>
      <c r="L8344" s="234" t="s">
        <v>1781</v>
      </c>
    </row>
    <row r="8345" spans="1:12" customFormat="1" ht="15.75" hidden="1" customHeight="1" x14ac:dyDescent="0.35">
      <c r="A8345" s="47">
        <v>43972</v>
      </c>
      <c r="B8345" s="126" t="s">
        <v>324</v>
      </c>
      <c r="C8345" s="45" t="s">
        <v>58</v>
      </c>
      <c r="D8345" s="197" t="s">
        <v>14</v>
      </c>
      <c r="E8345" s="198"/>
      <c r="F8345" s="144" t="s">
        <v>15</v>
      </c>
      <c r="G8345" s="165">
        <v>0</v>
      </c>
      <c r="H8345" s="167">
        <v>30</v>
      </c>
      <c r="I8345" s="167">
        <f t="shared" si="295"/>
        <v>0</v>
      </c>
      <c r="L8345" s="231" t="s">
        <v>1781</v>
      </c>
    </row>
    <row r="8346" spans="1:12" customFormat="1" ht="15.75" hidden="1" customHeight="1" x14ac:dyDescent="0.35">
      <c r="A8346" s="44">
        <v>43972</v>
      </c>
      <c r="B8346" s="126" t="s">
        <v>324</v>
      </c>
      <c r="C8346" s="45" t="s">
        <v>58</v>
      </c>
      <c r="D8346" s="197" t="s">
        <v>16</v>
      </c>
      <c r="E8346" s="198"/>
      <c r="F8346" s="144" t="s">
        <v>15</v>
      </c>
      <c r="G8346" s="165">
        <v>0</v>
      </c>
      <c r="H8346" s="167">
        <v>20</v>
      </c>
      <c r="I8346" s="167">
        <f t="shared" si="295"/>
        <v>0</v>
      </c>
      <c r="L8346" s="231" t="s">
        <v>1781</v>
      </c>
    </row>
    <row r="8347" spans="1:12" customFormat="1" ht="15.75" hidden="1" customHeight="1" x14ac:dyDescent="0.35">
      <c r="A8347" s="47">
        <v>43972</v>
      </c>
      <c r="B8347" s="126" t="s">
        <v>324</v>
      </c>
      <c r="C8347" s="45" t="s">
        <v>58</v>
      </c>
      <c r="D8347" s="197" t="s">
        <v>17</v>
      </c>
      <c r="E8347" s="198"/>
      <c r="F8347" s="144" t="s">
        <v>15</v>
      </c>
      <c r="G8347" s="165">
        <v>0</v>
      </c>
      <c r="H8347" s="167">
        <v>20</v>
      </c>
      <c r="I8347" s="167">
        <f t="shared" si="295"/>
        <v>0</v>
      </c>
      <c r="L8347" s="231" t="s">
        <v>1781</v>
      </c>
    </row>
    <row r="8348" spans="1:12" customFormat="1" ht="15.75" hidden="1" customHeight="1" x14ac:dyDescent="0.35">
      <c r="A8348" s="44">
        <v>43972</v>
      </c>
      <c r="B8348" s="126" t="s">
        <v>324</v>
      </c>
      <c r="C8348" s="45" t="s">
        <v>58</v>
      </c>
      <c r="D8348" s="197" t="s">
        <v>18</v>
      </c>
      <c r="E8348" s="198"/>
      <c r="F8348" s="144" t="s">
        <v>15</v>
      </c>
      <c r="G8348" s="165">
        <v>0</v>
      </c>
      <c r="H8348" s="167">
        <v>20</v>
      </c>
      <c r="I8348" s="167">
        <f t="shared" si="295"/>
        <v>0</v>
      </c>
      <c r="L8348" s="231" t="s">
        <v>1781</v>
      </c>
    </row>
    <row r="8349" spans="1:12" customFormat="1" ht="15.75" hidden="1" customHeight="1" x14ac:dyDescent="0.35">
      <c r="A8349" s="47">
        <v>43972</v>
      </c>
      <c r="B8349" s="126" t="s">
        <v>324</v>
      </c>
      <c r="C8349" s="45" t="s">
        <v>58</v>
      </c>
      <c r="D8349" s="197" t="s">
        <v>19</v>
      </c>
      <c r="E8349" s="198"/>
      <c r="F8349" s="144" t="s">
        <v>15</v>
      </c>
      <c r="G8349" s="165">
        <v>0</v>
      </c>
      <c r="H8349" s="167">
        <v>20</v>
      </c>
      <c r="I8349" s="167">
        <f t="shared" si="295"/>
        <v>0</v>
      </c>
      <c r="L8349" s="231" t="s">
        <v>1781</v>
      </c>
    </row>
    <row r="8350" spans="1:12" customFormat="1" ht="15.75" hidden="1" customHeight="1" x14ac:dyDescent="0.35">
      <c r="A8350" s="44">
        <v>43972</v>
      </c>
      <c r="B8350" s="126" t="s">
        <v>324</v>
      </c>
      <c r="C8350" s="45" t="s">
        <v>58</v>
      </c>
      <c r="D8350" s="137" t="s">
        <v>20</v>
      </c>
      <c r="E8350" s="5"/>
      <c r="F8350" s="152" t="s">
        <v>21</v>
      </c>
      <c r="G8350" s="165">
        <v>0</v>
      </c>
      <c r="H8350" s="168">
        <v>1</v>
      </c>
      <c r="I8350" s="169">
        <f t="shared" si="295"/>
        <v>0</v>
      </c>
      <c r="L8350" s="231" t="s">
        <v>1781</v>
      </c>
    </row>
    <row r="8351" spans="1:12" customFormat="1" ht="15.75" hidden="1" customHeight="1" x14ac:dyDescent="0.35">
      <c r="A8351" s="47">
        <v>43972</v>
      </c>
      <c r="B8351" s="126" t="s">
        <v>324</v>
      </c>
      <c r="C8351" s="45" t="s">
        <v>58</v>
      </c>
      <c r="D8351" s="199" t="s">
        <v>22</v>
      </c>
      <c r="E8351" s="200"/>
      <c r="F8351" s="153" t="s">
        <v>21</v>
      </c>
      <c r="G8351" s="165">
        <v>0</v>
      </c>
      <c r="H8351" s="169">
        <v>1</v>
      </c>
      <c r="I8351" s="169">
        <f t="shared" si="295"/>
        <v>0</v>
      </c>
      <c r="L8351" s="231" t="s">
        <v>1781</v>
      </c>
    </row>
    <row r="8352" spans="1:12" customFormat="1" ht="15.75" hidden="1" customHeight="1" x14ac:dyDescent="0.35">
      <c r="A8352" s="44">
        <v>43972</v>
      </c>
      <c r="B8352" s="126" t="s">
        <v>324</v>
      </c>
      <c r="C8352" s="45" t="s">
        <v>58</v>
      </c>
      <c r="D8352" s="199" t="s">
        <v>23</v>
      </c>
      <c r="E8352" s="200"/>
      <c r="F8352" s="153" t="s">
        <v>21</v>
      </c>
      <c r="G8352" s="165">
        <v>0</v>
      </c>
      <c r="H8352" s="169">
        <v>1</v>
      </c>
      <c r="I8352" s="169">
        <f t="shared" si="295"/>
        <v>0</v>
      </c>
      <c r="L8352" s="231" t="s">
        <v>1781</v>
      </c>
    </row>
    <row r="8353" spans="1:12" customFormat="1" ht="15.75" hidden="1" customHeight="1" x14ac:dyDescent="0.35">
      <c r="A8353" s="47">
        <v>43972</v>
      </c>
      <c r="B8353" s="126" t="s">
        <v>324</v>
      </c>
      <c r="C8353" s="45" t="s">
        <v>58</v>
      </c>
      <c r="D8353" s="199" t="s">
        <v>24</v>
      </c>
      <c r="E8353" s="200"/>
      <c r="F8353" s="153" t="s">
        <v>21</v>
      </c>
      <c r="G8353" s="165">
        <v>0</v>
      </c>
      <c r="H8353" s="169">
        <v>1</v>
      </c>
      <c r="I8353" s="169">
        <f t="shared" si="295"/>
        <v>0</v>
      </c>
      <c r="J8353" s="194"/>
      <c r="K8353" s="194"/>
      <c r="L8353" s="231" t="s">
        <v>1781</v>
      </c>
    </row>
    <row r="8354" spans="1:12" customFormat="1" ht="15.75" hidden="1" customHeight="1" x14ac:dyDescent="0.35">
      <c r="A8354" s="44">
        <v>43972</v>
      </c>
      <c r="B8354" s="126" t="s">
        <v>324</v>
      </c>
      <c r="C8354" s="45" t="s">
        <v>58</v>
      </c>
      <c r="D8354" s="199" t="s">
        <v>25</v>
      </c>
      <c r="E8354" s="200"/>
      <c r="F8354" s="153" t="s">
        <v>21</v>
      </c>
      <c r="G8354" s="165">
        <v>0</v>
      </c>
      <c r="H8354" s="169">
        <v>1</v>
      </c>
      <c r="I8354" s="169">
        <f t="shared" si="295"/>
        <v>0</v>
      </c>
      <c r="J8354" s="194"/>
      <c r="K8354" s="194"/>
      <c r="L8354" s="231" t="s">
        <v>1781</v>
      </c>
    </row>
    <row r="8355" spans="1:12" customFormat="1" ht="15.75" hidden="1" customHeight="1" x14ac:dyDescent="0.35">
      <c r="A8355" s="47">
        <v>43972</v>
      </c>
      <c r="B8355" s="126" t="s">
        <v>324</v>
      </c>
      <c r="C8355" s="45" t="s">
        <v>58</v>
      </c>
      <c r="D8355" s="201" t="s">
        <v>26</v>
      </c>
      <c r="E8355" s="202"/>
      <c r="F8355" s="154" t="s">
        <v>27</v>
      </c>
      <c r="G8355" s="165">
        <v>0</v>
      </c>
      <c r="H8355" s="170">
        <v>30</v>
      </c>
      <c r="I8355" s="170">
        <f t="shared" si="295"/>
        <v>0</v>
      </c>
      <c r="J8355" s="194"/>
      <c r="K8355" s="194"/>
      <c r="L8355" s="231" t="s">
        <v>1781</v>
      </c>
    </row>
    <row r="8356" spans="1:12" customFormat="1" ht="15.75" hidden="1" customHeight="1" x14ac:dyDescent="0.35">
      <c r="A8356" s="44">
        <v>43972</v>
      </c>
      <c r="B8356" s="126" t="s">
        <v>324</v>
      </c>
      <c r="C8356" s="45" t="s">
        <v>58</v>
      </c>
      <c r="D8356" s="201" t="s">
        <v>28</v>
      </c>
      <c r="E8356" s="202"/>
      <c r="F8356" s="154" t="s">
        <v>27</v>
      </c>
      <c r="G8356" s="165">
        <v>0</v>
      </c>
      <c r="H8356" s="170">
        <v>30</v>
      </c>
      <c r="I8356" s="170">
        <f t="shared" si="295"/>
        <v>0</v>
      </c>
      <c r="J8356" s="194"/>
      <c r="K8356" s="194"/>
      <c r="L8356" s="231" t="s">
        <v>1781</v>
      </c>
    </row>
    <row r="8357" spans="1:12" customFormat="1" ht="15.75" hidden="1" customHeight="1" x14ac:dyDescent="0.35">
      <c r="A8357" s="47">
        <v>43972</v>
      </c>
      <c r="B8357" s="126" t="s">
        <v>324</v>
      </c>
      <c r="C8357" s="45" t="s">
        <v>58</v>
      </c>
      <c r="D8357" s="201" t="s">
        <v>29</v>
      </c>
      <c r="E8357" s="202"/>
      <c r="F8357" s="154" t="s">
        <v>27</v>
      </c>
      <c r="G8357" s="165">
        <v>0</v>
      </c>
      <c r="H8357" s="170">
        <v>18</v>
      </c>
      <c r="I8357" s="170">
        <f t="shared" si="295"/>
        <v>0</v>
      </c>
      <c r="J8357" s="194"/>
      <c r="K8357" s="194"/>
      <c r="L8357" s="231" t="s">
        <v>1781</v>
      </c>
    </row>
    <row r="8358" spans="1:12" customFormat="1" ht="15.75" hidden="1" customHeight="1" x14ac:dyDescent="0.35">
      <c r="A8358" s="44">
        <v>43972</v>
      </c>
      <c r="B8358" s="126" t="s">
        <v>324</v>
      </c>
      <c r="C8358" s="45" t="s">
        <v>58</v>
      </c>
      <c r="D8358" s="149" t="s">
        <v>30</v>
      </c>
      <c r="E8358" s="203"/>
      <c r="F8358" s="155" t="s">
        <v>31</v>
      </c>
      <c r="G8358" s="165">
        <v>0</v>
      </c>
      <c r="H8358" s="171">
        <v>100</v>
      </c>
      <c r="I8358" s="171">
        <f t="shared" si="295"/>
        <v>0</v>
      </c>
      <c r="J8358" s="194"/>
      <c r="K8358" s="194"/>
      <c r="L8358" s="231" t="s">
        <v>1781</v>
      </c>
    </row>
    <row r="8359" spans="1:12" customFormat="1" ht="15.75" hidden="1" customHeight="1" x14ac:dyDescent="0.35">
      <c r="A8359" s="44">
        <v>43972</v>
      </c>
      <c r="B8359" s="126" t="s">
        <v>324</v>
      </c>
      <c r="C8359" s="45" t="s">
        <v>58</v>
      </c>
      <c r="D8359" s="149" t="s">
        <v>32</v>
      </c>
      <c r="E8359" s="203"/>
      <c r="F8359" s="155" t="s">
        <v>31</v>
      </c>
      <c r="G8359" s="165">
        <v>0</v>
      </c>
      <c r="H8359" s="171">
        <v>100</v>
      </c>
      <c r="I8359" s="171">
        <f t="shared" si="295"/>
        <v>0</v>
      </c>
      <c r="J8359" s="194"/>
      <c r="K8359" s="194"/>
      <c r="L8359" s="231" t="s">
        <v>1781</v>
      </c>
    </row>
    <row r="8360" spans="1:12" customFormat="1" ht="15.75" hidden="1" customHeight="1" x14ac:dyDescent="0.35">
      <c r="A8360" s="47">
        <v>43972</v>
      </c>
      <c r="B8360" s="126" t="s">
        <v>324</v>
      </c>
      <c r="C8360" s="45" t="s">
        <v>58</v>
      </c>
      <c r="D8360" s="149" t="s">
        <v>33</v>
      </c>
      <c r="E8360" s="203"/>
      <c r="F8360" s="155" t="s">
        <v>31</v>
      </c>
      <c r="G8360" s="165">
        <v>0</v>
      </c>
      <c r="H8360" s="171">
        <v>100</v>
      </c>
      <c r="I8360" s="171">
        <f t="shared" si="295"/>
        <v>0</v>
      </c>
      <c r="J8360" s="194"/>
      <c r="K8360" s="194"/>
      <c r="L8360" s="231" t="s">
        <v>1781</v>
      </c>
    </row>
    <row r="8361" spans="1:12" customFormat="1" ht="15.75" hidden="1" customHeight="1" x14ac:dyDescent="0.35">
      <c r="A8361" s="44">
        <v>43972</v>
      </c>
      <c r="B8361" s="126" t="s">
        <v>324</v>
      </c>
      <c r="C8361" s="45" t="s">
        <v>58</v>
      </c>
      <c r="D8361" s="149" t="s">
        <v>34</v>
      </c>
      <c r="E8361" s="203"/>
      <c r="F8361" s="155" t="s">
        <v>31</v>
      </c>
      <c r="G8361" s="165">
        <v>0</v>
      </c>
      <c r="H8361" s="171">
        <v>100</v>
      </c>
      <c r="I8361" s="171">
        <f t="shared" si="295"/>
        <v>0</v>
      </c>
      <c r="J8361" s="194"/>
      <c r="K8361" s="194"/>
      <c r="L8361" s="231" t="s">
        <v>1781</v>
      </c>
    </row>
    <row r="8362" spans="1:12" customFormat="1" ht="15.75" hidden="1" customHeight="1" x14ac:dyDescent="0.35">
      <c r="A8362" s="47">
        <v>43972</v>
      </c>
      <c r="B8362" s="126" t="s">
        <v>324</v>
      </c>
      <c r="C8362" s="45" t="s">
        <v>58</v>
      </c>
      <c r="D8362" s="149" t="s">
        <v>35</v>
      </c>
      <c r="E8362" s="203"/>
      <c r="F8362" s="155" t="s">
        <v>31</v>
      </c>
      <c r="G8362" s="165">
        <v>0</v>
      </c>
      <c r="H8362" s="171">
        <v>100</v>
      </c>
      <c r="I8362" s="171">
        <f t="shared" si="295"/>
        <v>0</v>
      </c>
      <c r="J8362" s="194"/>
      <c r="K8362" s="194"/>
      <c r="L8362" s="231" t="s">
        <v>1781</v>
      </c>
    </row>
    <row r="8363" spans="1:12" customFormat="1" ht="15.75" hidden="1" customHeight="1" x14ac:dyDescent="0.35">
      <c r="A8363" s="44">
        <v>43972</v>
      </c>
      <c r="B8363" s="126" t="s">
        <v>324</v>
      </c>
      <c r="C8363" s="45" t="s">
        <v>58</v>
      </c>
      <c r="D8363" s="149" t="s">
        <v>36</v>
      </c>
      <c r="E8363" s="203"/>
      <c r="F8363" s="155" t="s">
        <v>31</v>
      </c>
      <c r="G8363" s="165">
        <v>0</v>
      </c>
      <c r="H8363" s="171">
        <v>100</v>
      </c>
      <c r="I8363" s="171">
        <f t="shared" si="295"/>
        <v>0</v>
      </c>
      <c r="J8363" s="194"/>
      <c r="K8363" s="194"/>
      <c r="L8363" s="231" t="s">
        <v>1781</v>
      </c>
    </row>
    <row r="8364" spans="1:12" customFormat="1" ht="15.75" hidden="1" customHeight="1" x14ac:dyDescent="0.35">
      <c r="A8364" s="47">
        <v>43972</v>
      </c>
      <c r="B8364" s="126" t="s">
        <v>324</v>
      </c>
      <c r="C8364" s="45" t="s">
        <v>58</v>
      </c>
      <c r="D8364" s="149" t="s">
        <v>37</v>
      </c>
      <c r="E8364" s="203"/>
      <c r="F8364" s="155" t="s">
        <v>31</v>
      </c>
      <c r="G8364" s="165">
        <v>0</v>
      </c>
      <c r="H8364" s="171">
        <v>100</v>
      </c>
      <c r="I8364" s="171">
        <f t="shared" si="295"/>
        <v>0</v>
      </c>
      <c r="J8364" s="194"/>
      <c r="K8364" s="194"/>
      <c r="L8364" s="231" t="s">
        <v>1781</v>
      </c>
    </row>
    <row r="8365" spans="1:12" customFormat="1" ht="15.75" hidden="1" customHeight="1" x14ac:dyDescent="0.35">
      <c r="A8365" s="44">
        <v>43972</v>
      </c>
      <c r="B8365" s="126" t="s">
        <v>324</v>
      </c>
      <c r="C8365" s="45" t="s">
        <v>58</v>
      </c>
      <c r="D8365" s="149" t="s">
        <v>38</v>
      </c>
      <c r="E8365" s="203"/>
      <c r="F8365" s="155" t="s">
        <v>31</v>
      </c>
      <c r="G8365" s="165">
        <v>0</v>
      </c>
      <c r="H8365" s="171">
        <v>100</v>
      </c>
      <c r="I8365" s="171">
        <f t="shared" si="295"/>
        <v>0</v>
      </c>
      <c r="J8365" s="194"/>
      <c r="K8365" s="194"/>
      <c r="L8365" s="231" t="s">
        <v>1781</v>
      </c>
    </row>
    <row r="8366" spans="1:12" customFormat="1" ht="15.75" hidden="1" customHeight="1" x14ac:dyDescent="0.35">
      <c r="A8366" s="47">
        <v>43972</v>
      </c>
      <c r="B8366" s="126" t="s">
        <v>324</v>
      </c>
      <c r="C8366" s="45" t="s">
        <v>58</v>
      </c>
      <c r="D8366" s="149" t="s">
        <v>39</v>
      </c>
      <c r="E8366" s="203"/>
      <c r="F8366" s="155" t="s">
        <v>31</v>
      </c>
      <c r="G8366" s="165">
        <v>0</v>
      </c>
      <c r="H8366" s="171">
        <v>100</v>
      </c>
      <c r="I8366" s="171">
        <f t="shared" si="295"/>
        <v>0</v>
      </c>
      <c r="J8366" s="194"/>
      <c r="K8366" s="194"/>
      <c r="L8366" s="231" t="s">
        <v>1781</v>
      </c>
    </row>
    <row r="8367" spans="1:12" customFormat="1" ht="15.75" hidden="1" customHeight="1" x14ac:dyDescent="0.35">
      <c r="A8367" s="44">
        <v>43972</v>
      </c>
      <c r="B8367" s="126" t="s">
        <v>324</v>
      </c>
      <c r="C8367" s="45" t="s">
        <v>58</v>
      </c>
      <c r="D8367" s="204" t="s">
        <v>40</v>
      </c>
      <c r="E8367" s="205"/>
      <c r="F8367" s="156" t="s">
        <v>41</v>
      </c>
      <c r="G8367" s="165">
        <v>0</v>
      </c>
      <c r="H8367" s="172">
        <v>24</v>
      </c>
      <c r="I8367" s="172">
        <f t="shared" si="295"/>
        <v>0</v>
      </c>
      <c r="J8367" s="194"/>
      <c r="K8367" s="194"/>
      <c r="L8367" s="231" t="s">
        <v>1781</v>
      </c>
    </row>
    <row r="8368" spans="1:12" customFormat="1" ht="15.75" hidden="1" customHeight="1" x14ac:dyDescent="0.35">
      <c r="A8368" s="47">
        <v>43972</v>
      </c>
      <c r="B8368" s="126" t="s">
        <v>324</v>
      </c>
      <c r="C8368" s="45" t="s">
        <v>58</v>
      </c>
      <c r="D8368" s="217" t="s">
        <v>325</v>
      </c>
      <c r="E8368" s="218"/>
      <c r="F8368" s="163" t="s">
        <v>326</v>
      </c>
      <c r="G8368" s="165">
        <v>3000</v>
      </c>
      <c r="H8368" s="186">
        <v>1</v>
      </c>
      <c r="I8368" s="186">
        <f>H8368*G8368</f>
        <v>3000</v>
      </c>
      <c r="J8368" s="194"/>
      <c r="K8368" s="29"/>
      <c r="L8368" s="231" t="s">
        <v>1781</v>
      </c>
    </row>
    <row r="8369" spans="1:12" customFormat="1" ht="15.75" hidden="1" customHeight="1" x14ac:dyDescent="0.35">
      <c r="A8369" s="50"/>
      <c r="B8369" s="194"/>
      <c r="C8369" s="130"/>
      <c r="D8369" s="141"/>
      <c r="E8369" s="194"/>
      <c r="F8369" s="141"/>
      <c r="G8369" s="174"/>
      <c r="H8369" s="174"/>
      <c r="I8369" s="174"/>
      <c r="L8369" s="231" t="s">
        <v>1781</v>
      </c>
    </row>
    <row r="8370" spans="1:12" ht="15.75" hidden="1" customHeight="1" x14ac:dyDescent="0.3">
      <c r="A8370" s="248">
        <v>43973</v>
      </c>
      <c r="B8370" s="249" t="s">
        <v>301</v>
      </c>
      <c r="C8370" s="250" t="s">
        <v>56</v>
      </c>
      <c r="D8370" s="251" t="s">
        <v>11</v>
      </c>
      <c r="E8370" s="252"/>
      <c r="F8370" s="251" t="s">
        <v>12</v>
      </c>
      <c r="G8370" s="253">
        <v>3</v>
      </c>
      <c r="H8370" s="254">
        <v>50</v>
      </c>
      <c r="I8370" s="254">
        <f t="shared" ref="I8370:I8393" si="296">G8370*H8370</f>
        <v>150</v>
      </c>
      <c r="L8370" s="234" t="s">
        <v>1781</v>
      </c>
    </row>
    <row r="8371" spans="1:12" customFormat="1" ht="15.75" hidden="1" customHeight="1" x14ac:dyDescent="0.35">
      <c r="A8371" s="47">
        <v>43973</v>
      </c>
      <c r="B8371" s="126" t="s">
        <v>301</v>
      </c>
      <c r="C8371" s="45" t="s">
        <v>56</v>
      </c>
      <c r="D8371" s="197" t="s">
        <v>14</v>
      </c>
      <c r="E8371" s="198"/>
      <c r="F8371" s="144" t="s">
        <v>15</v>
      </c>
      <c r="G8371" s="165">
        <v>5</v>
      </c>
      <c r="H8371" s="167">
        <v>30</v>
      </c>
      <c r="I8371" s="167">
        <f t="shared" si="296"/>
        <v>150</v>
      </c>
      <c r="L8371" s="231" t="s">
        <v>1781</v>
      </c>
    </row>
    <row r="8372" spans="1:12" customFormat="1" ht="15.75" hidden="1" customHeight="1" x14ac:dyDescent="0.35">
      <c r="A8372" s="44">
        <v>43973</v>
      </c>
      <c r="B8372" s="126" t="s">
        <v>301</v>
      </c>
      <c r="C8372" s="45" t="s">
        <v>56</v>
      </c>
      <c r="D8372" s="197" t="s">
        <v>16</v>
      </c>
      <c r="E8372" s="198"/>
      <c r="F8372" s="144" t="s">
        <v>15</v>
      </c>
      <c r="G8372" s="165">
        <v>0</v>
      </c>
      <c r="H8372" s="167">
        <v>20</v>
      </c>
      <c r="I8372" s="167">
        <f t="shared" si="296"/>
        <v>0</v>
      </c>
      <c r="L8372" s="231" t="s">
        <v>1781</v>
      </c>
    </row>
    <row r="8373" spans="1:12" customFormat="1" ht="15.75" hidden="1" customHeight="1" x14ac:dyDescent="0.35">
      <c r="A8373" s="47">
        <v>43973</v>
      </c>
      <c r="B8373" s="126" t="s">
        <v>301</v>
      </c>
      <c r="C8373" s="45" t="s">
        <v>56</v>
      </c>
      <c r="D8373" s="197" t="s">
        <v>17</v>
      </c>
      <c r="E8373" s="198"/>
      <c r="F8373" s="144" t="s">
        <v>15</v>
      </c>
      <c r="G8373" s="165">
        <v>0</v>
      </c>
      <c r="H8373" s="167">
        <v>20</v>
      </c>
      <c r="I8373" s="167">
        <f t="shared" si="296"/>
        <v>0</v>
      </c>
      <c r="L8373" s="231" t="s">
        <v>1781</v>
      </c>
    </row>
    <row r="8374" spans="1:12" customFormat="1" ht="15.75" hidden="1" customHeight="1" x14ac:dyDescent="0.35">
      <c r="A8374" s="44">
        <v>43973</v>
      </c>
      <c r="B8374" s="126" t="s">
        <v>301</v>
      </c>
      <c r="C8374" s="45" t="s">
        <v>56</v>
      </c>
      <c r="D8374" s="197" t="s">
        <v>18</v>
      </c>
      <c r="E8374" s="198"/>
      <c r="F8374" s="144" t="s">
        <v>15</v>
      </c>
      <c r="G8374" s="165">
        <v>0</v>
      </c>
      <c r="H8374" s="167">
        <v>20</v>
      </c>
      <c r="I8374" s="167">
        <f t="shared" si="296"/>
        <v>0</v>
      </c>
      <c r="L8374" s="231" t="s">
        <v>1781</v>
      </c>
    </row>
    <row r="8375" spans="1:12" customFormat="1" ht="15.75" hidden="1" customHeight="1" x14ac:dyDescent="0.35">
      <c r="A8375" s="47">
        <v>43973</v>
      </c>
      <c r="B8375" s="126" t="s">
        <v>301</v>
      </c>
      <c r="C8375" s="45" t="s">
        <v>56</v>
      </c>
      <c r="D8375" s="197" t="s">
        <v>19</v>
      </c>
      <c r="E8375" s="198"/>
      <c r="F8375" s="144" t="s">
        <v>15</v>
      </c>
      <c r="G8375" s="165">
        <v>0</v>
      </c>
      <c r="H8375" s="167">
        <v>20</v>
      </c>
      <c r="I8375" s="167">
        <f t="shared" si="296"/>
        <v>0</v>
      </c>
      <c r="L8375" s="231" t="s">
        <v>1781</v>
      </c>
    </row>
    <row r="8376" spans="1:12" customFormat="1" ht="15.75" hidden="1" customHeight="1" x14ac:dyDescent="0.35">
      <c r="A8376" s="44">
        <v>43973</v>
      </c>
      <c r="B8376" s="126" t="s">
        <v>301</v>
      </c>
      <c r="C8376" s="45" t="s">
        <v>56</v>
      </c>
      <c r="D8376" s="137" t="s">
        <v>20</v>
      </c>
      <c r="E8376" s="5"/>
      <c r="F8376" s="152" t="s">
        <v>21</v>
      </c>
      <c r="G8376" s="165">
        <v>0</v>
      </c>
      <c r="H8376" s="168">
        <v>1</v>
      </c>
      <c r="I8376" s="169">
        <f t="shared" si="296"/>
        <v>0</v>
      </c>
      <c r="L8376" s="231" t="s">
        <v>1781</v>
      </c>
    </row>
    <row r="8377" spans="1:12" customFormat="1" ht="15.75" hidden="1" customHeight="1" x14ac:dyDescent="0.35">
      <c r="A8377" s="47">
        <v>43973</v>
      </c>
      <c r="B8377" s="126" t="s">
        <v>301</v>
      </c>
      <c r="C8377" s="45" t="s">
        <v>56</v>
      </c>
      <c r="D8377" s="199" t="s">
        <v>22</v>
      </c>
      <c r="E8377" s="200"/>
      <c r="F8377" s="153" t="s">
        <v>21</v>
      </c>
      <c r="G8377" s="165">
        <v>0</v>
      </c>
      <c r="H8377" s="169">
        <v>1</v>
      </c>
      <c r="I8377" s="169">
        <f t="shared" si="296"/>
        <v>0</v>
      </c>
      <c r="L8377" s="231" t="s">
        <v>1781</v>
      </c>
    </row>
    <row r="8378" spans="1:12" customFormat="1" ht="15.75" hidden="1" customHeight="1" x14ac:dyDescent="0.35">
      <c r="A8378" s="44">
        <v>43973</v>
      </c>
      <c r="B8378" s="126" t="s">
        <v>301</v>
      </c>
      <c r="C8378" s="45" t="s">
        <v>56</v>
      </c>
      <c r="D8378" s="199" t="s">
        <v>23</v>
      </c>
      <c r="E8378" s="200"/>
      <c r="F8378" s="153" t="s">
        <v>21</v>
      </c>
      <c r="G8378" s="165">
        <v>0</v>
      </c>
      <c r="H8378" s="169">
        <v>1</v>
      </c>
      <c r="I8378" s="169">
        <f t="shared" si="296"/>
        <v>0</v>
      </c>
      <c r="L8378" s="231" t="s">
        <v>1781</v>
      </c>
    </row>
    <row r="8379" spans="1:12" customFormat="1" ht="15.75" hidden="1" customHeight="1" x14ac:dyDescent="0.35">
      <c r="A8379" s="47">
        <v>43973</v>
      </c>
      <c r="B8379" s="126" t="s">
        <v>301</v>
      </c>
      <c r="C8379" s="45" t="s">
        <v>56</v>
      </c>
      <c r="D8379" s="199" t="s">
        <v>24</v>
      </c>
      <c r="E8379" s="200"/>
      <c r="F8379" s="153" t="s">
        <v>21</v>
      </c>
      <c r="G8379" s="165">
        <v>0</v>
      </c>
      <c r="H8379" s="169">
        <v>1</v>
      </c>
      <c r="I8379" s="169">
        <f t="shared" si="296"/>
        <v>0</v>
      </c>
      <c r="L8379" s="231" t="s">
        <v>1781</v>
      </c>
    </row>
    <row r="8380" spans="1:12" customFormat="1" ht="15.75" hidden="1" customHeight="1" x14ac:dyDescent="0.35">
      <c r="A8380" s="44">
        <v>43973</v>
      </c>
      <c r="B8380" s="126" t="s">
        <v>301</v>
      </c>
      <c r="C8380" s="45" t="s">
        <v>56</v>
      </c>
      <c r="D8380" s="199" t="s">
        <v>25</v>
      </c>
      <c r="E8380" s="200"/>
      <c r="F8380" s="153" t="s">
        <v>21</v>
      </c>
      <c r="G8380" s="165">
        <v>0</v>
      </c>
      <c r="H8380" s="169">
        <v>1</v>
      </c>
      <c r="I8380" s="169">
        <f t="shared" si="296"/>
        <v>0</v>
      </c>
      <c r="L8380" s="231" t="s">
        <v>1781</v>
      </c>
    </row>
    <row r="8381" spans="1:12" customFormat="1" ht="15.75" hidden="1" customHeight="1" x14ac:dyDescent="0.35">
      <c r="A8381" s="47">
        <v>43973</v>
      </c>
      <c r="B8381" s="126" t="s">
        <v>301</v>
      </c>
      <c r="C8381" s="45" t="s">
        <v>56</v>
      </c>
      <c r="D8381" s="201" t="s">
        <v>26</v>
      </c>
      <c r="E8381" s="202"/>
      <c r="F8381" s="154" t="s">
        <v>27</v>
      </c>
      <c r="G8381" s="165">
        <v>0</v>
      </c>
      <c r="H8381" s="170">
        <v>30</v>
      </c>
      <c r="I8381" s="170">
        <f t="shared" si="296"/>
        <v>0</v>
      </c>
      <c r="L8381" s="231" t="s">
        <v>1781</v>
      </c>
    </row>
    <row r="8382" spans="1:12" customFormat="1" ht="15.75" hidden="1" customHeight="1" x14ac:dyDescent="0.35">
      <c r="A8382" s="44">
        <v>43973</v>
      </c>
      <c r="B8382" s="126" t="s">
        <v>301</v>
      </c>
      <c r="C8382" s="45" t="s">
        <v>56</v>
      </c>
      <c r="D8382" s="201" t="s">
        <v>28</v>
      </c>
      <c r="E8382" s="202"/>
      <c r="F8382" s="154" t="s">
        <v>27</v>
      </c>
      <c r="G8382" s="165">
        <v>0</v>
      </c>
      <c r="H8382" s="170">
        <v>30</v>
      </c>
      <c r="I8382" s="170">
        <f t="shared" si="296"/>
        <v>0</v>
      </c>
      <c r="L8382" s="231" t="s">
        <v>1781</v>
      </c>
    </row>
    <row r="8383" spans="1:12" customFormat="1" ht="15.75" hidden="1" customHeight="1" x14ac:dyDescent="0.35">
      <c r="A8383" s="47">
        <v>43973</v>
      </c>
      <c r="B8383" s="126" t="s">
        <v>301</v>
      </c>
      <c r="C8383" s="45" t="s">
        <v>56</v>
      </c>
      <c r="D8383" s="201" t="s">
        <v>29</v>
      </c>
      <c r="E8383" s="202"/>
      <c r="F8383" s="154" t="s">
        <v>27</v>
      </c>
      <c r="G8383" s="165">
        <v>0</v>
      </c>
      <c r="H8383" s="170">
        <v>18</v>
      </c>
      <c r="I8383" s="170">
        <f t="shared" si="296"/>
        <v>0</v>
      </c>
      <c r="L8383" s="231" t="s">
        <v>1781</v>
      </c>
    </row>
    <row r="8384" spans="1:12" customFormat="1" ht="15.75" hidden="1" customHeight="1" x14ac:dyDescent="0.35">
      <c r="A8384" s="44">
        <v>43973</v>
      </c>
      <c r="B8384" s="126" t="s">
        <v>301</v>
      </c>
      <c r="C8384" s="45" t="s">
        <v>56</v>
      </c>
      <c r="D8384" s="149" t="s">
        <v>30</v>
      </c>
      <c r="E8384" s="203"/>
      <c r="F8384" s="155" t="s">
        <v>31</v>
      </c>
      <c r="G8384" s="165">
        <v>0</v>
      </c>
      <c r="H8384" s="171">
        <v>100</v>
      </c>
      <c r="I8384" s="171">
        <f t="shared" si="296"/>
        <v>0</v>
      </c>
      <c r="L8384" s="231" t="s">
        <v>1781</v>
      </c>
    </row>
    <row r="8385" spans="1:12" customFormat="1" ht="15.75" hidden="1" customHeight="1" x14ac:dyDescent="0.35">
      <c r="A8385" s="47">
        <v>43973</v>
      </c>
      <c r="B8385" s="126" t="s">
        <v>301</v>
      </c>
      <c r="C8385" s="45" t="s">
        <v>56</v>
      </c>
      <c r="D8385" s="149" t="s">
        <v>32</v>
      </c>
      <c r="E8385" s="203"/>
      <c r="F8385" s="155" t="s">
        <v>31</v>
      </c>
      <c r="G8385" s="165">
        <v>0</v>
      </c>
      <c r="H8385" s="171">
        <v>100</v>
      </c>
      <c r="I8385" s="171">
        <f t="shared" si="296"/>
        <v>0</v>
      </c>
      <c r="J8385" s="194"/>
      <c r="K8385" s="194"/>
      <c r="L8385" s="231" t="s">
        <v>1781</v>
      </c>
    </row>
    <row r="8386" spans="1:12" customFormat="1" ht="15.75" hidden="1" customHeight="1" x14ac:dyDescent="0.35">
      <c r="A8386" s="44">
        <v>43973</v>
      </c>
      <c r="B8386" s="126" t="s">
        <v>301</v>
      </c>
      <c r="C8386" s="45" t="s">
        <v>56</v>
      </c>
      <c r="D8386" s="149" t="s">
        <v>33</v>
      </c>
      <c r="E8386" s="203"/>
      <c r="F8386" s="155" t="s">
        <v>31</v>
      </c>
      <c r="G8386" s="165">
        <v>0</v>
      </c>
      <c r="H8386" s="171">
        <v>100</v>
      </c>
      <c r="I8386" s="171">
        <f t="shared" si="296"/>
        <v>0</v>
      </c>
      <c r="J8386" s="194"/>
      <c r="K8386" s="194"/>
      <c r="L8386" s="231" t="s">
        <v>1781</v>
      </c>
    </row>
    <row r="8387" spans="1:12" customFormat="1" ht="15.75" hidden="1" customHeight="1" x14ac:dyDescent="0.35">
      <c r="A8387" s="44">
        <v>43973</v>
      </c>
      <c r="B8387" s="126" t="s">
        <v>301</v>
      </c>
      <c r="C8387" s="45" t="s">
        <v>56</v>
      </c>
      <c r="D8387" s="149" t="s">
        <v>34</v>
      </c>
      <c r="E8387" s="203"/>
      <c r="F8387" s="155" t="s">
        <v>31</v>
      </c>
      <c r="G8387" s="165">
        <v>0</v>
      </c>
      <c r="H8387" s="171">
        <v>100</v>
      </c>
      <c r="I8387" s="171">
        <f t="shared" si="296"/>
        <v>0</v>
      </c>
      <c r="J8387" s="194"/>
      <c r="K8387" s="194"/>
      <c r="L8387" s="231" t="s">
        <v>1781</v>
      </c>
    </row>
    <row r="8388" spans="1:12" customFormat="1" ht="15.75" hidden="1" customHeight="1" x14ac:dyDescent="0.35">
      <c r="A8388" s="47">
        <v>43973</v>
      </c>
      <c r="B8388" s="126" t="s">
        <v>301</v>
      </c>
      <c r="C8388" s="45" t="s">
        <v>56</v>
      </c>
      <c r="D8388" s="149" t="s">
        <v>35</v>
      </c>
      <c r="E8388" s="203"/>
      <c r="F8388" s="155" t="s">
        <v>31</v>
      </c>
      <c r="G8388" s="165">
        <v>0</v>
      </c>
      <c r="H8388" s="171">
        <v>100</v>
      </c>
      <c r="I8388" s="171">
        <f t="shared" si="296"/>
        <v>0</v>
      </c>
      <c r="J8388" s="194"/>
      <c r="K8388" s="194"/>
      <c r="L8388" s="231" t="s">
        <v>1781</v>
      </c>
    </row>
    <row r="8389" spans="1:12" customFormat="1" ht="15.75" hidden="1" customHeight="1" x14ac:dyDescent="0.35">
      <c r="A8389" s="44">
        <v>43973</v>
      </c>
      <c r="B8389" s="126" t="s">
        <v>301</v>
      </c>
      <c r="C8389" s="45" t="s">
        <v>56</v>
      </c>
      <c r="D8389" s="149" t="s">
        <v>36</v>
      </c>
      <c r="E8389" s="203" t="s">
        <v>118</v>
      </c>
      <c r="F8389" s="155" t="s">
        <v>31</v>
      </c>
      <c r="G8389" s="165">
        <v>21</v>
      </c>
      <c r="H8389" s="171">
        <v>100</v>
      </c>
      <c r="I8389" s="171">
        <f t="shared" si="296"/>
        <v>2100</v>
      </c>
      <c r="J8389" s="194"/>
      <c r="K8389" s="18" t="s">
        <v>327</v>
      </c>
      <c r="L8389" s="231" t="s">
        <v>1781</v>
      </c>
    </row>
    <row r="8390" spans="1:12" customFormat="1" ht="15.75" hidden="1" customHeight="1" x14ac:dyDescent="0.35">
      <c r="A8390" s="47">
        <v>43973</v>
      </c>
      <c r="B8390" s="126" t="s">
        <v>301</v>
      </c>
      <c r="C8390" s="45" t="s">
        <v>56</v>
      </c>
      <c r="D8390" s="149" t="s">
        <v>37</v>
      </c>
      <c r="E8390" s="203"/>
      <c r="F8390" s="155" t="s">
        <v>31</v>
      </c>
      <c r="G8390" s="165">
        <v>0</v>
      </c>
      <c r="H8390" s="171">
        <v>100</v>
      </c>
      <c r="I8390" s="171">
        <f t="shared" si="296"/>
        <v>0</v>
      </c>
      <c r="J8390" s="194"/>
      <c r="K8390" s="194"/>
      <c r="L8390" s="231" t="s">
        <v>1781</v>
      </c>
    </row>
    <row r="8391" spans="1:12" customFormat="1" ht="15.75" hidden="1" customHeight="1" x14ac:dyDescent="0.35">
      <c r="A8391" s="44">
        <v>43973</v>
      </c>
      <c r="B8391" s="126" t="s">
        <v>301</v>
      </c>
      <c r="C8391" s="45" t="s">
        <v>56</v>
      </c>
      <c r="D8391" s="149" t="s">
        <v>38</v>
      </c>
      <c r="E8391" s="203"/>
      <c r="F8391" s="155" t="s">
        <v>31</v>
      </c>
      <c r="G8391" s="165">
        <v>0</v>
      </c>
      <c r="H8391" s="171">
        <v>100</v>
      </c>
      <c r="I8391" s="171">
        <f t="shared" si="296"/>
        <v>0</v>
      </c>
      <c r="J8391" s="194"/>
      <c r="K8391" s="194"/>
      <c r="L8391" s="231" t="s">
        <v>1781</v>
      </c>
    </row>
    <row r="8392" spans="1:12" customFormat="1" ht="15.75" hidden="1" customHeight="1" x14ac:dyDescent="0.35">
      <c r="A8392" s="47">
        <v>43973</v>
      </c>
      <c r="B8392" s="126" t="s">
        <v>301</v>
      </c>
      <c r="C8392" s="45" t="s">
        <v>56</v>
      </c>
      <c r="D8392" s="149" t="s">
        <v>39</v>
      </c>
      <c r="E8392" s="203"/>
      <c r="F8392" s="155" t="s">
        <v>31</v>
      </c>
      <c r="G8392" s="165">
        <v>0</v>
      </c>
      <c r="H8392" s="171">
        <v>100</v>
      </c>
      <c r="I8392" s="171">
        <f t="shared" si="296"/>
        <v>0</v>
      </c>
      <c r="J8392" s="194"/>
      <c r="K8392" s="194"/>
      <c r="L8392" s="231" t="s">
        <v>1781</v>
      </c>
    </row>
    <row r="8393" spans="1:12" customFormat="1" ht="15.75" hidden="1" customHeight="1" x14ac:dyDescent="0.35">
      <c r="A8393" s="44">
        <v>43973</v>
      </c>
      <c r="B8393" s="126" t="s">
        <v>301</v>
      </c>
      <c r="C8393" s="45" t="s">
        <v>56</v>
      </c>
      <c r="D8393" s="204" t="s">
        <v>40</v>
      </c>
      <c r="E8393" s="205"/>
      <c r="F8393" s="156" t="s">
        <v>41</v>
      </c>
      <c r="G8393" s="165">
        <v>0</v>
      </c>
      <c r="H8393" s="172">
        <v>24</v>
      </c>
      <c r="I8393" s="172">
        <f t="shared" si="296"/>
        <v>0</v>
      </c>
      <c r="J8393" s="194"/>
      <c r="K8393" s="194"/>
      <c r="L8393" s="231" t="s">
        <v>1781</v>
      </c>
    </row>
    <row r="8394" spans="1:12" customFormat="1" ht="15.75" hidden="1" customHeight="1" x14ac:dyDescent="0.35">
      <c r="A8394" s="47">
        <v>43973</v>
      </c>
      <c r="B8394" s="126" t="s">
        <v>301</v>
      </c>
      <c r="C8394" s="45" t="s">
        <v>56</v>
      </c>
      <c r="D8394" s="201" t="s">
        <v>305</v>
      </c>
      <c r="E8394" s="202" t="s">
        <v>48</v>
      </c>
      <c r="F8394" s="154" t="s">
        <v>27</v>
      </c>
      <c r="G8394" s="165">
        <v>11</v>
      </c>
      <c r="H8394" s="170">
        <v>50</v>
      </c>
      <c r="I8394" s="170">
        <f>H8394*G8394+30</f>
        <v>580</v>
      </c>
      <c r="J8394" s="194"/>
      <c r="K8394" s="18" t="s">
        <v>328</v>
      </c>
      <c r="L8394" s="231" t="s">
        <v>1781</v>
      </c>
    </row>
    <row r="8395" spans="1:12" customFormat="1" ht="15.75" hidden="1" customHeight="1" x14ac:dyDescent="0.35">
      <c r="A8395" s="50"/>
      <c r="B8395" s="194"/>
      <c r="C8395" s="130"/>
      <c r="D8395" s="141"/>
      <c r="E8395" s="194"/>
      <c r="F8395" s="141"/>
      <c r="G8395" s="174"/>
      <c r="H8395" s="174"/>
      <c r="I8395" s="174"/>
      <c r="J8395" s="194"/>
      <c r="K8395" s="194"/>
      <c r="L8395" s="231" t="s">
        <v>1781</v>
      </c>
    </row>
    <row r="8396" spans="1:12" ht="15.75" hidden="1" customHeight="1" x14ac:dyDescent="0.3">
      <c r="A8396" s="248">
        <v>43973</v>
      </c>
      <c r="B8396" s="249" t="s">
        <v>329</v>
      </c>
      <c r="C8396" s="250" t="s">
        <v>56</v>
      </c>
      <c r="D8396" s="251" t="s">
        <v>11</v>
      </c>
      <c r="E8396" s="252"/>
      <c r="F8396" s="251" t="s">
        <v>12</v>
      </c>
      <c r="G8396" s="253">
        <v>10</v>
      </c>
      <c r="H8396" s="254">
        <v>50</v>
      </c>
      <c r="I8396" s="254">
        <f t="shared" ref="I8396:I8419" si="297">G8396*H8396</f>
        <v>500</v>
      </c>
      <c r="L8396" s="234" t="s">
        <v>1781</v>
      </c>
    </row>
    <row r="8397" spans="1:12" customFormat="1" ht="15.75" hidden="1" customHeight="1" x14ac:dyDescent="0.35">
      <c r="A8397" s="47">
        <v>43973</v>
      </c>
      <c r="B8397" s="126" t="s">
        <v>329</v>
      </c>
      <c r="C8397" s="45" t="s">
        <v>56</v>
      </c>
      <c r="D8397" s="197" t="s">
        <v>14</v>
      </c>
      <c r="E8397" s="198"/>
      <c r="F8397" s="144" t="s">
        <v>15</v>
      </c>
      <c r="G8397" s="165">
        <v>0</v>
      </c>
      <c r="H8397" s="167">
        <v>30</v>
      </c>
      <c r="I8397" s="167">
        <f t="shared" si="297"/>
        <v>0</v>
      </c>
      <c r="J8397" s="194"/>
      <c r="K8397" s="194"/>
      <c r="L8397" s="231" t="s">
        <v>1781</v>
      </c>
    </row>
    <row r="8398" spans="1:12" customFormat="1" ht="15.75" hidden="1" customHeight="1" x14ac:dyDescent="0.35">
      <c r="A8398" s="44">
        <v>43973</v>
      </c>
      <c r="B8398" s="126" t="s">
        <v>329</v>
      </c>
      <c r="C8398" s="45" t="s">
        <v>56</v>
      </c>
      <c r="D8398" s="219" t="s">
        <v>330</v>
      </c>
      <c r="E8398" s="220" t="s">
        <v>79</v>
      </c>
      <c r="F8398" s="145" t="s">
        <v>326</v>
      </c>
      <c r="G8398" s="165">
        <v>600</v>
      </c>
      <c r="H8398" s="187">
        <v>1</v>
      </c>
      <c r="I8398" s="187">
        <f t="shared" si="297"/>
        <v>600</v>
      </c>
      <c r="J8398" s="194"/>
      <c r="K8398" s="194"/>
      <c r="L8398" s="231" t="s">
        <v>1781</v>
      </c>
    </row>
    <row r="8399" spans="1:12" customFormat="1" ht="15.75" hidden="1" customHeight="1" x14ac:dyDescent="0.35">
      <c r="A8399" s="47">
        <v>43973</v>
      </c>
      <c r="B8399" s="126" t="s">
        <v>329</v>
      </c>
      <c r="C8399" s="45" t="s">
        <v>56</v>
      </c>
      <c r="D8399" s="197" t="s">
        <v>17</v>
      </c>
      <c r="E8399" s="198"/>
      <c r="F8399" s="144" t="s">
        <v>15</v>
      </c>
      <c r="G8399" s="165">
        <v>0</v>
      </c>
      <c r="H8399" s="167">
        <v>20</v>
      </c>
      <c r="I8399" s="167">
        <f t="shared" si="297"/>
        <v>0</v>
      </c>
      <c r="J8399" s="194"/>
      <c r="K8399" s="194"/>
      <c r="L8399" s="231" t="s">
        <v>1781</v>
      </c>
    </row>
    <row r="8400" spans="1:12" customFormat="1" ht="15.75" hidden="1" customHeight="1" x14ac:dyDescent="0.35">
      <c r="A8400" s="44">
        <v>43973</v>
      </c>
      <c r="B8400" s="126" t="s">
        <v>329</v>
      </c>
      <c r="C8400" s="45" t="s">
        <v>56</v>
      </c>
      <c r="D8400" s="197" t="s">
        <v>18</v>
      </c>
      <c r="E8400" s="198"/>
      <c r="F8400" s="144" t="s">
        <v>15</v>
      </c>
      <c r="G8400" s="165">
        <v>0</v>
      </c>
      <c r="H8400" s="167">
        <v>20</v>
      </c>
      <c r="I8400" s="167">
        <f t="shared" si="297"/>
        <v>0</v>
      </c>
      <c r="J8400" s="194"/>
      <c r="K8400" s="194"/>
      <c r="L8400" s="231" t="s">
        <v>1781</v>
      </c>
    </row>
    <row r="8401" spans="1:12" customFormat="1" ht="15.75" hidden="1" customHeight="1" x14ac:dyDescent="0.35">
      <c r="A8401" s="47">
        <v>43973</v>
      </c>
      <c r="B8401" s="126" t="s">
        <v>329</v>
      </c>
      <c r="C8401" s="45" t="s">
        <v>56</v>
      </c>
      <c r="D8401" s="197" t="s">
        <v>19</v>
      </c>
      <c r="E8401" s="198"/>
      <c r="F8401" s="144" t="s">
        <v>15</v>
      </c>
      <c r="G8401" s="165">
        <v>0</v>
      </c>
      <c r="H8401" s="167">
        <v>20</v>
      </c>
      <c r="I8401" s="167">
        <f t="shared" si="297"/>
        <v>0</v>
      </c>
      <c r="L8401" s="231" t="s">
        <v>1781</v>
      </c>
    </row>
    <row r="8402" spans="1:12" customFormat="1" ht="15.75" hidden="1" customHeight="1" x14ac:dyDescent="0.35">
      <c r="A8402" s="44">
        <v>43973</v>
      </c>
      <c r="B8402" s="126" t="s">
        <v>329</v>
      </c>
      <c r="C8402" s="45" t="s">
        <v>56</v>
      </c>
      <c r="D8402" s="137" t="s">
        <v>20</v>
      </c>
      <c r="E8402" s="5"/>
      <c r="F8402" s="152" t="s">
        <v>21</v>
      </c>
      <c r="G8402" s="165">
        <v>0</v>
      </c>
      <c r="H8402" s="168">
        <v>1</v>
      </c>
      <c r="I8402" s="169">
        <f t="shared" si="297"/>
        <v>0</v>
      </c>
      <c r="L8402" s="231" t="s">
        <v>1781</v>
      </c>
    </row>
    <row r="8403" spans="1:12" customFormat="1" ht="15.75" hidden="1" customHeight="1" x14ac:dyDescent="0.35">
      <c r="A8403" s="47">
        <v>43973</v>
      </c>
      <c r="B8403" s="126" t="s">
        <v>329</v>
      </c>
      <c r="C8403" s="45" t="s">
        <v>56</v>
      </c>
      <c r="D8403" s="199" t="s">
        <v>22</v>
      </c>
      <c r="E8403" s="200"/>
      <c r="F8403" s="153" t="s">
        <v>21</v>
      </c>
      <c r="G8403" s="165">
        <v>0</v>
      </c>
      <c r="H8403" s="169">
        <v>1</v>
      </c>
      <c r="I8403" s="169">
        <f t="shared" si="297"/>
        <v>0</v>
      </c>
      <c r="L8403" s="231" t="s">
        <v>1781</v>
      </c>
    </row>
    <row r="8404" spans="1:12" customFormat="1" ht="15.75" hidden="1" customHeight="1" x14ac:dyDescent="0.35">
      <c r="A8404" s="44">
        <v>43973</v>
      </c>
      <c r="B8404" s="126" t="s">
        <v>329</v>
      </c>
      <c r="C8404" s="45" t="s">
        <v>56</v>
      </c>
      <c r="D8404" s="199" t="s">
        <v>23</v>
      </c>
      <c r="E8404" s="200"/>
      <c r="F8404" s="153" t="s">
        <v>21</v>
      </c>
      <c r="G8404" s="165">
        <v>0</v>
      </c>
      <c r="H8404" s="169">
        <v>1</v>
      </c>
      <c r="I8404" s="169">
        <f t="shared" si="297"/>
        <v>0</v>
      </c>
      <c r="L8404" s="231" t="s">
        <v>1781</v>
      </c>
    </row>
    <row r="8405" spans="1:12" customFormat="1" ht="15.75" hidden="1" customHeight="1" x14ac:dyDescent="0.35">
      <c r="A8405" s="47">
        <v>43973</v>
      </c>
      <c r="B8405" s="126" t="s">
        <v>329</v>
      </c>
      <c r="C8405" s="45" t="s">
        <v>56</v>
      </c>
      <c r="D8405" s="199" t="s">
        <v>24</v>
      </c>
      <c r="E8405" s="200"/>
      <c r="F8405" s="153" t="s">
        <v>21</v>
      </c>
      <c r="G8405" s="165">
        <v>0</v>
      </c>
      <c r="H8405" s="169">
        <v>1</v>
      </c>
      <c r="I8405" s="169">
        <f t="shared" si="297"/>
        <v>0</v>
      </c>
      <c r="L8405" s="231" t="s">
        <v>1781</v>
      </c>
    </row>
    <row r="8406" spans="1:12" customFormat="1" ht="15.75" hidden="1" customHeight="1" x14ac:dyDescent="0.35">
      <c r="A8406" s="44">
        <v>43973</v>
      </c>
      <c r="B8406" s="126" t="s">
        <v>329</v>
      </c>
      <c r="C8406" s="45" t="s">
        <v>56</v>
      </c>
      <c r="D8406" s="199" t="s">
        <v>331</v>
      </c>
      <c r="E8406" s="200" t="s">
        <v>79</v>
      </c>
      <c r="F8406" s="153" t="s">
        <v>21</v>
      </c>
      <c r="G8406" s="165">
        <v>108</v>
      </c>
      <c r="H8406" s="169">
        <v>1</v>
      </c>
      <c r="I8406" s="169">
        <f t="shared" si="297"/>
        <v>108</v>
      </c>
      <c r="L8406" s="231" t="s">
        <v>1781</v>
      </c>
    </row>
    <row r="8407" spans="1:12" customFormat="1" ht="15.75" hidden="1" customHeight="1" x14ac:dyDescent="0.35">
      <c r="A8407" s="47">
        <v>43973</v>
      </c>
      <c r="B8407" s="126" t="s">
        <v>329</v>
      </c>
      <c r="C8407" s="45" t="s">
        <v>56</v>
      </c>
      <c r="D8407" s="201" t="s">
        <v>26</v>
      </c>
      <c r="E8407" s="202"/>
      <c r="F8407" s="154" t="s">
        <v>27</v>
      </c>
      <c r="G8407" s="165">
        <v>0</v>
      </c>
      <c r="H8407" s="170">
        <v>30</v>
      </c>
      <c r="I8407" s="170">
        <f t="shared" si="297"/>
        <v>0</v>
      </c>
      <c r="L8407" s="231" t="s">
        <v>1781</v>
      </c>
    </row>
    <row r="8408" spans="1:12" customFormat="1" ht="15.75" hidden="1" customHeight="1" x14ac:dyDescent="0.35">
      <c r="A8408" s="44">
        <v>43973</v>
      </c>
      <c r="B8408" s="126" t="s">
        <v>329</v>
      </c>
      <c r="C8408" s="45" t="s">
        <v>56</v>
      </c>
      <c r="D8408" s="201" t="s">
        <v>28</v>
      </c>
      <c r="E8408" s="202"/>
      <c r="F8408" s="154" t="s">
        <v>27</v>
      </c>
      <c r="G8408" s="165">
        <v>0</v>
      </c>
      <c r="H8408" s="170">
        <v>30</v>
      </c>
      <c r="I8408" s="170">
        <f t="shared" si="297"/>
        <v>0</v>
      </c>
      <c r="L8408" s="231" t="s">
        <v>1781</v>
      </c>
    </row>
    <row r="8409" spans="1:12" customFormat="1" ht="15.75" hidden="1" customHeight="1" x14ac:dyDescent="0.35">
      <c r="A8409" s="47">
        <v>43973</v>
      </c>
      <c r="B8409" s="126" t="s">
        <v>329</v>
      </c>
      <c r="C8409" s="45" t="s">
        <v>56</v>
      </c>
      <c r="D8409" s="201" t="s">
        <v>29</v>
      </c>
      <c r="E8409" s="202"/>
      <c r="F8409" s="154" t="s">
        <v>27</v>
      </c>
      <c r="G8409" s="165">
        <v>0</v>
      </c>
      <c r="H8409" s="170">
        <v>18</v>
      </c>
      <c r="I8409" s="170">
        <f t="shared" si="297"/>
        <v>0</v>
      </c>
      <c r="L8409" s="231" t="s">
        <v>1781</v>
      </c>
    </row>
    <row r="8410" spans="1:12" customFormat="1" ht="15.75" hidden="1" customHeight="1" x14ac:dyDescent="0.35">
      <c r="A8410" s="44">
        <v>43973</v>
      </c>
      <c r="B8410" s="126" t="s">
        <v>329</v>
      </c>
      <c r="C8410" s="45" t="s">
        <v>56</v>
      </c>
      <c r="D8410" s="149" t="s">
        <v>30</v>
      </c>
      <c r="E8410" s="203"/>
      <c r="F8410" s="155" t="s">
        <v>31</v>
      </c>
      <c r="G8410" s="165">
        <v>0</v>
      </c>
      <c r="H8410" s="171">
        <v>100</v>
      </c>
      <c r="I8410" s="171">
        <f t="shared" si="297"/>
        <v>0</v>
      </c>
      <c r="L8410" s="231" t="s">
        <v>1781</v>
      </c>
    </row>
    <row r="8411" spans="1:12" customFormat="1" ht="15.75" hidden="1" customHeight="1" x14ac:dyDescent="0.35">
      <c r="A8411" s="47">
        <v>43973</v>
      </c>
      <c r="B8411" s="126" t="s">
        <v>329</v>
      </c>
      <c r="C8411" s="45" t="s">
        <v>56</v>
      </c>
      <c r="D8411" s="149" t="s">
        <v>32</v>
      </c>
      <c r="E8411" s="203"/>
      <c r="F8411" s="155" t="s">
        <v>31</v>
      </c>
      <c r="G8411" s="165">
        <v>0</v>
      </c>
      <c r="H8411" s="171">
        <v>100</v>
      </c>
      <c r="I8411" s="171">
        <f t="shared" si="297"/>
        <v>0</v>
      </c>
      <c r="L8411" s="231" t="s">
        <v>1781</v>
      </c>
    </row>
    <row r="8412" spans="1:12" customFormat="1" ht="15.75" hidden="1" customHeight="1" x14ac:dyDescent="0.35">
      <c r="A8412" s="44">
        <v>43973</v>
      </c>
      <c r="B8412" s="126" t="s">
        <v>329</v>
      </c>
      <c r="C8412" s="45" t="s">
        <v>56</v>
      </c>
      <c r="D8412" s="149" t="s">
        <v>33</v>
      </c>
      <c r="E8412" s="203"/>
      <c r="F8412" s="155" t="s">
        <v>31</v>
      </c>
      <c r="G8412" s="165">
        <v>0</v>
      </c>
      <c r="H8412" s="171">
        <v>100</v>
      </c>
      <c r="I8412" s="171">
        <f t="shared" si="297"/>
        <v>0</v>
      </c>
      <c r="L8412" s="231" t="s">
        <v>1781</v>
      </c>
    </row>
    <row r="8413" spans="1:12" customFormat="1" ht="15.75" hidden="1" customHeight="1" x14ac:dyDescent="0.35">
      <c r="A8413" s="47">
        <v>43973</v>
      </c>
      <c r="B8413" s="126" t="s">
        <v>329</v>
      </c>
      <c r="C8413" s="45" t="s">
        <v>56</v>
      </c>
      <c r="D8413" s="149" t="s">
        <v>34</v>
      </c>
      <c r="E8413" s="203"/>
      <c r="F8413" s="155" t="s">
        <v>31</v>
      </c>
      <c r="G8413" s="165">
        <v>0</v>
      </c>
      <c r="H8413" s="171">
        <v>100</v>
      </c>
      <c r="I8413" s="171">
        <f t="shared" si="297"/>
        <v>0</v>
      </c>
      <c r="L8413" s="231" t="s">
        <v>1781</v>
      </c>
    </row>
    <row r="8414" spans="1:12" customFormat="1" ht="15.75" hidden="1" customHeight="1" x14ac:dyDescent="0.35">
      <c r="A8414" s="44">
        <v>43973</v>
      </c>
      <c r="B8414" s="126" t="s">
        <v>329</v>
      </c>
      <c r="C8414" s="45" t="s">
        <v>56</v>
      </c>
      <c r="D8414" s="149" t="s">
        <v>35</v>
      </c>
      <c r="E8414" s="203"/>
      <c r="F8414" s="155" t="s">
        <v>31</v>
      </c>
      <c r="G8414" s="165">
        <v>0</v>
      </c>
      <c r="H8414" s="171">
        <v>100</v>
      </c>
      <c r="I8414" s="171">
        <f t="shared" si="297"/>
        <v>0</v>
      </c>
      <c r="L8414" s="231" t="s">
        <v>1781</v>
      </c>
    </row>
    <row r="8415" spans="1:12" customFormat="1" ht="15.75" hidden="1" customHeight="1" x14ac:dyDescent="0.35">
      <c r="A8415" s="47">
        <v>43973</v>
      </c>
      <c r="B8415" s="126" t="s">
        <v>329</v>
      </c>
      <c r="C8415" s="45" t="s">
        <v>56</v>
      </c>
      <c r="D8415" s="149" t="s">
        <v>36</v>
      </c>
      <c r="E8415" s="203"/>
      <c r="F8415" s="155" t="s">
        <v>31</v>
      </c>
      <c r="G8415" s="165">
        <v>0</v>
      </c>
      <c r="H8415" s="171">
        <v>100</v>
      </c>
      <c r="I8415" s="171">
        <f t="shared" si="297"/>
        <v>0</v>
      </c>
      <c r="L8415" s="231" t="s">
        <v>1781</v>
      </c>
    </row>
    <row r="8416" spans="1:12" customFormat="1" ht="15.75" hidden="1" customHeight="1" x14ac:dyDescent="0.35">
      <c r="A8416" s="44">
        <v>43973</v>
      </c>
      <c r="B8416" s="126" t="s">
        <v>329</v>
      </c>
      <c r="C8416" s="45" t="s">
        <v>56</v>
      </c>
      <c r="D8416" s="149" t="s">
        <v>37</v>
      </c>
      <c r="E8416" s="203"/>
      <c r="F8416" s="155" t="s">
        <v>31</v>
      </c>
      <c r="G8416" s="165">
        <v>0</v>
      </c>
      <c r="H8416" s="171">
        <v>100</v>
      </c>
      <c r="I8416" s="171">
        <f t="shared" si="297"/>
        <v>0</v>
      </c>
      <c r="L8416" s="231" t="s">
        <v>1781</v>
      </c>
    </row>
    <row r="8417" spans="1:12" customFormat="1" ht="15.75" hidden="1" customHeight="1" x14ac:dyDescent="0.35">
      <c r="A8417" s="47">
        <v>43973</v>
      </c>
      <c r="B8417" s="126" t="s">
        <v>329</v>
      </c>
      <c r="C8417" s="45" t="s">
        <v>56</v>
      </c>
      <c r="D8417" s="149" t="s">
        <v>38</v>
      </c>
      <c r="E8417" s="203"/>
      <c r="F8417" s="155" t="s">
        <v>31</v>
      </c>
      <c r="G8417" s="165">
        <v>0</v>
      </c>
      <c r="H8417" s="171">
        <v>100</v>
      </c>
      <c r="I8417" s="171">
        <f t="shared" si="297"/>
        <v>0</v>
      </c>
      <c r="L8417" s="231" t="s">
        <v>1781</v>
      </c>
    </row>
    <row r="8418" spans="1:12" customFormat="1" ht="15.75" hidden="1" customHeight="1" x14ac:dyDescent="0.35">
      <c r="A8418" s="44">
        <v>43973</v>
      </c>
      <c r="B8418" s="126" t="s">
        <v>329</v>
      </c>
      <c r="C8418" s="45" t="s">
        <v>56</v>
      </c>
      <c r="D8418" s="149" t="s">
        <v>39</v>
      </c>
      <c r="E8418" s="203"/>
      <c r="F8418" s="155" t="s">
        <v>31</v>
      </c>
      <c r="G8418" s="165">
        <v>0</v>
      </c>
      <c r="H8418" s="171">
        <v>100</v>
      </c>
      <c r="I8418" s="171">
        <f t="shared" si="297"/>
        <v>0</v>
      </c>
      <c r="L8418" s="231" t="s">
        <v>1781</v>
      </c>
    </row>
    <row r="8419" spans="1:12" customFormat="1" ht="15.75" hidden="1" customHeight="1" x14ac:dyDescent="0.35">
      <c r="A8419" s="47">
        <v>43973</v>
      </c>
      <c r="B8419" s="126" t="s">
        <v>329</v>
      </c>
      <c r="C8419" s="45" t="s">
        <v>56</v>
      </c>
      <c r="D8419" s="204" t="s">
        <v>40</v>
      </c>
      <c r="E8419" s="205"/>
      <c r="F8419" s="156" t="s">
        <v>41</v>
      </c>
      <c r="G8419" s="165">
        <v>0</v>
      </c>
      <c r="H8419" s="172">
        <v>24</v>
      </c>
      <c r="I8419" s="172">
        <f t="shared" si="297"/>
        <v>0</v>
      </c>
      <c r="L8419" s="231" t="s">
        <v>1781</v>
      </c>
    </row>
    <row r="8420" spans="1:12" customFormat="1" ht="15.75" hidden="1" customHeight="1" x14ac:dyDescent="0.35">
      <c r="A8420" s="50"/>
      <c r="B8420" s="194"/>
      <c r="C8420" s="130"/>
      <c r="D8420" s="141"/>
      <c r="E8420" s="194"/>
      <c r="F8420" s="141"/>
      <c r="G8420" s="174"/>
      <c r="H8420" s="174"/>
      <c r="I8420" s="174"/>
      <c r="L8420" s="231" t="s">
        <v>1781</v>
      </c>
    </row>
    <row r="8421" spans="1:12" ht="15.75" hidden="1" customHeight="1" x14ac:dyDescent="0.3">
      <c r="A8421" s="248">
        <v>43966</v>
      </c>
      <c r="B8421" s="249" t="s">
        <v>332</v>
      </c>
      <c r="C8421" s="250" t="s">
        <v>56</v>
      </c>
      <c r="D8421" s="251" t="s">
        <v>11</v>
      </c>
      <c r="E8421" s="252"/>
      <c r="F8421" s="251" t="s">
        <v>12</v>
      </c>
      <c r="G8421" s="253">
        <v>0</v>
      </c>
      <c r="H8421" s="254">
        <v>50</v>
      </c>
      <c r="I8421" s="254">
        <f t="shared" ref="I8421:I8444" si="298">G8421*H8421</f>
        <v>0</v>
      </c>
      <c r="L8421" s="234" t="s">
        <v>1781</v>
      </c>
    </row>
    <row r="8422" spans="1:12" customFormat="1" ht="15.75" hidden="1" customHeight="1" x14ac:dyDescent="0.35">
      <c r="A8422" s="47">
        <v>43966</v>
      </c>
      <c r="B8422" s="126" t="s">
        <v>332</v>
      </c>
      <c r="C8422" s="45" t="s">
        <v>56</v>
      </c>
      <c r="D8422" s="197" t="s">
        <v>14</v>
      </c>
      <c r="E8422" s="198"/>
      <c r="F8422" s="144" t="s">
        <v>15</v>
      </c>
      <c r="G8422" s="165">
        <v>3</v>
      </c>
      <c r="H8422" s="167">
        <v>30</v>
      </c>
      <c r="I8422" s="167">
        <f t="shared" si="298"/>
        <v>90</v>
      </c>
      <c r="L8422" s="231" t="s">
        <v>1781</v>
      </c>
    </row>
    <row r="8423" spans="1:12" customFormat="1" ht="15.75" hidden="1" customHeight="1" x14ac:dyDescent="0.35">
      <c r="A8423" s="44">
        <v>43966</v>
      </c>
      <c r="B8423" s="126" t="s">
        <v>332</v>
      </c>
      <c r="C8423" s="45" t="s">
        <v>56</v>
      </c>
      <c r="D8423" s="197" t="s">
        <v>16</v>
      </c>
      <c r="E8423" s="198"/>
      <c r="F8423" s="144" t="s">
        <v>15</v>
      </c>
      <c r="G8423" s="165">
        <v>0</v>
      </c>
      <c r="H8423" s="167">
        <v>20</v>
      </c>
      <c r="I8423" s="167">
        <f t="shared" si="298"/>
        <v>0</v>
      </c>
      <c r="L8423" s="231" t="s">
        <v>1781</v>
      </c>
    </row>
    <row r="8424" spans="1:12" customFormat="1" ht="15.75" hidden="1" customHeight="1" x14ac:dyDescent="0.35">
      <c r="A8424" s="47">
        <v>43966</v>
      </c>
      <c r="B8424" s="126" t="s">
        <v>332</v>
      </c>
      <c r="C8424" s="45" t="s">
        <v>56</v>
      </c>
      <c r="D8424" s="197" t="s">
        <v>17</v>
      </c>
      <c r="E8424" s="198"/>
      <c r="F8424" s="144" t="s">
        <v>15</v>
      </c>
      <c r="G8424" s="165">
        <v>1</v>
      </c>
      <c r="H8424" s="167">
        <v>20</v>
      </c>
      <c r="I8424" s="167">
        <f t="shared" si="298"/>
        <v>20</v>
      </c>
      <c r="L8424" s="231" t="s">
        <v>1781</v>
      </c>
    </row>
    <row r="8425" spans="1:12" customFormat="1" ht="15.75" hidden="1" customHeight="1" x14ac:dyDescent="0.35">
      <c r="A8425" s="44">
        <v>43966</v>
      </c>
      <c r="B8425" s="126" t="s">
        <v>332</v>
      </c>
      <c r="C8425" s="45" t="s">
        <v>56</v>
      </c>
      <c r="D8425" s="197" t="s">
        <v>18</v>
      </c>
      <c r="E8425" s="198"/>
      <c r="F8425" s="144" t="s">
        <v>15</v>
      </c>
      <c r="G8425" s="165">
        <v>0</v>
      </c>
      <c r="H8425" s="167">
        <v>20</v>
      </c>
      <c r="I8425" s="167">
        <f t="shared" si="298"/>
        <v>0</v>
      </c>
      <c r="L8425" s="231" t="s">
        <v>1781</v>
      </c>
    </row>
    <row r="8426" spans="1:12" customFormat="1" ht="15.75" hidden="1" customHeight="1" x14ac:dyDescent="0.35">
      <c r="A8426" s="47">
        <v>43966</v>
      </c>
      <c r="B8426" s="126" t="s">
        <v>332</v>
      </c>
      <c r="C8426" s="45" t="s">
        <v>56</v>
      </c>
      <c r="D8426" s="197" t="s">
        <v>19</v>
      </c>
      <c r="E8426" s="198"/>
      <c r="F8426" s="144" t="s">
        <v>15</v>
      </c>
      <c r="G8426" s="165">
        <v>0</v>
      </c>
      <c r="H8426" s="167">
        <v>20</v>
      </c>
      <c r="I8426" s="167">
        <f t="shared" si="298"/>
        <v>0</v>
      </c>
      <c r="L8426" s="231" t="s">
        <v>1781</v>
      </c>
    </row>
    <row r="8427" spans="1:12" customFormat="1" ht="15.75" hidden="1" customHeight="1" x14ac:dyDescent="0.35">
      <c r="A8427" s="44">
        <v>43966</v>
      </c>
      <c r="B8427" s="126" t="s">
        <v>332</v>
      </c>
      <c r="C8427" s="45" t="s">
        <v>56</v>
      </c>
      <c r="D8427" s="137" t="s">
        <v>20</v>
      </c>
      <c r="E8427" s="5"/>
      <c r="F8427" s="152" t="s">
        <v>21</v>
      </c>
      <c r="G8427" s="165">
        <v>0</v>
      </c>
      <c r="H8427" s="168">
        <v>1</v>
      </c>
      <c r="I8427" s="169">
        <f t="shared" si="298"/>
        <v>0</v>
      </c>
      <c r="L8427" s="231" t="s">
        <v>1781</v>
      </c>
    </row>
    <row r="8428" spans="1:12" customFormat="1" ht="15.75" hidden="1" customHeight="1" x14ac:dyDescent="0.35">
      <c r="A8428" s="47">
        <v>43966</v>
      </c>
      <c r="B8428" s="126" t="s">
        <v>332</v>
      </c>
      <c r="C8428" s="45" t="s">
        <v>56</v>
      </c>
      <c r="D8428" s="199" t="s">
        <v>22</v>
      </c>
      <c r="E8428" s="200"/>
      <c r="F8428" s="153" t="s">
        <v>21</v>
      </c>
      <c r="G8428" s="165">
        <v>0</v>
      </c>
      <c r="H8428" s="169">
        <v>1</v>
      </c>
      <c r="I8428" s="169">
        <f t="shared" si="298"/>
        <v>0</v>
      </c>
      <c r="L8428" s="231" t="s">
        <v>1781</v>
      </c>
    </row>
    <row r="8429" spans="1:12" customFormat="1" ht="15.75" hidden="1" customHeight="1" x14ac:dyDescent="0.35">
      <c r="A8429" s="44">
        <v>43966</v>
      </c>
      <c r="B8429" s="126" t="s">
        <v>332</v>
      </c>
      <c r="C8429" s="45" t="s">
        <v>56</v>
      </c>
      <c r="D8429" s="199" t="s">
        <v>23</v>
      </c>
      <c r="E8429" s="200"/>
      <c r="F8429" s="153" t="s">
        <v>21</v>
      </c>
      <c r="G8429" s="165">
        <v>0</v>
      </c>
      <c r="H8429" s="169">
        <v>1</v>
      </c>
      <c r="I8429" s="169">
        <f t="shared" si="298"/>
        <v>0</v>
      </c>
      <c r="L8429" s="231" t="s">
        <v>1781</v>
      </c>
    </row>
    <row r="8430" spans="1:12" customFormat="1" ht="15.75" hidden="1" customHeight="1" x14ac:dyDescent="0.35">
      <c r="A8430" s="47">
        <v>43966</v>
      </c>
      <c r="B8430" s="126" t="s">
        <v>332</v>
      </c>
      <c r="C8430" s="45" t="s">
        <v>56</v>
      </c>
      <c r="D8430" s="199" t="s">
        <v>24</v>
      </c>
      <c r="E8430" s="200"/>
      <c r="F8430" s="153" t="s">
        <v>21</v>
      </c>
      <c r="G8430" s="165">
        <v>0</v>
      </c>
      <c r="H8430" s="169">
        <v>1</v>
      </c>
      <c r="I8430" s="169">
        <f t="shared" si="298"/>
        <v>0</v>
      </c>
      <c r="L8430" s="231" t="s">
        <v>1781</v>
      </c>
    </row>
    <row r="8431" spans="1:12" customFormat="1" ht="15.75" hidden="1" customHeight="1" x14ac:dyDescent="0.35">
      <c r="A8431" s="44">
        <v>43966</v>
      </c>
      <c r="B8431" s="126" t="s">
        <v>332</v>
      </c>
      <c r="C8431" s="45" t="s">
        <v>56</v>
      </c>
      <c r="D8431" s="199" t="s">
        <v>25</v>
      </c>
      <c r="E8431" s="200"/>
      <c r="F8431" s="153" t="s">
        <v>21</v>
      </c>
      <c r="G8431" s="165">
        <v>0</v>
      </c>
      <c r="H8431" s="169">
        <v>1</v>
      </c>
      <c r="I8431" s="169">
        <f t="shared" si="298"/>
        <v>0</v>
      </c>
      <c r="L8431" s="231" t="s">
        <v>1781</v>
      </c>
    </row>
    <row r="8432" spans="1:12" customFormat="1" ht="15.75" hidden="1" customHeight="1" x14ac:dyDescent="0.35">
      <c r="A8432" s="47">
        <v>43966</v>
      </c>
      <c r="B8432" s="126" t="s">
        <v>332</v>
      </c>
      <c r="C8432" s="45" t="s">
        <v>56</v>
      </c>
      <c r="D8432" s="201" t="s">
        <v>26</v>
      </c>
      <c r="E8432" s="202"/>
      <c r="F8432" s="154" t="s">
        <v>27</v>
      </c>
      <c r="G8432" s="165">
        <v>0</v>
      </c>
      <c r="H8432" s="170">
        <v>30</v>
      </c>
      <c r="I8432" s="170">
        <f t="shared" si="298"/>
        <v>0</v>
      </c>
      <c r="L8432" s="231" t="s">
        <v>1781</v>
      </c>
    </row>
    <row r="8433" spans="1:12" customFormat="1" ht="15.75" hidden="1" customHeight="1" x14ac:dyDescent="0.35">
      <c r="A8433" s="44">
        <v>43966</v>
      </c>
      <c r="B8433" s="126" t="s">
        <v>332</v>
      </c>
      <c r="C8433" s="45" t="s">
        <v>56</v>
      </c>
      <c r="D8433" s="201" t="s">
        <v>28</v>
      </c>
      <c r="E8433" s="202"/>
      <c r="F8433" s="154" t="s">
        <v>27</v>
      </c>
      <c r="G8433" s="165">
        <v>0</v>
      </c>
      <c r="H8433" s="170">
        <v>30</v>
      </c>
      <c r="I8433" s="170">
        <f t="shared" si="298"/>
        <v>0</v>
      </c>
      <c r="J8433" s="194"/>
      <c r="K8433" s="194"/>
      <c r="L8433" s="231" t="s">
        <v>1781</v>
      </c>
    </row>
    <row r="8434" spans="1:12" customFormat="1" ht="15.75" hidden="1" customHeight="1" x14ac:dyDescent="0.35">
      <c r="A8434" s="47">
        <v>43966</v>
      </c>
      <c r="B8434" s="126" t="s">
        <v>332</v>
      </c>
      <c r="C8434" s="45" t="s">
        <v>56</v>
      </c>
      <c r="D8434" s="201" t="s">
        <v>29</v>
      </c>
      <c r="E8434" s="202"/>
      <c r="F8434" s="154" t="s">
        <v>27</v>
      </c>
      <c r="G8434" s="165">
        <v>0</v>
      </c>
      <c r="H8434" s="170">
        <v>18</v>
      </c>
      <c r="I8434" s="170">
        <f t="shared" si="298"/>
        <v>0</v>
      </c>
      <c r="J8434" s="194"/>
      <c r="K8434" s="194"/>
      <c r="L8434" s="231" t="s">
        <v>1781</v>
      </c>
    </row>
    <row r="8435" spans="1:12" customFormat="1" ht="15.75" hidden="1" customHeight="1" x14ac:dyDescent="0.35">
      <c r="A8435" s="44">
        <v>43966</v>
      </c>
      <c r="B8435" s="126" t="s">
        <v>332</v>
      </c>
      <c r="C8435" s="45" t="s">
        <v>56</v>
      </c>
      <c r="D8435" s="149" t="s">
        <v>30</v>
      </c>
      <c r="E8435" s="203"/>
      <c r="F8435" s="155" t="s">
        <v>31</v>
      </c>
      <c r="G8435" s="165">
        <v>0</v>
      </c>
      <c r="H8435" s="171">
        <v>100</v>
      </c>
      <c r="I8435" s="171">
        <f t="shared" si="298"/>
        <v>0</v>
      </c>
      <c r="J8435" s="194"/>
      <c r="K8435" s="194"/>
      <c r="L8435" s="231" t="s">
        <v>1781</v>
      </c>
    </row>
    <row r="8436" spans="1:12" customFormat="1" ht="15.75" hidden="1" customHeight="1" x14ac:dyDescent="0.35">
      <c r="A8436" s="47">
        <v>43966</v>
      </c>
      <c r="B8436" s="126" t="s">
        <v>332</v>
      </c>
      <c r="C8436" s="45" t="s">
        <v>56</v>
      </c>
      <c r="D8436" s="149" t="s">
        <v>32</v>
      </c>
      <c r="E8436" s="203"/>
      <c r="F8436" s="155" t="s">
        <v>31</v>
      </c>
      <c r="G8436" s="165">
        <v>0</v>
      </c>
      <c r="H8436" s="171">
        <v>100</v>
      </c>
      <c r="I8436" s="171">
        <f t="shared" si="298"/>
        <v>0</v>
      </c>
      <c r="J8436" s="194"/>
      <c r="K8436" s="194"/>
      <c r="L8436" s="231" t="s">
        <v>1781</v>
      </c>
    </row>
    <row r="8437" spans="1:12" customFormat="1" ht="15.75" hidden="1" customHeight="1" x14ac:dyDescent="0.35">
      <c r="A8437" s="44">
        <v>43966</v>
      </c>
      <c r="B8437" s="126" t="s">
        <v>332</v>
      </c>
      <c r="C8437" s="45" t="s">
        <v>56</v>
      </c>
      <c r="D8437" s="149" t="s">
        <v>33</v>
      </c>
      <c r="E8437" s="203"/>
      <c r="F8437" s="155" t="s">
        <v>31</v>
      </c>
      <c r="G8437" s="165">
        <v>0</v>
      </c>
      <c r="H8437" s="171">
        <v>100</v>
      </c>
      <c r="I8437" s="171">
        <f t="shared" si="298"/>
        <v>0</v>
      </c>
      <c r="J8437" s="194"/>
      <c r="K8437" s="194"/>
      <c r="L8437" s="231" t="s">
        <v>1781</v>
      </c>
    </row>
    <row r="8438" spans="1:12" customFormat="1" ht="15.75" hidden="1" customHeight="1" x14ac:dyDescent="0.35">
      <c r="A8438" s="47">
        <v>43966</v>
      </c>
      <c r="B8438" s="126" t="s">
        <v>332</v>
      </c>
      <c r="C8438" s="45" t="s">
        <v>56</v>
      </c>
      <c r="D8438" s="149" t="s">
        <v>34</v>
      </c>
      <c r="E8438" s="203"/>
      <c r="F8438" s="155" t="s">
        <v>31</v>
      </c>
      <c r="G8438" s="165">
        <v>0</v>
      </c>
      <c r="H8438" s="171">
        <v>100</v>
      </c>
      <c r="I8438" s="171">
        <f t="shared" si="298"/>
        <v>0</v>
      </c>
      <c r="J8438" s="194"/>
      <c r="K8438" s="194"/>
      <c r="L8438" s="231" t="s">
        <v>1781</v>
      </c>
    </row>
    <row r="8439" spans="1:12" customFormat="1" ht="15.75" hidden="1" customHeight="1" x14ac:dyDescent="0.35">
      <c r="A8439" s="44">
        <v>43966</v>
      </c>
      <c r="B8439" s="126" t="s">
        <v>332</v>
      </c>
      <c r="C8439" s="45" t="s">
        <v>56</v>
      </c>
      <c r="D8439" s="149" t="s">
        <v>35</v>
      </c>
      <c r="E8439" s="203"/>
      <c r="F8439" s="155" t="s">
        <v>31</v>
      </c>
      <c r="G8439" s="165">
        <v>0</v>
      </c>
      <c r="H8439" s="171">
        <v>100</v>
      </c>
      <c r="I8439" s="171">
        <f t="shared" si="298"/>
        <v>0</v>
      </c>
      <c r="J8439" s="194"/>
      <c r="K8439" s="194"/>
      <c r="L8439" s="231" t="s">
        <v>1781</v>
      </c>
    </row>
    <row r="8440" spans="1:12" customFormat="1" ht="15.75" hidden="1" customHeight="1" x14ac:dyDescent="0.35">
      <c r="A8440" s="47">
        <v>43966</v>
      </c>
      <c r="B8440" s="126" t="s">
        <v>332</v>
      </c>
      <c r="C8440" s="45" t="s">
        <v>56</v>
      </c>
      <c r="D8440" s="149" t="s">
        <v>36</v>
      </c>
      <c r="E8440" s="203"/>
      <c r="F8440" s="155" t="s">
        <v>31</v>
      </c>
      <c r="G8440" s="165">
        <v>0</v>
      </c>
      <c r="H8440" s="171">
        <v>100</v>
      </c>
      <c r="I8440" s="171">
        <f t="shared" si="298"/>
        <v>0</v>
      </c>
      <c r="J8440" s="194"/>
      <c r="K8440" s="194"/>
      <c r="L8440" s="231" t="s">
        <v>1781</v>
      </c>
    </row>
    <row r="8441" spans="1:12" customFormat="1" ht="15.75" hidden="1" customHeight="1" x14ac:dyDescent="0.35">
      <c r="A8441" s="44">
        <v>43966</v>
      </c>
      <c r="B8441" s="126" t="s">
        <v>332</v>
      </c>
      <c r="C8441" s="45" t="s">
        <v>56</v>
      </c>
      <c r="D8441" s="149" t="s">
        <v>37</v>
      </c>
      <c r="E8441" s="203"/>
      <c r="F8441" s="155" t="s">
        <v>31</v>
      </c>
      <c r="G8441" s="165">
        <v>0</v>
      </c>
      <c r="H8441" s="171">
        <v>100</v>
      </c>
      <c r="I8441" s="171">
        <f t="shared" si="298"/>
        <v>0</v>
      </c>
      <c r="J8441" s="194"/>
      <c r="K8441" s="194"/>
      <c r="L8441" s="231" t="s">
        <v>1781</v>
      </c>
    </row>
    <row r="8442" spans="1:12" customFormat="1" ht="15.75" hidden="1" customHeight="1" x14ac:dyDescent="0.35">
      <c r="A8442" s="47">
        <v>43966</v>
      </c>
      <c r="B8442" s="126" t="s">
        <v>332</v>
      </c>
      <c r="C8442" s="45" t="s">
        <v>56</v>
      </c>
      <c r="D8442" s="149" t="s">
        <v>38</v>
      </c>
      <c r="E8442" s="203"/>
      <c r="F8442" s="155" t="s">
        <v>31</v>
      </c>
      <c r="G8442" s="165">
        <v>0</v>
      </c>
      <c r="H8442" s="171">
        <v>100</v>
      </c>
      <c r="I8442" s="171">
        <f t="shared" si="298"/>
        <v>0</v>
      </c>
      <c r="J8442" s="194"/>
      <c r="K8442" s="194"/>
      <c r="L8442" s="231" t="s">
        <v>1781</v>
      </c>
    </row>
    <row r="8443" spans="1:12" customFormat="1" ht="15.75" hidden="1" customHeight="1" x14ac:dyDescent="0.35">
      <c r="A8443" s="44">
        <v>43966</v>
      </c>
      <c r="B8443" s="126" t="s">
        <v>332</v>
      </c>
      <c r="C8443" s="45" t="s">
        <v>56</v>
      </c>
      <c r="D8443" s="149" t="s">
        <v>39</v>
      </c>
      <c r="E8443" s="203"/>
      <c r="F8443" s="155" t="s">
        <v>31</v>
      </c>
      <c r="G8443" s="165">
        <v>0</v>
      </c>
      <c r="H8443" s="171">
        <v>100</v>
      </c>
      <c r="I8443" s="171">
        <f t="shared" si="298"/>
        <v>0</v>
      </c>
      <c r="J8443" s="194"/>
      <c r="K8443" s="194"/>
      <c r="L8443" s="231" t="s">
        <v>1781</v>
      </c>
    </row>
    <row r="8444" spans="1:12" customFormat="1" ht="15.75" hidden="1" customHeight="1" x14ac:dyDescent="0.35">
      <c r="A8444" s="47">
        <v>43966</v>
      </c>
      <c r="B8444" s="126" t="s">
        <v>332</v>
      </c>
      <c r="C8444" s="45" t="s">
        <v>56</v>
      </c>
      <c r="D8444" s="204" t="s">
        <v>40</v>
      </c>
      <c r="E8444" s="205"/>
      <c r="F8444" s="156" t="s">
        <v>41</v>
      </c>
      <c r="G8444" s="165">
        <v>1</v>
      </c>
      <c r="H8444" s="172">
        <v>24</v>
      </c>
      <c r="I8444" s="172">
        <f t="shared" si="298"/>
        <v>24</v>
      </c>
      <c r="J8444" s="22"/>
      <c r="K8444" s="18" t="s">
        <v>333</v>
      </c>
      <c r="L8444" s="231" t="s">
        <v>1781</v>
      </c>
    </row>
    <row r="8445" spans="1:12" customFormat="1" ht="15.75" hidden="1" customHeight="1" x14ac:dyDescent="0.35">
      <c r="A8445" s="50"/>
      <c r="B8445" s="194"/>
      <c r="C8445" s="130"/>
      <c r="D8445" s="141"/>
      <c r="E8445" s="194"/>
      <c r="F8445" s="141"/>
      <c r="G8445" s="174"/>
      <c r="H8445" s="174"/>
      <c r="I8445" s="174"/>
      <c r="J8445" s="194"/>
      <c r="K8445" s="194"/>
      <c r="L8445" s="231" t="s">
        <v>1781</v>
      </c>
    </row>
    <row r="8446" spans="1:12" ht="15.75" hidden="1" customHeight="1" x14ac:dyDescent="0.3">
      <c r="A8446" s="248">
        <v>43966</v>
      </c>
      <c r="B8446" s="249" t="s">
        <v>334</v>
      </c>
      <c r="C8446" s="250" t="s">
        <v>56</v>
      </c>
      <c r="D8446" s="251" t="s">
        <v>11</v>
      </c>
      <c r="E8446" s="252"/>
      <c r="F8446" s="251" t="s">
        <v>12</v>
      </c>
      <c r="G8446" s="253">
        <v>40</v>
      </c>
      <c r="H8446" s="254">
        <v>50</v>
      </c>
      <c r="I8446" s="254">
        <f t="shared" ref="I8446:I8471" si="299">G8446*H8446</f>
        <v>2000</v>
      </c>
      <c r="L8446" s="234" t="s">
        <v>1781</v>
      </c>
    </row>
    <row r="8447" spans="1:12" customFormat="1" ht="15.75" hidden="1" customHeight="1" x14ac:dyDescent="0.35">
      <c r="A8447" s="47">
        <v>43966</v>
      </c>
      <c r="B8447" s="126" t="s">
        <v>334</v>
      </c>
      <c r="C8447" s="45" t="s">
        <v>56</v>
      </c>
      <c r="D8447" s="197" t="s">
        <v>14</v>
      </c>
      <c r="E8447" s="198"/>
      <c r="F8447" s="144" t="s">
        <v>15</v>
      </c>
      <c r="G8447" s="165">
        <v>10</v>
      </c>
      <c r="H8447" s="167">
        <v>30</v>
      </c>
      <c r="I8447" s="167">
        <f t="shared" si="299"/>
        <v>300</v>
      </c>
      <c r="J8447" s="194"/>
      <c r="K8447" s="194"/>
      <c r="L8447" s="231" t="s">
        <v>1781</v>
      </c>
    </row>
    <row r="8448" spans="1:12" customFormat="1" ht="15.75" hidden="1" customHeight="1" x14ac:dyDescent="0.35">
      <c r="A8448" s="44">
        <v>43966</v>
      </c>
      <c r="B8448" s="126" t="s">
        <v>334</v>
      </c>
      <c r="C8448" s="45" t="s">
        <v>56</v>
      </c>
      <c r="D8448" s="197" t="s">
        <v>16</v>
      </c>
      <c r="E8448" s="198"/>
      <c r="F8448" s="144" t="s">
        <v>15</v>
      </c>
      <c r="G8448" s="165">
        <v>0</v>
      </c>
      <c r="H8448" s="167">
        <v>20</v>
      </c>
      <c r="I8448" s="167">
        <f t="shared" si="299"/>
        <v>0</v>
      </c>
      <c r="J8448" s="194"/>
      <c r="K8448" s="194"/>
      <c r="L8448" s="231" t="s">
        <v>1781</v>
      </c>
    </row>
    <row r="8449" spans="1:12" customFormat="1" ht="15.75" hidden="1" customHeight="1" x14ac:dyDescent="0.35">
      <c r="A8449" s="47">
        <v>43966</v>
      </c>
      <c r="B8449" s="126" t="s">
        <v>334</v>
      </c>
      <c r="C8449" s="45" t="s">
        <v>56</v>
      </c>
      <c r="D8449" s="197" t="s">
        <v>17</v>
      </c>
      <c r="E8449" s="198"/>
      <c r="F8449" s="144" t="s">
        <v>15</v>
      </c>
      <c r="G8449" s="165">
        <v>0</v>
      </c>
      <c r="H8449" s="167">
        <v>20</v>
      </c>
      <c r="I8449" s="167">
        <f t="shared" si="299"/>
        <v>0</v>
      </c>
      <c r="J8449" s="194"/>
      <c r="K8449" s="194"/>
      <c r="L8449" s="231" t="s">
        <v>1781</v>
      </c>
    </row>
    <row r="8450" spans="1:12" customFormat="1" ht="15.75" hidden="1" customHeight="1" x14ac:dyDescent="0.35">
      <c r="A8450" s="44">
        <v>43966</v>
      </c>
      <c r="B8450" s="126" t="s">
        <v>334</v>
      </c>
      <c r="C8450" s="45" t="s">
        <v>56</v>
      </c>
      <c r="D8450" s="197" t="s">
        <v>18</v>
      </c>
      <c r="E8450" s="198"/>
      <c r="F8450" s="144" t="s">
        <v>15</v>
      </c>
      <c r="G8450" s="165">
        <v>0</v>
      </c>
      <c r="H8450" s="167">
        <v>20</v>
      </c>
      <c r="I8450" s="167">
        <f t="shared" si="299"/>
        <v>0</v>
      </c>
      <c r="J8450" s="194"/>
      <c r="K8450" s="194"/>
      <c r="L8450" s="231" t="s">
        <v>1781</v>
      </c>
    </row>
    <row r="8451" spans="1:12" customFormat="1" ht="15.75" hidden="1" customHeight="1" x14ac:dyDescent="0.35">
      <c r="A8451" s="47">
        <v>43966</v>
      </c>
      <c r="B8451" s="126" t="s">
        <v>334</v>
      </c>
      <c r="C8451" s="45" t="s">
        <v>56</v>
      </c>
      <c r="D8451" s="197" t="s">
        <v>19</v>
      </c>
      <c r="E8451" s="198"/>
      <c r="F8451" s="144" t="s">
        <v>15</v>
      </c>
      <c r="G8451" s="165">
        <v>0</v>
      </c>
      <c r="H8451" s="167">
        <v>20</v>
      </c>
      <c r="I8451" s="167">
        <f t="shared" si="299"/>
        <v>0</v>
      </c>
      <c r="J8451" s="194"/>
      <c r="K8451" s="194"/>
      <c r="L8451" s="231" t="s">
        <v>1781</v>
      </c>
    </row>
    <row r="8452" spans="1:12" customFormat="1" ht="15.75" hidden="1" customHeight="1" x14ac:dyDescent="0.35">
      <c r="A8452" s="44">
        <v>43966</v>
      </c>
      <c r="B8452" s="126" t="s">
        <v>334</v>
      </c>
      <c r="C8452" s="45" t="s">
        <v>56</v>
      </c>
      <c r="D8452" s="137" t="s">
        <v>20</v>
      </c>
      <c r="E8452" s="5"/>
      <c r="F8452" s="152" t="s">
        <v>21</v>
      </c>
      <c r="G8452" s="165">
        <v>0</v>
      </c>
      <c r="H8452" s="168">
        <v>1</v>
      </c>
      <c r="I8452" s="169">
        <f t="shared" si="299"/>
        <v>0</v>
      </c>
      <c r="J8452" s="194"/>
      <c r="K8452" s="194"/>
      <c r="L8452" s="231" t="s">
        <v>1781</v>
      </c>
    </row>
    <row r="8453" spans="1:12" customFormat="1" ht="15.75" hidden="1" customHeight="1" x14ac:dyDescent="0.35">
      <c r="A8453" s="47">
        <v>43966</v>
      </c>
      <c r="B8453" s="126" t="s">
        <v>334</v>
      </c>
      <c r="C8453" s="45" t="s">
        <v>56</v>
      </c>
      <c r="D8453" s="199" t="s">
        <v>22</v>
      </c>
      <c r="E8453" s="200"/>
      <c r="F8453" s="153" t="s">
        <v>21</v>
      </c>
      <c r="G8453" s="165">
        <v>0</v>
      </c>
      <c r="H8453" s="169">
        <v>1</v>
      </c>
      <c r="I8453" s="169">
        <f t="shared" si="299"/>
        <v>0</v>
      </c>
      <c r="J8453" s="194"/>
      <c r="K8453" s="194"/>
      <c r="L8453" s="231" t="s">
        <v>1781</v>
      </c>
    </row>
    <row r="8454" spans="1:12" customFormat="1" ht="15.75" hidden="1" customHeight="1" x14ac:dyDescent="0.35">
      <c r="A8454" s="44">
        <v>43966</v>
      </c>
      <c r="B8454" s="126" t="s">
        <v>334</v>
      </c>
      <c r="C8454" s="45" t="s">
        <v>56</v>
      </c>
      <c r="D8454" s="199" t="s">
        <v>23</v>
      </c>
      <c r="E8454" s="200"/>
      <c r="F8454" s="153" t="s">
        <v>21</v>
      </c>
      <c r="G8454" s="165">
        <v>0</v>
      </c>
      <c r="H8454" s="169">
        <v>1</v>
      </c>
      <c r="I8454" s="169">
        <f t="shared" si="299"/>
        <v>0</v>
      </c>
      <c r="J8454" s="194"/>
      <c r="K8454" s="194"/>
      <c r="L8454" s="231" t="s">
        <v>1781</v>
      </c>
    </row>
    <row r="8455" spans="1:12" customFormat="1" ht="15.75" hidden="1" customHeight="1" x14ac:dyDescent="0.35">
      <c r="A8455" s="47">
        <v>43966</v>
      </c>
      <c r="B8455" s="126" t="s">
        <v>334</v>
      </c>
      <c r="C8455" s="45" t="s">
        <v>56</v>
      </c>
      <c r="D8455" s="199" t="s">
        <v>24</v>
      </c>
      <c r="E8455" s="200"/>
      <c r="F8455" s="153" t="s">
        <v>21</v>
      </c>
      <c r="G8455" s="165">
        <v>0</v>
      </c>
      <c r="H8455" s="169">
        <v>1</v>
      </c>
      <c r="I8455" s="169">
        <f t="shared" si="299"/>
        <v>0</v>
      </c>
      <c r="J8455" s="194"/>
      <c r="K8455" s="194"/>
      <c r="L8455" s="231" t="s">
        <v>1781</v>
      </c>
    </row>
    <row r="8456" spans="1:12" customFormat="1" ht="15.75" hidden="1" customHeight="1" x14ac:dyDescent="0.35">
      <c r="A8456" s="44">
        <v>43966</v>
      </c>
      <c r="B8456" s="126" t="s">
        <v>334</v>
      </c>
      <c r="C8456" s="45" t="s">
        <v>56</v>
      </c>
      <c r="D8456" s="199" t="s">
        <v>25</v>
      </c>
      <c r="E8456" s="200"/>
      <c r="F8456" s="153" t="s">
        <v>21</v>
      </c>
      <c r="G8456" s="165">
        <v>0</v>
      </c>
      <c r="H8456" s="169">
        <v>1</v>
      </c>
      <c r="I8456" s="169">
        <f t="shared" si="299"/>
        <v>0</v>
      </c>
      <c r="J8456" s="194"/>
      <c r="K8456" s="194"/>
      <c r="L8456" s="231" t="s">
        <v>1781</v>
      </c>
    </row>
    <row r="8457" spans="1:12" customFormat="1" ht="15.75" hidden="1" customHeight="1" x14ac:dyDescent="0.35">
      <c r="A8457" s="47">
        <v>43966</v>
      </c>
      <c r="B8457" s="126" t="s">
        <v>334</v>
      </c>
      <c r="C8457" s="45" t="s">
        <v>56</v>
      </c>
      <c r="D8457" s="201" t="s">
        <v>26</v>
      </c>
      <c r="E8457" s="202"/>
      <c r="F8457" s="154" t="s">
        <v>27</v>
      </c>
      <c r="G8457" s="165">
        <v>0</v>
      </c>
      <c r="H8457" s="170">
        <v>30</v>
      </c>
      <c r="I8457" s="170">
        <f t="shared" si="299"/>
        <v>0</v>
      </c>
      <c r="J8457" s="194"/>
      <c r="K8457" s="194"/>
      <c r="L8457" s="231" t="s">
        <v>1781</v>
      </c>
    </row>
    <row r="8458" spans="1:12" customFormat="1" ht="15.75" hidden="1" customHeight="1" x14ac:dyDescent="0.35">
      <c r="A8458" s="44">
        <v>43966</v>
      </c>
      <c r="B8458" s="126" t="s">
        <v>334</v>
      </c>
      <c r="C8458" s="45" t="s">
        <v>56</v>
      </c>
      <c r="D8458" s="201" t="s">
        <v>28</v>
      </c>
      <c r="E8458" s="202"/>
      <c r="F8458" s="154" t="s">
        <v>27</v>
      </c>
      <c r="G8458" s="165">
        <v>0</v>
      </c>
      <c r="H8458" s="170">
        <v>30</v>
      </c>
      <c r="I8458" s="170">
        <f t="shared" si="299"/>
        <v>0</v>
      </c>
      <c r="J8458" s="194"/>
      <c r="K8458" s="194"/>
      <c r="L8458" s="231" t="s">
        <v>1781</v>
      </c>
    </row>
    <row r="8459" spans="1:12" customFormat="1" ht="15.75" hidden="1" customHeight="1" x14ac:dyDescent="0.35">
      <c r="A8459" s="47">
        <v>43966</v>
      </c>
      <c r="B8459" s="126" t="s">
        <v>334</v>
      </c>
      <c r="C8459" s="45" t="s">
        <v>56</v>
      </c>
      <c r="D8459" s="201" t="s">
        <v>29</v>
      </c>
      <c r="E8459" s="202"/>
      <c r="F8459" s="154" t="s">
        <v>27</v>
      </c>
      <c r="G8459" s="165">
        <v>0</v>
      </c>
      <c r="H8459" s="170">
        <v>18</v>
      </c>
      <c r="I8459" s="170">
        <f t="shared" si="299"/>
        <v>0</v>
      </c>
      <c r="J8459" s="194"/>
      <c r="K8459" s="194"/>
      <c r="L8459" s="231" t="s">
        <v>1781</v>
      </c>
    </row>
    <row r="8460" spans="1:12" customFormat="1" ht="15.75" hidden="1" customHeight="1" x14ac:dyDescent="0.35">
      <c r="A8460" s="47">
        <v>43967</v>
      </c>
      <c r="B8460" s="126" t="s">
        <v>334</v>
      </c>
      <c r="C8460" s="45" t="s">
        <v>56</v>
      </c>
      <c r="D8460" s="149" t="s">
        <v>303</v>
      </c>
      <c r="E8460" s="203" t="s">
        <v>118</v>
      </c>
      <c r="F8460" s="155" t="s">
        <v>31</v>
      </c>
      <c r="G8460" s="165">
        <v>2</v>
      </c>
      <c r="H8460" s="171">
        <v>100</v>
      </c>
      <c r="I8460" s="171">
        <f t="shared" si="299"/>
        <v>200</v>
      </c>
      <c r="J8460" s="194"/>
      <c r="K8460" s="194"/>
      <c r="L8460" s="231" t="s">
        <v>1781</v>
      </c>
    </row>
    <row r="8461" spans="1:12" customFormat="1" ht="15.75" hidden="1" customHeight="1" x14ac:dyDescent="0.35">
      <c r="A8461" s="44">
        <v>43966</v>
      </c>
      <c r="B8461" s="126" t="s">
        <v>334</v>
      </c>
      <c r="C8461" s="45" t="s">
        <v>56</v>
      </c>
      <c r="D8461" s="149" t="s">
        <v>30</v>
      </c>
      <c r="E8461" s="203" t="s">
        <v>118</v>
      </c>
      <c r="F8461" s="155" t="s">
        <v>31</v>
      </c>
      <c r="G8461" s="165">
        <v>2</v>
      </c>
      <c r="H8461" s="171">
        <v>100</v>
      </c>
      <c r="I8461" s="171">
        <f t="shared" si="299"/>
        <v>200</v>
      </c>
      <c r="J8461" s="194"/>
      <c r="K8461" s="194"/>
      <c r="L8461" s="231" t="s">
        <v>1781</v>
      </c>
    </row>
    <row r="8462" spans="1:12" customFormat="1" ht="15.75" hidden="1" customHeight="1" x14ac:dyDescent="0.35">
      <c r="A8462" s="47">
        <v>43966</v>
      </c>
      <c r="B8462" s="126" t="s">
        <v>334</v>
      </c>
      <c r="C8462" s="45" t="s">
        <v>56</v>
      </c>
      <c r="D8462" s="149" t="s">
        <v>32</v>
      </c>
      <c r="E8462" s="203" t="s">
        <v>118</v>
      </c>
      <c r="F8462" s="155" t="s">
        <v>31</v>
      </c>
      <c r="G8462" s="165">
        <v>4</v>
      </c>
      <c r="H8462" s="171">
        <v>100</v>
      </c>
      <c r="I8462" s="171">
        <f t="shared" si="299"/>
        <v>400</v>
      </c>
      <c r="J8462" s="194"/>
      <c r="K8462" s="194"/>
      <c r="L8462" s="231" t="s">
        <v>1781</v>
      </c>
    </row>
    <row r="8463" spans="1:12" customFormat="1" ht="15.75" hidden="1" customHeight="1" x14ac:dyDescent="0.35">
      <c r="A8463" s="44">
        <v>43966</v>
      </c>
      <c r="B8463" s="126" t="s">
        <v>334</v>
      </c>
      <c r="C8463" s="45" t="s">
        <v>56</v>
      </c>
      <c r="D8463" s="149" t="s">
        <v>335</v>
      </c>
      <c r="E8463" s="203" t="s">
        <v>118</v>
      </c>
      <c r="F8463" s="155" t="s">
        <v>31</v>
      </c>
      <c r="G8463" s="165">
        <v>4</v>
      </c>
      <c r="H8463" s="171">
        <v>100</v>
      </c>
      <c r="I8463" s="171">
        <f t="shared" si="299"/>
        <v>400</v>
      </c>
      <c r="J8463" s="22"/>
      <c r="K8463" s="18" t="s">
        <v>336</v>
      </c>
      <c r="L8463" s="231" t="s">
        <v>1781</v>
      </c>
    </row>
    <row r="8464" spans="1:12" customFormat="1" ht="15.75" hidden="1" customHeight="1" x14ac:dyDescent="0.35">
      <c r="A8464" s="47">
        <v>43966</v>
      </c>
      <c r="B8464" s="126" t="s">
        <v>334</v>
      </c>
      <c r="C8464" s="45" t="s">
        <v>56</v>
      </c>
      <c r="D8464" s="149" t="s">
        <v>34</v>
      </c>
      <c r="E8464" s="203"/>
      <c r="F8464" s="155" t="s">
        <v>31</v>
      </c>
      <c r="G8464" s="165">
        <v>0</v>
      </c>
      <c r="H8464" s="171">
        <v>100</v>
      </c>
      <c r="I8464" s="171">
        <f t="shared" si="299"/>
        <v>0</v>
      </c>
      <c r="J8464" s="194"/>
      <c r="K8464" s="194"/>
      <c r="L8464" s="231" t="s">
        <v>1781</v>
      </c>
    </row>
    <row r="8465" spans="1:12" customFormat="1" ht="15.75" hidden="1" customHeight="1" x14ac:dyDescent="0.35">
      <c r="A8465" s="44">
        <v>43966</v>
      </c>
      <c r="B8465" s="126" t="s">
        <v>334</v>
      </c>
      <c r="C8465" s="45" t="s">
        <v>56</v>
      </c>
      <c r="D8465" s="149" t="s">
        <v>35</v>
      </c>
      <c r="E8465" s="203"/>
      <c r="F8465" s="155" t="s">
        <v>31</v>
      </c>
      <c r="G8465" s="165">
        <v>0</v>
      </c>
      <c r="H8465" s="171">
        <v>100</v>
      </c>
      <c r="I8465" s="171">
        <f t="shared" si="299"/>
        <v>0</v>
      </c>
      <c r="L8465" s="231" t="s">
        <v>1781</v>
      </c>
    </row>
    <row r="8466" spans="1:12" customFormat="1" ht="15.75" hidden="1" customHeight="1" x14ac:dyDescent="0.35">
      <c r="A8466" s="47">
        <v>43966</v>
      </c>
      <c r="B8466" s="126" t="s">
        <v>334</v>
      </c>
      <c r="C8466" s="45" t="s">
        <v>56</v>
      </c>
      <c r="D8466" s="149" t="s">
        <v>36</v>
      </c>
      <c r="E8466" s="203" t="s">
        <v>118</v>
      </c>
      <c r="F8466" s="155" t="s">
        <v>31</v>
      </c>
      <c r="G8466" s="165">
        <v>2</v>
      </c>
      <c r="H8466" s="171">
        <v>100</v>
      </c>
      <c r="I8466" s="171">
        <f t="shared" si="299"/>
        <v>200</v>
      </c>
      <c r="L8466" s="231" t="s">
        <v>1781</v>
      </c>
    </row>
    <row r="8467" spans="1:12" customFormat="1" ht="15.75" hidden="1" customHeight="1" x14ac:dyDescent="0.35">
      <c r="A8467" s="44">
        <v>43966</v>
      </c>
      <c r="B8467" s="126" t="s">
        <v>334</v>
      </c>
      <c r="C8467" s="45" t="s">
        <v>56</v>
      </c>
      <c r="D8467" s="149" t="s">
        <v>304</v>
      </c>
      <c r="E8467" s="203" t="s">
        <v>118</v>
      </c>
      <c r="F8467" s="155" t="s">
        <v>31</v>
      </c>
      <c r="G8467" s="165">
        <v>2</v>
      </c>
      <c r="H8467" s="171">
        <v>100</v>
      </c>
      <c r="I8467" s="171">
        <f t="shared" si="299"/>
        <v>200</v>
      </c>
      <c r="L8467" s="231" t="s">
        <v>1781</v>
      </c>
    </row>
    <row r="8468" spans="1:12" customFormat="1" ht="15.75" hidden="1" customHeight="1" x14ac:dyDescent="0.35">
      <c r="A8468" s="47">
        <v>43966</v>
      </c>
      <c r="B8468" s="126" t="s">
        <v>334</v>
      </c>
      <c r="C8468" s="45" t="s">
        <v>56</v>
      </c>
      <c r="D8468" s="149" t="s">
        <v>37</v>
      </c>
      <c r="E8468" s="203" t="s">
        <v>118</v>
      </c>
      <c r="F8468" s="155" t="s">
        <v>31</v>
      </c>
      <c r="G8468" s="165">
        <v>2</v>
      </c>
      <c r="H8468" s="171">
        <v>100</v>
      </c>
      <c r="I8468" s="171">
        <f t="shared" si="299"/>
        <v>200</v>
      </c>
      <c r="L8468" s="231" t="s">
        <v>1781</v>
      </c>
    </row>
    <row r="8469" spans="1:12" customFormat="1" ht="15.75" hidden="1" customHeight="1" x14ac:dyDescent="0.35">
      <c r="A8469" s="44">
        <v>43966</v>
      </c>
      <c r="B8469" s="126" t="s">
        <v>334</v>
      </c>
      <c r="C8469" s="45" t="s">
        <v>56</v>
      </c>
      <c r="D8469" s="149" t="s">
        <v>38</v>
      </c>
      <c r="E8469" s="203" t="s">
        <v>118</v>
      </c>
      <c r="F8469" s="155" t="s">
        <v>31</v>
      </c>
      <c r="G8469" s="165">
        <v>2</v>
      </c>
      <c r="H8469" s="171">
        <v>100</v>
      </c>
      <c r="I8469" s="171">
        <f t="shared" si="299"/>
        <v>200</v>
      </c>
      <c r="L8469" s="231" t="s">
        <v>1781</v>
      </c>
    </row>
    <row r="8470" spans="1:12" customFormat="1" ht="15.75" hidden="1" customHeight="1" x14ac:dyDescent="0.35">
      <c r="A8470" s="47">
        <v>43966</v>
      </c>
      <c r="B8470" s="126" t="s">
        <v>334</v>
      </c>
      <c r="C8470" s="45" t="s">
        <v>56</v>
      </c>
      <c r="D8470" s="204" t="s">
        <v>40</v>
      </c>
      <c r="E8470" s="205"/>
      <c r="F8470" s="156" t="s">
        <v>41</v>
      </c>
      <c r="G8470" s="165">
        <v>4</v>
      </c>
      <c r="H8470" s="172">
        <v>24</v>
      </c>
      <c r="I8470" s="172">
        <f t="shared" si="299"/>
        <v>96</v>
      </c>
      <c r="L8470" s="231" t="s">
        <v>1781</v>
      </c>
    </row>
    <row r="8471" spans="1:12" customFormat="1" ht="15.75" hidden="1" customHeight="1" x14ac:dyDescent="0.35">
      <c r="A8471" s="44">
        <v>43966</v>
      </c>
      <c r="B8471" s="126" t="s">
        <v>334</v>
      </c>
      <c r="C8471" s="45" t="s">
        <v>56</v>
      </c>
      <c r="D8471" s="201" t="s">
        <v>114</v>
      </c>
      <c r="E8471" s="202" t="s">
        <v>48</v>
      </c>
      <c r="F8471" s="154" t="s">
        <v>27</v>
      </c>
      <c r="G8471" s="170">
        <v>1.5</v>
      </c>
      <c r="H8471" s="170">
        <v>20</v>
      </c>
      <c r="I8471" s="170">
        <f t="shared" si="299"/>
        <v>30</v>
      </c>
      <c r="L8471" s="231" t="s">
        <v>1781</v>
      </c>
    </row>
    <row r="8472" spans="1:12" customFormat="1" ht="15.75" hidden="1" customHeight="1" x14ac:dyDescent="0.35">
      <c r="A8472" s="50"/>
      <c r="B8472" s="194"/>
      <c r="C8472" s="130"/>
      <c r="D8472" s="141"/>
      <c r="E8472" s="194"/>
      <c r="F8472" s="141"/>
      <c r="G8472" s="174"/>
      <c r="H8472" s="174"/>
      <c r="I8472" s="174"/>
      <c r="L8472" s="231" t="s">
        <v>1781</v>
      </c>
    </row>
    <row r="8473" spans="1:12" ht="15.75" hidden="1" customHeight="1" x14ac:dyDescent="0.3">
      <c r="A8473" s="248">
        <v>43966</v>
      </c>
      <c r="B8473" s="249" t="s">
        <v>337</v>
      </c>
      <c r="C8473" s="250" t="s">
        <v>298</v>
      </c>
      <c r="D8473" s="251" t="s">
        <v>11</v>
      </c>
      <c r="E8473" s="252"/>
      <c r="F8473" s="251" t="s">
        <v>12</v>
      </c>
      <c r="G8473" s="253">
        <v>10</v>
      </c>
      <c r="H8473" s="254">
        <v>50</v>
      </c>
      <c r="I8473" s="254">
        <f t="shared" ref="I8473:I8496" si="300">G8473*H8473</f>
        <v>500</v>
      </c>
      <c r="L8473" s="234" t="s">
        <v>1781</v>
      </c>
    </row>
    <row r="8474" spans="1:12" customFormat="1" ht="15.75" hidden="1" customHeight="1" x14ac:dyDescent="0.35">
      <c r="A8474" s="47">
        <v>43966</v>
      </c>
      <c r="B8474" s="126" t="s">
        <v>337</v>
      </c>
      <c r="C8474" s="45" t="s">
        <v>298</v>
      </c>
      <c r="D8474" s="197" t="s">
        <v>14</v>
      </c>
      <c r="E8474" s="198"/>
      <c r="F8474" s="144" t="s">
        <v>15</v>
      </c>
      <c r="G8474" s="165">
        <v>2</v>
      </c>
      <c r="H8474" s="167">
        <v>30</v>
      </c>
      <c r="I8474" s="167">
        <f t="shared" si="300"/>
        <v>60</v>
      </c>
      <c r="L8474" s="231" t="s">
        <v>1781</v>
      </c>
    </row>
    <row r="8475" spans="1:12" customFormat="1" ht="15.75" hidden="1" customHeight="1" x14ac:dyDescent="0.35">
      <c r="A8475" s="44">
        <v>43966</v>
      </c>
      <c r="B8475" s="126" t="s">
        <v>337</v>
      </c>
      <c r="C8475" s="45" t="s">
        <v>298</v>
      </c>
      <c r="D8475" s="197" t="s">
        <v>16</v>
      </c>
      <c r="E8475" s="198"/>
      <c r="F8475" s="144" t="s">
        <v>15</v>
      </c>
      <c r="G8475" s="165">
        <v>0</v>
      </c>
      <c r="H8475" s="167">
        <v>20</v>
      </c>
      <c r="I8475" s="167">
        <f t="shared" si="300"/>
        <v>0</v>
      </c>
      <c r="L8475" s="231" t="s">
        <v>1781</v>
      </c>
    </row>
    <row r="8476" spans="1:12" customFormat="1" ht="15.75" hidden="1" customHeight="1" x14ac:dyDescent="0.35">
      <c r="A8476" s="47">
        <v>43966</v>
      </c>
      <c r="B8476" s="126" t="s">
        <v>337</v>
      </c>
      <c r="C8476" s="45" t="s">
        <v>298</v>
      </c>
      <c r="D8476" s="197" t="s">
        <v>17</v>
      </c>
      <c r="E8476" s="198"/>
      <c r="F8476" s="144" t="s">
        <v>15</v>
      </c>
      <c r="G8476" s="165">
        <v>2</v>
      </c>
      <c r="H8476" s="167">
        <v>20</v>
      </c>
      <c r="I8476" s="167">
        <f t="shared" si="300"/>
        <v>40</v>
      </c>
      <c r="L8476" s="231" t="s">
        <v>1781</v>
      </c>
    </row>
    <row r="8477" spans="1:12" customFormat="1" ht="15.75" hidden="1" customHeight="1" x14ac:dyDescent="0.35">
      <c r="A8477" s="44">
        <v>43966</v>
      </c>
      <c r="B8477" s="126" t="s">
        <v>337</v>
      </c>
      <c r="C8477" s="45" t="s">
        <v>298</v>
      </c>
      <c r="D8477" s="197" t="s">
        <v>18</v>
      </c>
      <c r="E8477" s="198"/>
      <c r="F8477" s="144" t="s">
        <v>15</v>
      </c>
      <c r="G8477" s="165">
        <v>0</v>
      </c>
      <c r="H8477" s="167">
        <v>20</v>
      </c>
      <c r="I8477" s="167">
        <f t="shared" si="300"/>
        <v>0</v>
      </c>
      <c r="L8477" s="231" t="s">
        <v>1781</v>
      </c>
    </row>
    <row r="8478" spans="1:12" customFormat="1" ht="15.75" hidden="1" customHeight="1" x14ac:dyDescent="0.35">
      <c r="A8478" s="47">
        <v>43966</v>
      </c>
      <c r="B8478" s="126" t="s">
        <v>337</v>
      </c>
      <c r="C8478" s="45" t="s">
        <v>298</v>
      </c>
      <c r="D8478" s="197" t="s">
        <v>19</v>
      </c>
      <c r="E8478" s="198"/>
      <c r="F8478" s="144" t="s">
        <v>15</v>
      </c>
      <c r="G8478" s="165">
        <v>0</v>
      </c>
      <c r="H8478" s="167">
        <v>20</v>
      </c>
      <c r="I8478" s="167">
        <f t="shared" si="300"/>
        <v>0</v>
      </c>
      <c r="L8478" s="231" t="s">
        <v>1781</v>
      </c>
    </row>
    <row r="8479" spans="1:12" customFormat="1" ht="15.75" hidden="1" customHeight="1" x14ac:dyDescent="0.35">
      <c r="A8479" s="44">
        <v>43966</v>
      </c>
      <c r="B8479" s="126" t="s">
        <v>337</v>
      </c>
      <c r="C8479" s="45" t="s">
        <v>298</v>
      </c>
      <c r="D8479" s="137" t="s">
        <v>20</v>
      </c>
      <c r="E8479" s="5"/>
      <c r="F8479" s="152" t="s">
        <v>21</v>
      </c>
      <c r="G8479" s="165">
        <v>0</v>
      </c>
      <c r="H8479" s="168">
        <v>1</v>
      </c>
      <c r="I8479" s="169">
        <f t="shared" si="300"/>
        <v>0</v>
      </c>
      <c r="L8479" s="231" t="s">
        <v>1781</v>
      </c>
    </row>
    <row r="8480" spans="1:12" customFormat="1" ht="15.75" hidden="1" customHeight="1" x14ac:dyDescent="0.35">
      <c r="A8480" s="47">
        <v>43966</v>
      </c>
      <c r="B8480" s="126" t="s">
        <v>337</v>
      </c>
      <c r="C8480" s="45" t="s">
        <v>298</v>
      </c>
      <c r="D8480" s="199" t="s">
        <v>22</v>
      </c>
      <c r="E8480" s="200"/>
      <c r="F8480" s="153" t="s">
        <v>21</v>
      </c>
      <c r="G8480" s="165">
        <v>0</v>
      </c>
      <c r="H8480" s="169">
        <v>1</v>
      </c>
      <c r="I8480" s="169">
        <f t="shared" si="300"/>
        <v>0</v>
      </c>
      <c r="L8480" s="231" t="s">
        <v>1781</v>
      </c>
    </row>
    <row r="8481" spans="1:12" customFormat="1" ht="15.75" hidden="1" customHeight="1" x14ac:dyDescent="0.35">
      <c r="A8481" s="44">
        <v>43966</v>
      </c>
      <c r="B8481" s="126" t="s">
        <v>337</v>
      </c>
      <c r="C8481" s="45" t="s">
        <v>298</v>
      </c>
      <c r="D8481" s="199" t="s">
        <v>23</v>
      </c>
      <c r="E8481" s="200"/>
      <c r="F8481" s="153" t="s">
        <v>21</v>
      </c>
      <c r="G8481" s="165">
        <v>0</v>
      </c>
      <c r="H8481" s="169">
        <v>1</v>
      </c>
      <c r="I8481" s="169">
        <f t="shared" si="300"/>
        <v>0</v>
      </c>
      <c r="L8481" s="231" t="s">
        <v>1781</v>
      </c>
    </row>
    <row r="8482" spans="1:12" customFormat="1" ht="15.75" hidden="1" customHeight="1" x14ac:dyDescent="0.35">
      <c r="A8482" s="47">
        <v>43966</v>
      </c>
      <c r="B8482" s="126" t="s">
        <v>337</v>
      </c>
      <c r="C8482" s="45" t="s">
        <v>298</v>
      </c>
      <c r="D8482" s="199" t="s">
        <v>24</v>
      </c>
      <c r="E8482" s="200"/>
      <c r="F8482" s="153" t="s">
        <v>21</v>
      </c>
      <c r="G8482" s="165">
        <v>0</v>
      </c>
      <c r="H8482" s="169">
        <v>1</v>
      </c>
      <c r="I8482" s="169">
        <f t="shared" si="300"/>
        <v>0</v>
      </c>
      <c r="L8482" s="231" t="s">
        <v>1781</v>
      </c>
    </row>
    <row r="8483" spans="1:12" customFormat="1" ht="15.75" hidden="1" customHeight="1" x14ac:dyDescent="0.35">
      <c r="A8483" s="44">
        <v>43966</v>
      </c>
      <c r="B8483" s="126" t="s">
        <v>337</v>
      </c>
      <c r="C8483" s="45" t="s">
        <v>298</v>
      </c>
      <c r="D8483" s="199" t="s">
        <v>25</v>
      </c>
      <c r="E8483" s="200"/>
      <c r="F8483" s="153" t="s">
        <v>21</v>
      </c>
      <c r="G8483" s="165">
        <v>0</v>
      </c>
      <c r="H8483" s="169">
        <v>1</v>
      </c>
      <c r="I8483" s="169">
        <f t="shared" si="300"/>
        <v>0</v>
      </c>
      <c r="L8483" s="231" t="s">
        <v>1781</v>
      </c>
    </row>
    <row r="8484" spans="1:12" customFormat="1" ht="15.75" hidden="1" customHeight="1" x14ac:dyDescent="0.35">
      <c r="A8484" s="44">
        <v>43966</v>
      </c>
      <c r="B8484" s="126" t="s">
        <v>337</v>
      </c>
      <c r="C8484" s="45" t="s">
        <v>298</v>
      </c>
      <c r="D8484" s="201" t="s">
        <v>26</v>
      </c>
      <c r="E8484" s="202"/>
      <c r="F8484" s="154" t="s">
        <v>27</v>
      </c>
      <c r="G8484" s="165">
        <v>0</v>
      </c>
      <c r="H8484" s="170">
        <v>30</v>
      </c>
      <c r="I8484" s="170">
        <f t="shared" si="300"/>
        <v>0</v>
      </c>
      <c r="L8484" s="231" t="s">
        <v>1781</v>
      </c>
    </row>
    <row r="8485" spans="1:12" customFormat="1" ht="15.75" hidden="1" customHeight="1" x14ac:dyDescent="0.35">
      <c r="A8485" s="47">
        <v>43966</v>
      </c>
      <c r="B8485" s="126" t="s">
        <v>337</v>
      </c>
      <c r="C8485" s="45" t="s">
        <v>298</v>
      </c>
      <c r="D8485" s="201" t="s">
        <v>28</v>
      </c>
      <c r="E8485" s="202"/>
      <c r="F8485" s="154" t="s">
        <v>27</v>
      </c>
      <c r="G8485" s="165">
        <v>0</v>
      </c>
      <c r="H8485" s="170">
        <v>30</v>
      </c>
      <c r="I8485" s="170">
        <f t="shared" si="300"/>
        <v>0</v>
      </c>
      <c r="L8485" s="231" t="s">
        <v>1781</v>
      </c>
    </row>
    <row r="8486" spans="1:12" customFormat="1" ht="15.75" hidden="1" customHeight="1" x14ac:dyDescent="0.35">
      <c r="A8486" s="44">
        <v>43966</v>
      </c>
      <c r="B8486" s="126" t="s">
        <v>337</v>
      </c>
      <c r="C8486" s="45" t="s">
        <v>298</v>
      </c>
      <c r="D8486" s="201" t="s">
        <v>338</v>
      </c>
      <c r="E8486" s="202" t="s">
        <v>118</v>
      </c>
      <c r="F8486" s="154" t="s">
        <v>27</v>
      </c>
      <c r="G8486" s="165">
        <v>50</v>
      </c>
      <c r="H8486" s="170">
        <v>1</v>
      </c>
      <c r="I8486" s="170">
        <f t="shared" si="300"/>
        <v>50</v>
      </c>
      <c r="L8486" s="231" t="s">
        <v>1781</v>
      </c>
    </row>
    <row r="8487" spans="1:12" customFormat="1" ht="15.75" hidden="1" customHeight="1" x14ac:dyDescent="0.35">
      <c r="A8487" s="47">
        <v>43966</v>
      </c>
      <c r="B8487" s="126" t="s">
        <v>337</v>
      </c>
      <c r="C8487" s="45" t="s">
        <v>298</v>
      </c>
      <c r="D8487" s="149" t="s">
        <v>30</v>
      </c>
      <c r="E8487" s="203"/>
      <c r="F8487" s="155" t="s">
        <v>31</v>
      </c>
      <c r="G8487" s="165">
        <v>0</v>
      </c>
      <c r="H8487" s="171">
        <v>100</v>
      </c>
      <c r="I8487" s="171">
        <f t="shared" si="300"/>
        <v>0</v>
      </c>
      <c r="L8487" s="231" t="s">
        <v>1781</v>
      </c>
    </row>
    <row r="8488" spans="1:12" customFormat="1" ht="15.75" hidden="1" customHeight="1" x14ac:dyDescent="0.35">
      <c r="A8488" s="44">
        <v>43966</v>
      </c>
      <c r="B8488" s="126" t="s">
        <v>337</v>
      </c>
      <c r="C8488" s="45" t="s">
        <v>298</v>
      </c>
      <c r="D8488" s="149" t="s">
        <v>32</v>
      </c>
      <c r="E8488" s="203"/>
      <c r="F8488" s="155" t="s">
        <v>31</v>
      </c>
      <c r="G8488" s="165">
        <v>0</v>
      </c>
      <c r="H8488" s="171">
        <v>100</v>
      </c>
      <c r="I8488" s="171">
        <f t="shared" si="300"/>
        <v>0</v>
      </c>
      <c r="L8488" s="231" t="s">
        <v>1781</v>
      </c>
    </row>
    <row r="8489" spans="1:12" customFormat="1" ht="15.75" hidden="1" customHeight="1" x14ac:dyDescent="0.35">
      <c r="A8489" s="47">
        <v>43966</v>
      </c>
      <c r="B8489" s="126" t="s">
        <v>337</v>
      </c>
      <c r="C8489" s="45" t="s">
        <v>298</v>
      </c>
      <c r="D8489" s="149" t="s">
        <v>33</v>
      </c>
      <c r="E8489" s="203"/>
      <c r="F8489" s="155" t="s">
        <v>31</v>
      </c>
      <c r="G8489" s="165">
        <v>0</v>
      </c>
      <c r="H8489" s="171">
        <v>100</v>
      </c>
      <c r="I8489" s="171">
        <f t="shared" si="300"/>
        <v>0</v>
      </c>
      <c r="L8489" s="231" t="s">
        <v>1781</v>
      </c>
    </row>
    <row r="8490" spans="1:12" customFormat="1" ht="15.75" hidden="1" customHeight="1" x14ac:dyDescent="0.35">
      <c r="A8490" s="44">
        <v>43966</v>
      </c>
      <c r="B8490" s="126" t="s">
        <v>337</v>
      </c>
      <c r="C8490" s="45" t="s">
        <v>298</v>
      </c>
      <c r="D8490" s="149" t="s">
        <v>34</v>
      </c>
      <c r="E8490" s="203"/>
      <c r="F8490" s="155" t="s">
        <v>31</v>
      </c>
      <c r="G8490" s="165">
        <v>0</v>
      </c>
      <c r="H8490" s="171">
        <v>100</v>
      </c>
      <c r="I8490" s="171">
        <f t="shared" si="300"/>
        <v>0</v>
      </c>
      <c r="L8490" s="231" t="s">
        <v>1781</v>
      </c>
    </row>
    <row r="8491" spans="1:12" customFormat="1" ht="15.75" hidden="1" customHeight="1" x14ac:dyDescent="0.35">
      <c r="A8491" s="47">
        <v>43966</v>
      </c>
      <c r="B8491" s="126" t="s">
        <v>337</v>
      </c>
      <c r="C8491" s="45" t="s">
        <v>298</v>
      </c>
      <c r="D8491" s="149" t="s">
        <v>35</v>
      </c>
      <c r="E8491" s="203" t="s">
        <v>118</v>
      </c>
      <c r="F8491" s="155" t="s">
        <v>31</v>
      </c>
      <c r="G8491" s="165">
        <v>10</v>
      </c>
      <c r="H8491" s="171">
        <v>100</v>
      </c>
      <c r="I8491" s="171">
        <f t="shared" si="300"/>
        <v>1000</v>
      </c>
      <c r="L8491" s="231" t="s">
        <v>1781</v>
      </c>
    </row>
    <row r="8492" spans="1:12" customFormat="1" ht="15.75" hidden="1" customHeight="1" x14ac:dyDescent="0.35">
      <c r="A8492" s="44">
        <v>43966</v>
      </c>
      <c r="B8492" s="126" t="s">
        <v>337</v>
      </c>
      <c r="C8492" s="45" t="s">
        <v>298</v>
      </c>
      <c r="D8492" s="149" t="s">
        <v>36</v>
      </c>
      <c r="E8492" s="203" t="s">
        <v>118</v>
      </c>
      <c r="F8492" s="155" t="s">
        <v>31</v>
      </c>
      <c r="G8492" s="165">
        <v>10</v>
      </c>
      <c r="H8492" s="171">
        <v>100</v>
      </c>
      <c r="I8492" s="171">
        <f t="shared" si="300"/>
        <v>1000</v>
      </c>
      <c r="L8492" s="231" t="s">
        <v>1781</v>
      </c>
    </row>
    <row r="8493" spans="1:12" customFormat="1" ht="15.75" hidden="1" customHeight="1" x14ac:dyDescent="0.35">
      <c r="A8493" s="47">
        <v>43966</v>
      </c>
      <c r="B8493" s="126" t="s">
        <v>337</v>
      </c>
      <c r="C8493" s="45" t="s">
        <v>298</v>
      </c>
      <c r="D8493" s="149" t="s">
        <v>37</v>
      </c>
      <c r="E8493" s="203"/>
      <c r="F8493" s="155" t="s">
        <v>31</v>
      </c>
      <c r="G8493" s="165">
        <v>0</v>
      </c>
      <c r="H8493" s="171">
        <v>100</v>
      </c>
      <c r="I8493" s="171">
        <f t="shared" si="300"/>
        <v>0</v>
      </c>
      <c r="L8493" s="231" t="s">
        <v>1781</v>
      </c>
    </row>
    <row r="8494" spans="1:12" customFormat="1" ht="15.75" hidden="1" customHeight="1" x14ac:dyDescent="0.35">
      <c r="A8494" s="44">
        <v>43966</v>
      </c>
      <c r="B8494" s="126" t="s">
        <v>337</v>
      </c>
      <c r="C8494" s="45" t="s">
        <v>298</v>
      </c>
      <c r="D8494" s="149" t="s">
        <v>38</v>
      </c>
      <c r="E8494" s="203"/>
      <c r="F8494" s="155" t="s">
        <v>31</v>
      </c>
      <c r="G8494" s="165">
        <v>0</v>
      </c>
      <c r="H8494" s="171">
        <v>100</v>
      </c>
      <c r="I8494" s="171">
        <f t="shared" si="300"/>
        <v>0</v>
      </c>
      <c r="L8494" s="231" t="s">
        <v>1781</v>
      </c>
    </row>
    <row r="8495" spans="1:12" customFormat="1" ht="15.75" hidden="1" customHeight="1" x14ac:dyDescent="0.35">
      <c r="A8495" s="44">
        <v>43966</v>
      </c>
      <c r="B8495" s="126" t="s">
        <v>337</v>
      </c>
      <c r="C8495" s="45" t="s">
        <v>298</v>
      </c>
      <c r="D8495" s="149" t="s">
        <v>39</v>
      </c>
      <c r="E8495" s="203"/>
      <c r="F8495" s="155" t="s">
        <v>31</v>
      </c>
      <c r="G8495" s="165">
        <v>0</v>
      </c>
      <c r="H8495" s="171">
        <v>100</v>
      </c>
      <c r="I8495" s="171">
        <f t="shared" si="300"/>
        <v>0</v>
      </c>
      <c r="L8495" s="231" t="s">
        <v>1781</v>
      </c>
    </row>
    <row r="8496" spans="1:12" customFormat="1" ht="15.75" hidden="1" customHeight="1" x14ac:dyDescent="0.35">
      <c r="A8496" s="47">
        <v>43966</v>
      </c>
      <c r="B8496" s="126" t="s">
        <v>337</v>
      </c>
      <c r="C8496" s="45" t="s">
        <v>298</v>
      </c>
      <c r="D8496" s="204" t="s">
        <v>40</v>
      </c>
      <c r="E8496" s="205"/>
      <c r="F8496" s="156" t="s">
        <v>41</v>
      </c>
      <c r="G8496" s="165">
        <v>4</v>
      </c>
      <c r="H8496" s="172">
        <v>24</v>
      </c>
      <c r="I8496" s="172">
        <f t="shared" si="300"/>
        <v>96</v>
      </c>
      <c r="L8496" s="231" t="s">
        <v>1781</v>
      </c>
    </row>
    <row r="8497" spans="1:12" customFormat="1" ht="15.75" hidden="1" customHeight="1" x14ac:dyDescent="0.35">
      <c r="A8497" s="50"/>
      <c r="B8497" s="194"/>
      <c r="C8497" s="130"/>
      <c r="D8497" s="141"/>
      <c r="E8497" s="194"/>
      <c r="F8497" s="141"/>
      <c r="G8497" s="174"/>
      <c r="H8497" s="174"/>
      <c r="I8497" s="174"/>
      <c r="L8497" s="231" t="s">
        <v>1781</v>
      </c>
    </row>
    <row r="8498" spans="1:12" ht="15.75" hidden="1" customHeight="1" x14ac:dyDescent="0.3">
      <c r="A8498" s="248">
        <v>43966</v>
      </c>
      <c r="B8498" s="249" t="s">
        <v>339</v>
      </c>
      <c r="C8498" s="250" t="s">
        <v>56</v>
      </c>
      <c r="D8498" s="251" t="s">
        <v>11</v>
      </c>
      <c r="E8498" s="252"/>
      <c r="F8498" s="251" t="s">
        <v>12</v>
      </c>
      <c r="G8498" s="253">
        <v>0</v>
      </c>
      <c r="H8498" s="254">
        <v>50</v>
      </c>
      <c r="I8498" s="254">
        <f t="shared" ref="I8498:I8521" si="301">G8498*H8498</f>
        <v>0</v>
      </c>
      <c r="L8498" s="234" t="s">
        <v>1781</v>
      </c>
    </row>
    <row r="8499" spans="1:12" customFormat="1" ht="15.75" hidden="1" customHeight="1" x14ac:dyDescent="0.35">
      <c r="A8499" s="47">
        <v>43966</v>
      </c>
      <c r="B8499" s="126" t="s">
        <v>339</v>
      </c>
      <c r="C8499" s="45" t="s">
        <v>56</v>
      </c>
      <c r="D8499" s="197" t="s">
        <v>14</v>
      </c>
      <c r="E8499" s="198"/>
      <c r="F8499" s="144" t="s">
        <v>15</v>
      </c>
      <c r="G8499" s="165">
        <v>0</v>
      </c>
      <c r="H8499" s="167">
        <v>30</v>
      </c>
      <c r="I8499" s="167">
        <f t="shared" si="301"/>
        <v>0</v>
      </c>
      <c r="L8499" s="231" t="s">
        <v>1781</v>
      </c>
    </row>
    <row r="8500" spans="1:12" customFormat="1" ht="15.75" hidden="1" customHeight="1" x14ac:dyDescent="0.35">
      <c r="A8500" s="44">
        <v>43966</v>
      </c>
      <c r="B8500" s="126" t="s">
        <v>339</v>
      </c>
      <c r="C8500" s="45" t="s">
        <v>56</v>
      </c>
      <c r="D8500" s="197" t="s">
        <v>16</v>
      </c>
      <c r="E8500" s="198"/>
      <c r="F8500" s="144" t="s">
        <v>15</v>
      </c>
      <c r="G8500" s="165">
        <v>0</v>
      </c>
      <c r="H8500" s="167">
        <v>20</v>
      </c>
      <c r="I8500" s="167">
        <f t="shared" si="301"/>
        <v>0</v>
      </c>
      <c r="L8500" s="231" t="s">
        <v>1781</v>
      </c>
    </row>
    <row r="8501" spans="1:12" customFormat="1" ht="15.75" hidden="1" customHeight="1" x14ac:dyDescent="0.35">
      <c r="A8501" s="47">
        <v>43966</v>
      </c>
      <c r="B8501" s="126" t="s">
        <v>339</v>
      </c>
      <c r="C8501" s="45" t="s">
        <v>56</v>
      </c>
      <c r="D8501" s="197" t="s">
        <v>17</v>
      </c>
      <c r="E8501" s="198"/>
      <c r="F8501" s="144" t="s">
        <v>15</v>
      </c>
      <c r="G8501" s="165">
        <v>0</v>
      </c>
      <c r="H8501" s="167">
        <v>20</v>
      </c>
      <c r="I8501" s="167">
        <f t="shared" si="301"/>
        <v>0</v>
      </c>
      <c r="L8501" s="231" t="s">
        <v>1781</v>
      </c>
    </row>
    <row r="8502" spans="1:12" customFormat="1" ht="15.75" hidden="1" customHeight="1" x14ac:dyDescent="0.35">
      <c r="A8502" s="44">
        <v>43966</v>
      </c>
      <c r="B8502" s="126" t="s">
        <v>339</v>
      </c>
      <c r="C8502" s="45" t="s">
        <v>56</v>
      </c>
      <c r="D8502" s="197" t="s">
        <v>18</v>
      </c>
      <c r="E8502" s="198"/>
      <c r="F8502" s="144" t="s">
        <v>15</v>
      </c>
      <c r="G8502" s="165">
        <v>0</v>
      </c>
      <c r="H8502" s="167">
        <v>20</v>
      </c>
      <c r="I8502" s="167">
        <f t="shared" si="301"/>
        <v>0</v>
      </c>
      <c r="L8502" s="231" t="s">
        <v>1781</v>
      </c>
    </row>
    <row r="8503" spans="1:12" customFormat="1" ht="15.75" hidden="1" customHeight="1" x14ac:dyDescent="0.35">
      <c r="A8503" s="47">
        <v>43966</v>
      </c>
      <c r="B8503" s="126" t="s">
        <v>339</v>
      </c>
      <c r="C8503" s="45" t="s">
        <v>56</v>
      </c>
      <c r="D8503" s="197" t="s">
        <v>19</v>
      </c>
      <c r="E8503" s="198"/>
      <c r="F8503" s="144" t="s">
        <v>15</v>
      </c>
      <c r="G8503" s="165">
        <v>0</v>
      </c>
      <c r="H8503" s="167">
        <v>20</v>
      </c>
      <c r="I8503" s="167">
        <f t="shared" si="301"/>
        <v>0</v>
      </c>
      <c r="L8503" s="231" t="s">
        <v>1781</v>
      </c>
    </row>
    <row r="8504" spans="1:12" customFormat="1" ht="15.75" hidden="1" customHeight="1" x14ac:dyDescent="0.35">
      <c r="A8504" s="44">
        <v>43966</v>
      </c>
      <c r="B8504" s="126" t="s">
        <v>339</v>
      </c>
      <c r="C8504" s="45" t="s">
        <v>56</v>
      </c>
      <c r="D8504" s="137" t="s">
        <v>20</v>
      </c>
      <c r="E8504" s="5"/>
      <c r="F8504" s="152" t="s">
        <v>21</v>
      </c>
      <c r="G8504" s="165">
        <v>0</v>
      </c>
      <c r="H8504" s="168">
        <v>1</v>
      </c>
      <c r="I8504" s="169">
        <f t="shared" si="301"/>
        <v>0</v>
      </c>
      <c r="L8504" s="231" t="s">
        <v>1781</v>
      </c>
    </row>
    <row r="8505" spans="1:12" customFormat="1" ht="15.75" hidden="1" customHeight="1" x14ac:dyDescent="0.35">
      <c r="A8505" s="47">
        <v>43966</v>
      </c>
      <c r="B8505" s="126" t="s">
        <v>339</v>
      </c>
      <c r="C8505" s="45" t="s">
        <v>56</v>
      </c>
      <c r="D8505" s="199" t="s">
        <v>22</v>
      </c>
      <c r="E8505" s="200"/>
      <c r="F8505" s="153" t="s">
        <v>21</v>
      </c>
      <c r="G8505" s="165">
        <v>0</v>
      </c>
      <c r="H8505" s="169">
        <v>1</v>
      </c>
      <c r="I8505" s="169">
        <f t="shared" si="301"/>
        <v>0</v>
      </c>
      <c r="L8505" s="231" t="s">
        <v>1781</v>
      </c>
    </row>
    <row r="8506" spans="1:12" customFormat="1" ht="15.75" hidden="1" customHeight="1" x14ac:dyDescent="0.35">
      <c r="A8506" s="44">
        <v>43966</v>
      </c>
      <c r="B8506" s="126" t="s">
        <v>339</v>
      </c>
      <c r="C8506" s="45" t="s">
        <v>56</v>
      </c>
      <c r="D8506" s="199" t="s">
        <v>23</v>
      </c>
      <c r="E8506" s="200"/>
      <c r="F8506" s="153" t="s">
        <v>21</v>
      </c>
      <c r="G8506" s="165">
        <v>0</v>
      </c>
      <c r="H8506" s="169">
        <v>1</v>
      </c>
      <c r="I8506" s="169">
        <f t="shared" si="301"/>
        <v>0</v>
      </c>
      <c r="L8506" s="231" t="s">
        <v>1781</v>
      </c>
    </row>
    <row r="8507" spans="1:12" customFormat="1" ht="15.75" hidden="1" customHeight="1" x14ac:dyDescent="0.35">
      <c r="A8507" s="47">
        <v>43966</v>
      </c>
      <c r="B8507" s="126" t="s">
        <v>339</v>
      </c>
      <c r="C8507" s="45" t="s">
        <v>56</v>
      </c>
      <c r="D8507" s="199" t="s">
        <v>24</v>
      </c>
      <c r="E8507" s="200"/>
      <c r="F8507" s="153" t="s">
        <v>21</v>
      </c>
      <c r="G8507" s="165">
        <v>0</v>
      </c>
      <c r="H8507" s="169">
        <v>1</v>
      </c>
      <c r="I8507" s="169">
        <f t="shared" si="301"/>
        <v>0</v>
      </c>
      <c r="L8507" s="231" t="s">
        <v>1781</v>
      </c>
    </row>
    <row r="8508" spans="1:12" customFormat="1" ht="15.75" hidden="1" customHeight="1" x14ac:dyDescent="0.35">
      <c r="A8508" s="47">
        <v>43966</v>
      </c>
      <c r="B8508" s="126" t="s">
        <v>339</v>
      </c>
      <c r="C8508" s="45" t="s">
        <v>56</v>
      </c>
      <c r="D8508" s="199" t="s">
        <v>25</v>
      </c>
      <c r="E8508" s="200"/>
      <c r="F8508" s="153" t="s">
        <v>21</v>
      </c>
      <c r="G8508" s="165">
        <v>0</v>
      </c>
      <c r="H8508" s="169">
        <v>1</v>
      </c>
      <c r="I8508" s="169">
        <f t="shared" si="301"/>
        <v>0</v>
      </c>
      <c r="L8508" s="231" t="s">
        <v>1781</v>
      </c>
    </row>
    <row r="8509" spans="1:12" customFormat="1" ht="15.75" hidden="1" customHeight="1" x14ac:dyDescent="0.35">
      <c r="A8509" s="44">
        <v>43966</v>
      </c>
      <c r="B8509" s="126" t="s">
        <v>339</v>
      </c>
      <c r="C8509" s="45" t="s">
        <v>56</v>
      </c>
      <c r="D8509" s="201" t="s">
        <v>26</v>
      </c>
      <c r="E8509" s="202"/>
      <c r="F8509" s="154" t="s">
        <v>27</v>
      </c>
      <c r="G8509" s="165">
        <v>0</v>
      </c>
      <c r="H8509" s="170">
        <v>30</v>
      </c>
      <c r="I8509" s="170">
        <f t="shared" si="301"/>
        <v>0</v>
      </c>
      <c r="L8509" s="231" t="s">
        <v>1781</v>
      </c>
    </row>
    <row r="8510" spans="1:12" customFormat="1" ht="15.75" hidden="1" customHeight="1" x14ac:dyDescent="0.35">
      <c r="A8510" s="47">
        <v>43966</v>
      </c>
      <c r="B8510" s="126" t="s">
        <v>339</v>
      </c>
      <c r="C8510" s="45" t="s">
        <v>56</v>
      </c>
      <c r="D8510" s="201" t="s">
        <v>293</v>
      </c>
      <c r="E8510" s="202"/>
      <c r="F8510" s="154" t="s">
        <v>27</v>
      </c>
      <c r="G8510" s="165">
        <v>50</v>
      </c>
      <c r="H8510" s="170">
        <v>1</v>
      </c>
      <c r="I8510" s="170">
        <f t="shared" si="301"/>
        <v>50</v>
      </c>
      <c r="L8510" s="231" t="s">
        <v>1781</v>
      </c>
    </row>
    <row r="8511" spans="1:12" customFormat="1" ht="15.75" hidden="1" customHeight="1" x14ac:dyDescent="0.35">
      <c r="A8511" s="47">
        <v>43966</v>
      </c>
      <c r="B8511" s="126" t="s">
        <v>339</v>
      </c>
      <c r="C8511" s="45" t="s">
        <v>56</v>
      </c>
      <c r="D8511" s="201" t="s">
        <v>305</v>
      </c>
      <c r="E8511" s="202"/>
      <c r="F8511" s="154" t="s">
        <v>27</v>
      </c>
      <c r="G8511" s="165">
        <v>50</v>
      </c>
      <c r="H8511" s="170">
        <v>1</v>
      </c>
      <c r="I8511" s="170">
        <f t="shared" si="301"/>
        <v>50</v>
      </c>
      <c r="L8511" s="231" t="s">
        <v>1781</v>
      </c>
    </row>
    <row r="8512" spans="1:12" customFormat="1" ht="15.75" hidden="1" customHeight="1" x14ac:dyDescent="0.35">
      <c r="A8512" s="44">
        <v>43966</v>
      </c>
      <c r="B8512" s="126" t="s">
        <v>339</v>
      </c>
      <c r="C8512" s="45" t="s">
        <v>56</v>
      </c>
      <c r="D8512" s="149" t="s">
        <v>30</v>
      </c>
      <c r="E8512" s="203"/>
      <c r="F8512" s="155" t="s">
        <v>31</v>
      </c>
      <c r="G8512" s="165">
        <v>0</v>
      </c>
      <c r="H8512" s="171">
        <v>100</v>
      </c>
      <c r="I8512" s="171">
        <f t="shared" si="301"/>
        <v>0</v>
      </c>
      <c r="L8512" s="231" t="s">
        <v>1781</v>
      </c>
    </row>
    <row r="8513" spans="1:12" customFormat="1" ht="15.75" hidden="1" customHeight="1" x14ac:dyDescent="0.35">
      <c r="A8513" s="47">
        <v>43966</v>
      </c>
      <c r="B8513" s="126" t="s">
        <v>339</v>
      </c>
      <c r="C8513" s="45" t="s">
        <v>56</v>
      </c>
      <c r="D8513" s="149" t="s">
        <v>32</v>
      </c>
      <c r="E8513" s="203"/>
      <c r="F8513" s="155" t="s">
        <v>31</v>
      </c>
      <c r="G8513" s="165">
        <v>0</v>
      </c>
      <c r="H8513" s="171">
        <v>100</v>
      </c>
      <c r="I8513" s="171">
        <f t="shared" si="301"/>
        <v>0</v>
      </c>
      <c r="L8513" s="231" t="s">
        <v>1781</v>
      </c>
    </row>
    <row r="8514" spans="1:12" customFormat="1" ht="15.75" hidden="1" customHeight="1" x14ac:dyDescent="0.35">
      <c r="A8514" s="47">
        <v>43966</v>
      </c>
      <c r="B8514" s="126" t="s">
        <v>339</v>
      </c>
      <c r="C8514" s="45" t="s">
        <v>56</v>
      </c>
      <c r="D8514" s="149" t="s">
        <v>33</v>
      </c>
      <c r="E8514" s="203"/>
      <c r="F8514" s="155" t="s">
        <v>31</v>
      </c>
      <c r="G8514" s="165">
        <v>0</v>
      </c>
      <c r="H8514" s="171">
        <v>100</v>
      </c>
      <c r="I8514" s="171">
        <f t="shared" si="301"/>
        <v>0</v>
      </c>
      <c r="L8514" s="231" t="s">
        <v>1781</v>
      </c>
    </row>
    <row r="8515" spans="1:12" customFormat="1" ht="15.75" hidden="1" customHeight="1" x14ac:dyDescent="0.35">
      <c r="A8515" s="44">
        <v>43966</v>
      </c>
      <c r="B8515" s="126" t="s">
        <v>339</v>
      </c>
      <c r="C8515" s="45" t="s">
        <v>56</v>
      </c>
      <c r="D8515" s="149" t="s">
        <v>34</v>
      </c>
      <c r="E8515" s="203"/>
      <c r="F8515" s="155" t="s">
        <v>31</v>
      </c>
      <c r="G8515" s="165">
        <v>0</v>
      </c>
      <c r="H8515" s="171">
        <v>100</v>
      </c>
      <c r="I8515" s="171">
        <f t="shared" si="301"/>
        <v>0</v>
      </c>
      <c r="L8515" s="231" t="s">
        <v>1781</v>
      </c>
    </row>
    <row r="8516" spans="1:12" customFormat="1" ht="15.75" hidden="1" customHeight="1" x14ac:dyDescent="0.35">
      <c r="A8516" s="47">
        <v>43966</v>
      </c>
      <c r="B8516" s="126" t="s">
        <v>339</v>
      </c>
      <c r="C8516" s="45" t="s">
        <v>56</v>
      </c>
      <c r="D8516" s="149" t="s">
        <v>35</v>
      </c>
      <c r="E8516" s="203"/>
      <c r="F8516" s="155" t="s">
        <v>31</v>
      </c>
      <c r="G8516" s="165">
        <v>0</v>
      </c>
      <c r="H8516" s="171">
        <v>100</v>
      </c>
      <c r="I8516" s="171">
        <f t="shared" si="301"/>
        <v>0</v>
      </c>
      <c r="L8516" s="231" t="s">
        <v>1781</v>
      </c>
    </row>
    <row r="8517" spans="1:12" customFormat="1" ht="15.75" hidden="1" customHeight="1" x14ac:dyDescent="0.35">
      <c r="A8517" s="47">
        <v>43966</v>
      </c>
      <c r="B8517" s="126" t="s">
        <v>339</v>
      </c>
      <c r="C8517" s="45" t="s">
        <v>56</v>
      </c>
      <c r="D8517" s="149" t="s">
        <v>36</v>
      </c>
      <c r="E8517" s="203"/>
      <c r="F8517" s="155" t="s">
        <v>31</v>
      </c>
      <c r="G8517" s="165">
        <v>0</v>
      </c>
      <c r="H8517" s="171">
        <v>100</v>
      </c>
      <c r="I8517" s="171">
        <f t="shared" si="301"/>
        <v>0</v>
      </c>
      <c r="L8517" s="231" t="s">
        <v>1781</v>
      </c>
    </row>
    <row r="8518" spans="1:12" customFormat="1" ht="15.75" hidden="1" customHeight="1" x14ac:dyDescent="0.35">
      <c r="A8518" s="44">
        <v>43966</v>
      </c>
      <c r="B8518" s="126" t="s">
        <v>339</v>
      </c>
      <c r="C8518" s="45" t="s">
        <v>56</v>
      </c>
      <c r="D8518" s="149" t="s">
        <v>37</v>
      </c>
      <c r="E8518" s="203"/>
      <c r="F8518" s="155" t="s">
        <v>31</v>
      </c>
      <c r="G8518" s="165">
        <v>0</v>
      </c>
      <c r="H8518" s="171">
        <v>100</v>
      </c>
      <c r="I8518" s="171">
        <f t="shared" si="301"/>
        <v>0</v>
      </c>
      <c r="L8518" s="231" t="s">
        <v>1781</v>
      </c>
    </row>
    <row r="8519" spans="1:12" customFormat="1" ht="15.75" hidden="1" customHeight="1" x14ac:dyDescent="0.35">
      <c r="A8519" s="47">
        <v>43966</v>
      </c>
      <c r="B8519" s="126" t="s">
        <v>339</v>
      </c>
      <c r="C8519" s="45" t="s">
        <v>56</v>
      </c>
      <c r="D8519" s="149" t="s">
        <v>38</v>
      </c>
      <c r="E8519" s="203"/>
      <c r="F8519" s="155" t="s">
        <v>31</v>
      </c>
      <c r="G8519" s="165">
        <v>0</v>
      </c>
      <c r="H8519" s="171">
        <v>100</v>
      </c>
      <c r="I8519" s="171">
        <f t="shared" si="301"/>
        <v>0</v>
      </c>
      <c r="L8519" s="231" t="s">
        <v>1781</v>
      </c>
    </row>
    <row r="8520" spans="1:12" customFormat="1" ht="15.75" hidden="1" customHeight="1" x14ac:dyDescent="0.35">
      <c r="A8520" s="47">
        <v>43966</v>
      </c>
      <c r="B8520" s="126" t="s">
        <v>339</v>
      </c>
      <c r="C8520" s="45" t="s">
        <v>56</v>
      </c>
      <c r="D8520" s="149" t="s">
        <v>39</v>
      </c>
      <c r="E8520" s="203"/>
      <c r="F8520" s="155" t="s">
        <v>31</v>
      </c>
      <c r="G8520" s="165">
        <v>0</v>
      </c>
      <c r="H8520" s="171">
        <v>100</v>
      </c>
      <c r="I8520" s="171">
        <f t="shared" si="301"/>
        <v>0</v>
      </c>
      <c r="L8520" s="231" t="s">
        <v>1781</v>
      </c>
    </row>
    <row r="8521" spans="1:12" customFormat="1" ht="15.75" hidden="1" customHeight="1" x14ac:dyDescent="0.35">
      <c r="A8521" s="47">
        <v>43966</v>
      </c>
      <c r="B8521" s="126" t="s">
        <v>339</v>
      </c>
      <c r="C8521" s="45" t="s">
        <v>56</v>
      </c>
      <c r="D8521" s="204" t="s">
        <v>40</v>
      </c>
      <c r="E8521" s="205"/>
      <c r="F8521" s="156" t="s">
        <v>41</v>
      </c>
      <c r="G8521" s="165">
        <v>0</v>
      </c>
      <c r="H8521" s="172">
        <v>24</v>
      </c>
      <c r="I8521" s="172">
        <f t="shared" si="301"/>
        <v>0</v>
      </c>
      <c r="L8521" s="231" t="s">
        <v>1781</v>
      </c>
    </row>
    <row r="8522" spans="1:12" customFormat="1" ht="15.75" hidden="1" customHeight="1" x14ac:dyDescent="0.35">
      <c r="A8522" s="50"/>
      <c r="B8522" s="194"/>
      <c r="C8522" s="130"/>
      <c r="D8522" s="141"/>
      <c r="E8522" s="194"/>
      <c r="F8522" s="141"/>
      <c r="G8522" s="174"/>
      <c r="H8522" s="174"/>
      <c r="I8522" s="174"/>
      <c r="L8522" s="231" t="s">
        <v>1781</v>
      </c>
    </row>
    <row r="8523" spans="1:12" ht="15.75" hidden="1" customHeight="1" x14ac:dyDescent="0.3">
      <c r="A8523" s="257">
        <v>43969</v>
      </c>
      <c r="B8523" s="249" t="s">
        <v>340</v>
      </c>
      <c r="C8523" s="250" t="s">
        <v>56</v>
      </c>
      <c r="D8523" s="251" t="s">
        <v>11</v>
      </c>
      <c r="E8523" s="252"/>
      <c r="F8523" s="251" t="s">
        <v>12</v>
      </c>
      <c r="G8523" s="253">
        <v>1</v>
      </c>
      <c r="H8523" s="254">
        <v>50</v>
      </c>
      <c r="I8523" s="254">
        <f t="shared" ref="I8523:I8546" si="302">G8523*H8523</f>
        <v>50</v>
      </c>
      <c r="L8523" s="234" t="s">
        <v>1781</v>
      </c>
    </row>
    <row r="8524" spans="1:12" customFormat="1" ht="15.75" hidden="1" customHeight="1" x14ac:dyDescent="0.35">
      <c r="A8524" s="47">
        <v>43969</v>
      </c>
      <c r="B8524" s="126" t="s">
        <v>340</v>
      </c>
      <c r="C8524" s="45" t="s">
        <v>56</v>
      </c>
      <c r="D8524" s="197" t="s">
        <v>14</v>
      </c>
      <c r="E8524" s="198"/>
      <c r="F8524" s="144" t="s">
        <v>15</v>
      </c>
      <c r="G8524" s="165">
        <v>2</v>
      </c>
      <c r="H8524" s="167">
        <v>30</v>
      </c>
      <c r="I8524" s="167">
        <f t="shared" si="302"/>
        <v>60</v>
      </c>
      <c r="L8524" s="231" t="s">
        <v>1781</v>
      </c>
    </row>
    <row r="8525" spans="1:12" customFormat="1" ht="15.75" hidden="1" customHeight="1" x14ac:dyDescent="0.35">
      <c r="A8525" s="47">
        <v>43969</v>
      </c>
      <c r="B8525" s="126" t="s">
        <v>340</v>
      </c>
      <c r="C8525" s="45" t="s">
        <v>56</v>
      </c>
      <c r="D8525" s="197" t="s">
        <v>16</v>
      </c>
      <c r="E8525" s="198"/>
      <c r="F8525" s="144" t="s">
        <v>15</v>
      </c>
      <c r="G8525" s="165">
        <v>0</v>
      </c>
      <c r="H8525" s="167">
        <v>20</v>
      </c>
      <c r="I8525" s="167">
        <f t="shared" si="302"/>
        <v>0</v>
      </c>
      <c r="L8525" s="231" t="s">
        <v>1781</v>
      </c>
    </row>
    <row r="8526" spans="1:12" customFormat="1" ht="15.75" hidden="1" customHeight="1" x14ac:dyDescent="0.35">
      <c r="A8526" s="47">
        <v>43969</v>
      </c>
      <c r="B8526" s="126" t="s">
        <v>340</v>
      </c>
      <c r="C8526" s="45" t="s">
        <v>56</v>
      </c>
      <c r="D8526" s="197" t="s">
        <v>17</v>
      </c>
      <c r="E8526" s="198"/>
      <c r="F8526" s="144" t="s">
        <v>15</v>
      </c>
      <c r="G8526" s="165">
        <v>0</v>
      </c>
      <c r="H8526" s="167">
        <v>20</v>
      </c>
      <c r="I8526" s="167">
        <f t="shared" si="302"/>
        <v>0</v>
      </c>
      <c r="L8526" s="231" t="s">
        <v>1781</v>
      </c>
    </row>
    <row r="8527" spans="1:12" customFormat="1" ht="15.75" hidden="1" customHeight="1" x14ac:dyDescent="0.35">
      <c r="A8527" s="47">
        <v>43969</v>
      </c>
      <c r="B8527" s="126" t="s">
        <v>340</v>
      </c>
      <c r="C8527" s="45" t="s">
        <v>56</v>
      </c>
      <c r="D8527" s="197" t="s">
        <v>18</v>
      </c>
      <c r="E8527" s="198"/>
      <c r="F8527" s="144" t="s">
        <v>15</v>
      </c>
      <c r="G8527" s="165">
        <v>0</v>
      </c>
      <c r="H8527" s="167">
        <v>20</v>
      </c>
      <c r="I8527" s="167">
        <f t="shared" si="302"/>
        <v>0</v>
      </c>
      <c r="L8527" s="231" t="s">
        <v>1781</v>
      </c>
    </row>
    <row r="8528" spans="1:12" customFormat="1" ht="15.75" hidden="1" customHeight="1" x14ac:dyDescent="0.35">
      <c r="A8528" s="47">
        <v>43969</v>
      </c>
      <c r="B8528" s="126" t="s">
        <v>340</v>
      </c>
      <c r="C8528" s="45" t="s">
        <v>56</v>
      </c>
      <c r="D8528" s="197" t="s">
        <v>19</v>
      </c>
      <c r="E8528" s="198"/>
      <c r="F8528" s="144" t="s">
        <v>15</v>
      </c>
      <c r="G8528" s="165">
        <v>0</v>
      </c>
      <c r="H8528" s="167">
        <v>20</v>
      </c>
      <c r="I8528" s="167">
        <f t="shared" si="302"/>
        <v>0</v>
      </c>
      <c r="L8528" s="231" t="s">
        <v>1781</v>
      </c>
    </row>
    <row r="8529" spans="1:12" customFormat="1" ht="15.75" hidden="1" customHeight="1" x14ac:dyDescent="0.35">
      <c r="A8529" s="47">
        <v>43969</v>
      </c>
      <c r="B8529" s="126" t="s">
        <v>340</v>
      </c>
      <c r="C8529" s="45" t="s">
        <v>56</v>
      </c>
      <c r="D8529" s="137" t="s">
        <v>20</v>
      </c>
      <c r="E8529" s="5"/>
      <c r="F8529" s="152" t="s">
        <v>21</v>
      </c>
      <c r="G8529" s="165">
        <v>0</v>
      </c>
      <c r="H8529" s="168">
        <v>1</v>
      </c>
      <c r="I8529" s="169">
        <f t="shared" si="302"/>
        <v>0</v>
      </c>
      <c r="L8529" s="231" t="s">
        <v>1781</v>
      </c>
    </row>
    <row r="8530" spans="1:12" customFormat="1" ht="15.75" hidden="1" customHeight="1" x14ac:dyDescent="0.35">
      <c r="A8530" s="47">
        <v>43969</v>
      </c>
      <c r="B8530" s="126" t="s">
        <v>340</v>
      </c>
      <c r="C8530" s="45" t="s">
        <v>56</v>
      </c>
      <c r="D8530" s="199" t="s">
        <v>22</v>
      </c>
      <c r="E8530" s="200"/>
      <c r="F8530" s="153" t="s">
        <v>21</v>
      </c>
      <c r="G8530" s="165">
        <v>0</v>
      </c>
      <c r="H8530" s="169">
        <v>1</v>
      </c>
      <c r="I8530" s="169">
        <f t="shared" si="302"/>
        <v>0</v>
      </c>
      <c r="L8530" s="231" t="s">
        <v>1781</v>
      </c>
    </row>
    <row r="8531" spans="1:12" customFormat="1" ht="15.75" hidden="1" customHeight="1" x14ac:dyDescent="0.35">
      <c r="A8531" s="47">
        <v>43969</v>
      </c>
      <c r="B8531" s="126" t="s">
        <v>340</v>
      </c>
      <c r="C8531" s="45" t="s">
        <v>56</v>
      </c>
      <c r="D8531" s="199" t="s">
        <v>23</v>
      </c>
      <c r="E8531" s="200"/>
      <c r="F8531" s="153" t="s">
        <v>21</v>
      </c>
      <c r="G8531" s="165">
        <v>0</v>
      </c>
      <c r="H8531" s="169">
        <v>1</v>
      </c>
      <c r="I8531" s="169">
        <f t="shared" si="302"/>
        <v>0</v>
      </c>
      <c r="L8531" s="231" t="s">
        <v>1781</v>
      </c>
    </row>
    <row r="8532" spans="1:12" customFormat="1" ht="15.75" hidden="1" customHeight="1" x14ac:dyDescent="0.35">
      <c r="A8532" s="47">
        <v>43969</v>
      </c>
      <c r="B8532" s="126" t="s">
        <v>340</v>
      </c>
      <c r="C8532" s="45" t="s">
        <v>56</v>
      </c>
      <c r="D8532" s="199" t="s">
        <v>24</v>
      </c>
      <c r="E8532" s="200"/>
      <c r="F8532" s="153" t="s">
        <v>21</v>
      </c>
      <c r="G8532" s="165">
        <v>0</v>
      </c>
      <c r="H8532" s="169">
        <v>1</v>
      </c>
      <c r="I8532" s="169">
        <f t="shared" si="302"/>
        <v>0</v>
      </c>
      <c r="L8532" s="231" t="s">
        <v>1781</v>
      </c>
    </row>
    <row r="8533" spans="1:12" customFormat="1" ht="15.75" hidden="1" customHeight="1" x14ac:dyDescent="0.35">
      <c r="A8533" s="47">
        <v>43969</v>
      </c>
      <c r="B8533" s="126" t="s">
        <v>340</v>
      </c>
      <c r="C8533" s="45" t="s">
        <v>56</v>
      </c>
      <c r="D8533" s="199" t="s">
        <v>25</v>
      </c>
      <c r="E8533" s="200"/>
      <c r="F8533" s="153" t="s">
        <v>21</v>
      </c>
      <c r="G8533" s="165">
        <v>0</v>
      </c>
      <c r="H8533" s="169">
        <v>1</v>
      </c>
      <c r="I8533" s="169">
        <f t="shared" si="302"/>
        <v>0</v>
      </c>
      <c r="L8533" s="231" t="s">
        <v>1781</v>
      </c>
    </row>
    <row r="8534" spans="1:12" customFormat="1" ht="15.75" hidden="1" customHeight="1" x14ac:dyDescent="0.35">
      <c r="A8534" s="47">
        <v>43969</v>
      </c>
      <c r="B8534" s="126" t="s">
        <v>340</v>
      </c>
      <c r="C8534" s="45" t="s">
        <v>56</v>
      </c>
      <c r="D8534" s="201" t="s">
        <v>26</v>
      </c>
      <c r="E8534" s="202"/>
      <c r="F8534" s="154" t="s">
        <v>27</v>
      </c>
      <c r="G8534" s="165">
        <v>0</v>
      </c>
      <c r="H8534" s="170">
        <v>30</v>
      </c>
      <c r="I8534" s="170">
        <f t="shared" si="302"/>
        <v>0</v>
      </c>
      <c r="L8534" s="231" t="s">
        <v>1781</v>
      </c>
    </row>
    <row r="8535" spans="1:12" customFormat="1" ht="15.75" hidden="1" customHeight="1" x14ac:dyDescent="0.35">
      <c r="A8535" s="47">
        <v>43969</v>
      </c>
      <c r="B8535" s="126" t="s">
        <v>340</v>
      </c>
      <c r="C8535" s="45" t="s">
        <v>56</v>
      </c>
      <c r="D8535" s="201" t="s">
        <v>28</v>
      </c>
      <c r="E8535" s="202"/>
      <c r="F8535" s="154" t="s">
        <v>27</v>
      </c>
      <c r="G8535" s="165">
        <v>0</v>
      </c>
      <c r="H8535" s="170">
        <v>30</v>
      </c>
      <c r="I8535" s="170">
        <f t="shared" si="302"/>
        <v>0</v>
      </c>
      <c r="L8535" s="231" t="s">
        <v>1781</v>
      </c>
    </row>
    <row r="8536" spans="1:12" customFormat="1" ht="15.75" hidden="1" customHeight="1" x14ac:dyDescent="0.35">
      <c r="A8536" s="47">
        <v>43969</v>
      </c>
      <c r="B8536" s="126" t="s">
        <v>340</v>
      </c>
      <c r="C8536" s="45" t="s">
        <v>56</v>
      </c>
      <c r="D8536" s="201" t="s">
        <v>338</v>
      </c>
      <c r="E8536" s="202" t="s">
        <v>118</v>
      </c>
      <c r="F8536" s="154" t="s">
        <v>27</v>
      </c>
      <c r="G8536" s="165">
        <v>10</v>
      </c>
      <c r="H8536" s="170">
        <v>1</v>
      </c>
      <c r="I8536" s="170">
        <f t="shared" si="302"/>
        <v>10</v>
      </c>
      <c r="L8536" s="231" t="s">
        <v>1781</v>
      </c>
    </row>
    <row r="8537" spans="1:12" customFormat="1" ht="15.75" hidden="1" customHeight="1" x14ac:dyDescent="0.35">
      <c r="A8537" s="47">
        <v>43969</v>
      </c>
      <c r="B8537" s="126" t="s">
        <v>340</v>
      </c>
      <c r="C8537" s="45" t="s">
        <v>56</v>
      </c>
      <c r="D8537" s="149" t="s">
        <v>30</v>
      </c>
      <c r="E8537" s="203"/>
      <c r="F8537" s="155" t="s">
        <v>31</v>
      </c>
      <c r="G8537" s="165">
        <v>0</v>
      </c>
      <c r="H8537" s="171">
        <v>100</v>
      </c>
      <c r="I8537" s="171">
        <f t="shared" si="302"/>
        <v>0</v>
      </c>
      <c r="L8537" s="231" t="s">
        <v>1781</v>
      </c>
    </row>
    <row r="8538" spans="1:12" customFormat="1" ht="15.75" hidden="1" customHeight="1" x14ac:dyDescent="0.35">
      <c r="A8538" s="47">
        <v>43969</v>
      </c>
      <c r="B8538" s="126" t="s">
        <v>340</v>
      </c>
      <c r="C8538" s="45" t="s">
        <v>56</v>
      </c>
      <c r="D8538" s="149" t="s">
        <v>32</v>
      </c>
      <c r="E8538" s="203"/>
      <c r="F8538" s="155" t="s">
        <v>31</v>
      </c>
      <c r="G8538" s="165">
        <v>0</v>
      </c>
      <c r="H8538" s="171">
        <v>100</v>
      </c>
      <c r="I8538" s="171">
        <f t="shared" si="302"/>
        <v>0</v>
      </c>
      <c r="L8538" s="231" t="s">
        <v>1781</v>
      </c>
    </row>
    <row r="8539" spans="1:12" customFormat="1" ht="15.75" hidden="1" customHeight="1" x14ac:dyDescent="0.35">
      <c r="A8539" s="47">
        <v>43969</v>
      </c>
      <c r="B8539" s="126" t="s">
        <v>340</v>
      </c>
      <c r="C8539" s="45" t="s">
        <v>56</v>
      </c>
      <c r="D8539" s="149" t="s">
        <v>33</v>
      </c>
      <c r="E8539" s="203"/>
      <c r="F8539" s="155" t="s">
        <v>31</v>
      </c>
      <c r="G8539" s="165">
        <v>0</v>
      </c>
      <c r="H8539" s="171">
        <v>100</v>
      </c>
      <c r="I8539" s="171">
        <f t="shared" si="302"/>
        <v>0</v>
      </c>
      <c r="L8539" s="231" t="s">
        <v>1781</v>
      </c>
    </row>
    <row r="8540" spans="1:12" customFormat="1" ht="15.75" hidden="1" customHeight="1" x14ac:dyDescent="0.35">
      <c r="A8540" s="47">
        <v>43969</v>
      </c>
      <c r="B8540" s="126" t="s">
        <v>340</v>
      </c>
      <c r="C8540" s="45" t="s">
        <v>56</v>
      </c>
      <c r="D8540" s="149" t="s">
        <v>34</v>
      </c>
      <c r="E8540" s="203" t="s">
        <v>118</v>
      </c>
      <c r="F8540" s="155" t="s">
        <v>31</v>
      </c>
      <c r="G8540" s="165">
        <v>1</v>
      </c>
      <c r="H8540" s="171">
        <v>100</v>
      </c>
      <c r="I8540" s="171">
        <f t="shared" si="302"/>
        <v>100</v>
      </c>
      <c r="L8540" s="231" t="s">
        <v>1781</v>
      </c>
    </row>
    <row r="8541" spans="1:12" customFormat="1" ht="15.75" hidden="1" customHeight="1" x14ac:dyDescent="0.35">
      <c r="A8541" s="47">
        <v>43969</v>
      </c>
      <c r="B8541" s="126" t="s">
        <v>340</v>
      </c>
      <c r="C8541" s="45" t="s">
        <v>56</v>
      </c>
      <c r="D8541" s="149" t="s">
        <v>35</v>
      </c>
      <c r="E8541" s="203" t="s">
        <v>118</v>
      </c>
      <c r="F8541" s="155" t="s">
        <v>31</v>
      </c>
      <c r="G8541" s="165">
        <v>2</v>
      </c>
      <c r="H8541" s="171">
        <v>100</v>
      </c>
      <c r="I8541" s="171">
        <f t="shared" si="302"/>
        <v>200</v>
      </c>
      <c r="L8541" s="231" t="s">
        <v>1781</v>
      </c>
    </row>
    <row r="8542" spans="1:12" customFormat="1" ht="15.75" hidden="1" customHeight="1" x14ac:dyDescent="0.35">
      <c r="A8542" s="47">
        <v>43969</v>
      </c>
      <c r="B8542" s="126" t="s">
        <v>340</v>
      </c>
      <c r="C8542" s="45" t="s">
        <v>56</v>
      </c>
      <c r="D8542" s="149" t="s">
        <v>36</v>
      </c>
      <c r="E8542" s="203" t="s">
        <v>118</v>
      </c>
      <c r="F8542" s="155" t="s">
        <v>31</v>
      </c>
      <c r="G8542" s="165">
        <v>1</v>
      </c>
      <c r="H8542" s="171">
        <v>100</v>
      </c>
      <c r="I8542" s="171">
        <f t="shared" si="302"/>
        <v>100</v>
      </c>
      <c r="L8542" s="231" t="s">
        <v>1781</v>
      </c>
    </row>
    <row r="8543" spans="1:12" customFormat="1" ht="15.75" hidden="1" customHeight="1" x14ac:dyDescent="0.35">
      <c r="A8543" s="47">
        <v>43969</v>
      </c>
      <c r="B8543" s="126" t="s">
        <v>340</v>
      </c>
      <c r="C8543" s="45" t="s">
        <v>56</v>
      </c>
      <c r="D8543" s="149" t="s">
        <v>37</v>
      </c>
      <c r="E8543" s="203"/>
      <c r="F8543" s="155" t="s">
        <v>31</v>
      </c>
      <c r="G8543" s="165">
        <v>0</v>
      </c>
      <c r="H8543" s="171">
        <v>100</v>
      </c>
      <c r="I8543" s="171">
        <f t="shared" si="302"/>
        <v>0</v>
      </c>
      <c r="L8543" s="231" t="s">
        <v>1781</v>
      </c>
    </row>
    <row r="8544" spans="1:12" customFormat="1" ht="15.75" hidden="1" customHeight="1" x14ac:dyDescent="0.35">
      <c r="A8544" s="47">
        <v>43969</v>
      </c>
      <c r="B8544" s="126" t="s">
        <v>340</v>
      </c>
      <c r="C8544" s="45" t="s">
        <v>56</v>
      </c>
      <c r="D8544" s="149" t="s">
        <v>38</v>
      </c>
      <c r="E8544" s="203"/>
      <c r="F8544" s="155" t="s">
        <v>31</v>
      </c>
      <c r="G8544" s="165">
        <v>0</v>
      </c>
      <c r="H8544" s="171">
        <v>100</v>
      </c>
      <c r="I8544" s="171">
        <f t="shared" si="302"/>
        <v>0</v>
      </c>
      <c r="L8544" s="231" t="s">
        <v>1781</v>
      </c>
    </row>
    <row r="8545" spans="1:12" customFormat="1" ht="15.75" hidden="1" customHeight="1" x14ac:dyDescent="0.35">
      <c r="A8545" s="47">
        <v>43969</v>
      </c>
      <c r="B8545" s="126" t="s">
        <v>340</v>
      </c>
      <c r="C8545" s="45" t="s">
        <v>56</v>
      </c>
      <c r="D8545" s="149" t="s">
        <v>39</v>
      </c>
      <c r="E8545" s="203"/>
      <c r="F8545" s="155" t="s">
        <v>31</v>
      </c>
      <c r="G8545" s="165">
        <v>0</v>
      </c>
      <c r="H8545" s="171">
        <v>100</v>
      </c>
      <c r="I8545" s="171">
        <f t="shared" si="302"/>
        <v>0</v>
      </c>
      <c r="L8545" s="231" t="s">
        <v>1781</v>
      </c>
    </row>
    <row r="8546" spans="1:12" customFormat="1" ht="15.75" hidden="1" customHeight="1" x14ac:dyDescent="0.35">
      <c r="A8546" s="47">
        <v>43969</v>
      </c>
      <c r="B8546" s="126" t="s">
        <v>340</v>
      </c>
      <c r="C8546" s="45" t="s">
        <v>56</v>
      </c>
      <c r="D8546" s="204" t="s">
        <v>40</v>
      </c>
      <c r="E8546" s="205"/>
      <c r="F8546" s="156" t="s">
        <v>41</v>
      </c>
      <c r="G8546" s="165">
        <v>2</v>
      </c>
      <c r="H8546" s="172">
        <v>24</v>
      </c>
      <c r="I8546" s="172">
        <f t="shared" si="302"/>
        <v>48</v>
      </c>
      <c r="L8546" s="231" t="s">
        <v>1781</v>
      </c>
    </row>
    <row r="8547" spans="1:12" customFormat="1" ht="15.75" hidden="1" customHeight="1" x14ac:dyDescent="0.35">
      <c r="A8547" s="50"/>
      <c r="B8547" s="194"/>
      <c r="C8547" s="130"/>
      <c r="D8547" s="141"/>
      <c r="E8547" s="194"/>
      <c r="F8547" s="141"/>
      <c r="G8547" s="174"/>
      <c r="H8547" s="174"/>
      <c r="I8547" s="174"/>
      <c r="L8547" s="231" t="s">
        <v>1781</v>
      </c>
    </row>
    <row r="8548" spans="1:12" ht="15.75" hidden="1" customHeight="1" x14ac:dyDescent="0.3">
      <c r="A8548" s="257">
        <v>43969</v>
      </c>
      <c r="B8548" s="249" t="s">
        <v>341</v>
      </c>
      <c r="C8548" s="250" t="s">
        <v>56</v>
      </c>
      <c r="D8548" s="251" t="s">
        <v>11</v>
      </c>
      <c r="E8548" s="252"/>
      <c r="F8548" s="251" t="s">
        <v>12</v>
      </c>
      <c r="G8548" s="253">
        <v>2</v>
      </c>
      <c r="H8548" s="254">
        <v>50</v>
      </c>
      <c r="I8548" s="254">
        <f t="shared" ref="I8548:I8573" si="303">G8548*H8548</f>
        <v>100</v>
      </c>
      <c r="L8548" s="234" t="s">
        <v>1781</v>
      </c>
    </row>
    <row r="8549" spans="1:12" customFormat="1" ht="15.75" hidden="1" customHeight="1" x14ac:dyDescent="0.35">
      <c r="A8549" s="47">
        <v>43969</v>
      </c>
      <c r="B8549" s="126" t="s">
        <v>341</v>
      </c>
      <c r="C8549" s="45" t="s">
        <v>56</v>
      </c>
      <c r="D8549" s="197" t="s">
        <v>14</v>
      </c>
      <c r="E8549" s="198"/>
      <c r="F8549" s="144" t="s">
        <v>15</v>
      </c>
      <c r="G8549" s="165">
        <v>0</v>
      </c>
      <c r="H8549" s="167">
        <v>30</v>
      </c>
      <c r="I8549" s="167">
        <f t="shared" si="303"/>
        <v>0</v>
      </c>
      <c r="L8549" s="231" t="s">
        <v>1781</v>
      </c>
    </row>
    <row r="8550" spans="1:12" customFormat="1" ht="15.75" hidden="1" customHeight="1" x14ac:dyDescent="0.35">
      <c r="A8550" s="47">
        <v>43969</v>
      </c>
      <c r="B8550" s="126" t="s">
        <v>341</v>
      </c>
      <c r="C8550" s="45" t="s">
        <v>56</v>
      </c>
      <c r="D8550" s="197" t="s">
        <v>16</v>
      </c>
      <c r="E8550" s="198"/>
      <c r="F8550" s="144" t="s">
        <v>15</v>
      </c>
      <c r="G8550" s="165">
        <v>0</v>
      </c>
      <c r="H8550" s="167">
        <v>20</v>
      </c>
      <c r="I8550" s="167">
        <f t="shared" si="303"/>
        <v>0</v>
      </c>
      <c r="L8550" s="231" t="s">
        <v>1781</v>
      </c>
    </row>
    <row r="8551" spans="1:12" customFormat="1" ht="15.75" hidden="1" customHeight="1" x14ac:dyDescent="0.35">
      <c r="A8551" s="47">
        <v>43969</v>
      </c>
      <c r="B8551" s="126" t="s">
        <v>341</v>
      </c>
      <c r="C8551" s="45" t="s">
        <v>56</v>
      </c>
      <c r="D8551" s="197" t="s">
        <v>17</v>
      </c>
      <c r="E8551" s="198"/>
      <c r="F8551" s="144" t="s">
        <v>15</v>
      </c>
      <c r="G8551" s="165">
        <v>0</v>
      </c>
      <c r="H8551" s="167">
        <v>20</v>
      </c>
      <c r="I8551" s="167">
        <f t="shared" si="303"/>
        <v>0</v>
      </c>
      <c r="L8551" s="231" t="s">
        <v>1781</v>
      </c>
    </row>
    <row r="8552" spans="1:12" customFormat="1" ht="15.75" hidden="1" customHeight="1" x14ac:dyDescent="0.35">
      <c r="A8552" s="47">
        <v>43969</v>
      </c>
      <c r="B8552" s="126" t="s">
        <v>341</v>
      </c>
      <c r="C8552" s="45" t="s">
        <v>56</v>
      </c>
      <c r="D8552" s="197" t="s">
        <v>18</v>
      </c>
      <c r="E8552" s="198"/>
      <c r="F8552" s="144" t="s">
        <v>15</v>
      </c>
      <c r="G8552" s="165">
        <v>0</v>
      </c>
      <c r="H8552" s="167">
        <v>20</v>
      </c>
      <c r="I8552" s="167">
        <f t="shared" si="303"/>
        <v>0</v>
      </c>
      <c r="L8552" s="231" t="s">
        <v>1781</v>
      </c>
    </row>
    <row r="8553" spans="1:12" customFormat="1" ht="15.75" hidden="1" customHeight="1" x14ac:dyDescent="0.35">
      <c r="A8553" s="47">
        <v>43969</v>
      </c>
      <c r="B8553" s="126" t="s">
        <v>341</v>
      </c>
      <c r="C8553" s="45" t="s">
        <v>56</v>
      </c>
      <c r="D8553" s="197" t="s">
        <v>19</v>
      </c>
      <c r="E8553" s="198"/>
      <c r="F8553" s="144" t="s">
        <v>15</v>
      </c>
      <c r="G8553" s="165">
        <v>0</v>
      </c>
      <c r="H8553" s="167">
        <v>20</v>
      </c>
      <c r="I8553" s="167">
        <f t="shared" si="303"/>
        <v>0</v>
      </c>
      <c r="L8553" s="231" t="s">
        <v>1781</v>
      </c>
    </row>
    <row r="8554" spans="1:12" customFormat="1" ht="15.75" hidden="1" customHeight="1" x14ac:dyDescent="0.35">
      <c r="A8554" s="47">
        <v>43969</v>
      </c>
      <c r="B8554" s="126" t="s">
        <v>341</v>
      </c>
      <c r="C8554" s="45" t="s">
        <v>56</v>
      </c>
      <c r="D8554" s="137" t="s">
        <v>20</v>
      </c>
      <c r="E8554" s="5"/>
      <c r="F8554" s="152" t="s">
        <v>21</v>
      </c>
      <c r="G8554" s="165">
        <v>0</v>
      </c>
      <c r="H8554" s="168">
        <v>1</v>
      </c>
      <c r="I8554" s="169">
        <f t="shared" si="303"/>
        <v>0</v>
      </c>
      <c r="L8554" s="231" t="s">
        <v>1781</v>
      </c>
    </row>
    <row r="8555" spans="1:12" customFormat="1" ht="15.75" hidden="1" customHeight="1" x14ac:dyDescent="0.35">
      <c r="A8555" s="47">
        <v>43969</v>
      </c>
      <c r="B8555" s="126" t="s">
        <v>341</v>
      </c>
      <c r="C8555" s="45" t="s">
        <v>56</v>
      </c>
      <c r="D8555" s="199" t="s">
        <v>22</v>
      </c>
      <c r="E8555" s="200"/>
      <c r="F8555" s="153" t="s">
        <v>21</v>
      </c>
      <c r="G8555" s="165">
        <v>0</v>
      </c>
      <c r="H8555" s="169">
        <v>1</v>
      </c>
      <c r="I8555" s="169">
        <f t="shared" si="303"/>
        <v>0</v>
      </c>
      <c r="L8555" s="231" t="s">
        <v>1781</v>
      </c>
    </row>
    <row r="8556" spans="1:12" customFormat="1" ht="15.75" hidden="1" customHeight="1" x14ac:dyDescent="0.35">
      <c r="A8556" s="47">
        <v>43969</v>
      </c>
      <c r="B8556" s="126" t="s">
        <v>341</v>
      </c>
      <c r="C8556" s="45" t="s">
        <v>56</v>
      </c>
      <c r="D8556" s="199" t="s">
        <v>23</v>
      </c>
      <c r="E8556" s="200"/>
      <c r="F8556" s="153" t="s">
        <v>21</v>
      </c>
      <c r="G8556" s="165">
        <v>0</v>
      </c>
      <c r="H8556" s="169">
        <v>1</v>
      </c>
      <c r="I8556" s="169">
        <f t="shared" si="303"/>
        <v>0</v>
      </c>
      <c r="L8556" s="231" t="s">
        <v>1781</v>
      </c>
    </row>
    <row r="8557" spans="1:12" customFormat="1" ht="15.75" hidden="1" customHeight="1" x14ac:dyDescent="0.35">
      <c r="A8557" s="47">
        <v>43969</v>
      </c>
      <c r="B8557" s="126" t="s">
        <v>341</v>
      </c>
      <c r="C8557" s="45" t="s">
        <v>56</v>
      </c>
      <c r="D8557" s="199" t="s">
        <v>24</v>
      </c>
      <c r="E8557" s="200"/>
      <c r="F8557" s="153" t="s">
        <v>21</v>
      </c>
      <c r="G8557" s="165">
        <v>0</v>
      </c>
      <c r="H8557" s="169">
        <v>1</v>
      </c>
      <c r="I8557" s="169">
        <f t="shared" si="303"/>
        <v>0</v>
      </c>
      <c r="L8557" s="231" t="s">
        <v>1781</v>
      </c>
    </row>
    <row r="8558" spans="1:12" customFormat="1" ht="15.75" hidden="1" customHeight="1" x14ac:dyDescent="0.35">
      <c r="A8558" s="47">
        <v>43969</v>
      </c>
      <c r="B8558" s="126" t="s">
        <v>341</v>
      </c>
      <c r="C8558" s="45" t="s">
        <v>56</v>
      </c>
      <c r="D8558" s="199" t="s">
        <v>25</v>
      </c>
      <c r="E8558" s="200"/>
      <c r="F8558" s="153" t="s">
        <v>21</v>
      </c>
      <c r="G8558" s="165">
        <v>0</v>
      </c>
      <c r="H8558" s="169">
        <v>1</v>
      </c>
      <c r="I8558" s="169">
        <f t="shared" si="303"/>
        <v>0</v>
      </c>
      <c r="L8558" s="231" t="s">
        <v>1781</v>
      </c>
    </row>
    <row r="8559" spans="1:12" customFormat="1" ht="15.75" hidden="1" customHeight="1" x14ac:dyDescent="0.35">
      <c r="A8559" s="47">
        <v>43969</v>
      </c>
      <c r="B8559" s="126" t="s">
        <v>341</v>
      </c>
      <c r="C8559" s="45" t="s">
        <v>56</v>
      </c>
      <c r="D8559" s="201" t="s">
        <v>342</v>
      </c>
      <c r="E8559" s="202" t="s">
        <v>118</v>
      </c>
      <c r="F8559" s="154" t="s">
        <v>27</v>
      </c>
      <c r="G8559" s="165">
        <v>1</v>
      </c>
      <c r="H8559" s="170">
        <v>30</v>
      </c>
      <c r="I8559" s="170">
        <f t="shared" si="303"/>
        <v>30</v>
      </c>
      <c r="L8559" s="231" t="s">
        <v>1781</v>
      </c>
    </row>
    <row r="8560" spans="1:12" customFormat="1" ht="15.75" hidden="1" customHeight="1" x14ac:dyDescent="0.35">
      <c r="A8560" s="47">
        <v>43969</v>
      </c>
      <c r="B8560" s="126" t="s">
        <v>341</v>
      </c>
      <c r="C8560" s="45" t="s">
        <v>56</v>
      </c>
      <c r="D8560" s="201" t="s">
        <v>28</v>
      </c>
      <c r="E8560" s="202"/>
      <c r="F8560" s="154" t="s">
        <v>27</v>
      </c>
      <c r="G8560" s="165">
        <v>0</v>
      </c>
      <c r="H8560" s="170">
        <v>30</v>
      </c>
      <c r="I8560" s="170">
        <f t="shared" si="303"/>
        <v>0</v>
      </c>
      <c r="L8560" s="231" t="s">
        <v>1781</v>
      </c>
    </row>
    <row r="8561" spans="1:12" customFormat="1" ht="15.75" hidden="1" customHeight="1" x14ac:dyDescent="0.35">
      <c r="A8561" s="47">
        <v>43969</v>
      </c>
      <c r="B8561" s="126" t="s">
        <v>341</v>
      </c>
      <c r="C8561" s="45" t="s">
        <v>56</v>
      </c>
      <c r="D8561" s="201" t="s">
        <v>29</v>
      </c>
      <c r="E8561" s="202"/>
      <c r="F8561" s="154" t="s">
        <v>27</v>
      </c>
      <c r="G8561" s="165">
        <v>0</v>
      </c>
      <c r="H8561" s="170">
        <v>18</v>
      </c>
      <c r="I8561" s="170">
        <f t="shared" si="303"/>
        <v>0</v>
      </c>
      <c r="L8561" s="231" t="s">
        <v>1781</v>
      </c>
    </row>
    <row r="8562" spans="1:12" customFormat="1" ht="15.75" hidden="1" customHeight="1" x14ac:dyDescent="0.35">
      <c r="A8562" s="47">
        <v>43969</v>
      </c>
      <c r="B8562" s="126" t="s">
        <v>341</v>
      </c>
      <c r="C8562" s="45" t="s">
        <v>56</v>
      </c>
      <c r="D8562" s="149" t="s">
        <v>303</v>
      </c>
      <c r="E8562" s="203" t="s">
        <v>118</v>
      </c>
      <c r="F8562" s="155" t="s">
        <v>31</v>
      </c>
      <c r="G8562" s="165">
        <v>2</v>
      </c>
      <c r="H8562" s="171">
        <v>100</v>
      </c>
      <c r="I8562" s="171">
        <f t="shared" si="303"/>
        <v>200</v>
      </c>
      <c r="L8562" s="231" t="s">
        <v>1781</v>
      </c>
    </row>
    <row r="8563" spans="1:12" customFormat="1" ht="15.75" hidden="1" customHeight="1" x14ac:dyDescent="0.35">
      <c r="A8563" s="47">
        <v>43969</v>
      </c>
      <c r="B8563" s="126" t="s">
        <v>341</v>
      </c>
      <c r="C8563" s="45" t="s">
        <v>56</v>
      </c>
      <c r="D8563" s="149" t="s">
        <v>30</v>
      </c>
      <c r="E8563" s="203" t="s">
        <v>118</v>
      </c>
      <c r="F8563" s="155" t="s">
        <v>31</v>
      </c>
      <c r="G8563" s="165">
        <v>2</v>
      </c>
      <c r="H8563" s="171">
        <v>100</v>
      </c>
      <c r="I8563" s="171">
        <f t="shared" si="303"/>
        <v>200</v>
      </c>
      <c r="L8563" s="231" t="s">
        <v>1781</v>
      </c>
    </row>
    <row r="8564" spans="1:12" customFormat="1" ht="15.75" hidden="1" customHeight="1" x14ac:dyDescent="0.35">
      <c r="A8564" s="47">
        <v>43969</v>
      </c>
      <c r="B8564" s="126" t="s">
        <v>341</v>
      </c>
      <c r="C8564" s="45" t="s">
        <v>56</v>
      </c>
      <c r="D8564" s="149" t="s">
        <v>288</v>
      </c>
      <c r="E8564" s="203" t="s">
        <v>118</v>
      </c>
      <c r="F8564" s="155" t="s">
        <v>31</v>
      </c>
      <c r="G8564" s="165">
        <v>2</v>
      </c>
      <c r="H8564" s="171">
        <v>100</v>
      </c>
      <c r="I8564" s="171">
        <f t="shared" si="303"/>
        <v>200</v>
      </c>
      <c r="L8564" s="231" t="s">
        <v>1781</v>
      </c>
    </row>
    <row r="8565" spans="1:12" customFormat="1" ht="15.75" hidden="1" customHeight="1" x14ac:dyDescent="0.35">
      <c r="A8565" s="47">
        <v>43969</v>
      </c>
      <c r="B8565" s="126" t="s">
        <v>341</v>
      </c>
      <c r="C8565" s="45" t="s">
        <v>56</v>
      </c>
      <c r="D8565" s="149" t="s">
        <v>34</v>
      </c>
      <c r="E8565" s="203" t="s">
        <v>118</v>
      </c>
      <c r="F8565" s="155" t="s">
        <v>31</v>
      </c>
      <c r="G8565" s="165">
        <v>2</v>
      </c>
      <c r="H8565" s="171">
        <v>100</v>
      </c>
      <c r="I8565" s="171">
        <f t="shared" si="303"/>
        <v>200</v>
      </c>
      <c r="L8565" s="231" t="s">
        <v>1781</v>
      </c>
    </row>
    <row r="8566" spans="1:12" customFormat="1" ht="15.75" hidden="1" customHeight="1" x14ac:dyDescent="0.35">
      <c r="A8566" s="47">
        <v>43969</v>
      </c>
      <c r="B8566" s="126" t="s">
        <v>341</v>
      </c>
      <c r="C8566" s="45" t="s">
        <v>56</v>
      </c>
      <c r="D8566" s="149" t="s">
        <v>35</v>
      </c>
      <c r="E8566" s="203" t="s">
        <v>118</v>
      </c>
      <c r="F8566" s="155" t="s">
        <v>31</v>
      </c>
      <c r="G8566" s="165">
        <v>5</v>
      </c>
      <c r="H8566" s="171">
        <v>100</v>
      </c>
      <c r="I8566" s="171">
        <f t="shared" si="303"/>
        <v>500</v>
      </c>
      <c r="L8566" s="231" t="s">
        <v>1781</v>
      </c>
    </row>
    <row r="8567" spans="1:12" customFormat="1" ht="15.75" hidden="1" customHeight="1" x14ac:dyDescent="0.35">
      <c r="A8567" s="47">
        <v>43969</v>
      </c>
      <c r="B8567" s="126" t="s">
        <v>341</v>
      </c>
      <c r="C8567" s="45" t="s">
        <v>56</v>
      </c>
      <c r="D8567" s="149" t="s">
        <v>36</v>
      </c>
      <c r="E8567" s="203" t="s">
        <v>118</v>
      </c>
      <c r="F8567" s="155" t="s">
        <v>31</v>
      </c>
      <c r="G8567" s="165">
        <v>4</v>
      </c>
      <c r="H8567" s="171">
        <v>100</v>
      </c>
      <c r="I8567" s="171">
        <f t="shared" si="303"/>
        <v>400</v>
      </c>
      <c r="L8567" s="231" t="s">
        <v>1781</v>
      </c>
    </row>
    <row r="8568" spans="1:12" customFormat="1" ht="15.75" hidden="1" customHeight="1" x14ac:dyDescent="0.35">
      <c r="A8568" s="47">
        <v>43969</v>
      </c>
      <c r="B8568" s="126" t="s">
        <v>341</v>
      </c>
      <c r="C8568" s="45" t="s">
        <v>56</v>
      </c>
      <c r="D8568" s="149" t="s">
        <v>289</v>
      </c>
      <c r="E8568" s="203" t="s">
        <v>118</v>
      </c>
      <c r="F8568" s="155" t="s">
        <v>31</v>
      </c>
      <c r="G8568" s="165">
        <v>4</v>
      </c>
      <c r="H8568" s="171">
        <v>100</v>
      </c>
      <c r="I8568" s="171">
        <f t="shared" si="303"/>
        <v>400</v>
      </c>
      <c r="L8568" s="231" t="s">
        <v>1781</v>
      </c>
    </row>
    <row r="8569" spans="1:12" customFormat="1" ht="15.75" hidden="1" customHeight="1" x14ac:dyDescent="0.35">
      <c r="A8569" s="47">
        <v>43969</v>
      </c>
      <c r="B8569" s="126" t="s">
        <v>341</v>
      </c>
      <c r="C8569" s="45" t="s">
        <v>56</v>
      </c>
      <c r="D8569" s="149" t="s">
        <v>304</v>
      </c>
      <c r="E8569" s="203" t="s">
        <v>118</v>
      </c>
      <c r="F8569" s="155" t="s">
        <v>31</v>
      </c>
      <c r="G8569" s="165">
        <v>2</v>
      </c>
      <c r="H8569" s="171">
        <v>100</v>
      </c>
      <c r="I8569" s="171">
        <f t="shared" si="303"/>
        <v>200</v>
      </c>
      <c r="L8569" s="231" t="s">
        <v>1781</v>
      </c>
    </row>
    <row r="8570" spans="1:12" customFormat="1" ht="15.75" hidden="1" customHeight="1" x14ac:dyDescent="0.35">
      <c r="A8570" s="47">
        <v>43969</v>
      </c>
      <c r="B8570" s="126" t="s">
        <v>341</v>
      </c>
      <c r="C8570" s="45" t="s">
        <v>56</v>
      </c>
      <c r="D8570" s="149" t="s">
        <v>37</v>
      </c>
      <c r="E8570" s="203" t="s">
        <v>118</v>
      </c>
      <c r="F8570" s="155" t="s">
        <v>31</v>
      </c>
      <c r="G8570" s="165">
        <v>2</v>
      </c>
      <c r="H8570" s="171">
        <v>100</v>
      </c>
      <c r="I8570" s="171">
        <f t="shared" si="303"/>
        <v>200</v>
      </c>
      <c r="L8570" s="231" t="s">
        <v>1781</v>
      </c>
    </row>
    <row r="8571" spans="1:12" customFormat="1" ht="15.75" hidden="1" customHeight="1" x14ac:dyDescent="0.35">
      <c r="A8571" s="47">
        <v>43969</v>
      </c>
      <c r="B8571" s="126" t="s">
        <v>341</v>
      </c>
      <c r="C8571" s="45" t="s">
        <v>56</v>
      </c>
      <c r="D8571" s="149" t="s">
        <v>310</v>
      </c>
      <c r="E8571" s="203" t="s">
        <v>118</v>
      </c>
      <c r="F8571" s="155" t="s">
        <v>31</v>
      </c>
      <c r="G8571" s="165">
        <v>5</v>
      </c>
      <c r="H8571" s="171">
        <v>100</v>
      </c>
      <c r="I8571" s="171">
        <f t="shared" si="303"/>
        <v>500</v>
      </c>
      <c r="L8571" s="231" t="s">
        <v>1781</v>
      </c>
    </row>
    <row r="8572" spans="1:12" customFormat="1" ht="15.75" hidden="1" customHeight="1" x14ac:dyDescent="0.35">
      <c r="A8572" s="47">
        <v>43969</v>
      </c>
      <c r="B8572" s="126" t="s">
        <v>341</v>
      </c>
      <c r="C8572" s="45" t="s">
        <v>56</v>
      </c>
      <c r="D8572" s="149" t="s">
        <v>311</v>
      </c>
      <c r="E8572" s="203" t="s">
        <v>118</v>
      </c>
      <c r="F8572" s="155" t="s">
        <v>31</v>
      </c>
      <c r="G8572" s="165">
        <v>4</v>
      </c>
      <c r="H8572" s="171">
        <v>100</v>
      </c>
      <c r="I8572" s="171">
        <f t="shared" si="303"/>
        <v>400</v>
      </c>
      <c r="L8572" s="231" t="s">
        <v>1781</v>
      </c>
    </row>
    <row r="8573" spans="1:12" customFormat="1" ht="15.75" hidden="1" customHeight="1" x14ac:dyDescent="0.35">
      <c r="A8573" s="47">
        <v>43969</v>
      </c>
      <c r="B8573" s="126" t="s">
        <v>341</v>
      </c>
      <c r="C8573" s="45" t="s">
        <v>56</v>
      </c>
      <c r="D8573" s="204" t="s">
        <v>40</v>
      </c>
      <c r="E8573" s="205"/>
      <c r="F8573" s="156" t="s">
        <v>41</v>
      </c>
      <c r="G8573" s="165">
        <v>1</v>
      </c>
      <c r="H8573" s="172">
        <v>24</v>
      </c>
      <c r="I8573" s="172">
        <f t="shared" si="303"/>
        <v>24</v>
      </c>
      <c r="L8573" s="231" t="s">
        <v>1781</v>
      </c>
    </row>
    <row r="8574" spans="1:12" customFormat="1" ht="15.75" hidden="1" customHeight="1" x14ac:dyDescent="0.35">
      <c r="A8574" s="50"/>
      <c r="B8574" s="194"/>
      <c r="C8574" s="130"/>
      <c r="D8574" s="141"/>
      <c r="E8574" s="194"/>
      <c r="F8574" s="141"/>
      <c r="G8574" s="174"/>
      <c r="H8574" s="174"/>
      <c r="I8574" s="174"/>
      <c r="L8574" s="231" t="s">
        <v>1781</v>
      </c>
    </row>
    <row r="8575" spans="1:12" ht="15.75" hidden="1" customHeight="1" x14ac:dyDescent="0.3">
      <c r="A8575" s="257">
        <v>43969</v>
      </c>
      <c r="B8575" s="249" t="s">
        <v>343</v>
      </c>
      <c r="C8575" s="250" t="s">
        <v>56</v>
      </c>
      <c r="D8575" s="251" t="s">
        <v>11</v>
      </c>
      <c r="E8575" s="252"/>
      <c r="F8575" s="251" t="s">
        <v>12</v>
      </c>
      <c r="G8575" s="253">
        <v>7</v>
      </c>
      <c r="H8575" s="254">
        <v>50</v>
      </c>
      <c r="I8575" s="254">
        <f t="shared" ref="I8575:I8596" si="304">G8575*H8575</f>
        <v>350</v>
      </c>
      <c r="L8575" s="234" t="s">
        <v>1781</v>
      </c>
    </row>
    <row r="8576" spans="1:12" customFormat="1" ht="15.75" hidden="1" customHeight="1" x14ac:dyDescent="0.35">
      <c r="A8576" s="47">
        <v>43969</v>
      </c>
      <c r="B8576" s="126" t="s">
        <v>343</v>
      </c>
      <c r="C8576" s="45" t="s">
        <v>56</v>
      </c>
      <c r="D8576" s="197" t="s">
        <v>14</v>
      </c>
      <c r="E8576" s="198"/>
      <c r="F8576" s="144" t="s">
        <v>15</v>
      </c>
      <c r="G8576" s="165">
        <v>7</v>
      </c>
      <c r="H8576" s="167">
        <v>30</v>
      </c>
      <c r="I8576" s="167">
        <f t="shared" si="304"/>
        <v>210</v>
      </c>
      <c r="L8576" s="231" t="s">
        <v>1781</v>
      </c>
    </row>
    <row r="8577" spans="1:12" customFormat="1" ht="15.75" hidden="1" customHeight="1" x14ac:dyDescent="0.35">
      <c r="A8577" s="47">
        <v>43969</v>
      </c>
      <c r="B8577" s="126" t="s">
        <v>343</v>
      </c>
      <c r="C8577" s="45" t="s">
        <v>56</v>
      </c>
      <c r="D8577" s="197" t="s">
        <v>16</v>
      </c>
      <c r="E8577" s="198"/>
      <c r="F8577" s="144" t="s">
        <v>15</v>
      </c>
      <c r="G8577" s="165">
        <v>0</v>
      </c>
      <c r="H8577" s="167">
        <v>20</v>
      </c>
      <c r="I8577" s="167">
        <f t="shared" si="304"/>
        <v>0</v>
      </c>
      <c r="J8577" s="194"/>
      <c r="K8577" s="194"/>
      <c r="L8577" s="231" t="s">
        <v>1781</v>
      </c>
    </row>
    <row r="8578" spans="1:12" customFormat="1" ht="15.75" hidden="1" customHeight="1" x14ac:dyDescent="0.35">
      <c r="A8578" s="47">
        <v>43969</v>
      </c>
      <c r="B8578" s="126" t="s">
        <v>343</v>
      </c>
      <c r="C8578" s="45" t="s">
        <v>56</v>
      </c>
      <c r="D8578" s="197" t="s">
        <v>17</v>
      </c>
      <c r="E8578" s="198"/>
      <c r="F8578" s="144" t="s">
        <v>15</v>
      </c>
      <c r="G8578" s="165">
        <v>7</v>
      </c>
      <c r="H8578" s="167">
        <v>20</v>
      </c>
      <c r="I8578" s="167">
        <f t="shared" si="304"/>
        <v>140</v>
      </c>
      <c r="J8578" s="194"/>
      <c r="K8578" s="194"/>
      <c r="L8578" s="231" t="s">
        <v>1781</v>
      </c>
    </row>
    <row r="8579" spans="1:12" customFormat="1" ht="15.75" hidden="1" customHeight="1" x14ac:dyDescent="0.35">
      <c r="A8579" s="47">
        <v>43969</v>
      </c>
      <c r="B8579" s="126" t="s">
        <v>343</v>
      </c>
      <c r="C8579" s="45" t="s">
        <v>56</v>
      </c>
      <c r="D8579" s="197" t="s">
        <v>18</v>
      </c>
      <c r="E8579" s="198"/>
      <c r="F8579" s="144" t="s">
        <v>15</v>
      </c>
      <c r="G8579" s="165">
        <v>0</v>
      </c>
      <c r="H8579" s="167">
        <v>20</v>
      </c>
      <c r="I8579" s="167">
        <f t="shared" si="304"/>
        <v>0</v>
      </c>
      <c r="J8579" s="194"/>
      <c r="K8579" s="194"/>
      <c r="L8579" s="231" t="s">
        <v>1781</v>
      </c>
    </row>
    <row r="8580" spans="1:12" customFormat="1" ht="15.75" hidden="1" customHeight="1" x14ac:dyDescent="0.35">
      <c r="A8580" s="47">
        <v>43969</v>
      </c>
      <c r="B8580" s="126" t="s">
        <v>343</v>
      </c>
      <c r="C8580" s="45" t="s">
        <v>56</v>
      </c>
      <c r="D8580" s="197" t="s">
        <v>19</v>
      </c>
      <c r="E8580" s="198"/>
      <c r="F8580" s="144" t="s">
        <v>15</v>
      </c>
      <c r="G8580" s="165">
        <v>0</v>
      </c>
      <c r="H8580" s="167">
        <v>20</v>
      </c>
      <c r="I8580" s="167">
        <f t="shared" si="304"/>
        <v>0</v>
      </c>
      <c r="J8580" s="194"/>
      <c r="K8580" s="194"/>
      <c r="L8580" s="231" t="s">
        <v>1781</v>
      </c>
    </row>
    <row r="8581" spans="1:12" customFormat="1" ht="15.75" hidden="1" customHeight="1" x14ac:dyDescent="0.35">
      <c r="A8581" s="47">
        <v>43969</v>
      </c>
      <c r="B8581" s="126" t="s">
        <v>343</v>
      </c>
      <c r="C8581" s="45" t="s">
        <v>56</v>
      </c>
      <c r="D8581" s="137" t="s">
        <v>20</v>
      </c>
      <c r="E8581" s="5"/>
      <c r="F8581" s="152" t="s">
        <v>21</v>
      </c>
      <c r="G8581" s="165">
        <v>0</v>
      </c>
      <c r="H8581" s="168">
        <v>1</v>
      </c>
      <c r="I8581" s="169">
        <f t="shared" si="304"/>
        <v>0</v>
      </c>
      <c r="J8581" s="194"/>
      <c r="K8581" s="194"/>
      <c r="L8581" s="231" t="s">
        <v>1781</v>
      </c>
    </row>
    <row r="8582" spans="1:12" customFormat="1" ht="15.75" hidden="1" customHeight="1" x14ac:dyDescent="0.35">
      <c r="A8582" s="47">
        <v>43969</v>
      </c>
      <c r="B8582" s="126" t="s">
        <v>343</v>
      </c>
      <c r="C8582" s="45" t="s">
        <v>56</v>
      </c>
      <c r="D8582" s="199" t="s">
        <v>22</v>
      </c>
      <c r="E8582" s="200"/>
      <c r="F8582" s="153" t="s">
        <v>21</v>
      </c>
      <c r="G8582" s="165">
        <v>0</v>
      </c>
      <c r="H8582" s="169">
        <v>1</v>
      </c>
      <c r="I8582" s="169">
        <f t="shared" si="304"/>
        <v>0</v>
      </c>
      <c r="J8582" s="194"/>
      <c r="K8582" s="194"/>
      <c r="L8582" s="231" t="s">
        <v>1781</v>
      </c>
    </row>
    <row r="8583" spans="1:12" customFormat="1" ht="15.75" hidden="1" customHeight="1" x14ac:dyDescent="0.35">
      <c r="A8583" s="47">
        <v>43969</v>
      </c>
      <c r="B8583" s="126" t="s">
        <v>343</v>
      </c>
      <c r="C8583" s="45" t="s">
        <v>56</v>
      </c>
      <c r="D8583" s="199" t="s">
        <v>23</v>
      </c>
      <c r="E8583" s="200"/>
      <c r="F8583" s="153" t="s">
        <v>21</v>
      </c>
      <c r="G8583" s="165">
        <v>0</v>
      </c>
      <c r="H8583" s="169">
        <v>1</v>
      </c>
      <c r="I8583" s="169">
        <f t="shared" si="304"/>
        <v>0</v>
      </c>
      <c r="J8583" s="194"/>
      <c r="K8583" s="194"/>
      <c r="L8583" s="231" t="s">
        <v>1781</v>
      </c>
    </row>
    <row r="8584" spans="1:12" customFormat="1" ht="15.75" hidden="1" customHeight="1" x14ac:dyDescent="0.35">
      <c r="A8584" s="47">
        <v>43969</v>
      </c>
      <c r="B8584" s="126" t="s">
        <v>343</v>
      </c>
      <c r="C8584" s="45" t="s">
        <v>56</v>
      </c>
      <c r="D8584" s="199" t="s">
        <v>24</v>
      </c>
      <c r="E8584" s="200"/>
      <c r="F8584" s="153" t="s">
        <v>21</v>
      </c>
      <c r="G8584" s="165">
        <v>0</v>
      </c>
      <c r="H8584" s="169">
        <v>1</v>
      </c>
      <c r="I8584" s="169">
        <f t="shared" si="304"/>
        <v>0</v>
      </c>
      <c r="J8584" s="194"/>
      <c r="K8584" s="194"/>
      <c r="L8584" s="231" t="s">
        <v>1781</v>
      </c>
    </row>
    <row r="8585" spans="1:12" customFormat="1" ht="15.75" hidden="1" customHeight="1" x14ac:dyDescent="0.35">
      <c r="A8585" s="47">
        <v>43969</v>
      </c>
      <c r="B8585" s="126" t="s">
        <v>343</v>
      </c>
      <c r="C8585" s="45" t="s">
        <v>56</v>
      </c>
      <c r="D8585" s="199" t="s">
        <v>25</v>
      </c>
      <c r="E8585" s="200"/>
      <c r="F8585" s="153" t="s">
        <v>21</v>
      </c>
      <c r="G8585" s="165">
        <v>0</v>
      </c>
      <c r="H8585" s="169">
        <v>1</v>
      </c>
      <c r="I8585" s="169">
        <f t="shared" si="304"/>
        <v>0</v>
      </c>
      <c r="J8585" s="194"/>
      <c r="K8585" s="194"/>
      <c r="L8585" s="231" t="s">
        <v>1781</v>
      </c>
    </row>
    <row r="8586" spans="1:12" customFormat="1" ht="15.75" hidden="1" customHeight="1" x14ac:dyDescent="0.35">
      <c r="A8586" s="47">
        <v>43969</v>
      </c>
      <c r="B8586" s="126" t="s">
        <v>343</v>
      </c>
      <c r="C8586" s="45" t="s">
        <v>56</v>
      </c>
      <c r="D8586" s="201" t="s">
        <v>293</v>
      </c>
      <c r="E8586" s="202" t="s">
        <v>48</v>
      </c>
      <c r="F8586" s="154" t="s">
        <v>27</v>
      </c>
      <c r="G8586" s="165">
        <v>100</v>
      </c>
      <c r="H8586" s="170">
        <v>1</v>
      </c>
      <c r="I8586" s="170">
        <f t="shared" si="304"/>
        <v>100</v>
      </c>
      <c r="J8586" s="22"/>
      <c r="K8586" s="18" t="s">
        <v>344</v>
      </c>
      <c r="L8586" s="231" t="s">
        <v>1781</v>
      </c>
    </row>
    <row r="8587" spans="1:12" customFormat="1" ht="15.75" hidden="1" customHeight="1" x14ac:dyDescent="0.35">
      <c r="A8587" s="47">
        <v>43969</v>
      </c>
      <c r="B8587" s="126" t="s">
        <v>343</v>
      </c>
      <c r="C8587" s="45" t="s">
        <v>56</v>
      </c>
      <c r="D8587" s="201" t="s">
        <v>305</v>
      </c>
      <c r="E8587" s="202" t="s">
        <v>48</v>
      </c>
      <c r="F8587" s="154" t="s">
        <v>27</v>
      </c>
      <c r="G8587" s="165">
        <v>100</v>
      </c>
      <c r="H8587" s="170">
        <v>1</v>
      </c>
      <c r="I8587" s="170">
        <f t="shared" si="304"/>
        <v>100</v>
      </c>
      <c r="J8587" s="22"/>
      <c r="K8587" s="18" t="s">
        <v>344</v>
      </c>
      <c r="L8587" s="231" t="s">
        <v>1781</v>
      </c>
    </row>
    <row r="8588" spans="1:12" customFormat="1" ht="15.75" hidden="1" customHeight="1" x14ac:dyDescent="0.35">
      <c r="A8588" s="47">
        <v>43969</v>
      </c>
      <c r="B8588" s="126" t="s">
        <v>343</v>
      </c>
      <c r="C8588" s="45" t="s">
        <v>56</v>
      </c>
      <c r="D8588" s="201" t="s">
        <v>29</v>
      </c>
      <c r="E8588" s="202"/>
      <c r="F8588" s="154" t="s">
        <v>27</v>
      </c>
      <c r="G8588" s="165">
        <v>0</v>
      </c>
      <c r="H8588" s="170">
        <v>18</v>
      </c>
      <c r="I8588" s="170">
        <f t="shared" si="304"/>
        <v>0</v>
      </c>
      <c r="J8588" s="194"/>
      <c r="K8588" s="194"/>
      <c r="L8588" s="231" t="s">
        <v>1781</v>
      </c>
    </row>
    <row r="8589" spans="1:12" customFormat="1" ht="15.75" hidden="1" customHeight="1" x14ac:dyDescent="0.35">
      <c r="A8589" s="47">
        <v>43969</v>
      </c>
      <c r="B8589" s="126" t="s">
        <v>343</v>
      </c>
      <c r="C8589" s="45" t="s">
        <v>56</v>
      </c>
      <c r="D8589" s="149" t="s">
        <v>303</v>
      </c>
      <c r="E8589" s="203" t="s">
        <v>118</v>
      </c>
      <c r="F8589" s="155" t="s">
        <v>31</v>
      </c>
      <c r="G8589" s="165">
        <v>2</v>
      </c>
      <c r="H8589" s="171">
        <v>100</v>
      </c>
      <c r="I8589" s="171">
        <f t="shared" si="304"/>
        <v>200</v>
      </c>
      <c r="J8589" s="194"/>
      <c r="K8589" s="194"/>
      <c r="L8589" s="231" t="s">
        <v>1781</v>
      </c>
    </row>
    <row r="8590" spans="1:12" customFormat="1" ht="15.75" hidden="1" customHeight="1" x14ac:dyDescent="0.35">
      <c r="A8590" s="47">
        <v>43969</v>
      </c>
      <c r="B8590" s="126" t="s">
        <v>343</v>
      </c>
      <c r="C8590" s="45" t="s">
        <v>56</v>
      </c>
      <c r="D8590" s="149" t="s">
        <v>30</v>
      </c>
      <c r="E8590" s="203" t="s">
        <v>118</v>
      </c>
      <c r="F8590" s="155" t="s">
        <v>31</v>
      </c>
      <c r="G8590" s="165">
        <v>2</v>
      </c>
      <c r="H8590" s="171">
        <v>100</v>
      </c>
      <c r="I8590" s="171">
        <f t="shared" si="304"/>
        <v>200</v>
      </c>
      <c r="J8590" s="194"/>
      <c r="K8590" s="194"/>
      <c r="L8590" s="231" t="s">
        <v>1781</v>
      </c>
    </row>
    <row r="8591" spans="1:12" customFormat="1" ht="15.75" hidden="1" customHeight="1" x14ac:dyDescent="0.35">
      <c r="A8591" s="47">
        <v>43969</v>
      </c>
      <c r="B8591" s="126" t="s">
        <v>343</v>
      </c>
      <c r="C8591" s="45" t="s">
        <v>56</v>
      </c>
      <c r="D8591" s="149" t="s">
        <v>288</v>
      </c>
      <c r="E8591" s="203" t="s">
        <v>118</v>
      </c>
      <c r="F8591" s="155" t="s">
        <v>31</v>
      </c>
      <c r="G8591" s="165">
        <v>2</v>
      </c>
      <c r="H8591" s="171">
        <v>100</v>
      </c>
      <c r="I8591" s="171">
        <f t="shared" si="304"/>
        <v>200</v>
      </c>
      <c r="J8591" s="194"/>
      <c r="K8591" s="194"/>
      <c r="L8591" s="231" t="s">
        <v>1781</v>
      </c>
    </row>
    <row r="8592" spans="1:12" customFormat="1" ht="15.75" hidden="1" customHeight="1" x14ac:dyDescent="0.35">
      <c r="A8592" s="47">
        <v>43969</v>
      </c>
      <c r="B8592" s="126" t="s">
        <v>343</v>
      </c>
      <c r="C8592" s="45" t="s">
        <v>56</v>
      </c>
      <c r="D8592" s="149" t="s">
        <v>34</v>
      </c>
      <c r="E8592" s="203" t="s">
        <v>118</v>
      </c>
      <c r="F8592" s="155" t="s">
        <v>31</v>
      </c>
      <c r="G8592" s="165">
        <v>2</v>
      </c>
      <c r="H8592" s="171">
        <v>100</v>
      </c>
      <c r="I8592" s="171">
        <f t="shared" si="304"/>
        <v>200</v>
      </c>
      <c r="J8592" s="194"/>
      <c r="K8592" s="194"/>
      <c r="L8592" s="231" t="s">
        <v>1781</v>
      </c>
    </row>
    <row r="8593" spans="1:12" customFormat="1" ht="15.75" hidden="1" customHeight="1" x14ac:dyDescent="0.35">
      <c r="A8593" s="47">
        <v>43969</v>
      </c>
      <c r="B8593" s="126" t="s">
        <v>343</v>
      </c>
      <c r="C8593" s="45" t="s">
        <v>56</v>
      </c>
      <c r="D8593" s="149" t="s">
        <v>35</v>
      </c>
      <c r="E8593" s="203" t="s">
        <v>118</v>
      </c>
      <c r="F8593" s="155" t="s">
        <v>31</v>
      </c>
      <c r="G8593" s="165">
        <v>4</v>
      </c>
      <c r="H8593" s="171">
        <v>100</v>
      </c>
      <c r="I8593" s="171">
        <f t="shared" si="304"/>
        <v>400</v>
      </c>
      <c r="L8593" s="231" t="s">
        <v>1781</v>
      </c>
    </row>
    <row r="8594" spans="1:12" customFormat="1" ht="15.75" hidden="1" customHeight="1" x14ac:dyDescent="0.35">
      <c r="A8594" s="47">
        <v>43969</v>
      </c>
      <c r="B8594" s="126" t="s">
        <v>343</v>
      </c>
      <c r="C8594" s="45" t="s">
        <v>56</v>
      </c>
      <c r="D8594" s="149" t="s">
        <v>36</v>
      </c>
      <c r="E8594" s="203" t="s">
        <v>118</v>
      </c>
      <c r="F8594" s="155" t="s">
        <v>31</v>
      </c>
      <c r="G8594" s="165">
        <v>4</v>
      </c>
      <c r="H8594" s="171">
        <v>100</v>
      </c>
      <c r="I8594" s="171">
        <f t="shared" si="304"/>
        <v>400</v>
      </c>
      <c r="L8594" s="231" t="s">
        <v>1781</v>
      </c>
    </row>
    <row r="8595" spans="1:12" customFormat="1" ht="15.75" hidden="1" customHeight="1" x14ac:dyDescent="0.35">
      <c r="A8595" s="47">
        <v>43969</v>
      </c>
      <c r="B8595" s="126" t="s">
        <v>343</v>
      </c>
      <c r="C8595" s="45" t="s">
        <v>56</v>
      </c>
      <c r="D8595" s="149" t="s">
        <v>289</v>
      </c>
      <c r="E8595" s="203" t="s">
        <v>118</v>
      </c>
      <c r="F8595" s="155" t="s">
        <v>31</v>
      </c>
      <c r="G8595" s="165">
        <v>2</v>
      </c>
      <c r="H8595" s="171">
        <v>100</v>
      </c>
      <c r="I8595" s="171">
        <f t="shared" si="304"/>
        <v>200</v>
      </c>
      <c r="L8595" s="231" t="s">
        <v>1781</v>
      </c>
    </row>
    <row r="8596" spans="1:12" customFormat="1" ht="15.75" hidden="1" customHeight="1" x14ac:dyDescent="0.35">
      <c r="A8596" s="47">
        <v>43969</v>
      </c>
      <c r="B8596" s="126" t="s">
        <v>343</v>
      </c>
      <c r="C8596" s="45" t="s">
        <v>56</v>
      </c>
      <c r="D8596" s="204" t="s">
        <v>40</v>
      </c>
      <c r="E8596" s="205"/>
      <c r="F8596" s="156" t="s">
        <v>41</v>
      </c>
      <c r="G8596" s="165">
        <v>9</v>
      </c>
      <c r="H8596" s="172">
        <v>24</v>
      </c>
      <c r="I8596" s="172">
        <f t="shared" si="304"/>
        <v>216</v>
      </c>
      <c r="L8596" s="231" t="s">
        <v>1781</v>
      </c>
    </row>
    <row r="8597" spans="1:12" customFormat="1" ht="15.75" hidden="1" customHeight="1" x14ac:dyDescent="0.35">
      <c r="A8597" s="50"/>
      <c r="B8597" s="194"/>
      <c r="C8597" s="130"/>
      <c r="D8597" s="141"/>
      <c r="E8597" s="194"/>
      <c r="F8597" s="141"/>
      <c r="G8597" s="174"/>
      <c r="H8597" s="174"/>
      <c r="I8597" s="174"/>
      <c r="L8597" s="231" t="s">
        <v>1781</v>
      </c>
    </row>
    <row r="8598" spans="1:12" ht="15.75" hidden="1" customHeight="1" x14ac:dyDescent="0.3">
      <c r="A8598" s="257">
        <v>43969</v>
      </c>
      <c r="B8598" s="249" t="s">
        <v>279</v>
      </c>
      <c r="C8598" s="250" t="s">
        <v>56</v>
      </c>
      <c r="D8598" s="251" t="s">
        <v>11</v>
      </c>
      <c r="E8598" s="252"/>
      <c r="F8598" s="251" t="s">
        <v>12</v>
      </c>
      <c r="G8598" s="253">
        <v>2</v>
      </c>
      <c r="H8598" s="254">
        <v>50</v>
      </c>
      <c r="I8598" s="254">
        <f t="shared" ref="I8598:I8621" si="305">G8598*H8598</f>
        <v>100</v>
      </c>
      <c r="L8598" s="234" t="s">
        <v>1781</v>
      </c>
    </row>
    <row r="8599" spans="1:12" customFormat="1" ht="15.75" hidden="1" customHeight="1" x14ac:dyDescent="0.35">
      <c r="A8599" s="47">
        <v>43969</v>
      </c>
      <c r="B8599" s="126" t="s">
        <v>279</v>
      </c>
      <c r="C8599" s="45" t="s">
        <v>56</v>
      </c>
      <c r="D8599" s="197" t="s">
        <v>14</v>
      </c>
      <c r="E8599" s="198"/>
      <c r="F8599" s="144" t="s">
        <v>15</v>
      </c>
      <c r="G8599" s="165">
        <v>5</v>
      </c>
      <c r="H8599" s="167">
        <v>30</v>
      </c>
      <c r="I8599" s="167">
        <f t="shared" si="305"/>
        <v>150</v>
      </c>
      <c r="L8599" s="231" t="s">
        <v>1781</v>
      </c>
    </row>
    <row r="8600" spans="1:12" customFormat="1" ht="15.75" hidden="1" customHeight="1" x14ac:dyDescent="0.35">
      <c r="A8600" s="47">
        <v>43969</v>
      </c>
      <c r="B8600" s="126" t="s">
        <v>279</v>
      </c>
      <c r="C8600" s="45" t="s">
        <v>56</v>
      </c>
      <c r="D8600" s="197" t="s">
        <v>16</v>
      </c>
      <c r="E8600" s="198"/>
      <c r="F8600" s="144" t="s">
        <v>15</v>
      </c>
      <c r="G8600" s="165">
        <v>0</v>
      </c>
      <c r="H8600" s="167">
        <v>20</v>
      </c>
      <c r="I8600" s="167">
        <f t="shared" si="305"/>
        <v>0</v>
      </c>
      <c r="L8600" s="231" t="s">
        <v>1781</v>
      </c>
    </row>
    <row r="8601" spans="1:12" customFormat="1" ht="15.75" hidden="1" customHeight="1" x14ac:dyDescent="0.35">
      <c r="A8601" s="47">
        <v>43969</v>
      </c>
      <c r="B8601" s="126" t="s">
        <v>279</v>
      </c>
      <c r="C8601" s="45" t="s">
        <v>56</v>
      </c>
      <c r="D8601" s="197" t="s">
        <v>17</v>
      </c>
      <c r="E8601" s="198"/>
      <c r="F8601" s="144" t="s">
        <v>15</v>
      </c>
      <c r="G8601" s="165">
        <v>4</v>
      </c>
      <c r="H8601" s="167">
        <v>20</v>
      </c>
      <c r="I8601" s="167">
        <f t="shared" si="305"/>
        <v>80</v>
      </c>
      <c r="L8601" s="231" t="s">
        <v>1781</v>
      </c>
    </row>
    <row r="8602" spans="1:12" customFormat="1" ht="15.75" hidden="1" customHeight="1" x14ac:dyDescent="0.35">
      <c r="A8602" s="47">
        <v>43969</v>
      </c>
      <c r="B8602" s="126" t="s">
        <v>279</v>
      </c>
      <c r="C8602" s="45" t="s">
        <v>56</v>
      </c>
      <c r="D8602" s="197" t="s">
        <v>18</v>
      </c>
      <c r="E8602" s="198"/>
      <c r="F8602" s="144" t="s">
        <v>15</v>
      </c>
      <c r="G8602" s="165">
        <v>0</v>
      </c>
      <c r="H8602" s="167">
        <v>20</v>
      </c>
      <c r="I8602" s="167">
        <f t="shared" si="305"/>
        <v>0</v>
      </c>
      <c r="L8602" s="231" t="s">
        <v>1781</v>
      </c>
    </row>
    <row r="8603" spans="1:12" customFormat="1" ht="15.75" hidden="1" customHeight="1" x14ac:dyDescent="0.35">
      <c r="A8603" s="47">
        <v>43969</v>
      </c>
      <c r="B8603" s="126" t="s">
        <v>279</v>
      </c>
      <c r="C8603" s="45" t="s">
        <v>56</v>
      </c>
      <c r="D8603" s="197" t="s">
        <v>19</v>
      </c>
      <c r="E8603" s="198"/>
      <c r="F8603" s="144" t="s">
        <v>15</v>
      </c>
      <c r="G8603" s="165">
        <v>1</v>
      </c>
      <c r="H8603" s="167">
        <v>20</v>
      </c>
      <c r="I8603" s="167">
        <f t="shared" si="305"/>
        <v>20</v>
      </c>
      <c r="L8603" s="231" t="s">
        <v>1781</v>
      </c>
    </row>
    <row r="8604" spans="1:12" customFormat="1" ht="15.75" hidden="1" customHeight="1" x14ac:dyDescent="0.35">
      <c r="A8604" s="47">
        <v>43969</v>
      </c>
      <c r="B8604" s="126" t="s">
        <v>279</v>
      </c>
      <c r="C8604" s="45" t="s">
        <v>56</v>
      </c>
      <c r="D8604" s="137" t="s">
        <v>20</v>
      </c>
      <c r="E8604" s="5"/>
      <c r="F8604" s="152" t="s">
        <v>21</v>
      </c>
      <c r="G8604" s="165">
        <v>0</v>
      </c>
      <c r="H8604" s="168">
        <v>1</v>
      </c>
      <c r="I8604" s="169">
        <f t="shared" si="305"/>
        <v>0</v>
      </c>
      <c r="L8604" s="231" t="s">
        <v>1781</v>
      </c>
    </row>
    <row r="8605" spans="1:12" customFormat="1" ht="15.75" hidden="1" customHeight="1" x14ac:dyDescent="0.35">
      <c r="A8605" s="47">
        <v>43969</v>
      </c>
      <c r="B8605" s="126" t="s">
        <v>279</v>
      </c>
      <c r="C8605" s="45" t="s">
        <v>56</v>
      </c>
      <c r="D8605" s="199" t="s">
        <v>22</v>
      </c>
      <c r="E8605" s="200"/>
      <c r="F8605" s="153" t="s">
        <v>21</v>
      </c>
      <c r="G8605" s="165">
        <v>0</v>
      </c>
      <c r="H8605" s="169">
        <v>1</v>
      </c>
      <c r="I8605" s="169">
        <f t="shared" si="305"/>
        <v>0</v>
      </c>
      <c r="L8605" s="231" t="s">
        <v>1781</v>
      </c>
    </row>
    <row r="8606" spans="1:12" customFormat="1" ht="15.75" hidden="1" customHeight="1" x14ac:dyDescent="0.35">
      <c r="A8606" s="47">
        <v>43969</v>
      </c>
      <c r="B8606" s="126" t="s">
        <v>279</v>
      </c>
      <c r="C8606" s="45" t="s">
        <v>56</v>
      </c>
      <c r="D8606" s="199" t="s">
        <v>23</v>
      </c>
      <c r="E8606" s="200"/>
      <c r="F8606" s="153" t="s">
        <v>21</v>
      </c>
      <c r="G8606" s="165">
        <v>0</v>
      </c>
      <c r="H8606" s="169">
        <v>1</v>
      </c>
      <c r="I8606" s="169">
        <f t="shared" si="305"/>
        <v>0</v>
      </c>
      <c r="L8606" s="231" t="s">
        <v>1781</v>
      </c>
    </row>
    <row r="8607" spans="1:12" customFormat="1" ht="15.75" hidden="1" customHeight="1" x14ac:dyDescent="0.35">
      <c r="A8607" s="47">
        <v>43969</v>
      </c>
      <c r="B8607" s="126" t="s">
        <v>279</v>
      </c>
      <c r="C8607" s="45" t="s">
        <v>56</v>
      </c>
      <c r="D8607" s="199" t="s">
        <v>24</v>
      </c>
      <c r="E8607" s="200"/>
      <c r="F8607" s="153" t="s">
        <v>21</v>
      </c>
      <c r="G8607" s="165">
        <v>0</v>
      </c>
      <c r="H8607" s="169">
        <v>1</v>
      </c>
      <c r="I8607" s="169">
        <f t="shared" si="305"/>
        <v>0</v>
      </c>
      <c r="L8607" s="231" t="s">
        <v>1781</v>
      </c>
    </row>
    <row r="8608" spans="1:12" customFormat="1" ht="15.75" hidden="1" customHeight="1" x14ac:dyDescent="0.35">
      <c r="A8608" s="47">
        <v>43969</v>
      </c>
      <c r="B8608" s="126" t="s">
        <v>279</v>
      </c>
      <c r="C8608" s="45" t="s">
        <v>56</v>
      </c>
      <c r="D8608" s="199" t="s">
        <v>25</v>
      </c>
      <c r="E8608" s="200"/>
      <c r="F8608" s="153" t="s">
        <v>21</v>
      </c>
      <c r="G8608" s="165">
        <v>0</v>
      </c>
      <c r="H8608" s="169">
        <v>1</v>
      </c>
      <c r="I8608" s="169">
        <f t="shared" si="305"/>
        <v>0</v>
      </c>
      <c r="L8608" s="231" t="s">
        <v>1781</v>
      </c>
    </row>
    <row r="8609" spans="1:12" customFormat="1" ht="15.75" hidden="1" customHeight="1" x14ac:dyDescent="0.35">
      <c r="A8609" s="47">
        <v>43969</v>
      </c>
      <c r="B8609" s="126" t="s">
        <v>279</v>
      </c>
      <c r="C8609" s="45" t="s">
        <v>56</v>
      </c>
      <c r="D8609" s="201" t="s">
        <v>293</v>
      </c>
      <c r="E8609" s="202" t="s">
        <v>48</v>
      </c>
      <c r="F8609" s="154" t="s">
        <v>27</v>
      </c>
      <c r="G8609" s="165">
        <v>150</v>
      </c>
      <c r="H8609" s="170">
        <v>1</v>
      </c>
      <c r="I8609" s="170">
        <f t="shared" si="305"/>
        <v>150</v>
      </c>
      <c r="L8609" s="231" t="s">
        <v>1781</v>
      </c>
    </row>
    <row r="8610" spans="1:12" customFormat="1" ht="15.75" hidden="1" customHeight="1" x14ac:dyDescent="0.35">
      <c r="A8610" s="47">
        <v>43969</v>
      </c>
      <c r="B8610" s="126" t="s">
        <v>279</v>
      </c>
      <c r="C8610" s="45" t="s">
        <v>56</v>
      </c>
      <c r="D8610" s="201" t="s">
        <v>305</v>
      </c>
      <c r="E8610" s="202" t="s">
        <v>48</v>
      </c>
      <c r="F8610" s="154" t="s">
        <v>27</v>
      </c>
      <c r="G8610" s="165">
        <v>150</v>
      </c>
      <c r="H8610" s="170">
        <v>1</v>
      </c>
      <c r="I8610" s="170">
        <f t="shared" si="305"/>
        <v>150</v>
      </c>
      <c r="L8610" s="231" t="s">
        <v>1781</v>
      </c>
    </row>
    <row r="8611" spans="1:12" customFormat="1" ht="15.75" hidden="1" customHeight="1" x14ac:dyDescent="0.35">
      <c r="A8611" s="47">
        <v>43969</v>
      </c>
      <c r="B8611" s="126" t="s">
        <v>279</v>
      </c>
      <c r="C8611" s="45" t="s">
        <v>56</v>
      </c>
      <c r="D8611" s="201" t="s">
        <v>29</v>
      </c>
      <c r="E8611" s="202"/>
      <c r="F8611" s="154" t="s">
        <v>27</v>
      </c>
      <c r="G8611" s="165">
        <v>0</v>
      </c>
      <c r="H8611" s="170">
        <v>18</v>
      </c>
      <c r="I8611" s="170">
        <f t="shared" si="305"/>
        <v>0</v>
      </c>
      <c r="L8611" s="231" t="s">
        <v>1781</v>
      </c>
    </row>
    <row r="8612" spans="1:12" customFormat="1" ht="15.75" hidden="1" customHeight="1" x14ac:dyDescent="0.35">
      <c r="A8612" s="47">
        <v>43969</v>
      </c>
      <c r="B8612" s="126" t="s">
        <v>279</v>
      </c>
      <c r="C8612" s="45" t="s">
        <v>56</v>
      </c>
      <c r="D8612" s="149" t="s">
        <v>30</v>
      </c>
      <c r="E8612" s="203"/>
      <c r="F8612" s="155" t="s">
        <v>31</v>
      </c>
      <c r="G8612" s="165">
        <v>0</v>
      </c>
      <c r="H8612" s="171">
        <v>100</v>
      </c>
      <c r="I8612" s="171">
        <f t="shared" si="305"/>
        <v>0</v>
      </c>
      <c r="L8612" s="231" t="s">
        <v>1781</v>
      </c>
    </row>
    <row r="8613" spans="1:12" customFormat="1" ht="15.75" hidden="1" customHeight="1" x14ac:dyDescent="0.35">
      <c r="A8613" s="47">
        <v>43969</v>
      </c>
      <c r="B8613" s="126" t="s">
        <v>279</v>
      </c>
      <c r="C8613" s="45" t="s">
        <v>56</v>
      </c>
      <c r="D8613" s="149" t="s">
        <v>32</v>
      </c>
      <c r="E8613" s="203"/>
      <c r="F8613" s="155" t="s">
        <v>31</v>
      </c>
      <c r="G8613" s="165">
        <v>0</v>
      </c>
      <c r="H8613" s="171">
        <v>100</v>
      </c>
      <c r="I8613" s="171">
        <f t="shared" si="305"/>
        <v>0</v>
      </c>
      <c r="L8613" s="231" t="s">
        <v>1781</v>
      </c>
    </row>
    <row r="8614" spans="1:12" customFormat="1" ht="15.75" hidden="1" customHeight="1" x14ac:dyDescent="0.35">
      <c r="A8614" s="47">
        <v>43969</v>
      </c>
      <c r="B8614" s="126" t="s">
        <v>279</v>
      </c>
      <c r="C8614" s="45" t="s">
        <v>56</v>
      </c>
      <c r="D8614" s="149" t="s">
        <v>33</v>
      </c>
      <c r="E8614" s="203"/>
      <c r="F8614" s="155" t="s">
        <v>31</v>
      </c>
      <c r="G8614" s="165">
        <v>0</v>
      </c>
      <c r="H8614" s="171">
        <v>100</v>
      </c>
      <c r="I8614" s="171">
        <f t="shared" si="305"/>
        <v>0</v>
      </c>
      <c r="L8614" s="231" t="s">
        <v>1781</v>
      </c>
    </row>
    <row r="8615" spans="1:12" customFormat="1" ht="15.75" hidden="1" customHeight="1" x14ac:dyDescent="0.35">
      <c r="A8615" s="47">
        <v>43969</v>
      </c>
      <c r="B8615" s="126" t="s">
        <v>279</v>
      </c>
      <c r="C8615" s="45" t="s">
        <v>56</v>
      </c>
      <c r="D8615" s="149" t="s">
        <v>34</v>
      </c>
      <c r="E8615" s="203" t="s">
        <v>118</v>
      </c>
      <c r="F8615" s="155" t="s">
        <v>31</v>
      </c>
      <c r="G8615" s="165">
        <v>1</v>
      </c>
      <c r="H8615" s="171">
        <v>100</v>
      </c>
      <c r="I8615" s="171">
        <f t="shared" si="305"/>
        <v>100</v>
      </c>
      <c r="L8615" s="231" t="s">
        <v>1781</v>
      </c>
    </row>
    <row r="8616" spans="1:12" customFormat="1" ht="15.75" hidden="1" customHeight="1" x14ac:dyDescent="0.35">
      <c r="A8616" s="47">
        <v>43969</v>
      </c>
      <c r="B8616" s="126" t="s">
        <v>279</v>
      </c>
      <c r="C8616" s="45" t="s">
        <v>56</v>
      </c>
      <c r="D8616" s="149" t="s">
        <v>35</v>
      </c>
      <c r="E8616" s="203" t="s">
        <v>118</v>
      </c>
      <c r="F8616" s="155" t="s">
        <v>31</v>
      </c>
      <c r="G8616" s="165">
        <v>2</v>
      </c>
      <c r="H8616" s="171">
        <v>100</v>
      </c>
      <c r="I8616" s="171">
        <f t="shared" si="305"/>
        <v>200</v>
      </c>
      <c r="L8616" s="231" t="s">
        <v>1781</v>
      </c>
    </row>
    <row r="8617" spans="1:12" customFormat="1" ht="15.75" hidden="1" customHeight="1" x14ac:dyDescent="0.35">
      <c r="A8617" s="47">
        <v>43969</v>
      </c>
      <c r="B8617" s="126" t="s">
        <v>279</v>
      </c>
      <c r="C8617" s="45" t="s">
        <v>56</v>
      </c>
      <c r="D8617" s="149" t="s">
        <v>36</v>
      </c>
      <c r="E8617" s="203" t="s">
        <v>118</v>
      </c>
      <c r="F8617" s="155" t="s">
        <v>31</v>
      </c>
      <c r="G8617" s="165">
        <v>1</v>
      </c>
      <c r="H8617" s="171">
        <v>100</v>
      </c>
      <c r="I8617" s="171">
        <f t="shared" si="305"/>
        <v>100</v>
      </c>
      <c r="L8617" s="231" t="s">
        <v>1781</v>
      </c>
    </row>
    <row r="8618" spans="1:12" customFormat="1" ht="15.75" hidden="1" customHeight="1" x14ac:dyDescent="0.35">
      <c r="A8618" s="47">
        <v>43969</v>
      </c>
      <c r="B8618" s="126" t="s">
        <v>279</v>
      </c>
      <c r="C8618" s="45" t="s">
        <v>56</v>
      </c>
      <c r="D8618" s="149" t="s">
        <v>37</v>
      </c>
      <c r="E8618" s="203"/>
      <c r="F8618" s="155" t="s">
        <v>31</v>
      </c>
      <c r="G8618" s="165">
        <v>0</v>
      </c>
      <c r="H8618" s="171">
        <v>100</v>
      </c>
      <c r="I8618" s="171">
        <f t="shared" si="305"/>
        <v>0</v>
      </c>
      <c r="L8618" s="231" t="s">
        <v>1781</v>
      </c>
    </row>
    <row r="8619" spans="1:12" customFormat="1" ht="15.75" hidden="1" customHeight="1" x14ac:dyDescent="0.35">
      <c r="A8619" s="47">
        <v>43969</v>
      </c>
      <c r="B8619" s="126" t="s">
        <v>279</v>
      </c>
      <c r="C8619" s="45" t="s">
        <v>56</v>
      </c>
      <c r="D8619" s="149" t="s">
        <v>38</v>
      </c>
      <c r="E8619" s="203"/>
      <c r="F8619" s="155" t="s">
        <v>31</v>
      </c>
      <c r="G8619" s="165">
        <v>0</v>
      </c>
      <c r="H8619" s="171">
        <v>100</v>
      </c>
      <c r="I8619" s="171">
        <f t="shared" si="305"/>
        <v>0</v>
      </c>
      <c r="L8619" s="231" t="s">
        <v>1781</v>
      </c>
    </row>
    <row r="8620" spans="1:12" customFormat="1" ht="15.75" hidden="1" customHeight="1" x14ac:dyDescent="0.35">
      <c r="A8620" s="47">
        <v>43969</v>
      </c>
      <c r="B8620" s="126" t="s">
        <v>279</v>
      </c>
      <c r="C8620" s="45" t="s">
        <v>56</v>
      </c>
      <c r="D8620" s="149" t="s">
        <v>39</v>
      </c>
      <c r="E8620" s="203"/>
      <c r="F8620" s="155" t="s">
        <v>31</v>
      </c>
      <c r="G8620" s="165">
        <v>0</v>
      </c>
      <c r="H8620" s="171">
        <v>100</v>
      </c>
      <c r="I8620" s="171">
        <f t="shared" si="305"/>
        <v>0</v>
      </c>
      <c r="L8620" s="231" t="s">
        <v>1781</v>
      </c>
    </row>
    <row r="8621" spans="1:12" customFormat="1" ht="15.75" hidden="1" customHeight="1" x14ac:dyDescent="0.35">
      <c r="A8621" s="47">
        <v>43969</v>
      </c>
      <c r="B8621" s="126" t="s">
        <v>279</v>
      </c>
      <c r="C8621" s="45" t="s">
        <v>56</v>
      </c>
      <c r="D8621" s="204" t="s">
        <v>40</v>
      </c>
      <c r="E8621" s="205"/>
      <c r="F8621" s="156" t="s">
        <v>41</v>
      </c>
      <c r="G8621" s="165">
        <v>4</v>
      </c>
      <c r="H8621" s="172">
        <v>24</v>
      </c>
      <c r="I8621" s="172">
        <f t="shared" si="305"/>
        <v>96</v>
      </c>
      <c r="L8621" s="231" t="s">
        <v>1781</v>
      </c>
    </row>
    <row r="8622" spans="1:12" customFormat="1" ht="15.75" hidden="1" customHeight="1" x14ac:dyDescent="0.35">
      <c r="A8622" s="50"/>
      <c r="B8622" s="105"/>
      <c r="C8622" s="130"/>
      <c r="D8622" s="141"/>
      <c r="E8622" s="194"/>
      <c r="F8622" s="141"/>
      <c r="G8622" s="174"/>
      <c r="H8622" s="174"/>
      <c r="I8622" s="174"/>
      <c r="L8622" s="231" t="s">
        <v>1781</v>
      </c>
    </row>
    <row r="8623" spans="1:12" ht="15.75" hidden="1" customHeight="1" x14ac:dyDescent="0.3">
      <c r="A8623" s="257">
        <v>43969</v>
      </c>
      <c r="B8623" s="249" t="s">
        <v>345</v>
      </c>
      <c r="C8623" s="250" t="s">
        <v>56</v>
      </c>
      <c r="D8623" s="251" t="s">
        <v>11</v>
      </c>
      <c r="E8623" s="252"/>
      <c r="F8623" s="251" t="s">
        <v>12</v>
      </c>
      <c r="G8623" s="253">
        <v>0</v>
      </c>
      <c r="H8623" s="254">
        <v>50</v>
      </c>
      <c r="I8623" s="254">
        <f t="shared" ref="I8623:I8646" si="306">G8623*H8623</f>
        <v>0</v>
      </c>
      <c r="L8623" s="234" t="s">
        <v>1781</v>
      </c>
    </row>
    <row r="8624" spans="1:12" customFormat="1" ht="15.75" hidden="1" customHeight="1" x14ac:dyDescent="0.35">
      <c r="A8624" s="47">
        <v>43969</v>
      </c>
      <c r="B8624" s="126" t="s">
        <v>345</v>
      </c>
      <c r="C8624" s="45" t="s">
        <v>56</v>
      </c>
      <c r="D8624" s="197" t="s">
        <v>14</v>
      </c>
      <c r="E8624" s="198"/>
      <c r="F8624" s="144" t="s">
        <v>15</v>
      </c>
      <c r="G8624" s="165">
        <v>32</v>
      </c>
      <c r="H8624" s="167">
        <v>30</v>
      </c>
      <c r="I8624" s="167">
        <f t="shared" si="306"/>
        <v>960</v>
      </c>
      <c r="L8624" s="231" t="s">
        <v>1781</v>
      </c>
    </row>
    <row r="8625" spans="1:12" customFormat="1" ht="15.75" hidden="1" customHeight="1" x14ac:dyDescent="0.35">
      <c r="A8625" s="47">
        <v>43969</v>
      </c>
      <c r="B8625" s="126" t="s">
        <v>345</v>
      </c>
      <c r="C8625" s="45" t="s">
        <v>56</v>
      </c>
      <c r="D8625" s="197" t="s">
        <v>16</v>
      </c>
      <c r="E8625" s="198"/>
      <c r="F8625" s="144" t="s">
        <v>15</v>
      </c>
      <c r="G8625" s="165">
        <v>0</v>
      </c>
      <c r="H8625" s="167">
        <v>20</v>
      </c>
      <c r="I8625" s="167">
        <f t="shared" si="306"/>
        <v>0</v>
      </c>
      <c r="L8625" s="231" t="s">
        <v>1781</v>
      </c>
    </row>
    <row r="8626" spans="1:12" customFormat="1" ht="15.75" hidden="1" customHeight="1" x14ac:dyDescent="0.35">
      <c r="A8626" s="47">
        <v>43969</v>
      </c>
      <c r="B8626" s="126" t="s">
        <v>345</v>
      </c>
      <c r="C8626" s="45" t="s">
        <v>56</v>
      </c>
      <c r="D8626" s="197" t="s">
        <v>17</v>
      </c>
      <c r="E8626" s="198"/>
      <c r="F8626" s="144" t="s">
        <v>15</v>
      </c>
      <c r="G8626" s="165">
        <v>2</v>
      </c>
      <c r="H8626" s="167">
        <v>20</v>
      </c>
      <c r="I8626" s="167">
        <f t="shared" si="306"/>
        <v>40</v>
      </c>
      <c r="L8626" s="231" t="s">
        <v>1781</v>
      </c>
    </row>
    <row r="8627" spans="1:12" customFormat="1" ht="15.75" hidden="1" customHeight="1" x14ac:dyDescent="0.35">
      <c r="A8627" s="47">
        <v>43969</v>
      </c>
      <c r="B8627" s="126" t="s">
        <v>345</v>
      </c>
      <c r="C8627" s="45" t="s">
        <v>56</v>
      </c>
      <c r="D8627" s="197" t="s">
        <v>18</v>
      </c>
      <c r="E8627" s="198"/>
      <c r="F8627" s="144" t="s">
        <v>15</v>
      </c>
      <c r="G8627" s="165">
        <v>0</v>
      </c>
      <c r="H8627" s="167">
        <v>20</v>
      </c>
      <c r="I8627" s="167">
        <f t="shared" si="306"/>
        <v>0</v>
      </c>
      <c r="L8627" s="231" t="s">
        <v>1781</v>
      </c>
    </row>
    <row r="8628" spans="1:12" customFormat="1" ht="15.75" hidden="1" customHeight="1" x14ac:dyDescent="0.35">
      <c r="A8628" s="47">
        <v>43969</v>
      </c>
      <c r="B8628" s="126" t="s">
        <v>345</v>
      </c>
      <c r="C8628" s="45" t="s">
        <v>56</v>
      </c>
      <c r="D8628" s="197" t="s">
        <v>19</v>
      </c>
      <c r="E8628" s="198"/>
      <c r="F8628" s="144" t="s">
        <v>15</v>
      </c>
      <c r="G8628" s="165">
        <v>0</v>
      </c>
      <c r="H8628" s="167">
        <v>20</v>
      </c>
      <c r="I8628" s="167">
        <f t="shared" si="306"/>
        <v>0</v>
      </c>
      <c r="L8628" s="231" t="s">
        <v>1781</v>
      </c>
    </row>
    <row r="8629" spans="1:12" customFormat="1" ht="15.75" hidden="1" customHeight="1" x14ac:dyDescent="0.35">
      <c r="A8629" s="47">
        <v>43969</v>
      </c>
      <c r="B8629" s="126" t="s">
        <v>345</v>
      </c>
      <c r="C8629" s="45" t="s">
        <v>56</v>
      </c>
      <c r="D8629" s="137" t="s">
        <v>20</v>
      </c>
      <c r="E8629" s="5"/>
      <c r="F8629" s="152" t="s">
        <v>21</v>
      </c>
      <c r="G8629" s="165">
        <v>0</v>
      </c>
      <c r="H8629" s="168">
        <v>1</v>
      </c>
      <c r="I8629" s="169">
        <f t="shared" si="306"/>
        <v>0</v>
      </c>
      <c r="L8629" s="231" t="s">
        <v>1781</v>
      </c>
    </row>
    <row r="8630" spans="1:12" customFormat="1" ht="15.75" hidden="1" customHeight="1" x14ac:dyDescent="0.35">
      <c r="A8630" s="47">
        <v>43969</v>
      </c>
      <c r="B8630" s="126" t="s">
        <v>345</v>
      </c>
      <c r="C8630" s="45" t="s">
        <v>56</v>
      </c>
      <c r="D8630" s="199" t="s">
        <v>22</v>
      </c>
      <c r="E8630" s="200"/>
      <c r="F8630" s="153" t="s">
        <v>21</v>
      </c>
      <c r="G8630" s="165">
        <v>0</v>
      </c>
      <c r="H8630" s="169">
        <v>1</v>
      </c>
      <c r="I8630" s="169">
        <f t="shared" si="306"/>
        <v>0</v>
      </c>
      <c r="L8630" s="231" t="s">
        <v>1781</v>
      </c>
    </row>
    <row r="8631" spans="1:12" customFormat="1" ht="15.75" hidden="1" customHeight="1" x14ac:dyDescent="0.35">
      <c r="A8631" s="47">
        <v>43969</v>
      </c>
      <c r="B8631" s="126" t="s">
        <v>345</v>
      </c>
      <c r="C8631" s="45" t="s">
        <v>56</v>
      </c>
      <c r="D8631" s="199" t="s">
        <v>23</v>
      </c>
      <c r="E8631" s="200"/>
      <c r="F8631" s="153" t="s">
        <v>21</v>
      </c>
      <c r="G8631" s="165">
        <v>0</v>
      </c>
      <c r="H8631" s="169">
        <v>1</v>
      </c>
      <c r="I8631" s="169">
        <f t="shared" si="306"/>
        <v>0</v>
      </c>
      <c r="L8631" s="231" t="s">
        <v>1781</v>
      </c>
    </row>
    <row r="8632" spans="1:12" customFormat="1" ht="15.75" hidden="1" customHeight="1" x14ac:dyDescent="0.35">
      <c r="A8632" s="47">
        <v>43969</v>
      </c>
      <c r="B8632" s="126" t="s">
        <v>345</v>
      </c>
      <c r="C8632" s="45" t="s">
        <v>56</v>
      </c>
      <c r="D8632" s="199" t="s">
        <v>24</v>
      </c>
      <c r="E8632" s="200"/>
      <c r="F8632" s="153" t="s">
        <v>21</v>
      </c>
      <c r="G8632" s="165">
        <v>0</v>
      </c>
      <c r="H8632" s="169">
        <v>1</v>
      </c>
      <c r="I8632" s="169">
        <f t="shared" si="306"/>
        <v>0</v>
      </c>
      <c r="L8632" s="231" t="s">
        <v>1781</v>
      </c>
    </row>
    <row r="8633" spans="1:12" customFormat="1" ht="15.75" hidden="1" customHeight="1" x14ac:dyDescent="0.35">
      <c r="A8633" s="47">
        <v>43969</v>
      </c>
      <c r="B8633" s="126" t="s">
        <v>345</v>
      </c>
      <c r="C8633" s="45" t="s">
        <v>56</v>
      </c>
      <c r="D8633" s="199" t="s">
        <v>25</v>
      </c>
      <c r="E8633" s="200"/>
      <c r="F8633" s="153" t="s">
        <v>21</v>
      </c>
      <c r="G8633" s="165">
        <v>0</v>
      </c>
      <c r="H8633" s="169">
        <v>1</v>
      </c>
      <c r="I8633" s="169">
        <f t="shared" si="306"/>
        <v>0</v>
      </c>
      <c r="L8633" s="231" t="s">
        <v>1781</v>
      </c>
    </row>
    <row r="8634" spans="1:12" customFormat="1" ht="15.75" hidden="1" customHeight="1" x14ac:dyDescent="0.35">
      <c r="A8634" s="47">
        <v>43969</v>
      </c>
      <c r="B8634" s="126" t="s">
        <v>345</v>
      </c>
      <c r="C8634" s="45" t="s">
        <v>56</v>
      </c>
      <c r="D8634" s="201" t="s">
        <v>26</v>
      </c>
      <c r="E8634" s="202"/>
      <c r="F8634" s="154" t="s">
        <v>27</v>
      </c>
      <c r="G8634" s="165">
        <v>0</v>
      </c>
      <c r="H8634" s="170">
        <v>30</v>
      </c>
      <c r="I8634" s="170">
        <f t="shared" si="306"/>
        <v>0</v>
      </c>
      <c r="L8634" s="231" t="s">
        <v>1781</v>
      </c>
    </row>
    <row r="8635" spans="1:12" customFormat="1" ht="15.75" hidden="1" customHeight="1" x14ac:dyDescent="0.35">
      <c r="A8635" s="47">
        <v>43969</v>
      </c>
      <c r="B8635" s="126" t="s">
        <v>345</v>
      </c>
      <c r="C8635" s="45" t="s">
        <v>56</v>
      </c>
      <c r="D8635" s="201" t="s">
        <v>28</v>
      </c>
      <c r="E8635" s="202"/>
      <c r="F8635" s="154" t="s">
        <v>27</v>
      </c>
      <c r="G8635" s="165">
        <v>0</v>
      </c>
      <c r="H8635" s="170">
        <v>30</v>
      </c>
      <c r="I8635" s="170">
        <f t="shared" si="306"/>
        <v>0</v>
      </c>
      <c r="L8635" s="231" t="s">
        <v>1781</v>
      </c>
    </row>
    <row r="8636" spans="1:12" customFormat="1" ht="15.75" hidden="1" customHeight="1" x14ac:dyDescent="0.35">
      <c r="A8636" s="47">
        <v>43969</v>
      </c>
      <c r="B8636" s="126" t="s">
        <v>345</v>
      </c>
      <c r="C8636" s="45" t="s">
        <v>56</v>
      </c>
      <c r="D8636" s="201" t="s">
        <v>29</v>
      </c>
      <c r="E8636" s="202"/>
      <c r="F8636" s="154" t="s">
        <v>27</v>
      </c>
      <c r="G8636" s="165">
        <v>0</v>
      </c>
      <c r="H8636" s="170">
        <v>18</v>
      </c>
      <c r="I8636" s="170">
        <f t="shared" si="306"/>
        <v>0</v>
      </c>
      <c r="L8636" s="231" t="s">
        <v>1781</v>
      </c>
    </row>
    <row r="8637" spans="1:12" customFormat="1" ht="15.75" hidden="1" customHeight="1" x14ac:dyDescent="0.35">
      <c r="A8637" s="47">
        <v>43969</v>
      </c>
      <c r="B8637" s="126" t="s">
        <v>345</v>
      </c>
      <c r="C8637" s="45" t="s">
        <v>56</v>
      </c>
      <c r="D8637" s="149" t="s">
        <v>30</v>
      </c>
      <c r="E8637" s="203"/>
      <c r="F8637" s="155" t="s">
        <v>31</v>
      </c>
      <c r="G8637" s="165">
        <v>0</v>
      </c>
      <c r="H8637" s="171">
        <v>100</v>
      </c>
      <c r="I8637" s="171">
        <f t="shared" si="306"/>
        <v>0</v>
      </c>
      <c r="L8637" s="231" t="s">
        <v>1781</v>
      </c>
    </row>
    <row r="8638" spans="1:12" customFormat="1" ht="15.75" hidden="1" customHeight="1" x14ac:dyDescent="0.35">
      <c r="A8638" s="47">
        <v>43969</v>
      </c>
      <c r="B8638" s="126" t="s">
        <v>345</v>
      </c>
      <c r="C8638" s="45" t="s">
        <v>56</v>
      </c>
      <c r="D8638" s="149" t="s">
        <v>32</v>
      </c>
      <c r="E8638" s="203"/>
      <c r="F8638" s="155" t="s">
        <v>31</v>
      </c>
      <c r="G8638" s="165">
        <v>0</v>
      </c>
      <c r="H8638" s="171">
        <v>100</v>
      </c>
      <c r="I8638" s="171">
        <f t="shared" si="306"/>
        <v>0</v>
      </c>
      <c r="L8638" s="231" t="s">
        <v>1781</v>
      </c>
    </row>
    <row r="8639" spans="1:12" customFormat="1" ht="15.75" hidden="1" customHeight="1" x14ac:dyDescent="0.35">
      <c r="A8639" s="47">
        <v>43969</v>
      </c>
      <c r="B8639" s="126" t="s">
        <v>345</v>
      </c>
      <c r="C8639" s="45" t="s">
        <v>56</v>
      </c>
      <c r="D8639" s="149" t="s">
        <v>33</v>
      </c>
      <c r="E8639" s="203"/>
      <c r="F8639" s="155" t="s">
        <v>31</v>
      </c>
      <c r="G8639" s="165">
        <v>0</v>
      </c>
      <c r="H8639" s="171">
        <v>100</v>
      </c>
      <c r="I8639" s="171">
        <f t="shared" si="306"/>
        <v>0</v>
      </c>
      <c r="L8639" s="231" t="s">
        <v>1781</v>
      </c>
    </row>
    <row r="8640" spans="1:12" customFormat="1" ht="15.75" hidden="1" customHeight="1" x14ac:dyDescent="0.35">
      <c r="A8640" s="47">
        <v>43969</v>
      </c>
      <c r="B8640" s="126" t="s">
        <v>345</v>
      </c>
      <c r="C8640" s="45" t="s">
        <v>56</v>
      </c>
      <c r="D8640" s="149" t="s">
        <v>34</v>
      </c>
      <c r="E8640" s="203"/>
      <c r="F8640" s="155" t="s">
        <v>31</v>
      </c>
      <c r="G8640" s="165">
        <v>0</v>
      </c>
      <c r="H8640" s="171">
        <v>100</v>
      </c>
      <c r="I8640" s="171">
        <f t="shared" si="306"/>
        <v>0</v>
      </c>
      <c r="L8640" s="231" t="s">
        <v>1781</v>
      </c>
    </row>
    <row r="8641" spans="1:12" customFormat="1" ht="15.75" hidden="1" customHeight="1" x14ac:dyDescent="0.35">
      <c r="A8641" s="47">
        <v>43969</v>
      </c>
      <c r="B8641" s="126" t="s">
        <v>345</v>
      </c>
      <c r="C8641" s="45" t="s">
        <v>56</v>
      </c>
      <c r="D8641" s="149" t="s">
        <v>35</v>
      </c>
      <c r="E8641" s="203"/>
      <c r="F8641" s="155" t="s">
        <v>31</v>
      </c>
      <c r="G8641" s="165">
        <v>0</v>
      </c>
      <c r="H8641" s="171">
        <v>100</v>
      </c>
      <c r="I8641" s="171">
        <f t="shared" si="306"/>
        <v>0</v>
      </c>
      <c r="L8641" s="231" t="s">
        <v>1781</v>
      </c>
    </row>
    <row r="8642" spans="1:12" customFormat="1" ht="15.75" hidden="1" customHeight="1" x14ac:dyDescent="0.35">
      <c r="A8642" s="47">
        <v>43969</v>
      </c>
      <c r="B8642" s="126" t="s">
        <v>345</v>
      </c>
      <c r="C8642" s="45" t="s">
        <v>56</v>
      </c>
      <c r="D8642" s="149" t="s">
        <v>36</v>
      </c>
      <c r="E8642" s="203"/>
      <c r="F8642" s="155" t="s">
        <v>31</v>
      </c>
      <c r="G8642" s="165">
        <v>0</v>
      </c>
      <c r="H8642" s="171">
        <v>100</v>
      </c>
      <c r="I8642" s="171">
        <f t="shared" si="306"/>
        <v>0</v>
      </c>
      <c r="L8642" s="231" t="s">
        <v>1781</v>
      </c>
    </row>
    <row r="8643" spans="1:12" customFormat="1" ht="15.75" hidden="1" customHeight="1" x14ac:dyDescent="0.35">
      <c r="A8643" s="47">
        <v>43969</v>
      </c>
      <c r="B8643" s="126" t="s">
        <v>345</v>
      </c>
      <c r="C8643" s="45" t="s">
        <v>56</v>
      </c>
      <c r="D8643" s="149" t="s">
        <v>37</v>
      </c>
      <c r="E8643" s="203"/>
      <c r="F8643" s="155" t="s">
        <v>31</v>
      </c>
      <c r="G8643" s="165">
        <v>0</v>
      </c>
      <c r="H8643" s="171">
        <v>100</v>
      </c>
      <c r="I8643" s="171">
        <f t="shared" si="306"/>
        <v>0</v>
      </c>
      <c r="L8643" s="231" t="s">
        <v>1781</v>
      </c>
    </row>
    <row r="8644" spans="1:12" customFormat="1" ht="15.75" hidden="1" customHeight="1" x14ac:dyDescent="0.35">
      <c r="A8644" s="47">
        <v>43969</v>
      </c>
      <c r="B8644" s="126" t="s">
        <v>345</v>
      </c>
      <c r="C8644" s="45" t="s">
        <v>56</v>
      </c>
      <c r="D8644" s="149" t="s">
        <v>38</v>
      </c>
      <c r="E8644" s="203"/>
      <c r="F8644" s="155" t="s">
        <v>31</v>
      </c>
      <c r="G8644" s="165">
        <v>0</v>
      </c>
      <c r="H8644" s="171">
        <v>100</v>
      </c>
      <c r="I8644" s="171">
        <f t="shared" si="306"/>
        <v>0</v>
      </c>
      <c r="L8644" s="231" t="s">
        <v>1781</v>
      </c>
    </row>
    <row r="8645" spans="1:12" customFormat="1" ht="15.75" hidden="1" customHeight="1" x14ac:dyDescent="0.35">
      <c r="A8645" s="47">
        <v>43969</v>
      </c>
      <c r="B8645" s="126" t="s">
        <v>345</v>
      </c>
      <c r="C8645" s="45" t="s">
        <v>56</v>
      </c>
      <c r="D8645" s="149" t="s">
        <v>39</v>
      </c>
      <c r="E8645" s="203"/>
      <c r="F8645" s="155" t="s">
        <v>31</v>
      </c>
      <c r="G8645" s="165">
        <v>0</v>
      </c>
      <c r="H8645" s="171">
        <v>100</v>
      </c>
      <c r="I8645" s="171">
        <f t="shared" si="306"/>
        <v>0</v>
      </c>
      <c r="L8645" s="231" t="s">
        <v>1781</v>
      </c>
    </row>
    <row r="8646" spans="1:12" customFormat="1" ht="15.75" hidden="1" customHeight="1" x14ac:dyDescent="0.35">
      <c r="A8646" s="47">
        <v>43969</v>
      </c>
      <c r="B8646" s="126" t="s">
        <v>345</v>
      </c>
      <c r="C8646" s="45" t="s">
        <v>56</v>
      </c>
      <c r="D8646" s="204" t="s">
        <v>40</v>
      </c>
      <c r="E8646" s="205"/>
      <c r="F8646" s="156" t="s">
        <v>41</v>
      </c>
      <c r="G8646" s="165">
        <v>0</v>
      </c>
      <c r="H8646" s="172">
        <v>24</v>
      </c>
      <c r="I8646" s="172">
        <f t="shared" si="306"/>
        <v>0</v>
      </c>
      <c r="L8646" s="231" t="s">
        <v>1781</v>
      </c>
    </row>
    <row r="8647" spans="1:12" customFormat="1" ht="15.75" hidden="1" customHeight="1" x14ac:dyDescent="0.35">
      <c r="A8647" s="50"/>
      <c r="B8647" s="105"/>
      <c r="C8647" s="130"/>
      <c r="D8647" s="141"/>
      <c r="E8647" s="194"/>
      <c r="F8647" s="141"/>
      <c r="G8647" s="174"/>
      <c r="H8647" s="174"/>
      <c r="I8647" s="174"/>
      <c r="L8647" s="231" t="s">
        <v>1781</v>
      </c>
    </row>
    <row r="8648" spans="1:12" ht="15.75" hidden="1" customHeight="1" x14ac:dyDescent="0.3">
      <c r="A8648" s="257">
        <v>43969</v>
      </c>
      <c r="B8648" s="249" t="s">
        <v>346</v>
      </c>
      <c r="C8648" s="250" t="s">
        <v>56</v>
      </c>
      <c r="D8648" s="251" t="s">
        <v>11</v>
      </c>
      <c r="E8648" s="252"/>
      <c r="F8648" s="251" t="s">
        <v>12</v>
      </c>
      <c r="G8648" s="253">
        <v>2</v>
      </c>
      <c r="H8648" s="254">
        <v>50</v>
      </c>
      <c r="I8648" s="254">
        <f t="shared" ref="I8648:I8671" si="307">G8648*H8648</f>
        <v>100</v>
      </c>
      <c r="L8648" s="234" t="s">
        <v>1781</v>
      </c>
    </row>
    <row r="8649" spans="1:12" customFormat="1" ht="15.75" hidden="1" customHeight="1" x14ac:dyDescent="0.35">
      <c r="A8649" s="47">
        <v>43969</v>
      </c>
      <c r="B8649" s="126" t="s">
        <v>346</v>
      </c>
      <c r="C8649" s="45" t="s">
        <v>56</v>
      </c>
      <c r="D8649" s="197" t="s">
        <v>14</v>
      </c>
      <c r="E8649" s="198"/>
      <c r="F8649" s="144" t="s">
        <v>15</v>
      </c>
      <c r="G8649" s="165">
        <v>2</v>
      </c>
      <c r="H8649" s="167">
        <v>30</v>
      </c>
      <c r="I8649" s="167">
        <f t="shared" si="307"/>
        <v>60</v>
      </c>
      <c r="L8649" s="231" t="s">
        <v>1781</v>
      </c>
    </row>
    <row r="8650" spans="1:12" customFormat="1" ht="15.75" hidden="1" customHeight="1" x14ac:dyDescent="0.35">
      <c r="A8650" s="47">
        <v>43969</v>
      </c>
      <c r="B8650" s="126" t="s">
        <v>346</v>
      </c>
      <c r="C8650" s="45" t="s">
        <v>56</v>
      </c>
      <c r="D8650" s="197" t="s">
        <v>16</v>
      </c>
      <c r="E8650" s="198"/>
      <c r="F8650" s="144" t="s">
        <v>15</v>
      </c>
      <c r="G8650" s="165">
        <v>0</v>
      </c>
      <c r="H8650" s="167">
        <v>20</v>
      </c>
      <c r="I8650" s="167">
        <f t="shared" si="307"/>
        <v>0</v>
      </c>
      <c r="L8650" s="231" t="s">
        <v>1781</v>
      </c>
    </row>
    <row r="8651" spans="1:12" customFormat="1" ht="15.75" hidden="1" customHeight="1" x14ac:dyDescent="0.35">
      <c r="A8651" s="47">
        <v>43969</v>
      </c>
      <c r="B8651" s="126" t="s">
        <v>346</v>
      </c>
      <c r="C8651" s="45" t="s">
        <v>56</v>
      </c>
      <c r="D8651" s="197" t="s">
        <v>17</v>
      </c>
      <c r="E8651" s="198"/>
      <c r="F8651" s="144" t="s">
        <v>15</v>
      </c>
      <c r="G8651" s="165">
        <v>2</v>
      </c>
      <c r="H8651" s="167">
        <v>20</v>
      </c>
      <c r="I8651" s="167">
        <f t="shared" si="307"/>
        <v>40</v>
      </c>
      <c r="L8651" s="231" t="s">
        <v>1781</v>
      </c>
    </row>
    <row r="8652" spans="1:12" customFormat="1" ht="15.75" hidden="1" customHeight="1" x14ac:dyDescent="0.35">
      <c r="A8652" s="47">
        <v>43969</v>
      </c>
      <c r="B8652" s="126" t="s">
        <v>346</v>
      </c>
      <c r="C8652" s="45" t="s">
        <v>56</v>
      </c>
      <c r="D8652" s="197" t="s">
        <v>18</v>
      </c>
      <c r="E8652" s="198"/>
      <c r="F8652" s="144" t="s">
        <v>15</v>
      </c>
      <c r="G8652" s="165">
        <v>0</v>
      </c>
      <c r="H8652" s="167">
        <v>20</v>
      </c>
      <c r="I8652" s="167">
        <f t="shared" si="307"/>
        <v>0</v>
      </c>
      <c r="L8652" s="231" t="s">
        <v>1781</v>
      </c>
    </row>
    <row r="8653" spans="1:12" customFormat="1" ht="15.75" hidden="1" customHeight="1" x14ac:dyDescent="0.35">
      <c r="A8653" s="47">
        <v>43969</v>
      </c>
      <c r="B8653" s="126" t="s">
        <v>346</v>
      </c>
      <c r="C8653" s="45" t="s">
        <v>56</v>
      </c>
      <c r="D8653" s="197" t="s">
        <v>19</v>
      </c>
      <c r="E8653" s="198"/>
      <c r="F8653" s="144" t="s">
        <v>15</v>
      </c>
      <c r="G8653" s="165">
        <v>0</v>
      </c>
      <c r="H8653" s="167">
        <v>20</v>
      </c>
      <c r="I8653" s="167">
        <f t="shared" si="307"/>
        <v>0</v>
      </c>
      <c r="L8653" s="231" t="s">
        <v>1781</v>
      </c>
    </row>
    <row r="8654" spans="1:12" customFormat="1" ht="15.75" hidden="1" customHeight="1" x14ac:dyDescent="0.35">
      <c r="A8654" s="47">
        <v>43969</v>
      </c>
      <c r="B8654" s="126" t="s">
        <v>346</v>
      </c>
      <c r="C8654" s="45" t="s">
        <v>56</v>
      </c>
      <c r="D8654" s="137" t="s">
        <v>20</v>
      </c>
      <c r="E8654" s="5"/>
      <c r="F8654" s="152" t="s">
        <v>21</v>
      </c>
      <c r="G8654" s="165">
        <v>0</v>
      </c>
      <c r="H8654" s="168">
        <v>1</v>
      </c>
      <c r="I8654" s="169">
        <f t="shared" si="307"/>
        <v>0</v>
      </c>
      <c r="L8654" s="231" t="s">
        <v>1781</v>
      </c>
    </row>
    <row r="8655" spans="1:12" customFormat="1" ht="15.75" hidden="1" customHeight="1" x14ac:dyDescent="0.35">
      <c r="A8655" s="47">
        <v>43969</v>
      </c>
      <c r="B8655" s="126" t="s">
        <v>346</v>
      </c>
      <c r="C8655" s="45" t="s">
        <v>56</v>
      </c>
      <c r="D8655" s="199" t="s">
        <v>22</v>
      </c>
      <c r="E8655" s="200"/>
      <c r="F8655" s="153" t="s">
        <v>21</v>
      </c>
      <c r="G8655" s="165">
        <v>0</v>
      </c>
      <c r="H8655" s="169">
        <v>1</v>
      </c>
      <c r="I8655" s="169">
        <f t="shared" si="307"/>
        <v>0</v>
      </c>
      <c r="L8655" s="231" t="s">
        <v>1781</v>
      </c>
    </row>
    <row r="8656" spans="1:12" customFormat="1" ht="15.75" hidden="1" customHeight="1" x14ac:dyDescent="0.35">
      <c r="A8656" s="47">
        <v>43969</v>
      </c>
      <c r="B8656" s="126" t="s">
        <v>346</v>
      </c>
      <c r="C8656" s="45" t="s">
        <v>56</v>
      </c>
      <c r="D8656" s="199" t="s">
        <v>23</v>
      </c>
      <c r="E8656" s="200"/>
      <c r="F8656" s="153" t="s">
        <v>21</v>
      </c>
      <c r="G8656" s="165">
        <v>0</v>
      </c>
      <c r="H8656" s="169">
        <v>1</v>
      </c>
      <c r="I8656" s="169">
        <f t="shared" si="307"/>
        <v>0</v>
      </c>
      <c r="L8656" s="231" t="s">
        <v>1781</v>
      </c>
    </row>
    <row r="8657" spans="1:12" customFormat="1" ht="15.75" hidden="1" customHeight="1" x14ac:dyDescent="0.35">
      <c r="A8657" s="47">
        <v>43969</v>
      </c>
      <c r="B8657" s="126" t="s">
        <v>346</v>
      </c>
      <c r="C8657" s="45" t="s">
        <v>56</v>
      </c>
      <c r="D8657" s="199" t="s">
        <v>24</v>
      </c>
      <c r="E8657" s="200"/>
      <c r="F8657" s="153" t="s">
        <v>21</v>
      </c>
      <c r="G8657" s="165">
        <v>0</v>
      </c>
      <c r="H8657" s="169">
        <v>1</v>
      </c>
      <c r="I8657" s="169">
        <f t="shared" si="307"/>
        <v>0</v>
      </c>
      <c r="L8657" s="231" t="s">
        <v>1781</v>
      </c>
    </row>
    <row r="8658" spans="1:12" customFormat="1" ht="15.75" hidden="1" customHeight="1" x14ac:dyDescent="0.35">
      <c r="A8658" s="47">
        <v>43969</v>
      </c>
      <c r="B8658" s="126" t="s">
        <v>346</v>
      </c>
      <c r="C8658" s="45" t="s">
        <v>56</v>
      </c>
      <c r="D8658" s="199" t="s">
        <v>25</v>
      </c>
      <c r="E8658" s="200"/>
      <c r="F8658" s="153" t="s">
        <v>21</v>
      </c>
      <c r="G8658" s="165">
        <v>0</v>
      </c>
      <c r="H8658" s="169">
        <v>1</v>
      </c>
      <c r="I8658" s="169">
        <f t="shared" si="307"/>
        <v>0</v>
      </c>
      <c r="L8658" s="231" t="s">
        <v>1781</v>
      </c>
    </row>
    <row r="8659" spans="1:12" customFormat="1" ht="15.75" hidden="1" customHeight="1" x14ac:dyDescent="0.35">
      <c r="A8659" s="47">
        <v>43969</v>
      </c>
      <c r="B8659" s="126" t="s">
        <v>346</v>
      </c>
      <c r="C8659" s="45" t="s">
        <v>56</v>
      </c>
      <c r="D8659" s="201" t="s">
        <v>26</v>
      </c>
      <c r="E8659" s="202"/>
      <c r="F8659" s="154" t="s">
        <v>27</v>
      </c>
      <c r="G8659" s="165">
        <v>0</v>
      </c>
      <c r="H8659" s="170">
        <v>30</v>
      </c>
      <c r="I8659" s="170">
        <f t="shared" si="307"/>
        <v>0</v>
      </c>
      <c r="L8659" s="231" t="s">
        <v>1781</v>
      </c>
    </row>
    <row r="8660" spans="1:12" customFormat="1" ht="15.75" hidden="1" customHeight="1" x14ac:dyDescent="0.35">
      <c r="A8660" s="47">
        <v>43969</v>
      </c>
      <c r="B8660" s="126" t="s">
        <v>346</v>
      </c>
      <c r="C8660" s="45" t="s">
        <v>56</v>
      </c>
      <c r="D8660" s="201" t="s">
        <v>28</v>
      </c>
      <c r="E8660" s="202"/>
      <c r="F8660" s="154" t="s">
        <v>27</v>
      </c>
      <c r="G8660" s="165">
        <v>0</v>
      </c>
      <c r="H8660" s="170">
        <v>30</v>
      </c>
      <c r="I8660" s="170">
        <f t="shared" si="307"/>
        <v>0</v>
      </c>
      <c r="L8660" s="231" t="s">
        <v>1781</v>
      </c>
    </row>
    <row r="8661" spans="1:12" customFormat="1" ht="15.75" hidden="1" customHeight="1" x14ac:dyDescent="0.35">
      <c r="A8661" s="47">
        <v>43969</v>
      </c>
      <c r="B8661" s="126" t="s">
        <v>346</v>
      </c>
      <c r="C8661" s="45" t="s">
        <v>56</v>
      </c>
      <c r="D8661" s="201" t="s">
        <v>305</v>
      </c>
      <c r="E8661" s="202" t="s">
        <v>48</v>
      </c>
      <c r="F8661" s="154" t="s">
        <v>27</v>
      </c>
      <c r="G8661" s="165">
        <v>2</v>
      </c>
      <c r="H8661" s="170">
        <v>30</v>
      </c>
      <c r="I8661" s="170">
        <f t="shared" si="307"/>
        <v>60</v>
      </c>
      <c r="L8661" s="231" t="s">
        <v>1781</v>
      </c>
    </row>
    <row r="8662" spans="1:12" customFormat="1" ht="15.75" hidden="1" customHeight="1" x14ac:dyDescent="0.35">
      <c r="A8662" s="47">
        <v>43969</v>
      </c>
      <c r="B8662" s="126" t="s">
        <v>346</v>
      </c>
      <c r="C8662" s="45" t="s">
        <v>56</v>
      </c>
      <c r="D8662" s="149" t="s">
        <v>30</v>
      </c>
      <c r="E8662" s="203"/>
      <c r="F8662" s="155" t="s">
        <v>31</v>
      </c>
      <c r="G8662" s="165">
        <v>0</v>
      </c>
      <c r="H8662" s="171">
        <v>100</v>
      </c>
      <c r="I8662" s="171">
        <f t="shared" si="307"/>
        <v>0</v>
      </c>
      <c r="L8662" s="231" t="s">
        <v>1781</v>
      </c>
    </row>
    <row r="8663" spans="1:12" customFormat="1" ht="15.75" hidden="1" customHeight="1" x14ac:dyDescent="0.35">
      <c r="A8663" s="47">
        <v>43969</v>
      </c>
      <c r="B8663" s="126" t="s">
        <v>346</v>
      </c>
      <c r="C8663" s="45" t="s">
        <v>56</v>
      </c>
      <c r="D8663" s="149" t="s">
        <v>32</v>
      </c>
      <c r="E8663" s="203"/>
      <c r="F8663" s="155" t="s">
        <v>31</v>
      </c>
      <c r="G8663" s="165">
        <v>0</v>
      </c>
      <c r="H8663" s="171">
        <v>100</v>
      </c>
      <c r="I8663" s="171">
        <f t="shared" si="307"/>
        <v>0</v>
      </c>
      <c r="L8663" s="231" t="s">
        <v>1781</v>
      </c>
    </row>
    <row r="8664" spans="1:12" customFormat="1" ht="15.75" hidden="1" customHeight="1" x14ac:dyDescent="0.35">
      <c r="A8664" s="47">
        <v>43969</v>
      </c>
      <c r="B8664" s="126" t="s">
        <v>346</v>
      </c>
      <c r="C8664" s="45" t="s">
        <v>56</v>
      </c>
      <c r="D8664" s="149" t="s">
        <v>288</v>
      </c>
      <c r="E8664" s="203" t="s">
        <v>118</v>
      </c>
      <c r="F8664" s="155" t="s">
        <v>31</v>
      </c>
      <c r="G8664" s="165">
        <v>2</v>
      </c>
      <c r="H8664" s="171">
        <v>100</v>
      </c>
      <c r="I8664" s="171">
        <f t="shared" si="307"/>
        <v>200</v>
      </c>
      <c r="L8664" s="231" t="s">
        <v>1781</v>
      </c>
    </row>
    <row r="8665" spans="1:12" customFormat="1" ht="15.75" hidden="1" customHeight="1" x14ac:dyDescent="0.35">
      <c r="A8665" s="47">
        <v>43969</v>
      </c>
      <c r="B8665" s="126" t="s">
        <v>346</v>
      </c>
      <c r="C8665" s="45" t="s">
        <v>56</v>
      </c>
      <c r="D8665" s="149" t="s">
        <v>34</v>
      </c>
      <c r="E8665" s="203" t="s">
        <v>118</v>
      </c>
      <c r="F8665" s="155" t="s">
        <v>31</v>
      </c>
      <c r="G8665" s="165">
        <v>3</v>
      </c>
      <c r="H8665" s="171">
        <v>100</v>
      </c>
      <c r="I8665" s="171">
        <f t="shared" si="307"/>
        <v>300</v>
      </c>
      <c r="L8665" s="231" t="s">
        <v>1781</v>
      </c>
    </row>
    <row r="8666" spans="1:12" customFormat="1" ht="15.75" hidden="1" customHeight="1" x14ac:dyDescent="0.35">
      <c r="A8666" s="47">
        <v>43969</v>
      </c>
      <c r="B8666" s="126" t="s">
        <v>346</v>
      </c>
      <c r="C8666" s="45" t="s">
        <v>56</v>
      </c>
      <c r="D8666" s="149" t="s">
        <v>35</v>
      </c>
      <c r="E8666" s="203" t="s">
        <v>118</v>
      </c>
      <c r="F8666" s="155" t="s">
        <v>31</v>
      </c>
      <c r="G8666" s="165">
        <v>3</v>
      </c>
      <c r="H8666" s="171">
        <v>100</v>
      </c>
      <c r="I8666" s="171">
        <f t="shared" si="307"/>
        <v>300</v>
      </c>
      <c r="L8666" s="231" t="s">
        <v>1781</v>
      </c>
    </row>
    <row r="8667" spans="1:12" customFormat="1" ht="15.75" hidden="1" customHeight="1" x14ac:dyDescent="0.35">
      <c r="A8667" s="47">
        <v>43969</v>
      </c>
      <c r="B8667" s="126" t="s">
        <v>346</v>
      </c>
      <c r="C8667" s="45" t="s">
        <v>56</v>
      </c>
      <c r="D8667" s="149" t="s">
        <v>36</v>
      </c>
      <c r="E8667" s="203" t="s">
        <v>118</v>
      </c>
      <c r="F8667" s="155" t="s">
        <v>31</v>
      </c>
      <c r="G8667" s="165">
        <v>3</v>
      </c>
      <c r="H8667" s="171">
        <v>100</v>
      </c>
      <c r="I8667" s="171">
        <f t="shared" si="307"/>
        <v>300</v>
      </c>
      <c r="L8667" s="231" t="s">
        <v>1781</v>
      </c>
    </row>
    <row r="8668" spans="1:12" customFormat="1" ht="15.75" hidden="1" customHeight="1" x14ac:dyDescent="0.35">
      <c r="A8668" s="47">
        <v>43969</v>
      </c>
      <c r="B8668" s="126" t="s">
        <v>346</v>
      </c>
      <c r="C8668" s="45" t="s">
        <v>56</v>
      </c>
      <c r="D8668" s="149" t="s">
        <v>37</v>
      </c>
      <c r="E8668" s="203"/>
      <c r="F8668" s="155" t="s">
        <v>31</v>
      </c>
      <c r="G8668" s="165">
        <v>0</v>
      </c>
      <c r="H8668" s="171">
        <v>100</v>
      </c>
      <c r="I8668" s="171">
        <f t="shared" si="307"/>
        <v>0</v>
      </c>
      <c r="L8668" s="231" t="s">
        <v>1781</v>
      </c>
    </row>
    <row r="8669" spans="1:12" customFormat="1" ht="15.75" hidden="1" customHeight="1" x14ac:dyDescent="0.35">
      <c r="A8669" s="47">
        <v>43969</v>
      </c>
      <c r="B8669" s="126" t="s">
        <v>346</v>
      </c>
      <c r="C8669" s="45" t="s">
        <v>56</v>
      </c>
      <c r="D8669" s="149" t="s">
        <v>38</v>
      </c>
      <c r="E8669" s="203"/>
      <c r="F8669" s="155" t="s">
        <v>31</v>
      </c>
      <c r="G8669" s="165">
        <v>0</v>
      </c>
      <c r="H8669" s="171">
        <v>100</v>
      </c>
      <c r="I8669" s="171">
        <f t="shared" si="307"/>
        <v>0</v>
      </c>
      <c r="L8669" s="231" t="s">
        <v>1781</v>
      </c>
    </row>
    <row r="8670" spans="1:12" customFormat="1" ht="15.75" hidden="1" customHeight="1" x14ac:dyDescent="0.35">
      <c r="A8670" s="47">
        <v>43969</v>
      </c>
      <c r="B8670" s="126" t="s">
        <v>346</v>
      </c>
      <c r="C8670" s="45" t="s">
        <v>56</v>
      </c>
      <c r="D8670" s="149" t="s">
        <v>39</v>
      </c>
      <c r="E8670" s="203"/>
      <c r="F8670" s="155" t="s">
        <v>31</v>
      </c>
      <c r="G8670" s="165">
        <v>0</v>
      </c>
      <c r="H8670" s="171">
        <v>100</v>
      </c>
      <c r="I8670" s="171">
        <f t="shared" si="307"/>
        <v>0</v>
      </c>
      <c r="L8670" s="231" t="s">
        <v>1781</v>
      </c>
    </row>
    <row r="8671" spans="1:12" customFormat="1" ht="15.75" hidden="1" customHeight="1" x14ac:dyDescent="0.35">
      <c r="A8671" s="47">
        <v>43969</v>
      </c>
      <c r="B8671" s="126" t="s">
        <v>346</v>
      </c>
      <c r="C8671" s="45" t="s">
        <v>56</v>
      </c>
      <c r="D8671" s="204" t="s">
        <v>40</v>
      </c>
      <c r="E8671" s="205"/>
      <c r="F8671" s="156" t="s">
        <v>41</v>
      </c>
      <c r="G8671" s="165">
        <v>2</v>
      </c>
      <c r="H8671" s="172">
        <v>24</v>
      </c>
      <c r="I8671" s="172">
        <f t="shared" si="307"/>
        <v>48</v>
      </c>
      <c r="L8671" s="231" t="s">
        <v>1781</v>
      </c>
    </row>
    <row r="8672" spans="1:12" customFormat="1" ht="15.75" hidden="1" customHeight="1" x14ac:dyDescent="0.35">
      <c r="A8672" s="50"/>
      <c r="B8672" s="105"/>
      <c r="C8672" s="130"/>
      <c r="D8672" s="141"/>
      <c r="E8672" s="194"/>
      <c r="F8672" s="141"/>
      <c r="G8672" s="174"/>
      <c r="H8672" s="174"/>
      <c r="I8672" s="174"/>
      <c r="L8672" s="231" t="s">
        <v>1781</v>
      </c>
    </row>
    <row r="8673" spans="1:12" ht="15.75" hidden="1" customHeight="1" x14ac:dyDescent="0.3">
      <c r="A8673" s="257">
        <v>43969</v>
      </c>
      <c r="B8673" s="249" t="s">
        <v>276</v>
      </c>
      <c r="C8673" s="250" t="s">
        <v>56</v>
      </c>
      <c r="D8673" s="251" t="s">
        <v>11</v>
      </c>
      <c r="E8673" s="252"/>
      <c r="F8673" s="251" t="s">
        <v>12</v>
      </c>
      <c r="G8673" s="253">
        <v>1</v>
      </c>
      <c r="H8673" s="254">
        <v>50</v>
      </c>
      <c r="I8673" s="254">
        <f t="shared" ref="I8673:I8696" si="308">G8673*H8673</f>
        <v>50</v>
      </c>
      <c r="L8673" s="234" t="s">
        <v>1781</v>
      </c>
    </row>
    <row r="8674" spans="1:12" customFormat="1" ht="15.75" hidden="1" customHeight="1" x14ac:dyDescent="0.35">
      <c r="A8674" s="47">
        <v>43969</v>
      </c>
      <c r="B8674" s="126" t="s">
        <v>276</v>
      </c>
      <c r="C8674" s="45" t="s">
        <v>56</v>
      </c>
      <c r="D8674" s="197" t="s">
        <v>14</v>
      </c>
      <c r="E8674" s="198"/>
      <c r="F8674" s="144" t="s">
        <v>15</v>
      </c>
      <c r="G8674" s="165">
        <v>1</v>
      </c>
      <c r="H8674" s="167">
        <v>30</v>
      </c>
      <c r="I8674" s="167">
        <f t="shared" si="308"/>
        <v>30</v>
      </c>
      <c r="L8674" s="231" t="s">
        <v>1781</v>
      </c>
    </row>
    <row r="8675" spans="1:12" customFormat="1" ht="15.75" hidden="1" customHeight="1" x14ac:dyDescent="0.35">
      <c r="A8675" s="47">
        <v>43969</v>
      </c>
      <c r="B8675" s="126" t="s">
        <v>276</v>
      </c>
      <c r="C8675" s="45" t="s">
        <v>56</v>
      </c>
      <c r="D8675" s="197" t="s">
        <v>16</v>
      </c>
      <c r="E8675" s="198"/>
      <c r="F8675" s="144" t="s">
        <v>15</v>
      </c>
      <c r="G8675" s="165">
        <v>0</v>
      </c>
      <c r="H8675" s="167">
        <v>20</v>
      </c>
      <c r="I8675" s="167">
        <f t="shared" si="308"/>
        <v>0</v>
      </c>
      <c r="L8675" s="231" t="s">
        <v>1781</v>
      </c>
    </row>
    <row r="8676" spans="1:12" customFormat="1" ht="15.75" hidden="1" customHeight="1" x14ac:dyDescent="0.35">
      <c r="A8676" s="47">
        <v>43969</v>
      </c>
      <c r="B8676" s="126" t="s">
        <v>276</v>
      </c>
      <c r="C8676" s="45" t="s">
        <v>56</v>
      </c>
      <c r="D8676" s="197" t="s">
        <v>17</v>
      </c>
      <c r="E8676" s="198"/>
      <c r="F8676" s="144" t="s">
        <v>15</v>
      </c>
      <c r="G8676" s="165">
        <v>0</v>
      </c>
      <c r="H8676" s="167">
        <v>20</v>
      </c>
      <c r="I8676" s="167">
        <f t="shared" si="308"/>
        <v>0</v>
      </c>
      <c r="L8676" s="231" t="s">
        <v>1781</v>
      </c>
    </row>
    <row r="8677" spans="1:12" customFormat="1" ht="15.75" hidden="1" customHeight="1" x14ac:dyDescent="0.35">
      <c r="A8677" s="47">
        <v>43969</v>
      </c>
      <c r="B8677" s="126" t="s">
        <v>276</v>
      </c>
      <c r="C8677" s="45" t="s">
        <v>56</v>
      </c>
      <c r="D8677" s="197" t="s">
        <v>18</v>
      </c>
      <c r="E8677" s="198"/>
      <c r="F8677" s="144" t="s">
        <v>15</v>
      </c>
      <c r="G8677" s="165">
        <v>0</v>
      </c>
      <c r="H8677" s="167">
        <v>20</v>
      </c>
      <c r="I8677" s="167">
        <f t="shared" si="308"/>
        <v>0</v>
      </c>
      <c r="L8677" s="231" t="s">
        <v>1781</v>
      </c>
    </row>
    <row r="8678" spans="1:12" customFormat="1" ht="15.75" hidden="1" customHeight="1" x14ac:dyDescent="0.35">
      <c r="A8678" s="47">
        <v>43969</v>
      </c>
      <c r="B8678" s="126" t="s">
        <v>276</v>
      </c>
      <c r="C8678" s="45" t="s">
        <v>56</v>
      </c>
      <c r="D8678" s="197" t="s">
        <v>19</v>
      </c>
      <c r="E8678" s="198"/>
      <c r="F8678" s="144" t="s">
        <v>15</v>
      </c>
      <c r="G8678" s="165">
        <v>0</v>
      </c>
      <c r="H8678" s="167">
        <v>20</v>
      </c>
      <c r="I8678" s="167">
        <f t="shared" si="308"/>
        <v>0</v>
      </c>
      <c r="L8678" s="231" t="s">
        <v>1781</v>
      </c>
    </row>
    <row r="8679" spans="1:12" customFormat="1" ht="15.75" hidden="1" customHeight="1" x14ac:dyDescent="0.35">
      <c r="A8679" s="47">
        <v>43969</v>
      </c>
      <c r="B8679" s="126" t="s">
        <v>276</v>
      </c>
      <c r="C8679" s="45" t="s">
        <v>56</v>
      </c>
      <c r="D8679" s="137" t="s">
        <v>20</v>
      </c>
      <c r="E8679" s="5"/>
      <c r="F8679" s="152" t="s">
        <v>21</v>
      </c>
      <c r="G8679" s="165">
        <v>0</v>
      </c>
      <c r="H8679" s="168">
        <v>1</v>
      </c>
      <c r="I8679" s="169">
        <f t="shared" si="308"/>
        <v>0</v>
      </c>
      <c r="L8679" s="231" t="s">
        <v>1781</v>
      </c>
    </row>
    <row r="8680" spans="1:12" customFormat="1" ht="15.75" hidden="1" customHeight="1" x14ac:dyDescent="0.35">
      <c r="A8680" s="47">
        <v>43969</v>
      </c>
      <c r="B8680" s="126" t="s">
        <v>276</v>
      </c>
      <c r="C8680" s="45" t="s">
        <v>56</v>
      </c>
      <c r="D8680" s="199" t="s">
        <v>22</v>
      </c>
      <c r="E8680" s="200"/>
      <c r="F8680" s="153" t="s">
        <v>21</v>
      </c>
      <c r="G8680" s="165">
        <v>0</v>
      </c>
      <c r="H8680" s="169">
        <v>1</v>
      </c>
      <c r="I8680" s="169">
        <f t="shared" si="308"/>
        <v>0</v>
      </c>
      <c r="L8680" s="231" t="s">
        <v>1781</v>
      </c>
    </row>
    <row r="8681" spans="1:12" customFormat="1" ht="15.75" hidden="1" customHeight="1" x14ac:dyDescent="0.35">
      <c r="A8681" s="47">
        <v>43969</v>
      </c>
      <c r="B8681" s="126" t="s">
        <v>276</v>
      </c>
      <c r="C8681" s="45" t="s">
        <v>56</v>
      </c>
      <c r="D8681" s="199" t="s">
        <v>23</v>
      </c>
      <c r="E8681" s="200"/>
      <c r="F8681" s="153" t="s">
        <v>21</v>
      </c>
      <c r="G8681" s="165">
        <v>0</v>
      </c>
      <c r="H8681" s="169">
        <v>1</v>
      </c>
      <c r="I8681" s="169">
        <f t="shared" si="308"/>
        <v>0</v>
      </c>
      <c r="L8681" s="231" t="s">
        <v>1781</v>
      </c>
    </row>
    <row r="8682" spans="1:12" customFormat="1" ht="15.75" hidden="1" customHeight="1" x14ac:dyDescent="0.35">
      <c r="A8682" s="47">
        <v>43969</v>
      </c>
      <c r="B8682" s="126" t="s">
        <v>276</v>
      </c>
      <c r="C8682" s="45" t="s">
        <v>56</v>
      </c>
      <c r="D8682" s="199" t="s">
        <v>24</v>
      </c>
      <c r="E8682" s="200"/>
      <c r="F8682" s="153" t="s">
        <v>21</v>
      </c>
      <c r="G8682" s="165">
        <v>0</v>
      </c>
      <c r="H8682" s="169">
        <v>1</v>
      </c>
      <c r="I8682" s="169">
        <f t="shared" si="308"/>
        <v>0</v>
      </c>
      <c r="L8682" s="231" t="s">
        <v>1781</v>
      </c>
    </row>
    <row r="8683" spans="1:12" customFormat="1" ht="15.75" hidden="1" customHeight="1" x14ac:dyDescent="0.35">
      <c r="A8683" s="47">
        <v>43969</v>
      </c>
      <c r="B8683" s="126" t="s">
        <v>276</v>
      </c>
      <c r="C8683" s="45" t="s">
        <v>56</v>
      </c>
      <c r="D8683" s="199" t="s">
        <v>25</v>
      </c>
      <c r="E8683" s="200"/>
      <c r="F8683" s="153" t="s">
        <v>21</v>
      </c>
      <c r="G8683" s="165">
        <v>0</v>
      </c>
      <c r="H8683" s="169">
        <v>1</v>
      </c>
      <c r="I8683" s="169">
        <f t="shared" si="308"/>
        <v>0</v>
      </c>
      <c r="L8683" s="231" t="s">
        <v>1781</v>
      </c>
    </row>
    <row r="8684" spans="1:12" customFormat="1" ht="15.75" hidden="1" customHeight="1" x14ac:dyDescent="0.35">
      <c r="A8684" s="47">
        <v>43969</v>
      </c>
      <c r="B8684" s="126" t="s">
        <v>276</v>
      </c>
      <c r="C8684" s="45" t="s">
        <v>56</v>
      </c>
      <c r="D8684" s="201" t="s">
        <v>26</v>
      </c>
      <c r="E8684" s="202"/>
      <c r="F8684" s="154" t="s">
        <v>27</v>
      </c>
      <c r="G8684" s="165">
        <v>0</v>
      </c>
      <c r="H8684" s="170">
        <v>30</v>
      </c>
      <c r="I8684" s="170">
        <f t="shared" si="308"/>
        <v>0</v>
      </c>
      <c r="L8684" s="231" t="s">
        <v>1781</v>
      </c>
    </row>
    <row r="8685" spans="1:12" customFormat="1" ht="15.75" hidden="1" customHeight="1" x14ac:dyDescent="0.35">
      <c r="A8685" s="47">
        <v>43969</v>
      </c>
      <c r="B8685" s="126" t="s">
        <v>276</v>
      </c>
      <c r="C8685" s="45" t="s">
        <v>56</v>
      </c>
      <c r="D8685" s="201" t="s">
        <v>28</v>
      </c>
      <c r="E8685" s="202"/>
      <c r="F8685" s="154" t="s">
        <v>27</v>
      </c>
      <c r="G8685" s="165">
        <v>0</v>
      </c>
      <c r="H8685" s="170">
        <v>30</v>
      </c>
      <c r="I8685" s="170">
        <f t="shared" si="308"/>
        <v>0</v>
      </c>
      <c r="L8685" s="231" t="s">
        <v>1781</v>
      </c>
    </row>
    <row r="8686" spans="1:12" customFormat="1" ht="15.75" hidden="1" customHeight="1" x14ac:dyDescent="0.35">
      <c r="A8686" s="47">
        <v>43969</v>
      </c>
      <c r="B8686" s="126" t="s">
        <v>276</v>
      </c>
      <c r="C8686" s="45" t="s">
        <v>56</v>
      </c>
      <c r="D8686" s="201" t="s">
        <v>338</v>
      </c>
      <c r="E8686" s="202" t="s">
        <v>118</v>
      </c>
      <c r="F8686" s="154" t="s">
        <v>27</v>
      </c>
      <c r="G8686" s="165">
        <v>1</v>
      </c>
      <c r="H8686" s="170">
        <v>30</v>
      </c>
      <c r="I8686" s="170">
        <f t="shared" si="308"/>
        <v>30</v>
      </c>
      <c r="L8686" s="231" t="s">
        <v>1781</v>
      </c>
    </row>
    <row r="8687" spans="1:12" customFormat="1" ht="15.75" hidden="1" customHeight="1" x14ac:dyDescent="0.35">
      <c r="A8687" s="47">
        <v>43969</v>
      </c>
      <c r="B8687" s="126" t="s">
        <v>276</v>
      </c>
      <c r="C8687" s="45" t="s">
        <v>56</v>
      </c>
      <c r="D8687" s="149" t="s">
        <v>30</v>
      </c>
      <c r="E8687" s="203"/>
      <c r="F8687" s="155" t="s">
        <v>31</v>
      </c>
      <c r="G8687" s="165">
        <v>0</v>
      </c>
      <c r="H8687" s="171">
        <v>100</v>
      </c>
      <c r="I8687" s="171">
        <f t="shared" si="308"/>
        <v>0</v>
      </c>
      <c r="L8687" s="231" t="s">
        <v>1781</v>
      </c>
    </row>
    <row r="8688" spans="1:12" customFormat="1" ht="15.75" hidden="1" customHeight="1" x14ac:dyDescent="0.35">
      <c r="A8688" s="47">
        <v>43969</v>
      </c>
      <c r="B8688" s="126" t="s">
        <v>276</v>
      </c>
      <c r="C8688" s="45" t="s">
        <v>56</v>
      </c>
      <c r="D8688" s="149" t="s">
        <v>32</v>
      </c>
      <c r="E8688" s="203"/>
      <c r="F8688" s="155" t="s">
        <v>31</v>
      </c>
      <c r="G8688" s="165">
        <v>0</v>
      </c>
      <c r="H8688" s="171">
        <v>100</v>
      </c>
      <c r="I8688" s="171">
        <f t="shared" si="308"/>
        <v>0</v>
      </c>
      <c r="L8688" s="231" t="s">
        <v>1781</v>
      </c>
    </row>
    <row r="8689" spans="1:12" customFormat="1" ht="15.75" hidden="1" customHeight="1" x14ac:dyDescent="0.35">
      <c r="A8689" s="47">
        <v>43969</v>
      </c>
      <c r="B8689" s="126" t="s">
        <v>276</v>
      </c>
      <c r="C8689" s="45" t="s">
        <v>56</v>
      </c>
      <c r="D8689" s="149" t="s">
        <v>33</v>
      </c>
      <c r="E8689" s="203"/>
      <c r="F8689" s="155" t="s">
        <v>31</v>
      </c>
      <c r="G8689" s="165">
        <v>0</v>
      </c>
      <c r="H8689" s="171">
        <v>100</v>
      </c>
      <c r="I8689" s="171">
        <f t="shared" si="308"/>
        <v>0</v>
      </c>
      <c r="L8689" s="231" t="s">
        <v>1781</v>
      </c>
    </row>
    <row r="8690" spans="1:12" customFormat="1" ht="15.75" hidden="1" customHeight="1" x14ac:dyDescent="0.35">
      <c r="A8690" s="47">
        <v>43969</v>
      </c>
      <c r="B8690" s="126" t="s">
        <v>276</v>
      </c>
      <c r="C8690" s="45" t="s">
        <v>56</v>
      </c>
      <c r="D8690" s="149" t="s">
        <v>34</v>
      </c>
      <c r="E8690" s="203" t="s">
        <v>118</v>
      </c>
      <c r="F8690" s="155" t="s">
        <v>31</v>
      </c>
      <c r="G8690" s="165">
        <v>1</v>
      </c>
      <c r="H8690" s="171">
        <v>100</v>
      </c>
      <c r="I8690" s="171">
        <f t="shared" si="308"/>
        <v>100</v>
      </c>
      <c r="L8690" s="231" t="s">
        <v>1781</v>
      </c>
    </row>
    <row r="8691" spans="1:12" customFormat="1" ht="15.75" hidden="1" customHeight="1" x14ac:dyDescent="0.35">
      <c r="A8691" s="47">
        <v>43969</v>
      </c>
      <c r="B8691" s="126" t="s">
        <v>276</v>
      </c>
      <c r="C8691" s="45" t="s">
        <v>56</v>
      </c>
      <c r="D8691" s="149" t="s">
        <v>35</v>
      </c>
      <c r="E8691" s="203" t="s">
        <v>118</v>
      </c>
      <c r="F8691" s="155" t="s">
        <v>31</v>
      </c>
      <c r="G8691" s="165">
        <v>2</v>
      </c>
      <c r="H8691" s="171">
        <v>100</v>
      </c>
      <c r="I8691" s="171">
        <f t="shared" si="308"/>
        <v>200</v>
      </c>
      <c r="L8691" s="231" t="s">
        <v>1781</v>
      </c>
    </row>
    <row r="8692" spans="1:12" customFormat="1" ht="15.75" hidden="1" customHeight="1" x14ac:dyDescent="0.35">
      <c r="A8692" s="47">
        <v>43969</v>
      </c>
      <c r="B8692" s="126" t="s">
        <v>276</v>
      </c>
      <c r="C8692" s="45" t="s">
        <v>56</v>
      </c>
      <c r="D8692" s="149" t="s">
        <v>36</v>
      </c>
      <c r="E8692" s="203"/>
      <c r="F8692" s="155" t="s">
        <v>31</v>
      </c>
      <c r="G8692" s="165">
        <v>0</v>
      </c>
      <c r="H8692" s="171">
        <v>100</v>
      </c>
      <c r="I8692" s="171">
        <f t="shared" si="308"/>
        <v>0</v>
      </c>
      <c r="L8692" s="231" t="s">
        <v>1781</v>
      </c>
    </row>
    <row r="8693" spans="1:12" customFormat="1" ht="15.75" hidden="1" customHeight="1" x14ac:dyDescent="0.35">
      <c r="A8693" s="47">
        <v>43969</v>
      </c>
      <c r="B8693" s="126" t="s">
        <v>276</v>
      </c>
      <c r="C8693" s="45" t="s">
        <v>56</v>
      </c>
      <c r="D8693" s="149" t="s">
        <v>37</v>
      </c>
      <c r="E8693" s="203"/>
      <c r="F8693" s="155" t="s">
        <v>31</v>
      </c>
      <c r="G8693" s="165">
        <v>0</v>
      </c>
      <c r="H8693" s="171">
        <v>100</v>
      </c>
      <c r="I8693" s="171">
        <f t="shared" si="308"/>
        <v>0</v>
      </c>
      <c r="L8693" s="231" t="s">
        <v>1781</v>
      </c>
    </row>
    <row r="8694" spans="1:12" customFormat="1" ht="15.75" hidden="1" customHeight="1" x14ac:dyDescent="0.35">
      <c r="A8694" s="47">
        <v>43969</v>
      </c>
      <c r="B8694" s="126" t="s">
        <v>276</v>
      </c>
      <c r="C8694" s="45" t="s">
        <v>56</v>
      </c>
      <c r="D8694" s="149" t="s">
        <v>38</v>
      </c>
      <c r="E8694" s="203"/>
      <c r="F8694" s="155" t="s">
        <v>31</v>
      </c>
      <c r="G8694" s="165">
        <v>0</v>
      </c>
      <c r="H8694" s="171">
        <v>100</v>
      </c>
      <c r="I8694" s="171">
        <f t="shared" si="308"/>
        <v>0</v>
      </c>
      <c r="L8694" s="231" t="s">
        <v>1781</v>
      </c>
    </row>
    <row r="8695" spans="1:12" customFormat="1" ht="15.75" hidden="1" customHeight="1" x14ac:dyDescent="0.35">
      <c r="A8695" s="47">
        <v>43969</v>
      </c>
      <c r="B8695" s="126" t="s">
        <v>276</v>
      </c>
      <c r="C8695" s="45" t="s">
        <v>56</v>
      </c>
      <c r="D8695" s="149" t="s">
        <v>39</v>
      </c>
      <c r="E8695" s="203"/>
      <c r="F8695" s="155" t="s">
        <v>31</v>
      </c>
      <c r="G8695" s="165">
        <v>0</v>
      </c>
      <c r="H8695" s="171">
        <v>100</v>
      </c>
      <c r="I8695" s="171">
        <f t="shared" si="308"/>
        <v>0</v>
      </c>
      <c r="L8695" s="231" t="s">
        <v>1781</v>
      </c>
    </row>
    <row r="8696" spans="1:12" customFormat="1" ht="15.75" hidden="1" customHeight="1" x14ac:dyDescent="0.35">
      <c r="A8696" s="47">
        <v>43969</v>
      </c>
      <c r="B8696" s="126" t="s">
        <v>276</v>
      </c>
      <c r="C8696" s="45" t="s">
        <v>56</v>
      </c>
      <c r="D8696" s="204" t="s">
        <v>40</v>
      </c>
      <c r="E8696" s="205"/>
      <c r="F8696" s="156" t="s">
        <v>41</v>
      </c>
      <c r="G8696" s="165">
        <v>1</v>
      </c>
      <c r="H8696" s="172">
        <v>24</v>
      </c>
      <c r="I8696" s="172">
        <f t="shared" si="308"/>
        <v>24</v>
      </c>
      <c r="L8696" s="231" t="s">
        <v>1781</v>
      </c>
    </row>
    <row r="8697" spans="1:12" customFormat="1" ht="15.75" hidden="1" customHeight="1" x14ac:dyDescent="0.35">
      <c r="A8697" s="50"/>
      <c r="B8697" s="105"/>
      <c r="C8697" s="130"/>
      <c r="D8697" s="141"/>
      <c r="E8697" s="194"/>
      <c r="F8697" s="141"/>
      <c r="G8697" s="174"/>
      <c r="H8697" s="174"/>
      <c r="I8697" s="174"/>
      <c r="L8697" s="231" t="s">
        <v>1781</v>
      </c>
    </row>
    <row r="8698" spans="1:12" ht="15.75" hidden="1" customHeight="1" x14ac:dyDescent="0.3">
      <c r="A8698" s="257">
        <v>43969</v>
      </c>
      <c r="B8698" s="249" t="s">
        <v>347</v>
      </c>
      <c r="C8698" s="250" t="s">
        <v>56</v>
      </c>
      <c r="D8698" s="251" t="s">
        <v>11</v>
      </c>
      <c r="E8698" s="252"/>
      <c r="F8698" s="251" t="s">
        <v>12</v>
      </c>
      <c r="G8698" s="253">
        <v>1</v>
      </c>
      <c r="H8698" s="254">
        <v>50</v>
      </c>
      <c r="I8698" s="254">
        <f t="shared" ref="I8698:I8721" si="309">G8698*H8698</f>
        <v>50</v>
      </c>
      <c r="L8698" s="234" t="s">
        <v>1781</v>
      </c>
    </row>
    <row r="8699" spans="1:12" customFormat="1" ht="15.75" hidden="1" customHeight="1" x14ac:dyDescent="0.35">
      <c r="A8699" s="47">
        <v>43969</v>
      </c>
      <c r="B8699" s="126" t="s">
        <v>347</v>
      </c>
      <c r="C8699" s="45" t="s">
        <v>56</v>
      </c>
      <c r="D8699" s="197" t="s">
        <v>14</v>
      </c>
      <c r="E8699" s="198"/>
      <c r="F8699" s="144" t="s">
        <v>15</v>
      </c>
      <c r="G8699" s="165">
        <v>1</v>
      </c>
      <c r="H8699" s="167">
        <v>30</v>
      </c>
      <c r="I8699" s="167">
        <f t="shared" si="309"/>
        <v>30</v>
      </c>
      <c r="L8699" s="231" t="s">
        <v>1781</v>
      </c>
    </row>
    <row r="8700" spans="1:12" customFormat="1" ht="15.75" hidden="1" customHeight="1" x14ac:dyDescent="0.35">
      <c r="A8700" s="47">
        <v>43969</v>
      </c>
      <c r="B8700" s="126" t="s">
        <v>347</v>
      </c>
      <c r="C8700" s="45" t="s">
        <v>56</v>
      </c>
      <c r="D8700" s="197" t="s">
        <v>16</v>
      </c>
      <c r="E8700" s="198"/>
      <c r="F8700" s="144" t="s">
        <v>15</v>
      </c>
      <c r="G8700" s="165">
        <v>0</v>
      </c>
      <c r="H8700" s="167">
        <v>20</v>
      </c>
      <c r="I8700" s="167">
        <f t="shared" si="309"/>
        <v>0</v>
      </c>
      <c r="L8700" s="231" t="s">
        <v>1781</v>
      </c>
    </row>
    <row r="8701" spans="1:12" customFormat="1" ht="15.75" hidden="1" customHeight="1" x14ac:dyDescent="0.35">
      <c r="A8701" s="47">
        <v>43969</v>
      </c>
      <c r="B8701" s="126" t="s">
        <v>347</v>
      </c>
      <c r="C8701" s="45" t="s">
        <v>56</v>
      </c>
      <c r="D8701" s="197" t="s">
        <v>17</v>
      </c>
      <c r="E8701" s="198"/>
      <c r="F8701" s="144" t="s">
        <v>15</v>
      </c>
      <c r="G8701" s="165">
        <v>0</v>
      </c>
      <c r="H8701" s="167">
        <v>20</v>
      </c>
      <c r="I8701" s="167">
        <f t="shared" si="309"/>
        <v>0</v>
      </c>
      <c r="L8701" s="231" t="s">
        <v>1781</v>
      </c>
    </row>
    <row r="8702" spans="1:12" customFormat="1" ht="15.75" hidden="1" customHeight="1" x14ac:dyDescent="0.35">
      <c r="A8702" s="47">
        <v>43969</v>
      </c>
      <c r="B8702" s="126" t="s">
        <v>347</v>
      </c>
      <c r="C8702" s="45" t="s">
        <v>56</v>
      </c>
      <c r="D8702" s="197" t="s">
        <v>18</v>
      </c>
      <c r="E8702" s="198"/>
      <c r="F8702" s="144" t="s">
        <v>15</v>
      </c>
      <c r="G8702" s="165">
        <v>0</v>
      </c>
      <c r="H8702" s="167">
        <v>20</v>
      </c>
      <c r="I8702" s="167">
        <f t="shared" si="309"/>
        <v>0</v>
      </c>
      <c r="L8702" s="231" t="s">
        <v>1781</v>
      </c>
    </row>
    <row r="8703" spans="1:12" customFormat="1" ht="15.75" hidden="1" customHeight="1" x14ac:dyDescent="0.35">
      <c r="A8703" s="47">
        <v>43969</v>
      </c>
      <c r="B8703" s="126" t="s">
        <v>347</v>
      </c>
      <c r="C8703" s="45" t="s">
        <v>56</v>
      </c>
      <c r="D8703" s="197" t="s">
        <v>19</v>
      </c>
      <c r="E8703" s="198"/>
      <c r="F8703" s="144" t="s">
        <v>15</v>
      </c>
      <c r="G8703" s="165">
        <v>0</v>
      </c>
      <c r="H8703" s="167">
        <v>20</v>
      </c>
      <c r="I8703" s="167">
        <f t="shared" si="309"/>
        <v>0</v>
      </c>
      <c r="L8703" s="231" t="s">
        <v>1781</v>
      </c>
    </row>
    <row r="8704" spans="1:12" customFormat="1" ht="15.75" hidden="1" customHeight="1" x14ac:dyDescent="0.35">
      <c r="A8704" s="47">
        <v>43969</v>
      </c>
      <c r="B8704" s="126" t="s">
        <v>347</v>
      </c>
      <c r="C8704" s="45" t="s">
        <v>56</v>
      </c>
      <c r="D8704" s="137" t="s">
        <v>20</v>
      </c>
      <c r="E8704" s="5"/>
      <c r="F8704" s="152" t="s">
        <v>21</v>
      </c>
      <c r="G8704" s="165">
        <v>0</v>
      </c>
      <c r="H8704" s="168">
        <v>1</v>
      </c>
      <c r="I8704" s="169">
        <f t="shared" si="309"/>
        <v>0</v>
      </c>
      <c r="L8704" s="231" t="s">
        <v>1781</v>
      </c>
    </row>
    <row r="8705" spans="1:12" customFormat="1" ht="15.75" hidden="1" customHeight="1" x14ac:dyDescent="0.35">
      <c r="A8705" s="47">
        <v>43969</v>
      </c>
      <c r="B8705" s="126" t="s">
        <v>347</v>
      </c>
      <c r="C8705" s="45" t="s">
        <v>56</v>
      </c>
      <c r="D8705" s="199" t="s">
        <v>22</v>
      </c>
      <c r="E8705" s="200"/>
      <c r="F8705" s="153" t="s">
        <v>21</v>
      </c>
      <c r="G8705" s="165">
        <v>0</v>
      </c>
      <c r="H8705" s="169">
        <v>1</v>
      </c>
      <c r="I8705" s="169">
        <f t="shared" si="309"/>
        <v>0</v>
      </c>
      <c r="L8705" s="231" t="s">
        <v>1781</v>
      </c>
    </row>
    <row r="8706" spans="1:12" customFormat="1" ht="15.75" hidden="1" customHeight="1" x14ac:dyDescent="0.35">
      <c r="A8706" s="47">
        <v>43969</v>
      </c>
      <c r="B8706" s="126" t="s">
        <v>347</v>
      </c>
      <c r="C8706" s="45" t="s">
        <v>56</v>
      </c>
      <c r="D8706" s="199" t="s">
        <v>23</v>
      </c>
      <c r="E8706" s="200"/>
      <c r="F8706" s="153" t="s">
        <v>21</v>
      </c>
      <c r="G8706" s="165">
        <v>0</v>
      </c>
      <c r="H8706" s="169">
        <v>1</v>
      </c>
      <c r="I8706" s="169">
        <f t="shared" si="309"/>
        <v>0</v>
      </c>
      <c r="L8706" s="231" t="s">
        <v>1781</v>
      </c>
    </row>
    <row r="8707" spans="1:12" customFormat="1" ht="15.75" hidden="1" customHeight="1" x14ac:dyDescent="0.35">
      <c r="A8707" s="47">
        <v>43969</v>
      </c>
      <c r="B8707" s="126" t="s">
        <v>347</v>
      </c>
      <c r="C8707" s="45" t="s">
        <v>56</v>
      </c>
      <c r="D8707" s="199" t="s">
        <v>24</v>
      </c>
      <c r="E8707" s="200"/>
      <c r="F8707" s="153" t="s">
        <v>21</v>
      </c>
      <c r="G8707" s="165">
        <v>0</v>
      </c>
      <c r="H8707" s="169">
        <v>1</v>
      </c>
      <c r="I8707" s="169">
        <f t="shared" si="309"/>
        <v>0</v>
      </c>
      <c r="L8707" s="231" t="s">
        <v>1781</v>
      </c>
    </row>
    <row r="8708" spans="1:12" customFormat="1" ht="15.75" hidden="1" customHeight="1" x14ac:dyDescent="0.35">
      <c r="A8708" s="47">
        <v>43969</v>
      </c>
      <c r="B8708" s="126" t="s">
        <v>347</v>
      </c>
      <c r="C8708" s="45" t="s">
        <v>56</v>
      </c>
      <c r="D8708" s="199" t="s">
        <v>25</v>
      </c>
      <c r="E8708" s="200"/>
      <c r="F8708" s="153" t="s">
        <v>21</v>
      </c>
      <c r="G8708" s="165">
        <v>0</v>
      </c>
      <c r="H8708" s="169">
        <v>1</v>
      </c>
      <c r="I8708" s="169">
        <f t="shared" si="309"/>
        <v>0</v>
      </c>
      <c r="L8708" s="231" t="s">
        <v>1781</v>
      </c>
    </row>
    <row r="8709" spans="1:12" customFormat="1" ht="15.75" hidden="1" customHeight="1" x14ac:dyDescent="0.35">
      <c r="A8709" s="47">
        <v>43969</v>
      </c>
      <c r="B8709" s="126" t="s">
        <v>347</v>
      </c>
      <c r="C8709" s="45" t="s">
        <v>56</v>
      </c>
      <c r="D8709" s="201" t="s">
        <v>26</v>
      </c>
      <c r="E8709" s="202"/>
      <c r="F8709" s="154" t="s">
        <v>27</v>
      </c>
      <c r="G8709" s="165">
        <v>0</v>
      </c>
      <c r="H8709" s="170">
        <v>30</v>
      </c>
      <c r="I8709" s="170">
        <f t="shared" si="309"/>
        <v>0</v>
      </c>
      <c r="L8709" s="231" t="s">
        <v>1781</v>
      </c>
    </row>
    <row r="8710" spans="1:12" customFormat="1" ht="15.75" hidden="1" customHeight="1" x14ac:dyDescent="0.35">
      <c r="A8710" s="47">
        <v>43969</v>
      </c>
      <c r="B8710" s="126" t="s">
        <v>347</v>
      </c>
      <c r="C8710" s="45" t="s">
        <v>56</v>
      </c>
      <c r="D8710" s="201" t="s">
        <v>28</v>
      </c>
      <c r="E8710" s="202"/>
      <c r="F8710" s="154" t="s">
        <v>27</v>
      </c>
      <c r="G8710" s="165">
        <v>0</v>
      </c>
      <c r="H8710" s="170">
        <v>30</v>
      </c>
      <c r="I8710" s="170">
        <f t="shared" si="309"/>
        <v>0</v>
      </c>
      <c r="L8710" s="231" t="s">
        <v>1781</v>
      </c>
    </row>
    <row r="8711" spans="1:12" customFormat="1" ht="15.75" hidden="1" customHeight="1" x14ac:dyDescent="0.35">
      <c r="A8711" s="47">
        <v>43969</v>
      </c>
      <c r="B8711" s="126" t="s">
        <v>347</v>
      </c>
      <c r="C8711" s="45" t="s">
        <v>56</v>
      </c>
      <c r="D8711" s="201" t="s">
        <v>29</v>
      </c>
      <c r="E8711" s="202"/>
      <c r="F8711" s="154" t="s">
        <v>27</v>
      </c>
      <c r="G8711" s="165">
        <v>0</v>
      </c>
      <c r="H8711" s="170">
        <v>18</v>
      </c>
      <c r="I8711" s="170">
        <f t="shared" si="309"/>
        <v>0</v>
      </c>
      <c r="L8711" s="231" t="s">
        <v>1781</v>
      </c>
    </row>
    <row r="8712" spans="1:12" customFormat="1" ht="15.75" hidden="1" customHeight="1" x14ac:dyDescent="0.35">
      <c r="A8712" s="47">
        <v>43969</v>
      </c>
      <c r="B8712" s="126" t="s">
        <v>347</v>
      </c>
      <c r="C8712" s="45" t="s">
        <v>56</v>
      </c>
      <c r="D8712" s="149" t="s">
        <v>30</v>
      </c>
      <c r="E8712" s="203"/>
      <c r="F8712" s="155" t="s">
        <v>31</v>
      </c>
      <c r="G8712" s="165">
        <v>0</v>
      </c>
      <c r="H8712" s="171">
        <v>100</v>
      </c>
      <c r="I8712" s="171">
        <f t="shared" si="309"/>
        <v>0</v>
      </c>
      <c r="L8712" s="231" t="s">
        <v>1781</v>
      </c>
    </row>
    <row r="8713" spans="1:12" customFormat="1" ht="15.75" hidden="1" customHeight="1" x14ac:dyDescent="0.35">
      <c r="A8713" s="47">
        <v>43969</v>
      </c>
      <c r="B8713" s="126" t="s">
        <v>347</v>
      </c>
      <c r="C8713" s="45" t="s">
        <v>56</v>
      </c>
      <c r="D8713" s="149" t="s">
        <v>32</v>
      </c>
      <c r="E8713" s="203"/>
      <c r="F8713" s="155" t="s">
        <v>31</v>
      </c>
      <c r="G8713" s="165">
        <v>0</v>
      </c>
      <c r="H8713" s="171">
        <v>100</v>
      </c>
      <c r="I8713" s="171">
        <f t="shared" si="309"/>
        <v>0</v>
      </c>
      <c r="L8713" s="231" t="s">
        <v>1781</v>
      </c>
    </row>
    <row r="8714" spans="1:12" customFormat="1" ht="15.75" hidden="1" customHeight="1" x14ac:dyDescent="0.35">
      <c r="A8714" s="47">
        <v>43969</v>
      </c>
      <c r="B8714" s="126" t="s">
        <v>347</v>
      </c>
      <c r="C8714" s="45" t="s">
        <v>56</v>
      </c>
      <c r="D8714" s="149" t="s">
        <v>33</v>
      </c>
      <c r="E8714" s="203"/>
      <c r="F8714" s="155" t="s">
        <v>31</v>
      </c>
      <c r="G8714" s="165">
        <v>0</v>
      </c>
      <c r="H8714" s="171">
        <v>100</v>
      </c>
      <c r="I8714" s="171">
        <f t="shared" si="309"/>
        <v>0</v>
      </c>
      <c r="L8714" s="231" t="s">
        <v>1781</v>
      </c>
    </row>
    <row r="8715" spans="1:12" customFormat="1" ht="15.75" hidden="1" customHeight="1" x14ac:dyDescent="0.35">
      <c r="A8715" s="47">
        <v>43969</v>
      </c>
      <c r="B8715" s="126" t="s">
        <v>347</v>
      </c>
      <c r="C8715" s="45" t="s">
        <v>56</v>
      </c>
      <c r="D8715" s="149" t="s">
        <v>34</v>
      </c>
      <c r="E8715" s="203" t="s">
        <v>118</v>
      </c>
      <c r="F8715" s="155" t="s">
        <v>31</v>
      </c>
      <c r="G8715" s="165">
        <v>1</v>
      </c>
      <c r="H8715" s="171">
        <v>100</v>
      </c>
      <c r="I8715" s="171">
        <f t="shared" si="309"/>
        <v>100</v>
      </c>
      <c r="L8715" s="231" t="s">
        <v>1781</v>
      </c>
    </row>
    <row r="8716" spans="1:12" customFormat="1" ht="15.75" hidden="1" customHeight="1" x14ac:dyDescent="0.35">
      <c r="A8716" s="47">
        <v>43969</v>
      </c>
      <c r="B8716" s="126" t="s">
        <v>347</v>
      </c>
      <c r="C8716" s="45" t="s">
        <v>56</v>
      </c>
      <c r="D8716" s="149" t="s">
        <v>35</v>
      </c>
      <c r="E8716" s="203"/>
      <c r="F8716" s="155" t="s">
        <v>31</v>
      </c>
      <c r="G8716" s="165">
        <v>0</v>
      </c>
      <c r="H8716" s="171">
        <v>100</v>
      </c>
      <c r="I8716" s="171">
        <f t="shared" si="309"/>
        <v>0</v>
      </c>
      <c r="L8716" s="231" t="s">
        <v>1781</v>
      </c>
    </row>
    <row r="8717" spans="1:12" customFormat="1" ht="15.75" hidden="1" customHeight="1" x14ac:dyDescent="0.35">
      <c r="A8717" s="47">
        <v>43969</v>
      </c>
      <c r="B8717" s="126" t="s">
        <v>347</v>
      </c>
      <c r="C8717" s="45" t="s">
        <v>56</v>
      </c>
      <c r="D8717" s="149" t="s">
        <v>36</v>
      </c>
      <c r="E8717" s="203"/>
      <c r="F8717" s="155" t="s">
        <v>31</v>
      </c>
      <c r="G8717" s="165">
        <v>0</v>
      </c>
      <c r="H8717" s="171">
        <v>100</v>
      </c>
      <c r="I8717" s="171">
        <f t="shared" si="309"/>
        <v>0</v>
      </c>
      <c r="L8717" s="231" t="s">
        <v>1781</v>
      </c>
    </row>
    <row r="8718" spans="1:12" customFormat="1" ht="15.75" hidden="1" customHeight="1" x14ac:dyDescent="0.35">
      <c r="A8718" s="47">
        <v>43969</v>
      </c>
      <c r="B8718" s="126" t="s">
        <v>347</v>
      </c>
      <c r="C8718" s="45" t="s">
        <v>56</v>
      </c>
      <c r="D8718" s="149" t="s">
        <v>37</v>
      </c>
      <c r="E8718" s="203"/>
      <c r="F8718" s="155" t="s">
        <v>31</v>
      </c>
      <c r="G8718" s="165">
        <v>0</v>
      </c>
      <c r="H8718" s="171">
        <v>100</v>
      </c>
      <c r="I8718" s="171">
        <f t="shared" si="309"/>
        <v>0</v>
      </c>
      <c r="L8718" s="231" t="s">
        <v>1781</v>
      </c>
    </row>
    <row r="8719" spans="1:12" customFormat="1" ht="15.75" hidden="1" customHeight="1" x14ac:dyDescent="0.35">
      <c r="A8719" s="47">
        <v>43969</v>
      </c>
      <c r="B8719" s="126" t="s">
        <v>347</v>
      </c>
      <c r="C8719" s="45" t="s">
        <v>56</v>
      </c>
      <c r="D8719" s="149" t="s">
        <v>38</v>
      </c>
      <c r="E8719" s="203"/>
      <c r="F8719" s="155" t="s">
        <v>31</v>
      </c>
      <c r="G8719" s="165">
        <v>0</v>
      </c>
      <c r="H8719" s="171">
        <v>100</v>
      </c>
      <c r="I8719" s="171">
        <f t="shared" si="309"/>
        <v>0</v>
      </c>
      <c r="L8719" s="231" t="s">
        <v>1781</v>
      </c>
    </row>
    <row r="8720" spans="1:12" customFormat="1" ht="15.75" hidden="1" customHeight="1" x14ac:dyDescent="0.35">
      <c r="A8720" s="47">
        <v>43969</v>
      </c>
      <c r="B8720" s="126" t="s">
        <v>347</v>
      </c>
      <c r="C8720" s="45" t="s">
        <v>56</v>
      </c>
      <c r="D8720" s="149" t="s">
        <v>39</v>
      </c>
      <c r="E8720" s="203"/>
      <c r="F8720" s="155" t="s">
        <v>31</v>
      </c>
      <c r="G8720" s="165">
        <v>0</v>
      </c>
      <c r="H8720" s="171">
        <v>100</v>
      </c>
      <c r="I8720" s="171">
        <f t="shared" si="309"/>
        <v>0</v>
      </c>
      <c r="L8720" s="231" t="s">
        <v>1781</v>
      </c>
    </row>
    <row r="8721" spans="1:12" customFormat="1" ht="15.75" hidden="1" customHeight="1" x14ac:dyDescent="0.35">
      <c r="A8721" s="47">
        <v>43969</v>
      </c>
      <c r="B8721" s="126" t="s">
        <v>347</v>
      </c>
      <c r="C8721" s="45" t="s">
        <v>56</v>
      </c>
      <c r="D8721" s="204" t="s">
        <v>40</v>
      </c>
      <c r="E8721" s="205"/>
      <c r="F8721" s="156" t="s">
        <v>41</v>
      </c>
      <c r="G8721" s="165">
        <v>1</v>
      </c>
      <c r="H8721" s="172">
        <v>24</v>
      </c>
      <c r="I8721" s="172">
        <f t="shared" si="309"/>
        <v>24</v>
      </c>
      <c r="J8721" s="194"/>
      <c r="K8721" s="194"/>
      <c r="L8721" s="231" t="s">
        <v>1781</v>
      </c>
    </row>
    <row r="8722" spans="1:12" customFormat="1" ht="15.75" hidden="1" customHeight="1" x14ac:dyDescent="0.35">
      <c r="A8722" s="50"/>
      <c r="B8722" s="194"/>
      <c r="C8722" s="130"/>
      <c r="D8722" s="141"/>
      <c r="E8722" s="194"/>
      <c r="F8722" s="141"/>
      <c r="G8722" s="174"/>
      <c r="H8722" s="174"/>
      <c r="I8722" s="174"/>
      <c r="J8722" s="194"/>
      <c r="K8722" s="194"/>
      <c r="L8722" s="231" t="s">
        <v>1781</v>
      </c>
    </row>
    <row r="8723" spans="1:12" ht="15.75" hidden="1" customHeight="1" x14ac:dyDescent="0.3">
      <c r="A8723" s="257">
        <v>43969</v>
      </c>
      <c r="B8723" s="249" t="s">
        <v>174</v>
      </c>
      <c r="C8723" s="250" t="s">
        <v>56</v>
      </c>
      <c r="D8723" s="251" t="s">
        <v>11</v>
      </c>
      <c r="E8723" s="252"/>
      <c r="F8723" s="251" t="s">
        <v>12</v>
      </c>
      <c r="G8723" s="253">
        <v>20</v>
      </c>
      <c r="H8723" s="254">
        <v>50</v>
      </c>
      <c r="I8723" s="254">
        <f t="shared" ref="I8723:I8744" si="310">G8723*H8723</f>
        <v>1000</v>
      </c>
      <c r="L8723" s="234" t="s">
        <v>1781</v>
      </c>
    </row>
    <row r="8724" spans="1:12" customFormat="1" ht="15.75" hidden="1" customHeight="1" x14ac:dyDescent="0.35">
      <c r="A8724" s="47">
        <v>43969</v>
      </c>
      <c r="B8724" s="126" t="s">
        <v>174</v>
      </c>
      <c r="C8724" s="45" t="s">
        <v>56</v>
      </c>
      <c r="D8724" s="197" t="s">
        <v>14</v>
      </c>
      <c r="E8724" s="198"/>
      <c r="F8724" s="144" t="s">
        <v>15</v>
      </c>
      <c r="G8724" s="165">
        <v>6</v>
      </c>
      <c r="H8724" s="167">
        <v>30</v>
      </c>
      <c r="I8724" s="167">
        <f t="shared" si="310"/>
        <v>180</v>
      </c>
      <c r="J8724" s="194"/>
      <c r="K8724" s="194"/>
      <c r="L8724" s="231" t="s">
        <v>1781</v>
      </c>
    </row>
    <row r="8725" spans="1:12" customFormat="1" ht="15.75" hidden="1" customHeight="1" x14ac:dyDescent="0.35">
      <c r="A8725" s="47">
        <v>43969</v>
      </c>
      <c r="B8725" s="126" t="s">
        <v>174</v>
      </c>
      <c r="C8725" s="45" t="s">
        <v>56</v>
      </c>
      <c r="D8725" s="197" t="s">
        <v>16</v>
      </c>
      <c r="E8725" s="198"/>
      <c r="F8725" s="144" t="s">
        <v>15</v>
      </c>
      <c r="G8725" s="165">
        <v>0</v>
      </c>
      <c r="H8725" s="167">
        <v>20</v>
      </c>
      <c r="I8725" s="167">
        <f t="shared" si="310"/>
        <v>0</v>
      </c>
      <c r="J8725" s="194"/>
      <c r="K8725" s="194"/>
      <c r="L8725" s="231" t="s">
        <v>1781</v>
      </c>
    </row>
    <row r="8726" spans="1:12" customFormat="1" ht="15.75" hidden="1" customHeight="1" x14ac:dyDescent="0.35">
      <c r="A8726" s="47">
        <v>43969</v>
      </c>
      <c r="B8726" s="126" t="s">
        <v>174</v>
      </c>
      <c r="C8726" s="45" t="s">
        <v>56</v>
      </c>
      <c r="D8726" s="197" t="s">
        <v>17</v>
      </c>
      <c r="E8726" s="198"/>
      <c r="F8726" s="144" t="s">
        <v>15</v>
      </c>
      <c r="G8726" s="165">
        <v>6</v>
      </c>
      <c r="H8726" s="167">
        <v>20</v>
      </c>
      <c r="I8726" s="167">
        <f t="shared" si="310"/>
        <v>120</v>
      </c>
      <c r="J8726" s="194"/>
      <c r="K8726" s="194"/>
      <c r="L8726" s="231" t="s">
        <v>1781</v>
      </c>
    </row>
    <row r="8727" spans="1:12" customFormat="1" ht="15.75" hidden="1" customHeight="1" x14ac:dyDescent="0.35">
      <c r="A8727" s="47">
        <v>43969</v>
      </c>
      <c r="B8727" s="126" t="s">
        <v>174</v>
      </c>
      <c r="C8727" s="45" t="s">
        <v>56</v>
      </c>
      <c r="D8727" s="197" t="s">
        <v>18</v>
      </c>
      <c r="E8727" s="198"/>
      <c r="F8727" s="144" t="s">
        <v>15</v>
      </c>
      <c r="G8727" s="165">
        <v>0</v>
      </c>
      <c r="H8727" s="167">
        <v>20</v>
      </c>
      <c r="I8727" s="167">
        <f t="shared" si="310"/>
        <v>0</v>
      </c>
      <c r="J8727" s="194"/>
      <c r="K8727" s="194"/>
      <c r="L8727" s="231" t="s">
        <v>1781</v>
      </c>
    </row>
    <row r="8728" spans="1:12" customFormat="1" ht="15.75" hidden="1" customHeight="1" x14ac:dyDescent="0.35">
      <c r="A8728" s="47">
        <v>43969</v>
      </c>
      <c r="B8728" s="126" t="s">
        <v>174</v>
      </c>
      <c r="C8728" s="45" t="s">
        <v>56</v>
      </c>
      <c r="D8728" s="197" t="s">
        <v>19</v>
      </c>
      <c r="E8728" s="198"/>
      <c r="F8728" s="144" t="s">
        <v>15</v>
      </c>
      <c r="G8728" s="165">
        <v>0</v>
      </c>
      <c r="H8728" s="167">
        <v>20</v>
      </c>
      <c r="I8728" s="167">
        <f t="shared" si="310"/>
        <v>0</v>
      </c>
      <c r="J8728" s="194"/>
      <c r="K8728" s="194"/>
      <c r="L8728" s="231" t="s">
        <v>1781</v>
      </c>
    </row>
    <row r="8729" spans="1:12" customFormat="1" ht="15.75" hidden="1" customHeight="1" x14ac:dyDescent="0.35">
      <c r="A8729" s="47">
        <v>43969</v>
      </c>
      <c r="B8729" s="126" t="s">
        <v>174</v>
      </c>
      <c r="C8729" s="45" t="s">
        <v>56</v>
      </c>
      <c r="D8729" s="137" t="s">
        <v>20</v>
      </c>
      <c r="E8729" s="5"/>
      <c r="F8729" s="152" t="s">
        <v>21</v>
      </c>
      <c r="G8729" s="165">
        <v>0</v>
      </c>
      <c r="H8729" s="168">
        <v>1</v>
      </c>
      <c r="I8729" s="169">
        <f t="shared" si="310"/>
        <v>0</v>
      </c>
      <c r="J8729" s="194"/>
      <c r="K8729" s="194"/>
      <c r="L8729" s="231" t="s">
        <v>1781</v>
      </c>
    </row>
    <row r="8730" spans="1:12" customFormat="1" ht="15.75" hidden="1" customHeight="1" x14ac:dyDescent="0.35">
      <c r="A8730" s="47">
        <v>43969</v>
      </c>
      <c r="B8730" s="126" t="s">
        <v>174</v>
      </c>
      <c r="C8730" s="45" t="s">
        <v>56</v>
      </c>
      <c r="D8730" s="199" t="s">
        <v>22</v>
      </c>
      <c r="E8730" s="200"/>
      <c r="F8730" s="153" t="s">
        <v>21</v>
      </c>
      <c r="G8730" s="165">
        <v>0</v>
      </c>
      <c r="H8730" s="169">
        <v>1</v>
      </c>
      <c r="I8730" s="169">
        <f t="shared" si="310"/>
        <v>0</v>
      </c>
      <c r="J8730" s="194"/>
      <c r="K8730" s="194"/>
      <c r="L8730" s="231" t="s">
        <v>1781</v>
      </c>
    </row>
    <row r="8731" spans="1:12" customFormat="1" ht="15.75" hidden="1" customHeight="1" x14ac:dyDescent="0.35">
      <c r="A8731" s="47">
        <v>43969</v>
      </c>
      <c r="B8731" s="126" t="s">
        <v>174</v>
      </c>
      <c r="C8731" s="45" t="s">
        <v>56</v>
      </c>
      <c r="D8731" s="199" t="s">
        <v>23</v>
      </c>
      <c r="E8731" s="200"/>
      <c r="F8731" s="153" t="s">
        <v>21</v>
      </c>
      <c r="G8731" s="165">
        <v>0</v>
      </c>
      <c r="H8731" s="169">
        <v>1</v>
      </c>
      <c r="I8731" s="169">
        <f t="shared" si="310"/>
        <v>0</v>
      </c>
      <c r="J8731" s="194"/>
      <c r="K8731" s="194"/>
      <c r="L8731" s="231" t="s">
        <v>1781</v>
      </c>
    </row>
    <row r="8732" spans="1:12" customFormat="1" ht="15.75" hidden="1" customHeight="1" x14ac:dyDescent="0.35">
      <c r="A8732" s="47">
        <v>43969</v>
      </c>
      <c r="B8732" s="126" t="s">
        <v>174</v>
      </c>
      <c r="C8732" s="45" t="s">
        <v>56</v>
      </c>
      <c r="D8732" s="199" t="s">
        <v>24</v>
      </c>
      <c r="E8732" s="200"/>
      <c r="F8732" s="153" t="s">
        <v>21</v>
      </c>
      <c r="G8732" s="165">
        <v>0</v>
      </c>
      <c r="H8732" s="169">
        <v>1</v>
      </c>
      <c r="I8732" s="169">
        <f t="shared" si="310"/>
        <v>0</v>
      </c>
      <c r="J8732" s="194"/>
      <c r="K8732" s="194"/>
      <c r="L8732" s="231" t="s">
        <v>1781</v>
      </c>
    </row>
    <row r="8733" spans="1:12" customFormat="1" ht="15.75" hidden="1" customHeight="1" x14ac:dyDescent="0.35">
      <c r="A8733" s="47">
        <v>43969</v>
      </c>
      <c r="B8733" s="126" t="s">
        <v>174</v>
      </c>
      <c r="C8733" s="45" t="s">
        <v>56</v>
      </c>
      <c r="D8733" s="199" t="s">
        <v>25</v>
      </c>
      <c r="E8733" s="200"/>
      <c r="F8733" s="153" t="s">
        <v>21</v>
      </c>
      <c r="G8733" s="165">
        <v>0</v>
      </c>
      <c r="H8733" s="169">
        <v>1</v>
      </c>
      <c r="I8733" s="169">
        <f t="shared" si="310"/>
        <v>0</v>
      </c>
      <c r="J8733" s="194"/>
      <c r="K8733" s="194"/>
      <c r="L8733" s="231" t="s">
        <v>1781</v>
      </c>
    </row>
    <row r="8734" spans="1:12" customFormat="1" ht="15.75" hidden="1" customHeight="1" x14ac:dyDescent="0.35">
      <c r="A8734" s="47">
        <v>43969</v>
      </c>
      <c r="B8734" s="126" t="s">
        <v>174</v>
      </c>
      <c r="C8734" s="45" t="s">
        <v>56</v>
      </c>
      <c r="D8734" s="201" t="s">
        <v>293</v>
      </c>
      <c r="E8734" s="202" t="s">
        <v>48</v>
      </c>
      <c r="F8734" s="154" t="s">
        <v>27</v>
      </c>
      <c r="G8734" s="165">
        <v>100</v>
      </c>
      <c r="H8734" s="170">
        <v>1</v>
      </c>
      <c r="I8734" s="170">
        <f t="shared" si="310"/>
        <v>100</v>
      </c>
      <c r="J8734" s="22"/>
      <c r="K8734" s="18" t="s">
        <v>348</v>
      </c>
      <c r="L8734" s="231" t="s">
        <v>1781</v>
      </c>
    </row>
    <row r="8735" spans="1:12" customFormat="1" ht="15.75" hidden="1" customHeight="1" x14ac:dyDescent="0.35">
      <c r="A8735" s="47">
        <v>43969</v>
      </c>
      <c r="B8735" s="126" t="s">
        <v>174</v>
      </c>
      <c r="C8735" s="45" t="s">
        <v>56</v>
      </c>
      <c r="D8735" s="201" t="s">
        <v>305</v>
      </c>
      <c r="E8735" s="202" t="s">
        <v>48</v>
      </c>
      <c r="F8735" s="154" t="s">
        <v>27</v>
      </c>
      <c r="G8735" s="165">
        <v>100</v>
      </c>
      <c r="H8735" s="170">
        <v>1</v>
      </c>
      <c r="I8735" s="170">
        <f t="shared" si="310"/>
        <v>100</v>
      </c>
      <c r="J8735" s="22"/>
      <c r="K8735" s="18" t="s">
        <v>348</v>
      </c>
      <c r="L8735" s="231" t="s">
        <v>1781</v>
      </c>
    </row>
    <row r="8736" spans="1:12" customFormat="1" ht="15.75" hidden="1" customHeight="1" x14ac:dyDescent="0.35">
      <c r="A8736" s="47">
        <v>43969</v>
      </c>
      <c r="B8736" s="126" t="s">
        <v>174</v>
      </c>
      <c r="C8736" s="45" t="s">
        <v>56</v>
      </c>
      <c r="D8736" s="201" t="s">
        <v>29</v>
      </c>
      <c r="E8736" s="202"/>
      <c r="F8736" s="154" t="s">
        <v>27</v>
      </c>
      <c r="G8736" s="165">
        <v>0</v>
      </c>
      <c r="H8736" s="170">
        <v>18</v>
      </c>
      <c r="I8736" s="170">
        <f t="shared" si="310"/>
        <v>0</v>
      </c>
      <c r="J8736" s="194"/>
      <c r="K8736" s="194"/>
      <c r="L8736" s="231" t="s">
        <v>1781</v>
      </c>
    </row>
    <row r="8737" spans="1:12" customFormat="1" ht="15.75" hidden="1" customHeight="1" x14ac:dyDescent="0.35">
      <c r="A8737" s="47">
        <v>43969</v>
      </c>
      <c r="B8737" s="126" t="s">
        <v>174</v>
      </c>
      <c r="C8737" s="45" t="s">
        <v>56</v>
      </c>
      <c r="D8737" s="149" t="s">
        <v>303</v>
      </c>
      <c r="E8737" s="203" t="s">
        <v>118</v>
      </c>
      <c r="F8737" s="155" t="s">
        <v>31</v>
      </c>
      <c r="G8737" s="165">
        <v>1</v>
      </c>
      <c r="H8737" s="171">
        <v>100</v>
      </c>
      <c r="I8737" s="171">
        <f t="shared" si="310"/>
        <v>100</v>
      </c>
      <c r="J8737" s="194"/>
      <c r="K8737" s="194"/>
      <c r="L8737" s="231" t="s">
        <v>1781</v>
      </c>
    </row>
    <row r="8738" spans="1:12" customFormat="1" ht="15.75" hidden="1" customHeight="1" x14ac:dyDescent="0.35">
      <c r="A8738" s="47">
        <v>43969</v>
      </c>
      <c r="B8738" s="126" t="s">
        <v>174</v>
      </c>
      <c r="C8738" s="45" t="s">
        <v>56</v>
      </c>
      <c r="D8738" s="149" t="s">
        <v>30</v>
      </c>
      <c r="E8738" s="203" t="s">
        <v>118</v>
      </c>
      <c r="F8738" s="155" t="s">
        <v>31</v>
      </c>
      <c r="G8738" s="165">
        <v>1</v>
      </c>
      <c r="H8738" s="171">
        <v>100</v>
      </c>
      <c r="I8738" s="171">
        <f t="shared" si="310"/>
        <v>100</v>
      </c>
      <c r="J8738" s="194"/>
      <c r="K8738" s="194"/>
      <c r="L8738" s="231" t="s">
        <v>1781</v>
      </c>
    </row>
    <row r="8739" spans="1:12" customFormat="1" ht="15.75" hidden="1" customHeight="1" x14ac:dyDescent="0.35">
      <c r="A8739" s="47">
        <v>43969</v>
      </c>
      <c r="B8739" s="126" t="s">
        <v>174</v>
      </c>
      <c r="C8739" s="45" t="s">
        <v>56</v>
      </c>
      <c r="D8739" s="149" t="s">
        <v>288</v>
      </c>
      <c r="E8739" s="203" t="s">
        <v>118</v>
      </c>
      <c r="F8739" s="155" t="s">
        <v>31</v>
      </c>
      <c r="G8739" s="165">
        <v>4</v>
      </c>
      <c r="H8739" s="171">
        <v>100</v>
      </c>
      <c r="I8739" s="171">
        <f t="shared" si="310"/>
        <v>400</v>
      </c>
      <c r="J8739" s="194"/>
      <c r="K8739" s="194"/>
      <c r="L8739" s="231" t="s">
        <v>1781</v>
      </c>
    </row>
    <row r="8740" spans="1:12" customFormat="1" ht="15.75" hidden="1" customHeight="1" x14ac:dyDescent="0.35">
      <c r="A8740" s="47">
        <v>43969</v>
      </c>
      <c r="B8740" s="126" t="s">
        <v>174</v>
      </c>
      <c r="C8740" s="45" t="s">
        <v>56</v>
      </c>
      <c r="D8740" s="149" t="s">
        <v>34</v>
      </c>
      <c r="E8740" s="203" t="s">
        <v>118</v>
      </c>
      <c r="F8740" s="155" t="s">
        <v>31</v>
      </c>
      <c r="G8740" s="165">
        <v>3</v>
      </c>
      <c r="H8740" s="171">
        <v>100</v>
      </c>
      <c r="I8740" s="171">
        <f t="shared" si="310"/>
        <v>300</v>
      </c>
      <c r="J8740" s="22"/>
      <c r="K8740" s="18" t="s">
        <v>349</v>
      </c>
      <c r="L8740" s="231" t="s">
        <v>1781</v>
      </c>
    </row>
    <row r="8741" spans="1:12" customFormat="1" ht="15.75" hidden="1" customHeight="1" x14ac:dyDescent="0.35">
      <c r="A8741" s="47">
        <v>43969</v>
      </c>
      <c r="B8741" s="126" t="s">
        <v>174</v>
      </c>
      <c r="C8741" s="45" t="s">
        <v>56</v>
      </c>
      <c r="D8741" s="149" t="s">
        <v>35</v>
      </c>
      <c r="E8741" s="203" t="s">
        <v>118</v>
      </c>
      <c r="F8741" s="155" t="s">
        <v>31</v>
      </c>
      <c r="G8741" s="165">
        <v>3</v>
      </c>
      <c r="H8741" s="171">
        <v>100</v>
      </c>
      <c r="I8741" s="171">
        <f t="shared" si="310"/>
        <v>300</v>
      </c>
      <c r="J8741" s="22"/>
      <c r="K8741" s="18" t="s">
        <v>349</v>
      </c>
      <c r="L8741" s="231" t="s">
        <v>1781</v>
      </c>
    </row>
    <row r="8742" spans="1:12" customFormat="1" ht="15.75" hidden="1" customHeight="1" x14ac:dyDescent="0.35">
      <c r="A8742" s="47">
        <v>43969</v>
      </c>
      <c r="B8742" s="126" t="s">
        <v>174</v>
      </c>
      <c r="C8742" s="45" t="s">
        <v>56</v>
      </c>
      <c r="D8742" s="149" t="s">
        <v>36</v>
      </c>
      <c r="E8742" s="203" t="s">
        <v>118</v>
      </c>
      <c r="F8742" s="155" t="s">
        <v>31</v>
      </c>
      <c r="G8742" s="165">
        <v>5</v>
      </c>
      <c r="H8742" s="171">
        <v>100</v>
      </c>
      <c r="I8742" s="171">
        <f t="shared" si="310"/>
        <v>500</v>
      </c>
      <c r="J8742" s="194"/>
      <c r="K8742" s="194"/>
      <c r="L8742" s="231" t="s">
        <v>1781</v>
      </c>
    </row>
    <row r="8743" spans="1:12" customFormat="1" ht="15.75" hidden="1" customHeight="1" x14ac:dyDescent="0.35">
      <c r="A8743" s="47">
        <v>43969</v>
      </c>
      <c r="B8743" s="126" t="s">
        <v>174</v>
      </c>
      <c r="C8743" s="45" t="s">
        <v>56</v>
      </c>
      <c r="D8743" s="149" t="s">
        <v>289</v>
      </c>
      <c r="E8743" s="203" t="s">
        <v>118</v>
      </c>
      <c r="F8743" s="155" t="s">
        <v>31</v>
      </c>
      <c r="G8743" s="165">
        <v>4</v>
      </c>
      <c r="H8743" s="171">
        <v>100</v>
      </c>
      <c r="I8743" s="171">
        <f t="shared" si="310"/>
        <v>400</v>
      </c>
      <c r="J8743" s="194"/>
      <c r="K8743" s="194"/>
      <c r="L8743" s="231" t="s">
        <v>1781</v>
      </c>
    </row>
    <row r="8744" spans="1:12" customFormat="1" ht="15.75" hidden="1" customHeight="1" x14ac:dyDescent="0.35">
      <c r="A8744" s="47">
        <v>43969</v>
      </c>
      <c r="B8744" s="126" t="s">
        <v>174</v>
      </c>
      <c r="C8744" s="45" t="s">
        <v>56</v>
      </c>
      <c r="D8744" s="204" t="s">
        <v>40</v>
      </c>
      <c r="E8744" s="205"/>
      <c r="F8744" s="156" t="s">
        <v>41</v>
      </c>
      <c r="G8744" s="165">
        <v>16</v>
      </c>
      <c r="H8744" s="172">
        <v>24</v>
      </c>
      <c r="I8744" s="172">
        <f t="shared" si="310"/>
        <v>384</v>
      </c>
      <c r="J8744" s="194"/>
      <c r="K8744" s="29"/>
      <c r="L8744" s="231" t="s">
        <v>1781</v>
      </c>
    </row>
    <row r="8745" spans="1:12" customFormat="1" ht="15.75" hidden="1" customHeight="1" x14ac:dyDescent="0.35">
      <c r="A8745" s="50"/>
      <c r="B8745" s="194"/>
      <c r="C8745" s="130"/>
      <c r="D8745" s="141"/>
      <c r="E8745" s="194"/>
      <c r="F8745" s="141"/>
      <c r="G8745" s="174"/>
      <c r="H8745" s="174"/>
      <c r="I8745" s="174"/>
      <c r="J8745" s="194"/>
      <c r="K8745" s="194"/>
      <c r="L8745" s="231" t="s">
        <v>1781</v>
      </c>
    </row>
    <row r="8746" spans="1:12" ht="15.75" hidden="1" customHeight="1" x14ac:dyDescent="0.3">
      <c r="A8746" s="248">
        <v>43972</v>
      </c>
      <c r="B8746" s="249" t="s">
        <v>350</v>
      </c>
      <c r="C8746" s="250" t="s">
        <v>351</v>
      </c>
      <c r="D8746" s="251" t="s">
        <v>11</v>
      </c>
      <c r="E8746" s="252"/>
      <c r="F8746" s="251" t="s">
        <v>12</v>
      </c>
      <c r="G8746" s="253">
        <v>2</v>
      </c>
      <c r="H8746" s="254">
        <v>50</v>
      </c>
      <c r="I8746" s="254">
        <f t="shared" ref="I8746:I8769" si="311">G8746*H8746</f>
        <v>100</v>
      </c>
      <c r="L8746" s="234" t="s">
        <v>1781</v>
      </c>
    </row>
    <row r="8747" spans="1:12" customFormat="1" ht="15.75" hidden="1" customHeight="1" x14ac:dyDescent="0.35">
      <c r="A8747" s="47">
        <v>43972</v>
      </c>
      <c r="B8747" s="126" t="s">
        <v>350</v>
      </c>
      <c r="C8747" s="45" t="s">
        <v>351</v>
      </c>
      <c r="D8747" s="197" t="s">
        <v>14</v>
      </c>
      <c r="E8747" s="198"/>
      <c r="F8747" s="144" t="s">
        <v>15</v>
      </c>
      <c r="G8747" s="165">
        <v>0</v>
      </c>
      <c r="H8747" s="167">
        <v>30</v>
      </c>
      <c r="I8747" s="167">
        <f t="shared" si="311"/>
        <v>0</v>
      </c>
      <c r="J8747" s="194"/>
      <c r="K8747" s="194"/>
      <c r="L8747" s="231" t="s">
        <v>1781</v>
      </c>
    </row>
    <row r="8748" spans="1:12" customFormat="1" ht="15.75" hidden="1" customHeight="1" x14ac:dyDescent="0.35">
      <c r="A8748" s="44">
        <v>43972</v>
      </c>
      <c r="B8748" s="126" t="s">
        <v>350</v>
      </c>
      <c r="C8748" s="45" t="s">
        <v>351</v>
      </c>
      <c r="D8748" s="197" t="s">
        <v>16</v>
      </c>
      <c r="E8748" s="198"/>
      <c r="F8748" s="144" t="s">
        <v>15</v>
      </c>
      <c r="G8748" s="165">
        <v>0</v>
      </c>
      <c r="H8748" s="167">
        <v>20</v>
      </c>
      <c r="I8748" s="167">
        <f t="shared" si="311"/>
        <v>0</v>
      </c>
      <c r="J8748" s="194"/>
      <c r="K8748" s="194"/>
      <c r="L8748" s="231" t="s">
        <v>1781</v>
      </c>
    </row>
    <row r="8749" spans="1:12" customFormat="1" ht="15.75" hidden="1" customHeight="1" x14ac:dyDescent="0.35">
      <c r="A8749" s="47">
        <v>43972</v>
      </c>
      <c r="B8749" s="126" t="s">
        <v>350</v>
      </c>
      <c r="C8749" s="45" t="s">
        <v>351</v>
      </c>
      <c r="D8749" s="197" t="s">
        <v>17</v>
      </c>
      <c r="E8749" s="198"/>
      <c r="F8749" s="144" t="s">
        <v>15</v>
      </c>
      <c r="G8749" s="165">
        <v>0</v>
      </c>
      <c r="H8749" s="167">
        <v>20</v>
      </c>
      <c r="I8749" s="167">
        <f t="shared" si="311"/>
        <v>0</v>
      </c>
      <c r="J8749" s="194"/>
      <c r="K8749" s="194"/>
      <c r="L8749" s="231" t="s">
        <v>1781</v>
      </c>
    </row>
    <row r="8750" spans="1:12" customFormat="1" ht="15.75" hidden="1" customHeight="1" x14ac:dyDescent="0.35">
      <c r="A8750" s="44">
        <v>43972</v>
      </c>
      <c r="B8750" s="126" t="s">
        <v>350</v>
      </c>
      <c r="C8750" s="45" t="s">
        <v>351</v>
      </c>
      <c r="D8750" s="197" t="s">
        <v>18</v>
      </c>
      <c r="E8750" s="198"/>
      <c r="F8750" s="144" t="s">
        <v>15</v>
      </c>
      <c r="G8750" s="165">
        <v>0</v>
      </c>
      <c r="H8750" s="167">
        <v>20</v>
      </c>
      <c r="I8750" s="167">
        <f t="shared" si="311"/>
        <v>0</v>
      </c>
      <c r="J8750" s="194"/>
      <c r="K8750" s="194"/>
      <c r="L8750" s="231" t="s">
        <v>1781</v>
      </c>
    </row>
    <row r="8751" spans="1:12" customFormat="1" ht="15.75" hidden="1" customHeight="1" x14ac:dyDescent="0.35">
      <c r="A8751" s="47">
        <v>43972</v>
      </c>
      <c r="B8751" s="126" t="s">
        <v>350</v>
      </c>
      <c r="C8751" s="45" t="s">
        <v>351</v>
      </c>
      <c r="D8751" s="197" t="s">
        <v>19</v>
      </c>
      <c r="E8751" s="198"/>
      <c r="F8751" s="144" t="s">
        <v>15</v>
      </c>
      <c r="G8751" s="165">
        <v>2</v>
      </c>
      <c r="H8751" s="167">
        <v>20</v>
      </c>
      <c r="I8751" s="167">
        <f t="shared" si="311"/>
        <v>40</v>
      </c>
      <c r="J8751" s="194"/>
      <c r="K8751" s="194"/>
      <c r="L8751" s="231" t="s">
        <v>1781</v>
      </c>
    </row>
    <row r="8752" spans="1:12" customFormat="1" ht="15.75" hidden="1" customHeight="1" x14ac:dyDescent="0.35">
      <c r="A8752" s="44">
        <v>43972</v>
      </c>
      <c r="B8752" s="126" t="s">
        <v>350</v>
      </c>
      <c r="C8752" s="45" t="s">
        <v>351</v>
      </c>
      <c r="D8752" s="137" t="s">
        <v>20</v>
      </c>
      <c r="E8752" s="5"/>
      <c r="F8752" s="152" t="s">
        <v>21</v>
      </c>
      <c r="G8752" s="165">
        <v>0</v>
      </c>
      <c r="H8752" s="168">
        <v>1</v>
      </c>
      <c r="I8752" s="169">
        <f t="shared" si="311"/>
        <v>0</v>
      </c>
      <c r="J8752" s="194"/>
      <c r="K8752" s="194"/>
      <c r="L8752" s="231" t="s">
        <v>1781</v>
      </c>
    </row>
    <row r="8753" spans="1:12" customFormat="1" ht="15.75" hidden="1" customHeight="1" x14ac:dyDescent="0.35">
      <c r="A8753" s="47">
        <v>43972</v>
      </c>
      <c r="B8753" s="126" t="s">
        <v>350</v>
      </c>
      <c r="C8753" s="45" t="s">
        <v>351</v>
      </c>
      <c r="D8753" s="199" t="s">
        <v>22</v>
      </c>
      <c r="E8753" s="200"/>
      <c r="F8753" s="153" t="s">
        <v>21</v>
      </c>
      <c r="G8753" s="165">
        <v>0</v>
      </c>
      <c r="H8753" s="169">
        <v>1</v>
      </c>
      <c r="I8753" s="169">
        <f t="shared" si="311"/>
        <v>0</v>
      </c>
      <c r="L8753" s="231" t="s">
        <v>1781</v>
      </c>
    </row>
    <row r="8754" spans="1:12" customFormat="1" ht="15.75" hidden="1" customHeight="1" x14ac:dyDescent="0.35">
      <c r="A8754" s="44">
        <v>43972</v>
      </c>
      <c r="B8754" s="126" t="s">
        <v>350</v>
      </c>
      <c r="C8754" s="45" t="s">
        <v>351</v>
      </c>
      <c r="D8754" s="199" t="s">
        <v>23</v>
      </c>
      <c r="E8754" s="200"/>
      <c r="F8754" s="153" t="s">
        <v>21</v>
      </c>
      <c r="G8754" s="165">
        <v>0</v>
      </c>
      <c r="H8754" s="169">
        <v>1</v>
      </c>
      <c r="I8754" s="169">
        <f t="shared" si="311"/>
        <v>0</v>
      </c>
      <c r="L8754" s="231" t="s">
        <v>1781</v>
      </c>
    </row>
    <row r="8755" spans="1:12" customFormat="1" ht="15.75" hidden="1" customHeight="1" x14ac:dyDescent="0.35">
      <c r="A8755" s="47">
        <v>43972</v>
      </c>
      <c r="B8755" s="126" t="s">
        <v>350</v>
      </c>
      <c r="C8755" s="45" t="s">
        <v>351</v>
      </c>
      <c r="D8755" s="199" t="s">
        <v>24</v>
      </c>
      <c r="E8755" s="200"/>
      <c r="F8755" s="153" t="s">
        <v>21</v>
      </c>
      <c r="G8755" s="165">
        <v>0</v>
      </c>
      <c r="H8755" s="169">
        <v>1</v>
      </c>
      <c r="I8755" s="169">
        <f t="shared" si="311"/>
        <v>0</v>
      </c>
      <c r="L8755" s="231" t="s">
        <v>1781</v>
      </c>
    </row>
    <row r="8756" spans="1:12" customFormat="1" ht="15.75" hidden="1" customHeight="1" x14ac:dyDescent="0.35">
      <c r="A8756" s="44">
        <v>43972</v>
      </c>
      <c r="B8756" s="126" t="s">
        <v>350</v>
      </c>
      <c r="C8756" s="45" t="s">
        <v>351</v>
      </c>
      <c r="D8756" s="199" t="s">
        <v>25</v>
      </c>
      <c r="E8756" s="200"/>
      <c r="F8756" s="153" t="s">
        <v>21</v>
      </c>
      <c r="G8756" s="165">
        <v>0</v>
      </c>
      <c r="H8756" s="169">
        <v>1</v>
      </c>
      <c r="I8756" s="169">
        <f t="shared" si="311"/>
        <v>0</v>
      </c>
      <c r="L8756" s="231" t="s">
        <v>1781</v>
      </c>
    </row>
    <row r="8757" spans="1:12" customFormat="1" ht="15.75" hidden="1" customHeight="1" x14ac:dyDescent="0.35">
      <c r="A8757" s="44">
        <v>43972</v>
      </c>
      <c r="B8757" s="126" t="s">
        <v>350</v>
      </c>
      <c r="C8757" s="45" t="s">
        <v>351</v>
      </c>
      <c r="D8757" s="201" t="s">
        <v>293</v>
      </c>
      <c r="E8757" s="202" t="s">
        <v>48</v>
      </c>
      <c r="F8757" s="154" t="s">
        <v>27</v>
      </c>
      <c r="G8757" s="165">
        <v>50</v>
      </c>
      <c r="H8757" s="170">
        <v>1</v>
      </c>
      <c r="I8757" s="170">
        <f t="shared" si="311"/>
        <v>50</v>
      </c>
      <c r="L8757" s="231" t="s">
        <v>1781</v>
      </c>
    </row>
    <row r="8758" spans="1:12" customFormat="1" ht="15.75" hidden="1" customHeight="1" x14ac:dyDescent="0.35">
      <c r="A8758" s="47">
        <v>43972</v>
      </c>
      <c r="B8758" s="126" t="s">
        <v>350</v>
      </c>
      <c r="C8758" s="45" t="s">
        <v>351</v>
      </c>
      <c r="D8758" s="201" t="s">
        <v>28</v>
      </c>
      <c r="E8758" s="202"/>
      <c r="F8758" s="154" t="s">
        <v>27</v>
      </c>
      <c r="G8758" s="165">
        <v>0</v>
      </c>
      <c r="H8758" s="170">
        <v>30</v>
      </c>
      <c r="I8758" s="170">
        <f t="shared" si="311"/>
        <v>0</v>
      </c>
      <c r="L8758" s="231" t="s">
        <v>1781</v>
      </c>
    </row>
    <row r="8759" spans="1:12" customFormat="1" ht="15.75" hidden="1" customHeight="1" x14ac:dyDescent="0.35">
      <c r="A8759" s="44">
        <v>43972</v>
      </c>
      <c r="B8759" s="126" t="s">
        <v>350</v>
      </c>
      <c r="C8759" s="45" t="s">
        <v>351</v>
      </c>
      <c r="D8759" s="201" t="s">
        <v>29</v>
      </c>
      <c r="E8759" s="202"/>
      <c r="F8759" s="154" t="s">
        <v>27</v>
      </c>
      <c r="G8759" s="165">
        <v>0</v>
      </c>
      <c r="H8759" s="170">
        <v>18</v>
      </c>
      <c r="I8759" s="170">
        <f t="shared" si="311"/>
        <v>0</v>
      </c>
      <c r="L8759" s="231" t="s">
        <v>1781</v>
      </c>
    </row>
    <row r="8760" spans="1:12" customFormat="1" ht="15.75" hidden="1" customHeight="1" x14ac:dyDescent="0.35">
      <c r="A8760" s="47">
        <v>43972</v>
      </c>
      <c r="B8760" s="126" t="s">
        <v>350</v>
      </c>
      <c r="C8760" s="45" t="s">
        <v>351</v>
      </c>
      <c r="D8760" s="149" t="s">
        <v>30</v>
      </c>
      <c r="E8760" s="203"/>
      <c r="F8760" s="155" t="s">
        <v>31</v>
      </c>
      <c r="G8760" s="165">
        <v>0</v>
      </c>
      <c r="H8760" s="171">
        <v>100</v>
      </c>
      <c r="I8760" s="171">
        <f t="shared" si="311"/>
        <v>0</v>
      </c>
      <c r="L8760" s="231" t="s">
        <v>1781</v>
      </c>
    </row>
    <row r="8761" spans="1:12" customFormat="1" ht="15.75" hidden="1" customHeight="1" x14ac:dyDescent="0.35">
      <c r="A8761" s="44">
        <v>43972</v>
      </c>
      <c r="B8761" s="126" t="s">
        <v>350</v>
      </c>
      <c r="C8761" s="45" t="s">
        <v>351</v>
      </c>
      <c r="D8761" s="149" t="s">
        <v>32</v>
      </c>
      <c r="E8761" s="203"/>
      <c r="F8761" s="155" t="s">
        <v>31</v>
      </c>
      <c r="G8761" s="165">
        <v>0</v>
      </c>
      <c r="H8761" s="171">
        <v>100</v>
      </c>
      <c r="I8761" s="171">
        <f t="shared" si="311"/>
        <v>0</v>
      </c>
      <c r="L8761" s="231" t="s">
        <v>1781</v>
      </c>
    </row>
    <row r="8762" spans="1:12" customFormat="1" ht="15.75" hidden="1" customHeight="1" x14ac:dyDescent="0.35">
      <c r="A8762" s="47">
        <v>43972</v>
      </c>
      <c r="B8762" s="126" t="s">
        <v>350</v>
      </c>
      <c r="C8762" s="45" t="s">
        <v>351</v>
      </c>
      <c r="D8762" s="149" t="s">
        <v>33</v>
      </c>
      <c r="E8762" s="203"/>
      <c r="F8762" s="155" t="s">
        <v>31</v>
      </c>
      <c r="G8762" s="165">
        <v>0</v>
      </c>
      <c r="H8762" s="171">
        <v>100</v>
      </c>
      <c r="I8762" s="171">
        <f t="shared" si="311"/>
        <v>0</v>
      </c>
      <c r="L8762" s="231" t="s">
        <v>1781</v>
      </c>
    </row>
    <row r="8763" spans="1:12" customFormat="1" ht="15.75" hidden="1" customHeight="1" x14ac:dyDescent="0.35">
      <c r="A8763" s="44">
        <v>43972</v>
      </c>
      <c r="B8763" s="126" t="s">
        <v>350</v>
      </c>
      <c r="C8763" s="45" t="s">
        <v>351</v>
      </c>
      <c r="D8763" s="149" t="s">
        <v>34</v>
      </c>
      <c r="E8763" s="203" t="s">
        <v>118</v>
      </c>
      <c r="F8763" s="155" t="s">
        <v>31</v>
      </c>
      <c r="G8763" s="165">
        <v>1</v>
      </c>
      <c r="H8763" s="171">
        <v>100</v>
      </c>
      <c r="I8763" s="171">
        <f t="shared" si="311"/>
        <v>100</v>
      </c>
      <c r="L8763" s="231" t="s">
        <v>1781</v>
      </c>
    </row>
    <row r="8764" spans="1:12" customFormat="1" ht="15.75" hidden="1" customHeight="1" x14ac:dyDescent="0.35">
      <c r="A8764" s="47">
        <v>43972</v>
      </c>
      <c r="B8764" s="126" t="s">
        <v>350</v>
      </c>
      <c r="C8764" s="45" t="s">
        <v>351</v>
      </c>
      <c r="D8764" s="149" t="s">
        <v>35</v>
      </c>
      <c r="E8764" s="203" t="s">
        <v>118</v>
      </c>
      <c r="F8764" s="155" t="s">
        <v>31</v>
      </c>
      <c r="G8764" s="165">
        <v>3</v>
      </c>
      <c r="H8764" s="171">
        <v>100</v>
      </c>
      <c r="I8764" s="171">
        <f t="shared" si="311"/>
        <v>300</v>
      </c>
      <c r="L8764" s="231" t="s">
        <v>1781</v>
      </c>
    </row>
    <row r="8765" spans="1:12" customFormat="1" ht="15.75" hidden="1" customHeight="1" x14ac:dyDescent="0.35">
      <c r="A8765" s="44">
        <v>43972</v>
      </c>
      <c r="B8765" s="126" t="s">
        <v>350</v>
      </c>
      <c r="C8765" s="45" t="s">
        <v>351</v>
      </c>
      <c r="D8765" s="149" t="s">
        <v>36</v>
      </c>
      <c r="E8765" s="203"/>
      <c r="F8765" s="155" t="s">
        <v>31</v>
      </c>
      <c r="G8765" s="165">
        <v>0</v>
      </c>
      <c r="H8765" s="171">
        <v>100</v>
      </c>
      <c r="I8765" s="171">
        <f t="shared" si="311"/>
        <v>0</v>
      </c>
      <c r="L8765" s="231" t="s">
        <v>1781</v>
      </c>
    </row>
    <row r="8766" spans="1:12" customFormat="1" ht="15.75" hidden="1" customHeight="1" x14ac:dyDescent="0.35">
      <c r="A8766" s="47">
        <v>43972</v>
      </c>
      <c r="B8766" s="126" t="s">
        <v>350</v>
      </c>
      <c r="C8766" s="45" t="s">
        <v>351</v>
      </c>
      <c r="D8766" s="149" t="s">
        <v>37</v>
      </c>
      <c r="E8766" s="203"/>
      <c r="F8766" s="155" t="s">
        <v>31</v>
      </c>
      <c r="G8766" s="165">
        <v>0</v>
      </c>
      <c r="H8766" s="171">
        <v>100</v>
      </c>
      <c r="I8766" s="171">
        <f t="shared" si="311"/>
        <v>0</v>
      </c>
      <c r="L8766" s="231" t="s">
        <v>1781</v>
      </c>
    </row>
    <row r="8767" spans="1:12" customFormat="1" ht="15.75" hidden="1" customHeight="1" x14ac:dyDescent="0.35">
      <c r="A8767" s="44">
        <v>43972</v>
      </c>
      <c r="B8767" s="126" t="s">
        <v>350</v>
      </c>
      <c r="C8767" s="45" t="s">
        <v>351</v>
      </c>
      <c r="D8767" s="149" t="s">
        <v>38</v>
      </c>
      <c r="E8767" s="203"/>
      <c r="F8767" s="155" t="s">
        <v>31</v>
      </c>
      <c r="G8767" s="165">
        <v>0</v>
      </c>
      <c r="H8767" s="171">
        <v>100</v>
      </c>
      <c r="I8767" s="171">
        <f t="shared" si="311"/>
        <v>0</v>
      </c>
      <c r="L8767" s="231" t="s">
        <v>1781</v>
      </c>
    </row>
    <row r="8768" spans="1:12" customFormat="1" ht="15.75" hidden="1" customHeight="1" x14ac:dyDescent="0.35">
      <c r="A8768" s="44">
        <v>43972</v>
      </c>
      <c r="B8768" s="126" t="s">
        <v>350</v>
      </c>
      <c r="C8768" s="45" t="s">
        <v>351</v>
      </c>
      <c r="D8768" s="149" t="s">
        <v>39</v>
      </c>
      <c r="E8768" s="203"/>
      <c r="F8768" s="155" t="s">
        <v>31</v>
      </c>
      <c r="G8768" s="165">
        <v>0</v>
      </c>
      <c r="H8768" s="171">
        <v>100</v>
      </c>
      <c r="I8768" s="171">
        <f t="shared" si="311"/>
        <v>0</v>
      </c>
      <c r="L8768" s="231" t="s">
        <v>1781</v>
      </c>
    </row>
    <row r="8769" spans="1:12" customFormat="1" ht="15.75" hidden="1" customHeight="1" x14ac:dyDescent="0.35">
      <c r="A8769" s="47">
        <v>43972</v>
      </c>
      <c r="B8769" s="126" t="s">
        <v>350</v>
      </c>
      <c r="C8769" s="45" t="s">
        <v>351</v>
      </c>
      <c r="D8769" s="204" t="s">
        <v>40</v>
      </c>
      <c r="E8769" s="205"/>
      <c r="F8769" s="156" t="s">
        <v>41</v>
      </c>
      <c r="G8769" s="165">
        <v>2</v>
      </c>
      <c r="H8769" s="172">
        <v>24</v>
      </c>
      <c r="I8769" s="172">
        <f t="shared" si="311"/>
        <v>48</v>
      </c>
      <c r="L8769" s="231" t="s">
        <v>1781</v>
      </c>
    </row>
    <row r="8770" spans="1:12" customFormat="1" ht="15.75" hidden="1" customHeight="1" x14ac:dyDescent="0.35">
      <c r="A8770" s="50"/>
      <c r="B8770" s="194"/>
      <c r="C8770" s="130"/>
      <c r="D8770" s="141"/>
      <c r="E8770" s="194"/>
      <c r="F8770" s="141"/>
      <c r="G8770" s="174"/>
      <c r="H8770" s="174"/>
      <c r="I8770" s="174"/>
      <c r="L8770" s="231" t="s">
        <v>1781</v>
      </c>
    </row>
    <row r="8771" spans="1:12" ht="15.75" hidden="1" customHeight="1" x14ac:dyDescent="0.3">
      <c r="A8771" s="248">
        <v>43973</v>
      </c>
      <c r="B8771" s="249" t="s">
        <v>352</v>
      </c>
      <c r="C8771" s="250" t="s">
        <v>351</v>
      </c>
      <c r="D8771" s="251" t="s">
        <v>11</v>
      </c>
      <c r="E8771" s="252"/>
      <c r="F8771" s="251" t="s">
        <v>12</v>
      </c>
      <c r="G8771" s="253">
        <v>10</v>
      </c>
      <c r="H8771" s="254">
        <v>50</v>
      </c>
      <c r="I8771" s="254">
        <f t="shared" ref="I8771:I8794" si="312">G8771*H8771</f>
        <v>500</v>
      </c>
      <c r="L8771" s="234" t="s">
        <v>1781</v>
      </c>
    </row>
    <row r="8772" spans="1:12" customFormat="1" ht="15.75" hidden="1" customHeight="1" x14ac:dyDescent="0.35">
      <c r="A8772" s="47">
        <v>43973</v>
      </c>
      <c r="B8772" s="126" t="s">
        <v>352</v>
      </c>
      <c r="C8772" s="45" t="s">
        <v>351</v>
      </c>
      <c r="D8772" s="197" t="s">
        <v>14</v>
      </c>
      <c r="E8772" s="198"/>
      <c r="F8772" s="144" t="s">
        <v>15</v>
      </c>
      <c r="G8772" s="165">
        <v>0</v>
      </c>
      <c r="H8772" s="167">
        <v>30</v>
      </c>
      <c r="I8772" s="167">
        <f t="shared" si="312"/>
        <v>0</v>
      </c>
      <c r="L8772" s="231" t="s">
        <v>1781</v>
      </c>
    </row>
    <row r="8773" spans="1:12" customFormat="1" ht="15.75" hidden="1" customHeight="1" x14ac:dyDescent="0.35">
      <c r="A8773" s="44">
        <v>43973</v>
      </c>
      <c r="B8773" s="126" t="s">
        <v>352</v>
      </c>
      <c r="C8773" s="45" t="s">
        <v>351</v>
      </c>
      <c r="D8773" s="197" t="s">
        <v>16</v>
      </c>
      <c r="E8773" s="198"/>
      <c r="F8773" s="144" t="s">
        <v>15</v>
      </c>
      <c r="G8773" s="165">
        <v>0</v>
      </c>
      <c r="H8773" s="167">
        <v>20</v>
      </c>
      <c r="I8773" s="167">
        <f t="shared" si="312"/>
        <v>0</v>
      </c>
      <c r="L8773" s="231" t="s">
        <v>1781</v>
      </c>
    </row>
    <row r="8774" spans="1:12" customFormat="1" ht="15.75" hidden="1" customHeight="1" x14ac:dyDescent="0.35">
      <c r="A8774" s="47">
        <v>43973</v>
      </c>
      <c r="B8774" s="126" t="s">
        <v>352</v>
      </c>
      <c r="C8774" s="45" t="s">
        <v>351</v>
      </c>
      <c r="D8774" s="197" t="s">
        <v>17</v>
      </c>
      <c r="E8774" s="198"/>
      <c r="F8774" s="144" t="s">
        <v>15</v>
      </c>
      <c r="G8774" s="165">
        <v>0</v>
      </c>
      <c r="H8774" s="167">
        <v>20</v>
      </c>
      <c r="I8774" s="167">
        <f t="shared" si="312"/>
        <v>0</v>
      </c>
      <c r="L8774" s="231" t="s">
        <v>1781</v>
      </c>
    </row>
    <row r="8775" spans="1:12" customFormat="1" ht="15.75" hidden="1" customHeight="1" x14ac:dyDescent="0.35">
      <c r="A8775" s="44">
        <v>43973</v>
      </c>
      <c r="B8775" s="126" t="s">
        <v>352</v>
      </c>
      <c r="C8775" s="45" t="s">
        <v>351</v>
      </c>
      <c r="D8775" s="197" t="s">
        <v>18</v>
      </c>
      <c r="E8775" s="198"/>
      <c r="F8775" s="144" t="s">
        <v>15</v>
      </c>
      <c r="G8775" s="165">
        <v>0</v>
      </c>
      <c r="H8775" s="167">
        <v>20</v>
      </c>
      <c r="I8775" s="167">
        <f t="shared" si="312"/>
        <v>0</v>
      </c>
      <c r="L8775" s="231" t="s">
        <v>1781</v>
      </c>
    </row>
    <row r="8776" spans="1:12" customFormat="1" ht="15.75" hidden="1" customHeight="1" x14ac:dyDescent="0.35">
      <c r="A8776" s="47">
        <v>43973</v>
      </c>
      <c r="B8776" s="126" t="s">
        <v>352</v>
      </c>
      <c r="C8776" s="45" t="s">
        <v>351</v>
      </c>
      <c r="D8776" s="219" t="s">
        <v>330</v>
      </c>
      <c r="E8776" s="220" t="s">
        <v>79</v>
      </c>
      <c r="F8776" s="145" t="s">
        <v>326</v>
      </c>
      <c r="G8776" s="165">
        <v>15</v>
      </c>
      <c r="H8776" s="187">
        <v>20</v>
      </c>
      <c r="I8776" s="187">
        <f t="shared" si="312"/>
        <v>300</v>
      </c>
      <c r="L8776" s="231" t="s">
        <v>1781</v>
      </c>
    </row>
    <row r="8777" spans="1:12" customFormat="1" ht="15.75" hidden="1" customHeight="1" x14ac:dyDescent="0.35">
      <c r="A8777" s="44">
        <v>43973</v>
      </c>
      <c r="B8777" s="126" t="s">
        <v>352</v>
      </c>
      <c r="C8777" s="45" t="s">
        <v>351</v>
      </c>
      <c r="D8777" s="137" t="s">
        <v>20</v>
      </c>
      <c r="E8777" s="5"/>
      <c r="F8777" s="152" t="s">
        <v>21</v>
      </c>
      <c r="G8777" s="165">
        <v>0</v>
      </c>
      <c r="H8777" s="168">
        <v>1</v>
      </c>
      <c r="I8777" s="169">
        <f t="shared" si="312"/>
        <v>0</v>
      </c>
      <c r="L8777" s="231" t="s">
        <v>1781</v>
      </c>
    </row>
    <row r="8778" spans="1:12" customFormat="1" ht="15.75" hidden="1" customHeight="1" x14ac:dyDescent="0.35">
      <c r="A8778" s="47">
        <v>43973</v>
      </c>
      <c r="B8778" s="126" t="s">
        <v>352</v>
      </c>
      <c r="C8778" s="45" t="s">
        <v>351</v>
      </c>
      <c r="D8778" s="199" t="s">
        <v>22</v>
      </c>
      <c r="E8778" s="200"/>
      <c r="F8778" s="153" t="s">
        <v>21</v>
      </c>
      <c r="G8778" s="165">
        <v>0</v>
      </c>
      <c r="H8778" s="169">
        <v>1</v>
      </c>
      <c r="I8778" s="169">
        <f t="shared" si="312"/>
        <v>0</v>
      </c>
      <c r="L8778" s="231" t="s">
        <v>1781</v>
      </c>
    </row>
    <row r="8779" spans="1:12" customFormat="1" ht="15.75" hidden="1" customHeight="1" x14ac:dyDescent="0.35">
      <c r="A8779" s="44">
        <v>43973</v>
      </c>
      <c r="B8779" s="126" t="s">
        <v>352</v>
      </c>
      <c r="C8779" s="45" t="s">
        <v>351</v>
      </c>
      <c r="D8779" s="199" t="s">
        <v>23</v>
      </c>
      <c r="E8779" s="200"/>
      <c r="F8779" s="153" t="s">
        <v>21</v>
      </c>
      <c r="G8779" s="165">
        <v>0</v>
      </c>
      <c r="H8779" s="169">
        <v>1</v>
      </c>
      <c r="I8779" s="169">
        <f t="shared" si="312"/>
        <v>0</v>
      </c>
      <c r="L8779" s="231" t="s">
        <v>1781</v>
      </c>
    </row>
    <row r="8780" spans="1:12" customFormat="1" ht="15.75" hidden="1" customHeight="1" x14ac:dyDescent="0.35">
      <c r="A8780" s="47">
        <v>43973</v>
      </c>
      <c r="B8780" s="126" t="s">
        <v>352</v>
      </c>
      <c r="C8780" s="45" t="s">
        <v>351</v>
      </c>
      <c r="D8780" s="199" t="s">
        <v>24</v>
      </c>
      <c r="E8780" s="200"/>
      <c r="F8780" s="153" t="s">
        <v>21</v>
      </c>
      <c r="G8780" s="165">
        <v>0</v>
      </c>
      <c r="H8780" s="169">
        <v>1</v>
      </c>
      <c r="I8780" s="169">
        <f t="shared" si="312"/>
        <v>0</v>
      </c>
      <c r="L8780" s="231" t="s">
        <v>1781</v>
      </c>
    </row>
    <row r="8781" spans="1:12" customFormat="1" ht="15.75" hidden="1" customHeight="1" x14ac:dyDescent="0.35">
      <c r="A8781" s="44">
        <v>43973</v>
      </c>
      <c r="B8781" s="126" t="s">
        <v>352</v>
      </c>
      <c r="C8781" s="45" t="s">
        <v>351</v>
      </c>
      <c r="D8781" s="199" t="s">
        <v>25</v>
      </c>
      <c r="E8781" s="200"/>
      <c r="F8781" s="153" t="s">
        <v>21</v>
      </c>
      <c r="G8781" s="165">
        <v>0</v>
      </c>
      <c r="H8781" s="169">
        <v>1</v>
      </c>
      <c r="I8781" s="169">
        <f t="shared" si="312"/>
        <v>0</v>
      </c>
      <c r="L8781" s="231" t="s">
        <v>1781</v>
      </c>
    </row>
    <row r="8782" spans="1:12" customFormat="1" ht="15.75" hidden="1" customHeight="1" x14ac:dyDescent="0.35">
      <c r="A8782" s="47">
        <v>43973</v>
      </c>
      <c r="B8782" s="126" t="s">
        <v>352</v>
      </c>
      <c r="C8782" s="45" t="s">
        <v>351</v>
      </c>
      <c r="D8782" s="201" t="s">
        <v>26</v>
      </c>
      <c r="E8782" s="202"/>
      <c r="F8782" s="154" t="s">
        <v>27</v>
      </c>
      <c r="G8782" s="165">
        <v>0</v>
      </c>
      <c r="H8782" s="170">
        <v>30</v>
      </c>
      <c r="I8782" s="170">
        <f t="shared" si="312"/>
        <v>0</v>
      </c>
      <c r="L8782" s="231" t="s">
        <v>1781</v>
      </c>
    </row>
    <row r="8783" spans="1:12" customFormat="1" ht="15.75" hidden="1" customHeight="1" x14ac:dyDescent="0.35">
      <c r="A8783" s="44">
        <v>43973</v>
      </c>
      <c r="B8783" s="126" t="s">
        <v>352</v>
      </c>
      <c r="C8783" s="45" t="s">
        <v>351</v>
      </c>
      <c r="D8783" s="201" t="s">
        <v>28</v>
      </c>
      <c r="E8783" s="202"/>
      <c r="F8783" s="154" t="s">
        <v>27</v>
      </c>
      <c r="G8783" s="165">
        <v>0</v>
      </c>
      <c r="H8783" s="170">
        <v>30</v>
      </c>
      <c r="I8783" s="170">
        <f t="shared" si="312"/>
        <v>0</v>
      </c>
      <c r="L8783" s="231" t="s">
        <v>1781</v>
      </c>
    </row>
    <row r="8784" spans="1:12" customFormat="1" ht="15.75" hidden="1" customHeight="1" x14ac:dyDescent="0.35">
      <c r="A8784" s="47">
        <v>43973</v>
      </c>
      <c r="B8784" s="126" t="s">
        <v>352</v>
      </c>
      <c r="C8784" s="45" t="s">
        <v>351</v>
      </c>
      <c r="D8784" s="201" t="s">
        <v>29</v>
      </c>
      <c r="E8784" s="202"/>
      <c r="F8784" s="154" t="s">
        <v>27</v>
      </c>
      <c r="G8784" s="165">
        <v>0</v>
      </c>
      <c r="H8784" s="170">
        <v>18</v>
      </c>
      <c r="I8784" s="170">
        <f t="shared" si="312"/>
        <v>0</v>
      </c>
      <c r="L8784" s="231" t="s">
        <v>1781</v>
      </c>
    </row>
    <row r="8785" spans="1:12" customFormat="1" ht="15.75" hidden="1" customHeight="1" x14ac:dyDescent="0.35">
      <c r="A8785" s="44">
        <v>43973</v>
      </c>
      <c r="B8785" s="126" t="s">
        <v>352</v>
      </c>
      <c r="C8785" s="45" t="s">
        <v>351</v>
      </c>
      <c r="D8785" s="149" t="s">
        <v>30</v>
      </c>
      <c r="E8785" s="203"/>
      <c r="F8785" s="155" t="s">
        <v>31</v>
      </c>
      <c r="G8785" s="165">
        <v>0</v>
      </c>
      <c r="H8785" s="171">
        <v>100</v>
      </c>
      <c r="I8785" s="171">
        <f t="shared" si="312"/>
        <v>0</v>
      </c>
      <c r="L8785" s="231" t="s">
        <v>1781</v>
      </c>
    </row>
    <row r="8786" spans="1:12" customFormat="1" ht="15.75" hidden="1" customHeight="1" x14ac:dyDescent="0.35">
      <c r="A8786" s="47">
        <v>43973</v>
      </c>
      <c r="B8786" s="126" t="s">
        <v>352</v>
      </c>
      <c r="C8786" s="45" t="s">
        <v>351</v>
      </c>
      <c r="D8786" s="149" t="s">
        <v>32</v>
      </c>
      <c r="E8786" s="203"/>
      <c r="F8786" s="155" t="s">
        <v>31</v>
      </c>
      <c r="G8786" s="165">
        <v>0</v>
      </c>
      <c r="H8786" s="171">
        <v>100</v>
      </c>
      <c r="I8786" s="171">
        <f t="shared" si="312"/>
        <v>0</v>
      </c>
      <c r="L8786" s="231" t="s">
        <v>1781</v>
      </c>
    </row>
    <row r="8787" spans="1:12" customFormat="1" ht="15.75" hidden="1" customHeight="1" x14ac:dyDescent="0.35">
      <c r="A8787" s="44">
        <v>43973</v>
      </c>
      <c r="B8787" s="126" t="s">
        <v>352</v>
      </c>
      <c r="C8787" s="45" t="s">
        <v>351</v>
      </c>
      <c r="D8787" s="149" t="s">
        <v>288</v>
      </c>
      <c r="E8787" s="203" t="s">
        <v>118</v>
      </c>
      <c r="F8787" s="155" t="s">
        <v>31</v>
      </c>
      <c r="G8787" s="165">
        <v>2</v>
      </c>
      <c r="H8787" s="171">
        <v>100</v>
      </c>
      <c r="I8787" s="171">
        <f t="shared" si="312"/>
        <v>200</v>
      </c>
      <c r="L8787" s="231" t="s">
        <v>1781</v>
      </c>
    </row>
    <row r="8788" spans="1:12" customFormat="1" ht="15.75" hidden="1" customHeight="1" x14ac:dyDescent="0.35">
      <c r="A8788" s="47">
        <v>43973</v>
      </c>
      <c r="B8788" s="126" t="s">
        <v>352</v>
      </c>
      <c r="C8788" s="45" t="s">
        <v>351</v>
      </c>
      <c r="D8788" s="149" t="s">
        <v>34</v>
      </c>
      <c r="E8788" s="203" t="s">
        <v>118</v>
      </c>
      <c r="F8788" s="155" t="s">
        <v>31</v>
      </c>
      <c r="G8788" s="165">
        <v>1</v>
      </c>
      <c r="H8788" s="171">
        <v>100</v>
      </c>
      <c r="I8788" s="171">
        <f t="shared" si="312"/>
        <v>100</v>
      </c>
      <c r="L8788" s="231" t="s">
        <v>1781</v>
      </c>
    </row>
    <row r="8789" spans="1:12" customFormat="1" ht="15.75" hidden="1" customHeight="1" x14ac:dyDescent="0.35">
      <c r="A8789" s="44">
        <v>43973</v>
      </c>
      <c r="B8789" s="126" t="s">
        <v>352</v>
      </c>
      <c r="C8789" s="45" t="s">
        <v>351</v>
      </c>
      <c r="D8789" s="149" t="s">
        <v>35</v>
      </c>
      <c r="E8789" s="203" t="s">
        <v>118</v>
      </c>
      <c r="F8789" s="155" t="s">
        <v>31</v>
      </c>
      <c r="G8789" s="165">
        <v>3</v>
      </c>
      <c r="H8789" s="171">
        <v>100</v>
      </c>
      <c r="I8789" s="171">
        <f t="shared" si="312"/>
        <v>300</v>
      </c>
      <c r="L8789" s="231" t="s">
        <v>1781</v>
      </c>
    </row>
    <row r="8790" spans="1:12" customFormat="1" ht="15.75" hidden="1" customHeight="1" x14ac:dyDescent="0.35">
      <c r="A8790" s="47">
        <v>43973</v>
      </c>
      <c r="B8790" s="126" t="s">
        <v>352</v>
      </c>
      <c r="C8790" s="45" t="s">
        <v>351</v>
      </c>
      <c r="D8790" s="149" t="s">
        <v>36</v>
      </c>
      <c r="E8790" s="203" t="s">
        <v>118</v>
      </c>
      <c r="F8790" s="155" t="s">
        <v>31</v>
      </c>
      <c r="G8790" s="165">
        <v>1</v>
      </c>
      <c r="H8790" s="171">
        <v>100</v>
      </c>
      <c r="I8790" s="171">
        <f t="shared" si="312"/>
        <v>100</v>
      </c>
      <c r="L8790" s="231" t="s">
        <v>1781</v>
      </c>
    </row>
    <row r="8791" spans="1:12" customFormat="1" ht="15.75" hidden="1" customHeight="1" x14ac:dyDescent="0.35">
      <c r="A8791" s="44">
        <v>43973</v>
      </c>
      <c r="B8791" s="126" t="s">
        <v>352</v>
      </c>
      <c r="C8791" s="45" t="s">
        <v>351</v>
      </c>
      <c r="D8791" s="149" t="s">
        <v>289</v>
      </c>
      <c r="E8791" s="203" t="s">
        <v>118</v>
      </c>
      <c r="F8791" s="155" t="s">
        <v>31</v>
      </c>
      <c r="G8791" s="165">
        <v>2</v>
      </c>
      <c r="H8791" s="171">
        <v>100</v>
      </c>
      <c r="I8791" s="171">
        <f t="shared" si="312"/>
        <v>200</v>
      </c>
      <c r="L8791" s="231" t="s">
        <v>1781</v>
      </c>
    </row>
    <row r="8792" spans="1:12" customFormat="1" ht="15.75" hidden="1" customHeight="1" x14ac:dyDescent="0.35">
      <c r="A8792" s="47">
        <v>43973</v>
      </c>
      <c r="B8792" s="126" t="s">
        <v>352</v>
      </c>
      <c r="C8792" s="45" t="s">
        <v>351</v>
      </c>
      <c r="D8792" s="149" t="s">
        <v>38</v>
      </c>
      <c r="E8792" s="203"/>
      <c r="F8792" s="155" t="s">
        <v>31</v>
      </c>
      <c r="G8792" s="165">
        <v>0</v>
      </c>
      <c r="H8792" s="171">
        <v>100</v>
      </c>
      <c r="I8792" s="171">
        <f t="shared" si="312"/>
        <v>0</v>
      </c>
      <c r="L8792" s="231" t="s">
        <v>1781</v>
      </c>
    </row>
    <row r="8793" spans="1:12" customFormat="1" ht="15.75" hidden="1" customHeight="1" x14ac:dyDescent="0.35">
      <c r="A8793" s="44">
        <v>43973</v>
      </c>
      <c r="B8793" s="126" t="s">
        <v>352</v>
      </c>
      <c r="C8793" s="45" t="s">
        <v>351</v>
      </c>
      <c r="D8793" s="149" t="s">
        <v>39</v>
      </c>
      <c r="E8793" s="203"/>
      <c r="F8793" s="155" t="s">
        <v>31</v>
      </c>
      <c r="G8793" s="165">
        <v>0</v>
      </c>
      <c r="H8793" s="171">
        <v>100</v>
      </c>
      <c r="I8793" s="171">
        <f t="shared" si="312"/>
        <v>0</v>
      </c>
      <c r="L8793" s="231" t="s">
        <v>1781</v>
      </c>
    </row>
    <row r="8794" spans="1:12" customFormat="1" ht="15.75" hidden="1" customHeight="1" x14ac:dyDescent="0.35">
      <c r="A8794" s="47">
        <v>43973</v>
      </c>
      <c r="B8794" s="126" t="s">
        <v>352</v>
      </c>
      <c r="C8794" s="45" t="s">
        <v>351</v>
      </c>
      <c r="D8794" s="204" t="s">
        <v>40</v>
      </c>
      <c r="E8794" s="205"/>
      <c r="F8794" s="156" t="s">
        <v>41</v>
      </c>
      <c r="G8794" s="165">
        <v>0</v>
      </c>
      <c r="H8794" s="172">
        <v>24</v>
      </c>
      <c r="I8794" s="172">
        <f t="shared" si="312"/>
        <v>0</v>
      </c>
      <c r="L8794" s="231" t="s">
        <v>1781</v>
      </c>
    </row>
    <row r="8795" spans="1:12" customFormat="1" ht="15.75" hidden="1" customHeight="1" x14ac:dyDescent="0.35">
      <c r="A8795" s="50"/>
      <c r="B8795" s="194"/>
      <c r="C8795" s="130"/>
      <c r="D8795" s="141"/>
      <c r="E8795" s="194"/>
      <c r="F8795" s="141"/>
      <c r="G8795" s="174"/>
      <c r="H8795" s="174"/>
      <c r="I8795" s="174"/>
      <c r="L8795" s="231" t="s">
        <v>1781</v>
      </c>
    </row>
    <row r="8796" spans="1:12" ht="15.75" hidden="1" customHeight="1" x14ac:dyDescent="0.3">
      <c r="A8796" s="248">
        <v>43973</v>
      </c>
      <c r="B8796" s="249" t="s">
        <v>353</v>
      </c>
      <c r="C8796" s="250" t="s">
        <v>56</v>
      </c>
      <c r="D8796" s="251" t="s">
        <v>11</v>
      </c>
      <c r="E8796" s="252"/>
      <c r="F8796" s="251" t="s">
        <v>12</v>
      </c>
      <c r="G8796" s="253">
        <v>100</v>
      </c>
      <c r="H8796" s="254">
        <v>50</v>
      </c>
      <c r="I8796" s="254">
        <f t="shared" ref="I8796:I8819" si="313">G8796*H8796</f>
        <v>5000</v>
      </c>
      <c r="L8796" s="234" t="s">
        <v>1781</v>
      </c>
    </row>
    <row r="8797" spans="1:12" customFormat="1" ht="15.75" hidden="1" customHeight="1" x14ac:dyDescent="0.35">
      <c r="A8797" s="47">
        <v>43973</v>
      </c>
      <c r="B8797" s="126" t="s">
        <v>353</v>
      </c>
      <c r="C8797" s="45" t="s">
        <v>56</v>
      </c>
      <c r="D8797" s="197" t="s">
        <v>14</v>
      </c>
      <c r="E8797" s="198"/>
      <c r="F8797" s="144" t="s">
        <v>15</v>
      </c>
      <c r="G8797" s="165">
        <v>2</v>
      </c>
      <c r="H8797" s="167">
        <v>30</v>
      </c>
      <c r="I8797" s="167">
        <f t="shared" si="313"/>
        <v>60</v>
      </c>
      <c r="L8797" s="231" t="s">
        <v>1781</v>
      </c>
    </row>
    <row r="8798" spans="1:12" customFormat="1" ht="15.75" hidden="1" customHeight="1" x14ac:dyDescent="0.35">
      <c r="A8798" s="44">
        <v>43973</v>
      </c>
      <c r="B8798" s="126" t="s">
        <v>353</v>
      </c>
      <c r="C8798" s="45" t="s">
        <v>56</v>
      </c>
      <c r="D8798" s="197" t="s">
        <v>16</v>
      </c>
      <c r="E8798" s="198"/>
      <c r="F8798" s="144" t="s">
        <v>15</v>
      </c>
      <c r="G8798" s="165">
        <v>0</v>
      </c>
      <c r="H8798" s="167">
        <v>20</v>
      </c>
      <c r="I8798" s="167">
        <f t="shared" si="313"/>
        <v>0</v>
      </c>
      <c r="L8798" s="231" t="s">
        <v>1781</v>
      </c>
    </row>
    <row r="8799" spans="1:12" customFormat="1" ht="15.75" hidden="1" customHeight="1" x14ac:dyDescent="0.35">
      <c r="A8799" s="47">
        <v>43973</v>
      </c>
      <c r="B8799" s="126" t="s">
        <v>353</v>
      </c>
      <c r="C8799" s="45" t="s">
        <v>56</v>
      </c>
      <c r="D8799" s="197" t="s">
        <v>17</v>
      </c>
      <c r="E8799" s="198"/>
      <c r="F8799" s="144" t="s">
        <v>15</v>
      </c>
      <c r="G8799" s="165">
        <v>0</v>
      </c>
      <c r="H8799" s="167">
        <v>20</v>
      </c>
      <c r="I8799" s="167">
        <f t="shared" si="313"/>
        <v>0</v>
      </c>
      <c r="L8799" s="231" t="s">
        <v>1781</v>
      </c>
    </row>
    <row r="8800" spans="1:12" customFormat="1" ht="15.75" hidden="1" customHeight="1" x14ac:dyDescent="0.35">
      <c r="A8800" s="44">
        <v>43973</v>
      </c>
      <c r="B8800" s="126" t="s">
        <v>353</v>
      </c>
      <c r="C8800" s="45" t="s">
        <v>56</v>
      </c>
      <c r="D8800" s="197" t="s">
        <v>18</v>
      </c>
      <c r="E8800" s="198"/>
      <c r="F8800" s="144" t="s">
        <v>15</v>
      </c>
      <c r="G8800" s="165">
        <v>0</v>
      </c>
      <c r="H8800" s="167">
        <v>20</v>
      </c>
      <c r="I8800" s="167">
        <f t="shared" si="313"/>
        <v>0</v>
      </c>
      <c r="L8800" s="231" t="s">
        <v>1781</v>
      </c>
    </row>
    <row r="8801" spans="1:12" customFormat="1" ht="15.75" hidden="1" customHeight="1" x14ac:dyDescent="0.35">
      <c r="A8801" s="47">
        <v>43973</v>
      </c>
      <c r="B8801" s="126" t="s">
        <v>353</v>
      </c>
      <c r="C8801" s="45" t="s">
        <v>56</v>
      </c>
      <c r="D8801" s="197" t="s">
        <v>19</v>
      </c>
      <c r="E8801" s="198"/>
      <c r="F8801" s="144" t="s">
        <v>15</v>
      </c>
      <c r="G8801" s="165">
        <v>2</v>
      </c>
      <c r="H8801" s="167">
        <v>20</v>
      </c>
      <c r="I8801" s="167">
        <f t="shared" si="313"/>
        <v>40</v>
      </c>
      <c r="L8801" s="231" t="s">
        <v>1781</v>
      </c>
    </row>
    <row r="8802" spans="1:12" customFormat="1" ht="15.75" hidden="1" customHeight="1" x14ac:dyDescent="0.35">
      <c r="A8802" s="44">
        <v>43973</v>
      </c>
      <c r="B8802" s="126" t="s">
        <v>353</v>
      </c>
      <c r="C8802" s="45" t="s">
        <v>56</v>
      </c>
      <c r="D8802" s="137" t="s">
        <v>20</v>
      </c>
      <c r="E8802" s="5"/>
      <c r="F8802" s="152" t="s">
        <v>21</v>
      </c>
      <c r="G8802" s="165">
        <v>0</v>
      </c>
      <c r="H8802" s="168">
        <v>1</v>
      </c>
      <c r="I8802" s="169">
        <f t="shared" si="313"/>
        <v>0</v>
      </c>
      <c r="L8802" s="231" t="s">
        <v>1781</v>
      </c>
    </row>
    <row r="8803" spans="1:12" customFormat="1" ht="15.75" hidden="1" customHeight="1" x14ac:dyDescent="0.35">
      <c r="A8803" s="47">
        <v>43973</v>
      </c>
      <c r="B8803" s="126" t="s">
        <v>353</v>
      </c>
      <c r="C8803" s="45" t="s">
        <v>56</v>
      </c>
      <c r="D8803" s="199" t="s">
        <v>22</v>
      </c>
      <c r="E8803" s="200"/>
      <c r="F8803" s="153" t="s">
        <v>21</v>
      </c>
      <c r="G8803" s="165">
        <v>0</v>
      </c>
      <c r="H8803" s="169">
        <v>1</v>
      </c>
      <c r="I8803" s="169">
        <f t="shared" si="313"/>
        <v>0</v>
      </c>
      <c r="L8803" s="231" t="s">
        <v>1781</v>
      </c>
    </row>
    <row r="8804" spans="1:12" customFormat="1" ht="15.75" hidden="1" customHeight="1" x14ac:dyDescent="0.35">
      <c r="A8804" s="44">
        <v>43973</v>
      </c>
      <c r="B8804" s="126" t="s">
        <v>353</v>
      </c>
      <c r="C8804" s="45" t="s">
        <v>56</v>
      </c>
      <c r="D8804" s="199" t="s">
        <v>23</v>
      </c>
      <c r="E8804" s="200"/>
      <c r="F8804" s="153" t="s">
        <v>21</v>
      </c>
      <c r="G8804" s="165">
        <v>0</v>
      </c>
      <c r="H8804" s="169">
        <v>1</v>
      </c>
      <c r="I8804" s="169">
        <f t="shared" si="313"/>
        <v>0</v>
      </c>
      <c r="L8804" s="231" t="s">
        <v>1781</v>
      </c>
    </row>
    <row r="8805" spans="1:12" customFormat="1" ht="15.75" hidden="1" customHeight="1" x14ac:dyDescent="0.35">
      <c r="A8805" s="47">
        <v>43973</v>
      </c>
      <c r="B8805" s="126" t="s">
        <v>353</v>
      </c>
      <c r="C8805" s="45" t="s">
        <v>56</v>
      </c>
      <c r="D8805" s="199" t="s">
        <v>24</v>
      </c>
      <c r="E8805" s="200"/>
      <c r="F8805" s="153" t="s">
        <v>21</v>
      </c>
      <c r="G8805" s="165">
        <v>0</v>
      </c>
      <c r="H8805" s="169">
        <v>1</v>
      </c>
      <c r="I8805" s="169">
        <f t="shared" si="313"/>
        <v>0</v>
      </c>
      <c r="L8805" s="231" t="s">
        <v>1781</v>
      </c>
    </row>
    <row r="8806" spans="1:12" customFormat="1" ht="15.75" hidden="1" customHeight="1" x14ac:dyDescent="0.35">
      <c r="A8806" s="44">
        <v>43973</v>
      </c>
      <c r="B8806" s="126" t="s">
        <v>353</v>
      </c>
      <c r="C8806" s="45" t="s">
        <v>56</v>
      </c>
      <c r="D8806" s="199" t="s">
        <v>25</v>
      </c>
      <c r="E8806" s="200"/>
      <c r="F8806" s="153" t="s">
        <v>21</v>
      </c>
      <c r="G8806" s="165">
        <v>0</v>
      </c>
      <c r="H8806" s="169">
        <v>1</v>
      </c>
      <c r="I8806" s="169">
        <f t="shared" si="313"/>
        <v>0</v>
      </c>
      <c r="L8806" s="231" t="s">
        <v>1781</v>
      </c>
    </row>
    <row r="8807" spans="1:12" customFormat="1" ht="15.75" hidden="1" customHeight="1" x14ac:dyDescent="0.35">
      <c r="A8807" s="47">
        <v>43973</v>
      </c>
      <c r="B8807" s="126" t="s">
        <v>353</v>
      </c>
      <c r="C8807" s="45" t="s">
        <v>56</v>
      </c>
      <c r="D8807" s="201" t="s">
        <v>293</v>
      </c>
      <c r="E8807" s="202" t="s">
        <v>48</v>
      </c>
      <c r="F8807" s="154" t="s">
        <v>27</v>
      </c>
      <c r="G8807" s="165">
        <v>200</v>
      </c>
      <c r="H8807" s="170">
        <v>1</v>
      </c>
      <c r="I8807" s="170">
        <f t="shared" si="313"/>
        <v>200</v>
      </c>
      <c r="L8807" s="231" t="s">
        <v>1781</v>
      </c>
    </row>
    <row r="8808" spans="1:12" customFormat="1" ht="15.75" hidden="1" customHeight="1" x14ac:dyDescent="0.35">
      <c r="A8808" s="44">
        <v>43973</v>
      </c>
      <c r="B8808" s="126" t="s">
        <v>353</v>
      </c>
      <c r="C8808" s="45" t="s">
        <v>56</v>
      </c>
      <c r="D8808" s="201" t="s">
        <v>28</v>
      </c>
      <c r="E8808" s="202"/>
      <c r="F8808" s="154" t="s">
        <v>27</v>
      </c>
      <c r="G8808" s="165">
        <v>0</v>
      </c>
      <c r="H8808" s="170">
        <v>30</v>
      </c>
      <c r="I8808" s="170">
        <f t="shared" si="313"/>
        <v>0</v>
      </c>
      <c r="L8808" s="231" t="s">
        <v>1781</v>
      </c>
    </row>
    <row r="8809" spans="1:12" customFormat="1" ht="15.75" hidden="1" customHeight="1" x14ac:dyDescent="0.35">
      <c r="A8809" s="47">
        <v>43973</v>
      </c>
      <c r="B8809" s="126" t="s">
        <v>353</v>
      </c>
      <c r="C8809" s="45" t="s">
        <v>56</v>
      </c>
      <c r="D8809" s="201" t="s">
        <v>29</v>
      </c>
      <c r="E8809" s="202"/>
      <c r="F8809" s="154" t="s">
        <v>27</v>
      </c>
      <c r="G8809" s="165">
        <v>0</v>
      </c>
      <c r="H8809" s="170">
        <v>18</v>
      </c>
      <c r="I8809" s="170">
        <f t="shared" si="313"/>
        <v>0</v>
      </c>
      <c r="L8809" s="231" t="s">
        <v>1781</v>
      </c>
    </row>
    <row r="8810" spans="1:12" customFormat="1" ht="15.75" hidden="1" customHeight="1" x14ac:dyDescent="0.35">
      <c r="A8810" s="44">
        <v>43973</v>
      </c>
      <c r="B8810" s="126" t="s">
        <v>353</v>
      </c>
      <c r="C8810" s="45" t="s">
        <v>56</v>
      </c>
      <c r="D8810" s="149" t="s">
        <v>30</v>
      </c>
      <c r="E8810" s="203"/>
      <c r="F8810" s="155" t="s">
        <v>31</v>
      </c>
      <c r="G8810" s="165">
        <v>0</v>
      </c>
      <c r="H8810" s="171">
        <v>100</v>
      </c>
      <c r="I8810" s="171">
        <f t="shared" si="313"/>
        <v>0</v>
      </c>
      <c r="L8810" s="231" t="s">
        <v>1781</v>
      </c>
    </row>
    <row r="8811" spans="1:12" customFormat="1" ht="15.75" hidden="1" customHeight="1" x14ac:dyDescent="0.35">
      <c r="A8811" s="47">
        <v>43973</v>
      </c>
      <c r="B8811" s="126" t="s">
        <v>353</v>
      </c>
      <c r="C8811" s="45" t="s">
        <v>56</v>
      </c>
      <c r="D8811" s="149" t="s">
        <v>32</v>
      </c>
      <c r="E8811" s="203"/>
      <c r="F8811" s="155" t="s">
        <v>31</v>
      </c>
      <c r="G8811" s="165">
        <v>0</v>
      </c>
      <c r="H8811" s="171">
        <v>100</v>
      </c>
      <c r="I8811" s="171">
        <f t="shared" si="313"/>
        <v>0</v>
      </c>
      <c r="L8811" s="231" t="s">
        <v>1781</v>
      </c>
    </row>
    <row r="8812" spans="1:12" customFormat="1" ht="15.75" hidden="1" customHeight="1" x14ac:dyDescent="0.35">
      <c r="A8812" s="44">
        <v>43973</v>
      </c>
      <c r="B8812" s="126" t="s">
        <v>353</v>
      </c>
      <c r="C8812" s="45" t="s">
        <v>56</v>
      </c>
      <c r="D8812" s="149" t="s">
        <v>288</v>
      </c>
      <c r="E8812" s="203" t="s">
        <v>118</v>
      </c>
      <c r="F8812" s="155" t="s">
        <v>31</v>
      </c>
      <c r="G8812" s="165">
        <v>4</v>
      </c>
      <c r="H8812" s="171">
        <v>300</v>
      </c>
      <c r="I8812" s="171">
        <f t="shared" si="313"/>
        <v>1200</v>
      </c>
      <c r="L8812" s="231" t="s">
        <v>1781</v>
      </c>
    </row>
    <row r="8813" spans="1:12" customFormat="1" ht="15.75" hidden="1" customHeight="1" x14ac:dyDescent="0.35">
      <c r="A8813" s="47">
        <v>43973</v>
      </c>
      <c r="B8813" s="126" t="s">
        <v>353</v>
      </c>
      <c r="C8813" s="45" t="s">
        <v>56</v>
      </c>
      <c r="D8813" s="149" t="s">
        <v>34</v>
      </c>
      <c r="E8813" s="203" t="s">
        <v>118</v>
      </c>
      <c r="F8813" s="155" t="s">
        <v>31</v>
      </c>
      <c r="G8813" s="165">
        <v>4</v>
      </c>
      <c r="H8813" s="171">
        <v>300</v>
      </c>
      <c r="I8813" s="171">
        <f t="shared" si="313"/>
        <v>1200</v>
      </c>
      <c r="L8813" s="231" t="s">
        <v>1781</v>
      </c>
    </row>
    <row r="8814" spans="1:12" customFormat="1" ht="15.75" hidden="1" customHeight="1" x14ac:dyDescent="0.35">
      <c r="A8814" s="44">
        <v>43973</v>
      </c>
      <c r="B8814" s="126" t="s">
        <v>353</v>
      </c>
      <c r="C8814" s="45" t="s">
        <v>56</v>
      </c>
      <c r="D8814" s="149" t="s">
        <v>35</v>
      </c>
      <c r="E8814" s="203" t="s">
        <v>118</v>
      </c>
      <c r="F8814" s="155" t="s">
        <v>31</v>
      </c>
      <c r="G8814" s="165">
        <v>4</v>
      </c>
      <c r="H8814" s="171">
        <v>300</v>
      </c>
      <c r="I8814" s="171">
        <f t="shared" si="313"/>
        <v>1200</v>
      </c>
      <c r="L8814" s="231" t="s">
        <v>1781</v>
      </c>
    </row>
    <row r="8815" spans="1:12" customFormat="1" ht="15.75" hidden="1" customHeight="1" x14ac:dyDescent="0.35">
      <c r="A8815" s="47">
        <v>43973</v>
      </c>
      <c r="B8815" s="126" t="s">
        <v>353</v>
      </c>
      <c r="C8815" s="45" t="s">
        <v>56</v>
      </c>
      <c r="D8815" s="149" t="s">
        <v>36</v>
      </c>
      <c r="E8815" s="203" t="s">
        <v>118</v>
      </c>
      <c r="F8815" s="155" t="s">
        <v>31</v>
      </c>
      <c r="G8815" s="165">
        <v>4</v>
      </c>
      <c r="H8815" s="171">
        <v>300</v>
      </c>
      <c r="I8815" s="171">
        <f t="shared" si="313"/>
        <v>1200</v>
      </c>
      <c r="L8815" s="231" t="s">
        <v>1781</v>
      </c>
    </row>
    <row r="8816" spans="1:12" customFormat="1" ht="15.75" hidden="1" customHeight="1" x14ac:dyDescent="0.35">
      <c r="A8816" s="44">
        <v>43973</v>
      </c>
      <c r="B8816" s="126" t="s">
        <v>353</v>
      </c>
      <c r="C8816" s="45" t="s">
        <v>56</v>
      </c>
      <c r="D8816" s="149" t="s">
        <v>289</v>
      </c>
      <c r="E8816" s="203" t="s">
        <v>118</v>
      </c>
      <c r="F8816" s="155" t="s">
        <v>31</v>
      </c>
      <c r="G8816" s="165">
        <v>4</v>
      </c>
      <c r="H8816" s="171">
        <v>250</v>
      </c>
      <c r="I8816" s="171">
        <f t="shared" si="313"/>
        <v>1000</v>
      </c>
      <c r="L8816" s="231" t="s">
        <v>1781</v>
      </c>
    </row>
    <row r="8817" spans="1:12" customFormat="1" ht="15.75" hidden="1" customHeight="1" x14ac:dyDescent="0.35">
      <c r="A8817" s="47">
        <v>43973</v>
      </c>
      <c r="B8817" s="126" t="s">
        <v>353</v>
      </c>
      <c r="C8817" s="45" t="s">
        <v>56</v>
      </c>
      <c r="D8817" s="149" t="s">
        <v>38</v>
      </c>
      <c r="E8817" s="203"/>
      <c r="F8817" s="155" t="s">
        <v>31</v>
      </c>
      <c r="G8817" s="165">
        <v>0</v>
      </c>
      <c r="H8817" s="171">
        <v>100</v>
      </c>
      <c r="I8817" s="171">
        <f t="shared" si="313"/>
        <v>0</v>
      </c>
      <c r="L8817" s="231" t="s">
        <v>1781</v>
      </c>
    </row>
    <row r="8818" spans="1:12" customFormat="1" ht="15.75" hidden="1" customHeight="1" x14ac:dyDescent="0.35">
      <c r="A8818" s="44">
        <v>43973</v>
      </c>
      <c r="B8818" s="126" t="s">
        <v>353</v>
      </c>
      <c r="C8818" s="45" t="s">
        <v>56</v>
      </c>
      <c r="D8818" s="149" t="s">
        <v>39</v>
      </c>
      <c r="E8818" s="203"/>
      <c r="F8818" s="155" t="s">
        <v>31</v>
      </c>
      <c r="G8818" s="165">
        <v>0</v>
      </c>
      <c r="H8818" s="171">
        <v>100</v>
      </c>
      <c r="I8818" s="171">
        <f t="shared" si="313"/>
        <v>0</v>
      </c>
      <c r="L8818" s="231" t="s">
        <v>1781</v>
      </c>
    </row>
    <row r="8819" spans="1:12" customFormat="1" ht="15.75" hidden="1" customHeight="1" x14ac:dyDescent="0.35">
      <c r="A8819" s="47">
        <v>43973</v>
      </c>
      <c r="B8819" s="126" t="s">
        <v>353</v>
      </c>
      <c r="C8819" s="45" t="s">
        <v>56</v>
      </c>
      <c r="D8819" s="204" t="s">
        <v>40</v>
      </c>
      <c r="E8819" s="205"/>
      <c r="F8819" s="156" t="s">
        <v>41</v>
      </c>
      <c r="G8819" s="165">
        <v>8</v>
      </c>
      <c r="H8819" s="172">
        <v>24</v>
      </c>
      <c r="I8819" s="172">
        <f t="shared" si="313"/>
        <v>192</v>
      </c>
      <c r="L8819" s="231" t="s">
        <v>1781</v>
      </c>
    </row>
    <row r="8820" spans="1:12" customFormat="1" ht="15.75" hidden="1" customHeight="1" x14ac:dyDescent="0.35">
      <c r="A8820" s="50"/>
      <c r="B8820" s="194"/>
      <c r="C8820" s="130"/>
      <c r="D8820" s="141"/>
      <c r="E8820" s="194"/>
      <c r="F8820" s="141"/>
      <c r="G8820" s="174"/>
      <c r="H8820" s="174"/>
      <c r="I8820" s="174"/>
      <c r="L8820" s="231" t="s">
        <v>1781</v>
      </c>
    </row>
    <row r="8821" spans="1:12" ht="15.75" hidden="1" customHeight="1" x14ac:dyDescent="0.3">
      <c r="A8821" s="248">
        <v>43973</v>
      </c>
      <c r="B8821" s="249" t="s">
        <v>354</v>
      </c>
      <c r="C8821" s="250" t="s">
        <v>10</v>
      </c>
      <c r="D8821" s="251" t="s">
        <v>11</v>
      </c>
      <c r="E8821" s="252"/>
      <c r="F8821" s="251" t="s">
        <v>12</v>
      </c>
      <c r="G8821" s="253">
        <v>0</v>
      </c>
      <c r="H8821" s="254">
        <v>50</v>
      </c>
      <c r="I8821" s="254">
        <f t="shared" ref="I8821:I8844" si="314">G8821*H8821</f>
        <v>0</v>
      </c>
      <c r="L8821" s="234" t="s">
        <v>1781</v>
      </c>
    </row>
    <row r="8822" spans="1:12" customFormat="1" ht="15.75" hidden="1" customHeight="1" x14ac:dyDescent="0.35">
      <c r="A8822" s="47">
        <v>43973</v>
      </c>
      <c r="B8822" s="126" t="s">
        <v>354</v>
      </c>
      <c r="C8822" s="45" t="s">
        <v>10</v>
      </c>
      <c r="D8822" s="197" t="s">
        <v>14</v>
      </c>
      <c r="E8822" s="198"/>
      <c r="F8822" s="144" t="s">
        <v>15</v>
      </c>
      <c r="G8822" s="165">
        <v>66</v>
      </c>
      <c r="H8822" s="167">
        <v>30</v>
      </c>
      <c r="I8822" s="167">
        <f t="shared" si="314"/>
        <v>1980</v>
      </c>
      <c r="L8822" s="231" t="s">
        <v>1781</v>
      </c>
    </row>
    <row r="8823" spans="1:12" customFormat="1" ht="15.75" hidden="1" customHeight="1" x14ac:dyDescent="0.35">
      <c r="A8823" s="44">
        <v>43973</v>
      </c>
      <c r="B8823" s="126" t="s">
        <v>354</v>
      </c>
      <c r="C8823" s="45" t="s">
        <v>10</v>
      </c>
      <c r="D8823" s="197" t="s">
        <v>16</v>
      </c>
      <c r="E8823" s="198"/>
      <c r="F8823" s="144" t="s">
        <v>15</v>
      </c>
      <c r="G8823" s="165">
        <v>0</v>
      </c>
      <c r="H8823" s="167">
        <v>20</v>
      </c>
      <c r="I8823" s="167">
        <f t="shared" si="314"/>
        <v>0</v>
      </c>
      <c r="L8823" s="231" t="s">
        <v>1781</v>
      </c>
    </row>
    <row r="8824" spans="1:12" customFormat="1" ht="15.75" hidden="1" customHeight="1" x14ac:dyDescent="0.35">
      <c r="A8824" s="47">
        <v>43973</v>
      </c>
      <c r="B8824" s="126" t="s">
        <v>354</v>
      </c>
      <c r="C8824" s="45" t="s">
        <v>10</v>
      </c>
      <c r="D8824" s="197" t="s">
        <v>17</v>
      </c>
      <c r="E8824" s="198"/>
      <c r="F8824" s="144" t="s">
        <v>15</v>
      </c>
      <c r="G8824" s="165">
        <v>0</v>
      </c>
      <c r="H8824" s="167">
        <v>20</v>
      </c>
      <c r="I8824" s="167">
        <f t="shared" si="314"/>
        <v>0</v>
      </c>
      <c r="L8824" s="231" t="s">
        <v>1781</v>
      </c>
    </row>
    <row r="8825" spans="1:12" customFormat="1" ht="15.75" hidden="1" customHeight="1" x14ac:dyDescent="0.35">
      <c r="A8825" s="44">
        <v>43973</v>
      </c>
      <c r="B8825" s="126" t="s">
        <v>354</v>
      </c>
      <c r="C8825" s="45" t="s">
        <v>10</v>
      </c>
      <c r="D8825" s="197" t="s">
        <v>18</v>
      </c>
      <c r="E8825" s="198"/>
      <c r="F8825" s="144" t="s">
        <v>15</v>
      </c>
      <c r="G8825" s="165">
        <v>0</v>
      </c>
      <c r="H8825" s="167">
        <v>20</v>
      </c>
      <c r="I8825" s="167">
        <f t="shared" si="314"/>
        <v>0</v>
      </c>
      <c r="L8825" s="231" t="s">
        <v>1781</v>
      </c>
    </row>
    <row r="8826" spans="1:12" customFormat="1" ht="15.75" hidden="1" customHeight="1" x14ac:dyDescent="0.35">
      <c r="A8826" s="47">
        <v>43973</v>
      </c>
      <c r="B8826" s="126" t="s">
        <v>354</v>
      </c>
      <c r="C8826" s="45" t="s">
        <v>10</v>
      </c>
      <c r="D8826" s="197" t="s">
        <v>19</v>
      </c>
      <c r="E8826" s="198"/>
      <c r="F8826" s="144" t="s">
        <v>15</v>
      </c>
      <c r="G8826" s="165">
        <v>1</v>
      </c>
      <c r="H8826" s="167">
        <v>20</v>
      </c>
      <c r="I8826" s="167">
        <f t="shared" si="314"/>
        <v>20</v>
      </c>
      <c r="L8826" s="231" t="s">
        <v>1781</v>
      </c>
    </row>
    <row r="8827" spans="1:12" customFormat="1" ht="15.75" hidden="1" customHeight="1" x14ac:dyDescent="0.35">
      <c r="A8827" s="44">
        <v>43973</v>
      </c>
      <c r="B8827" s="126" t="s">
        <v>354</v>
      </c>
      <c r="C8827" s="45" t="s">
        <v>10</v>
      </c>
      <c r="D8827" s="137" t="s">
        <v>20</v>
      </c>
      <c r="E8827" s="5"/>
      <c r="F8827" s="152" t="s">
        <v>21</v>
      </c>
      <c r="G8827" s="165">
        <v>0</v>
      </c>
      <c r="H8827" s="168">
        <v>1</v>
      </c>
      <c r="I8827" s="169">
        <f t="shared" si="314"/>
        <v>0</v>
      </c>
      <c r="L8827" s="231" t="s">
        <v>1781</v>
      </c>
    </row>
    <row r="8828" spans="1:12" customFormat="1" ht="15.75" hidden="1" customHeight="1" x14ac:dyDescent="0.35">
      <c r="A8828" s="47">
        <v>43973</v>
      </c>
      <c r="B8828" s="126" t="s">
        <v>354</v>
      </c>
      <c r="C8828" s="45" t="s">
        <v>10</v>
      </c>
      <c r="D8828" s="199" t="s">
        <v>22</v>
      </c>
      <c r="E8828" s="200"/>
      <c r="F8828" s="153" t="s">
        <v>21</v>
      </c>
      <c r="G8828" s="165">
        <v>0</v>
      </c>
      <c r="H8828" s="169">
        <v>1</v>
      </c>
      <c r="I8828" s="169">
        <f t="shared" si="314"/>
        <v>0</v>
      </c>
      <c r="L8828" s="231" t="s">
        <v>1781</v>
      </c>
    </row>
    <row r="8829" spans="1:12" customFormat="1" ht="15.75" hidden="1" customHeight="1" x14ac:dyDescent="0.35">
      <c r="A8829" s="44">
        <v>43973</v>
      </c>
      <c r="B8829" s="126" t="s">
        <v>354</v>
      </c>
      <c r="C8829" s="45" t="s">
        <v>10</v>
      </c>
      <c r="D8829" s="199" t="s">
        <v>23</v>
      </c>
      <c r="E8829" s="200"/>
      <c r="F8829" s="153" t="s">
        <v>21</v>
      </c>
      <c r="G8829" s="165">
        <v>0</v>
      </c>
      <c r="H8829" s="169">
        <v>1</v>
      </c>
      <c r="I8829" s="169">
        <f t="shared" si="314"/>
        <v>0</v>
      </c>
      <c r="L8829" s="231" t="s">
        <v>1781</v>
      </c>
    </row>
    <row r="8830" spans="1:12" customFormat="1" ht="15.75" hidden="1" customHeight="1" x14ac:dyDescent="0.35">
      <c r="A8830" s="47">
        <v>43973</v>
      </c>
      <c r="B8830" s="126" t="s">
        <v>354</v>
      </c>
      <c r="C8830" s="45" t="s">
        <v>10</v>
      </c>
      <c r="D8830" s="199" t="s">
        <v>24</v>
      </c>
      <c r="E8830" s="200"/>
      <c r="F8830" s="153" t="s">
        <v>21</v>
      </c>
      <c r="G8830" s="165">
        <v>0</v>
      </c>
      <c r="H8830" s="169">
        <v>1</v>
      </c>
      <c r="I8830" s="169">
        <f t="shared" si="314"/>
        <v>0</v>
      </c>
      <c r="L8830" s="231" t="s">
        <v>1781</v>
      </c>
    </row>
    <row r="8831" spans="1:12" customFormat="1" ht="15.75" hidden="1" customHeight="1" x14ac:dyDescent="0.35">
      <c r="A8831" s="44">
        <v>43973</v>
      </c>
      <c r="B8831" s="126" t="s">
        <v>354</v>
      </c>
      <c r="C8831" s="45" t="s">
        <v>10</v>
      </c>
      <c r="D8831" s="199" t="s">
        <v>25</v>
      </c>
      <c r="E8831" s="200"/>
      <c r="F8831" s="153" t="s">
        <v>21</v>
      </c>
      <c r="G8831" s="165">
        <v>0</v>
      </c>
      <c r="H8831" s="169">
        <v>1</v>
      </c>
      <c r="I8831" s="169">
        <f t="shared" si="314"/>
        <v>0</v>
      </c>
      <c r="L8831" s="231" t="s">
        <v>1781</v>
      </c>
    </row>
    <row r="8832" spans="1:12" customFormat="1" ht="15.75" hidden="1" customHeight="1" x14ac:dyDescent="0.35">
      <c r="A8832" s="47">
        <v>43973</v>
      </c>
      <c r="B8832" s="126" t="s">
        <v>354</v>
      </c>
      <c r="C8832" s="45" t="s">
        <v>10</v>
      </c>
      <c r="D8832" s="201" t="s">
        <v>26</v>
      </c>
      <c r="E8832" s="202"/>
      <c r="F8832" s="154" t="s">
        <v>27</v>
      </c>
      <c r="G8832" s="165">
        <v>0</v>
      </c>
      <c r="H8832" s="170">
        <v>30</v>
      </c>
      <c r="I8832" s="170">
        <f t="shared" si="314"/>
        <v>0</v>
      </c>
      <c r="L8832" s="231" t="s">
        <v>1781</v>
      </c>
    </row>
    <row r="8833" spans="1:12" customFormat="1" ht="15.75" hidden="1" customHeight="1" x14ac:dyDescent="0.35">
      <c r="A8833" s="44">
        <v>43973</v>
      </c>
      <c r="B8833" s="126" t="s">
        <v>354</v>
      </c>
      <c r="C8833" s="45" t="s">
        <v>10</v>
      </c>
      <c r="D8833" s="201" t="s">
        <v>28</v>
      </c>
      <c r="E8833" s="202"/>
      <c r="F8833" s="154" t="s">
        <v>27</v>
      </c>
      <c r="G8833" s="165">
        <v>0</v>
      </c>
      <c r="H8833" s="170">
        <v>30</v>
      </c>
      <c r="I8833" s="170">
        <f t="shared" si="314"/>
        <v>0</v>
      </c>
      <c r="L8833" s="231" t="s">
        <v>1781</v>
      </c>
    </row>
    <row r="8834" spans="1:12" customFormat="1" ht="15.75" hidden="1" customHeight="1" x14ac:dyDescent="0.35">
      <c r="A8834" s="47">
        <v>43973</v>
      </c>
      <c r="B8834" s="126" t="s">
        <v>354</v>
      </c>
      <c r="C8834" s="45" t="s">
        <v>10</v>
      </c>
      <c r="D8834" s="201" t="s">
        <v>29</v>
      </c>
      <c r="E8834" s="202"/>
      <c r="F8834" s="154" t="s">
        <v>27</v>
      </c>
      <c r="G8834" s="165">
        <v>0</v>
      </c>
      <c r="H8834" s="170">
        <v>18</v>
      </c>
      <c r="I8834" s="170">
        <f t="shared" si="314"/>
        <v>0</v>
      </c>
      <c r="L8834" s="231" t="s">
        <v>1781</v>
      </c>
    </row>
    <row r="8835" spans="1:12" customFormat="1" ht="15.75" hidden="1" customHeight="1" x14ac:dyDescent="0.35">
      <c r="A8835" s="44">
        <v>43973</v>
      </c>
      <c r="B8835" s="126" t="s">
        <v>354</v>
      </c>
      <c r="C8835" s="45" t="s">
        <v>10</v>
      </c>
      <c r="D8835" s="149" t="s">
        <v>30</v>
      </c>
      <c r="E8835" s="203"/>
      <c r="F8835" s="155" t="s">
        <v>31</v>
      </c>
      <c r="G8835" s="165">
        <v>0</v>
      </c>
      <c r="H8835" s="171">
        <v>100</v>
      </c>
      <c r="I8835" s="171">
        <f t="shared" si="314"/>
        <v>0</v>
      </c>
      <c r="L8835" s="231" t="s">
        <v>1781</v>
      </c>
    </row>
    <row r="8836" spans="1:12" customFormat="1" ht="15.75" hidden="1" customHeight="1" x14ac:dyDescent="0.35">
      <c r="A8836" s="47">
        <v>43973</v>
      </c>
      <c r="B8836" s="126" t="s">
        <v>354</v>
      </c>
      <c r="C8836" s="45" t="s">
        <v>10</v>
      </c>
      <c r="D8836" s="149" t="s">
        <v>32</v>
      </c>
      <c r="E8836" s="203"/>
      <c r="F8836" s="155" t="s">
        <v>31</v>
      </c>
      <c r="G8836" s="165">
        <v>0</v>
      </c>
      <c r="H8836" s="171">
        <v>100</v>
      </c>
      <c r="I8836" s="171">
        <f t="shared" si="314"/>
        <v>0</v>
      </c>
      <c r="L8836" s="231" t="s">
        <v>1781</v>
      </c>
    </row>
    <row r="8837" spans="1:12" customFormat="1" ht="15.75" hidden="1" customHeight="1" x14ac:dyDescent="0.35">
      <c r="A8837" s="44">
        <v>43973</v>
      </c>
      <c r="B8837" s="126" t="s">
        <v>354</v>
      </c>
      <c r="C8837" s="45" t="s">
        <v>10</v>
      </c>
      <c r="D8837" s="149" t="s">
        <v>33</v>
      </c>
      <c r="E8837" s="203"/>
      <c r="F8837" s="155" t="s">
        <v>31</v>
      </c>
      <c r="G8837" s="165">
        <v>0</v>
      </c>
      <c r="H8837" s="171">
        <v>100</v>
      </c>
      <c r="I8837" s="171">
        <f t="shared" si="314"/>
        <v>0</v>
      </c>
      <c r="L8837" s="231" t="s">
        <v>1781</v>
      </c>
    </row>
    <row r="8838" spans="1:12" customFormat="1" ht="15.75" hidden="1" customHeight="1" x14ac:dyDescent="0.35">
      <c r="A8838" s="47">
        <v>43973</v>
      </c>
      <c r="B8838" s="126" t="s">
        <v>354</v>
      </c>
      <c r="C8838" s="45" t="s">
        <v>10</v>
      </c>
      <c r="D8838" s="149" t="s">
        <v>34</v>
      </c>
      <c r="E8838" s="203"/>
      <c r="F8838" s="155" t="s">
        <v>31</v>
      </c>
      <c r="G8838" s="165">
        <v>0</v>
      </c>
      <c r="H8838" s="171">
        <v>100</v>
      </c>
      <c r="I8838" s="171">
        <f t="shared" si="314"/>
        <v>0</v>
      </c>
      <c r="L8838" s="231" t="s">
        <v>1781</v>
      </c>
    </row>
    <row r="8839" spans="1:12" customFormat="1" ht="15.75" hidden="1" customHeight="1" x14ac:dyDescent="0.35">
      <c r="A8839" s="44">
        <v>43973</v>
      </c>
      <c r="B8839" s="126" t="s">
        <v>354</v>
      </c>
      <c r="C8839" s="45" t="s">
        <v>10</v>
      </c>
      <c r="D8839" s="149" t="s">
        <v>35</v>
      </c>
      <c r="E8839" s="203"/>
      <c r="F8839" s="155" t="s">
        <v>31</v>
      </c>
      <c r="G8839" s="165">
        <v>0</v>
      </c>
      <c r="H8839" s="171">
        <v>100</v>
      </c>
      <c r="I8839" s="171">
        <f t="shared" si="314"/>
        <v>0</v>
      </c>
      <c r="L8839" s="231" t="s">
        <v>1781</v>
      </c>
    </row>
    <row r="8840" spans="1:12" customFormat="1" ht="15.75" hidden="1" customHeight="1" x14ac:dyDescent="0.35">
      <c r="A8840" s="47">
        <v>43973</v>
      </c>
      <c r="B8840" s="126" t="s">
        <v>354</v>
      </c>
      <c r="C8840" s="45" t="s">
        <v>10</v>
      </c>
      <c r="D8840" s="149" t="s">
        <v>36</v>
      </c>
      <c r="E8840" s="203"/>
      <c r="F8840" s="155" t="s">
        <v>31</v>
      </c>
      <c r="G8840" s="165">
        <v>0</v>
      </c>
      <c r="H8840" s="171">
        <v>100</v>
      </c>
      <c r="I8840" s="171">
        <f t="shared" si="314"/>
        <v>0</v>
      </c>
      <c r="L8840" s="231" t="s">
        <v>1781</v>
      </c>
    </row>
    <row r="8841" spans="1:12" customFormat="1" ht="15.75" hidden="1" customHeight="1" x14ac:dyDescent="0.35">
      <c r="A8841" s="44">
        <v>43973</v>
      </c>
      <c r="B8841" s="126" t="s">
        <v>354</v>
      </c>
      <c r="C8841" s="45" t="s">
        <v>10</v>
      </c>
      <c r="D8841" s="149" t="s">
        <v>37</v>
      </c>
      <c r="E8841" s="203"/>
      <c r="F8841" s="155" t="s">
        <v>31</v>
      </c>
      <c r="G8841" s="165">
        <v>0</v>
      </c>
      <c r="H8841" s="171">
        <v>100</v>
      </c>
      <c r="I8841" s="171">
        <f t="shared" si="314"/>
        <v>0</v>
      </c>
      <c r="L8841" s="231" t="s">
        <v>1781</v>
      </c>
    </row>
    <row r="8842" spans="1:12" customFormat="1" ht="15.75" hidden="1" customHeight="1" x14ac:dyDescent="0.35">
      <c r="A8842" s="47">
        <v>43973</v>
      </c>
      <c r="B8842" s="126" t="s">
        <v>354</v>
      </c>
      <c r="C8842" s="45" t="s">
        <v>10</v>
      </c>
      <c r="D8842" s="149" t="s">
        <v>38</v>
      </c>
      <c r="E8842" s="203"/>
      <c r="F8842" s="155" t="s">
        <v>31</v>
      </c>
      <c r="G8842" s="165">
        <v>0</v>
      </c>
      <c r="H8842" s="171">
        <v>100</v>
      </c>
      <c r="I8842" s="171">
        <f t="shared" si="314"/>
        <v>0</v>
      </c>
      <c r="L8842" s="231" t="s">
        <v>1781</v>
      </c>
    </row>
    <row r="8843" spans="1:12" customFormat="1" ht="15.75" hidden="1" customHeight="1" x14ac:dyDescent="0.35">
      <c r="A8843" s="44">
        <v>43973</v>
      </c>
      <c r="B8843" s="126" t="s">
        <v>354</v>
      </c>
      <c r="C8843" s="45" t="s">
        <v>10</v>
      </c>
      <c r="D8843" s="149" t="s">
        <v>39</v>
      </c>
      <c r="E8843" s="203"/>
      <c r="F8843" s="155" t="s">
        <v>31</v>
      </c>
      <c r="G8843" s="165">
        <v>0</v>
      </c>
      <c r="H8843" s="171">
        <v>100</v>
      </c>
      <c r="I8843" s="171">
        <f t="shared" si="314"/>
        <v>0</v>
      </c>
      <c r="L8843" s="231" t="s">
        <v>1781</v>
      </c>
    </row>
    <row r="8844" spans="1:12" customFormat="1" ht="15.75" hidden="1" customHeight="1" x14ac:dyDescent="0.35">
      <c r="A8844" s="47">
        <v>43973</v>
      </c>
      <c r="B8844" s="126" t="s">
        <v>354</v>
      </c>
      <c r="C8844" s="45" t="s">
        <v>10</v>
      </c>
      <c r="D8844" s="204" t="s">
        <v>40</v>
      </c>
      <c r="E8844" s="205"/>
      <c r="F8844" s="156" t="s">
        <v>41</v>
      </c>
      <c r="G8844" s="165">
        <v>0</v>
      </c>
      <c r="H8844" s="172">
        <v>24</v>
      </c>
      <c r="I8844" s="172">
        <f t="shared" si="314"/>
        <v>0</v>
      </c>
      <c r="L8844" s="231" t="s">
        <v>1781</v>
      </c>
    </row>
    <row r="8845" spans="1:12" customFormat="1" ht="15.75" hidden="1" customHeight="1" x14ac:dyDescent="0.35">
      <c r="A8845" s="50"/>
      <c r="B8845" s="194"/>
      <c r="C8845" s="130"/>
      <c r="D8845" s="141"/>
      <c r="E8845" s="194"/>
      <c r="F8845" s="141"/>
      <c r="G8845" s="174"/>
      <c r="H8845" s="174"/>
      <c r="I8845" s="174"/>
      <c r="L8845" s="231" t="s">
        <v>1781</v>
      </c>
    </row>
    <row r="8846" spans="1:12" ht="15.75" hidden="1" customHeight="1" x14ac:dyDescent="0.3">
      <c r="A8846" s="248">
        <v>43973</v>
      </c>
      <c r="B8846" s="249" t="s">
        <v>248</v>
      </c>
      <c r="C8846" s="250" t="s">
        <v>87</v>
      </c>
      <c r="D8846" s="251" t="s">
        <v>11</v>
      </c>
      <c r="E8846" s="252"/>
      <c r="F8846" s="251" t="s">
        <v>12</v>
      </c>
      <c r="G8846" s="253">
        <v>0</v>
      </c>
      <c r="H8846" s="254">
        <v>50</v>
      </c>
      <c r="I8846" s="254">
        <f t="shared" ref="I8846:I8869" si="315">G8846*H8846</f>
        <v>0</v>
      </c>
      <c r="L8846" s="234" t="s">
        <v>1781</v>
      </c>
    </row>
    <row r="8847" spans="1:12" customFormat="1" ht="15.75" hidden="1" customHeight="1" x14ac:dyDescent="0.35">
      <c r="A8847" s="47">
        <v>43973</v>
      </c>
      <c r="B8847" s="126" t="s">
        <v>248</v>
      </c>
      <c r="C8847" s="45" t="s">
        <v>87</v>
      </c>
      <c r="D8847" s="197" t="s">
        <v>14</v>
      </c>
      <c r="E8847" s="198"/>
      <c r="F8847" s="144" t="s">
        <v>15</v>
      </c>
      <c r="G8847" s="165">
        <v>0</v>
      </c>
      <c r="H8847" s="167">
        <v>30</v>
      </c>
      <c r="I8847" s="167">
        <f t="shared" si="315"/>
        <v>0</v>
      </c>
      <c r="L8847" s="231" t="s">
        <v>1781</v>
      </c>
    </row>
    <row r="8848" spans="1:12" customFormat="1" ht="15.75" hidden="1" customHeight="1" x14ac:dyDescent="0.35">
      <c r="A8848" s="44">
        <v>43973</v>
      </c>
      <c r="B8848" s="126" t="s">
        <v>248</v>
      </c>
      <c r="C8848" s="45" t="s">
        <v>87</v>
      </c>
      <c r="D8848" s="197" t="s">
        <v>16</v>
      </c>
      <c r="E8848" s="198"/>
      <c r="F8848" s="144" t="s">
        <v>15</v>
      </c>
      <c r="G8848" s="165">
        <v>0</v>
      </c>
      <c r="H8848" s="167">
        <v>20</v>
      </c>
      <c r="I8848" s="167">
        <f t="shared" si="315"/>
        <v>0</v>
      </c>
      <c r="L8848" s="231" t="s">
        <v>1781</v>
      </c>
    </row>
    <row r="8849" spans="1:12" customFormat="1" ht="15.75" hidden="1" customHeight="1" x14ac:dyDescent="0.35">
      <c r="A8849" s="47">
        <v>43973</v>
      </c>
      <c r="B8849" s="126" t="s">
        <v>248</v>
      </c>
      <c r="C8849" s="45" t="s">
        <v>87</v>
      </c>
      <c r="D8849" s="197" t="s">
        <v>17</v>
      </c>
      <c r="E8849" s="198"/>
      <c r="F8849" s="144" t="s">
        <v>15</v>
      </c>
      <c r="G8849" s="165">
        <v>0</v>
      </c>
      <c r="H8849" s="167">
        <v>20</v>
      </c>
      <c r="I8849" s="167">
        <f t="shared" si="315"/>
        <v>0</v>
      </c>
      <c r="L8849" s="231" t="s">
        <v>1781</v>
      </c>
    </row>
    <row r="8850" spans="1:12" customFormat="1" ht="15.75" hidden="1" customHeight="1" x14ac:dyDescent="0.35">
      <c r="A8850" s="44">
        <v>43973</v>
      </c>
      <c r="B8850" s="126" t="s">
        <v>248</v>
      </c>
      <c r="C8850" s="45" t="s">
        <v>87</v>
      </c>
      <c r="D8850" s="197" t="s">
        <v>18</v>
      </c>
      <c r="E8850" s="198"/>
      <c r="F8850" s="144" t="s">
        <v>15</v>
      </c>
      <c r="G8850" s="165">
        <v>0</v>
      </c>
      <c r="H8850" s="167">
        <v>20</v>
      </c>
      <c r="I8850" s="167">
        <f t="shared" si="315"/>
        <v>0</v>
      </c>
      <c r="L8850" s="231" t="s">
        <v>1781</v>
      </c>
    </row>
    <row r="8851" spans="1:12" customFormat="1" ht="15.75" hidden="1" customHeight="1" x14ac:dyDescent="0.35">
      <c r="A8851" s="47">
        <v>43973</v>
      </c>
      <c r="B8851" s="126" t="s">
        <v>248</v>
      </c>
      <c r="C8851" s="45" t="s">
        <v>87</v>
      </c>
      <c r="D8851" s="219" t="s">
        <v>330</v>
      </c>
      <c r="E8851" s="220" t="s">
        <v>79</v>
      </c>
      <c r="F8851" s="145" t="s">
        <v>326</v>
      </c>
      <c r="G8851" s="165">
        <v>500</v>
      </c>
      <c r="H8851" s="187">
        <v>20</v>
      </c>
      <c r="I8851" s="187">
        <f t="shared" si="315"/>
        <v>10000</v>
      </c>
      <c r="L8851" s="231" t="s">
        <v>1781</v>
      </c>
    </row>
    <row r="8852" spans="1:12" customFormat="1" ht="15.75" hidden="1" customHeight="1" x14ac:dyDescent="0.35">
      <c r="A8852" s="44">
        <v>43973</v>
      </c>
      <c r="B8852" s="126" t="s">
        <v>248</v>
      </c>
      <c r="C8852" s="45" t="s">
        <v>87</v>
      </c>
      <c r="D8852" s="137" t="s">
        <v>20</v>
      </c>
      <c r="E8852" s="5"/>
      <c r="F8852" s="152" t="s">
        <v>21</v>
      </c>
      <c r="G8852" s="165">
        <v>0</v>
      </c>
      <c r="H8852" s="168">
        <v>1</v>
      </c>
      <c r="I8852" s="169">
        <f t="shared" si="315"/>
        <v>0</v>
      </c>
      <c r="L8852" s="231" t="s">
        <v>1781</v>
      </c>
    </row>
    <row r="8853" spans="1:12" customFormat="1" ht="15.75" hidden="1" customHeight="1" x14ac:dyDescent="0.35">
      <c r="A8853" s="47">
        <v>43973</v>
      </c>
      <c r="B8853" s="126" t="s">
        <v>248</v>
      </c>
      <c r="C8853" s="45" t="s">
        <v>87</v>
      </c>
      <c r="D8853" s="199" t="s">
        <v>22</v>
      </c>
      <c r="E8853" s="200"/>
      <c r="F8853" s="153" t="s">
        <v>21</v>
      </c>
      <c r="G8853" s="165">
        <v>0</v>
      </c>
      <c r="H8853" s="169">
        <v>1</v>
      </c>
      <c r="I8853" s="169">
        <f t="shared" si="315"/>
        <v>0</v>
      </c>
      <c r="L8853" s="231" t="s">
        <v>1781</v>
      </c>
    </row>
    <row r="8854" spans="1:12" customFormat="1" ht="15.75" hidden="1" customHeight="1" x14ac:dyDescent="0.35">
      <c r="A8854" s="44">
        <v>43973</v>
      </c>
      <c r="B8854" s="126" t="s">
        <v>248</v>
      </c>
      <c r="C8854" s="45" t="s">
        <v>87</v>
      </c>
      <c r="D8854" s="199" t="s">
        <v>23</v>
      </c>
      <c r="E8854" s="200"/>
      <c r="F8854" s="153" t="s">
        <v>21</v>
      </c>
      <c r="G8854" s="165">
        <v>0</v>
      </c>
      <c r="H8854" s="169">
        <v>1</v>
      </c>
      <c r="I8854" s="169">
        <f t="shared" si="315"/>
        <v>0</v>
      </c>
      <c r="L8854" s="231" t="s">
        <v>1781</v>
      </c>
    </row>
    <row r="8855" spans="1:12" customFormat="1" ht="15.75" hidden="1" customHeight="1" x14ac:dyDescent="0.35">
      <c r="A8855" s="47">
        <v>43973</v>
      </c>
      <c r="B8855" s="126" t="s">
        <v>248</v>
      </c>
      <c r="C8855" s="45" t="s">
        <v>87</v>
      </c>
      <c r="D8855" s="199" t="s">
        <v>24</v>
      </c>
      <c r="E8855" s="200"/>
      <c r="F8855" s="153" t="s">
        <v>21</v>
      </c>
      <c r="G8855" s="165">
        <v>0</v>
      </c>
      <c r="H8855" s="169">
        <v>1</v>
      </c>
      <c r="I8855" s="169">
        <f t="shared" si="315"/>
        <v>0</v>
      </c>
      <c r="L8855" s="231" t="s">
        <v>1781</v>
      </c>
    </row>
    <row r="8856" spans="1:12" customFormat="1" ht="15.75" hidden="1" customHeight="1" x14ac:dyDescent="0.35">
      <c r="A8856" s="44">
        <v>43973</v>
      </c>
      <c r="B8856" s="126" t="s">
        <v>248</v>
      </c>
      <c r="C8856" s="45" t="s">
        <v>87</v>
      </c>
      <c r="D8856" s="199" t="s">
        <v>25</v>
      </c>
      <c r="E8856" s="200"/>
      <c r="F8856" s="153" t="s">
        <v>21</v>
      </c>
      <c r="G8856" s="165">
        <v>0</v>
      </c>
      <c r="H8856" s="169">
        <v>1</v>
      </c>
      <c r="I8856" s="169">
        <f t="shared" si="315"/>
        <v>0</v>
      </c>
      <c r="L8856" s="231" t="s">
        <v>1781</v>
      </c>
    </row>
    <row r="8857" spans="1:12" customFormat="1" ht="15.75" hidden="1" customHeight="1" x14ac:dyDescent="0.35">
      <c r="A8857" s="47">
        <v>43973</v>
      </c>
      <c r="B8857" s="126" t="s">
        <v>248</v>
      </c>
      <c r="C8857" s="45" t="s">
        <v>87</v>
      </c>
      <c r="D8857" s="201" t="s">
        <v>26</v>
      </c>
      <c r="E8857" s="202"/>
      <c r="F8857" s="154" t="s">
        <v>27</v>
      </c>
      <c r="G8857" s="165">
        <v>0</v>
      </c>
      <c r="H8857" s="170">
        <v>30</v>
      </c>
      <c r="I8857" s="170">
        <f t="shared" si="315"/>
        <v>0</v>
      </c>
      <c r="L8857" s="231" t="s">
        <v>1781</v>
      </c>
    </row>
    <row r="8858" spans="1:12" customFormat="1" ht="15.75" hidden="1" customHeight="1" x14ac:dyDescent="0.35">
      <c r="A8858" s="44">
        <v>43973</v>
      </c>
      <c r="B8858" s="126" t="s">
        <v>248</v>
      </c>
      <c r="C8858" s="45" t="s">
        <v>87</v>
      </c>
      <c r="D8858" s="201" t="s">
        <v>28</v>
      </c>
      <c r="E8858" s="202"/>
      <c r="F8858" s="154" t="s">
        <v>27</v>
      </c>
      <c r="G8858" s="165">
        <v>0</v>
      </c>
      <c r="H8858" s="170">
        <v>30</v>
      </c>
      <c r="I8858" s="170">
        <f t="shared" si="315"/>
        <v>0</v>
      </c>
      <c r="L8858" s="231" t="s">
        <v>1781</v>
      </c>
    </row>
    <row r="8859" spans="1:12" customFormat="1" ht="15.75" hidden="1" customHeight="1" x14ac:dyDescent="0.35">
      <c r="A8859" s="47">
        <v>43973</v>
      </c>
      <c r="B8859" s="126" t="s">
        <v>248</v>
      </c>
      <c r="C8859" s="45" t="s">
        <v>87</v>
      </c>
      <c r="D8859" s="201" t="s">
        <v>29</v>
      </c>
      <c r="E8859" s="202"/>
      <c r="F8859" s="154" t="s">
        <v>27</v>
      </c>
      <c r="G8859" s="165">
        <v>0</v>
      </c>
      <c r="H8859" s="170">
        <v>18</v>
      </c>
      <c r="I8859" s="170">
        <f t="shared" si="315"/>
        <v>0</v>
      </c>
      <c r="L8859" s="231" t="s">
        <v>1781</v>
      </c>
    </row>
    <row r="8860" spans="1:12" customFormat="1" ht="15.75" hidden="1" customHeight="1" x14ac:dyDescent="0.35">
      <c r="A8860" s="44">
        <v>43973</v>
      </c>
      <c r="B8860" s="126" t="s">
        <v>248</v>
      </c>
      <c r="C8860" s="45" t="s">
        <v>87</v>
      </c>
      <c r="D8860" s="149" t="s">
        <v>30</v>
      </c>
      <c r="E8860" s="203"/>
      <c r="F8860" s="155" t="s">
        <v>31</v>
      </c>
      <c r="G8860" s="165">
        <v>0</v>
      </c>
      <c r="H8860" s="171">
        <v>100</v>
      </c>
      <c r="I8860" s="171">
        <f t="shared" si="315"/>
        <v>0</v>
      </c>
      <c r="L8860" s="231" t="s">
        <v>1781</v>
      </c>
    </row>
    <row r="8861" spans="1:12" customFormat="1" ht="15.75" hidden="1" customHeight="1" x14ac:dyDescent="0.35">
      <c r="A8861" s="47">
        <v>43973</v>
      </c>
      <c r="B8861" s="126" t="s">
        <v>248</v>
      </c>
      <c r="C8861" s="45" t="s">
        <v>87</v>
      </c>
      <c r="D8861" s="149" t="s">
        <v>32</v>
      </c>
      <c r="E8861" s="203"/>
      <c r="F8861" s="155" t="s">
        <v>31</v>
      </c>
      <c r="G8861" s="165">
        <v>0</v>
      </c>
      <c r="H8861" s="171">
        <v>100</v>
      </c>
      <c r="I8861" s="171">
        <f t="shared" si="315"/>
        <v>0</v>
      </c>
      <c r="L8861" s="231" t="s">
        <v>1781</v>
      </c>
    </row>
    <row r="8862" spans="1:12" customFormat="1" ht="15.75" hidden="1" customHeight="1" x14ac:dyDescent="0.35">
      <c r="A8862" s="44">
        <v>43973</v>
      </c>
      <c r="B8862" s="126" t="s">
        <v>248</v>
      </c>
      <c r="C8862" s="45" t="s">
        <v>87</v>
      </c>
      <c r="D8862" s="149" t="s">
        <v>33</v>
      </c>
      <c r="E8862" s="203"/>
      <c r="F8862" s="155" t="s">
        <v>31</v>
      </c>
      <c r="G8862" s="165">
        <v>0</v>
      </c>
      <c r="H8862" s="171">
        <v>100</v>
      </c>
      <c r="I8862" s="171">
        <f t="shared" si="315"/>
        <v>0</v>
      </c>
      <c r="L8862" s="231" t="s">
        <v>1781</v>
      </c>
    </row>
    <row r="8863" spans="1:12" customFormat="1" ht="15.75" hidden="1" customHeight="1" x14ac:dyDescent="0.35">
      <c r="A8863" s="47">
        <v>43973</v>
      </c>
      <c r="B8863" s="126" t="s">
        <v>248</v>
      </c>
      <c r="C8863" s="45" t="s">
        <v>87</v>
      </c>
      <c r="D8863" s="149" t="s">
        <v>34</v>
      </c>
      <c r="E8863" s="203"/>
      <c r="F8863" s="155" t="s">
        <v>31</v>
      </c>
      <c r="G8863" s="165">
        <v>0</v>
      </c>
      <c r="H8863" s="171">
        <v>100</v>
      </c>
      <c r="I8863" s="171">
        <f t="shared" si="315"/>
        <v>0</v>
      </c>
      <c r="L8863" s="231" t="s">
        <v>1781</v>
      </c>
    </row>
    <row r="8864" spans="1:12" customFormat="1" ht="15.75" hidden="1" customHeight="1" x14ac:dyDescent="0.35">
      <c r="A8864" s="44">
        <v>43973</v>
      </c>
      <c r="B8864" s="126" t="s">
        <v>248</v>
      </c>
      <c r="C8864" s="45" t="s">
        <v>87</v>
      </c>
      <c r="D8864" s="149" t="s">
        <v>35</v>
      </c>
      <c r="E8864" s="203"/>
      <c r="F8864" s="155" t="s">
        <v>31</v>
      </c>
      <c r="G8864" s="165">
        <v>0</v>
      </c>
      <c r="H8864" s="171">
        <v>100</v>
      </c>
      <c r="I8864" s="171">
        <f t="shared" si="315"/>
        <v>0</v>
      </c>
      <c r="L8864" s="231" t="s">
        <v>1781</v>
      </c>
    </row>
    <row r="8865" spans="1:12" customFormat="1" ht="15.75" hidden="1" customHeight="1" x14ac:dyDescent="0.35">
      <c r="A8865" s="47">
        <v>43973</v>
      </c>
      <c r="B8865" s="126" t="s">
        <v>248</v>
      </c>
      <c r="C8865" s="45" t="s">
        <v>87</v>
      </c>
      <c r="D8865" s="149" t="s">
        <v>36</v>
      </c>
      <c r="E8865" s="203"/>
      <c r="F8865" s="155" t="s">
        <v>31</v>
      </c>
      <c r="G8865" s="165">
        <v>0</v>
      </c>
      <c r="H8865" s="171">
        <v>100</v>
      </c>
      <c r="I8865" s="171">
        <f t="shared" si="315"/>
        <v>0</v>
      </c>
      <c r="L8865" s="231" t="s">
        <v>1781</v>
      </c>
    </row>
    <row r="8866" spans="1:12" customFormat="1" ht="15.75" hidden="1" customHeight="1" x14ac:dyDescent="0.35">
      <c r="A8866" s="44">
        <v>43973</v>
      </c>
      <c r="B8866" s="126" t="s">
        <v>248</v>
      </c>
      <c r="C8866" s="45" t="s">
        <v>87</v>
      </c>
      <c r="D8866" s="149" t="s">
        <v>37</v>
      </c>
      <c r="E8866" s="203"/>
      <c r="F8866" s="155" t="s">
        <v>31</v>
      </c>
      <c r="G8866" s="165">
        <v>0</v>
      </c>
      <c r="H8866" s="171">
        <v>100</v>
      </c>
      <c r="I8866" s="171">
        <f t="shared" si="315"/>
        <v>0</v>
      </c>
      <c r="L8866" s="231" t="s">
        <v>1781</v>
      </c>
    </row>
    <row r="8867" spans="1:12" customFormat="1" ht="15.75" hidden="1" customHeight="1" x14ac:dyDescent="0.35">
      <c r="A8867" s="47">
        <v>43973</v>
      </c>
      <c r="B8867" s="126" t="s">
        <v>248</v>
      </c>
      <c r="C8867" s="45" t="s">
        <v>87</v>
      </c>
      <c r="D8867" s="149" t="s">
        <v>38</v>
      </c>
      <c r="E8867" s="203"/>
      <c r="F8867" s="155" t="s">
        <v>31</v>
      </c>
      <c r="G8867" s="165">
        <v>0</v>
      </c>
      <c r="H8867" s="171">
        <v>100</v>
      </c>
      <c r="I8867" s="171">
        <f t="shared" si="315"/>
        <v>0</v>
      </c>
      <c r="L8867" s="231" t="s">
        <v>1781</v>
      </c>
    </row>
    <row r="8868" spans="1:12" customFormat="1" ht="15.75" hidden="1" customHeight="1" x14ac:dyDescent="0.35">
      <c r="A8868" s="44">
        <v>43973</v>
      </c>
      <c r="B8868" s="126" t="s">
        <v>248</v>
      </c>
      <c r="C8868" s="45" t="s">
        <v>87</v>
      </c>
      <c r="D8868" s="149" t="s">
        <v>39</v>
      </c>
      <c r="E8868" s="203"/>
      <c r="F8868" s="155" t="s">
        <v>31</v>
      </c>
      <c r="G8868" s="165">
        <v>0</v>
      </c>
      <c r="H8868" s="171">
        <v>100</v>
      </c>
      <c r="I8868" s="171">
        <f t="shared" si="315"/>
        <v>0</v>
      </c>
      <c r="L8868" s="231" t="s">
        <v>1781</v>
      </c>
    </row>
    <row r="8869" spans="1:12" customFormat="1" ht="15.75" hidden="1" customHeight="1" x14ac:dyDescent="0.35">
      <c r="A8869" s="47">
        <v>43973</v>
      </c>
      <c r="B8869" s="126" t="s">
        <v>248</v>
      </c>
      <c r="C8869" s="45" t="s">
        <v>87</v>
      </c>
      <c r="D8869" s="204" t="s">
        <v>40</v>
      </c>
      <c r="E8869" s="205"/>
      <c r="F8869" s="156" t="s">
        <v>41</v>
      </c>
      <c r="G8869" s="165">
        <v>0</v>
      </c>
      <c r="H8869" s="172">
        <v>24</v>
      </c>
      <c r="I8869" s="172">
        <f t="shared" si="315"/>
        <v>0</v>
      </c>
      <c r="L8869" s="231" t="s">
        <v>1781</v>
      </c>
    </row>
    <row r="8870" spans="1:12" customFormat="1" ht="15.75" hidden="1" customHeight="1" x14ac:dyDescent="0.35">
      <c r="A8870" s="50"/>
      <c r="B8870" s="194"/>
      <c r="C8870" s="130"/>
      <c r="D8870" s="141"/>
      <c r="E8870" s="194"/>
      <c r="F8870" s="141"/>
      <c r="G8870" s="174"/>
      <c r="H8870" s="174"/>
      <c r="I8870" s="174"/>
      <c r="L8870" s="231" t="s">
        <v>1781</v>
      </c>
    </row>
    <row r="8871" spans="1:12" ht="15.75" hidden="1" customHeight="1" x14ac:dyDescent="0.3">
      <c r="A8871" s="248">
        <v>43973</v>
      </c>
      <c r="B8871" s="249" t="s">
        <v>355</v>
      </c>
      <c r="C8871" s="250" t="s">
        <v>56</v>
      </c>
      <c r="D8871" s="251" t="s">
        <v>11</v>
      </c>
      <c r="E8871" s="252"/>
      <c r="F8871" s="251" t="s">
        <v>12</v>
      </c>
      <c r="G8871" s="253">
        <v>0</v>
      </c>
      <c r="H8871" s="254">
        <v>50</v>
      </c>
      <c r="I8871" s="254">
        <f t="shared" ref="I8871:I8894" si="316">G8871*H8871</f>
        <v>0</v>
      </c>
      <c r="L8871" s="234" t="s">
        <v>1781</v>
      </c>
    </row>
    <row r="8872" spans="1:12" customFormat="1" ht="15.75" hidden="1" customHeight="1" x14ac:dyDescent="0.35">
      <c r="A8872" s="47">
        <v>43973</v>
      </c>
      <c r="B8872" s="126" t="s">
        <v>355</v>
      </c>
      <c r="C8872" s="45" t="s">
        <v>56</v>
      </c>
      <c r="D8872" s="197" t="s">
        <v>14</v>
      </c>
      <c r="E8872" s="198"/>
      <c r="F8872" s="144" t="s">
        <v>15</v>
      </c>
      <c r="G8872" s="165">
        <v>0</v>
      </c>
      <c r="H8872" s="167">
        <v>30</v>
      </c>
      <c r="I8872" s="167">
        <f t="shared" si="316"/>
        <v>0</v>
      </c>
      <c r="L8872" s="231" t="s">
        <v>1781</v>
      </c>
    </row>
    <row r="8873" spans="1:12" customFormat="1" ht="15.75" hidden="1" customHeight="1" x14ac:dyDescent="0.35">
      <c r="A8873" s="44">
        <v>43973</v>
      </c>
      <c r="B8873" s="126" t="s">
        <v>355</v>
      </c>
      <c r="C8873" s="45" t="s">
        <v>56</v>
      </c>
      <c r="D8873" s="197" t="s">
        <v>16</v>
      </c>
      <c r="E8873" s="198"/>
      <c r="F8873" s="144" t="s">
        <v>15</v>
      </c>
      <c r="G8873" s="165">
        <v>0</v>
      </c>
      <c r="H8873" s="167">
        <v>20</v>
      </c>
      <c r="I8873" s="167">
        <f t="shared" si="316"/>
        <v>0</v>
      </c>
      <c r="L8873" s="231" t="s">
        <v>1781</v>
      </c>
    </row>
    <row r="8874" spans="1:12" customFormat="1" ht="15.75" hidden="1" customHeight="1" x14ac:dyDescent="0.35">
      <c r="A8874" s="47">
        <v>43973</v>
      </c>
      <c r="B8874" s="126" t="s">
        <v>355</v>
      </c>
      <c r="C8874" s="45" t="s">
        <v>56</v>
      </c>
      <c r="D8874" s="197" t="s">
        <v>17</v>
      </c>
      <c r="E8874" s="198"/>
      <c r="F8874" s="144" t="s">
        <v>15</v>
      </c>
      <c r="G8874" s="165">
        <v>0</v>
      </c>
      <c r="H8874" s="167">
        <v>20</v>
      </c>
      <c r="I8874" s="167">
        <f t="shared" si="316"/>
        <v>0</v>
      </c>
      <c r="L8874" s="231" t="s">
        <v>1781</v>
      </c>
    </row>
    <row r="8875" spans="1:12" customFormat="1" ht="15.75" hidden="1" customHeight="1" x14ac:dyDescent="0.35">
      <c r="A8875" s="44">
        <v>43973</v>
      </c>
      <c r="B8875" s="126" t="s">
        <v>355</v>
      </c>
      <c r="C8875" s="45" t="s">
        <v>56</v>
      </c>
      <c r="D8875" s="197" t="s">
        <v>18</v>
      </c>
      <c r="E8875" s="198"/>
      <c r="F8875" s="144" t="s">
        <v>15</v>
      </c>
      <c r="G8875" s="165">
        <v>0</v>
      </c>
      <c r="H8875" s="167">
        <v>20</v>
      </c>
      <c r="I8875" s="167">
        <f t="shared" si="316"/>
        <v>0</v>
      </c>
      <c r="L8875" s="231" t="s">
        <v>1781</v>
      </c>
    </row>
    <row r="8876" spans="1:12" customFormat="1" ht="15.75" hidden="1" customHeight="1" x14ac:dyDescent="0.35">
      <c r="A8876" s="47">
        <v>43973</v>
      </c>
      <c r="B8876" s="126" t="s">
        <v>355</v>
      </c>
      <c r="C8876" s="45" t="s">
        <v>56</v>
      </c>
      <c r="D8876" s="197" t="s">
        <v>19</v>
      </c>
      <c r="E8876" s="198"/>
      <c r="F8876" s="144" t="s">
        <v>15</v>
      </c>
      <c r="G8876" s="165">
        <v>0</v>
      </c>
      <c r="H8876" s="167">
        <v>20</v>
      </c>
      <c r="I8876" s="167">
        <f t="shared" si="316"/>
        <v>0</v>
      </c>
      <c r="L8876" s="231" t="s">
        <v>1781</v>
      </c>
    </row>
    <row r="8877" spans="1:12" customFormat="1" ht="15.75" hidden="1" customHeight="1" x14ac:dyDescent="0.35">
      <c r="A8877" s="44">
        <v>43973</v>
      </c>
      <c r="B8877" s="126" t="s">
        <v>355</v>
      </c>
      <c r="C8877" s="45" t="s">
        <v>56</v>
      </c>
      <c r="D8877" s="137" t="s">
        <v>20</v>
      </c>
      <c r="E8877" s="5"/>
      <c r="F8877" s="152" t="s">
        <v>21</v>
      </c>
      <c r="G8877" s="165">
        <v>0</v>
      </c>
      <c r="H8877" s="168">
        <v>1</v>
      </c>
      <c r="I8877" s="169">
        <f t="shared" si="316"/>
        <v>0</v>
      </c>
      <c r="L8877" s="231" t="s">
        <v>1781</v>
      </c>
    </row>
    <row r="8878" spans="1:12" customFormat="1" ht="15.75" hidden="1" customHeight="1" x14ac:dyDescent="0.35">
      <c r="A8878" s="47">
        <v>43973</v>
      </c>
      <c r="B8878" s="126" t="s">
        <v>355</v>
      </c>
      <c r="C8878" s="45" t="s">
        <v>56</v>
      </c>
      <c r="D8878" s="199" t="s">
        <v>22</v>
      </c>
      <c r="E8878" s="200"/>
      <c r="F8878" s="153" t="s">
        <v>21</v>
      </c>
      <c r="G8878" s="165">
        <v>0</v>
      </c>
      <c r="H8878" s="169">
        <v>1</v>
      </c>
      <c r="I8878" s="169">
        <f t="shared" si="316"/>
        <v>0</v>
      </c>
      <c r="L8878" s="231" t="s">
        <v>1781</v>
      </c>
    </row>
    <row r="8879" spans="1:12" customFormat="1" ht="15.75" hidden="1" customHeight="1" x14ac:dyDescent="0.35">
      <c r="A8879" s="44">
        <v>43973</v>
      </c>
      <c r="B8879" s="126" t="s">
        <v>355</v>
      </c>
      <c r="C8879" s="45" t="s">
        <v>56</v>
      </c>
      <c r="D8879" s="199" t="s">
        <v>23</v>
      </c>
      <c r="E8879" s="200"/>
      <c r="F8879" s="153" t="s">
        <v>21</v>
      </c>
      <c r="G8879" s="165">
        <v>0</v>
      </c>
      <c r="H8879" s="169">
        <v>1</v>
      </c>
      <c r="I8879" s="169">
        <f t="shared" si="316"/>
        <v>0</v>
      </c>
      <c r="L8879" s="231" t="s">
        <v>1781</v>
      </c>
    </row>
    <row r="8880" spans="1:12" customFormat="1" ht="15.75" hidden="1" customHeight="1" x14ac:dyDescent="0.35">
      <c r="A8880" s="47">
        <v>43973</v>
      </c>
      <c r="B8880" s="126" t="s">
        <v>355</v>
      </c>
      <c r="C8880" s="45" t="s">
        <v>56</v>
      </c>
      <c r="D8880" s="199" t="s">
        <v>24</v>
      </c>
      <c r="E8880" s="200"/>
      <c r="F8880" s="153" t="s">
        <v>21</v>
      </c>
      <c r="G8880" s="165">
        <v>0</v>
      </c>
      <c r="H8880" s="169">
        <v>1</v>
      </c>
      <c r="I8880" s="169">
        <f t="shared" si="316"/>
        <v>0</v>
      </c>
      <c r="L8880" s="231" t="s">
        <v>1781</v>
      </c>
    </row>
    <row r="8881" spans="1:12" customFormat="1" ht="15.75" hidden="1" customHeight="1" x14ac:dyDescent="0.35">
      <c r="A8881" s="44">
        <v>43973</v>
      </c>
      <c r="B8881" s="126" t="s">
        <v>355</v>
      </c>
      <c r="C8881" s="45" t="s">
        <v>56</v>
      </c>
      <c r="D8881" s="199" t="s">
        <v>25</v>
      </c>
      <c r="E8881" s="200"/>
      <c r="F8881" s="153" t="s">
        <v>21</v>
      </c>
      <c r="G8881" s="165">
        <v>0</v>
      </c>
      <c r="H8881" s="169">
        <v>1</v>
      </c>
      <c r="I8881" s="169">
        <f t="shared" si="316"/>
        <v>0</v>
      </c>
      <c r="L8881" s="231" t="s">
        <v>1781</v>
      </c>
    </row>
    <row r="8882" spans="1:12" customFormat="1" ht="15.75" hidden="1" customHeight="1" x14ac:dyDescent="0.35">
      <c r="A8882" s="47">
        <v>43973</v>
      </c>
      <c r="B8882" s="126" t="s">
        <v>355</v>
      </c>
      <c r="C8882" s="45" t="s">
        <v>56</v>
      </c>
      <c r="D8882" s="201" t="s">
        <v>293</v>
      </c>
      <c r="E8882" s="202" t="s">
        <v>48</v>
      </c>
      <c r="F8882" s="154" t="s">
        <v>27</v>
      </c>
      <c r="G8882" s="165">
        <v>600</v>
      </c>
      <c r="H8882" s="170">
        <v>1</v>
      </c>
      <c r="I8882" s="170">
        <f t="shared" si="316"/>
        <v>600</v>
      </c>
      <c r="L8882" s="231" t="s">
        <v>1781</v>
      </c>
    </row>
    <row r="8883" spans="1:12" customFormat="1" ht="15.75" hidden="1" customHeight="1" x14ac:dyDescent="0.35">
      <c r="A8883" s="44">
        <v>43973</v>
      </c>
      <c r="B8883" s="126" t="s">
        <v>355</v>
      </c>
      <c r="C8883" s="45" t="s">
        <v>56</v>
      </c>
      <c r="D8883" s="201" t="s">
        <v>28</v>
      </c>
      <c r="E8883" s="202"/>
      <c r="F8883" s="154" t="s">
        <v>27</v>
      </c>
      <c r="G8883" s="165">
        <v>0</v>
      </c>
      <c r="H8883" s="170">
        <v>30</v>
      </c>
      <c r="I8883" s="170">
        <f t="shared" si="316"/>
        <v>0</v>
      </c>
      <c r="L8883" s="231" t="s">
        <v>1781</v>
      </c>
    </row>
    <row r="8884" spans="1:12" customFormat="1" ht="15.75" hidden="1" customHeight="1" x14ac:dyDescent="0.35">
      <c r="A8884" s="47">
        <v>43973</v>
      </c>
      <c r="B8884" s="126" t="s">
        <v>355</v>
      </c>
      <c r="C8884" s="45" t="s">
        <v>56</v>
      </c>
      <c r="D8884" s="201" t="s">
        <v>29</v>
      </c>
      <c r="E8884" s="202"/>
      <c r="F8884" s="154" t="s">
        <v>27</v>
      </c>
      <c r="G8884" s="165">
        <v>0</v>
      </c>
      <c r="H8884" s="170">
        <v>18</v>
      </c>
      <c r="I8884" s="170">
        <f t="shared" si="316"/>
        <v>0</v>
      </c>
      <c r="L8884" s="231" t="s">
        <v>1781</v>
      </c>
    </row>
    <row r="8885" spans="1:12" customFormat="1" ht="15.75" hidden="1" customHeight="1" x14ac:dyDescent="0.35">
      <c r="A8885" s="44">
        <v>43973</v>
      </c>
      <c r="B8885" s="126" t="s">
        <v>355</v>
      </c>
      <c r="C8885" s="45" t="s">
        <v>56</v>
      </c>
      <c r="D8885" s="149" t="s">
        <v>30</v>
      </c>
      <c r="E8885" s="203"/>
      <c r="F8885" s="155" t="s">
        <v>31</v>
      </c>
      <c r="G8885" s="165">
        <v>0</v>
      </c>
      <c r="H8885" s="171">
        <v>100</v>
      </c>
      <c r="I8885" s="171">
        <f t="shared" si="316"/>
        <v>0</v>
      </c>
      <c r="L8885" s="231" t="s">
        <v>1781</v>
      </c>
    </row>
    <row r="8886" spans="1:12" customFormat="1" ht="15.75" hidden="1" customHeight="1" x14ac:dyDescent="0.35">
      <c r="A8886" s="47">
        <v>43973</v>
      </c>
      <c r="B8886" s="126" t="s">
        <v>355</v>
      </c>
      <c r="C8886" s="45" t="s">
        <v>56</v>
      </c>
      <c r="D8886" s="149" t="s">
        <v>32</v>
      </c>
      <c r="E8886" s="203"/>
      <c r="F8886" s="155" t="s">
        <v>31</v>
      </c>
      <c r="G8886" s="165">
        <v>0</v>
      </c>
      <c r="H8886" s="171">
        <v>100</v>
      </c>
      <c r="I8886" s="171">
        <f t="shared" si="316"/>
        <v>0</v>
      </c>
      <c r="L8886" s="231" t="s">
        <v>1781</v>
      </c>
    </row>
    <row r="8887" spans="1:12" customFormat="1" ht="15.75" hidden="1" customHeight="1" x14ac:dyDescent="0.35">
      <c r="A8887" s="44">
        <v>43973</v>
      </c>
      <c r="B8887" s="126" t="s">
        <v>355</v>
      </c>
      <c r="C8887" s="45" t="s">
        <v>56</v>
      </c>
      <c r="D8887" s="149" t="s">
        <v>33</v>
      </c>
      <c r="E8887" s="203"/>
      <c r="F8887" s="155" t="s">
        <v>31</v>
      </c>
      <c r="G8887" s="165">
        <v>0</v>
      </c>
      <c r="H8887" s="171">
        <v>100</v>
      </c>
      <c r="I8887" s="171">
        <f t="shared" si="316"/>
        <v>0</v>
      </c>
      <c r="L8887" s="231" t="s">
        <v>1781</v>
      </c>
    </row>
    <row r="8888" spans="1:12" customFormat="1" ht="15.75" hidden="1" customHeight="1" x14ac:dyDescent="0.35">
      <c r="A8888" s="47">
        <v>43973</v>
      </c>
      <c r="B8888" s="126" t="s">
        <v>355</v>
      </c>
      <c r="C8888" s="45" t="s">
        <v>56</v>
      </c>
      <c r="D8888" s="149" t="s">
        <v>34</v>
      </c>
      <c r="E8888" s="203"/>
      <c r="F8888" s="155" t="s">
        <v>31</v>
      </c>
      <c r="G8888" s="165">
        <v>0</v>
      </c>
      <c r="H8888" s="171">
        <v>100</v>
      </c>
      <c r="I8888" s="171">
        <f t="shared" si="316"/>
        <v>0</v>
      </c>
      <c r="L8888" s="231" t="s">
        <v>1781</v>
      </c>
    </row>
    <row r="8889" spans="1:12" customFormat="1" ht="15.75" hidden="1" customHeight="1" x14ac:dyDescent="0.35">
      <c r="A8889" s="44">
        <v>43973</v>
      </c>
      <c r="B8889" s="126" t="s">
        <v>355</v>
      </c>
      <c r="C8889" s="45" t="s">
        <v>56</v>
      </c>
      <c r="D8889" s="149" t="s">
        <v>35</v>
      </c>
      <c r="E8889" s="203"/>
      <c r="F8889" s="155" t="s">
        <v>31</v>
      </c>
      <c r="G8889" s="165">
        <v>0</v>
      </c>
      <c r="H8889" s="171">
        <v>100</v>
      </c>
      <c r="I8889" s="171">
        <f t="shared" si="316"/>
        <v>0</v>
      </c>
      <c r="L8889" s="231" t="s">
        <v>1781</v>
      </c>
    </row>
    <row r="8890" spans="1:12" customFormat="1" ht="15.75" hidden="1" customHeight="1" x14ac:dyDescent="0.35">
      <c r="A8890" s="47">
        <v>43973</v>
      </c>
      <c r="B8890" s="126" t="s">
        <v>355</v>
      </c>
      <c r="C8890" s="45" t="s">
        <v>56</v>
      </c>
      <c r="D8890" s="149" t="s">
        <v>36</v>
      </c>
      <c r="E8890" s="203"/>
      <c r="F8890" s="155" t="s">
        <v>31</v>
      </c>
      <c r="G8890" s="165">
        <v>0</v>
      </c>
      <c r="H8890" s="171">
        <v>100</v>
      </c>
      <c r="I8890" s="171">
        <f t="shared" si="316"/>
        <v>0</v>
      </c>
      <c r="L8890" s="231" t="s">
        <v>1781</v>
      </c>
    </row>
    <row r="8891" spans="1:12" customFormat="1" ht="15.75" hidden="1" customHeight="1" x14ac:dyDescent="0.35">
      <c r="A8891" s="44">
        <v>43973</v>
      </c>
      <c r="B8891" s="126" t="s">
        <v>355</v>
      </c>
      <c r="C8891" s="45" t="s">
        <v>56</v>
      </c>
      <c r="D8891" s="149" t="s">
        <v>37</v>
      </c>
      <c r="E8891" s="203"/>
      <c r="F8891" s="155" t="s">
        <v>31</v>
      </c>
      <c r="G8891" s="165">
        <v>0</v>
      </c>
      <c r="H8891" s="171">
        <v>100</v>
      </c>
      <c r="I8891" s="171">
        <f t="shared" si="316"/>
        <v>0</v>
      </c>
      <c r="L8891" s="231" t="s">
        <v>1781</v>
      </c>
    </row>
    <row r="8892" spans="1:12" customFormat="1" ht="15.75" hidden="1" customHeight="1" x14ac:dyDescent="0.35">
      <c r="A8892" s="47">
        <v>43973</v>
      </c>
      <c r="B8892" s="126" t="s">
        <v>355</v>
      </c>
      <c r="C8892" s="45" t="s">
        <v>56</v>
      </c>
      <c r="D8892" s="149" t="s">
        <v>38</v>
      </c>
      <c r="E8892" s="203"/>
      <c r="F8892" s="155" t="s">
        <v>31</v>
      </c>
      <c r="G8892" s="165">
        <v>0</v>
      </c>
      <c r="H8892" s="171">
        <v>100</v>
      </c>
      <c r="I8892" s="171">
        <f t="shared" si="316"/>
        <v>0</v>
      </c>
      <c r="L8892" s="231" t="s">
        <v>1781</v>
      </c>
    </row>
    <row r="8893" spans="1:12" customFormat="1" ht="15.75" hidden="1" customHeight="1" x14ac:dyDescent="0.35">
      <c r="A8893" s="44">
        <v>43973</v>
      </c>
      <c r="B8893" s="126" t="s">
        <v>355</v>
      </c>
      <c r="C8893" s="45" t="s">
        <v>56</v>
      </c>
      <c r="D8893" s="149" t="s">
        <v>39</v>
      </c>
      <c r="E8893" s="203"/>
      <c r="F8893" s="155" t="s">
        <v>31</v>
      </c>
      <c r="G8893" s="165">
        <v>0</v>
      </c>
      <c r="H8893" s="171">
        <v>100</v>
      </c>
      <c r="I8893" s="171">
        <f t="shared" si="316"/>
        <v>0</v>
      </c>
      <c r="L8893" s="231" t="s">
        <v>1781</v>
      </c>
    </row>
    <row r="8894" spans="1:12" customFormat="1" ht="15.75" hidden="1" customHeight="1" x14ac:dyDescent="0.35">
      <c r="A8894" s="47">
        <v>43973</v>
      </c>
      <c r="B8894" s="126" t="s">
        <v>355</v>
      </c>
      <c r="C8894" s="45" t="s">
        <v>56</v>
      </c>
      <c r="D8894" s="204" t="s">
        <v>40</v>
      </c>
      <c r="E8894" s="205"/>
      <c r="F8894" s="156" t="s">
        <v>41</v>
      </c>
      <c r="G8894" s="165">
        <v>0</v>
      </c>
      <c r="H8894" s="172">
        <v>24</v>
      </c>
      <c r="I8894" s="172">
        <f t="shared" si="316"/>
        <v>0</v>
      </c>
      <c r="L8894" s="231" t="s">
        <v>1781</v>
      </c>
    </row>
    <row r="8895" spans="1:12" customFormat="1" ht="15.75" hidden="1" customHeight="1" x14ac:dyDescent="0.35">
      <c r="A8895" s="50"/>
      <c r="B8895" s="194"/>
      <c r="C8895" s="130"/>
      <c r="D8895" s="141"/>
      <c r="E8895" s="194"/>
      <c r="F8895" s="141"/>
      <c r="G8895" s="174"/>
      <c r="H8895" s="174"/>
      <c r="I8895" s="174"/>
      <c r="L8895" s="231" t="s">
        <v>1781</v>
      </c>
    </row>
    <row r="8896" spans="1:12" ht="15.75" hidden="1" customHeight="1" x14ac:dyDescent="0.3">
      <c r="A8896" s="248">
        <v>43973</v>
      </c>
      <c r="B8896" s="249" t="s">
        <v>356</v>
      </c>
      <c r="C8896" s="250" t="s">
        <v>56</v>
      </c>
      <c r="D8896" s="251" t="s">
        <v>11</v>
      </c>
      <c r="E8896" s="252"/>
      <c r="F8896" s="251" t="s">
        <v>12</v>
      </c>
      <c r="G8896" s="253">
        <v>20</v>
      </c>
      <c r="H8896" s="254">
        <v>50</v>
      </c>
      <c r="I8896" s="254">
        <f t="shared" ref="I8896:I8919" si="317">G8896*H8896</f>
        <v>1000</v>
      </c>
      <c r="L8896" s="234" t="s">
        <v>1781</v>
      </c>
    </row>
    <row r="8897" spans="1:12" customFormat="1" ht="15.75" hidden="1" customHeight="1" x14ac:dyDescent="0.35">
      <c r="A8897" s="47">
        <v>43973</v>
      </c>
      <c r="B8897" s="126" t="s">
        <v>356</v>
      </c>
      <c r="C8897" s="45" t="s">
        <v>56</v>
      </c>
      <c r="D8897" s="197" t="s">
        <v>14</v>
      </c>
      <c r="E8897" s="198"/>
      <c r="F8897" s="144" t="s">
        <v>15</v>
      </c>
      <c r="G8897" s="165">
        <v>2</v>
      </c>
      <c r="H8897" s="167">
        <v>30</v>
      </c>
      <c r="I8897" s="167">
        <f t="shared" si="317"/>
        <v>60</v>
      </c>
      <c r="L8897" s="231" t="s">
        <v>1781</v>
      </c>
    </row>
    <row r="8898" spans="1:12" customFormat="1" ht="15.75" hidden="1" customHeight="1" x14ac:dyDescent="0.35">
      <c r="A8898" s="44">
        <v>43973</v>
      </c>
      <c r="B8898" s="126" t="s">
        <v>356</v>
      </c>
      <c r="C8898" s="45" t="s">
        <v>56</v>
      </c>
      <c r="D8898" s="197" t="s">
        <v>16</v>
      </c>
      <c r="E8898" s="198"/>
      <c r="F8898" s="144" t="s">
        <v>15</v>
      </c>
      <c r="G8898" s="165">
        <v>0</v>
      </c>
      <c r="H8898" s="167">
        <v>20</v>
      </c>
      <c r="I8898" s="167">
        <f t="shared" si="317"/>
        <v>0</v>
      </c>
      <c r="L8898" s="231" t="s">
        <v>1781</v>
      </c>
    </row>
    <row r="8899" spans="1:12" customFormat="1" ht="15.75" hidden="1" customHeight="1" x14ac:dyDescent="0.35">
      <c r="A8899" s="47">
        <v>43973</v>
      </c>
      <c r="B8899" s="126" t="s">
        <v>356</v>
      </c>
      <c r="C8899" s="45" t="s">
        <v>56</v>
      </c>
      <c r="D8899" s="197" t="s">
        <v>17</v>
      </c>
      <c r="E8899" s="198"/>
      <c r="F8899" s="144" t="s">
        <v>15</v>
      </c>
      <c r="G8899" s="165">
        <v>0</v>
      </c>
      <c r="H8899" s="167">
        <v>20</v>
      </c>
      <c r="I8899" s="167">
        <f t="shared" si="317"/>
        <v>0</v>
      </c>
      <c r="L8899" s="231" t="s">
        <v>1781</v>
      </c>
    </row>
    <row r="8900" spans="1:12" customFormat="1" ht="15.75" hidden="1" customHeight="1" x14ac:dyDescent="0.35">
      <c r="A8900" s="44">
        <v>43973</v>
      </c>
      <c r="B8900" s="126" t="s">
        <v>356</v>
      </c>
      <c r="C8900" s="45" t="s">
        <v>56</v>
      </c>
      <c r="D8900" s="197" t="s">
        <v>18</v>
      </c>
      <c r="E8900" s="198"/>
      <c r="F8900" s="144" t="s">
        <v>15</v>
      </c>
      <c r="G8900" s="165">
        <v>0</v>
      </c>
      <c r="H8900" s="167">
        <v>20</v>
      </c>
      <c r="I8900" s="167">
        <f t="shared" si="317"/>
        <v>0</v>
      </c>
      <c r="L8900" s="231" t="s">
        <v>1781</v>
      </c>
    </row>
    <row r="8901" spans="1:12" customFormat="1" ht="15.75" hidden="1" customHeight="1" x14ac:dyDescent="0.35">
      <c r="A8901" s="47">
        <v>43973</v>
      </c>
      <c r="B8901" s="126" t="s">
        <v>356</v>
      </c>
      <c r="C8901" s="45" t="s">
        <v>56</v>
      </c>
      <c r="D8901" s="197" t="s">
        <v>19</v>
      </c>
      <c r="E8901" s="198"/>
      <c r="F8901" s="144" t="s">
        <v>15</v>
      </c>
      <c r="G8901" s="165">
        <v>2</v>
      </c>
      <c r="H8901" s="167">
        <v>20</v>
      </c>
      <c r="I8901" s="167">
        <f t="shared" si="317"/>
        <v>40</v>
      </c>
      <c r="L8901" s="231" t="s">
        <v>1781</v>
      </c>
    </row>
    <row r="8902" spans="1:12" customFormat="1" ht="15.75" hidden="1" customHeight="1" x14ac:dyDescent="0.35">
      <c r="A8902" s="44">
        <v>43973</v>
      </c>
      <c r="B8902" s="126" t="s">
        <v>356</v>
      </c>
      <c r="C8902" s="45" t="s">
        <v>56</v>
      </c>
      <c r="D8902" s="137" t="s">
        <v>20</v>
      </c>
      <c r="E8902" s="5"/>
      <c r="F8902" s="152" t="s">
        <v>21</v>
      </c>
      <c r="G8902" s="165">
        <v>0</v>
      </c>
      <c r="H8902" s="168">
        <v>1</v>
      </c>
      <c r="I8902" s="169">
        <f t="shared" si="317"/>
        <v>0</v>
      </c>
      <c r="L8902" s="231" t="s">
        <v>1781</v>
      </c>
    </row>
    <row r="8903" spans="1:12" customFormat="1" ht="15.75" hidden="1" customHeight="1" x14ac:dyDescent="0.35">
      <c r="A8903" s="47">
        <v>43973</v>
      </c>
      <c r="B8903" s="126" t="s">
        <v>356</v>
      </c>
      <c r="C8903" s="45" t="s">
        <v>56</v>
      </c>
      <c r="D8903" s="199" t="s">
        <v>22</v>
      </c>
      <c r="E8903" s="200"/>
      <c r="F8903" s="153" t="s">
        <v>21</v>
      </c>
      <c r="G8903" s="165">
        <v>0</v>
      </c>
      <c r="H8903" s="169">
        <v>1</v>
      </c>
      <c r="I8903" s="169">
        <f t="shared" si="317"/>
        <v>0</v>
      </c>
      <c r="L8903" s="231" t="s">
        <v>1781</v>
      </c>
    </row>
    <row r="8904" spans="1:12" customFormat="1" ht="15.75" hidden="1" customHeight="1" x14ac:dyDescent="0.35">
      <c r="A8904" s="44">
        <v>43973</v>
      </c>
      <c r="B8904" s="126" t="s">
        <v>356</v>
      </c>
      <c r="C8904" s="45" t="s">
        <v>56</v>
      </c>
      <c r="D8904" s="199" t="s">
        <v>23</v>
      </c>
      <c r="E8904" s="200"/>
      <c r="F8904" s="153" t="s">
        <v>21</v>
      </c>
      <c r="G8904" s="165">
        <v>0</v>
      </c>
      <c r="H8904" s="169">
        <v>1</v>
      </c>
      <c r="I8904" s="169">
        <f t="shared" si="317"/>
        <v>0</v>
      </c>
      <c r="L8904" s="231" t="s">
        <v>1781</v>
      </c>
    </row>
    <row r="8905" spans="1:12" customFormat="1" ht="15.75" hidden="1" customHeight="1" x14ac:dyDescent="0.35">
      <c r="A8905" s="47">
        <v>43973</v>
      </c>
      <c r="B8905" s="126" t="s">
        <v>356</v>
      </c>
      <c r="C8905" s="45" t="s">
        <v>56</v>
      </c>
      <c r="D8905" s="199" t="s">
        <v>24</v>
      </c>
      <c r="E8905" s="200"/>
      <c r="F8905" s="153" t="s">
        <v>21</v>
      </c>
      <c r="G8905" s="165">
        <v>0</v>
      </c>
      <c r="H8905" s="169">
        <v>1</v>
      </c>
      <c r="I8905" s="169">
        <f t="shared" si="317"/>
        <v>0</v>
      </c>
      <c r="L8905" s="231" t="s">
        <v>1781</v>
      </c>
    </row>
    <row r="8906" spans="1:12" customFormat="1" ht="15.75" hidden="1" customHeight="1" x14ac:dyDescent="0.35">
      <c r="A8906" s="44">
        <v>43973</v>
      </c>
      <c r="B8906" s="126" t="s">
        <v>356</v>
      </c>
      <c r="C8906" s="45" t="s">
        <v>56</v>
      </c>
      <c r="D8906" s="199" t="s">
        <v>25</v>
      </c>
      <c r="E8906" s="200"/>
      <c r="F8906" s="153" t="s">
        <v>21</v>
      </c>
      <c r="G8906" s="165">
        <v>0</v>
      </c>
      <c r="H8906" s="169">
        <v>1</v>
      </c>
      <c r="I8906" s="169">
        <f t="shared" si="317"/>
        <v>0</v>
      </c>
      <c r="L8906" s="231" t="s">
        <v>1781</v>
      </c>
    </row>
    <row r="8907" spans="1:12" customFormat="1" ht="15.75" hidden="1" customHeight="1" x14ac:dyDescent="0.35">
      <c r="A8907" s="44">
        <v>43973</v>
      </c>
      <c r="B8907" s="126" t="s">
        <v>356</v>
      </c>
      <c r="C8907" s="45" t="s">
        <v>56</v>
      </c>
      <c r="D8907" s="201" t="s">
        <v>293</v>
      </c>
      <c r="E8907" s="202" t="s">
        <v>48</v>
      </c>
      <c r="F8907" s="154" t="s">
        <v>27</v>
      </c>
      <c r="G8907" s="165">
        <v>200</v>
      </c>
      <c r="H8907" s="170">
        <v>1</v>
      </c>
      <c r="I8907" s="170">
        <f t="shared" si="317"/>
        <v>200</v>
      </c>
      <c r="L8907" s="231" t="s">
        <v>1781</v>
      </c>
    </row>
    <row r="8908" spans="1:12" customFormat="1" ht="15.75" hidden="1" customHeight="1" x14ac:dyDescent="0.35">
      <c r="A8908" s="47">
        <v>43973</v>
      </c>
      <c r="B8908" s="126" t="s">
        <v>356</v>
      </c>
      <c r="C8908" s="45" t="s">
        <v>56</v>
      </c>
      <c r="D8908" s="201" t="s">
        <v>28</v>
      </c>
      <c r="E8908" s="202"/>
      <c r="F8908" s="154" t="s">
        <v>27</v>
      </c>
      <c r="G8908" s="165">
        <v>0</v>
      </c>
      <c r="H8908" s="170">
        <v>30</v>
      </c>
      <c r="I8908" s="170">
        <f t="shared" si="317"/>
        <v>0</v>
      </c>
      <c r="L8908" s="231" t="s">
        <v>1781</v>
      </c>
    </row>
    <row r="8909" spans="1:12" customFormat="1" ht="15.75" hidden="1" customHeight="1" x14ac:dyDescent="0.35">
      <c r="A8909" s="44">
        <v>43973</v>
      </c>
      <c r="B8909" s="126" t="s">
        <v>356</v>
      </c>
      <c r="C8909" s="45" t="s">
        <v>56</v>
      </c>
      <c r="D8909" s="201" t="s">
        <v>29</v>
      </c>
      <c r="E8909" s="202"/>
      <c r="F8909" s="154" t="s">
        <v>27</v>
      </c>
      <c r="G8909" s="165">
        <v>0</v>
      </c>
      <c r="H8909" s="170">
        <v>18</v>
      </c>
      <c r="I8909" s="170">
        <f t="shared" si="317"/>
        <v>0</v>
      </c>
      <c r="L8909" s="231" t="s">
        <v>1781</v>
      </c>
    </row>
    <row r="8910" spans="1:12" customFormat="1" ht="15.75" hidden="1" customHeight="1" x14ac:dyDescent="0.35">
      <c r="A8910" s="47">
        <v>43973</v>
      </c>
      <c r="B8910" s="126" t="s">
        <v>356</v>
      </c>
      <c r="C8910" s="45" t="s">
        <v>56</v>
      </c>
      <c r="D8910" s="149" t="s">
        <v>30</v>
      </c>
      <c r="E8910" s="203"/>
      <c r="F8910" s="155" t="s">
        <v>31</v>
      </c>
      <c r="G8910" s="165">
        <v>0</v>
      </c>
      <c r="H8910" s="171">
        <v>100</v>
      </c>
      <c r="I8910" s="171">
        <f t="shared" si="317"/>
        <v>0</v>
      </c>
      <c r="L8910" s="231" t="s">
        <v>1781</v>
      </c>
    </row>
    <row r="8911" spans="1:12" customFormat="1" ht="15.75" hidden="1" customHeight="1" x14ac:dyDescent="0.35">
      <c r="A8911" s="44">
        <v>43973</v>
      </c>
      <c r="B8911" s="126" t="s">
        <v>356</v>
      </c>
      <c r="C8911" s="45" t="s">
        <v>56</v>
      </c>
      <c r="D8911" s="149" t="s">
        <v>32</v>
      </c>
      <c r="E8911" s="203"/>
      <c r="F8911" s="155" t="s">
        <v>31</v>
      </c>
      <c r="G8911" s="165">
        <v>0</v>
      </c>
      <c r="H8911" s="171">
        <v>100</v>
      </c>
      <c r="I8911" s="171">
        <f t="shared" si="317"/>
        <v>0</v>
      </c>
      <c r="L8911" s="231" t="s">
        <v>1781</v>
      </c>
    </row>
    <row r="8912" spans="1:12" customFormat="1" ht="15.75" hidden="1" customHeight="1" x14ac:dyDescent="0.35">
      <c r="A8912" s="47">
        <v>43973</v>
      </c>
      <c r="B8912" s="126" t="s">
        <v>356</v>
      </c>
      <c r="C8912" s="45" t="s">
        <v>56</v>
      </c>
      <c r="D8912" s="149" t="s">
        <v>288</v>
      </c>
      <c r="E8912" s="203" t="s">
        <v>118</v>
      </c>
      <c r="F8912" s="155" t="s">
        <v>31</v>
      </c>
      <c r="G8912" s="165">
        <v>4</v>
      </c>
      <c r="H8912" s="171">
        <v>300</v>
      </c>
      <c r="I8912" s="171">
        <f t="shared" si="317"/>
        <v>1200</v>
      </c>
      <c r="L8912" s="231" t="s">
        <v>1781</v>
      </c>
    </row>
    <row r="8913" spans="1:12" customFormat="1" ht="15.75" hidden="1" customHeight="1" x14ac:dyDescent="0.35">
      <c r="A8913" s="44">
        <v>43973</v>
      </c>
      <c r="B8913" s="126" t="s">
        <v>356</v>
      </c>
      <c r="C8913" s="45" t="s">
        <v>56</v>
      </c>
      <c r="D8913" s="149" t="s">
        <v>34</v>
      </c>
      <c r="E8913" s="203" t="s">
        <v>118</v>
      </c>
      <c r="F8913" s="155" t="s">
        <v>31</v>
      </c>
      <c r="G8913" s="165">
        <v>4</v>
      </c>
      <c r="H8913" s="171">
        <v>300</v>
      </c>
      <c r="I8913" s="171">
        <f t="shared" si="317"/>
        <v>1200</v>
      </c>
      <c r="L8913" s="231" t="s">
        <v>1781</v>
      </c>
    </row>
    <row r="8914" spans="1:12" customFormat="1" ht="15.75" hidden="1" customHeight="1" x14ac:dyDescent="0.35">
      <c r="A8914" s="47">
        <v>43973</v>
      </c>
      <c r="B8914" s="126" t="s">
        <v>356</v>
      </c>
      <c r="C8914" s="45" t="s">
        <v>56</v>
      </c>
      <c r="D8914" s="149" t="s">
        <v>35</v>
      </c>
      <c r="E8914" s="203" t="s">
        <v>118</v>
      </c>
      <c r="F8914" s="155" t="s">
        <v>31</v>
      </c>
      <c r="G8914" s="165">
        <v>4</v>
      </c>
      <c r="H8914" s="171">
        <v>300</v>
      </c>
      <c r="I8914" s="171">
        <f t="shared" si="317"/>
        <v>1200</v>
      </c>
      <c r="L8914" s="231" t="s">
        <v>1781</v>
      </c>
    </row>
    <row r="8915" spans="1:12" customFormat="1" ht="15.75" hidden="1" customHeight="1" x14ac:dyDescent="0.35">
      <c r="A8915" s="44">
        <v>43973</v>
      </c>
      <c r="B8915" s="126" t="s">
        <v>356</v>
      </c>
      <c r="C8915" s="45" t="s">
        <v>56</v>
      </c>
      <c r="D8915" s="149" t="s">
        <v>36</v>
      </c>
      <c r="E8915" s="203" t="s">
        <v>118</v>
      </c>
      <c r="F8915" s="155" t="s">
        <v>31</v>
      </c>
      <c r="G8915" s="165">
        <v>4</v>
      </c>
      <c r="H8915" s="171">
        <v>300</v>
      </c>
      <c r="I8915" s="171">
        <f t="shared" si="317"/>
        <v>1200</v>
      </c>
      <c r="L8915" s="231" t="s">
        <v>1781</v>
      </c>
    </row>
    <row r="8916" spans="1:12" customFormat="1" ht="15.75" hidden="1" customHeight="1" x14ac:dyDescent="0.35">
      <c r="A8916" s="47">
        <v>43973</v>
      </c>
      <c r="B8916" s="126" t="s">
        <v>356</v>
      </c>
      <c r="C8916" s="45" t="s">
        <v>56</v>
      </c>
      <c r="D8916" s="149" t="s">
        <v>289</v>
      </c>
      <c r="E8916" s="203" t="s">
        <v>118</v>
      </c>
      <c r="F8916" s="155" t="s">
        <v>31</v>
      </c>
      <c r="G8916" s="165">
        <v>4</v>
      </c>
      <c r="H8916" s="171">
        <v>250</v>
      </c>
      <c r="I8916" s="171">
        <f t="shared" si="317"/>
        <v>1000</v>
      </c>
      <c r="L8916" s="231" t="s">
        <v>1781</v>
      </c>
    </row>
    <row r="8917" spans="1:12" customFormat="1" ht="15.75" hidden="1" customHeight="1" x14ac:dyDescent="0.35">
      <c r="A8917" s="44">
        <v>43973</v>
      </c>
      <c r="B8917" s="126" t="s">
        <v>356</v>
      </c>
      <c r="C8917" s="45" t="s">
        <v>56</v>
      </c>
      <c r="D8917" s="149" t="s">
        <v>38</v>
      </c>
      <c r="E8917" s="203"/>
      <c r="F8917" s="155" t="s">
        <v>31</v>
      </c>
      <c r="G8917" s="165">
        <v>0</v>
      </c>
      <c r="H8917" s="171">
        <v>100</v>
      </c>
      <c r="I8917" s="171">
        <f t="shared" si="317"/>
        <v>0</v>
      </c>
      <c r="L8917" s="231" t="s">
        <v>1781</v>
      </c>
    </row>
    <row r="8918" spans="1:12" customFormat="1" ht="15.75" hidden="1" customHeight="1" x14ac:dyDescent="0.35">
      <c r="A8918" s="44">
        <v>43973</v>
      </c>
      <c r="B8918" s="126" t="s">
        <v>356</v>
      </c>
      <c r="C8918" s="45" t="s">
        <v>56</v>
      </c>
      <c r="D8918" s="149" t="s">
        <v>39</v>
      </c>
      <c r="E8918" s="203"/>
      <c r="F8918" s="155" t="s">
        <v>31</v>
      </c>
      <c r="G8918" s="165">
        <v>0</v>
      </c>
      <c r="H8918" s="171">
        <v>100</v>
      </c>
      <c r="I8918" s="171">
        <f t="shared" si="317"/>
        <v>0</v>
      </c>
      <c r="L8918" s="231" t="s">
        <v>1781</v>
      </c>
    </row>
    <row r="8919" spans="1:12" customFormat="1" ht="15.75" hidden="1" customHeight="1" x14ac:dyDescent="0.35">
      <c r="A8919" s="47">
        <v>43973</v>
      </c>
      <c r="B8919" s="126" t="s">
        <v>356</v>
      </c>
      <c r="C8919" s="45" t="s">
        <v>56</v>
      </c>
      <c r="D8919" s="204" t="s">
        <v>40</v>
      </c>
      <c r="E8919" s="205"/>
      <c r="F8919" s="156" t="s">
        <v>41</v>
      </c>
      <c r="G8919" s="165">
        <v>2</v>
      </c>
      <c r="H8919" s="172">
        <v>24</v>
      </c>
      <c r="I8919" s="172">
        <f t="shared" si="317"/>
        <v>48</v>
      </c>
      <c r="L8919" s="231" t="s">
        <v>1781</v>
      </c>
    </row>
    <row r="8920" spans="1:12" customFormat="1" ht="15.75" hidden="1" customHeight="1" x14ac:dyDescent="0.35">
      <c r="A8920" s="50"/>
      <c r="B8920" s="194"/>
      <c r="C8920" s="130"/>
      <c r="D8920" s="141"/>
      <c r="E8920" s="194"/>
      <c r="F8920" s="141"/>
      <c r="G8920" s="174"/>
      <c r="H8920" s="174"/>
      <c r="I8920" s="174"/>
      <c r="L8920" s="231" t="s">
        <v>1781</v>
      </c>
    </row>
    <row r="8921" spans="1:12" ht="15.75" hidden="1" customHeight="1" x14ac:dyDescent="0.3">
      <c r="A8921" s="248">
        <v>43973</v>
      </c>
      <c r="B8921" s="249" t="s">
        <v>357</v>
      </c>
      <c r="C8921" s="250" t="s">
        <v>56</v>
      </c>
      <c r="D8921" s="251" t="s">
        <v>11</v>
      </c>
      <c r="E8921" s="252"/>
      <c r="F8921" s="251" t="s">
        <v>12</v>
      </c>
      <c r="G8921" s="253">
        <v>12</v>
      </c>
      <c r="H8921" s="254">
        <v>50</v>
      </c>
      <c r="I8921" s="254">
        <f t="shared" ref="I8921:I8944" si="318">G8921*H8921</f>
        <v>600</v>
      </c>
      <c r="L8921" s="234" t="s">
        <v>1781</v>
      </c>
    </row>
    <row r="8922" spans="1:12" customFormat="1" ht="15.75" hidden="1" customHeight="1" x14ac:dyDescent="0.35">
      <c r="A8922" s="47">
        <v>43973</v>
      </c>
      <c r="B8922" s="126" t="s">
        <v>357</v>
      </c>
      <c r="C8922" s="45" t="s">
        <v>56</v>
      </c>
      <c r="D8922" s="197" t="s">
        <v>14</v>
      </c>
      <c r="E8922" s="198"/>
      <c r="F8922" s="144" t="s">
        <v>15</v>
      </c>
      <c r="G8922" s="165">
        <v>0</v>
      </c>
      <c r="H8922" s="167">
        <v>30</v>
      </c>
      <c r="I8922" s="167">
        <f t="shared" si="318"/>
        <v>0</v>
      </c>
      <c r="L8922" s="231" t="s">
        <v>1781</v>
      </c>
    </row>
    <row r="8923" spans="1:12" customFormat="1" ht="15.75" hidden="1" customHeight="1" x14ac:dyDescent="0.35">
      <c r="A8923" s="44">
        <v>43973</v>
      </c>
      <c r="B8923" s="126" t="s">
        <v>357</v>
      </c>
      <c r="C8923" s="45" t="s">
        <v>56</v>
      </c>
      <c r="D8923" s="197" t="s">
        <v>16</v>
      </c>
      <c r="E8923" s="198"/>
      <c r="F8923" s="144" t="s">
        <v>15</v>
      </c>
      <c r="G8923" s="165">
        <v>0</v>
      </c>
      <c r="H8923" s="167">
        <v>20</v>
      </c>
      <c r="I8923" s="167">
        <f t="shared" si="318"/>
        <v>0</v>
      </c>
      <c r="L8923" s="231" t="s">
        <v>1781</v>
      </c>
    </row>
    <row r="8924" spans="1:12" customFormat="1" ht="15.75" hidden="1" customHeight="1" x14ac:dyDescent="0.35">
      <c r="A8924" s="47">
        <v>43973</v>
      </c>
      <c r="B8924" s="126" t="s">
        <v>357</v>
      </c>
      <c r="C8924" s="45" t="s">
        <v>56</v>
      </c>
      <c r="D8924" s="197" t="s">
        <v>17</v>
      </c>
      <c r="E8924" s="198"/>
      <c r="F8924" s="144" t="s">
        <v>15</v>
      </c>
      <c r="G8924" s="165">
        <v>0</v>
      </c>
      <c r="H8924" s="167">
        <v>20</v>
      </c>
      <c r="I8924" s="167">
        <f t="shared" si="318"/>
        <v>0</v>
      </c>
      <c r="L8924" s="231" t="s">
        <v>1781</v>
      </c>
    </row>
    <row r="8925" spans="1:12" customFormat="1" ht="15.75" hidden="1" customHeight="1" x14ac:dyDescent="0.35">
      <c r="A8925" s="44">
        <v>43973</v>
      </c>
      <c r="B8925" s="126" t="s">
        <v>357</v>
      </c>
      <c r="C8925" s="45" t="s">
        <v>56</v>
      </c>
      <c r="D8925" s="197" t="s">
        <v>18</v>
      </c>
      <c r="E8925" s="198"/>
      <c r="F8925" s="144" t="s">
        <v>15</v>
      </c>
      <c r="G8925" s="165">
        <v>0</v>
      </c>
      <c r="H8925" s="167">
        <v>20</v>
      </c>
      <c r="I8925" s="167">
        <f t="shared" si="318"/>
        <v>0</v>
      </c>
      <c r="L8925" s="231" t="s">
        <v>1781</v>
      </c>
    </row>
    <row r="8926" spans="1:12" customFormat="1" ht="15.75" hidden="1" customHeight="1" x14ac:dyDescent="0.35">
      <c r="A8926" s="47">
        <v>43973</v>
      </c>
      <c r="B8926" s="126" t="s">
        <v>357</v>
      </c>
      <c r="C8926" s="45" t="s">
        <v>56</v>
      </c>
      <c r="D8926" s="197" t="s">
        <v>19</v>
      </c>
      <c r="E8926" s="198"/>
      <c r="F8926" s="144" t="s">
        <v>15</v>
      </c>
      <c r="G8926" s="165">
        <v>0</v>
      </c>
      <c r="H8926" s="167">
        <v>20</v>
      </c>
      <c r="I8926" s="167">
        <f t="shared" si="318"/>
        <v>0</v>
      </c>
      <c r="L8926" s="231" t="s">
        <v>1781</v>
      </c>
    </row>
    <row r="8927" spans="1:12" customFormat="1" ht="15.75" hidden="1" customHeight="1" x14ac:dyDescent="0.35">
      <c r="A8927" s="44">
        <v>43973</v>
      </c>
      <c r="B8927" s="126" t="s">
        <v>357</v>
      </c>
      <c r="C8927" s="45" t="s">
        <v>56</v>
      </c>
      <c r="D8927" s="137" t="s">
        <v>20</v>
      </c>
      <c r="E8927" s="5"/>
      <c r="F8927" s="152" t="s">
        <v>21</v>
      </c>
      <c r="G8927" s="165">
        <v>0</v>
      </c>
      <c r="H8927" s="168">
        <v>1</v>
      </c>
      <c r="I8927" s="169">
        <f t="shared" si="318"/>
        <v>0</v>
      </c>
      <c r="L8927" s="231" t="s">
        <v>1781</v>
      </c>
    </row>
    <row r="8928" spans="1:12" customFormat="1" ht="15.75" hidden="1" customHeight="1" x14ac:dyDescent="0.35">
      <c r="A8928" s="47">
        <v>43973</v>
      </c>
      <c r="B8928" s="126" t="s">
        <v>357</v>
      </c>
      <c r="C8928" s="45" t="s">
        <v>56</v>
      </c>
      <c r="D8928" s="199" t="s">
        <v>22</v>
      </c>
      <c r="E8928" s="200"/>
      <c r="F8928" s="153" t="s">
        <v>21</v>
      </c>
      <c r="G8928" s="165">
        <v>0</v>
      </c>
      <c r="H8928" s="169">
        <v>1</v>
      </c>
      <c r="I8928" s="169">
        <f t="shared" si="318"/>
        <v>0</v>
      </c>
      <c r="L8928" s="231" t="s">
        <v>1781</v>
      </c>
    </row>
    <row r="8929" spans="1:12" customFormat="1" ht="15.75" hidden="1" customHeight="1" x14ac:dyDescent="0.35">
      <c r="A8929" s="44">
        <v>43973</v>
      </c>
      <c r="B8929" s="126" t="s">
        <v>357</v>
      </c>
      <c r="C8929" s="45" t="s">
        <v>56</v>
      </c>
      <c r="D8929" s="199" t="s">
        <v>23</v>
      </c>
      <c r="E8929" s="200"/>
      <c r="F8929" s="153" t="s">
        <v>21</v>
      </c>
      <c r="G8929" s="165">
        <v>0</v>
      </c>
      <c r="H8929" s="169">
        <v>1</v>
      </c>
      <c r="I8929" s="169">
        <f t="shared" si="318"/>
        <v>0</v>
      </c>
      <c r="L8929" s="231" t="s">
        <v>1781</v>
      </c>
    </row>
    <row r="8930" spans="1:12" customFormat="1" ht="15.75" hidden="1" customHeight="1" x14ac:dyDescent="0.35">
      <c r="A8930" s="47">
        <v>43973</v>
      </c>
      <c r="B8930" s="126" t="s">
        <v>357</v>
      </c>
      <c r="C8930" s="45" t="s">
        <v>56</v>
      </c>
      <c r="D8930" s="199" t="s">
        <v>24</v>
      </c>
      <c r="E8930" s="200"/>
      <c r="F8930" s="153" t="s">
        <v>21</v>
      </c>
      <c r="G8930" s="165">
        <v>0</v>
      </c>
      <c r="H8930" s="169">
        <v>1</v>
      </c>
      <c r="I8930" s="169">
        <f t="shared" si="318"/>
        <v>0</v>
      </c>
      <c r="L8930" s="231" t="s">
        <v>1781</v>
      </c>
    </row>
    <row r="8931" spans="1:12" customFormat="1" ht="15.75" hidden="1" customHeight="1" x14ac:dyDescent="0.35">
      <c r="A8931" s="44">
        <v>43973</v>
      </c>
      <c r="B8931" s="126" t="s">
        <v>357</v>
      </c>
      <c r="C8931" s="45" t="s">
        <v>56</v>
      </c>
      <c r="D8931" s="199" t="s">
        <v>25</v>
      </c>
      <c r="E8931" s="200"/>
      <c r="F8931" s="153" t="s">
        <v>21</v>
      </c>
      <c r="G8931" s="165">
        <v>0</v>
      </c>
      <c r="H8931" s="169">
        <v>1</v>
      </c>
      <c r="I8931" s="169">
        <f t="shared" si="318"/>
        <v>0</v>
      </c>
      <c r="L8931" s="231" t="s">
        <v>1781</v>
      </c>
    </row>
    <row r="8932" spans="1:12" customFormat="1" ht="15.75" hidden="1" customHeight="1" x14ac:dyDescent="0.35">
      <c r="A8932" s="44">
        <v>43973</v>
      </c>
      <c r="B8932" s="126" t="s">
        <v>357</v>
      </c>
      <c r="C8932" s="45" t="s">
        <v>56</v>
      </c>
      <c r="D8932" s="201" t="s">
        <v>26</v>
      </c>
      <c r="E8932" s="202"/>
      <c r="F8932" s="154" t="s">
        <v>27</v>
      </c>
      <c r="G8932" s="165">
        <v>0</v>
      </c>
      <c r="H8932" s="170">
        <v>30</v>
      </c>
      <c r="I8932" s="170">
        <f t="shared" si="318"/>
        <v>0</v>
      </c>
      <c r="L8932" s="231" t="s">
        <v>1781</v>
      </c>
    </row>
    <row r="8933" spans="1:12" customFormat="1" ht="15.75" hidden="1" customHeight="1" x14ac:dyDescent="0.35">
      <c r="A8933" s="47">
        <v>43973</v>
      </c>
      <c r="B8933" s="126" t="s">
        <v>357</v>
      </c>
      <c r="C8933" s="45" t="s">
        <v>56</v>
      </c>
      <c r="D8933" s="201" t="s">
        <v>28</v>
      </c>
      <c r="E8933" s="202"/>
      <c r="F8933" s="154" t="s">
        <v>27</v>
      </c>
      <c r="G8933" s="165">
        <v>0</v>
      </c>
      <c r="H8933" s="170">
        <v>30</v>
      </c>
      <c r="I8933" s="170">
        <f t="shared" si="318"/>
        <v>0</v>
      </c>
      <c r="L8933" s="231" t="s">
        <v>1781</v>
      </c>
    </row>
    <row r="8934" spans="1:12" customFormat="1" ht="15.75" hidden="1" customHeight="1" x14ac:dyDescent="0.35">
      <c r="A8934" s="44">
        <v>43973</v>
      </c>
      <c r="B8934" s="126" t="s">
        <v>357</v>
      </c>
      <c r="C8934" s="45" t="s">
        <v>56</v>
      </c>
      <c r="D8934" s="201" t="s">
        <v>29</v>
      </c>
      <c r="E8934" s="202"/>
      <c r="F8934" s="154" t="s">
        <v>27</v>
      </c>
      <c r="G8934" s="165">
        <v>0</v>
      </c>
      <c r="H8934" s="170">
        <v>18</v>
      </c>
      <c r="I8934" s="170">
        <f t="shared" si="318"/>
        <v>0</v>
      </c>
      <c r="L8934" s="231" t="s">
        <v>1781</v>
      </c>
    </row>
    <row r="8935" spans="1:12" customFormat="1" ht="15.75" hidden="1" customHeight="1" x14ac:dyDescent="0.35">
      <c r="A8935" s="47">
        <v>43973</v>
      </c>
      <c r="B8935" s="126" t="s">
        <v>357</v>
      </c>
      <c r="C8935" s="45" t="s">
        <v>56</v>
      </c>
      <c r="D8935" s="149" t="s">
        <v>30</v>
      </c>
      <c r="E8935" s="203"/>
      <c r="F8935" s="155" t="s">
        <v>31</v>
      </c>
      <c r="G8935" s="165">
        <v>0</v>
      </c>
      <c r="H8935" s="171">
        <v>100</v>
      </c>
      <c r="I8935" s="171">
        <f t="shared" si="318"/>
        <v>0</v>
      </c>
      <c r="L8935" s="231" t="s">
        <v>1781</v>
      </c>
    </row>
    <row r="8936" spans="1:12" customFormat="1" ht="15.75" hidden="1" customHeight="1" x14ac:dyDescent="0.35">
      <c r="A8936" s="44">
        <v>43973</v>
      </c>
      <c r="B8936" s="126" t="s">
        <v>357</v>
      </c>
      <c r="C8936" s="45" t="s">
        <v>56</v>
      </c>
      <c r="D8936" s="149" t="s">
        <v>32</v>
      </c>
      <c r="E8936" s="203"/>
      <c r="F8936" s="155" t="s">
        <v>31</v>
      </c>
      <c r="G8936" s="165">
        <v>0</v>
      </c>
      <c r="H8936" s="171">
        <v>100</v>
      </c>
      <c r="I8936" s="171">
        <f t="shared" si="318"/>
        <v>0</v>
      </c>
      <c r="L8936" s="231" t="s">
        <v>1781</v>
      </c>
    </row>
    <row r="8937" spans="1:12" customFormat="1" ht="15.75" hidden="1" customHeight="1" x14ac:dyDescent="0.35">
      <c r="A8937" s="47">
        <v>43973</v>
      </c>
      <c r="B8937" s="126" t="s">
        <v>357</v>
      </c>
      <c r="C8937" s="45" t="s">
        <v>56</v>
      </c>
      <c r="D8937" s="149" t="s">
        <v>288</v>
      </c>
      <c r="E8937" s="203" t="s">
        <v>118</v>
      </c>
      <c r="F8937" s="155" t="s">
        <v>31</v>
      </c>
      <c r="G8937" s="165">
        <v>1</v>
      </c>
      <c r="H8937" s="171">
        <v>300</v>
      </c>
      <c r="I8937" s="171">
        <f t="shared" si="318"/>
        <v>300</v>
      </c>
      <c r="L8937" s="231" t="s">
        <v>1781</v>
      </c>
    </row>
    <row r="8938" spans="1:12" customFormat="1" ht="15.75" hidden="1" customHeight="1" x14ac:dyDescent="0.35">
      <c r="A8938" s="44">
        <v>43973</v>
      </c>
      <c r="B8938" s="126" t="s">
        <v>357</v>
      </c>
      <c r="C8938" s="45" t="s">
        <v>56</v>
      </c>
      <c r="D8938" s="149" t="s">
        <v>34</v>
      </c>
      <c r="E8938" s="203"/>
      <c r="F8938" s="155" t="s">
        <v>31</v>
      </c>
      <c r="G8938" s="165">
        <v>2</v>
      </c>
      <c r="H8938" s="171">
        <v>300</v>
      </c>
      <c r="I8938" s="171">
        <f t="shared" si="318"/>
        <v>600</v>
      </c>
      <c r="L8938" s="231" t="s">
        <v>1781</v>
      </c>
    </row>
    <row r="8939" spans="1:12" customFormat="1" ht="15.75" hidden="1" customHeight="1" x14ac:dyDescent="0.35">
      <c r="A8939" s="47">
        <v>43973</v>
      </c>
      <c r="B8939" s="126" t="s">
        <v>357</v>
      </c>
      <c r="C8939" s="45" t="s">
        <v>56</v>
      </c>
      <c r="D8939" s="149" t="s">
        <v>35</v>
      </c>
      <c r="E8939" s="203"/>
      <c r="F8939" s="155" t="s">
        <v>31</v>
      </c>
      <c r="G8939" s="165">
        <v>3</v>
      </c>
      <c r="H8939" s="171">
        <v>300</v>
      </c>
      <c r="I8939" s="171">
        <f t="shared" si="318"/>
        <v>900</v>
      </c>
      <c r="L8939" s="231" t="s">
        <v>1781</v>
      </c>
    </row>
    <row r="8940" spans="1:12" customFormat="1" ht="15.75" hidden="1" customHeight="1" x14ac:dyDescent="0.35">
      <c r="A8940" s="44">
        <v>43973</v>
      </c>
      <c r="B8940" s="126" t="s">
        <v>357</v>
      </c>
      <c r="C8940" s="45" t="s">
        <v>56</v>
      </c>
      <c r="D8940" s="149" t="s">
        <v>36</v>
      </c>
      <c r="E8940" s="203"/>
      <c r="F8940" s="155" t="s">
        <v>31</v>
      </c>
      <c r="G8940" s="165">
        <v>2</v>
      </c>
      <c r="H8940" s="171">
        <v>300</v>
      </c>
      <c r="I8940" s="171">
        <f t="shared" si="318"/>
        <v>600</v>
      </c>
      <c r="L8940" s="231" t="s">
        <v>1781</v>
      </c>
    </row>
    <row r="8941" spans="1:12" customFormat="1" ht="15.75" hidden="1" customHeight="1" x14ac:dyDescent="0.35">
      <c r="A8941" s="47">
        <v>43973</v>
      </c>
      <c r="B8941" s="126" t="s">
        <v>357</v>
      </c>
      <c r="C8941" s="45" t="s">
        <v>56</v>
      </c>
      <c r="D8941" s="149" t="s">
        <v>289</v>
      </c>
      <c r="E8941" s="203" t="s">
        <v>118</v>
      </c>
      <c r="F8941" s="155" t="s">
        <v>31</v>
      </c>
      <c r="G8941" s="165">
        <v>1</v>
      </c>
      <c r="H8941" s="171">
        <v>250</v>
      </c>
      <c r="I8941" s="171">
        <f t="shared" si="318"/>
        <v>250</v>
      </c>
      <c r="L8941" s="231" t="s">
        <v>1781</v>
      </c>
    </row>
    <row r="8942" spans="1:12" customFormat="1" ht="15.75" hidden="1" customHeight="1" x14ac:dyDescent="0.35">
      <c r="A8942" s="44">
        <v>43973</v>
      </c>
      <c r="B8942" s="126" t="s">
        <v>357</v>
      </c>
      <c r="C8942" s="45" t="s">
        <v>56</v>
      </c>
      <c r="D8942" s="149" t="s">
        <v>38</v>
      </c>
      <c r="E8942" s="203"/>
      <c r="F8942" s="155" t="s">
        <v>31</v>
      </c>
      <c r="G8942" s="165">
        <v>0</v>
      </c>
      <c r="H8942" s="171">
        <v>100</v>
      </c>
      <c r="I8942" s="171">
        <f t="shared" si="318"/>
        <v>0</v>
      </c>
      <c r="L8942" s="231" t="s">
        <v>1781</v>
      </c>
    </row>
    <row r="8943" spans="1:12" customFormat="1" ht="15.75" hidden="1" customHeight="1" x14ac:dyDescent="0.35">
      <c r="A8943" s="44">
        <v>43973</v>
      </c>
      <c r="B8943" s="126" t="s">
        <v>357</v>
      </c>
      <c r="C8943" s="45" t="s">
        <v>56</v>
      </c>
      <c r="D8943" s="149" t="s">
        <v>39</v>
      </c>
      <c r="E8943" s="203"/>
      <c r="F8943" s="155" t="s">
        <v>31</v>
      </c>
      <c r="G8943" s="165">
        <v>0</v>
      </c>
      <c r="H8943" s="171">
        <v>100</v>
      </c>
      <c r="I8943" s="171">
        <f t="shared" si="318"/>
        <v>0</v>
      </c>
      <c r="L8943" s="231" t="s">
        <v>1781</v>
      </c>
    </row>
    <row r="8944" spans="1:12" customFormat="1" ht="15.75" hidden="1" customHeight="1" x14ac:dyDescent="0.35">
      <c r="A8944" s="47">
        <v>43973</v>
      </c>
      <c r="B8944" s="126" t="s">
        <v>357</v>
      </c>
      <c r="C8944" s="45" t="s">
        <v>56</v>
      </c>
      <c r="D8944" s="204" t="s">
        <v>40</v>
      </c>
      <c r="E8944" s="205"/>
      <c r="F8944" s="156" t="s">
        <v>41</v>
      </c>
      <c r="G8944" s="165">
        <v>5</v>
      </c>
      <c r="H8944" s="172">
        <v>24</v>
      </c>
      <c r="I8944" s="172">
        <f t="shared" si="318"/>
        <v>120</v>
      </c>
      <c r="L8944" s="231" t="s">
        <v>1781</v>
      </c>
    </row>
    <row r="8945" spans="1:12" customFormat="1" ht="15.75" hidden="1" customHeight="1" x14ac:dyDescent="0.35">
      <c r="A8945" s="50"/>
      <c r="B8945" s="194"/>
      <c r="C8945" s="130"/>
      <c r="D8945" s="141"/>
      <c r="E8945" s="194"/>
      <c r="F8945" s="141"/>
      <c r="G8945" s="174"/>
      <c r="H8945" s="174"/>
      <c r="I8945" s="174"/>
      <c r="L8945" s="231" t="s">
        <v>1781</v>
      </c>
    </row>
    <row r="8946" spans="1:12" ht="15.75" hidden="1" customHeight="1" x14ac:dyDescent="0.3">
      <c r="A8946" s="248">
        <v>43973</v>
      </c>
      <c r="B8946" s="249" t="s">
        <v>358</v>
      </c>
      <c r="C8946" s="250" t="s">
        <v>56</v>
      </c>
      <c r="D8946" s="251" t="s">
        <v>11</v>
      </c>
      <c r="E8946" s="252"/>
      <c r="F8946" s="251" t="s">
        <v>12</v>
      </c>
      <c r="G8946" s="253">
        <v>10</v>
      </c>
      <c r="H8946" s="254">
        <v>50</v>
      </c>
      <c r="I8946" s="254">
        <f t="shared" ref="I8946:I8969" si="319">G8946*H8946</f>
        <v>500</v>
      </c>
      <c r="L8946" s="234" t="s">
        <v>1781</v>
      </c>
    </row>
    <row r="8947" spans="1:12" customFormat="1" ht="15.75" hidden="1" customHeight="1" x14ac:dyDescent="0.35">
      <c r="A8947" s="47">
        <v>43973</v>
      </c>
      <c r="B8947" s="126" t="s">
        <v>358</v>
      </c>
      <c r="C8947" s="45" t="s">
        <v>56</v>
      </c>
      <c r="D8947" s="197" t="s">
        <v>14</v>
      </c>
      <c r="E8947" s="198"/>
      <c r="F8947" s="144" t="s">
        <v>15</v>
      </c>
      <c r="G8947" s="165">
        <v>4</v>
      </c>
      <c r="H8947" s="167">
        <v>30</v>
      </c>
      <c r="I8947" s="167">
        <f t="shared" si="319"/>
        <v>120</v>
      </c>
      <c r="L8947" s="231" t="s">
        <v>1781</v>
      </c>
    </row>
    <row r="8948" spans="1:12" customFormat="1" ht="15.75" hidden="1" customHeight="1" x14ac:dyDescent="0.35">
      <c r="A8948" s="44">
        <v>43973</v>
      </c>
      <c r="B8948" s="126" t="s">
        <v>358</v>
      </c>
      <c r="C8948" s="45" t="s">
        <v>56</v>
      </c>
      <c r="D8948" s="197" t="s">
        <v>16</v>
      </c>
      <c r="E8948" s="198"/>
      <c r="F8948" s="144" t="s">
        <v>15</v>
      </c>
      <c r="G8948" s="165">
        <v>0</v>
      </c>
      <c r="H8948" s="167">
        <v>20</v>
      </c>
      <c r="I8948" s="167">
        <f t="shared" si="319"/>
        <v>0</v>
      </c>
      <c r="L8948" s="231" t="s">
        <v>1781</v>
      </c>
    </row>
    <row r="8949" spans="1:12" customFormat="1" ht="15.75" hidden="1" customHeight="1" x14ac:dyDescent="0.35">
      <c r="A8949" s="47">
        <v>43973</v>
      </c>
      <c r="B8949" s="126" t="s">
        <v>358</v>
      </c>
      <c r="C8949" s="45" t="s">
        <v>56</v>
      </c>
      <c r="D8949" s="197" t="s">
        <v>17</v>
      </c>
      <c r="E8949" s="198"/>
      <c r="F8949" s="144" t="s">
        <v>15</v>
      </c>
      <c r="G8949" s="165">
        <v>0</v>
      </c>
      <c r="H8949" s="167">
        <v>20</v>
      </c>
      <c r="I8949" s="167">
        <f t="shared" si="319"/>
        <v>0</v>
      </c>
      <c r="L8949" s="231" t="s">
        <v>1781</v>
      </c>
    </row>
    <row r="8950" spans="1:12" customFormat="1" ht="15.75" hidden="1" customHeight="1" x14ac:dyDescent="0.35">
      <c r="A8950" s="44">
        <v>43973</v>
      </c>
      <c r="B8950" s="126" t="s">
        <v>358</v>
      </c>
      <c r="C8950" s="45" t="s">
        <v>56</v>
      </c>
      <c r="D8950" s="197" t="s">
        <v>18</v>
      </c>
      <c r="E8950" s="198"/>
      <c r="F8950" s="144" t="s">
        <v>15</v>
      </c>
      <c r="G8950" s="165">
        <v>0</v>
      </c>
      <c r="H8950" s="167">
        <v>20</v>
      </c>
      <c r="I8950" s="167">
        <f t="shared" si="319"/>
        <v>0</v>
      </c>
      <c r="L8950" s="231" t="s">
        <v>1781</v>
      </c>
    </row>
    <row r="8951" spans="1:12" customFormat="1" ht="15.75" hidden="1" customHeight="1" x14ac:dyDescent="0.35">
      <c r="A8951" s="47">
        <v>43973</v>
      </c>
      <c r="B8951" s="126" t="s">
        <v>358</v>
      </c>
      <c r="C8951" s="45" t="s">
        <v>56</v>
      </c>
      <c r="D8951" s="197" t="s">
        <v>19</v>
      </c>
      <c r="E8951" s="198"/>
      <c r="F8951" s="144" t="s">
        <v>15</v>
      </c>
      <c r="G8951" s="165">
        <v>3</v>
      </c>
      <c r="H8951" s="167">
        <v>20</v>
      </c>
      <c r="I8951" s="167">
        <f t="shared" si="319"/>
        <v>60</v>
      </c>
      <c r="L8951" s="231" t="s">
        <v>1781</v>
      </c>
    </row>
    <row r="8952" spans="1:12" customFormat="1" ht="15.75" hidden="1" customHeight="1" x14ac:dyDescent="0.35">
      <c r="A8952" s="44">
        <v>43973</v>
      </c>
      <c r="B8952" s="126" t="s">
        <v>358</v>
      </c>
      <c r="C8952" s="45" t="s">
        <v>56</v>
      </c>
      <c r="D8952" s="137" t="s">
        <v>20</v>
      </c>
      <c r="E8952" s="5"/>
      <c r="F8952" s="152" t="s">
        <v>21</v>
      </c>
      <c r="G8952" s="165">
        <v>0</v>
      </c>
      <c r="H8952" s="168">
        <v>1</v>
      </c>
      <c r="I8952" s="169">
        <f t="shared" si="319"/>
        <v>0</v>
      </c>
      <c r="L8952" s="231" t="s">
        <v>1781</v>
      </c>
    </row>
    <row r="8953" spans="1:12" customFormat="1" ht="15.75" hidden="1" customHeight="1" x14ac:dyDescent="0.35">
      <c r="A8953" s="44">
        <v>43973</v>
      </c>
      <c r="B8953" s="126" t="s">
        <v>358</v>
      </c>
      <c r="C8953" s="45" t="s">
        <v>56</v>
      </c>
      <c r="D8953" s="199" t="s">
        <v>22</v>
      </c>
      <c r="E8953" s="200"/>
      <c r="F8953" s="153" t="s">
        <v>21</v>
      </c>
      <c r="G8953" s="165">
        <v>0</v>
      </c>
      <c r="H8953" s="169">
        <v>1</v>
      </c>
      <c r="I8953" s="169">
        <f t="shared" si="319"/>
        <v>0</v>
      </c>
      <c r="L8953" s="231" t="s">
        <v>1781</v>
      </c>
    </row>
    <row r="8954" spans="1:12" customFormat="1" ht="15.75" hidden="1" customHeight="1" x14ac:dyDescent="0.35">
      <c r="A8954" s="47">
        <v>43973</v>
      </c>
      <c r="B8954" s="126" t="s">
        <v>358</v>
      </c>
      <c r="C8954" s="45" t="s">
        <v>56</v>
      </c>
      <c r="D8954" s="199" t="s">
        <v>23</v>
      </c>
      <c r="E8954" s="200"/>
      <c r="F8954" s="153" t="s">
        <v>21</v>
      </c>
      <c r="G8954" s="165">
        <v>0</v>
      </c>
      <c r="H8954" s="169">
        <v>1</v>
      </c>
      <c r="I8954" s="169">
        <f t="shared" si="319"/>
        <v>0</v>
      </c>
      <c r="L8954" s="231" t="s">
        <v>1781</v>
      </c>
    </row>
    <row r="8955" spans="1:12" customFormat="1" ht="15.75" hidden="1" customHeight="1" x14ac:dyDescent="0.35">
      <c r="A8955" s="44">
        <v>43973</v>
      </c>
      <c r="B8955" s="126" t="s">
        <v>358</v>
      </c>
      <c r="C8955" s="45" t="s">
        <v>56</v>
      </c>
      <c r="D8955" s="199" t="s">
        <v>24</v>
      </c>
      <c r="E8955" s="200"/>
      <c r="F8955" s="153" t="s">
        <v>21</v>
      </c>
      <c r="G8955" s="165">
        <v>0</v>
      </c>
      <c r="H8955" s="169">
        <v>1</v>
      </c>
      <c r="I8955" s="169">
        <f t="shared" si="319"/>
        <v>0</v>
      </c>
      <c r="L8955" s="231" t="s">
        <v>1781</v>
      </c>
    </row>
    <row r="8956" spans="1:12" customFormat="1" ht="15.75" hidden="1" customHeight="1" x14ac:dyDescent="0.35">
      <c r="A8956" s="47">
        <v>43973</v>
      </c>
      <c r="B8956" s="126" t="s">
        <v>358</v>
      </c>
      <c r="C8956" s="45" t="s">
        <v>56</v>
      </c>
      <c r="D8956" s="199" t="s">
        <v>25</v>
      </c>
      <c r="E8956" s="200"/>
      <c r="F8956" s="153" t="s">
        <v>21</v>
      </c>
      <c r="G8956" s="165">
        <v>0</v>
      </c>
      <c r="H8956" s="169">
        <v>1</v>
      </c>
      <c r="I8956" s="169">
        <f t="shared" si="319"/>
        <v>0</v>
      </c>
      <c r="L8956" s="231" t="s">
        <v>1781</v>
      </c>
    </row>
    <row r="8957" spans="1:12" customFormat="1" ht="15.75" hidden="1" customHeight="1" x14ac:dyDescent="0.35">
      <c r="A8957" s="44">
        <v>43973</v>
      </c>
      <c r="B8957" s="126" t="s">
        <v>358</v>
      </c>
      <c r="C8957" s="45" t="s">
        <v>56</v>
      </c>
      <c r="D8957" s="201" t="s">
        <v>293</v>
      </c>
      <c r="E8957" s="202" t="s">
        <v>48</v>
      </c>
      <c r="F8957" s="154" t="s">
        <v>27</v>
      </c>
      <c r="G8957" s="165">
        <v>50</v>
      </c>
      <c r="H8957" s="170">
        <v>1</v>
      </c>
      <c r="I8957" s="170">
        <f t="shared" si="319"/>
        <v>50</v>
      </c>
      <c r="L8957" s="231" t="s">
        <v>1781</v>
      </c>
    </row>
    <row r="8958" spans="1:12" customFormat="1" ht="15.75" hidden="1" customHeight="1" x14ac:dyDescent="0.35">
      <c r="A8958" s="47">
        <v>43973</v>
      </c>
      <c r="B8958" s="126" t="s">
        <v>358</v>
      </c>
      <c r="C8958" s="45" t="s">
        <v>56</v>
      </c>
      <c r="D8958" s="201" t="s">
        <v>28</v>
      </c>
      <c r="E8958" s="202"/>
      <c r="F8958" s="154" t="s">
        <v>27</v>
      </c>
      <c r="G8958" s="165">
        <v>0</v>
      </c>
      <c r="H8958" s="170">
        <v>30</v>
      </c>
      <c r="I8958" s="170">
        <f t="shared" si="319"/>
        <v>0</v>
      </c>
      <c r="L8958" s="231" t="s">
        <v>1781</v>
      </c>
    </row>
    <row r="8959" spans="1:12" customFormat="1" ht="15.75" hidden="1" customHeight="1" x14ac:dyDescent="0.35">
      <c r="A8959" s="44">
        <v>43973</v>
      </c>
      <c r="B8959" s="126" t="s">
        <v>358</v>
      </c>
      <c r="C8959" s="45" t="s">
        <v>56</v>
      </c>
      <c r="D8959" s="201" t="s">
        <v>29</v>
      </c>
      <c r="E8959" s="202"/>
      <c r="F8959" s="154" t="s">
        <v>27</v>
      </c>
      <c r="G8959" s="165">
        <v>0</v>
      </c>
      <c r="H8959" s="170">
        <v>18</v>
      </c>
      <c r="I8959" s="170">
        <f t="shared" si="319"/>
        <v>0</v>
      </c>
      <c r="L8959" s="231" t="s">
        <v>1781</v>
      </c>
    </row>
    <row r="8960" spans="1:12" customFormat="1" ht="15.75" hidden="1" customHeight="1" x14ac:dyDescent="0.35">
      <c r="A8960" s="44">
        <v>43973</v>
      </c>
      <c r="B8960" s="126" t="s">
        <v>358</v>
      </c>
      <c r="C8960" s="45" t="s">
        <v>56</v>
      </c>
      <c r="D8960" s="149" t="s">
        <v>30</v>
      </c>
      <c r="E8960" s="203"/>
      <c r="F8960" s="155" t="s">
        <v>31</v>
      </c>
      <c r="G8960" s="165">
        <v>0</v>
      </c>
      <c r="H8960" s="171">
        <v>100</v>
      </c>
      <c r="I8960" s="171">
        <f t="shared" si="319"/>
        <v>0</v>
      </c>
      <c r="L8960" s="231" t="s">
        <v>1781</v>
      </c>
    </row>
    <row r="8961" spans="1:12" customFormat="1" ht="15.75" hidden="1" customHeight="1" x14ac:dyDescent="0.35">
      <c r="A8961" s="47">
        <v>43973</v>
      </c>
      <c r="B8961" s="126" t="s">
        <v>358</v>
      </c>
      <c r="C8961" s="45" t="s">
        <v>56</v>
      </c>
      <c r="D8961" s="149" t="s">
        <v>32</v>
      </c>
      <c r="E8961" s="203"/>
      <c r="F8961" s="155" t="s">
        <v>31</v>
      </c>
      <c r="G8961" s="165">
        <v>0</v>
      </c>
      <c r="H8961" s="171">
        <v>100</v>
      </c>
      <c r="I8961" s="171">
        <f t="shared" si="319"/>
        <v>0</v>
      </c>
      <c r="L8961" s="231" t="s">
        <v>1781</v>
      </c>
    </row>
    <row r="8962" spans="1:12" customFormat="1" ht="15.75" hidden="1" customHeight="1" x14ac:dyDescent="0.35">
      <c r="A8962" s="44">
        <v>43973</v>
      </c>
      <c r="B8962" s="126" t="s">
        <v>358</v>
      </c>
      <c r="C8962" s="45" t="s">
        <v>56</v>
      </c>
      <c r="D8962" s="149" t="s">
        <v>288</v>
      </c>
      <c r="E8962" s="203" t="s">
        <v>118</v>
      </c>
      <c r="F8962" s="155" t="s">
        <v>31</v>
      </c>
      <c r="G8962" s="165">
        <v>1</v>
      </c>
      <c r="H8962" s="171">
        <v>300</v>
      </c>
      <c r="I8962" s="171">
        <f t="shared" si="319"/>
        <v>300</v>
      </c>
      <c r="L8962" s="231" t="s">
        <v>1781</v>
      </c>
    </row>
    <row r="8963" spans="1:12" customFormat="1" ht="15.75" hidden="1" customHeight="1" x14ac:dyDescent="0.35">
      <c r="A8963" s="47">
        <v>43973</v>
      </c>
      <c r="B8963" s="126" t="s">
        <v>358</v>
      </c>
      <c r="C8963" s="45" t="s">
        <v>56</v>
      </c>
      <c r="D8963" s="149" t="s">
        <v>34</v>
      </c>
      <c r="E8963" s="203" t="s">
        <v>118</v>
      </c>
      <c r="F8963" s="155" t="s">
        <v>31</v>
      </c>
      <c r="G8963" s="165">
        <v>3</v>
      </c>
      <c r="H8963" s="171">
        <v>300</v>
      </c>
      <c r="I8963" s="171">
        <f t="shared" si="319"/>
        <v>900</v>
      </c>
      <c r="L8963" s="231" t="s">
        <v>1781</v>
      </c>
    </row>
    <row r="8964" spans="1:12" customFormat="1" ht="15.75" hidden="1" customHeight="1" x14ac:dyDescent="0.35">
      <c r="A8964" s="44">
        <v>43973</v>
      </c>
      <c r="B8964" s="126" t="s">
        <v>358</v>
      </c>
      <c r="C8964" s="45" t="s">
        <v>56</v>
      </c>
      <c r="D8964" s="149" t="s">
        <v>35</v>
      </c>
      <c r="E8964" s="203" t="s">
        <v>118</v>
      </c>
      <c r="F8964" s="155" t="s">
        <v>31</v>
      </c>
      <c r="G8964" s="165">
        <v>3</v>
      </c>
      <c r="H8964" s="171">
        <v>300</v>
      </c>
      <c r="I8964" s="171">
        <f t="shared" si="319"/>
        <v>900</v>
      </c>
      <c r="L8964" s="231" t="s">
        <v>1781</v>
      </c>
    </row>
    <row r="8965" spans="1:12" customFormat="1" ht="15.75" hidden="1" customHeight="1" x14ac:dyDescent="0.35">
      <c r="A8965" s="47">
        <v>43973</v>
      </c>
      <c r="B8965" s="126" t="s">
        <v>358</v>
      </c>
      <c r="C8965" s="45" t="s">
        <v>56</v>
      </c>
      <c r="D8965" s="149" t="s">
        <v>36</v>
      </c>
      <c r="E8965" s="203" t="s">
        <v>118</v>
      </c>
      <c r="F8965" s="155" t="s">
        <v>31</v>
      </c>
      <c r="G8965" s="165">
        <v>2</v>
      </c>
      <c r="H8965" s="171">
        <v>300</v>
      </c>
      <c r="I8965" s="171">
        <f t="shared" si="319"/>
        <v>600</v>
      </c>
      <c r="L8965" s="231" t="s">
        <v>1781</v>
      </c>
    </row>
    <row r="8966" spans="1:12" customFormat="1" ht="15.75" hidden="1" customHeight="1" x14ac:dyDescent="0.35">
      <c r="A8966" s="44">
        <v>43973</v>
      </c>
      <c r="B8966" s="126" t="s">
        <v>358</v>
      </c>
      <c r="C8966" s="45" t="s">
        <v>56</v>
      </c>
      <c r="D8966" s="149" t="s">
        <v>289</v>
      </c>
      <c r="E8966" s="203"/>
      <c r="F8966" s="155" t="s">
        <v>31</v>
      </c>
      <c r="G8966" s="165">
        <v>0</v>
      </c>
      <c r="H8966" s="171">
        <v>250</v>
      </c>
      <c r="I8966" s="171">
        <f t="shared" si="319"/>
        <v>0</v>
      </c>
      <c r="L8966" s="231" t="s">
        <v>1781</v>
      </c>
    </row>
    <row r="8967" spans="1:12" customFormat="1" ht="15.75" hidden="1" customHeight="1" x14ac:dyDescent="0.35">
      <c r="A8967" s="44">
        <v>43973</v>
      </c>
      <c r="B8967" s="126" t="s">
        <v>358</v>
      </c>
      <c r="C8967" s="45" t="s">
        <v>56</v>
      </c>
      <c r="D8967" s="149" t="s">
        <v>38</v>
      </c>
      <c r="E8967" s="203"/>
      <c r="F8967" s="155" t="s">
        <v>31</v>
      </c>
      <c r="G8967" s="165">
        <v>0</v>
      </c>
      <c r="H8967" s="171">
        <v>100</v>
      </c>
      <c r="I8967" s="171">
        <f t="shared" si="319"/>
        <v>0</v>
      </c>
      <c r="L8967" s="231" t="s">
        <v>1781</v>
      </c>
    </row>
    <row r="8968" spans="1:12" customFormat="1" ht="15.75" hidden="1" customHeight="1" x14ac:dyDescent="0.35">
      <c r="A8968" s="47">
        <v>43973</v>
      </c>
      <c r="B8968" s="126" t="s">
        <v>358</v>
      </c>
      <c r="C8968" s="45" t="s">
        <v>56</v>
      </c>
      <c r="D8968" s="149" t="s">
        <v>39</v>
      </c>
      <c r="E8968" s="203"/>
      <c r="F8968" s="155" t="s">
        <v>31</v>
      </c>
      <c r="G8968" s="165">
        <v>0</v>
      </c>
      <c r="H8968" s="171">
        <v>100</v>
      </c>
      <c r="I8968" s="171">
        <f t="shared" si="319"/>
        <v>0</v>
      </c>
      <c r="L8968" s="231" t="s">
        <v>1781</v>
      </c>
    </row>
    <row r="8969" spans="1:12" customFormat="1" ht="15.75" hidden="1" customHeight="1" x14ac:dyDescent="0.35">
      <c r="A8969" s="44">
        <v>43973</v>
      </c>
      <c r="B8969" s="126" t="s">
        <v>358</v>
      </c>
      <c r="C8969" s="45" t="s">
        <v>56</v>
      </c>
      <c r="D8969" s="204" t="s">
        <v>40</v>
      </c>
      <c r="E8969" s="205"/>
      <c r="F8969" s="156" t="s">
        <v>41</v>
      </c>
      <c r="G8969" s="165">
        <v>4</v>
      </c>
      <c r="H8969" s="172">
        <v>24</v>
      </c>
      <c r="I8969" s="172">
        <f t="shared" si="319"/>
        <v>96</v>
      </c>
      <c r="L8969" s="231" t="s">
        <v>1781</v>
      </c>
    </row>
    <row r="8970" spans="1:12" customFormat="1" ht="15.75" hidden="1" customHeight="1" x14ac:dyDescent="0.35">
      <c r="A8970" s="50"/>
      <c r="B8970" s="194"/>
      <c r="C8970" s="130"/>
      <c r="D8970" s="141"/>
      <c r="E8970" s="194"/>
      <c r="F8970" s="141"/>
      <c r="G8970" s="174"/>
      <c r="H8970" s="174"/>
      <c r="I8970" s="174"/>
      <c r="L8970" s="231" t="s">
        <v>1781</v>
      </c>
    </row>
    <row r="8971" spans="1:12" ht="15.75" hidden="1" customHeight="1" x14ac:dyDescent="0.3">
      <c r="A8971" s="248">
        <v>43972</v>
      </c>
      <c r="B8971" s="249" t="s">
        <v>359</v>
      </c>
      <c r="C8971" s="250" t="s">
        <v>351</v>
      </c>
      <c r="D8971" s="251" t="s">
        <v>11</v>
      </c>
      <c r="E8971" s="252"/>
      <c r="F8971" s="251" t="s">
        <v>12</v>
      </c>
      <c r="G8971" s="253">
        <v>0</v>
      </c>
      <c r="H8971" s="254">
        <v>50</v>
      </c>
      <c r="I8971" s="254">
        <f t="shared" ref="I8971:I8995" si="320">G8971*H8971</f>
        <v>0</v>
      </c>
      <c r="L8971" s="234" t="s">
        <v>1781</v>
      </c>
    </row>
    <row r="8972" spans="1:12" customFormat="1" ht="15.75" hidden="1" customHeight="1" x14ac:dyDescent="0.35">
      <c r="A8972" s="47">
        <v>43972</v>
      </c>
      <c r="B8972" s="126" t="s">
        <v>359</v>
      </c>
      <c r="C8972" s="45" t="s">
        <v>351</v>
      </c>
      <c r="D8972" s="197" t="s">
        <v>14</v>
      </c>
      <c r="E8972" s="198"/>
      <c r="F8972" s="144" t="s">
        <v>15</v>
      </c>
      <c r="G8972" s="165">
        <v>0</v>
      </c>
      <c r="H8972" s="167">
        <v>30</v>
      </c>
      <c r="I8972" s="167">
        <f t="shared" si="320"/>
        <v>0</v>
      </c>
      <c r="L8972" s="231" t="s">
        <v>1781</v>
      </c>
    </row>
    <row r="8973" spans="1:12" customFormat="1" ht="15.75" hidden="1" customHeight="1" x14ac:dyDescent="0.35">
      <c r="A8973" s="44">
        <v>43972</v>
      </c>
      <c r="B8973" s="126" t="s">
        <v>359</v>
      </c>
      <c r="C8973" s="45" t="s">
        <v>351</v>
      </c>
      <c r="D8973" s="197" t="s">
        <v>16</v>
      </c>
      <c r="E8973" s="198"/>
      <c r="F8973" s="144" t="s">
        <v>15</v>
      </c>
      <c r="G8973" s="165">
        <v>0</v>
      </c>
      <c r="H8973" s="167">
        <v>20</v>
      </c>
      <c r="I8973" s="167">
        <f t="shared" si="320"/>
        <v>0</v>
      </c>
      <c r="L8973" s="231" t="s">
        <v>1781</v>
      </c>
    </row>
    <row r="8974" spans="1:12" customFormat="1" ht="15.75" hidden="1" customHeight="1" x14ac:dyDescent="0.35">
      <c r="A8974" s="47">
        <v>43972</v>
      </c>
      <c r="B8974" s="126" t="s">
        <v>359</v>
      </c>
      <c r="C8974" s="45" t="s">
        <v>351</v>
      </c>
      <c r="D8974" s="197" t="s">
        <v>17</v>
      </c>
      <c r="E8974" s="198"/>
      <c r="F8974" s="144" t="s">
        <v>15</v>
      </c>
      <c r="G8974" s="165">
        <v>0</v>
      </c>
      <c r="H8974" s="167">
        <v>20</v>
      </c>
      <c r="I8974" s="167">
        <f t="shared" si="320"/>
        <v>0</v>
      </c>
      <c r="L8974" s="231" t="s">
        <v>1781</v>
      </c>
    </row>
    <row r="8975" spans="1:12" customFormat="1" ht="15.75" hidden="1" customHeight="1" x14ac:dyDescent="0.35">
      <c r="A8975" s="44">
        <v>43972</v>
      </c>
      <c r="B8975" s="126" t="s">
        <v>359</v>
      </c>
      <c r="C8975" s="45" t="s">
        <v>351</v>
      </c>
      <c r="D8975" s="197" t="s">
        <v>18</v>
      </c>
      <c r="E8975" s="198"/>
      <c r="F8975" s="144" t="s">
        <v>15</v>
      </c>
      <c r="G8975" s="165">
        <v>0</v>
      </c>
      <c r="H8975" s="167">
        <v>20</v>
      </c>
      <c r="I8975" s="167">
        <f t="shared" si="320"/>
        <v>0</v>
      </c>
      <c r="L8975" s="231" t="s">
        <v>1781</v>
      </c>
    </row>
    <row r="8976" spans="1:12" customFormat="1" ht="15.75" hidden="1" customHeight="1" x14ac:dyDescent="0.35">
      <c r="A8976" s="47">
        <v>43972</v>
      </c>
      <c r="B8976" s="126" t="s">
        <v>359</v>
      </c>
      <c r="C8976" s="45" t="s">
        <v>351</v>
      </c>
      <c r="D8976" s="217" t="s">
        <v>326</v>
      </c>
      <c r="E8976" s="218"/>
      <c r="F8976" s="163" t="s">
        <v>326</v>
      </c>
      <c r="G8976" s="165">
        <v>250</v>
      </c>
      <c r="H8976" s="186">
        <v>20</v>
      </c>
      <c r="I8976" s="186">
        <f t="shared" si="320"/>
        <v>5000</v>
      </c>
      <c r="L8976" s="231" t="s">
        <v>1781</v>
      </c>
    </row>
    <row r="8977" spans="1:12" customFormat="1" ht="15.75" hidden="1" customHeight="1" x14ac:dyDescent="0.35">
      <c r="A8977" s="44">
        <v>43972</v>
      </c>
      <c r="B8977" s="126" t="s">
        <v>359</v>
      </c>
      <c r="C8977" s="45" t="s">
        <v>351</v>
      </c>
      <c r="D8977" s="137" t="s">
        <v>20</v>
      </c>
      <c r="E8977" s="5"/>
      <c r="F8977" s="152" t="s">
        <v>21</v>
      </c>
      <c r="G8977" s="165">
        <v>0</v>
      </c>
      <c r="H8977" s="168">
        <v>1</v>
      </c>
      <c r="I8977" s="169">
        <f t="shared" si="320"/>
        <v>0</v>
      </c>
      <c r="L8977" s="231" t="s">
        <v>1781</v>
      </c>
    </row>
    <row r="8978" spans="1:12" customFormat="1" ht="15.75" hidden="1" customHeight="1" x14ac:dyDescent="0.35">
      <c r="A8978" s="47">
        <v>43972</v>
      </c>
      <c r="B8978" s="126" t="s">
        <v>359</v>
      </c>
      <c r="C8978" s="45" t="s">
        <v>351</v>
      </c>
      <c r="D8978" s="199" t="s">
        <v>22</v>
      </c>
      <c r="E8978" s="200"/>
      <c r="F8978" s="153" t="s">
        <v>21</v>
      </c>
      <c r="G8978" s="165">
        <v>0</v>
      </c>
      <c r="H8978" s="169">
        <v>1</v>
      </c>
      <c r="I8978" s="169">
        <f t="shared" si="320"/>
        <v>0</v>
      </c>
      <c r="L8978" s="231" t="s">
        <v>1781</v>
      </c>
    </row>
    <row r="8979" spans="1:12" customFormat="1" ht="15.75" hidden="1" customHeight="1" x14ac:dyDescent="0.35">
      <c r="A8979" s="44">
        <v>43972</v>
      </c>
      <c r="B8979" s="126" t="s">
        <v>359</v>
      </c>
      <c r="C8979" s="45" t="s">
        <v>351</v>
      </c>
      <c r="D8979" s="199" t="s">
        <v>23</v>
      </c>
      <c r="E8979" s="200"/>
      <c r="F8979" s="153" t="s">
        <v>21</v>
      </c>
      <c r="G8979" s="165">
        <v>0</v>
      </c>
      <c r="H8979" s="169">
        <v>1</v>
      </c>
      <c r="I8979" s="169">
        <f t="shared" si="320"/>
        <v>0</v>
      </c>
      <c r="L8979" s="231" t="s">
        <v>1781</v>
      </c>
    </row>
    <row r="8980" spans="1:12" customFormat="1" ht="15.75" hidden="1" customHeight="1" x14ac:dyDescent="0.35">
      <c r="A8980" s="47">
        <v>43972</v>
      </c>
      <c r="B8980" s="126" t="s">
        <v>359</v>
      </c>
      <c r="C8980" s="45" t="s">
        <v>351</v>
      </c>
      <c r="D8980" s="199" t="s">
        <v>24</v>
      </c>
      <c r="E8980" s="200"/>
      <c r="F8980" s="153" t="s">
        <v>21</v>
      </c>
      <c r="G8980" s="165">
        <v>0</v>
      </c>
      <c r="H8980" s="169">
        <v>1</v>
      </c>
      <c r="I8980" s="169">
        <f t="shared" si="320"/>
        <v>0</v>
      </c>
      <c r="L8980" s="231" t="s">
        <v>1781</v>
      </c>
    </row>
    <row r="8981" spans="1:12" customFormat="1" ht="15.75" hidden="1" customHeight="1" x14ac:dyDescent="0.35">
      <c r="A8981" s="44">
        <v>43972</v>
      </c>
      <c r="B8981" s="126" t="s">
        <v>359</v>
      </c>
      <c r="C8981" s="45" t="s">
        <v>351</v>
      </c>
      <c r="D8981" s="199" t="s">
        <v>25</v>
      </c>
      <c r="E8981" s="200"/>
      <c r="F8981" s="153" t="s">
        <v>21</v>
      </c>
      <c r="G8981" s="165">
        <v>0</v>
      </c>
      <c r="H8981" s="169">
        <v>1</v>
      </c>
      <c r="I8981" s="169">
        <f t="shared" si="320"/>
        <v>0</v>
      </c>
      <c r="L8981" s="231" t="s">
        <v>1781</v>
      </c>
    </row>
    <row r="8982" spans="1:12" customFormat="1" ht="15.75" hidden="1" customHeight="1" x14ac:dyDescent="0.35">
      <c r="A8982" s="47">
        <v>43972</v>
      </c>
      <c r="B8982" s="126" t="s">
        <v>359</v>
      </c>
      <c r="C8982" s="45" t="s">
        <v>351</v>
      </c>
      <c r="D8982" s="201" t="s">
        <v>26</v>
      </c>
      <c r="E8982" s="202"/>
      <c r="F8982" s="154" t="s">
        <v>27</v>
      </c>
      <c r="G8982" s="165">
        <v>0</v>
      </c>
      <c r="H8982" s="170">
        <v>30</v>
      </c>
      <c r="I8982" s="170">
        <f t="shared" si="320"/>
        <v>0</v>
      </c>
      <c r="L8982" s="231" t="s">
        <v>1781</v>
      </c>
    </row>
    <row r="8983" spans="1:12" customFormat="1" ht="15.75" hidden="1" customHeight="1" x14ac:dyDescent="0.35">
      <c r="A8983" s="44">
        <v>43972</v>
      </c>
      <c r="B8983" s="126" t="s">
        <v>359</v>
      </c>
      <c r="C8983" s="45" t="s">
        <v>351</v>
      </c>
      <c r="D8983" s="201" t="s">
        <v>28</v>
      </c>
      <c r="E8983" s="202"/>
      <c r="F8983" s="154" t="s">
        <v>27</v>
      </c>
      <c r="G8983" s="165">
        <v>0</v>
      </c>
      <c r="H8983" s="170">
        <v>30</v>
      </c>
      <c r="I8983" s="170">
        <f t="shared" si="320"/>
        <v>0</v>
      </c>
      <c r="L8983" s="231" t="s">
        <v>1781</v>
      </c>
    </row>
    <row r="8984" spans="1:12" customFormat="1" ht="15.75" hidden="1" customHeight="1" x14ac:dyDescent="0.35">
      <c r="A8984" s="47">
        <v>43972</v>
      </c>
      <c r="B8984" s="126" t="s">
        <v>359</v>
      </c>
      <c r="C8984" s="45" t="s">
        <v>351</v>
      </c>
      <c r="D8984" s="201" t="s">
        <v>29</v>
      </c>
      <c r="E8984" s="202"/>
      <c r="F8984" s="154" t="s">
        <v>27</v>
      </c>
      <c r="G8984" s="165">
        <v>0</v>
      </c>
      <c r="H8984" s="170">
        <v>18</v>
      </c>
      <c r="I8984" s="170">
        <f t="shared" si="320"/>
        <v>0</v>
      </c>
      <c r="L8984" s="231" t="s">
        <v>1781</v>
      </c>
    </row>
    <row r="8985" spans="1:12" customFormat="1" ht="15.75" hidden="1" customHeight="1" x14ac:dyDescent="0.35">
      <c r="A8985" s="44">
        <v>43972</v>
      </c>
      <c r="B8985" s="126" t="s">
        <v>359</v>
      </c>
      <c r="C8985" s="45" t="s">
        <v>351</v>
      </c>
      <c r="D8985" s="149" t="s">
        <v>30</v>
      </c>
      <c r="E8985" s="203"/>
      <c r="F8985" s="155" t="s">
        <v>31</v>
      </c>
      <c r="G8985" s="165">
        <v>0</v>
      </c>
      <c r="H8985" s="171">
        <v>100</v>
      </c>
      <c r="I8985" s="171">
        <f t="shared" si="320"/>
        <v>0</v>
      </c>
      <c r="L8985" s="231" t="s">
        <v>1781</v>
      </c>
    </row>
    <row r="8986" spans="1:12" customFormat="1" ht="15.75" hidden="1" customHeight="1" x14ac:dyDescent="0.35">
      <c r="A8986" s="47">
        <v>43972</v>
      </c>
      <c r="B8986" s="126" t="s">
        <v>359</v>
      </c>
      <c r="C8986" s="45" t="s">
        <v>351</v>
      </c>
      <c r="D8986" s="149" t="s">
        <v>32</v>
      </c>
      <c r="E8986" s="203"/>
      <c r="F8986" s="155" t="s">
        <v>31</v>
      </c>
      <c r="G8986" s="165">
        <v>0</v>
      </c>
      <c r="H8986" s="171">
        <v>100</v>
      </c>
      <c r="I8986" s="171">
        <f t="shared" si="320"/>
        <v>0</v>
      </c>
      <c r="L8986" s="231" t="s">
        <v>1781</v>
      </c>
    </row>
    <row r="8987" spans="1:12" customFormat="1" ht="15.75" hidden="1" customHeight="1" x14ac:dyDescent="0.35">
      <c r="A8987" s="44">
        <v>43972</v>
      </c>
      <c r="B8987" s="126" t="s">
        <v>359</v>
      </c>
      <c r="C8987" s="45" t="s">
        <v>351</v>
      </c>
      <c r="D8987" s="149" t="s">
        <v>33</v>
      </c>
      <c r="E8987" s="203"/>
      <c r="F8987" s="155" t="s">
        <v>31</v>
      </c>
      <c r="G8987" s="165">
        <v>0</v>
      </c>
      <c r="H8987" s="171">
        <v>100</v>
      </c>
      <c r="I8987" s="171">
        <f t="shared" si="320"/>
        <v>0</v>
      </c>
      <c r="L8987" s="231" t="s">
        <v>1781</v>
      </c>
    </row>
    <row r="8988" spans="1:12" customFormat="1" ht="15.75" hidden="1" customHeight="1" x14ac:dyDescent="0.35">
      <c r="A8988" s="47">
        <v>43972</v>
      </c>
      <c r="B8988" s="126" t="s">
        <v>359</v>
      </c>
      <c r="C8988" s="45" t="s">
        <v>351</v>
      </c>
      <c r="D8988" s="149" t="s">
        <v>34</v>
      </c>
      <c r="E8988" s="203"/>
      <c r="F8988" s="155" t="s">
        <v>31</v>
      </c>
      <c r="G8988" s="165">
        <v>0</v>
      </c>
      <c r="H8988" s="171">
        <v>100</v>
      </c>
      <c r="I8988" s="171">
        <f t="shared" si="320"/>
        <v>0</v>
      </c>
      <c r="L8988" s="231" t="s">
        <v>1781</v>
      </c>
    </row>
    <row r="8989" spans="1:12" customFormat="1" ht="15.75" hidden="1" customHeight="1" x14ac:dyDescent="0.35">
      <c r="A8989" s="44">
        <v>43972</v>
      </c>
      <c r="B8989" s="126" t="s">
        <v>359</v>
      </c>
      <c r="C8989" s="45" t="s">
        <v>351</v>
      </c>
      <c r="D8989" s="149" t="s">
        <v>35</v>
      </c>
      <c r="E8989" s="203"/>
      <c r="F8989" s="155" t="s">
        <v>31</v>
      </c>
      <c r="G8989" s="165">
        <v>0</v>
      </c>
      <c r="H8989" s="171">
        <v>100</v>
      </c>
      <c r="I8989" s="171">
        <f t="shared" si="320"/>
        <v>0</v>
      </c>
      <c r="L8989" s="231" t="s">
        <v>1781</v>
      </c>
    </row>
    <row r="8990" spans="1:12" customFormat="1" ht="15.75" hidden="1" customHeight="1" x14ac:dyDescent="0.35">
      <c r="A8990" s="47">
        <v>43972</v>
      </c>
      <c r="B8990" s="126" t="s">
        <v>359</v>
      </c>
      <c r="C8990" s="45" t="s">
        <v>351</v>
      </c>
      <c r="D8990" s="149" t="s">
        <v>36</v>
      </c>
      <c r="E8990" s="203"/>
      <c r="F8990" s="155" t="s">
        <v>31</v>
      </c>
      <c r="G8990" s="165">
        <v>0</v>
      </c>
      <c r="H8990" s="171">
        <v>100</v>
      </c>
      <c r="I8990" s="171">
        <f t="shared" si="320"/>
        <v>0</v>
      </c>
      <c r="L8990" s="231" t="s">
        <v>1781</v>
      </c>
    </row>
    <row r="8991" spans="1:12" customFormat="1" ht="15.75" hidden="1" customHeight="1" x14ac:dyDescent="0.35">
      <c r="A8991" s="44">
        <v>43972</v>
      </c>
      <c r="B8991" s="126" t="s">
        <v>359</v>
      </c>
      <c r="C8991" s="45" t="s">
        <v>351</v>
      </c>
      <c r="D8991" s="149" t="s">
        <v>37</v>
      </c>
      <c r="E8991" s="203"/>
      <c r="F8991" s="155" t="s">
        <v>31</v>
      </c>
      <c r="G8991" s="165">
        <v>0</v>
      </c>
      <c r="H8991" s="171">
        <v>100</v>
      </c>
      <c r="I8991" s="171">
        <f t="shared" si="320"/>
        <v>0</v>
      </c>
      <c r="L8991" s="231" t="s">
        <v>1781</v>
      </c>
    </row>
    <row r="8992" spans="1:12" customFormat="1" ht="15.75" hidden="1" customHeight="1" x14ac:dyDescent="0.35">
      <c r="A8992" s="47">
        <v>43972</v>
      </c>
      <c r="B8992" s="126" t="s">
        <v>359</v>
      </c>
      <c r="C8992" s="45" t="s">
        <v>351</v>
      </c>
      <c r="D8992" s="149" t="s">
        <v>38</v>
      </c>
      <c r="E8992" s="203"/>
      <c r="F8992" s="155" t="s">
        <v>31</v>
      </c>
      <c r="G8992" s="165">
        <v>0</v>
      </c>
      <c r="H8992" s="171">
        <v>100</v>
      </c>
      <c r="I8992" s="171">
        <f t="shared" si="320"/>
        <v>0</v>
      </c>
      <c r="L8992" s="231" t="s">
        <v>1781</v>
      </c>
    </row>
    <row r="8993" spans="1:12" customFormat="1" ht="15.75" hidden="1" customHeight="1" x14ac:dyDescent="0.35">
      <c r="A8993" s="44">
        <v>43972</v>
      </c>
      <c r="B8993" s="126" t="s">
        <v>359</v>
      </c>
      <c r="C8993" s="45" t="s">
        <v>351</v>
      </c>
      <c r="D8993" s="149" t="s">
        <v>39</v>
      </c>
      <c r="E8993" s="203"/>
      <c r="F8993" s="155" t="s">
        <v>31</v>
      </c>
      <c r="G8993" s="165">
        <v>0</v>
      </c>
      <c r="H8993" s="171">
        <v>100</v>
      </c>
      <c r="I8993" s="171">
        <f t="shared" si="320"/>
        <v>0</v>
      </c>
      <c r="L8993" s="231" t="s">
        <v>1781</v>
      </c>
    </row>
    <row r="8994" spans="1:12" customFormat="1" ht="15.75" hidden="1" customHeight="1" x14ac:dyDescent="0.35">
      <c r="A8994" s="47">
        <v>43972</v>
      </c>
      <c r="B8994" s="126" t="s">
        <v>359</v>
      </c>
      <c r="C8994" s="45" t="s">
        <v>351</v>
      </c>
      <c r="D8994" s="204" t="s">
        <v>40</v>
      </c>
      <c r="E8994" s="205"/>
      <c r="F8994" s="156" t="s">
        <v>41</v>
      </c>
      <c r="G8994" s="165">
        <v>0</v>
      </c>
      <c r="H8994" s="172">
        <v>24</v>
      </c>
      <c r="I8994" s="172">
        <f t="shared" si="320"/>
        <v>0</v>
      </c>
      <c r="L8994" s="231" t="s">
        <v>1781</v>
      </c>
    </row>
    <row r="8995" spans="1:12" customFormat="1" ht="15.75" hidden="1" customHeight="1" x14ac:dyDescent="0.35">
      <c r="A8995" s="44">
        <v>43972</v>
      </c>
      <c r="B8995" s="126" t="s">
        <v>359</v>
      </c>
      <c r="C8995" s="45" t="s">
        <v>351</v>
      </c>
      <c r="D8995" s="206" t="s">
        <v>137</v>
      </c>
      <c r="E8995" s="207"/>
      <c r="F8995" s="136" t="s">
        <v>44</v>
      </c>
      <c r="G8995" s="165">
        <v>2</v>
      </c>
      <c r="H8995" s="166">
        <v>5</v>
      </c>
      <c r="I8995" s="166">
        <f t="shared" si="320"/>
        <v>10</v>
      </c>
      <c r="L8995" s="231" t="s">
        <v>1781</v>
      </c>
    </row>
    <row r="8996" spans="1:12" customFormat="1" ht="15.75" hidden="1" customHeight="1" x14ac:dyDescent="0.35">
      <c r="A8996" s="50"/>
      <c r="B8996" s="194"/>
      <c r="C8996" s="130"/>
      <c r="D8996" s="141"/>
      <c r="E8996" s="194"/>
      <c r="F8996" s="141"/>
      <c r="G8996" s="174"/>
      <c r="H8996" s="174"/>
      <c r="I8996" s="174"/>
      <c r="L8996" s="231" t="s">
        <v>1781</v>
      </c>
    </row>
    <row r="8997" spans="1:12" ht="15.75" hidden="1" customHeight="1" x14ac:dyDescent="0.3">
      <c r="A8997" s="248">
        <v>43972</v>
      </c>
      <c r="B8997" s="249" t="s">
        <v>360</v>
      </c>
      <c r="C8997" s="250" t="s">
        <v>56</v>
      </c>
      <c r="D8997" s="251" t="s">
        <v>11</v>
      </c>
      <c r="E8997" s="252"/>
      <c r="F8997" s="251" t="s">
        <v>12</v>
      </c>
      <c r="G8997" s="253">
        <v>0</v>
      </c>
      <c r="H8997" s="254">
        <v>50</v>
      </c>
      <c r="I8997" s="254">
        <f t="shared" ref="I8997:I9020" si="321">G8997*H8997</f>
        <v>0</v>
      </c>
      <c r="L8997" s="234" t="s">
        <v>1781</v>
      </c>
    </row>
    <row r="8998" spans="1:12" customFormat="1" ht="15.75" hidden="1" customHeight="1" x14ac:dyDescent="0.35">
      <c r="A8998" s="47">
        <v>43972</v>
      </c>
      <c r="B8998" s="126" t="s">
        <v>360</v>
      </c>
      <c r="C8998" s="45" t="s">
        <v>56</v>
      </c>
      <c r="D8998" s="197" t="s">
        <v>14</v>
      </c>
      <c r="E8998" s="198"/>
      <c r="F8998" s="144" t="s">
        <v>15</v>
      </c>
      <c r="G8998" s="165">
        <v>2</v>
      </c>
      <c r="H8998" s="167">
        <v>30</v>
      </c>
      <c r="I8998" s="167">
        <f t="shared" si="321"/>
        <v>60</v>
      </c>
      <c r="L8998" s="231" t="s">
        <v>1781</v>
      </c>
    </row>
    <row r="8999" spans="1:12" customFormat="1" ht="15.75" hidden="1" customHeight="1" x14ac:dyDescent="0.35">
      <c r="A8999" s="44">
        <v>43972</v>
      </c>
      <c r="B8999" s="126" t="s">
        <v>360</v>
      </c>
      <c r="C8999" s="45" t="s">
        <v>56</v>
      </c>
      <c r="D8999" s="197" t="s">
        <v>16</v>
      </c>
      <c r="E8999" s="198"/>
      <c r="F8999" s="144" t="s">
        <v>15</v>
      </c>
      <c r="G8999" s="165">
        <v>0</v>
      </c>
      <c r="H8999" s="167">
        <v>20</v>
      </c>
      <c r="I8999" s="167">
        <f t="shared" si="321"/>
        <v>0</v>
      </c>
      <c r="L8999" s="231" t="s">
        <v>1781</v>
      </c>
    </row>
    <row r="9000" spans="1:12" customFormat="1" ht="15.75" hidden="1" customHeight="1" x14ac:dyDescent="0.35">
      <c r="A9000" s="47">
        <v>43972</v>
      </c>
      <c r="B9000" s="126" t="s">
        <v>360</v>
      </c>
      <c r="C9000" s="45" t="s">
        <v>56</v>
      </c>
      <c r="D9000" s="197" t="s">
        <v>17</v>
      </c>
      <c r="E9000" s="198"/>
      <c r="F9000" s="144" t="s">
        <v>15</v>
      </c>
      <c r="G9000" s="165">
        <v>0</v>
      </c>
      <c r="H9000" s="167">
        <v>20</v>
      </c>
      <c r="I9000" s="167">
        <f t="shared" si="321"/>
        <v>0</v>
      </c>
      <c r="L9000" s="231" t="s">
        <v>1781</v>
      </c>
    </row>
    <row r="9001" spans="1:12" customFormat="1" ht="15.75" hidden="1" customHeight="1" x14ac:dyDescent="0.35">
      <c r="A9001" s="44">
        <v>43972</v>
      </c>
      <c r="B9001" s="126" t="s">
        <v>360</v>
      </c>
      <c r="C9001" s="45" t="s">
        <v>56</v>
      </c>
      <c r="D9001" s="197" t="s">
        <v>18</v>
      </c>
      <c r="E9001" s="198"/>
      <c r="F9001" s="144" t="s">
        <v>15</v>
      </c>
      <c r="G9001" s="165">
        <v>0</v>
      </c>
      <c r="H9001" s="167">
        <v>20</v>
      </c>
      <c r="I9001" s="167">
        <f t="shared" si="321"/>
        <v>0</v>
      </c>
      <c r="L9001" s="231" t="s">
        <v>1781</v>
      </c>
    </row>
    <row r="9002" spans="1:12" customFormat="1" ht="15.75" hidden="1" customHeight="1" x14ac:dyDescent="0.35">
      <c r="A9002" s="44">
        <v>43972</v>
      </c>
      <c r="B9002" s="126" t="s">
        <v>360</v>
      </c>
      <c r="C9002" s="45" t="s">
        <v>56</v>
      </c>
      <c r="D9002" s="197" t="s">
        <v>19</v>
      </c>
      <c r="E9002" s="198"/>
      <c r="F9002" s="144" t="s">
        <v>15</v>
      </c>
      <c r="G9002" s="165">
        <v>2</v>
      </c>
      <c r="H9002" s="167">
        <v>20</v>
      </c>
      <c r="I9002" s="167">
        <f t="shared" si="321"/>
        <v>40</v>
      </c>
      <c r="L9002" s="231" t="s">
        <v>1781</v>
      </c>
    </row>
    <row r="9003" spans="1:12" customFormat="1" ht="15.75" hidden="1" customHeight="1" x14ac:dyDescent="0.35">
      <c r="A9003" s="47">
        <v>43972</v>
      </c>
      <c r="B9003" s="126" t="s">
        <v>360</v>
      </c>
      <c r="C9003" s="45" t="s">
        <v>56</v>
      </c>
      <c r="D9003" s="137" t="s">
        <v>20</v>
      </c>
      <c r="E9003" s="5"/>
      <c r="F9003" s="152" t="s">
        <v>21</v>
      </c>
      <c r="G9003" s="165">
        <v>0</v>
      </c>
      <c r="H9003" s="168">
        <v>1</v>
      </c>
      <c r="I9003" s="169">
        <f t="shared" si="321"/>
        <v>0</v>
      </c>
      <c r="L9003" s="231" t="s">
        <v>1781</v>
      </c>
    </row>
    <row r="9004" spans="1:12" customFormat="1" ht="15.75" hidden="1" customHeight="1" x14ac:dyDescent="0.35">
      <c r="A9004" s="44">
        <v>43972</v>
      </c>
      <c r="B9004" s="126" t="s">
        <v>360</v>
      </c>
      <c r="C9004" s="45" t="s">
        <v>56</v>
      </c>
      <c r="D9004" s="199" t="s">
        <v>22</v>
      </c>
      <c r="E9004" s="200"/>
      <c r="F9004" s="153" t="s">
        <v>21</v>
      </c>
      <c r="G9004" s="165">
        <v>0</v>
      </c>
      <c r="H9004" s="169">
        <v>1</v>
      </c>
      <c r="I9004" s="169">
        <f t="shared" si="321"/>
        <v>0</v>
      </c>
      <c r="L9004" s="231" t="s">
        <v>1781</v>
      </c>
    </row>
    <row r="9005" spans="1:12" customFormat="1" ht="15.75" hidden="1" customHeight="1" x14ac:dyDescent="0.35">
      <c r="A9005" s="47">
        <v>43972</v>
      </c>
      <c r="B9005" s="126" t="s">
        <v>360</v>
      </c>
      <c r="C9005" s="45" t="s">
        <v>56</v>
      </c>
      <c r="D9005" s="199" t="s">
        <v>23</v>
      </c>
      <c r="E9005" s="200"/>
      <c r="F9005" s="153" t="s">
        <v>21</v>
      </c>
      <c r="G9005" s="165">
        <v>0</v>
      </c>
      <c r="H9005" s="169">
        <v>1</v>
      </c>
      <c r="I9005" s="169">
        <f t="shared" si="321"/>
        <v>0</v>
      </c>
      <c r="L9005" s="231" t="s">
        <v>1781</v>
      </c>
    </row>
    <row r="9006" spans="1:12" customFormat="1" ht="15.75" hidden="1" customHeight="1" x14ac:dyDescent="0.35">
      <c r="A9006" s="44">
        <v>43972</v>
      </c>
      <c r="B9006" s="126" t="s">
        <v>360</v>
      </c>
      <c r="C9006" s="45" t="s">
        <v>56</v>
      </c>
      <c r="D9006" s="199" t="s">
        <v>24</v>
      </c>
      <c r="E9006" s="200"/>
      <c r="F9006" s="153" t="s">
        <v>21</v>
      </c>
      <c r="G9006" s="165">
        <v>0</v>
      </c>
      <c r="H9006" s="169">
        <v>1</v>
      </c>
      <c r="I9006" s="169">
        <f t="shared" si="321"/>
        <v>0</v>
      </c>
      <c r="L9006" s="231" t="s">
        <v>1781</v>
      </c>
    </row>
    <row r="9007" spans="1:12" customFormat="1" ht="15.75" hidden="1" customHeight="1" x14ac:dyDescent="0.35">
      <c r="A9007" s="44">
        <v>43972</v>
      </c>
      <c r="B9007" s="126" t="s">
        <v>360</v>
      </c>
      <c r="C9007" s="45" t="s">
        <v>56</v>
      </c>
      <c r="D9007" s="199" t="s">
        <v>25</v>
      </c>
      <c r="E9007" s="200"/>
      <c r="F9007" s="153" t="s">
        <v>21</v>
      </c>
      <c r="G9007" s="165">
        <v>0</v>
      </c>
      <c r="H9007" s="169">
        <v>1</v>
      </c>
      <c r="I9007" s="169">
        <f t="shared" si="321"/>
        <v>0</v>
      </c>
      <c r="L9007" s="231" t="s">
        <v>1781</v>
      </c>
    </row>
    <row r="9008" spans="1:12" customFormat="1" ht="15.75" hidden="1" customHeight="1" x14ac:dyDescent="0.35">
      <c r="A9008" s="47">
        <v>43972</v>
      </c>
      <c r="B9008" s="126" t="s">
        <v>360</v>
      </c>
      <c r="C9008" s="45" t="s">
        <v>56</v>
      </c>
      <c r="D9008" s="201" t="s">
        <v>293</v>
      </c>
      <c r="E9008" s="202" t="s">
        <v>48</v>
      </c>
      <c r="F9008" s="154" t="s">
        <v>27</v>
      </c>
      <c r="G9008" s="165">
        <v>200</v>
      </c>
      <c r="H9008" s="170">
        <v>1</v>
      </c>
      <c r="I9008" s="170">
        <f t="shared" si="321"/>
        <v>200</v>
      </c>
      <c r="L9008" s="231" t="s">
        <v>1781</v>
      </c>
    </row>
    <row r="9009" spans="1:12" customFormat="1" ht="15.75" hidden="1" customHeight="1" x14ac:dyDescent="0.35">
      <c r="A9009" s="44">
        <v>43972</v>
      </c>
      <c r="B9009" s="126" t="s">
        <v>360</v>
      </c>
      <c r="C9009" s="45" t="s">
        <v>56</v>
      </c>
      <c r="D9009" s="201" t="s">
        <v>28</v>
      </c>
      <c r="E9009" s="202"/>
      <c r="F9009" s="154" t="s">
        <v>27</v>
      </c>
      <c r="G9009" s="165">
        <v>0</v>
      </c>
      <c r="H9009" s="170">
        <v>30</v>
      </c>
      <c r="I9009" s="170">
        <f t="shared" si="321"/>
        <v>0</v>
      </c>
      <c r="L9009" s="231" t="s">
        <v>1781</v>
      </c>
    </row>
    <row r="9010" spans="1:12" customFormat="1" ht="15.75" hidden="1" customHeight="1" x14ac:dyDescent="0.35">
      <c r="A9010" s="47">
        <v>43972</v>
      </c>
      <c r="B9010" s="126" t="s">
        <v>360</v>
      </c>
      <c r="C9010" s="45" t="s">
        <v>56</v>
      </c>
      <c r="D9010" s="201" t="s">
        <v>29</v>
      </c>
      <c r="E9010" s="202"/>
      <c r="F9010" s="154" t="s">
        <v>27</v>
      </c>
      <c r="G9010" s="165">
        <v>0</v>
      </c>
      <c r="H9010" s="170">
        <v>18</v>
      </c>
      <c r="I9010" s="170">
        <f t="shared" si="321"/>
        <v>0</v>
      </c>
      <c r="L9010" s="231" t="s">
        <v>1781</v>
      </c>
    </row>
    <row r="9011" spans="1:12" customFormat="1" ht="15.75" hidden="1" customHeight="1" x14ac:dyDescent="0.35">
      <c r="A9011" s="44">
        <v>43972</v>
      </c>
      <c r="B9011" s="126" t="s">
        <v>360</v>
      </c>
      <c r="C9011" s="45" t="s">
        <v>56</v>
      </c>
      <c r="D9011" s="149" t="s">
        <v>30</v>
      </c>
      <c r="E9011" s="203"/>
      <c r="F9011" s="155" t="s">
        <v>31</v>
      </c>
      <c r="G9011" s="165">
        <v>0</v>
      </c>
      <c r="H9011" s="171">
        <v>100</v>
      </c>
      <c r="I9011" s="171">
        <f t="shared" si="321"/>
        <v>0</v>
      </c>
      <c r="L9011" s="231" t="s">
        <v>1781</v>
      </c>
    </row>
    <row r="9012" spans="1:12" customFormat="1" ht="15.75" hidden="1" customHeight="1" x14ac:dyDescent="0.35">
      <c r="A9012" s="44">
        <v>43972</v>
      </c>
      <c r="B9012" s="126" t="s">
        <v>360</v>
      </c>
      <c r="C9012" s="45" t="s">
        <v>56</v>
      </c>
      <c r="D9012" s="149" t="s">
        <v>32</v>
      </c>
      <c r="E9012" s="203"/>
      <c r="F9012" s="155" t="s">
        <v>31</v>
      </c>
      <c r="G9012" s="165">
        <v>0</v>
      </c>
      <c r="H9012" s="171">
        <v>100</v>
      </c>
      <c r="I9012" s="171">
        <f t="shared" si="321"/>
        <v>0</v>
      </c>
      <c r="L9012" s="231" t="s">
        <v>1781</v>
      </c>
    </row>
    <row r="9013" spans="1:12" customFormat="1" ht="15.75" hidden="1" customHeight="1" x14ac:dyDescent="0.35">
      <c r="A9013" s="47">
        <v>43972</v>
      </c>
      <c r="B9013" s="126" t="s">
        <v>360</v>
      </c>
      <c r="C9013" s="45" t="s">
        <v>56</v>
      </c>
      <c r="D9013" s="149" t="s">
        <v>33</v>
      </c>
      <c r="E9013" s="203"/>
      <c r="F9013" s="155" t="s">
        <v>31</v>
      </c>
      <c r="G9013" s="165">
        <v>0</v>
      </c>
      <c r="H9013" s="171">
        <v>100</v>
      </c>
      <c r="I9013" s="171">
        <f t="shared" si="321"/>
        <v>0</v>
      </c>
      <c r="L9013" s="231" t="s">
        <v>1781</v>
      </c>
    </row>
    <row r="9014" spans="1:12" customFormat="1" ht="15.75" hidden="1" customHeight="1" x14ac:dyDescent="0.35">
      <c r="A9014" s="44">
        <v>43972</v>
      </c>
      <c r="B9014" s="126" t="s">
        <v>360</v>
      </c>
      <c r="C9014" s="45" t="s">
        <v>56</v>
      </c>
      <c r="D9014" s="149" t="s">
        <v>34</v>
      </c>
      <c r="E9014" s="203"/>
      <c r="F9014" s="155" t="s">
        <v>31</v>
      </c>
      <c r="G9014" s="165">
        <v>0</v>
      </c>
      <c r="H9014" s="171">
        <v>100</v>
      </c>
      <c r="I9014" s="171">
        <f t="shared" si="321"/>
        <v>0</v>
      </c>
      <c r="L9014" s="231" t="s">
        <v>1781</v>
      </c>
    </row>
    <row r="9015" spans="1:12" customFormat="1" ht="15.75" hidden="1" customHeight="1" x14ac:dyDescent="0.35">
      <c r="A9015" s="47">
        <v>43972</v>
      </c>
      <c r="B9015" s="126" t="s">
        <v>360</v>
      </c>
      <c r="C9015" s="45" t="s">
        <v>56</v>
      </c>
      <c r="D9015" s="149" t="s">
        <v>35</v>
      </c>
      <c r="E9015" s="203"/>
      <c r="F9015" s="155" t="s">
        <v>31</v>
      </c>
      <c r="G9015" s="165">
        <v>0</v>
      </c>
      <c r="H9015" s="171">
        <v>100</v>
      </c>
      <c r="I9015" s="171">
        <f t="shared" si="321"/>
        <v>0</v>
      </c>
      <c r="L9015" s="231" t="s">
        <v>1781</v>
      </c>
    </row>
    <row r="9016" spans="1:12" customFormat="1" ht="15.75" hidden="1" customHeight="1" x14ac:dyDescent="0.35">
      <c r="A9016" s="44">
        <v>43972</v>
      </c>
      <c r="B9016" s="126" t="s">
        <v>360</v>
      </c>
      <c r="C9016" s="45" t="s">
        <v>56</v>
      </c>
      <c r="D9016" s="149" t="s">
        <v>36</v>
      </c>
      <c r="E9016" s="203"/>
      <c r="F9016" s="155" t="s">
        <v>31</v>
      </c>
      <c r="G9016" s="165">
        <v>0</v>
      </c>
      <c r="H9016" s="171">
        <v>100</v>
      </c>
      <c r="I9016" s="171">
        <f t="shared" si="321"/>
        <v>0</v>
      </c>
      <c r="L9016" s="231" t="s">
        <v>1781</v>
      </c>
    </row>
    <row r="9017" spans="1:12" customFormat="1" ht="15.75" hidden="1" customHeight="1" x14ac:dyDescent="0.35">
      <c r="A9017" s="44">
        <v>43972</v>
      </c>
      <c r="B9017" s="126" t="s">
        <v>360</v>
      </c>
      <c r="C9017" s="45" t="s">
        <v>56</v>
      </c>
      <c r="D9017" s="149" t="s">
        <v>37</v>
      </c>
      <c r="E9017" s="203"/>
      <c r="F9017" s="155" t="s">
        <v>31</v>
      </c>
      <c r="G9017" s="165">
        <v>0</v>
      </c>
      <c r="H9017" s="171">
        <v>100</v>
      </c>
      <c r="I9017" s="171">
        <f t="shared" si="321"/>
        <v>0</v>
      </c>
      <c r="L9017" s="231" t="s">
        <v>1781</v>
      </c>
    </row>
    <row r="9018" spans="1:12" customFormat="1" ht="15.75" hidden="1" customHeight="1" x14ac:dyDescent="0.35">
      <c r="A9018" s="47">
        <v>43972</v>
      </c>
      <c r="B9018" s="126" t="s">
        <v>360</v>
      </c>
      <c r="C9018" s="45" t="s">
        <v>56</v>
      </c>
      <c r="D9018" s="149" t="s">
        <v>38</v>
      </c>
      <c r="E9018" s="203"/>
      <c r="F9018" s="155" t="s">
        <v>31</v>
      </c>
      <c r="G9018" s="165">
        <v>0</v>
      </c>
      <c r="H9018" s="171">
        <v>100</v>
      </c>
      <c r="I9018" s="171">
        <f t="shared" si="321"/>
        <v>0</v>
      </c>
      <c r="L9018" s="231" t="s">
        <v>1781</v>
      </c>
    </row>
    <row r="9019" spans="1:12" customFormat="1" ht="15.75" hidden="1" customHeight="1" x14ac:dyDescent="0.35">
      <c r="A9019" s="44">
        <v>43972</v>
      </c>
      <c r="B9019" s="126" t="s">
        <v>360</v>
      </c>
      <c r="C9019" s="45" t="s">
        <v>56</v>
      </c>
      <c r="D9019" s="149" t="s">
        <v>39</v>
      </c>
      <c r="E9019" s="203"/>
      <c r="F9019" s="155" t="s">
        <v>31</v>
      </c>
      <c r="G9019" s="165">
        <v>0</v>
      </c>
      <c r="H9019" s="171">
        <v>100</v>
      </c>
      <c r="I9019" s="171">
        <f t="shared" si="321"/>
        <v>0</v>
      </c>
      <c r="L9019" s="231" t="s">
        <v>1781</v>
      </c>
    </row>
    <row r="9020" spans="1:12" customFormat="1" ht="15.75" hidden="1" customHeight="1" x14ac:dyDescent="0.35">
      <c r="A9020" s="47">
        <v>43972</v>
      </c>
      <c r="B9020" s="126" t="s">
        <v>360</v>
      </c>
      <c r="C9020" s="45" t="s">
        <v>56</v>
      </c>
      <c r="D9020" s="204" t="s">
        <v>40</v>
      </c>
      <c r="E9020" s="205"/>
      <c r="F9020" s="156" t="s">
        <v>41</v>
      </c>
      <c r="G9020" s="165">
        <v>1</v>
      </c>
      <c r="H9020" s="172">
        <v>24</v>
      </c>
      <c r="I9020" s="172">
        <f t="shared" si="321"/>
        <v>24</v>
      </c>
      <c r="L9020" s="231" t="s">
        <v>1781</v>
      </c>
    </row>
    <row r="9021" spans="1:12" customFormat="1" ht="15.75" hidden="1" customHeight="1" x14ac:dyDescent="0.35">
      <c r="A9021" s="50"/>
      <c r="B9021" s="194"/>
      <c r="C9021" s="130"/>
      <c r="D9021" s="141"/>
      <c r="E9021" s="194"/>
      <c r="F9021" s="141"/>
      <c r="G9021" s="174"/>
      <c r="H9021" s="174"/>
      <c r="I9021" s="174"/>
      <c r="L9021" s="231" t="s">
        <v>1781</v>
      </c>
    </row>
    <row r="9022" spans="1:12" ht="15.75" hidden="1" customHeight="1" x14ac:dyDescent="0.3">
      <c r="A9022" s="257">
        <v>43972</v>
      </c>
      <c r="B9022" s="249" t="s">
        <v>361</v>
      </c>
      <c r="C9022" s="250" t="s">
        <v>56</v>
      </c>
      <c r="D9022" s="251" t="s">
        <v>11</v>
      </c>
      <c r="E9022" s="252"/>
      <c r="F9022" s="251" t="s">
        <v>12</v>
      </c>
      <c r="G9022" s="253">
        <v>20</v>
      </c>
      <c r="H9022" s="254">
        <v>50</v>
      </c>
      <c r="I9022" s="254">
        <f t="shared" ref="I9022:I9045" si="322">G9022*H9022</f>
        <v>1000</v>
      </c>
      <c r="L9022" s="234" t="s">
        <v>1781</v>
      </c>
    </row>
    <row r="9023" spans="1:12" customFormat="1" ht="15.75" hidden="1" customHeight="1" x14ac:dyDescent="0.35">
      <c r="A9023" s="44">
        <v>43972</v>
      </c>
      <c r="B9023" s="126" t="s">
        <v>361</v>
      </c>
      <c r="C9023" s="45" t="s">
        <v>56</v>
      </c>
      <c r="D9023" s="197" t="s">
        <v>14</v>
      </c>
      <c r="E9023" s="198"/>
      <c r="F9023" s="144" t="s">
        <v>15</v>
      </c>
      <c r="G9023" s="165">
        <v>0</v>
      </c>
      <c r="H9023" s="167">
        <v>30</v>
      </c>
      <c r="I9023" s="167">
        <f t="shared" si="322"/>
        <v>0</v>
      </c>
      <c r="L9023" s="231" t="s">
        <v>1781</v>
      </c>
    </row>
    <row r="9024" spans="1:12" customFormat="1" ht="15.75" hidden="1" customHeight="1" x14ac:dyDescent="0.35">
      <c r="A9024" s="47">
        <v>43972</v>
      </c>
      <c r="B9024" s="126" t="s">
        <v>361</v>
      </c>
      <c r="C9024" s="45" t="s">
        <v>56</v>
      </c>
      <c r="D9024" s="197" t="s">
        <v>16</v>
      </c>
      <c r="E9024" s="198"/>
      <c r="F9024" s="144" t="s">
        <v>15</v>
      </c>
      <c r="G9024" s="165">
        <v>0</v>
      </c>
      <c r="H9024" s="167">
        <v>20</v>
      </c>
      <c r="I9024" s="167">
        <f t="shared" si="322"/>
        <v>0</v>
      </c>
      <c r="L9024" s="231" t="s">
        <v>1781</v>
      </c>
    </row>
    <row r="9025" spans="1:12" customFormat="1" ht="15.75" hidden="1" customHeight="1" x14ac:dyDescent="0.35">
      <c r="A9025" s="44">
        <v>43972</v>
      </c>
      <c r="B9025" s="126" t="s">
        <v>361</v>
      </c>
      <c r="C9025" s="45" t="s">
        <v>56</v>
      </c>
      <c r="D9025" s="197" t="s">
        <v>17</v>
      </c>
      <c r="E9025" s="198"/>
      <c r="F9025" s="144" t="s">
        <v>15</v>
      </c>
      <c r="G9025" s="165">
        <v>0</v>
      </c>
      <c r="H9025" s="167">
        <v>20</v>
      </c>
      <c r="I9025" s="167">
        <f t="shared" si="322"/>
        <v>0</v>
      </c>
      <c r="L9025" s="231" t="s">
        <v>1781</v>
      </c>
    </row>
    <row r="9026" spans="1:12" customFormat="1" ht="15.75" hidden="1" customHeight="1" x14ac:dyDescent="0.35">
      <c r="A9026" s="47">
        <v>43972</v>
      </c>
      <c r="B9026" s="126" t="s">
        <v>361</v>
      </c>
      <c r="C9026" s="45" t="s">
        <v>56</v>
      </c>
      <c r="D9026" s="197" t="s">
        <v>18</v>
      </c>
      <c r="E9026" s="198"/>
      <c r="F9026" s="144" t="s">
        <v>15</v>
      </c>
      <c r="G9026" s="165">
        <v>0</v>
      </c>
      <c r="H9026" s="167">
        <v>20</v>
      </c>
      <c r="I9026" s="167">
        <f t="shared" si="322"/>
        <v>0</v>
      </c>
      <c r="L9026" s="231" t="s">
        <v>1781</v>
      </c>
    </row>
    <row r="9027" spans="1:12" customFormat="1" ht="15.75" hidden="1" customHeight="1" x14ac:dyDescent="0.35">
      <c r="A9027" s="44">
        <v>43972</v>
      </c>
      <c r="B9027" s="126" t="s">
        <v>361</v>
      </c>
      <c r="C9027" s="45" t="s">
        <v>56</v>
      </c>
      <c r="D9027" s="197" t="s">
        <v>19</v>
      </c>
      <c r="E9027" s="198"/>
      <c r="F9027" s="144" t="s">
        <v>15</v>
      </c>
      <c r="G9027" s="165">
        <v>1</v>
      </c>
      <c r="H9027" s="167">
        <v>20</v>
      </c>
      <c r="I9027" s="167">
        <f t="shared" si="322"/>
        <v>20</v>
      </c>
      <c r="L9027" s="231" t="s">
        <v>1781</v>
      </c>
    </row>
    <row r="9028" spans="1:12" customFormat="1" ht="15.75" hidden="1" customHeight="1" x14ac:dyDescent="0.35">
      <c r="A9028" s="47">
        <v>43972</v>
      </c>
      <c r="B9028" s="126" t="s">
        <v>361</v>
      </c>
      <c r="C9028" s="45" t="s">
        <v>56</v>
      </c>
      <c r="D9028" s="137" t="s">
        <v>20</v>
      </c>
      <c r="E9028" s="5"/>
      <c r="F9028" s="152" t="s">
        <v>21</v>
      </c>
      <c r="G9028" s="165">
        <v>0</v>
      </c>
      <c r="H9028" s="168">
        <v>1</v>
      </c>
      <c r="I9028" s="169">
        <f t="shared" si="322"/>
        <v>0</v>
      </c>
      <c r="L9028" s="231" t="s">
        <v>1781</v>
      </c>
    </row>
    <row r="9029" spans="1:12" customFormat="1" ht="15.75" hidden="1" customHeight="1" x14ac:dyDescent="0.35">
      <c r="A9029" s="44">
        <v>43972</v>
      </c>
      <c r="B9029" s="126" t="s">
        <v>361</v>
      </c>
      <c r="C9029" s="45" t="s">
        <v>56</v>
      </c>
      <c r="D9029" s="199" t="s">
        <v>22</v>
      </c>
      <c r="E9029" s="200"/>
      <c r="F9029" s="153" t="s">
        <v>21</v>
      </c>
      <c r="G9029" s="165">
        <v>0</v>
      </c>
      <c r="H9029" s="169">
        <v>1</v>
      </c>
      <c r="I9029" s="169">
        <f t="shared" si="322"/>
        <v>0</v>
      </c>
      <c r="L9029" s="231" t="s">
        <v>1781</v>
      </c>
    </row>
    <row r="9030" spans="1:12" customFormat="1" ht="15.75" hidden="1" customHeight="1" x14ac:dyDescent="0.35">
      <c r="A9030" s="47">
        <v>43972</v>
      </c>
      <c r="B9030" s="126" t="s">
        <v>361</v>
      </c>
      <c r="C9030" s="45" t="s">
        <v>56</v>
      </c>
      <c r="D9030" s="199" t="s">
        <v>23</v>
      </c>
      <c r="E9030" s="200"/>
      <c r="F9030" s="153" t="s">
        <v>21</v>
      </c>
      <c r="G9030" s="165">
        <v>0</v>
      </c>
      <c r="H9030" s="169">
        <v>1</v>
      </c>
      <c r="I9030" s="169">
        <f t="shared" si="322"/>
        <v>0</v>
      </c>
      <c r="L9030" s="231" t="s">
        <v>1781</v>
      </c>
    </row>
    <row r="9031" spans="1:12" customFormat="1" ht="15.75" hidden="1" customHeight="1" x14ac:dyDescent="0.35">
      <c r="A9031" s="44">
        <v>43972</v>
      </c>
      <c r="B9031" s="126" t="s">
        <v>361</v>
      </c>
      <c r="C9031" s="45" t="s">
        <v>56</v>
      </c>
      <c r="D9031" s="199" t="s">
        <v>24</v>
      </c>
      <c r="E9031" s="200"/>
      <c r="F9031" s="153" t="s">
        <v>21</v>
      </c>
      <c r="G9031" s="165">
        <v>0</v>
      </c>
      <c r="H9031" s="169">
        <v>1</v>
      </c>
      <c r="I9031" s="169">
        <f t="shared" si="322"/>
        <v>0</v>
      </c>
      <c r="L9031" s="231" t="s">
        <v>1781</v>
      </c>
    </row>
    <row r="9032" spans="1:12" customFormat="1" ht="15.75" hidden="1" customHeight="1" x14ac:dyDescent="0.35">
      <c r="A9032" s="47">
        <v>43972</v>
      </c>
      <c r="B9032" s="126" t="s">
        <v>361</v>
      </c>
      <c r="C9032" s="45" t="s">
        <v>56</v>
      </c>
      <c r="D9032" s="199" t="s">
        <v>25</v>
      </c>
      <c r="E9032" s="200"/>
      <c r="F9032" s="153" t="s">
        <v>21</v>
      </c>
      <c r="G9032" s="165">
        <v>0</v>
      </c>
      <c r="H9032" s="169">
        <v>1</v>
      </c>
      <c r="I9032" s="169">
        <f t="shared" si="322"/>
        <v>0</v>
      </c>
      <c r="L9032" s="231" t="s">
        <v>1781</v>
      </c>
    </row>
    <row r="9033" spans="1:12" customFormat="1" ht="15.75" hidden="1" customHeight="1" x14ac:dyDescent="0.35">
      <c r="A9033" s="44">
        <v>43972</v>
      </c>
      <c r="B9033" s="126" t="s">
        <v>361</v>
      </c>
      <c r="C9033" s="45" t="s">
        <v>56</v>
      </c>
      <c r="D9033" s="201" t="s">
        <v>293</v>
      </c>
      <c r="E9033" s="202" t="s">
        <v>48</v>
      </c>
      <c r="F9033" s="154" t="s">
        <v>27</v>
      </c>
      <c r="G9033" s="165">
        <v>250</v>
      </c>
      <c r="H9033" s="170">
        <v>1</v>
      </c>
      <c r="I9033" s="170">
        <f t="shared" si="322"/>
        <v>250</v>
      </c>
      <c r="L9033" s="231" t="s">
        <v>1781</v>
      </c>
    </row>
    <row r="9034" spans="1:12" customFormat="1" ht="15.75" hidden="1" customHeight="1" x14ac:dyDescent="0.35">
      <c r="A9034" s="47">
        <v>43972</v>
      </c>
      <c r="B9034" s="126" t="s">
        <v>361</v>
      </c>
      <c r="C9034" s="45" t="s">
        <v>56</v>
      </c>
      <c r="D9034" s="201" t="s">
        <v>28</v>
      </c>
      <c r="E9034" s="202"/>
      <c r="F9034" s="154" t="s">
        <v>27</v>
      </c>
      <c r="G9034" s="165">
        <v>0</v>
      </c>
      <c r="H9034" s="170">
        <v>30</v>
      </c>
      <c r="I9034" s="170">
        <f t="shared" si="322"/>
        <v>0</v>
      </c>
      <c r="L9034" s="231" t="s">
        <v>1781</v>
      </c>
    </row>
    <row r="9035" spans="1:12" customFormat="1" ht="15.75" hidden="1" customHeight="1" x14ac:dyDescent="0.35">
      <c r="A9035" s="44">
        <v>43972</v>
      </c>
      <c r="B9035" s="126" t="s">
        <v>361</v>
      </c>
      <c r="C9035" s="45" t="s">
        <v>56</v>
      </c>
      <c r="D9035" s="201" t="s">
        <v>29</v>
      </c>
      <c r="E9035" s="202"/>
      <c r="F9035" s="154" t="s">
        <v>27</v>
      </c>
      <c r="G9035" s="165">
        <v>0</v>
      </c>
      <c r="H9035" s="170">
        <v>18</v>
      </c>
      <c r="I9035" s="170">
        <f t="shared" si="322"/>
        <v>0</v>
      </c>
      <c r="L9035" s="231" t="s">
        <v>1781</v>
      </c>
    </row>
    <row r="9036" spans="1:12" customFormat="1" ht="15.75" hidden="1" customHeight="1" x14ac:dyDescent="0.35">
      <c r="A9036" s="47">
        <v>43972</v>
      </c>
      <c r="B9036" s="126" t="s">
        <v>361</v>
      </c>
      <c r="C9036" s="45" t="s">
        <v>56</v>
      </c>
      <c r="D9036" s="149" t="s">
        <v>30</v>
      </c>
      <c r="E9036" s="203"/>
      <c r="F9036" s="155" t="s">
        <v>31</v>
      </c>
      <c r="G9036" s="165">
        <v>0</v>
      </c>
      <c r="H9036" s="171">
        <v>100</v>
      </c>
      <c r="I9036" s="171">
        <f t="shared" si="322"/>
        <v>0</v>
      </c>
      <c r="L9036" s="231" t="s">
        <v>1781</v>
      </c>
    </row>
    <row r="9037" spans="1:12" customFormat="1" ht="15.75" hidden="1" customHeight="1" x14ac:dyDescent="0.35">
      <c r="A9037" s="44">
        <v>43972</v>
      </c>
      <c r="B9037" s="126" t="s">
        <v>361</v>
      </c>
      <c r="C9037" s="45" t="s">
        <v>56</v>
      </c>
      <c r="D9037" s="149" t="s">
        <v>32</v>
      </c>
      <c r="E9037" s="203"/>
      <c r="F9037" s="155" t="s">
        <v>31</v>
      </c>
      <c r="G9037" s="165">
        <v>0</v>
      </c>
      <c r="H9037" s="171">
        <v>100</v>
      </c>
      <c r="I9037" s="171">
        <f t="shared" si="322"/>
        <v>0</v>
      </c>
      <c r="L9037" s="231" t="s">
        <v>1781</v>
      </c>
    </row>
    <row r="9038" spans="1:12" customFormat="1" ht="15.75" hidden="1" customHeight="1" x14ac:dyDescent="0.35">
      <c r="A9038" s="47">
        <v>43972</v>
      </c>
      <c r="B9038" s="126" t="s">
        <v>361</v>
      </c>
      <c r="C9038" s="45" t="s">
        <v>56</v>
      </c>
      <c r="D9038" s="149" t="s">
        <v>33</v>
      </c>
      <c r="E9038" s="203"/>
      <c r="F9038" s="155" t="s">
        <v>31</v>
      </c>
      <c r="G9038" s="165">
        <v>0</v>
      </c>
      <c r="H9038" s="171">
        <v>100</v>
      </c>
      <c r="I9038" s="171">
        <f t="shared" si="322"/>
        <v>0</v>
      </c>
      <c r="L9038" s="231" t="s">
        <v>1781</v>
      </c>
    </row>
    <row r="9039" spans="1:12" customFormat="1" ht="15.75" hidden="1" customHeight="1" x14ac:dyDescent="0.35">
      <c r="A9039" s="44">
        <v>43972</v>
      </c>
      <c r="B9039" s="126" t="s">
        <v>361</v>
      </c>
      <c r="C9039" s="45" t="s">
        <v>56</v>
      </c>
      <c r="D9039" s="149" t="s">
        <v>34</v>
      </c>
      <c r="E9039" s="203"/>
      <c r="F9039" s="155" t="s">
        <v>31</v>
      </c>
      <c r="G9039" s="165">
        <v>0</v>
      </c>
      <c r="H9039" s="171">
        <v>100</v>
      </c>
      <c r="I9039" s="171">
        <f t="shared" si="322"/>
        <v>0</v>
      </c>
      <c r="L9039" s="231" t="s">
        <v>1781</v>
      </c>
    </row>
    <row r="9040" spans="1:12" customFormat="1" ht="15.75" hidden="1" customHeight="1" x14ac:dyDescent="0.35">
      <c r="A9040" s="47">
        <v>43972</v>
      </c>
      <c r="B9040" s="126" t="s">
        <v>361</v>
      </c>
      <c r="C9040" s="45" t="s">
        <v>56</v>
      </c>
      <c r="D9040" s="149" t="s">
        <v>35</v>
      </c>
      <c r="E9040" s="203" t="s">
        <v>118</v>
      </c>
      <c r="F9040" s="155" t="s">
        <v>31</v>
      </c>
      <c r="G9040" s="165">
        <v>15</v>
      </c>
      <c r="H9040" s="171">
        <v>100</v>
      </c>
      <c r="I9040" s="171">
        <f t="shared" si="322"/>
        <v>1500</v>
      </c>
      <c r="L9040" s="231" t="s">
        <v>1781</v>
      </c>
    </row>
    <row r="9041" spans="1:12" customFormat="1" ht="15.75" hidden="1" customHeight="1" x14ac:dyDescent="0.35">
      <c r="A9041" s="44">
        <v>43972</v>
      </c>
      <c r="B9041" s="126" t="s">
        <v>361</v>
      </c>
      <c r="C9041" s="45" t="s">
        <v>56</v>
      </c>
      <c r="D9041" s="149" t="s">
        <v>36</v>
      </c>
      <c r="E9041" s="203"/>
      <c r="F9041" s="155" t="s">
        <v>31</v>
      </c>
      <c r="G9041" s="165">
        <v>5</v>
      </c>
      <c r="H9041" s="171">
        <v>100</v>
      </c>
      <c r="I9041" s="171">
        <f t="shared" si="322"/>
        <v>500</v>
      </c>
      <c r="L9041" s="231" t="s">
        <v>1781</v>
      </c>
    </row>
    <row r="9042" spans="1:12" customFormat="1" ht="15.75" hidden="1" customHeight="1" x14ac:dyDescent="0.35">
      <c r="A9042" s="47">
        <v>43972</v>
      </c>
      <c r="B9042" s="126" t="s">
        <v>361</v>
      </c>
      <c r="C9042" s="45" t="s">
        <v>56</v>
      </c>
      <c r="D9042" s="149" t="s">
        <v>37</v>
      </c>
      <c r="E9042" s="203"/>
      <c r="F9042" s="155" t="s">
        <v>31</v>
      </c>
      <c r="G9042" s="165">
        <v>0</v>
      </c>
      <c r="H9042" s="171">
        <v>100</v>
      </c>
      <c r="I9042" s="171">
        <f t="shared" si="322"/>
        <v>0</v>
      </c>
      <c r="L9042" s="231" t="s">
        <v>1781</v>
      </c>
    </row>
    <row r="9043" spans="1:12" customFormat="1" ht="15.75" hidden="1" customHeight="1" x14ac:dyDescent="0.35">
      <c r="A9043" s="44">
        <v>43972</v>
      </c>
      <c r="B9043" s="126" t="s">
        <v>361</v>
      </c>
      <c r="C9043" s="45" t="s">
        <v>56</v>
      </c>
      <c r="D9043" s="149" t="s">
        <v>38</v>
      </c>
      <c r="E9043" s="203"/>
      <c r="F9043" s="155" t="s">
        <v>31</v>
      </c>
      <c r="G9043" s="165">
        <v>0</v>
      </c>
      <c r="H9043" s="171">
        <v>100</v>
      </c>
      <c r="I9043" s="171">
        <f t="shared" si="322"/>
        <v>0</v>
      </c>
      <c r="L9043" s="231" t="s">
        <v>1781</v>
      </c>
    </row>
    <row r="9044" spans="1:12" customFormat="1" ht="15.75" hidden="1" customHeight="1" x14ac:dyDescent="0.35">
      <c r="A9044" s="47">
        <v>43972</v>
      </c>
      <c r="B9044" s="126" t="s">
        <v>361</v>
      </c>
      <c r="C9044" s="45" t="s">
        <v>56</v>
      </c>
      <c r="D9044" s="149" t="s">
        <v>39</v>
      </c>
      <c r="E9044" s="203"/>
      <c r="F9044" s="155" t="s">
        <v>31</v>
      </c>
      <c r="G9044" s="165">
        <v>0</v>
      </c>
      <c r="H9044" s="171">
        <v>100</v>
      </c>
      <c r="I9044" s="171">
        <f t="shared" si="322"/>
        <v>0</v>
      </c>
      <c r="L9044" s="231" t="s">
        <v>1781</v>
      </c>
    </row>
    <row r="9045" spans="1:12" customFormat="1" ht="15.75" hidden="1" customHeight="1" x14ac:dyDescent="0.35">
      <c r="A9045" s="44">
        <v>43972</v>
      </c>
      <c r="B9045" s="126" t="s">
        <v>361</v>
      </c>
      <c r="C9045" s="45" t="s">
        <v>56</v>
      </c>
      <c r="D9045" s="204" t="s">
        <v>40</v>
      </c>
      <c r="E9045" s="205"/>
      <c r="F9045" s="156" t="s">
        <v>41</v>
      </c>
      <c r="G9045" s="165">
        <v>1</v>
      </c>
      <c r="H9045" s="172">
        <v>24</v>
      </c>
      <c r="I9045" s="172">
        <f t="shared" si="322"/>
        <v>24</v>
      </c>
      <c r="L9045" s="231" t="s">
        <v>1781</v>
      </c>
    </row>
    <row r="9046" spans="1:12" customFormat="1" ht="15.75" hidden="1" customHeight="1" x14ac:dyDescent="0.35">
      <c r="A9046" s="50"/>
      <c r="B9046" s="194"/>
      <c r="C9046" s="130"/>
      <c r="D9046" s="141"/>
      <c r="E9046" s="194"/>
      <c r="F9046" s="141"/>
      <c r="G9046" s="174"/>
      <c r="H9046" s="174"/>
      <c r="I9046" s="174"/>
      <c r="L9046" s="231" t="s">
        <v>1781</v>
      </c>
    </row>
    <row r="9047" spans="1:12" ht="15.75" hidden="1" customHeight="1" x14ac:dyDescent="0.3">
      <c r="A9047" s="257">
        <v>43972</v>
      </c>
      <c r="B9047" s="249" t="s">
        <v>362</v>
      </c>
      <c r="C9047" s="250" t="s">
        <v>56</v>
      </c>
      <c r="D9047" s="251" t="s">
        <v>11</v>
      </c>
      <c r="E9047" s="252"/>
      <c r="F9047" s="251" t="s">
        <v>12</v>
      </c>
      <c r="G9047" s="253">
        <v>20</v>
      </c>
      <c r="H9047" s="254">
        <v>50</v>
      </c>
      <c r="I9047" s="254">
        <f t="shared" ref="I9047:I9070" si="323">G9047*H9047</f>
        <v>1000</v>
      </c>
      <c r="L9047" s="234" t="s">
        <v>1781</v>
      </c>
    </row>
    <row r="9048" spans="1:12" customFormat="1" ht="15.75" hidden="1" customHeight="1" x14ac:dyDescent="0.35">
      <c r="A9048" s="44">
        <v>43972</v>
      </c>
      <c r="B9048" s="126" t="s">
        <v>362</v>
      </c>
      <c r="C9048" s="45" t="s">
        <v>56</v>
      </c>
      <c r="D9048" s="197" t="s">
        <v>14</v>
      </c>
      <c r="E9048" s="198"/>
      <c r="F9048" s="144" t="s">
        <v>15</v>
      </c>
      <c r="G9048" s="165">
        <v>2</v>
      </c>
      <c r="H9048" s="167">
        <v>30</v>
      </c>
      <c r="I9048" s="167">
        <f t="shared" si="323"/>
        <v>60</v>
      </c>
      <c r="L9048" s="231" t="s">
        <v>1781</v>
      </c>
    </row>
    <row r="9049" spans="1:12" customFormat="1" ht="15.75" hidden="1" customHeight="1" x14ac:dyDescent="0.35">
      <c r="A9049" s="47">
        <v>43972</v>
      </c>
      <c r="B9049" s="126" t="s">
        <v>362</v>
      </c>
      <c r="C9049" s="45" t="s">
        <v>56</v>
      </c>
      <c r="D9049" s="197" t="s">
        <v>16</v>
      </c>
      <c r="E9049" s="198"/>
      <c r="F9049" s="144" t="s">
        <v>15</v>
      </c>
      <c r="G9049" s="165">
        <v>0</v>
      </c>
      <c r="H9049" s="167">
        <v>20</v>
      </c>
      <c r="I9049" s="167">
        <f t="shared" si="323"/>
        <v>0</v>
      </c>
      <c r="L9049" s="231" t="s">
        <v>1781</v>
      </c>
    </row>
    <row r="9050" spans="1:12" customFormat="1" ht="15.75" hidden="1" customHeight="1" x14ac:dyDescent="0.35">
      <c r="A9050" s="44">
        <v>43972</v>
      </c>
      <c r="B9050" s="126" t="s">
        <v>362</v>
      </c>
      <c r="C9050" s="45" t="s">
        <v>56</v>
      </c>
      <c r="D9050" s="197" t="s">
        <v>17</v>
      </c>
      <c r="E9050" s="198"/>
      <c r="F9050" s="144" t="s">
        <v>15</v>
      </c>
      <c r="G9050" s="165">
        <v>0</v>
      </c>
      <c r="H9050" s="167">
        <v>20</v>
      </c>
      <c r="I9050" s="167">
        <f t="shared" si="323"/>
        <v>0</v>
      </c>
      <c r="L9050" s="231" t="s">
        <v>1781</v>
      </c>
    </row>
    <row r="9051" spans="1:12" customFormat="1" ht="15.75" hidden="1" customHeight="1" x14ac:dyDescent="0.35">
      <c r="A9051" s="47">
        <v>43972</v>
      </c>
      <c r="B9051" s="126" t="s">
        <v>362</v>
      </c>
      <c r="C9051" s="45" t="s">
        <v>56</v>
      </c>
      <c r="D9051" s="197" t="s">
        <v>18</v>
      </c>
      <c r="E9051" s="198"/>
      <c r="F9051" s="144" t="s">
        <v>15</v>
      </c>
      <c r="G9051" s="165">
        <v>0</v>
      </c>
      <c r="H9051" s="167">
        <v>20</v>
      </c>
      <c r="I9051" s="167">
        <f t="shared" si="323"/>
        <v>0</v>
      </c>
      <c r="L9051" s="231" t="s">
        <v>1781</v>
      </c>
    </row>
    <row r="9052" spans="1:12" customFormat="1" ht="15.75" hidden="1" customHeight="1" x14ac:dyDescent="0.35">
      <c r="A9052" s="44">
        <v>43972</v>
      </c>
      <c r="B9052" s="126" t="s">
        <v>362</v>
      </c>
      <c r="C9052" s="45" t="s">
        <v>56</v>
      </c>
      <c r="D9052" s="197" t="s">
        <v>19</v>
      </c>
      <c r="E9052" s="198"/>
      <c r="F9052" s="144" t="s">
        <v>15</v>
      </c>
      <c r="G9052" s="165">
        <v>2</v>
      </c>
      <c r="H9052" s="167">
        <v>20</v>
      </c>
      <c r="I9052" s="167">
        <f t="shared" si="323"/>
        <v>40</v>
      </c>
      <c r="L9052" s="231" t="s">
        <v>1781</v>
      </c>
    </row>
    <row r="9053" spans="1:12" customFormat="1" ht="15.75" hidden="1" customHeight="1" x14ac:dyDescent="0.35">
      <c r="A9053" s="47">
        <v>43972</v>
      </c>
      <c r="B9053" s="126" t="s">
        <v>362</v>
      </c>
      <c r="C9053" s="45" t="s">
        <v>56</v>
      </c>
      <c r="D9053" s="137" t="s">
        <v>20</v>
      </c>
      <c r="E9053" s="5"/>
      <c r="F9053" s="152" t="s">
        <v>21</v>
      </c>
      <c r="G9053" s="165">
        <v>0</v>
      </c>
      <c r="H9053" s="168">
        <v>1</v>
      </c>
      <c r="I9053" s="169">
        <f t="shared" si="323"/>
        <v>0</v>
      </c>
      <c r="L9053" s="231" t="s">
        <v>1781</v>
      </c>
    </row>
    <row r="9054" spans="1:12" customFormat="1" ht="15.75" hidden="1" customHeight="1" x14ac:dyDescent="0.35">
      <c r="A9054" s="44">
        <v>43972</v>
      </c>
      <c r="B9054" s="126" t="s">
        <v>362</v>
      </c>
      <c r="C9054" s="45" t="s">
        <v>56</v>
      </c>
      <c r="D9054" s="199" t="s">
        <v>22</v>
      </c>
      <c r="E9054" s="200"/>
      <c r="F9054" s="153" t="s">
        <v>21</v>
      </c>
      <c r="G9054" s="165">
        <v>0</v>
      </c>
      <c r="H9054" s="169">
        <v>1</v>
      </c>
      <c r="I9054" s="169">
        <f t="shared" si="323"/>
        <v>0</v>
      </c>
      <c r="L9054" s="231" t="s">
        <v>1781</v>
      </c>
    </row>
    <row r="9055" spans="1:12" customFormat="1" ht="15.75" hidden="1" customHeight="1" x14ac:dyDescent="0.35">
      <c r="A9055" s="47">
        <v>43972</v>
      </c>
      <c r="B9055" s="126" t="s">
        <v>362</v>
      </c>
      <c r="C9055" s="45" t="s">
        <v>56</v>
      </c>
      <c r="D9055" s="199" t="s">
        <v>23</v>
      </c>
      <c r="E9055" s="200"/>
      <c r="F9055" s="153" t="s">
        <v>21</v>
      </c>
      <c r="G9055" s="165">
        <v>0</v>
      </c>
      <c r="H9055" s="169">
        <v>1</v>
      </c>
      <c r="I9055" s="169">
        <f t="shared" si="323"/>
        <v>0</v>
      </c>
      <c r="L9055" s="231" t="s">
        <v>1781</v>
      </c>
    </row>
    <row r="9056" spans="1:12" customFormat="1" ht="15.75" hidden="1" customHeight="1" x14ac:dyDescent="0.35">
      <c r="A9056" s="44">
        <v>43972</v>
      </c>
      <c r="B9056" s="126" t="s">
        <v>362</v>
      </c>
      <c r="C9056" s="45" t="s">
        <v>56</v>
      </c>
      <c r="D9056" s="199" t="s">
        <v>24</v>
      </c>
      <c r="E9056" s="200"/>
      <c r="F9056" s="153" t="s">
        <v>21</v>
      </c>
      <c r="G9056" s="165">
        <v>0</v>
      </c>
      <c r="H9056" s="169">
        <v>1</v>
      </c>
      <c r="I9056" s="169">
        <f t="shared" si="323"/>
        <v>0</v>
      </c>
      <c r="L9056" s="231" t="s">
        <v>1781</v>
      </c>
    </row>
    <row r="9057" spans="1:12" customFormat="1" ht="15.75" hidden="1" customHeight="1" x14ac:dyDescent="0.35">
      <c r="A9057" s="47">
        <v>43972</v>
      </c>
      <c r="B9057" s="126" t="s">
        <v>362</v>
      </c>
      <c r="C9057" s="45" t="s">
        <v>56</v>
      </c>
      <c r="D9057" s="199" t="s">
        <v>25</v>
      </c>
      <c r="E9057" s="200"/>
      <c r="F9057" s="153" t="s">
        <v>21</v>
      </c>
      <c r="G9057" s="165">
        <v>0</v>
      </c>
      <c r="H9057" s="169">
        <v>1</v>
      </c>
      <c r="I9057" s="169">
        <f t="shared" si="323"/>
        <v>0</v>
      </c>
      <c r="L9057" s="231" t="s">
        <v>1781</v>
      </c>
    </row>
    <row r="9058" spans="1:12" customFormat="1" ht="15.75" hidden="1" customHeight="1" x14ac:dyDescent="0.35">
      <c r="A9058" s="44">
        <v>43972</v>
      </c>
      <c r="B9058" s="126" t="s">
        <v>362</v>
      </c>
      <c r="C9058" s="45" t="s">
        <v>56</v>
      </c>
      <c r="D9058" s="201" t="s">
        <v>293</v>
      </c>
      <c r="E9058" s="202" t="s">
        <v>48</v>
      </c>
      <c r="F9058" s="154" t="s">
        <v>27</v>
      </c>
      <c r="G9058" s="165">
        <v>50</v>
      </c>
      <c r="H9058" s="170">
        <v>1</v>
      </c>
      <c r="I9058" s="170">
        <f t="shared" si="323"/>
        <v>50</v>
      </c>
      <c r="L9058" s="231" t="s">
        <v>1781</v>
      </c>
    </row>
    <row r="9059" spans="1:12" customFormat="1" ht="15.75" hidden="1" customHeight="1" x14ac:dyDescent="0.35">
      <c r="A9059" s="47">
        <v>43972</v>
      </c>
      <c r="B9059" s="126" t="s">
        <v>362</v>
      </c>
      <c r="C9059" s="45" t="s">
        <v>56</v>
      </c>
      <c r="D9059" s="201" t="s">
        <v>28</v>
      </c>
      <c r="E9059" s="202"/>
      <c r="F9059" s="154" t="s">
        <v>27</v>
      </c>
      <c r="G9059" s="165">
        <v>0</v>
      </c>
      <c r="H9059" s="170">
        <v>30</v>
      </c>
      <c r="I9059" s="170">
        <f t="shared" si="323"/>
        <v>0</v>
      </c>
      <c r="L9059" s="231" t="s">
        <v>1781</v>
      </c>
    </row>
    <row r="9060" spans="1:12" customFormat="1" ht="15.75" hidden="1" customHeight="1" x14ac:dyDescent="0.35">
      <c r="A9060" s="44">
        <v>43972</v>
      </c>
      <c r="B9060" s="126" t="s">
        <v>362</v>
      </c>
      <c r="C9060" s="45" t="s">
        <v>56</v>
      </c>
      <c r="D9060" s="201" t="s">
        <v>29</v>
      </c>
      <c r="E9060" s="202"/>
      <c r="F9060" s="154" t="s">
        <v>27</v>
      </c>
      <c r="G9060" s="165">
        <v>0</v>
      </c>
      <c r="H9060" s="170">
        <v>18</v>
      </c>
      <c r="I9060" s="170">
        <f t="shared" si="323"/>
        <v>0</v>
      </c>
      <c r="L9060" s="231" t="s">
        <v>1781</v>
      </c>
    </row>
    <row r="9061" spans="1:12" customFormat="1" ht="15.75" hidden="1" customHeight="1" x14ac:dyDescent="0.35">
      <c r="A9061" s="47">
        <v>43972</v>
      </c>
      <c r="B9061" s="126" t="s">
        <v>362</v>
      </c>
      <c r="C9061" s="45" t="s">
        <v>56</v>
      </c>
      <c r="D9061" s="149" t="s">
        <v>30</v>
      </c>
      <c r="E9061" s="203"/>
      <c r="F9061" s="155" t="s">
        <v>31</v>
      </c>
      <c r="G9061" s="165">
        <v>0</v>
      </c>
      <c r="H9061" s="171">
        <v>100</v>
      </c>
      <c r="I9061" s="171">
        <f t="shared" si="323"/>
        <v>0</v>
      </c>
      <c r="L9061" s="231" t="s">
        <v>1781</v>
      </c>
    </row>
    <row r="9062" spans="1:12" customFormat="1" ht="15.75" hidden="1" customHeight="1" x14ac:dyDescent="0.35">
      <c r="A9062" s="44">
        <v>43972</v>
      </c>
      <c r="B9062" s="126" t="s">
        <v>362</v>
      </c>
      <c r="C9062" s="45" t="s">
        <v>56</v>
      </c>
      <c r="D9062" s="149" t="s">
        <v>32</v>
      </c>
      <c r="E9062" s="203"/>
      <c r="F9062" s="155" t="s">
        <v>31</v>
      </c>
      <c r="G9062" s="165">
        <v>0</v>
      </c>
      <c r="H9062" s="171">
        <v>100</v>
      </c>
      <c r="I9062" s="171">
        <f t="shared" si="323"/>
        <v>0</v>
      </c>
      <c r="L9062" s="231" t="s">
        <v>1781</v>
      </c>
    </row>
    <row r="9063" spans="1:12" customFormat="1" ht="15.75" hidden="1" customHeight="1" x14ac:dyDescent="0.35">
      <c r="A9063" s="47">
        <v>43972</v>
      </c>
      <c r="B9063" s="126" t="s">
        <v>362</v>
      </c>
      <c r="C9063" s="45" t="s">
        <v>56</v>
      </c>
      <c r="D9063" s="149" t="s">
        <v>33</v>
      </c>
      <c r="E9063" s="203"/>
      <c r="F9063" s="155" t="s">
        <v>31</v>
      </c>
      <c r="G9063" s="165">
        <v>0</v>
      </c>
      <c r="H9063" s="171">
        <v>100</v>
      </c>
      <c r="I9063" s="171">
        <f t="shared" si="323"/>
        <v>0</v>
      </c>
      <c r="L9063" s="231" t="s">
        <v>1781</v>
      </c>
    </row>
    <row r="9064" spans="1:12" customFormat="1" ht="15.75" hidden="1" customHeight="1" x14ac:dyDescent="0.35">
      <c r="A9064" s="44">
        <v>43972</v>
      </c>
      <c r="B9064" s="126" t="s">
        <v>362</v>
      </c>
      <c r="C9064" s="45" t="s">
        <v>56</v>
      </c>
      <c r="D9064" s="149" t="s">
        <v>34</v>
      </c>
      <c r="E9064" s="203" t="s">
        <v>118</v>
      </c>
      <c r="F9064" s="155" t="s">
        <v>31</v>
      </c>
      <c r="G9064" s="165">
        <v>2</v>
      </c>
      <c r="H9064" s="171">
        <v>100</v>
      </c>
      <c r="I9064" s="171">
        <f t="shared" si="323"/>
        <v>200</v>
      </c>
      <c r="L9064" s="231" t="s">
        <v>1781</v>
      </c>
    </row>
    <row r="9065" spans="1:12" customFormat="1" ht="15.75" hidden="1" customHeight="1" x14ac:dyDescent="0.35">
      <c r="A9065" s="47">
        <v>43972</v>
      </c>
      <c r="B9065" s="126" t="s">
        <v>362</v>
      </c>
      <c r="C9065" s="45" t="s">
        <v>56</v>
      </c>
      <c r="D9065" s="149" t="s">
        <v>35</v>
      </c>
      <c r="E9065" s="203" t="s">
        <v>118</v>
      </c>
      <c r="F9065" s="155" t="s">
        <v>31</v>
      </c>
      <c r="G9065" s="165">
        <v>3</v>
      </c>
      <c r="H9065" s="171">
        <v>100</v>
      </c>
      <c r="I9065" s="171">
        <f t="shared" si="323"/>
        <v>300</v>
      </c>
      <c r="L9065" s="231" t="s">
        <v>1781</v>
      </c>
    </row>
    <row r="9066" spans="1:12" customFormat="1" ht="15.75" hidden="1" customHeight="1" x14ac:dyDescent="0.35">
      <c r="A9066" s="44">
        <v>43972</v>
      </c>
      <c r="B9066" s="126" t="s">
        <v>362</v>
      </c>
      <c r="C9066" s="45" t="s">
        <v>56</v>
      </c>
      <c r="D9066" s="149" t="s">
        <v>36</v>
      </c>
      <c r="E9066" s="203" t="s">
        <v>118</v>
      </c>
      <c r="F9066" s="155" t="s">
        <v>31</v>
      </c>
      <c r="G9066" s="165">
        <v>1</v>
      </c>
      <c r="H9066" s="171">
        <v>100</v>
      </c>
      <c r="I9066" s="171">
        <f t="shared" si="323"/>
        <v>100</v>
      </c>
      <c r="L9066" s="231" t="s">
        <v>1781</v>
      </c>
    </row>
    <row r="9067" spans="1:12" customFormat="1" ht="15.75" hidden="1" customHeight="1" x14ac:dyDescent="0.35">
      <c r="A9067" s="47">
        <v>43972</v>
      </c>
      <c r="B9067" s="126" t="s">
        <v>362</v>
      </c>
      <c r="C9067" s="45" t="s">
        <v>56</v>
      </c>
      <c r="D9067" s="149" t="s">
        <v>37</v>
      </c>
      <c r="E9067" s="203"/>
      <c r="F9067" s="155" t="s">
        <v>31</v>
      </c>
      <c r="G9067" s="165">
        <v>0</v>
      </c>
      <c r="H9067" s="171">
        <v>100</v>
      </c>
      <c r="I9067" s="171">
        <f t="shared" si="323"/>
        <v>0</v>
      </c>
      <c r="L9067" s="231" t="s">
        <v>1781</v>
      </c>
    </row>
    <row r="9068" spans="1:12" customFormat="1" ht="15.75" hidden="1" customHeight="1" x14ac:dyDescent="0.35">
      <c r="A9068" s="44">
        <v>43972</v>
      </c>
      <c r="B9068" s="126" t="s">
        <v>362</v>
      </c>
      <c r="C9068" s="45" t="s">
        <v>56</v>
      </c>
      <c r="D9068" s="149" t="s">
        <v>38</v>
      </c>
      <c r="E9068" s="203"/>
      <c r="F9068" s="155" t="s">
        <v>31</v>
      </c>
      <c r="G9068" s="165">
        <v>0</v>
      </c>
      <c r="H9068" s="171">
        <v>100</v>
      </c>
      <c r="I9068" s="171">
        <f t="shared" si="323"/>
        <v>0</v>
      </c>
      <c r="L9068" s="231" t="s">
        <v>1781</v>
      </c>
    </row>
    <row r="9069" spans="1:12" customFormat="1" ht="15.75" hidden="1" customHeight="1" x14ac:dyDescent="0.35">
      <c r="A9069" s="47">
        <v>43972</v>
      </c>
      <c r="B9069" s="126" t="s">
        <v>362</v>
      </c>
      <c r="C9069" s="45" t="s">
        <v>56</v>
      </c>
      <c r="D9069" s="149" t="s">
        <v>39</v>
      </c>
      <c r="E9069" s="203"/>
      <c r="F9069" s="155" t="s">
        <v>31</v>
      </c>
      <c r="G9069" s="165">
        <v>0</v>
      </c>
      <c r="H9069" s="171">
        <v>100</v>
      </c>
      <c r="I9069" s="171">
        <f t="shared" si="323"/>
        <v>0</v>
      </c>
      <c r="L9069" s="231" t="s">
        <v>1781</v>
      </c>
    </row>
    <row r="9070" spans="1:12" customFormat="1" ht="15.75" hidden="1" customHeight="1" x14ac:dyDescent="0.35">
      <c r="A9070" s="44">
        <v>43972</v>
      </c>
      <c r="B9070" s="126" t="s">
        <v>362</v>
      </c>
      <c r="C9070" s="45" t="s">
        <v>56</v>
      </c>
      <c r="D9070" s="204" t="s">
        <v>40</v>
      </c>
      <c r="E9070" s="205"/>
      <c r="F9070" s="156" t="s">
        <v>41</v>
      </c>
      <c r="G9070" s="165">
        <v>2</v>
      </c>
      <c r="H9070" s="172">
        <v>24</v>
      </c>
      <c r="I9070" s="172">
        <f t="shared" si="323"/>
        <v>48</v>
      </c>
      <c r="L9070" s="231" t="s">
        <v>1781</v>
      </c>
    </row>
    <row r="9071" spans="1:12" customFormat="1" ht="15.75" hidden="1" customHeight="1" x14ac:dyDescent="0.35">
      <c r="A9071" s="47"/>
      <c r="B9071" s="126"/>
      <c r="C9071" s="45"/>
      <c r="D9071" s="206" t="s">
        <v>42</v>
      </c>
      <c r="E9071" s="207"/>
      <c r="F9071" s="136" t="s">
        <v>15</v>
      </c>
      <c r="G9071" s="165"/>
      <c r="H9071" s="166"/>
      <c r="I9071" s="166"/>
      <c r="L9071" s="231" t="s">
        <v>1781</v>
      </c>
    </row>
    <row r="9072" spans="1:12" customFormat="1" ht="15.75" hidden="1" customHeight="1" x14ac:dyDescent="0.35">
      <c r="A9072" s="47"/>
      <c r="B9072" s="126"/>
      <c r="C9072" s="45"/>
      <c r="D9072" s="206" t="s">
        <v>43</v>
      </c>
      <c r="E9072" s="207"/>
      <c r="F9072" s="136" t="s">
        <v>15</v>
      </c>
      <c r="G9072" s="165"/>
      <c r="H9072" s="166"/>
      <c r="I9072" s="166"/>
      <c r="L9072" s="231" t="s">
        <v>1781</v>
      </c>
    </row>
    <row r="9073" spans="1:12" customFormat="1" ht="15.75" hidden="1" customHeight="1" x14ac:dyDescent="0.35">
      <c r="A9073" s="47"/>
      <c r="B9073" s="126"/>
      <c r="C9073" s="45"/>
      <c r="D9073" s="206" t="s">
        <v>137</v>
      </c>
      <c r="E9073" s="207"/>
      <c r="F9073" s="136" t="s">
        <v>44</v>
      </c>
      <c r="G9073" s="165"/>
      <c r="H9073" s="166"/>
      <c r="I9073" s="166"/>
      <c r="L9073" s="231" t="s">
        <v>1781</v>
      </c>
    </row>
    <row r="9074" spans="1:12" customFormat="1" ht="15.75" hidden="1" customHeight="1" x14ac:dyDescent="0.35">
      <c r="A9074" s="50"/>
      <c r="B9074" s="194"/>
      <c r="C9074" s="130"/>
      <c r="D9074" s="141"/>
      <c r="E9074" s="194"/>
      <c r="F9074" s="141"/>
      <c r="G9074" s="174"/>
      <c r="H9074" s="174"/>
      <c r="I9074" s="174"/>
      <c r="L9074" s="231" t="s">
        <v>1781</v>
      </c>
    </row>
    <row r="9075" spans="1:12" ht="15.75" hidden="1" customHeight="1" x14ac:dyDescent="0.3">
      <c r="A9075" s="248">
        <v>43971</v>
      </c>
      <c r="B9075" s="249" t="s">
        <v>363</v>
      </c>
      <c r="C9075" s="250" t="s">
        <v>56</v>
      </c>
      <c r="D9075" s="251" t="s">
        <v>11</v>
      </c>
      <c r="E9075" s="252"/>
      <c r="F9075" s="251" t="s">
        <v>12</v>
      </c>
      <c r="G9075" s="253">
        <v>1</v>
      </c>
      <c r="H9075" s="254">
        <v>50</v>
      </c>
      <c r="I9075" s="254">
        <f t="shared" ref="I9075:I9098" si="324">G9075*H9075</f>
        <v>50</v>
      </c>
      <c r="L9075" s="234" t="s">
        <v>1781</v>
      </c>
    </row>
    <row r="9076" spans="1:12" customFormat="1" ht="15.75" hidden="1" customHeight="1" x14ac:dyDescent="0.35">
      <c r="A9076" s="47">
        <v>43971</v>
      </c>
      <c r="B9076" s="126" t="s">
        <v>363</v>
      </c>
      <c r="C9076" s="45" t="s">
        <v>56</v>
      </c>
      <c r="D9076" s="197" t="s">
        <v>14</v>
      </c>
      <c r="E9076" s="198"/>
      <c r="F9076" s="144" t="s">
        <v>15</v>
      </c>
      <c r="G9076" s="165">
        <v>1</v>
      </c>
      <c r="H9076" s="167">
        <v>30</v>
      </c>
      <c r="I9076" s="167">
        <f t="shared" si="324"/>
        <v>30</v>
      </c>
      <c r="L9076" s="231" t="s">
        <v>1781</v>
      </c>
    </row>
    <row r="9077" spans="1:12" customFormat="1" ht="15.75" hidden="1" customHeight="1" x14ac:dyDescent="0.35">
      <c r="A9077" s="44">
        <v>43971</v>
      </c>
      <c r="B9077" s="126" t="s">
        <v>363</v>
      </c>
      <c r="C9077" s="45" t="s">
        <v>56</v>
      </c>
      <c r="D9077" s="197" t="s">
        <v>16</v>
      </c>
      <c r="E9077" s="198"/>
      <c r="F9077" s="144" t="s">
        <v>15</v>
      </c>
      <c r="G9077" s="165">
        <v>0</v>
      </c>
      <c r="H9077" s="167">
        <v>20</v>
      </c>
      <c r="I9077" s="167">
        <f t="shared" si="324"/>
        <v>0</v>
      </c>
      <c r="L9077" s="231" t="s">
        <v>1781</v>
      </c>
    </row>
    <row r="9078" spans="1:12" customFormat="1" ht="15.75" hidden="1" customHeight="1" x14ac:dyDescent="0.35">
      <c r="A9078" s="47">
        <v>43971</v>
      </c>
      <c r="B9078" s="126" t="s">
        <v>363</v>
      </c>
      <c r="C9078" s="45" t="s">
        <v>56</v>
      </c>
      <c r="D9078" s="197" t="s">
        <v>17</v>
      </c>
      <c r="E9078" s="198"/>
      <c r="F9078" s="144" t="s">
        <v>15</v>
      </c>
      <c r="G9078" s="165">
        <v>0</v>
      </c>
      <c r="H9078" s="167">
        <v>20</v>
      </c>
      <c r="I9078" s="167">
        <f t="shared" si="324"/>
        <v>0</v>
      </c>
      <c r="L9078" s="231" t="s">
        <v>1781</v>
      </c>
    </row>
    <row r="9079" spans="1:12" customFormat="1" ht="15.75" hidden="1" customHeight="1" x14ac:dyDescent="0.35">
      <c r="A9079" s="44">
        <v>43971</v>
      </c>
      <c r="B9079" s="126" t="s">
        <v>363</v>
      </c>
      <c r="C9079" s="45" t="s">
        <v>56</v>
      </c>
      <c r="D9079" s="197" t="s">
        <v>18</v>
      </c>
      <c r="E9079" s="198"/>
      <c r="F9079" s="144" t="s">
        <v>15</v>
      </c>
      <c r="G9079" s="165">
        <v>0</v>
      </c>
      <c r="H9079" s="167">
        <v>20</v>
      </c>
      <c r="I9079" s="167">
        <f t="shared" si="324"/>
        <v>0</v>
      </c>
      <c r="L9079" s="231" t="s">
        <v>1781</v>
      </c>
    </row>
    <row r="9080" spans="1:12" customFormat="1" ht="15.75" hidden="1" customHeight="1" x14ac:dyDescent="0.35">
      <c r="A9080" s="47">
        <v>43971</v>
      </c>
      <c r="B9080" s="126" t="s">
        <v>363</v>
      </c>
      <c r="C9080" s="45" t="s">
        <v>56</v>
      </c>
      <c r="D9080" s="197" t="s">
        <v>19</v>
      </c>
      <c r="E9080" s="198"/>
      <c r="F9080" s="144" t="s">
        <v>15</v>
      </c>
      <c r="G9080" s="165">
        <v>0</v>
      </c>
      <c r="H9080" s="167">
        <v>20</v>
      </c>
      <c r="I9080" s="167">
        <f t="shared" si="324"/>
        <v>0</v>
      </c>
      <c r="L9080" s="231" t="s">
        <v>1781</v>
      </c>
    </row>
    <row r="9081" spans="1:12" customFormat="1" ht="15.75" hidden="1" customHeight="1" x14ac:dyDescent="0.35">
      <c r="A9081" s="44">
        <v>43971</v>
      </c>
      <c r="B9081" s="126" t="s">
        <v>363</v>
      </c>
      <c r="C9081" s="45" t="s">
        <v>56</v>
      </c>
      <c r="D9081" s="137" t="s">
        <v>20</v>
      </c>
      <c r="E9081" s="5"/>
      <c r="F9081" s="152" t="s">
        <v>21</v>
      </c>
      <c r="G9081" s="165">
        <v>0</v>
      </c>
      <c r="H9081" s="168">
        <v>1</v>
      </c>
      <c r="I9081" s="169">
        <f t="shared" si="324"/>
        <v>0</v>
      </c>
      <c r="L9081" s="231" t="s">
        <v>1781</v>
      </c>
    </row>
    <row r="9082" spans="1:12" customFormat="1" ht="15.75" hidden="1" customHeight="1" x14ac:dyDescent="0.35">
      <c r="A9082" s="47">
        <v>43971</v>
      </c>
      <c r="B9082" s="126" t="s">
        <v>363</v>
      </c>
      <c r="C9082" s="45" t="s">
        <v>56</v>
      </c>
      <c r="D9082" s="199" t="s">
        <v>22</v>
      </c>
      <c r="E9082" s="200"/>
      <c r="F9082" s="153" t="s">
        <v>21</v>
      </c>
      <c r="G9082" s="165">
        <v>0</v>
      </c>
      <c r="H9082" s="169">
        <v>1</v>
      </c>
      <c r="I9082" s="169">
        <f t="shared" si="324"/>
        <v>0</v>
      </c>
      <c r="L9082" s="231" t="s">
        <v>1781</v>
      </c>
    </row>
    <row r="9083" spans="1:12" customFormat="1" ht="15.75" hidden="1" customHeight="1" x14ac:dyDescent="0.35">
      <c r="A9083" s="44">
        <v>43971</v>
      </c>
      <c r="B9083" s="126" t="s">
        <v>363</v>
      </c>
      <c r="C9083" s="45" t="s">
        <v>56</v>
      </c>
      <c r="D9083" s="199" t="s">
        <v>23</v>
      </c>
      <c r="E9083" s="200"/>
      <c r="F9083" s="153" t="s">
        <v>21</v>
      </c>
      <c r="G9083" s="165">
        <v>0</v>
      </c>
      <c r="H9083" s="169">
        <v>1</v>
      </c>
      <c r="I9083" s="169">
        <f t="shared" si="324"/>
        <v>0</v>
      </c>
      <c r="L9083" s="231" t="s">
        <v>1781</v>
      </c>
    </row>
    <row r="9084" spans="1:12" customFormat="1" ht="15.75" hidden="1" customHeight="1" x14ac:dyDescent="0.35">
      <c r="A9084" s="47">
        <v>43971</v>
      </c>
      <c r="B9084" s="126" t="s">
        <v>363</v>
      </c>
      <c r="C9084" s="45" t="s">
        <v>56</v>
      </c>
      <c r="D9084" s="199" t="s">
        <v>24</v>
      </c>
      <c r="E9084" s="200"/>
      <c r="F9084" s="153" t="s">
        <v>21</v>
      </c>
      <c r="G9084" s="165">
        <v>0</v>
      </c>
      <c r="H9084" s="169">
        <v>1</v>
      </c>
      <c r="I9084" s="169">
        <f t="shared" si="324"/>
        <v>0</v>
      </c>
      <c r="L9084" s="231" t="s">
        <v>1781</v>
      </c>
    </row>
    <row r="9085" spans="1:12" customFormat="1" ht="15.75" hidden="1" customHeight="1" x14ac:dyDescent="0.35">
      <c r="A9085" s="44">
        <v>43971</v>
      </c>
      <c r="B9085" s="126" t="s">
        <v>363</v>
      </c>
      <c r="C9085" s="45" t="s">
        <v>56</v>
      </c>
      <c r="D9085" s="199" t="s">
        <v>25</v>
      </c>
      <c r="E9085" s="200"/>
      <c r="F9085" s="153" t="s">
        <v>21</v>
      </c>
      <c r="G9085" s="165">
        <v>0</v>
      </c>
      <c r="H9085" s="169">
        <v>1</v>
      </c>
      <c r="I9085" s="169">
        <f t="shared" si="324"/>
        <v>0</v>
      </c>
      <c r="L9085" s="231" t="s">
        <v>1781</v>
      </c>
    </row>
    <row r="9086" spans="1:12" customFormat="1" ht="15.75" hidden="1" customHeight="1" x14ac:dyDescent="0.35">
      <c r="A9086" s="47">
        <v>43971</v>
      </c>
      <c r="B9086" s="126" t="s">
        <v>363</v>
      </c>
      <c r="C9086" s="45" t="s">
        <v>56</v>
      </c>
      <c r="D9086" s="201" t="s">
        <v>305</v>
      </c>
      <c r="E9086" s="202" t="s">
        <v>48</v>
      </c>
      <c r="F9086" s="154" t="s">
        <v>27</v>
      </c>
      <c r="G9086" s="165">
        <v>20</v>
      </c>
      <c r="H9086" s="170">
        <v>1</v>
      </c>
      <c r="I9086" s="170">
        <f t="shared" si="324"/>
        <v>20</v>
      </c>
      <c r="L9086" s="231" t="s">
        <v>1781</v>
      </c>
    </row>
    <row r="9087" spans="1:12" customFormat="1" ht="15.75" hidden="1" customHeight="1" x14ac:dyDescent="0.35">
      <c r="A9087" s="44">
        <v>43971</v>
      </c>
      <c r="B9087" s="126" t="s">
        <v>363</v>
      </c>
      <c r="C9087" s="45" t="s">
        <v>56</v>
      </c>
      <c r="D9087" s="201" t="s">
        <v>28</v>
      </c>
      <c r="E9087" s="202"/>
      <c r="F9087" s="154" t="s">
        <v>27</v>
      </c>
      <c r="G9087" s="165">
        <v>0</v>
      </c>
      <c r="H9087" s="170">
        <v>30</v>
      </c>
      <c r="I9087" s="170">
        <f t="shared" si="324"/>
        <v>0</v>
      </c>
      <c r="L9087" s="231" t="s">
        <v>1781</v>
      </c>
    </row>
    <row r="9088" spans="1:12" customFormat="1" ht="15.75" hidden="1" customHeight="1" x14ac:dyDescent="0.35">
      <c r="A9088" s="44">
        <v>43971</v>
      </c>
      <c r="B9088" s="126" t="s">
        <v>363</v>
      </c>
      <c r="C9088" s="45" t="s">
        <v>56</v>
      </c>
      <c r="D9088" s="201" t="s">
        <v>29</v>
      </c>
      <c r="E9088" s="202"/>
      <c r="F9088" s="154" t="s">
        <v>27</v>
      </c>
      <c r="G9088" s="165">
        <v>0</v>
      </c>
      <c r="H9088" s="170">
        <v>18</v>
      </c>
      <c r="I9088" s="170">
        <f t="shared" si="324"/>
        <v>0</v>
      </c>
      <c r="L9088" s="231" t="s">
        <v>1781</v>
      </c>
    </row>
    <row r="9089" spans="1:12" customFormat="1" ht="15.75" hidden="1" customHeight="1" x14ac:dyDescent="0.35">
      <c r="A9089" s="47">
        <v>43971</v>
      </c>
      <c r="B9089" s="126" t="s">
        <v>363</v>
      </c>
      <c r="C9089" s="45" t="s">
        <v>56</v>
      </c>
      <c r="D9089" s="149" t="s">
        <v>30</v>
      </c>
      <c r="E9089" s="203"/>
      <c r="F9089" s="155" t="s">
        <v>31</v>
      </c>
      <c r="G9089" s="165">
        <v>0</v>
      </c>
      <c r="H9089" s="171">
        <v>100</v>
      </c>
      <c r="I9089" s="171">
        <f t="shared" si="324"/>
        <v>0</v>
      </c>
      <c r="L9089" s="231" t="s">
        <v>1781</v>
      </c>
    </row>
    <row r="9090" spans="1:12" customFormat="1" ht="15.75" hidden="1" customHeight="1" x14ac:dyDescent="0.35">
      <c r="A9090" s="44">
        <v>43971</v>
      </c>
      <c r="B9090" s="126" t="s">
        <v>363</v>
      </c>
      <c r="C9090" s="45" t="s">
        <v>56</v>
      </c>
      <c r="D9090" s="149" t="s">
        <v>32</v>
      </c>
      <c r="E9090" s="203"/>
      <c r="F9090" s="155" t="s">
        <v>31</v>
      </c>
      <c r="G9090" s="165">
        <v>0</v>
      </c>
      <c r="H9090" s="171">
        <v>100</v>
      </c>
      <c r="I9090" s="171">
        <f t="shared" si="324"/>
        <v>0</v>
      </c>
      <c r="L9090" s="231" t="s">
        <v>1781</v>
      </c>
    </row>
    <row r="9091" spans="1:12" customFormat="1" ht="15.75" hidden="1" customHeight="1" x14ac:dyDescent="0.35">
      <c r="A9091" s="47">
        <v>43971</v>
      </c>
      <c r="B9091" s="126" t="s">
        <v>363</v>
      </c>
      <c r="C9091" s="45" t="s">
        <v>56</v>
      </c>
      <c r="D9091" s="149" t="s">
        <v>33</v>
      </c>
      <c r="E9091" s="203"/>
      <c r="F9091" s="155" t="s">
        <v>31</v>
      </c>
      <c r="G9091" s="165">
        <v>0</v>
      </c>
      <c r="H9091" s="171">
        <v>100</v>
      </c>
      <c r="I9091" s="171">
        <f t="shared" si="324"/>
        <v>0</v>
      </c>
      <c r="L9091" s="231" t="s">
        <v>1781</v>
      </c>
    </row>
    <row r="9092" spans="1:12" customFormat="1" ht="15.75" hidden="1" customHeight="1" x14ac:dyDescent="0.35">
      <c r="A9092" s="44">
        <v>43971</v>
      </c>
      <c r="B9092" s="126" t="s">
        <v>363</v>
      </c>
      <c r="C9092" s="45" t="s">
        <v>56</v>
      </c>
      <c r="D9092" s="149" t="s">
        <v>34</v>
      </c>
      <c r="E9092" s="203"/>
      <c r="F9092" s="155" t="s">
        <v>31</v>
      </c>
      <c r="G9092" s="165">
        <v>0</v>
      </c>
      <c r="H9092" s="171">
        <v>100</v>
      </c>
      <c r="I9092" s="171">
        <f t="shared" si="324"/>
        <v>0</v>
      </c>
      <c r="L9092" s="231" t="s">
        <v>1781</v>
      </c>
    </row>
    <row r="9093" spans="1:12" customFormat="1" ht="15.75" hidden="1" customHeight="1" x14ac:dyDescent="0.35">
      <c r="A9093" s="47">
        <v>43971</v>
      </c>
      <c r="B9093" s="126" t="s">
        <v>363</v>
      </c>
      <c r="C9093" s="45" t="s">
        <v>56</v>
      </c>
      <c r="D9093" s="149" t="s">
        <v>35</v>
      </c>
      <c r="E9093" s="203" t="s">
        <v>118</v>
      </c>
      <c r="F9093" s="155" t="s">
        <v>31</v>
      </c>
      <c r="G9093" s="165">
        <v>1</v>
      </c>
      <c r="H9093" s="171">
        <v>100</v>
      </c>
      <c r="I9093" s="171">
        <f t="shared" si="324"/>
        <v>100</v>
      </c>
      <c r="L9093" s="231" t="s">
        <v>1781</v>
      </c>
    </row>
    <row r="9094" spans="1:12" customFormat="1" ht="15.75" hidden="1" customHeight="1" x14ac:dyDescent="0.35">
      <c r="A9094" s="44">
        <v>43971</v>
      </c>
      <c r="B9094" s="126" t="s">
        <v>363</v>
      </c>
      <c r="C9094" s="45" t="s">
        <v>56</v>
      </c>
      <c r="D9094" s="149" t="s">
        <v>36</v>
      </c>
      <c r="E9094" s="203"/>
      <c r="F9094" s="155" t="s">
        <v>31</v>
      </c>
      <c r="G9094" s="165">
        <v>0</v>
      </c>
      <c r="H9094" s="171">
        <v>100</v>
      </c>
      <c r="I9094" s="171">
        <f t="shared" si="324"/>
        <v>0</v>
      </c>
      <c r="L9094" s="231" t="s">
        <v>1781</v>
      </c>
    </row>
    <row r="9095" spans="1:12" customFormat="1" ht="15.75" hidden="1" customHeight="1" x14ac:dyDescent="0.35">
      <c r="A9095" s="47">
        <v>43971</v>
      </c>
      <c r="B9095" s="126" t="s">
        <v>363</v>
      </c>
      <c r="C9095" s="45" t="s">
        <v>56</v>
      </c>
      <c r="D9095" s="149" t="s">
        <v>37</v>
      </c>
      <c r="E9095" s="203"/>
      <c r="F9095" s="155" t="s">
        <v>31</v>
      </c>
      <c r="G9095" s="165">
        <v>0</v>
      </c>
      <c r="H9095" s="171">
        <v>100</v>
      </c>
      <c r="I9095" s="171">
        <f t="shared" si="324"/>
        <v>0</v>
      </c>
      <c r="L9095" s="231" t="s">
        <v>1781</v>
      </c>
    </row>
    <row r="9096" spans="1:12" customFormat="1" ht="15.75" hidden="1" customHeight="1" x14ac:dyDescent="0.35">
      <c r="A9096" s="44">
        <v>43971</v>
      </c>
      <c r="B9096" s="126" t="s">
        <v>363</v>
      </c>
      <c r="C9096" s="45" t="s">
        <v>56</v>
      </c>
      <c r="D9096" s="149" t="s">
        <v>38</v>
      </c>
      <c r="E9096" s="203"/>
      <c r="F9096" s="155" t="s">
        <v>31</v>
      </c>
      <c r="G9096" s="165">
        <v>0</v>
      </c>
      <c r="H9096" s="171">
        <v>100</v>
      </c>
      <c r="I9096" s="171">
        <f t="shared" si="324"/>
        <v>0</v>
      </c>
      <c r="L9096" s="231" t="s">
        <v>1781</v>
      </c>
    </row>
    <row r="9097" spans="1:12" customFormat="1" ht="15.75" hidden="1" customHeight="1" x14ac:dyDescent="0.35">
      <c r="A9097" s="47">
        <v>43971</v>
      </c>
      <c r="B9097" s="126" t="s">
        <v>363</v>
      </c>
      <c r="C9097" s="45" t="s">
        <v>56</v>
      </c>
      <c r="D9097" s="149" t="s">
        <v>39</v>
      </c>
      <c r="E9097" s="203"/>
      <c r="F9097" s="155" t="s">
        <v>31</v>
      </c>
      <c r="G9097" s="165">
        <v>0</v>
      </c>
      <c r="H9097" s="171">
        <v>100</v>
      </c>
      <c r="I9097" s="171">
        <f t="shared" si="324"/>
        <v>0</v>
      </c>
      <c r="L9097" s="231" t="s">
        <v>1781</v>
      </c>
    </row>
    <row r="9098" spans="1:12" customFormat="1" ht="15.75" hidden="1" customHeight="1" x14ac:dyDescent="0.35">
      <c r="A9098" s="44">
        <v>43971</v>
      </c>
      <c r="B9098" s="126" t="s">
        <v>363</v>
      </c>
      <c r="C9098" s="45" t="s">
        <v>56</v>
      </c>
      <c r="D9098" s="204" t="s">
        <v>40</v>
      </c>
      <c r="E9098" s="205"/>
      <c r="F9098" s="156" t="s">
        <v>41</v>
      </c>
      <c r="G9098" s="165">
        <v>1</v>
      </c>
      <c r="H9098" s="172">
        <v>24</v>
      </c>
      <c r="I9098" s="172">
        <f t="shared" si="324"/>
        <v>24</v>
      </c>
      <c r="L9098" s="231" t="s">
        <v>1781</v>
      </c>
    </row>
    <row r="9099" spans="1:12" customFormat="1" ht="15.75" hidden="1" customHeight="1" x14ac:dyDescent="0.35">
      <c r="A9099" s="50"/>
      <c r="B9099" s="194"/>
      <c r="C9099" s="130"/>
      <c r="D9099" s="141"/>
      <c r="E9099" s="194"/>
      <c r="F9099" s="141"/>
      <c r="G9099" s="174"/>
      <c r="H9099" s="174"/>
      <c r="I9099" s="174"/>
      <c r="L9099" s="231" t="s">
        <v>1781</v>
      </c>
    </row>
    <row r="9100" spans="1:12" ht="15.75" hidden="1" customHeight="1" x14ac:dyDescent="0.3">
      <c r="A9100" s="248">
        <v>43971</v>
      </c>
      <c r="B9100" s="249" t="s">
        <v>235</v>
      </c>
      <c r="C9100" s="250" t="s">
        <v>56</v>
      </c>
      <c r="D9100" s="251" t="s">
        <v>11</v>
      </c>
      <c r="E9100" s="252"/>
      <c r="F9100" s="251" t="s">
        <v>12</v>
      </c>
      <c r="G9100" s="253">
        <v>0</v>
      </c>
      <c r="H9100" s="254">
        <v>50</v>
      </c>
      <c r="I9100" s="254">
        <f t="shared" ref="I9100:I9123" si="325">G9100*H9100</f>
        <v>0</v>
      </c>
      <c r="L9100" s="234" t="s">
        <v>1781</v>
      </c>
    </row>
    <row r="9101" spans="1:12" customFormat="1" ht="15.75" hidden="1" customHeight="1" x14ac:dyDescent="0.35">
      <c r="A9101" s="47">
        <v>43971</v>
      </c>
      <c r="B9101" s="126" t="s">
        <v>235</v>
      </c>
      <c r="C9101" s="45" t="s">
        <v>56</v>
      </c>
      <c r="D9101" s="197" t="s">
        <v>14</v>
      </c>
      <c r="E9101" s="198"/>
      <c r="F9101" s="144" t="s">
        <v>15</v>
      </c>
      <c r="G9101" s="165">
        <v>12</v>
      </c>
      <c r="H9101" s="167">
        <v>30</v>
      </c>
      <c r="I9101" s="167">
        <f t="shared" si="325"/>
        <v>360</v>
      </c>
      <c r="L9101" s="231" t="s">
        <v>1781</v>
      </c>
    </row>
    <row r="9102" spans="1:12" customFormat="1" ht="15.75" hidden="1" customHeight="1" x14ac:dyDescent="0.35">
      <c r="A9102" s="44">
        <v>43971</v>
      </c>
      <c r="B9102" s="126" t="s">
        <v>235</v>
      </c>
      <c r="C9102" s="45" t="s">
        <v>56</v>
      </c>
      <c r="D9102" s="197" t="s">
        <v>16</v>
      </c>
      <c r="E9102" s="198"/>
      <c r="F9102" s="144" t="s">
        <v>15</v>
      </c>
      <c r="G9102" s="165">
        <v>0</v>
      </c>
      <c r="H9102" s="167">
        <v>20</v>
      </c>
      <c r="I9102" s="167">
        <f t="shared" si="325"/>
        <v>0</v>
      </c>
      <c r="L9102" s="231" t="s">
        <v>1781</v>
      </c>
    </row>
    <row r="9103" spans="1:12" customFormat="1" ht="15.75" hidden="1" customHeight="1" x14ac:dyDescent="0.35">
      <c r="A9103" s="47">
        <v>43971</v>
      </c>
      <c r="B9103" s="126" t="s">
        <v>235</v>
      </c>
      <c r="C9103" s="45" t="s">
        <v>56</v>
      </c>
      <c r="D9103" s="197" t="s">
        <v>17</v>
      </c>
      <c r="E9103" s="198"/>
      <c r="F9103" s="144" t="s">
        <v>15</v>
      </c>
      <c r="G9103" s="165">
        <v>0</v>
      </c>
      <c r="H9103" s="167">
        <v>20</v>
      </c>
      <c r="I9103" s="167">
        <f t="shared" si="325"/>
        <v>0</v>
      </c>
      <c r="L9103" s="231" t="s">
        <v>1781</v>
      </c>
    </row>
    <row r="9104" spans="1:12" customFormat="1" ht="15.75" hidden="1" customHeight="1" x14ac:dyDescent="0.35">
      <c r="A9104" s="44">
        <v>43971</v>
      </c>
      <c r="B9104" s="126" t="s">
        <v>235</v>
      </c>
      <c r="C9104" s="45" t="s">
        <v>56</v>
      </c>
      <c r="D9104" s="197" t="s">
        <v>18</v>
      </c>
      <c r="E9104" s="198"/>
      <c r="F9104" s="144" t="s">
        <v>15</v>
      </c>
      <c r="G9104" s="165">
        <v>0</v>
      </c>
      <c r="H9104" s="167">
        <v>20</v>
      </c>
      <c r="I9104" s="167">
        <f t="shared" si="325"/>
        <v>0</v>
      </c>
      <c r="L9104" s="231" t="s">
        <v>1781</v>
      </c>
    </row>
    <row r="9105" spans="1:12" customFormat="1" ht="15.75" hidden="1" customHeight="1" x14ac:dyDescent="0.35">
      <c r="A9105" s="47">
        <v>43971</v>
      </c>
      <c r="B9105" s="126" t="s">
        <v>235</v>
      </c>
      <c r="C9105" s="45" t="s">
        <v>56</v>
      </c>
      <c r="D9105" s="197" t="s">
        <v>19</v>
      </c>
      <c r="E9105" s="198"/>
      <c r="F9105" s="144" t="s">
        <v>15</v>
      </c>
      <c r="G9105" s="165">
        <v>2</v>
      </c>
      <c r="H9105" s="167">
        <v>20</v>
      </c>
      <c r="I9105" s="167">
        <f t="shared" si="325"/>
        <v>40</v>
      </c>
      <c r="L9105" s="231" t="s">
        <v>1781</v>
      </c>
    </row>
    <row r="9106" spans="1:12" customFormat="1" ht="15.75" hidden="1" customHeight="1" x14ac:dyDescent="0.35">
      <c r="A9106" s="44">
        <v>43971</v>
      </c>
      <c r="B9106" s="126" t="s">
        <v>235</v>
      </c>
      <c r="C9106" s="45" t="s">
        <v>56</v>
      </c>
      <c r="D9106" s="137" t="s">
        <v>20</v>
      </c>
      <c r="E9106" s="5"/>
      <c r="F9106" s="152" t="s">
        <v>21</v>
      </c>
      <c r="G9106" s="165">
        <v>0</v>
      </c>
      <c r="H9106" s="168">
        <v>1</v>
      </c>
      <c r="I9106" s="169">
        <f t="shared" si="325"/>
        <v>0</v>
      </c>
      <c r="L9106" s="231" t="s">
        <v>1781</v>
      </c>
    </row>
    <row r="9107" spans="1:12" customFormat="1" ht="15.75" hidden="1" customHeight="1" x14ac:dyDescent="0.35">
      <c r="A9107" s="47">
        <v>43971</v>
      </c>
      <c r="B9107" s="126" t="s">
        <v>235</v>
      </c>
      <c r="C9107" s="45" t="s">
        <v>56</v>
      </c>
      <c r="D9107" s="199" t="s">
        <v>22</v>
      </c>
      <c r="E9107" s="200"/>
      <c r="F9107" s="153" t="s">
        <v>21</v>
      </c>
      <c r="G9107" s="165">
        <v>0</v>
      </c>
      <c r="H9107" s="169">
        <v>1</v>
      </c>
      <c r="I9107" s="169">
        <f t="shared" si="325"/>
        <v>0</v>
      </c>
      <c r="L9107" s="231" t="s">
        <v>1781</v>
      </c>
    </row>
    <row r="9108" spans="1:12" customFormat="1" ht="15.75" hidden="1" customHeight="1" x14ac:dyDescent="0.35">
      <c r="A9108" s="44">
        <v>43971</v>
      </c>
      <c r="B9108" s="126" t="s">
        <v>235</v>
      </c>
      <c r="C9108" s="45" t="s">
        <v>56</v>
      </c>
      <c r="D9108" s="199" t="s">
        <v>23</v>
      </c>
      <c r="E9108" s="200"/>
      <c r="F9108" s="153" t="s">
        <v>21</v>
      </c>
      <c r="G9108" s="165">
        <v>0</v>
      </c>
      <c r="H9108" s="169">
        <v>1</v>
      </c>
      <c r="I9108" s="169">
        <f t="shared" si="325"/>
        <v>0</v>
      </c>
      <c r="L9108" s="231" t="s">
        <v>1781</v>
      </c>
    </row>
    <row r="9109" spans="1:12" customFormat="1" ht="15.75" hidden="1" customHeight="1" x14ac:dyDescent="0.35">
      <c r="A9109" s="47">
        <v>43971</v>
      </c>
      <c r="B9109" s="126" t="s">
        <v>235</v>
      </c>
      <c r="C9109" s="45" t="s">
        <v>56</v>
      </c>
      <c r="D9109" s="199" t="s">
        <v>24</v>
      </c>
      <c r="E9109" s="200"/>
      <c r="F9109" s="153" t="s">
        <v>21</v>
      </c>
      <c r="G9109" s="165">
        <v>0</v>
      </c>
      <c r="H9109" s="169">
        <v>1</v>
      </c>
      <c r="I9109" s="169">
        <f t="shared" si="325"/>
        <v>0</v>
      </c>
      <c r="L9109" s="231" t="s">
        <v>1781</v>
      </c>
    </row>
    <row r="9110" spans="1:12" customFormat="1" ht="15.75" hidden="1" customHeight="1" x14ac:dyDescent="0.35">
      <c r="A9110" s="44">
        <v>43971</v>
      </c>
      <c r="B9110" s="126" t="s">
        <v>235</v>
      </c>
      <c r="C9110" s="45" t="s">
        <v>56</v>
      </c>
      <c r="D9110" s="199" t="s">
        <v>25</v>
      </c>
      <c r="E9110" s="200"/>
      <c r="F9110" s="153" t="s">
        <v>21</v>
      </c>
      <c r="G9110" s="165">
        <v>0</v>
      </c>
      <c r="H9110" s="169">
        <v>1</v>
      </c>
      <c r="I9110" s="169">
        <f t="shared" si="325"/>
        <v>0</v>
      </c>
      <c r="L9110" s="231" t="s">
        <v>1781</v>
      </c>
    </row>
    <row r="9111" spans="1:12" customFormat="1" ht="15.75" hidden="1" customHeight="1" x14ac:dyDescent="0.35">
      <c r="A9111" s="47">
        <v>43971</v>
      </c>
      <c r="B9111" s="126" t="s">
        <v>235</v>
      </c>
      <c r="C9111" s="45" t="s">
        <v>56</v>
      </c>
      <c r="D9111" s="201" t="s">
        <v>293</v>
      </c>
      <c r="E9111" s="202" t="s">
        <v>48</v>
      </c>
      <c r="F9111" s="154" t="s">
        <v>27</v>
      </c>
      <c r="G9111" s="165">
        <v>600</v>
      </c>
      <c r="H9111" s="170">
        <v>1</v>
      </c>
      <c r="I9111" s="170">
        <f t="shared" si="325"/>
        <v>600</v>
      </c>
      <c r="L9111" s="231" t="s">
        <v>1781</v>
      </c>
    </row>
    <row r="9112" spans="1:12" customFormat="1" ht="15.75" hidden="1" customHeight="1" x14ac:dyDescent="0.35">
      <c r="A9112" s="44">
        <v>43971</v>
      </c>
      <c r="B9112" s="126" t="s">
        <v>235</v>
      </c>
      <c r="C9112" s="45" t="s">
        <v>56</v>
      </c>
      <c r="D9112" s="201" t="s">
        <v>28</v>
      </c>
      <c r="E9112" s="202"/>
      <c r="F9112" s="154" t="s">
        <v>27</v>
      </c>
      <c r="G9112" s="165">
        <v>0</v>
      </c>
      <c r="H9112" s="170">
        <v>30</v>
      </c>
      <c r="I9112" s="170">
        <f t="shared" si="325"/>
        <v>0</v>
      </c>
      <c r="L9112" s="231" t="s">
        <v>1781</v>
      </c>
    </row>
    <row r="9113" spans="1:12" customFormat="1" ht="15.75" hidden="1" customHeight="1" x14ac:dyDescent="0.35">
      <c r="A9113" s="47">
        <v>43971</v>
      </c>
      <c r="B9113" s="126" t="s">
        <v>235</v>
      </c>
      <c r="C9113" s="45" t="s">
        <v>56</v>
      </c>
      <c r="D9113" s="201" t="s">
        <v>29</v>
      </c>
      <c r="E9113" s="202"/>
      <c r="F9113" s="154" t="s">
        <v>27</v>
      </c>
      <c r="G9113" s="165">
        <v>0</v>
      </c>
      <c r="H9113" s="170">
        <v>18</v>
      </c>
      <c r="I9113" s="170">
        <f t="shared" si="325"/>
        <v>0</v>
      </c>
      <c r="L9113" s="231" t="s">
        <v>1781</v>
      </c>
    </row>
    <row r="9114" spans="1:12" customFormat="1" ht="15.75" hidden="1" customHeight="1" x14ac:dyDescent="0.35">
      <c r="A9114" s="44">
        <v>43971</v>
      </c>
      <c r="B9114" s="126" t="s">
        <v>235</v>
      </c>
      <c r="C9114" s="45" t="s">
        <v>56</v>
      </c>
      <c r="D9114" s="149" t="s">
        <v>30</v>
      </c>
      <c r="E9114" s="203"/>
      <c r="F9114" s="155" t="s">
        <v>31</v>
      </c>
      <c r="G9114" s="165">
        <v>0</v>
      </c>
      <c r="H9114" s="171">
        <v>100</v>
      </c>
      <c r="I9114" s="171">
        <f t="shared" si="325"/>
        <v>0</v>
      </c>
      <c r="L9114" s="231" t="s">
        <v>1781</v>
      </c>
    </row>
    <row r="9115" spans="1:12" customFormat="1" ht="15.75" hidden="1" customHeight="1" x14ac:dyDescent="0.35">
      <c r="A9115" s="47">
        <v>43971</v>
      </c>
      <c r="B9115" s="126" t="s">
        <v>235</v>
      </c>
      <c r="C9115" s="45" t="s">
        <v>56</v>
      </c>
      <c r="D9115" s="149" t="s">
        <v>32</v>
      </c>
      <c r="E9115" s="203"/>
      <c r="F9115" s="155" t="s">
        <v>31</v>
      </c>
      <c r="G9115" s="165">
        <v>0</v>
      </c>
      <c r="H9115" s="171">
        <v>100</v>
      </c>
      <c r="I9115" s="171">
        <f t="shared" si="325"/>
        <v>0</v>
      </c>
      <c r="L9115" s="231" t="s">
        <v>1781</v>
      </c>
    </row>
    <row r="9116" spans="1:12" customFormat="1" ht="15.75" hidden="1" customHeight="1" x14ac:dyDescent="0.35">
      <c r="A9116" s="44">
        <v>43971</v>
      </c>
      <c r="B9116" s="126" t="s">
        <v>235</v>
      </c>
      <c r="C9116" s="45" t="s">
        <v>56</v>
      </c>
      <c r="D9116" s="149" t="s">
        <v>33</v>
      </c>
      <c r="E9116" s="203"/>
      <c r="F9116" s="155" t="s">
        <v>31</v>
      </c>
      <c r="G9116" s="165">
        <v>0</v>
      </c>
      <c r="H9116" s="171">
        <v>100</v>
      </c>
      <c r="I9116" s="171">
        <f t="shared" si="325"/>
        <v>0</v>
      </c>
      <c r="L9116" s="231" t="s">
        <v>1781</v>
      </c>
    </row>
    <row r="9117" spans="1:12" customFormat="1" ht="15.75" hidden="1" customHeight="1" x14ac:dyDescent="0.35">
      <c r="A9117" s="47">
        <v>43971</v>
      </c>
      <c r="B9117" s="126" t="s">
        <v>235</v>
      </c>
      <c r="C9117" s="45" t="s">
        <v>56</v>
      </c>
      <c r="D9117" s="149" t="s">
        <v>34</v>
      </c>
      <c r="E9117" s="203"/>
      <c r="F9117" s="155" t="s">
        <v>31</v>
      </c>
      <c r="G9117" s="165">
        <v>0</v>
      </c>
      <c r="H9117" s="171">
        <v>100</v>
      </c>
      <c r="I9117" s="171">
        <f t="shared" si="325"/>
        <v>0</v>
      </c>
      <c r="L9117" s="231" t="s">
        <v>1781</v>
      </c>
    </row>
    <row r="9118" spans="1:12" customFormat="1" ht="15.75" hidden="1" customHeight="1" x14ac:dyDescent="0.35">
      <c r="A9118" s="44">
        <v>43971</v>
      </c>
      <c r="B9118" s="126" t="s">
        <v>235</v>
      </c>
      <c r="C9118" s="45" t="s">
        <v>56</v>
      </c>
      <c r="D9118" s="149" t="s">
        <v>35</v>
      </c>
      <c r="E9118" s="203"/>
      <c r="F9118" s="155" t="s">
        <v>31</v>
      </c>
      <c r="G9118" s="165">
        <v>0</v>
      </c>
      <c r="H9118" s="171">
        <v>100</v>
      </c>
      <c r="I9118" s="171">
        <f t="shared" si="325"/>
        <v>0</v>
      </c>
      <c r="L9118" s="231" t="s">
        <v>1781</v>
      </c>
    </row>
    <row r="9119" spans="1:12" customFormat="1" ht="15.75" hidden="1" customHeight="1" x14ac:dyDescent="0.35">
      <c r="A9119" s="47">
        <v>43971</v>
      </c>
      <c r="B9119" s="126" t="s">
        <v>235</v>
      </c>
      <c r="C9119" s="45" t="s">
        <v>56</v>
      </c>
      <c r="D9119" s="149" t="s">
        <v>36</v>
      </c>
      <c r="E9119" s="203"/>
      <c r="F9119" s="155" t="s">
        <v>31</v>
      </c>
      <c r="G9119" s="165">
        <v>0</v>
      </c>
      <c r="H9119" s="171">
        <v>100</v>
      </c>
      <c r="I9119" s="171">
        <f t="shared" si="325"/>
        <v>0</v>
      </c>
      <c r="L9119" s="231" t="s">
        <v>1781</v>
      </c>
    </row>
    <row r="9120" spans="1:12" customFormat="1" ht="15.75" hidden="1" customHeight="1" x14ac:dyDescent="0.35">
      <c r="A9120" s="44">
        <v>43971</v>
      </c>
      <c r="B9120" s="126" t="s">
        <v>235</v>
      </c>
      <c r="C9120" s="45" t="s">
        <v>56</v>
      </c>
      <c r="D9120" s="149" t="s">
        <v>37</v>
      </c>
      <c r="E9120" s="203"/>
      <c r="F9120" s="155" t="s">
        <v>31</v>
      </c>
      <c r="G9120" s="165">
        <v>0</v>
      </c>
      <c r="H9120" s="171">
        <v>100</v>
      </c>
      <c r="I9120" s="171">
        <f t="shared" si="325"/>
        <v>0</v>
      </c>
      <c r="L9120" s="231" t="s">
        <v>1781</v>
      </c>
    </row>
    <row r="9121" spans="1:12" customFormat="1" ht="15.75" hidden="1" customHeight="1" x14ac:dyDescent="0.35">
      <c r="A9121" s="47">
        <v>43971</v>
      </c>
      <c r="B9121" s="126" t="s">
        <v>235</v>
      </c>
      <c r="C9121" s="45" t="s">
        <v>56</v>
      </c>
      <c r="D9121" s="149" t="s">
        <v>38</v>
      </c>
      <c r="E9121" s="203"/>
      <c r="F9121" s="155" t="s">
        <v>31</v>
      </c>
      <c r="G9121" s="165">
        <v>0</v>
      </c>
      <c r="H9121" s="171">
        <v>100</v>
      </c>
      <c r="I9121" s="171">
        <f t="shared" si="325"/>
        <v>0</v>
      </c>
      <c r="L9121" s="231" t="s">
        <v>1781</v>
      </c>
    </row>
    <row r="9122" spans="1:12" customFormat="1" ht="15.75" hidden="1" customHeight="1" x14ac:dyDescent="0.35">
      <c r="A9122" s="44">
        <v>43971</v>
      </c>
      <c r="B9122" s="126" t="s">
        <v>235</v>
      </c>
      <c r="C9122" s="45" t="s">
        <v>56</v>
      </c>
      <c r="D9122" s="149" t="s">
        <v>39</v>
      </c>
      <c r="E9122" s="203"/>
      <c r="F9122" s="155" t="s">
        <v>31</v>
      </c>
      <c r="G9122" s="165">
        <v>0</v>
      </c>
      <c r="H9122" s="171">
        <v>100</v>
      </c>
      <c r="I9122" s="171">
        <f t="shared" si="325"/>
        <v>0</v>
      </c>
      <c r="L9122" s="231" t="s">
        <v>1781</v>
      </c>
    </row>
    <row r="9123" spans="1:12" customFormat="1" ht="15.75" hidden="1" customHeight="1" x14ac:dyDescent="0.35">
      <c r="A9123" s="47">
        <v>43971</v>
      </c>
      <c r="B9123" s="126" t="s">
        <v>235</v>
      </c>
      <c r="C9123" s="45" t="s">
        <v>56</v>
      </c>
      <c r="D9123" s="204" t="s">
        <v>40</v>
      </c>
      <c r="E9123" s="205"/>
      <c r="F9123" s="156" t="s">
        <v>41</v>
      </c>
      <c r="G9123" s="165">
        <v>8</v>
      </c>
      <c r="H9123" s="172">
        <v>24</v>
      </c>
      <c r="I9123" s="172">
        <f t="shared" si="325"/>
        <v>192</v>
      </c>
      <c r="L9123" s="231" t="s">
        <v>1781</v>
      </c>
    </row>
    <row r="9124" spans="1:12" customFormat="1" ht="15.75" hidden="1" customHeight="1" x14ac:dyDescent="0.35">
      <c r="A9124" s="50"/>
      <c r="B9124" s="194"/>
      <c r="C9124" s="130"/>
      <c r="D9124" s="141"/>
      <c r="E9124" s="194"/>
      <c r="F9124" s="141"/>
      <c r="G9124" s="174"/>
      <c r="H9124" s="174"/>
      <c r="I9124" s="174"/>
      <c r="L9124" s="231" t="s">
        <v>1781</v>
      </c>
    </row>
    <row r="9125" spans="1:12" ht="15.75" hidden="1" customHeight="1" x14ac:dyDescent="0.3">
      <c r="A9125" s="248">
        <v>43971</v>
      </c>
      <c r="B9125" s="249" t="s">
        <v>364</v>
      </c>
      <c r="C9125" s="250" t="s">
        <v>56</v>
      </c>
      <c r="D9125" s="251" t="s">
        <v>11</v>
      </c>
      <c r="E9125" s="252"/>
      <c r="F9125" s="251" t="s">
        <v>12</v>
      </c>
      <c r="G9125" s="253">
        <v>0</v>
      </c>
      <c r="H9125" s="254">
        <v>50</v>
      </c>
      <c r="I9125" s="254">
        <f t="shared" ref="I9125:I9148" si="326">G9125*H9125</f>
        <v>0</v>
      </c>
      <c r="L9125" s="234" t="s">
        <v>1781</v>
      </c>
    </row>
    <row r="9126" spans="1:12" customFormat="1" ht="15.75" hidden="1" customHeight="1" x14ac:dyDescent="0.35">
      <c r="A9126" s="47">
        <v>43971</v>
      </c>
      <c r="B9126" s="126" t="s">
        <v>364</v>
      </c>
      <c r="C9126" s="45" t="s">
        <v>56</v>
      </c>
      <c r="D9126" s="197" t="s">
        <v>14</v>
      </c>
      <c r="E9126" s="198"/>
      <c r="F9126" s="144" t="s">
        <v>15</v>
      </c>
      <c r="G9126" s="165">
        <v>0</v>
      </c>
      <c r="H9126" s="167">
        <v>30</v>
      </c>
      <c r="I9126" s="167">
        <f t="shared" si="326"/>
        <v>0</v>
      </c>
      <c r="L9126" s="231" t="s">
        <v>1781</v>
      </c>
    </row>
    <row r="9127" spans="1:12" customFormat="1" ht="15.75" hidden="1" customHeight="1" x14ac:dyDescent="0.35">
      <c r="A9127" s="44">
        <v>43971</v>
      </c>
      <c r="B9127" s="126" t="s">
        <v>364</v>
      </c>
      <c r="C9127" s="45" t="s">
        <v>56</v>
      </c>
      <c r="D9127" s="197" t="s">
        <v>16</v>
      </c>
      <c r="E9127" s="198"/>
      <c r="F9127" s="144" t="s">
        <v>15</v>
      </c>
      <c r="G9127" s="165">
        <v>0</v>
      </c>
      <c r="H9127" s="167">
        <v>20</v>
      </c>
      <c r="I9127" s="167">
        <f t="shared" si="326"/>
        <v>0</v>
      </c>
      <c r="L9127" s="231" t="s">
        <v>1781</v>
      </c>
    </row>
    <row r="9128" spans="1:12" customFormat="1" ht="15.75" hidden="1" customHeight="1" x14ac:dyDescent="0.35">
      <c r="A9128" s="47">
        <v>43971</v>
      </c>
      <c r="B9128" s="126" t="s">
        <v>364</v>
      </c>
      <c r="C9128" s="45" t="s">
        <v>56</v>
      </c>
      <c r="D9128" s="197" t="s">
        <v>17</v>
      </c>
      <c r="E9128" s="198"/>
      <c r="F9128" s="144" t="s">
        <v>15</v>
      </c>
      <c r="G9128" s="165">
        <v>0</v>
      </c>
      <c r="H9128" s="167">
        <v>20</v>
      </c>
      <c r="I9128" s="167">
        <f t="shared" si="326"/>
        <v>0</v>
      </c>
      <c r="L9128" s="231" t="s">
        <v>1781</v>
      </c>
    </row>
    <row r="9129" spans="1:12" customFormat="1" ht="15.75" hidden="1" customHeight="1" x14ac:dyDescent="0.35">
      <c r="A9129" s="44">
        <v>43971</v>
      </c>
      <c r="B9129" s="126" t="s">
        <v>364</v>
      </c>
      <c r="C9129" s="45" t="s">
        <v>56</v>
      </c>
      <c r="D9129" s="197" t="s">
        <v>18</v>
      </c>
      <c r="E9129" s="198"/>
      <c r="F9129" s="144" t="s">
        <v>15</v>
      </c>
      <c r="G9129" s="165">
        <v>0</v>
      </c>
      <c r="H9129" s="167">
        <v>20</v>
      </c>
      <c r="I9129" s="167">
        <f t="shared" si="326"/>
        <v>0</v>
      </c>
      <c r="L9129" s="231" t="s">
        <v>1781</v>
      </c>
    </row>
    <row r="9130" spans="1:12" customFormat="1" ht="15.75" hidden="1" customHeight="1" x14ac:dyDescent="0.35">
      <c r="A9130" s="47">
        <v>43971</v>
      </c>
      <c r="B9130" s="126" t="s">
        <v>364</v>
      </c>
      <c r="C9130" s="45" t="s">
        <v>56</v>
      </c>
      <c r="D9130" s="197" t="s">
        <v>19</v>
      </c>
      <c r="E9130" s="198"/>
      <c r="F9130" s="144" t="s">
        <v>15</v>
      </c>
      <c r="G9130" s="165">
        <v>0</v>
      </c>
      <c r="H9130" s="167">
        <v>20</v>
      </c>
      <c r="I9130" s="167">
        <f t="shared" si="326"/>
        <v>0</v>
      </c>
      <c r="L9130" s="231" t="s">
        <v>1781</v>
      </c>
    </row>
    <row r="9131" spans="1:12" customFormat="1" ht="15.75" hidden="1" customHeight="1" x14ac:dyDescent="0.35">
      <c r="A9131" s="44">
        <v>43971</v>
      </c>
      <c r="B9131" s="126" t="s">
        <v>364</v>
      </c>
      <c r="C9131" s="45" t="s">
        <v>56</v>
      </c>
      <c r="D9131" s="137" t="s">
        <v>20</v>
      </c>
      <c r="E9131" s="5"/>
      <c r="F9131" s="152" t="s">
        <v>21</v>
      </c>
      <c r="G9131" s="165">
        <v>0</v>
      </c>
      <c r="H9131" s="168">
        <v>1</v>
      </c>
      <c r="I9131" s="169">
        <f t="shared" si="326"/>
        <v>0</v>
      </c>
      <c r="L9131" s="231" t="s">
        <v>1781</v>
      </c>
    </row>
    <row r="9132" spans="1:12" customFormat="1" ht="15.75" hidden="1" customHeight="1" x14ac:dyDescent="0.35">
      <c r="A9132" s="47">
        <v>43971</v>
      </c>
      <c r="B9132" s="126" t="s">
        <v>364</v>
      </c>
      <c r="C9132" s="45" t="s">
        <v>56</v>
      </c>
      <c r="D9132" s="199" t="s">
        <v>22</v>
      </c>
      <c r="E9132" s="200"/>
      <c r="F9132" s="153" t="s">
        <v>21</v>
      </c>
      <c r="G9132" s="165">
        <v>0</v>
      </c>
      <c r="H9132" s="169">
        <v>1</v>
      </c>
      <c r="I9132" s="169">
        <f t="shared" si="326"/>
        <v>0</v>
      </c>
      <c r="L9132" s="231" t="s">
        <v>1781</v>
      </c>
    </row>
    <row r="9133" spans="1:12" customFormat="1" ht="15.75" hidden="1" customHeight="1" x14ac:dyDescent="0.35">
      <c r="A9133" s="44">
        <v>43971</v>
      </c>
      <c r="B9133" s="126" t="s">
        <v>364</v>
      </c>
      <c r="C9133" s="45" t="s">
        <v>56</v>
      </c>
      <c r="D9133" s="199" t="s">
        <v>23</v>
      </c>
      <c r="E9133" s="200"/>
      <c r="F9133" s="153" t="s">
        <v>21</v>
      </c>
      <c r="G9133" s="165">
        <v>0</v>
      </c>
      <c r="H9133" s="169">
        <v>1</v>
      </c>
      <c r="I9133" s="169">
        <f t="shared" si="326"/>
        <v>0</v>
      </c>
      <c r="L9133" s="231" t="s">
        <v>1781</v>
      </c>
    </row>
    <row r="9134" spans="1:12" customFormat="1" ht="15.75" hidden="1" customHeight="1" x14ac:dyDescent="0.35">
      <c r="A9134" s="47">
        <v>43971</v>
      </c>
      <c r="B9134" s="126" t="s">
        <v>364</v>
      </c>
      <c r="C9134" s="45" t="s">
        <v>56</v>
      </c>
      <c r="D9134" s="199" t="s">
        <v>24</v>
      </c>
      <c r="E9134" s="200"/>
      <c r="F9134" s="153" t="s">
        <v>21</v>
      </c>
      <c r="G9134" s="165">
        <v>0</v>
      </c>
      <c r="H9134" s="169">
        <v>1</v>
      </c>
      <c r="I9134" s="169">
        <f t="shared" si="326"/>
        <v>0</v>
      </c>
      <c r="L9134" s="231" t="s">
        <v>1781</v>
      </c>
    </row>
    <row r="9135" spans="1:12" customFormat="1" ht="15.75" hidden="1" customHeight="1" x14ac:dyDescent="0.35">
      <c r="A9135" s="44">
        <v>43971</v>
      </c>
      <c r="B9135" s="126" t="s">
        <v>364</v>
      </c>
      <c r="C9135" s="45" t="s">
        <v>56</v>
      </c>
      <c r="D9135" s="199" t="s">
        <v>25</v>
      </c>
      <c r="E9135" s="200"/>
      <c r="F9135" s="153" t="s">
        <v>21</v>
      </c>
      <c r="G9135" s="165">
        <v>0</v>
      </c>
      <c r="H9135" s="169">
        <v>1</v>
      </c>
      <c r="I9135" s="169">
        <f t="shared" si="326"/>
        <v>0</v>
      </c>
      <c r="L9135" s="231" t="s">
        <v>1781</v>
      </c>
    </row>
    <row r="9136" spans="1:12" customFormat="1" ht="15.75" hidden="1" customHeight="1" x14ac:dyDescent="0.35">
      <c r="A9136" s="47">
        <v>43971</v>
      </c>
      <c r="B9136" s="126" t="s">
        <v>364</v>
      </c>
      <c r="C9136" s="45" t="s">
        <v>56</v>
      </c>
      <c r="D9136" s="201" t="s">
        <v>305</v>
      </c>
      <c r="E9136" s="202" t="s">
        <v>48</v>
      </c>
      <c r="F9136" s="154" t="s">
        <v>27</v>
      </c>
      <c r="G9136" s="165">
        <v>14</v>
      </c>
      <c r="H9136" s="170">
        <v>50</v>
      </c>
      <c r="I9136" s="170">
        <f t="shared" si="326"/>
        <v>700</v>
      </c>
      <c r="L9136" s="231" t="s">
        <v>1781</v>
      </c>
    </row>
    <row r="9137" spans="1:12" customFormat="1" ht="15.75" hidden="1" customHeight="1" x14ac:dyDescent="0.35">
      <c r="A9137" s="44">
        <v>43971</v>
      </c>
      <c r="B9137" s="126" t="s">
        <v>364</v>
      </c>
      <c r="C9137" s="45" t="s">
        <v>56</v>
      </c>
      <c r="D9137" s="201" t="s">
        <v>28</v>
      </c>
      <c r="E9137" s="202"/>
      <c r="F9137" s="154" t="s">
        <v>27</v>
      </c>
      <c r="G9137" s="165">
        <v>0</v>
      </c>
      <c r="H9137" s="170">
        <v>30</v>
      </c>
      <c r="I9137" s="170">
        <f t="shared" si="326"/>
        <v>0</v>
      </c>
      <c r="L9137" s="231" t="s">
        <v>1781</v>
      </c>
    </row>
    <row r="9138" spans="1:12" customFormat="1" ht="15.75" hidden="1" customHeight="1" x14ac:dyDescent="0.35">
      <c r="A9138" s="47">
        <v>43971</v>
      </c>
      <c r="B9138" s="126" t="s">
        <v>364</v>
      </c>
      <c r="C9138" s="45" t="s">
        <v>56</v>
      </c>
      <c r="D9138" s="201" t="s">
        <v>29</v>
      </c>
      <c r="E9138" s="202"/>
      <c r="F9138" s="154" t="s">
        <v>27</v>
      </c>
      <c r="G9138" s="165">
        <v>0</v>
      </c>
      <c r="H9138" s="170">
        <v>18</v>
      </c>
      <c r="I9138" s="170">
        <f t="shared" si="326"/>
        <v>0</v>
      </c>
      <c r="L9138" s="231" t="s">
        <v>1781</v>
      </c>
    </row>
    <row r="9139" spans="1:12" customFormat="1" ht="15.75" hidden="1" customHeight="1" x14ac:dyDescent="0.35">
      <c r="A9139" s="44">
        <v>43971</v>
      </c>
      <c r="B9139" s="126" t="s">
        <v>364</v>
      </c>
      <c r="C9139" s="45" t="s">
        <v>56</v>
      </c>
      <c r="D9139" s="149" t="s">
        <v>30</v>
      </c>
      <c r="E9139" s="203"/>
      <c r="F9139" s="155" t="s">
        <v>31</v>
      </c>
      <c r="G9139" s="165">
        <v>0</v>
      </c>
      <c r="H9139" s="171">
        <v>100</v>
      </c>
      <c r="I9139" s="171">
        <f t="shared" si="326"/>
        <v>0</v>
      </c>
      <c r="L9139" s="231" t="s">
        <v>1781</v>
      </c>
    </row>
    <row r="9140" spans="1:12" customFormat="1" ht="15.75" hidden="1" customHeight="1" x14ac:dyDescent="0.35">
      <c r="A9140" s="47">
        <v>43971</v>
      </c>
      <c r="B9140" s="126" t="s">
        <v>364</v>
      </c>
      <c r="C9140" s="45" t="s">
        <v>56</v>
      </c>
      <c r="D9140" s="149" t="s">
        <v>32</v>
      </c>
      <c r="E9140" s="203"/>
      <c r="F9140" s="155" t="s">
        <v>31</v>
      </c>
      <c r="G9140" s="165">
        <v>0</v>
      </c>
      <c r="H9140" s="171">
        <v>100</v>
      </c>
      <c r="I9140" s="171">
        <f t="shared" si="326"/>
        <v>0</v>
      </c>
      <c r="L9140" s="231" t="s">
        <v>1781</v>
      </c>
    </row>
    <row r="9141" spans="1:12" customFormat="1" ht="15.75" hidden="1" customHeight="1" x14ac:dyDescent="0.35">
      <c r="A9141" s="44">
        <v>43971</v>
      </c>
      <c r="B9141" s="126" t="s">
        <v>364</v>
      </c>
      <c r="C9141" s="45" t="s">
        <v>56</v>
      </c>
      <c r="D9141" s="149" t="s">
        <v>288</v>
      </c>
      <c r="E9141" s="203" t="s">
        <v>118</v>
      </c>
      <c r="F9141" s="155" t="s">
        <v>31</v>
      </c>
      <c r="G9141" s="165">
        <v>2</v>
      </c>
      <c r="H9141" s="171">
        <v>100</v>
      </c>
      <c r="I9141" s="171">
        <f t="shared" si="326"/>
        <v>200</v>
      </c>
      <c r="L9141" s="231" t="s">
        <v>1781</v>
      </c>
    </row>
    <row r="9142" spans="1:12" customFormat="1" ht="15.75" hidden="1" customHeight="1" x14ac:dyDescent="0.35">
      <c r="A9142" s="47">
        <v>43971</v>
      </c>
      <c r="B9142" s="126" t="s">
        <v>364</v>
      </c>
      <c r="C9142" s="45" t="s">
        <v>56</v>
      </c>
      <c r="D9142" s="149" t="s">
        <v>34</v>
      </c>
      <c r="E9142" s="203" t="s">
        <v>118</v>
      </c>
      <c r="F9142" s="155" t="s">
        <v>31</v>
      </c>
      <c r="G9142" s="165">
        <v>5</v>
      </c>
      <c r="H9142" s="171">
        <v>100</v>
      </c>
      <c r="I9142" s="171">
        <f t="shared" si="326"/>
        <v>500</v>
      </c>
      <c r="L9142" s="231" t="s">
        <v>1781</v>
      </c>
    </row>
    <row r="9143" spans="1:12" customFormat="1" ht="15.75" hidden="1" customHeight="1" x14ac:dyDescent="0.35">
      <c r="A9143" s="44">
        <v>43971</v>
      </c>
      <c r="B9143" s="126" t="s">
        <v>364</v>
      </c>
      <c r="C9143" s="45" t="s">
        <v>56</v>
      </c>
      <c r="D9143" s="149" t="s">
        <v>35</v>
      </c>
      <c r="E9143" s="203" t="s">
        <v>118</v>
      </c>
      <c r="F9143" s="155" t="s">
        <v>31</v>
      </c>
      <c r="G9143" s="165">
        <v>6</v>
      </c>
      <c r="H9143" s="171">
        <v>100</v>
      </c>
      <c r="I9143" s="171">
        <f t="shared" si="326"/>
        <v>600</v>
      </c>
      <c r="L9143" s="231" t="s">
        <v>1781</v>
      </c>
    </row>
    <row r="9144" spans="1:12" customFormat="1" ht="15.75" hidden="1" customHeight="1" x14ac:dyDescent="0.35">
      <c r="A9144" s="47">
        <v>43971</v>
      </c>
      <c r="B9144" s="126" t="s">
        <v>364</v>
      </c>
      <c r="C9144" s="45" t="s">
        <v>56</v>
      </c>
      <c r="D9144" s="149" t="s">
        <v>36</v>
      </c>
      <c r="E9144" s="203" t="s">
        <v>118</v>
      </c>
      <c r="F9144" s="155" t="s">
        <v>31</v>
      </c>
      <c r="G9144" s="165">
        <v>5</v>
      </c>
      <c r="H9144" s="171">
        <v>100</v>
      </c>
      <c r="I9144" s="171">
        <f t="shared" si="326"/>
        <v>500</v>
      </c>
      <c r="L9144" s="231" t="s">
        <v>1781</v>
      </c>
    </row>
    <row r="9145" spans="1:12" customFormat="1" ht="15.75" hidden="1" customHeight="1" x14ac:dyDescent="0.35">
      <c r="A9145" s="44">
        <v>43971</v>
      </c>
      <c r="B9145" s="126" t="s">
        <v>364</v>
      </c>
      <c r="C9145" s="45" t="s">
        <v>56</v>
      </c>
      <c r="D9145" s="149" t="s">
        <v>289</v>
      </c>
      <c r="E9145" s="203" t="s">
        <v>118</v>
      </c>
      <c r="F9145" s="155" t="s">
        <v>31</v>
      </c>
      <c r="G9145" s="165">
        <v>2</v>
      </c>
      <c r="H9145" s="171">
        <v>100</v>
      </c>
      <c r="I9145" s="171">
        <f t="shared" si="326"/>
        <v>200</v>
      </c>
      <c r="L9145" s="231" t="s">
        <v>1781</v>
      </c>
    </row>
    <row r="9146" spans="1:12" customFormat="1" ht="15.75" hidden="1" customHeight="1" x14ac:dyDescent="0.35">
      <c r="A9146" s="47">
        <v>43971</v>
      </c>
      <c r="B9146" s="126" t="s">
        <v>364</v>
      </c>
      <c r="C9146" s="45" t="s">
        <v>56</v>
      </c>
      <c r="D9146" s="149" t="s">
        <v>38</v>
      </c>
      <c r="E9146" s="203"/>
      <c r="F9146" s="155" t="s">
        <v>31</v>
      </c>
      <c r="G9146" s="165">
        <v>0</v>
      </c>
      <c r="H9146" s="171">
        <v>100</v>
      </c>
      <c r="I9146" s="171">
        <f t="shared" si="326"/>
        <v>0</v>
      </c>
      <c r="L9146" s="231" t="s">
        <v>1781</v>
      </c>
    </row>
    <row r="9147" spans="1:12" customFormat="1" ht="15.75" hidden="1" customHeight="1" x14ac:dyDescent="0.35">
      <c r="A9147" s="44">
        <v>43971</v>
      </c>
      <c r="B9147" s="126" t="s">
        <v>364</v>
      </c>
      <c r="C9147" s="45" t="s">
        <v>56</v>
      </c>
      <c r="D9147" s="149" t="s">
        <v>39</v>
      </c>
      <c r="E9147" s="203"/>
      <c r="F9147" s="155" t="s">
        <v>31</v>
      </c>
      <c r="G9147" s="165">
        <v>0</v>
      </c>
      <c r="H9147" s="171">
        <v>100</v>
      </c>
      <c r="I9147" s="171">
        <f t="shared" si="326"/>
        <v>0</v>
      </c>
      <c r="L9147" s="231" t="s">
        <v>1781</v>
      </c>
    </row>
    <row r="9148" spans="1:12" customFormat="1" ht="15.75" hidden="1" customHeight="1" x14ac:dyDescent="0.35">
      <c r="A9148" s="47">
        <v>43971</v>
      </c>
      <c r="B9148" s="126" t="s">
        <v>364</v>
      </c>
      <c r="C9148" s="45" t="s">
        <v>56</v>
      </c>
      <c r="D9148" s="204" t="s">
        <v>40</v>
      </c>
      <c r="E9148" s="205"/>
      <c r="F9148" s="156" t="s">
        <v>41</v>
      </c>
      <c r="G9148" s="165">
        <v>0</v>
      </c>
      <c r="H9148" s="172">
        <v>24</v>
      </c>
      <c r="I9148" s="172">
        <f t="shared" si="326"/>
        <v>0</v>
      </c>
      <c r="L9148" s="231" t="s">
        <v>1781</v>
      </c>
    </row>
    <row r="9149" spans="1:12" customFormat="1" ht="15.75" hidden="1" customHeight="1" x14ac:dyDescent="0.35">
      <c r="A9149" s="50"/>
      <c r="B9149" s="194"/>
      <c r="C9149" s="130"/>
      <c r="D9149" s="141"/>
      <c r="E9149" s="194"/>
      <c r="F9149" s="141"/>
      <c r="G9149" s="174"/>
      <c r="H9149" s="174"/>
      <c r="I9149" s="174"/>
      <c r="L9149" s="231" t="s">
        <v>1781</v>
      </c>
    </row>
    <row r="9150" spans="1:12" ht="15.75" hidden="1" customHeight="1" x14ac:dyDescent="0.3">
      <c r="A9150" s="248">
        <v>43971</v>
      </c>
      <c r="B9150" s="249" t="s">
        <v>365</v>
      </c>
      <c r="C9150" s="250" t="s">
        <v>298</v>
      </c>
      <c r="D9150" s="251" t="s">
        <v>11</v>
      </c>
      <c r="E9150" s="252"/>
      <c r="F9150" s="251" t="s">
        <v>12</v>
      </c>
      <c r="G9150" s="253">
        <v>1</v>
      </c>
      <c r="H9150" s="254">
        <v>50</v>
      </c>
      <c r="I9150" s="254">
        <f t="shared" ref="I9150:I9173" si="327">G9150*H9150</f>
        <v>50</v>
      </c>
      <c r="L9150" s="234" t="s">
        <v>1781</v>
      </c>
    </row>
    <row r="9151" spans="1:12" customFormat="1" ht="15.75" hidden="1" customHeight="1" x14ac:dyDescent="0.35">
      <c r="A9151" s="47">
        <v>43971</v>
      </c>
      <c r="B9151" s="126" t="s">
        <v>365</v>
      </c>
      <c r="C9151" s="45" t="s">
        <v>298</v>
      </c>
      <c r="D9151" s="197" t="s">
        <v>14</v>
      </c>
      <c r="E9151" s="198"/>
      <c r="F9151" s="144" t="s">
        <v>15</v>
      </c>
      <c r="G9151" s="165">
        <v>2</v>
      </c>
      <c r="H9151" s="167">
        <v>30</v>
      </c>
      <c r="I9151" s="167">
        <f t="shared" si="327"/>
        <v>60</v>
      </c>
      <c r="L9151" s="231" t="s">
        <v>1781</v>
      </c>
    </row>
    <row r="9152" spans="1:12" customFormat="1" ht="15.75" hidden="1" customHeight="1" x14ac:dyDescent="0.35">
      <c r="A9152" s="44">
        <v>43971</v>
      </c>
      <c r="B9152" s="126" t="s">
        <v>365</v>
      </c>
      <c r="C9152" s="45" t="s">
        <v>298</v>
      </c>
      <c r="D9152" s="197" t="s">
        <v>16</v>
      </c>
      <c r="E9152" s="198"/>
      <c r="F9152" s="144" t="s">
        <v>15</v>
      </c>
      <c r="G9152" s="165">
        <v>0</v>
      </c>
      <c r="H9152" s="167">
        <v>20</v>
      </c>
      <c r="I9152" s="167">
        <f t="shared" si="327"/>
        <v>0</v>
      </c>
      <c r="L9152" s="231" t="s">
        <v>1781</v>
      </c>
    </row>
    <row r="9153" spans="1:12" customFormat="1" ht="15.75" hidden="1" customHeight="1" x14ac:dyDescent="0.35">
      <c r="A9153" s="47">
        <v>43971</v>
      </c>
      <c r="B9153" s="126" t="s">
        <v>365</v>
      </c>
      <c r="C9153" s="45" t="s">
        <v>298</v>
      </c>
      <c r="D9153" s="197" t="s">
        <v>17</v>
      </c>
      <c r="E9153" s="198"/>
      <c r="F9153" s="144" t="s">
        <v>15</v>
      </c>
      <c r="G9153" s="165">
        <v>0</v>
      </c>
      <c r="H9153" s="167">
        <v>20</v>
      </c>
      <c r="I9153" s="167">
        <f t="shared" si="327"/>
        <v>0</v>
      </c>
      <c r="L9153" s="231" t="s">
        <v>1781</v>
      </c>
    </row>
    <row r="9154" spans="1:12" customFormat="1" ht="15.75" hidden="1" customHeight="1" x14ac:dyDescent="0.35">
      <c r="A9154" s="44">
        <v>43971</v>
      </c>
      <c r="B9154" s="126" t="s">
        <v>365</v>
      </c>
      <c r="C9154" s="45" t="s">
        <v>298</v>
      </c>
      <c r="D9154" s="197" t="s">
        <v>18</v>
      </c>
      <c r="E9154" s="198"/>
      <c r="F9154" s="144" t="s">
        <v>15</v>
      </c>
      <c r="G9154" s="165">
        <v>0</v>
      </c>
      <c r="H9154" s="167">
        <v>20</v>
      </c>
      <c r="I9154" s="167">
        <f t="shared" si="327"/>
        <v>0</v>
      </c>
      <c r="L9154" s="231" t="s">
        <v>1781</v>
      </c>
    </row>
    <row r="9155" spans="1:12" customFormat="1" ht="15.75" hidden="1" customHeight="1" x14ac:dyDescent="0.35">
      <c r="A9155" s="47">
        <v>43971</v>
      </c>
      <c r="B9155" s="126" t="s">
        <v>365</v>
      </c>
      <c r="C9155" s="45" t="s">
        <v>298</v>
      </c>
      <c r="D9155" s="197" t="s">
        <v>19</v>
      </c>
      <c r="E9155" s="198"/>
      <c r="F9155" s="144" t="s">
        <v>15</v>
      </c>
      <c r="G9155" s="165">
        <v>0</v>
      </c>
      <c r="H9155" s="167">
        <v>20</v>
      </c>
      <c r="I9155" s="167">
        <f t="shared" si="327"/>
        <v>0</v>
      </c>
      <c r="L9155" s="231" t="s">
        <v>1781</v>
      </c>
    </row>
    <row r="9156" spans="1:12" customFormat="1" ht="15.75" hidden="1" customHeight="1" x14ac:dyDescent="0.35">
      <c r="A9156" s="44">
        <v>43971</v>
      </c>
      <c r="B9156" s="126" t="s">
        <v>365</v>
      </c>
      <c r="C9156" s="45" t="s">
        <v>298</v>
      </c>
      <c r="D9156" s="137" t="s">
        <v>20</v>
      </c>
      <c r="E9156" s="5"/>
      <c r="F9156" s="152" t="s">
        <v>21</v>
      </c>
      <c r="G9156" s="165">
        <v>0</v>
      </c>
      <c r="H9156" s="168">
        <v>1</v>
      </c>
      <c r="I9156" s="169">
        <f t="shared" si="327"/>
        <v>0</v>
      </c>
      <c r="L9156" s="231" t="s">
        <v>1781</v>
      </c>
    </row>
    <row r="9157" spans="1:12" customFormat="1" ht="15.75" hidden="1" customHeight="1" x14ac:dyDescent="0.35">
      <c r="A9157" s="47">
        <v>43971</v>
      </c>
      <c r="B9157" s="126" t="s">
        <v>365</v>
      </c>
      <c r="C9157" s="45" t="s">
        <v>298</v>
      </c>
      <c r="D9157" s="199" t="s">
        <v>22</v>
      </c>
      <c r="E9157" s="200"/>
      <c r="F9157" s="153" t="s">
        <v>21</v>
      </c>
      <c r="G9157" s="165">
        <v>0</v>
      </c>
      <c r="H9157" s="169">
        <v>1</v>
      </c>
      <c r="I9157" s="169">
        <f t="shared" si="327"/>
        <v>0</v>
      </c>
      <c r="L9157" s="231" t="s">
        <v>1781</v>
      </c>
    </row>
    <row r="9158" spans="1:12" customFormat="1" ht="15.75" hidden="1" customHeight="1" x14ac:dyDescent="0.35">
      <c r="A9158" s="44">
        <v>43971</v>
      </c>
      <c r="B9158" s="126" t="s">
        <v>365</v>
      </c>
      <c r="C9158" s="45" t="s">
        <v>298</v>
      </c>
      <c r="D9158" s="199" t="s">
        <v>23</v>
      </c>
      <c r="E9158" s="200"/>
      <c r="F9158" s="153" t="s">
        <v>21</v>
      </c>
      <c r="G9158" s="165">
        <v>0</v>
      </c>
      <c r="H9158" s="169">
        <v>1</v>
      </c>
      <c r="I9158" s="169">
        <f t="shared" si="327"/>
        <v>0</v>
      </c>
      <c r="L9158" s="231" t="s">
        <v>1781</v>
      </c>
    </row>
    <row r="9159" spans="1:12" customFormat="1" ht="15.75" hidden="1" customHeight="1" x14ac:dyDescent="0.35">
      <c r="A9159" s="47">
        <v>43971</v>
      </c>
      <c r="B9159" s="126" t="s">
        <v>365</v>
      </c>
      <c r="C9159" s="45" t="s">
        <v>298</v>
      </c>
      <c r="D9159" s="199" t="s">
        <v>24</v>
      </c>
      <c r="E9159" s="200"/>
      <c r="F9159" s="153" t="s">
        <v>21</v>
      </c>
      <c r="G9159" s="165">
        <v>0</v>
      </c>
      <c r="H9159" s="169">
        <v>1</v>
      </c>
      <c r="I9159" s="169">
        <f t="shared" si="327"/>
        <v>0</v>
      </c>
      <c r="L9159" s="231" t="s">
        <v>1781</v>
      </c>
    </row>
    <row r="9160" spans="1:12" customFormat="1" ht="15.75" hidden="1" customHeight="1" x14ac:dyDescent="0.35">
      <c r="A9160" s="44">
        <v>43971</v>
      </c>
      <c r="B9160" s="126" t="s">
        <v>365</v>
      </c>
      <c r="C9160" s="45" t="s">
        <v>298</v>
      </c>
      <c r="D9160" s="199" t="s">
        <v>25</v>
      </c>
      <c r="E9160" s="200"/>
      <c r="F9160" s="153" t="s">
        <v>21</v>
      </c>
      <c r="G9160" s="165">
        <v>0</v>
      </c>
      <c r="H9160" s="169">
        <v>1</v>
      </c>
      <c r="I9160" s="169">
        <f t="shared" si="327"/>
        <v>0</v>
      </c>
      <c r="L9160" s="231" t="s">
        <v>1781</v>
      </c>
    </row>
    <row r="9161" spans="1:12" customFormat="1" ht="15.75" hidden="1" customHeight="1" x14ac:dyDescent="0.35">
      <c r="A9161" s="47">
        <v>43971</v>
      </c>
      <c r="B9161" s="126" t="s">
        <v>365</v>
      </c>
      <c r="C9161" s="45" t="s">
        <v>298</v>
      </c>
      <c r="D9161" s="201" t="s">
        <v>305</v>
      </c>
      <c r="E9161" s="202" t="s">
        <v>48</v>
      </c>
      <c r="F9161" s="154" t="s">
        <v>27</v>
      </c>
      <c r="G9161" s="165">
        <v>0.2</v>
      </c>
      <c r="H9161" s="170">
        <v>50</v>
      </c>
      <c r="I9161" s="170">
        <f t="shared" si="327"/>
        <v>10</v>
      </c>
      <c r="L9161" s="231" t="s">
        <v>1781</v>
      </c>
    </row>
    <row r="9162" spans="1:12" customFormat="1" ht="15.75" hidden="1" customHeight="1" x14ac:dyDescent="0.35">
      <c r="A9162" s="44">
        <v>43971</v>
      </c>
      <c r="B9162" s="126" t="s">
        <v>365</v>
      </c>
      <c r="C9162" s="45" t="s">
        <v>298</v>
      </c>
      <c r="D9162" s="201" t="s">
        <v>28</v>
      </c>
      <c r="E9162" s="202"/>
      <c r="F9162" s="154" t="s">
        <v>27</v>
      </c>
      <c r="G9162" s="165">
        <v>0</v>
      </c>
      <c r="H9162" s="170">
        <v>30</v>
      </c>
      <c r="I9162" s="170">
        <f t="shared" si="327"/>
        <v>0</v>
      </c>
      <c r="L9162" s="231" t="s">
        <v>1781</v>
      </c>
    </row>
    <row r="9163" spans="1:12" customFormat="1" ht="15.75" hidden="1" customHeight="1" x14ac:dyDescent="0.35">
      <c r="A9163" s="47">
        <v>43971</v>
      </c>
      <c r="B9163" s="126" t="s">
        <v>365</v>
      </c>
      <c r="C9163" s="45" t="s">
        <v>298</v>
      </c>
      <c r="D9163" s="201" t="s">
        <v>29</v>
      </c>
      <c r="E9163" s="202"/>
      <c r="F9163" s="154" t="s">
        <v>27</v>
      </c>
      <c r="G9163" s="165">
        <v>0</v>
      </c>
      <c r="H9163" s="170">
        <v>18</v>
      </c>
      <c r="I9163" s="170">
        <f t="shared" si="327"/>
        <v>0</v>
      </c>
      <c r="L9163" s="231" t="s">
        <v>1781</v>
      </c>
    </row>
    <row r="9164" spans="1:12" customFormat="1" ht="15.75" hidden="1" customHeight="1" x14ac:dyDescent="0.35">
      <c r="A9164" s="44">
        <v>43971</v>
      </c>
      <c r="B9164" s="126" t="s">
        <v>365</v>
      </c>
      <c r="C9164" s="45" t="s">
        <v>298</v>
      </c>
      <c r="D9164" s="149" t="s">
        <v>30</v>
      </c>
      <c r="E9164" s="203"/>
      <c r="F9164" s="155" t="s">
        <v>31</v>
      </c>
      <c r="G9164" s="165">
        <v>0</v>
      </c>
      <c r="H9164" s="171">
        <v>100</v>
      </c>
      <c r="I9164" s="171">
        <f t="shared" si="327"/>
        <v>0</v>
      </c>
      <c r="L9164" s="231" t="s">
        <v>1781</v>
      </c>
    </row>
    <row r="9165" spans="1:12" customFormat="1" ht="15.75" hidden="1" customHeight="1" x14ac:dyDescent="0.35">
      <c r="A9165" s="47">
        <v>43971</v>
      </c>
      <c r="B9165" s="126" t="s">
        <v>365</v>
      </c>
      <c r="C9165" s="45" t="s">
        <v>298</v>
      </c>
      <c r="D9165" s="149" t="s">
        <v>32</v>
      </c>
      <c r="E9165" s="203"/>
      <c r="F9165" s="155" t="s">
        <v>31</v>
      </c>
      <c r="G9165" s="165">
        <v>0</v>
      </c>
      <c r="H9165" s="171">
        <v>100</v>
      </c>
      <c r="I9165" s="171">
        <f t="shared" si="327"/>
        <v>0</v>
      </c>
      <c r="L9165" s="231" t="s">
        <v>1781</v>
      </c>
    </row>
    <row r="9166" spans="1:12" customFormat="1" ht="15.75" hidden="1" customHeight="1" x14ac:dyDescent="0.35">
      <c r="A9166" s="44">
        <v>43971</v>
      </c>
      <c r="B9166" s="126" t="s">
        <v>365</v>
      </c>
      <c r="C9166" s="45" t="s">
        <v>298</v>
      </c>
      <c r="D9166" s="149" t="s">
        <v>33</v>
      </c>
      <c r="E9166" s="203"/>
      <c r="F9166" s="155" t="s">
        <v>31</v>
      </c>
      <c r="G9166" s="165">
        <v>0</v>
      </c>
      <c r="H9166" s="171">
        <v>100</v>
      </c>
      <c r="I9166" s="171">
        <f t="shared" si="327"/>
        <v>0</v>
      </c>
      <c r="L9166" s="231" t="s">
        <v>1781</v>
      </c>
    </row>
    <row r="9167" spans="1:12" customFormat="1" ht="15.75" hidden="1" customHeight="1" x14ac:dyDescent="0.35">
      <c r="A9167" s="44">
        <v>43971</v>
      </c>
      <c r="B9167" s="126" t="s">
        <v>365</v>
      </c>
      <c r="C9167" s="45" t="s">
        <v>298</v>
      </c>
      <c r="D9167" s="149" t="s">
        <v>34</v>
      </c>
      <c r="E9167" s="203"/>
      <c r="F9167" s="155" t="s">
        <v>31</v>
      </c>
      <c r="G9167" s="165">
        <v>0</v>
      </c>
      <c r="H9167" s="171">
        <v>100</v>
      </c>
      <c r="I9167" s="171">
        <f t="shared" si="327"/>
        <v>0</v>
      </c>
      <c r="L9167" s="231" t="s">
        <v>1781</v>
      </c>
    </row>
    <row r="9168" spans="1:12" customFormat="1" ht="15.75" hidden="1" customHeight="1" x14ac:dyDescent="0.35">
      <c r="A9168" s="47">
        <v>43971</v>
      </c>
      <c r="B9168" s="126" t="s">
        <v>365</v>
      </c>
      <c r="C9168" s="45" t="s">
        <v>298</v>
      </c>
      <c r="D9168" s="149" t="s">
        <v>366</v>
      </c>
      <c r="E9168" s="203" t="s">
        <v>118</v>
      </c>
      <c r="F9168" s="155" t="s">
        <v>31</v>
      </c>
      <c r="G9168" s="165">
        <v>1</v>
      </c>
      <c r="H9168" s="171">
        <v>100</v>
      </c>
      <c r="I9168" s="171">
        <f t="shared" si="327"/>
        <v>100</v>
      </c>
      <c r="L9168" s="231" t="s">
        <v>1781</v>
      </c>
    </row>
    <row r="9169" spans="1:12" customFormat="1" ht="15.75" hidden="1" customHeight="1" x14ac:dyDescent="0.35">
      <c r="A9169" s="44">
        <v>43971</v>
      </c>
      <c r="B9169" s="126" t="s">
        <v>365</v>
      </c>
      <c r="C9169" s="45" t="s">
        <v>298</v>
      </c>
      <c r="D9169" s="149" t="s">
        <v>36</v>
      </c>
      <c r="E9169" s="203"/>
      <c r="F9169" s="155" t="s">
        <v>31</v>
      </c>
      <c r="G9169" s="165">
        <v>0</v>
      </c>
      <c r="H9169" s="171">
        <v>100</v>
      </c>
      <c r="I9169" s="171">
        <f t="shared" si="327"/>
        <v>0</v>
      </c>
      <c r="L9169" s="231" t="s">
        <v>1781</v>
      </c>
    </row>
    <row r="9170" spans="1:12" customFormat="1" ht="15.75" hidden="1" customHeight="1" x14ac:dyDescent="0.35">
      <c r="A9170" s="47">
        <v>43971</v>
      </c>
      <c r="B9170" s="126" t="s">
        <v>365</v>
      </c>
      <c r="C9170" s="45" t="s">
        <v>298</v>
      </c>
      <c r="D9170" s="149" t="s">
        <v>37</v>
      </c>
      <c r="E9170" s="203"/>
      <c r="F9170" s="155" t="s">
        <v>31</v>
      </c>
      <c r="G9170" s="165">
        <v>0</v>
      </c>
      <c r="H9170" s="171">
        <v>100</v>
      </c>
      <c r="I9170" s="171">
        <f t="shared" si="327"/>
        <v>0</v>
      </c>
      <c r="L9170" s="231" t="s">
        <v>1781</v>
      </c>
    </row>
    <row r="9171" spans="1:12" customFormat="1" ht="15.75" hidden="1" customHeight="1" x14ac:dyDescent="0.35">
      <c r="A9171" s="44">
        <v>43971</v>
      </c>
      <c r="B9171" s="126" t="s">
        <v>365</v>
      </c>
      <c r="C9171" s="45" t="s">
        <v>298</v>
      </c>
      <c r="D9171" s="149" t="s">
        <v>38</v>
      </c>
      <c r="E9171" s="203"/>
      <c r="F9171" s="155" t="s">
        <v>31</v>
      </c>
      <c r="G9171" s="165">
        <v>0</v>
      </c>
      <c r="H9171" s="171">
        <v>100</v>
      </c>
      <c r="I9171" s="171">
        <f t="shared" si="327"/>
        <v>0</v>
      </c>
      <c r="L9171" s="231" t="s">
        <v>1781</v>
      </c>
    </row>
    <row r="9172" spans="1:12" customFormat="1" ht="15.75" hidden="1" customHeight="1" x14ac:dyDescent="0.35">
      <c r="A9172" s="47">
        <v>43971</v>
      </c>
      <c r="B9172" s="126" t="s">
        <v>365</v>
      </c>
      <c r="C9172" s="45" t="s">
        <v>298</v>
      </c>
      <c r="D9172" s="149" t="s">
        <v>39</v>
      </c>
      <c r="E9172" s="203"/>
      <c r="F9172" s="155" t="s">
        <v>31</v>
      </c>
      <c r="G9172" s="165">
        <v>0</v>
      </c>
      <c r="H9172" s="171">
        <v>100</v>
      </c>
      <c r="I9172" s="171">
        <f t="shared" si="327"/>
        <v>0</v>
      </c>
      <c r="L9172" s="231" t="s">
        <v>1781</v>
      </c>
    </row>
    <row r="9173" spans="1:12" customFormat="1" ht="15.75" hidden="1" customHeight="1" x14ac:dyDescent="0.35">
      <c r="A9173" s="44">
        <v>43971</v>
      </c>
      <c r="B9173" s="126" t="s">
        <v>365</v>
      </c>
      <c r="C9173" s="45" t="s">
        <v>298</v>
      </c>
      <c r="D9173" s="204" t="s">
        <v>40</v>
      </c>
      <c r="E9173" s="205" t="s">
        <v>118</v>
      </c>
      <c r="F9173" s="156" t="s">
        <v>41</v>
      </c>
      <c r="G9173" s="165">
        <v>10</v>
      </c>
      <c r="H9173" s="172">
        <v>1</v>
      </c>
      <c r="I9173" s="172">
        <f t="shared" si="327"/>
        <v>10</v>
      </c>
      <c r="L9173" s="231" t="s">
        <v>1781</v>
      </c>
    </row>
    <row r="9174" spans="1:12" customFormat="1" ht="15.75" hidden="1" customHeight="1" x14ac:dyDescent="0.35">
      <c r="A9174" s="50"/>
      <c r="B9174" s="194"/>
      <c r="C9174" s="130"/>
      <c r="D9174" s="141"/>
      <c r="E9174" s="194"/>
      <c r="F9174" s="141"/>
      <c r="G9174" s="174"/>
      <c r="H9174" s="174"/>
      <c r="I9174" s="174"/>
      <c r="L9174" s="231" t="s">
        <v>1781</v>
      </c>
    </row>
    <row r="9175" spans="1:12" ht="15.75" hidden="1" customHeight="1" x14ac:dyDescent="0.3">
      <c r="A9175" s="248">
        <v>43971</v>
      </c>
      <c r="B9175" s="249" t="s">
        <v>367</v>
      </c>
      <c r="C9175" s="250" t="s">
        <v>56</v>
      </c>
      <c r="D9175" s="251" t="s">
        <v>11</v>
      </c>
      <c r="E9175" s="252"/>
      <c r="F9175" s="251" t="s">
        <v>12</v>
      </c>
      <c r="G9175" s="253">
        <v>2</v>
      </c>
      <c r="H9175" s="254">
        <v>50</v>
      </c>
      <c r="I9175" s="254">
        <f t="shared" ref="I9175:I9198" si="328">G9175*H9175</f>
        <v>100</v>
      </c>
      <c r="L9175" s="234" t="s">
        <v>1781</v>
      </c>
    </row>
    <row r="9176" spans="1:12" customFormat="1" ht="15.75" hidden="1" customHeight="1" x14ac:dyDescent="0.35">
      <c r="A9176" s="47">
        <v>43971</v>
      </c>
      <c r="B9176" s="126" t="s">
        <v>367</v>
      </c>
      <c r="C9176" s="45" t="s">
        <v>56</v>
      </c>
      <c r="D9176" s="197" t="s">
        <v>14</v>
      </c>
      <c r="E9176" s="198"/>
      <c r="F9176" s="144" t="s">
        <v>15</v>
      </c>
      <c r="G9176" s="165">
        <v>2</v>
      </c>
      <c r="H9176" s="167">
        <v>30</v>
      </c>
      <c r="I9176" s="167">
        <f t="shared" si="328"/>
        <v>60</v>
      </c>
      <c r="L9176" s="231" t="s">
        <v>1781</v>
      </c>
    </row>
    <row r="9177" spans="1:12" customFormat="1" ht="15.75" hidden="1" customHeight="1" x14ac:dyDescent="0.35">
      <c r="A9177" s="44">
        <v>43971</v>
      </c>
      <c r="B9177" s="126" t="s">
        <v>367</v>
      </c>
      <c r="C9177" s="45" t="s">
        <v>56</v>
      </c>
      <c r="D9177" s="197" t="s">
        <v>16</v>
      </c>
      <c r="E9177" s="198"/>
      <c r="F9177" s="144" t="s">
        <v>15</v>
      </c>
      <c r="G9177" s="165">
        <v>0</v>
      </c>
      <c r="H9177" s="167">
        <v>20</v>
      </c>
      <c r="I9177" s="167">
        <f t="shared" si="328"/>
        <v>0</v>
      </c>
      <c r="L9177" s="231" t="s">
        <v>1781</v>
      </c>
    </row>
    <row r="9178" spans="1:12" customFormat="1" ht="15.75" hidden="1" customHeight="1" x14ac:dyDescent="0.35">
      <c r="A9178" s="47">
        <v>43971</v>
      </c>
      <c r="B9178" s="126" t="s">
        <v>367</v>
      </c>
      <c r="C9178" s="45" t="s">
        <v>56</v>
      </c>
      <c r="D9178" s="197" t="s">
        <v>17</v>
      </c>
      <c r="E9178" s="198"/>
      <c r="F9178" s="144" t="s">
        <v>15</v>
      </c>
      <c r="G9178" s="165">
        <v>0</v>
      </c>
      <c r="H9178" s="167">
        <v>20</v>
      </c>
      <c r="I9178" s="167">
        <f t="shared" si="328"/>
        <v>0</v>
      </c>
      <c r="L9178" s="231" t="s">
        <v>1781</v>
      </c>
    </row>
    <row r="9179" spans="1:12" customFormat="1" ht="15.75" hidden="1" customHeight="1" x14ac:dyDescent="0.35">
      <c r="A9179" s="44">
        <v>43971</v>
      </c>
      <c r="B9179" s="126" t="s">
        <v>367</v>
      </c>
      <c r="C9179" s="45" t="s">
        <v>56</v>
      </c>
      <c r="D9179" s="197" t="s">
        <v>18</v>
      </c>
      <c r="E9179" s="198"/>
      <c r="F9179" s="144" t="s">
        <v>15</v>
      </c>
      <c r="G9179" s="165">
        <v>0</v>
      </c>
      <c r="H9179" s="167">
        <v>20</v>
      </c>
      <c r="I9179" s="167">
        <f t="shared" si="328"/>
        <v>0</v>
      </c>
      <c r="L9179" s="231" t="s">
        <v>1781</v>
      </c>
    </row>
    <row r="9180" spans="1:12" customFormat="1" ht="15.75" hidden="1" customHeight="1" x14ac:dyDescent="0.35">
      <c r="A9180" s="47">
        <v>43971</v>
      </c>
      <c r="B9180" s="126" t="s">
        <v>367</v>
      </c>
      <c r="C9180" s="45" t="s">
        <v>56</v>
      </c>
      <c r="D9180" s="197" t="s">
        <v>19</v>
      </c>
      <c r="E9180" s="198"/>
      <c r="F9180" s="144" t="s">
        <v>15</v>
      </c>
      <c r="G9180" s="165">
        <v>2</v>
      </c>
      <c r="H9180" s="167">
        <v>20</v>
      </c>
      <c r="I9180" s="167">
        <f t="shared" si="328"/>
        <v>40</v>
      </c>
      <c r="L9180" s="231" t="s">
        <v>1781</v>
      </c>
    </row>
    <row r="9181" spans="1:12" customFormat="1" ht="15.75" hidden="1" customHeight="1" x14ac:dyDescent="0.35">
      <c r="A9181" s="44">
        <v>43971</v>
      </c>
      <c r="B9181" s="126" t="s">
        <v>367</v>
      </c>
      <c r="C9181" s="45" t="s">
        <v>56</v>
      </c>
      <c r="D9181" s="137" t="s">
        <v>20</v>
      </c>
      <c r="E9181" s="5"/>
      <c r="F9181" s="152" t="s">
        <v>21</v>
      </c>
      <c r="G9181" s="165">
        <v>0</v>
      </c>
      <c r="H9181" s="168">
        <v>1</v>
      </c>
      <c r="I9181" s="169">
        <f t="shared" si="328"/>
        <v>0</v>
      </c>
      <c r="L9181" s="231" t="s">
        <v>1781</v>
      </c>
    </row>
    <row r="9182" spans="1:12" customFormat="1" ht="15.75" hidden="1" customHeight="1" x14ac:dyDescent="0.35">
      <c r="A9182" s="47">
        <v>43971</v>
      </c>
      <c r="B9182" s="126" t="s">
        <v>367</v>
      </c>
      <c r="C9182" s="45" t="s">
        <v>56</v>
      </c>
      <c r="D9182" s="199" t="s">
        <v>22</v>
      </c>
      <c r="E9182" s="200"/>
      <c r="F9182" s="153" t="s">
        <v>21</v>
      </c>
      <c r="G9182" s="165">
        <v>0</v>
      </c>
      <c r="H9182" s="169">
        <v>1</v>
      </c>
      <c r="I9182" s="169">
        <f t="shared" si="328"/>
        <v>0</v>
      </c>
      <c r="L9182" s="231" t="s">
        <v>1781</v>
      </c>
    </row>
    <row r="9183" spans="1:12" customFormat="1" ht="15.75" hidden="1" customHeight="1" x14ac:dyDescent="0.35">
      <c r="A9183" s="44">
        <v>43971</v>
      </c>
      <c r="B9183" s="126" t="s">
        <v>367</v>
      </c>
      <c r="C9183" s="45" t="s">
        <v>56</v>
      </c>
      <c r="D9183" s="199" t="s">
        <v>23</v>
      </c>
      <c r="E9183" s="200"/>
      <c r="F9183" s="153" t="s">
        <v>21</v>
      </c>
      <c r="G9183" s="165">
        <v>0</v>
      </c>
      <c r="H9183" s="169">
        <v>1</v>
      </c>
      <c r="I9183" s="169">
        <f t="shared" si="328"/>
        <v>0</v>
      </c>
      <c r="L9183" s="231" t="s">
        <v>1781</v>
      </c>
    </row>
    <row r="9184" spans="1:12" customFormat="1" ht="15.75" hidden="1" customHeight="1" x14ac:dyDescent="0.35">
      <c r="A9184" s="47">
        <v>43971</v>
      </c>
      <c r="B9184" s="126" t="s">
        <v>367</v>
      </c>
      <c r="C9184" s="45" t="s">
        <v>56</v>
      </c>
      <c r="D9184" s="199" t="s">
        <v>24</v>
      </c>
      <c r="E9184" s="200"/>
      <c r="F9184" s="153" t="s">
        <v>21</v>
      </c>
      <c r="G9184" s="165">
        <v>0</v>
      </c>
      <c r="H9184" s="169">
        <v>1</v>
      </c>
      <c r="I9184" s="169">
        <f t="shared" si="328"/>
        <v>0</v>
      </c>
      <c r="L9184" s="231" t="s">
        <v>1781</v>
      </c>
    </row>
    <row r="9185" spans="1:12" customFormat="1" ht="15.75" hidden="1" customHeight="1" x14ac:dyDescent="0.35">
      <c r="A9185" s="44">
        <v>43971</v>
      </c>
      <c r="B9185" s="126" t="s">
        <v>367</v>
      </c>
      <c r="C9185" s="45" t="s">
        <v>56</v>
      </c>
      <c r="D9185" s="199" t="s">
        <v>25</v>
      </c>
      <c r="E9185" s="200"/>
      <c r="F9185" s="153" t="s">
        <v>21</v>
      </c>
      <c r="G9185" s="165">
        <v>0</v>
      </c>
      <c r="H9185" s="169">
        <v>1</v>
      </c>
      <c r="I9185" s="169">
        <f t="shared" si="328"/>
        <v>0</v>
      </c>
      <c r="L9185" s="231" t="s">
        <v>1781</v>
      </c>
    </row>
    <row r="9186" spans="1:12" customFormat="1" ht="15.75" hidden="1" customHeight="1" x14ac:dyDescent="0.35">
      <c r="A9186" s="47">
        <v>43971</v>
      </c>
      <c r="B9186" s="126" t="s">
        <v>367</v>
      </c>
      <c r="C9186" s="45" t="s">
        <v>56</v>
      </c>
      <c r="D9186" s="201" t="s">
        <v>293</v>
      </c>
      <c r="E9186" s="202" t="s">
        <v>48</v>
      </c>
      <c r="F9186" s="154" t="s">
        <v>27</v>
      </c>
      <c r="G9186" s="165">
        <v>100</v>
      </c>
      <c r="H9186" s="170">
        <v>1</v>
      </c>
      <c r="I9186" s="170">
        <f t="shared" si="328"/>
        <v>100</v>
      </c>
      <c r="L9186" s="231" t="s">
        <v>1781</v>
      </c>
    </row>
    <row r="9187" spans="1:12" customFormat="1" ht="15.75" hidden="1" customHeight="1" x14ac:dyDescent="0.35">
      <c r="A9187" s="44">
        <v>43971</v>
      </c>
      <c r="B9187" s="126" t="s">
        <v>367</v>
      </c>
      <c r="C9187" s="45" t="s">
        <v>56</v>
      </c>
      <c r="D9187" s="201" t="s">
        <v>28</v>
      </c>
      <c r="E9187" s="202"/>
      <c r="F9187" s="154" t="s">
        <v>27</v>
      </c>
      <c r="G9187" s="165">
        <v>0</v>
      </c>
      <c r="H9187" s="170">
        <v>30</v>
      </c>
      <c r="I9187" s="170">
        <f t="shared" si="328"/>
        <v>0</v>
      </c>
      <c r="L9187" s="231" t="s">
        <v>1781</v>
      </c>
    </row>
    <row r="9188" spans="1:12" customFormat="1" ht="15.75" hidden="1" customHeight="1" x14ac:dyDescent="0.35">
      <c r="A9188" s="47">
        <v>43971</v>
      </c>
      <c r="B9188" s="126" t="s">
        <v>367</v>
      </c>
      <c r="C9188" s="45" t="s">
        <v>56</v>
      </c>
      <c r="D9188" s="201" t="s">
        <v>29</v>
      </c>
      <c r="E9188" s="202"/>
      <c r="F9188" s="154" t="s">
        <v>27</v>
      </c>
      <c r="G9188" s="165">
        <v>0</v>
      </c>
      <c r="H9188" s="170">
        <v>18</v>
      </c>
      <c r="I9188" s="170">
        <f t="shared" si="328"/>
        <v>0</v>
      </c>
      <c r="L9188" s="231" t="s">
        <v>1781</v>
      </c>
    </row>
    <row r="9189" spans="1:12" customFormat="1" ht="15.75" hidden="1" customHeight="1" x14ac:dyDescent="0.35">
      <c r="A9189" s="44">
        <v>43971</v>
      </c>
      <c r="B9189" s="126" t="s">
        <v>367</v>
      </c>
      <c r="C9189" s="45" t="s">
        <v>56</v>
      </c>
      <c r="D9189" s="149" t="s">
        <v>30</v>
      </c>
      <c r="E9189" s="203"/>
      <c r="F9189" s="155" t="s">
        <v>31</v>
      </c>
      <c r="G9189" s="165">
        <v>0</v>
      </c>
      <c r="H9189" s="171">
        <v>100</v>
      </c>
      <c r="I9189" s="171">
        <f t="shared" si="328"/>
        <v>0</v>
      </c>
      <c r="L9189" s="231" t="s">
        <v>1781</v>
      </c>
    </row>
    <row r="9190" spans="1:12" customFormat="1" ht="15.75" hidden="1" customHeight="1" x14ac:dyDescent="0.35">
      <c r="A9190" s="47">
        <v>43971</v>
      </c>
      <c r="B9190" s="126" t="s">
        <v>367</v>
      </c>
      <c r="C9190" s="45" t="s">
        <v>56</v>
      </c>
      <c r="D9190" s="149" t="s">
        <v>32</v>
      </c>
      <c r="E9190" s="203"/>
      <c r="F9190" s="155" t="s">
        <v>31</v>
      </c>
      <c r="G9190" s="165">
        <v>0</v>
      </c>
      <c r="H9190" s="171">
        <v>100</v>
      </c>
      <c r="I9190" s="171">
        <f t="shared" si="328"/>
        <v>0</v>
      </c>
      <c r="L9190" s="231" t="s">
        <v>1781</v>
      </c>
    </row>
    <row r="9191" spans="1:12" customFormat="1" ht="15.75" hidden="1" customHeight="1" x14ac:dyDescent="0.35">
      <c r="A9191" s="44">
        <v>43971</v>
      </c>
      <c r="B9191" s="126" t="s">
        <v>367</v>
      </c>
      <c r="C9191" s="45" t="s">
        <v>56</v>
      </c>
      <c r="D9191" s="149" t="s">
        <v>33</v>
      </c>
      <c r="E9191" s="203"/>
      <c r="F9191" s="155" t="s">
        <v>31</v>
      </c>
      <c r="G9191" s="165">
        <v>0</v>
      </c>
      <c r="H9191" s="171">
        <v>100</v>
      </c>
      <c r="I9191" s="171">
        <f t="shared" si="328"/>
        <v>0</v>
      </c>
      <c r="L9191" s="231" t="s">
        <v>1781</v>
      </c>
    </row>
    <row r="9192" spans="1:12" customFormat="1" ht="15.75" hidden="1" customHeight="1" x14ac:dyDescent="0.35">
      <c r="A9192" s="44">
        <v>43971</v>
      </c>
      <c r="B9192" s="126" t="s">
        <v>367</v>
      </c>
      <c r="C9192" s="45" t="s">
        <v>56</v>
      </c>
      <c r="D9192" s="149" t="s">
        <v>34</v>
      </c>
      <c r="E9192" s="203" t="s">
        <v>118</v>
      </c>
      <c r="F9192" s="155" t="s">
        <v>31</v>
      </c>
      <c r="G9192" s="165">
        <v>2</v>
      </c>
      <c r="H9192" s="171">
        <v>100</v>
      </c>
      <c r="I9192" s="171">
        <f t="shared" si="328"/>
        <v>200</v>
      </c>
      <c r="L9192" s="231" t="s">
        <v>1781</v>
      </c>
    </row>
    <row r="9193" spans="1:12" customFormat="1" ht="15.75" hidden="1" customHeight="1" x14ac:dyDescent="0.35">
      <c r="A9193" s="47">
        <v>43971</v>
      </c>
      <c r="B9193" s="126" t="s">
        <v>367</v>
      </c>
      <c r="C9193" s="45" t="s">
        <v>56</v>
      </c>
      <c r="D9193" s="149" t="s">
        <v>35</v>
      </c>
      <c r="E9193" s="203" t="s">
        <v>118</v>
      </c>
      <c r="F9193" s="155" t="s">
        <v>31</v>
      </c>
      <c r="G9193" s="165">
        <v>2</v>
      </c>
      <c r="H9193" s="171">
        <v>100</v>
      </c>
      <c r="I9193" s="171">
        <f t="shared" si="328"/>
        <v>200</v>
      </c>
      <c r="L9193" s="231" t="s">
        <v>1781</v>
      </c>
    </row>
    <row r="9194" spans="1:12" customFormat="1" ht="15.75" hidden="1" customHeight="1" x14ac:dyDescent="0.35">
      <c r="A9194" s="44">
        <v>43971</v>
      </c>
      <c r="B9194" s="126" t="s">
        <v>367</v>
      </c>
      <c r="C9194" s="45" t="s">
        <v>56</v>
      </c>
      <c r="D9194" s="149" t="s">
        <v>36</v>
      </c>
      <c r="E9194" s="203" t="s">
        <v>118</v>
      </c>
      <c r="F9194" s="155" t="s">
        <v>31</v>
      </c>
      <c r="G9194" s="165">
        <v>1</v>
      </c>
      <c r="H9194" s="171">
        <v>100</v>
      </c>
      <c r="I9194" s="171">
        <f t="shared" si="328"/>
        <v>100</v>
      </c>
      <c r="L9194" s="231" t="s">
        <v>1781</v>
      </c>
    </row>
    <row r="9195" spans="1:12" customFormat="1" ht="15.75" hidden="1" customHeight="1" x14ac:dyDescent="0.35">
      <c r="A9195" s="47">
        <v>43971</v>
      </c>
      <c r="B9195" s="126" t="s">
        <v>367</v>
      </c>
      <c r="C9195" s="45" t="s">
        <v>56</v>
      </c>
      <c r="D9195" s="149" t="s">
        <v>37</v>
      </c>
      <c r="E9195" s="203"/>
      <c r="F9195" s="155" t="s">
        <v>31</v>
      </c>
      <c r="G9195" s="165">
        <v>0</v>
      </c>
      <c r="H9195" s="171">
        <v>100</v>
      </c>
      <c r="I9195" s="171">
        <f t="shared" si="328"/>
        <v>0</v>
      </c>
      <c r="L9195" s="231" t="s">
        <v>1781</v>
      </c>
    </row>
    <row r="9196" spans="1:12" customFormat="1" ht="15.75" hidden="1" customHeight="1" x14ac:dyDescent="0.35">
      <c r="A9196" s="44">
        <v>43971</v>
      </c>
      <c r="B9196" s="126" t="s">
        <v>367</v>
      </c>
      <c r="C9196" s="45" t="s">
        <v>56</v>
      </c>
      <c r="D9196" s="149" t="s">
        <v>38</v>
      </c>
      <c r="E9196" s="203"/>
      <c r="F9196" s="155" t="s">
        <v>31</v>
      </c>
      <c r="G9196" s="165">
        <v>0</v>
      </c>
      <c r="H9196" s="171">
        <v>100</v>
      </c>
      <c r="I9196" s="171">
        <f t="shared" si="328"/>
        <v>0</v>
      </c>
      <c r="L9196" s="231" t="s">
        <v>1781</v>
      </c>
    </row>
    <row r="9197" spans="1:12" customFormat="1" ht="15.75" hidden="1" customHeight="1" x14ac:dyDescent="0.35">
      <c r="A9197" s="47">
        <v>43971</v>
      </c>
      <c r="B9197" s="126" t="s">
        <v>367</v>
      </c>
      <c r="C9197" s="45" t="s">
        <v>56</v>
      </c>
      <c r="D9197" s="149" t="s">
        <v>39</v>
      </c>
      <c r="E9197" s="203"/>
      <c r="F9197" s="155" t="s">
        <v>31</v>
      </c>
      <c r="G9197" s="165">
        <v>0</v>
      </c>
      <c r="H9197" s="171">
        <v>100</v>
      </c>
      <c r="I9197" s="171">
        <f t="shared" si="328"/>
        <v>0</v>
      </c>
      <c r="L9197" s="231" t="s">
        <v>1781</v>
      </c>
    </row>
    <row r="9198" spans="1:12" customFormat="1" ht="15.75" hidden="1" customHeight="1" x14ac:dyDescent="0.35">
      <c r="A9198" s="44">
        <v>43971</v>
      </c>
      <c r="B9198" s="126" t="s">
        <v>367</v>
      </c>
      <c r="C9198" s="45" t="s">
        <v>56</v>
      </c>
      <c r="D9198" s="204" t="s">
        <v>40</v>
      </c>
      <c r="E9198" s="205"/>
      <c r="F9198" s="156" t="s">
        <v>41</v>
      </c>
      <c r="G9198" s="165">
        <v>4</v>
      </c>
      <c r="H9198" s="172">
        <v>24</v>
      </c>
      <c r="I9198" s="172">
        <f t="shared" si="328"/>
        <v>96</v>
      </c>
      <c r="L9198" s="231" t="s">
        <v>1781</v>
      </c>
    </row>
    <row r="9199" spans="1:12" customFormat="1" ht="15.75" hidden="1" customHeight="1" x14ac:dyDescent="0.35">
      <c r="A9199" s="50"/>
      <c r="B9199" s="194"/>
      <c r="C9199" s="130"/>
      <c r="D9199" s="141"/>
      <c r="E9199" s="194"/>
      <c r="F9199" s="141"/>
      <c r="G9199" s="174"/>
      <c r="H9199" s="174"/>
      <c r="I9199" s="174"/>
      <c r="L9199" s="231" t="s">
        <v>1781</v>
      </c>
    </row>
    <row r="9200" spans="1:12" ht="15.75" hidden="1" customHeight="1" x14ac:dyDescent="0.3">
      <c r="A9200" s="248">
        <v>43970</v>
      </c>
      <c r="B9200" s="249" t="s">
        <v>201</v>
      </c>
      <c r="C9200" s="250" t="s">
        <v>56</v>
      </c>
      <c r="D9200" s="251" t="s">
        <v>11</v>
      </c>
      <c r="E9200" s="252"/>
      <c r="F9200" s="251" t="s">
        <v>12</v>
      </c>
      <c r="G9200" s="253">
        <v>40</v>
      </c>
      <c r="H9200" s="254">
        <v>50</v>
      </c>
      <c r="I9200" s="254">
        <f t="shared" ref="I9200:I9223" si="329">G9200*H9200</f>
        <v>2000</v>
      </c>
      <c r="L9200" s="234" t="s">
        <v>1781</v>
      </c>
    </row>
    <row r="9201" spans="1:12" customFormat="1" ht="15.75" hidden="1" customHeight="1" x14ac:dyDescent="0.35">
      <c r="A9201" s="47">
        <v>43970</v>
      </c>
      <c r="B9201" s="126" t="s">
        <v>201</v>
      </c>
      <c r="C9201" s="45" t="s">
        <v>56</v>
      </c>
      <c r="D9201" s="197" t="s">
        <v>14</v>
      </c>
      <c r="E9201" s="198"/>
      <c r="F9201" s="144" t="s">
        <v>15</v>
      </c>
      <c r="G9201" s="165">
        <v>4</v>
      </c>
      <c r="H9201" s="167">
        <v>30</v>
      </c>
      <c r="I9201" s="167">
        <f t="shared" si="329"/>
        <v>120</v>
      </c>
      <c r="L9201" s="231" t="s">
        <v>1781</v>
      </c>
    </row>
    <row r="9202" spans="1:12" customFormat="1" ht="15.75" hidden="1" customHeight="1" x14ac:dyDescent="0.35">
      <c r="A9202" s="44">
        <v>43970</v>
      </c>
      <c r="B9202" s="126" t="s">
        <v>201</v>
      </c>
      <c r="C9202" s="45" t="s">
        <v>56</v>
      </c>
      <c r="D9202" s="197" t="s">
        <v>16</v>
      </c>
      <c r="E9202" s="198"/>
      <c r="F9202" s="144" t="s">
        <v>15</v>
      </c>
      <c r="G9202" s="165">
        <v>0</v>
      </c>
      <c r="H9202" s="167">
        <v>20</v>
      </c>
      <c r="I9202" s="167">
        <f t="shared" si="329"/>
        <v>0</v>
      </c>
      <c r="L9202" s="231" t="s">
        <v>1781</v>
      </c>
    </row>
    <row r="9203" spans="1:12" customFormat="1" ht="15.75" hidden="1" customHeight="1" x14ac:dyDescent="0.35">
      <c r="A9203" s="47">
        <v>43970</v>
      </c>
      <c r="B9203" s="126" t="s">
        <v>201</v>
      </c>
      <c r="C9203" s="45" t="s">
        <v>56</v>
      </c>
      <c r="D9203" s="197" t="s">
        <v>17</v>
      </c>
      <c r="E9203" s="198"/>
      <c r="F9203" s="144" t="s">
        <v>15</v>
      </c>
      <c r="G9203" s="165">
        <v>0</v>
      </c>
      <c r="H9203" s="167">
        <v>20</v>
      </c>
      <c r="I9203" s="167">
        <f t="shared" si="329"/>
        <v>0</v>
      </c>
      <c r="L9203" s="231" t="s">
        <v>1781</v>
      </c>
    </row>
    <row r="9204" spans="1:12" customFormat="1" ht="15.75" hidden="1" customHeight="1" x14ac:dyDescent="0.35">
      <c r="A9204" s="44">
        <v>43970</v>
      </c>
      <c r="B9204" s="126" t="s">
        <v>201</v>
      </c>
      <c r="C9204" s="45" t="s">
        <v>56</v>
      </c>
      <c r="D9204" s="197" t="s">
        <v>18</v>
      </c>
      <c r="E9204" s="198"/>
      <c r="F9204" s="144" t="s">
        <v>15</v>
      </c>
      <c r="G9204" s="165">
        <v>0</v>
      </c>
      <c r="H9204" s="167">
        <v>20</v>
      </c>
      <c r="I9204" s="167">
        <f t="shared" si="329"/>
        <v>0</v>
      </c>
      <c r="L9204" s="231" t="s">
        <v>1781</v>
      </c>
    </row>
    <row r="9205" spans="1:12" customFormat="1" ht="15.75" hidden="1" customHeight="1" x14ac:dyDescent="0.35">
      <c r="A9205" s="47">
        <v>43970</v>
      </c>
      <c r="B9205" s="126" t="s">
        <v>201</v>
      </c>
      <c r="C9205" s="45" t="s">
        <v>56</v>
      </c>
      <c r="D9205" s="197" t="s">
        <v>19</v>
      </c>
      <c r="E9205" s="198"/>
      <c r="F9205" s="144" t="s">
        <v>15</v>
      </c>
      <c r="G9205" s="165">
        <v>4</v>
      </c>
      <c r="H9205" s="167">
        <v>20</v>
      </c>
      <c r="I9205" s="167">
        <f t="shared" si="329"/>
        <v>80</v>
      </c>
      <c r="L9205" s="231" t="s">
        <v>1781</v>
      </c>
    </row>
    <row r="9206" spans="1:12" customFormat="1" ht="15.75" hidden="1" customHeight="1" x14ac:dyDescent="0.35">
      <c r="A9206" s="44">
        <v>43970</v>
      </c>
      <c r="B9206" s="126" t="s">
        <v>201</v>
      </c>
      <c r="C9206" s="45" t="s">
        <v>56</v>
      </c>
      <c r="D9206" s="137" t="s">
        <v>20</v>
      </c>
      <c r="E9206" s="5"/>
      <c r="F9206" s="152" t="s">
        <v>21</v>
      </c>
      <c r="G9206" s="165">
        <v>0</v>
      </c>
      <c r="H9206" s="168">
        <v>1</v>
      </c>
      <c r="I9206" s="169">
        <f t="shared" si="329"/>
        <v>0</v>
      </c>
      <c r="L9206" s="231" t="s">
        <v>1781</v>
      </c>
    </row>
    <row r="9207" spans="1:12" customFormat="1" ht="15.75" hidden="1" customHeight="1" x14ac:dyDescent="0.35">
      <c r="A9207" s="47">
        <v>43970</v>
      </c>
      <c r="B9207" s="126" t="s">
        <v>201</v>
      </c>
      <c r="C9207" s="45" t="s">
        <v>56</v>
      </c>
      <c r="D9207" s="199" t="s">
        <v>22</v>
      </c>
      <c r="E9207" s="200"/>
      <c r="F9207" s="153" t="s">
        <v>21</v>
      </c>
      <c r="G9207" s="165">
        <v>0</v>
      </c>
      <c r="H9207" s="169">
        <v>1</v>
      </c>
      <c r="I9207" s="169">
        <f t="shared" si="329"/>
        <v>0</v>
      </c>
      <c r="L9207" s="231" t="s">
        <v>1781</v>
      </c>
    </row>
    <row r="9208" spans="1:12" customFormat="1" ht="15.75" hidden="1" customHeight="1" x14ac:dyDescent="0.35">
      <c r="A9208" s="44">
        <v>43970</v>
      </c>
      <c r="B9208" s="126" t="s">
        <v>201</v>
      </c>
      <c r="C9208" s="45" t="s">
        <v>56</v>
      </c>
      <c r="D9208" s="199" t="s">
        <v>23</v>
      </c>
      <c r="E9208" s="200"/>
      <c r="F9208" s="153" t="s">
        <v>21</v>
      </c>
      <c r="G9208" s="165">
        <v>0</v>
      </c>
      <c r="H9208" s="169">
        <v>1</v>
      </c>
      <c r="I9208" s="169">
        <f t="shared" si="329"/>
        <v>0</v>
      </c>
      <c r="L9208" s="231" t="s">
        <v>1781</v>
      </c>
    </row>
    <row r="9209" spans="1:12" customFormat="1" ht="15.75" hidden="1" customHeight="1" x14ac:dyDescent="0.35">
      <c r="A9209" s="47">
        <v>43970</v>
      </c>
      <c r="B9209" s="126" t="s">
        <v>201</v>
      </c>
      <c r="C9209" s="45" t="s">
        <v>56</v>
      </c>
      <c r="D9209" s="199" t="s">
        <v>24</v>
      </c>
      <c r="E9209" s="200"/>
      <c r="F9209" s="153" t="s">
        <v>21</v>
      </c>
      <c r="G9209" s="165">
        <v>0</v>
      </c>
      <c r="H9209" s="169">
        <v>1</v>
      </c>
      <c r="I9209" s="169">
        <f t="shared" si="329"/>
        <v>0</v>
      </c>
      <c r="L9209" s="231" t="s">
        <v>1781</v>
      </c>
    </row>
    <row r="9210" spans="1:12" customFormat="1" ht="15.75" hidden="1" customHeight="1" x14ac:dyDescent="0.35">
      <c r="A9210" s="44">
        <v>43970</v>
      </c>
      <c r="B9210" s="126" t="s">
        <v>201</v>
      </c>
      <c r="C9210" s="45" t="s">
        <v>56</v>
      </c>
      <c r="D9210" s="199" t="s">
        <v>25</v>
      </c>
      <c r="E9210" s="200"/>
      <c r="F9210" s="153" t="s">
        <v>21</v>
      </c>
      <c r="G9210" s="165">
        <v>0</v>
      </c>
      <c r="H9210" s="169">
        <v>1</v>
      </c>
      <c r="I9210" s="169">
        <f t="shared" si="329"/>
        <v>0</v>
      </c>
      <c r="L9210" s="231" t="s">
        <v>1781</v>
      </c>
    </row>
    <row r="9211" spans="1:12" customFormat="1" ht="15.75" hidden="1" customHeight="1" x14ac:dyDescent="0.35">
      <c r="A9211" s="47">
        <v>43970</v>
      </c>
      <c r="B9211" s="126" t="s">
        <v>201</v>
      </c>
      <c r="C9211" s="45" t="s">
        <v>56</v>
      </c>
      <c r="D9211" s="201" t="s">
        <v>114</v>
      </c>
      <c r="E9211" s="202" t="s">
        <v>48</v>
      </c>
      <c r="F9211" s="154" t="s">
        <v>27</v>
      </c>
      <c r="G9211" s="165">
        <v>80</v>
      </c>
      <c r="H9211" s="170">
        <v>1</v>
      </c>
      <c r="I9211" s="170">
        <f t="shared" si="329"/>
        <v>80</v>
      </c>
      <c r="L9211" s="231" t="s">
        <v>1781</v>
      </c>
    </row>
    <row r="9212" spans="1:12" customFormat="1" ht="15.75" hidden="1" customHeight="1" x14ac:dyDescent="0.35">
      <c r="A9212" s="44">
        <v>43970</v>
      </c>
      <c r="B9212" s="126" t="s">
        <v>201</v>
      </c>
      <c r="C9212" s="45" t="s">
        <v>56</v>
      </c>
      <c r="D9212" s="201" t="s">
        <v>28</v>
      </c>
      <c r="E9212" s="202"/>
      <c r="F9212" s="154" t="s">
        <v>27</v>
      </c>
      <c r="G9212" s="165">
        <v>0</v>
      </c>
      <c r="H9212" s="170">
        <v>30</v>
      </c>
      <c r="I9212" s="170">
        <f t="shared" si="329"/>
        <v>0</v>
      </c>
      <c r="L9212" s="231" t="s">
        <v>1781</v>
      </c>
    </row>
    <row r="9213" spans="1:12" customFormat="1" ht="15.75" hidden="1" customHeight="1" x14ac:dyDescent="0.35">
      <c r="A9213" s="47">
        <v>43970</v>
      </c>
      <c r="B9213" s="126" t="s">
        <v>201</v>
      </c>
      <c r="C9213" s="45" t="s">
        <v>56</v>
      </c>
      <c r="D9213" s="201" t="s">
        <v>29</v>
      </c>
      <c r="E9213" s="202"/>
      <c r="F9213" s="154" t="s">
        <v>27</v>
      </c>
      <c r="G9213" s="165">
        <v>0</v>
      </c>
      <c r="H9213" s="170">
        <v>18</v>
      </c>
      <c r="I9213" s="170">
        <f t="shared" si="329"/>
        <v>0</v>
      </c>
      <c r="L9213" s="231" t="s">
        <v>1781</v>
      </c>
    </row>
    <row r="9214" spans="1:12" customFormat="1" ht="15.75" hidden="1" customHeight="1" x14ac:dyDescent="0.35">
      <c r="A9214" s="44">
        <v>43970</v>
      </c>
      <c r="B9214" s="126" t="s">
        <v>201</v>
      </c>
      <c r="C9214" s="45" t="s">
        <v>56</v>
      </c>
      <c r="D9214" s="149" t="s">
        <v>303</v>
      </c>
      <c r="E9214" s="203" t="s">
        <v>118</v>
      </c>
      <c r="F9214" s="155" t="s">
        <v>31</v>
      </c>
      <c r="G9214" s="165">
        <v>4</v>
      </c>
      <c r="H9214" s="171">
        <v>100</v>
      </c>
      <c r="I9214" s="171">
        <f t="shared" si="329"/>
        <v>400</v>
      </c>
      <c r="L9214" s="231" t="s">
        <v>1781</v>
      </c>
    </row>
    <row r="9215" spans="1:12" customFormat="1" ht="15.75" hidden="1" customHeight="1" x14ac:dyDescent="0.35">
      <c r="A9215" s="47">
        <v>43970</v>
      </c>
      <c r="B9215" s="126" t="s">
        <v>201</v>
      </c>
      <c r="C9215" s="45" t="s">
        <v>56</v>
      </c>
      <c r="D9215" s="149" t="s">
        <v>30</v>
      </c>
      <c r="E9215" s="203" t="s">
        <v>118</v>
      </c>
      <c r="F9215" s="155" t="s">
        <v>31</v>
      </c>
      <c r="G9215" s="165">
        <v>4</v>
      </c>
      <c r="H9215" s="171">
        <v>100</v>
      </c>
      <c r="I9215" s="171">
        <f t="shared" si="329"/>
        <v>400</v>
      </c>
      <c r="L9215" s="231" t="s">
        <v>1781</v>
      </c>
    </row>
    <row r="9216" spans="1:12" customFormat="1" ht="15.75" hidden="1" customHeight="1" x14ac:dyDescent="0.35">
      <c r="A9216" s="44">
        <v>43970</v>
      </c>
      <c r="B9216" s="126" t="s">
        <v>201</v>
      </c>
      <c r="C9216" s="45" t="s">
        <v>56</v>
      </c>
      <c r="D9216" s="149" t="s">
        <v>288</v>
      </c>
      <c r="E9216" s="203" t="s">
        <v>118</v>
      </c>
      <c r="F9216" s="155" t="s">
        <v>31</v>
      </c>
      <c r="G9216" s="165">
        <v>4</v>
      </c>
      <c r="H9216" s="171">
        <v>100</v>
      </c>
      <c r="I9216" s="171">
        <f t="shared" si="329"/>
        <v>400</v>
      </c>
      <c r="L9216" s="231" t="s">
        <v>1781</v>
      </c>
    </row>
    <row r="9217" spans="1:12" customFormat="1" ht="15.75" hidden="1" customHeight="1" x14ac:dyDescent="0.35">
      <c r="A9217" s="47">
        <v>43970</v>
      </c>
      <c r="B9217" s="126" t="s">
        <v>201</v>
      </c>
      <c r="C9217" s="45" t="s">
        <v>56</v>
      </c>
      <c r="D9217" s="149" t="s">
        <v>34</v>
      </c>
      <c r="E9217" s="203" t="s">
        <v>118</v>
      </c>
      <c r="F9217" s="155" t="s">
        <v>31</v>
      </c>
      <c r="G9217" s="165">
        <v>4</v>
      </c>
      <c r="H9217" s="171">
        <v>100</v>
      </c>
      <c r="I9217" s="171">
        <f t="shared" si="329"/>
        <v>400</v>
      </c>
      <c r="L9217" s="231" t="s">
        <v>1781</v>
      </c>
    </row>
    <row r="9218" spans="1:12" customFormat="1" ht="15.75" hidden="1" customHeight="1" x14ac:dyDescent="0.35">
      <c r="A9218" s="44">
        <v>43970</v>
      </c>
      <c r="B9218" s="126" t="s">
        <v>201</v>
      </c>
      <c r="C9218" s="45" t="s">
        <v>56</v>
      </c>
      <c r="D9218" s="149" t="s">
        <v>35</v>
      </c>
      <c r="E9218" s="203" t="s">
        <v>118</v>
      </c>
      <c r="F9218" s="155" t="s">
        <v>31</v>
      </c>
      <c r="G9218" s="165">
        <v>8</v>
      </c>
      <c r="H9218" s="171">
        <v>100</v>
      </c>
      <c r="I9218" s="171">
        <f t="shared" si="329"/>
        <v>800</v>
      </c>
      <c r="L9218" s="231" t="s">
        <v>1781</v>
      </c>
    </row>
    <row r="9219" spans="1:12" customFormat="1" ht="15.75" hidden="1" customHeight="1" x14ac:dyDescent="0.35">
      <c r="A9219" s="44">
        <v>43970</v>
      </c>
      <c r="B9219" s="126" t="s">
        <v>201</v>
      </c>
      <c r="C9219" s="45" t="s">
        <v>56</v>
      </c>
      <c r="D9219" s="149" t="s">
        <v>36</v>
      </c>
      <c r="E9219" s="203" t="s">
        <v>118</v>
      </c>
      <c r="F9219" s="155" t="s">
        <v>31</v>
      </c>
      <c r="G9219" s="165">
        <v>4</v>
      </c>
      <c r="H9219" s="171">
        <v>100</v>
      </c>
      <c r="I9219" s="171">
        <f t="shared" si="329"/>
        <v>400</v>
      </c>
      <c r="L9219" s="231" t="s">
        <v>1781</v>
      </c>
    </row>
    <row r="9220" spans="1:12" customFormat="1" ht="15.75" hidden="1" customHeight="1" x14ac:dyDescent="0.35">
      <c r="A9220" s="47">
        <v>43970</v>
      </c>
      <c r="B9220" s="126" t="s">
        <v>201</v>
      </c>
      <c r="C9220" s="45" t="s">
        <v>56</v>
      </c>
      <c r="D9220" s="149" t="s">
        <v>289</v>
      </c>
      <c r="E9220" s="203" t="s">
        <v>118</v>
      </c>
      <c r="F9220" s="155" t="s">
        <v>31</v>
      </c>
      <c r="G9220" s="165">
        <v>4</v>
      </c>
      <c r="H9220" s="171">
        <v>100</v>
      </c>
      <c r="I9220" s="171">
        <f t="shared" si="329"/>
        <v>400</v>
      </c>
      <c r="L9220" s="231" t="s">
        <v>1781</v>
      </c>
    </row>
    <row r="9221" spans="1:12" customFormat="1" ht="15.75" hidden="1" customHeight="1" x14ac:dyDescent="0.35">
      <c r="A9221" s="44">
        <v>43970</v>
      </c>
      <c r="B9221" s="126" t="s">
        <v>201</v>
      </c>
      <c r="C9221" s="45" t="s">
        <v>56</v>
      </c>
      <c r="D9221" s="149" t="s">
        <v>314</v>
      </c>
      <c r="E9221" s="203" t="s">
        <v>118</v>
      </c>
      <c r="F9221" s="155" t="s">
        <v>31</v>
      </c>
      <c r="G9221" s="165">
        <v>4</v>
      </c>
      <c r="H9221" s="171">
        <v>100</v>
      </c>
      <c r="I9221" s="171">
        <f t="shared" si="329"/>
        <v>400</v>
      </c>
      <c r="L9221" s="231" t="s">
        <v>1781</v>
      </c>
    </row>
    <row r="9222" spans="1:12" customFormat="1" ht="15.75" hidden="1" customHeight="1" x14ac:dyDescent="0.35">
      <c r="A9222" s="47">
        <v>43970</v>
      </c>
      <c r="B9222" s="126" t="s">
        <v>201</v>
      </c>
      <c r="C9222" s="45" t="s">
        <v>56</v>
      </c>
      <c r="D9222" s="149" t="s">
        <v>315</v>
      </c>
      <c r="E9222" s="203" t="s">
        <v>118</v>
      </c>
      <c r="F9222" s="155" t="s">
        <v>31</v>
      </c>
      <c r="G9222" s="165">
        <v>4</v>
      </c>
      <c r="H9222" s="171">
        <v>100</v>
      </c>
      <c r="I9222" s="171">
        <f t="shared" si="329"/>
        <v>400</v>
      </c>
      <c r="L9222" s="231" t="s">
        <v>1781</v>
      </c>
    </row>
    <row r="9223" spans="1:12" customFormat="1" ht="15.75" hidden="1" customHeight="1" x14ac:dyDescent="0.35">
      <c r="A9223" s="44">
        <v>43970</v>
      </c>
      <c r="B9223" s="126" t="s">
        <v>201</v>
      </c>
      <c r="C9223" s="45" t="s">
        <v>56</v>
      </c>
      <c r="D9223" s="204" t="s">
        <v>40</v>
      </c>
      <c r="E9223" s="205"/>
      <c r="F9223" s="156" t="s">
        <v>41</v>
      </c>
      <c r="G9223" s="165">
        <v>21</v>
      </c>
      <c r="H9223" s="172">
        <v>24</v>
      </c>
      <c r="I9223" s="172">
        <f t="shared" si="329"/>
        <v>504</v>
      </c>
      <c r="L9223" s="231" t="s">
        <v>1781</v>
      </c>
    </row>
    <row r="9224" spans="1:12" customFormat="1" ht="15.75" hidden="1" customHeight="1" x14ac:dyDescent="0.35">
      <c r="A9224" s="50"/>
      <c r="B9224" s="194"/>
      <c r="C9224" s="130"/>
      <c r="D9224" s="141"/>
      <c r="E9224" s="194"/>
      <c r="F9224" s="141"/>
      <c r="G9224" s="174"/>
      <c r="H9224" s="174"/>
      <c r="I9224" s="174"/>
      <c r="L9224" s="231" t="s">
        <v>1781</v>
      </c>
    </row>
    <row r="9225" spans="1:12" ht="15.75" hidden="1" customHeight="1" x14ac:dyDescent="0.3">
      <c r="A9225" s="257">
        <v>43970</v>
      </c>
      <c r="B9225" s="249" t="s">
        <v>368</v>
      </c>
      <c r="C9225" s="250" t="s">
        <v>56</v>
      </c>
      <c r="D9225" s="251" t="s">
        <v>11</v>
      </c>
      <c r="E9225" s="252"/>
      <c r="F9225" s="251" t="s">
        <v>12</v>
      </c>
      <c r="G9225" s="253">
        <v>0</v>
      </c>
      <c r="H9225" s="254">
        <v>50</v>
      </c>
      <c r="I9225" s="254">
        <f t="shared" ref="I9225:I9248" si="330">G9225*H9225</f>
        <v>0</v>
      </c>
      <c r="L9225" s="234" t="s">
        <v>1781</v>
      </c>
    </row>
    <row r="9226" spans="1:12" customFormat="1" ht="15.75" hidden="1" customHeight="1" x14ac:dyDescent="0.35">
      <c r="A9226" s="44">
        <v>43970</v>
      </c>
      <c r="B9226" s="126" t="s">
        <v>368</v>
      </c>
      <c r="C9226" s="45" t="s">
        <v>56</v>
      </c>
      <c r="D9226" s="197" t="s">
        <v>14</v>
      </c>
      <c r="E9226" s="198"/>
      <c r="F9226" s="144" t="s">
        <v>15</v>
      </c>
      <c r="G9226" s="165">
        <v>0</v>
      </c>
      <c r="H9226" s="167">
        <v>30</v>
      </c>
      <c r="I9226" s="167">
        <f t="shared" si="330"/>
        <v>0</v>
      </c>
      <c r="L9226" s="231" t="s">
        <v>1781</v>
      </c>
    </row>
    <row r="9227" spans="1:12" customFormat="1" ht="15.75" hidden="1" customHeight="1" x14ac:dyDescent="0.35">
      <c r="A9227" s="47">
        <v>43970</v>
      </c>
      <c r="B9227" s="126" t="s">
        <v>368</v>
      </c>
      <c r="C9227" s="45" t="s">
        <v>56</v>
      </c>
      <c r="D9227" s="197" t="s">
        <v>16</v>
      </c>
      <c r="E9227" s="198"/>
      <c r="F9227" s="144" t="s">
        <v>15</v>
      </c>
      <c r="G9227" s="165">
        <v>0</v>
      </c>
      <c r="H9227" s="167">
        <v>20</v>
      </c>
      <c r="I9227" s="167">
        <f t="shared" si="330"/>
        <v>0</v>
      </c>
      <c r="L9227" s="231" t="s">
        <v>1781</v>
      </c>
    </row>
    <row r="9228" spans="1:12" customFormat="1" ht="15.75" hidden="1" customHeight="1" x14ac:dyDescent="0.35">
      <c r="A9228" s="44">
        <v>43970</v>
      </c>
      <c r="B9228" s="126" t="s">
        <v>368</v>
      </c>
      <c r="C9228" s="45" t="s">
        <v>56</v>
      </c>
      <c r="D9228" s="197" t="s">
        <v>17</v>
      </c>
      <c r="E9228" s="198"/>
      <c r="F9228" s="144" t="s">
        <v>15</v>
      </c>
      <c r="G9228" s="165">
        <v>0</v>
      </c>
      <c r="H9228" s="167">
        <v>20</v>
      </c>
      <c r="I9228" s="167">
        <f t="shared" si="330"/>
        <v>0</v>
      </c>
      <c r="L9228" s="231" t="s">
        <v>1781</v>
      </c>
    </row>
    <row r="9229" spans="1:12" customFormat="1" ht="15.75" hidden="1" customHeight="1" x14ac:dyDescent="0.35">
      <c r="A9229" s="47">
        <v>43970</v>
      </c>
      <c r="B9229" s="126" t="s">
        <v>368</v>
      </c>
      <c r="C9229" s="45" t="s">
        <v>56</v>
      </c>
      <c r="D9229" s="197" t="s">
        <v>18</v>
      </c>
      <c r="E9229" s="198"/>
      <c r="F9229" s="144" t="s">
        <v>15</v>
      </c>
      <c r="G9229" s="165">
        <v>0</v>
      </c>
      <c r="H9229" s="167">
        <v>20</v>
      </c>
      <c r="I9229" s="167">
        <f t="shared" si="330"/>
        <v>0</v>
      </c>
      <c r="L9229" s="231" t="s">
        <v>1781</v>
      </c>
    </row>
    <row r="9230" spans="1:12" customFormat="1" ht="15.75" hidden="1" customHeight="1" x14ac:dyDescent="0.35">
      <c r="A9230" s="44">
        <v>43970</v>
      </c>
      <c r="B9230" s="126" t="s">
        <v>368</v>
      </c>
      <c r="C9230" s="45" t="s">
        <v>56</v>
      </c>
      <c r="D9230" s="197" t="s">
        <v>19</v>
      </c>
      <c r="E9230" s="198"/>
      <c r="F9230" s="144" t="s">
        <v>15</v>
      </c>
      <c r="G9230" s="165">
        <v>0</v>
      </c>
      <c r="H9230" s="167">
        <v>20</v>
      </c>
      <c r="I9230" s="167">
        <f t="shared" si="330"/>
        <v>0</v>
      </c>
      <c r="L9230" s="231" t="s">
        <v>1781</v>
      </c>
    </row>
    <row r="9231" spans="1:12" customFormat="1" ht="15.75" hidden="1" customHeight="1" x14ac:dyDescent="0.35">
      <c r="A9231" s="47">
        <v>43970</v>
      </c>
      <c r="B9231" s="126" t="s">
        <v>368</v>
      </c>
      <c r="C9231" s="45" t="s">
        <v>56</v>
      </c>
      <c r="D9231" s="137" t="s">
        <v>20</v>
      </c>
      <c r="E9231" s="5"/>
      <c r="F9231" s="152" t="s">
        <v>21</v>
      </c>
      <c r="G9231" s="165">
        <v>0</v>
      </c>
      <c r="H9231" s="168">
        <v>1</v>
      </c>
      <c r="I9231" s="169">
        <f t="shared" si="330"/>
        <v>0</v>
      </c>
      <c r="L9231" s="231" t="s">
        <v>1781</v>
      </c>
    </row>
    <row r="9232" spans="1:12" customFormat="1" ht="15.75" hidden="1" customHeight="1" x14ac:dyDescent="0.35">
      <c r="A9232" s="44">
        <v>43970</v>
      </c>
      <c r="B9232" s="126" t="s">
        <v>368</v>
      </c>
      <c r="C9232" s="45" t="s">
        <v>56</v>
      </c>
      <c r="D9232" s="199" t="s">
        <v>22</v>
      </c>
      <c r="E9232" s="200"/>
      <c r="F9232" s="153" t="s">
        <v>21</v>
      </c>
      <c r="G9232" s="165">
        <v>0</v>
      </c>
      <c r="H9232" s="169">
        <v>1</v>
      </c>
      <c r="I9232" s="169">
        <f t="shared" si="330"/>
        <v>0</v>
      </c>
      <c r="L9232" s="231" t="s">
        <v>1781</v>
      </c>
    </row>
    <row r="9233" spans="1:12" customFormat="1" ht="15.75" hidden="1" customHeight="1" x14ac:dyDescent="0.35">
      <c r="A9233" s="47">
        <v>43970</v>
      </c>
      <c r="B9233" s="126" t="s">
        <v>368</v>
      </c>
      <c r="C9233" s="45" t="s">
        <v>56</v>
      </c>
      <c r="D9233" s="199" t="s">
        <v>23</v>
      </c>
      <c r="E9233" s="200"/>
      <c r="F9233" s="153" t="s">
        <v>21</v>
      </c>
      <c r="G9233" s="165">
        <v>0</v>
      </c>
      <c r="H9233" s="169">
        <v>1</v>
      </c>
      <c r="I9233" s="169">
        <f t="shared" si="330"/>
        <v>0</v>
      </c>
      <c r="L9233" s="231" t="s">
        <v>1781</v>
      </c>
    </row>
    <row r="9234" spans="1:12" customFormat="1" ht="15.75" hidden="1" customHeight="1" x14ac:dyDescent="0.35">
      <c r="A9234" s="44">
        <v>43970</v>
      </c>
      <c r="B9234" s="126" t="s">
        <v>368</v>
      </c>
      <c r="C9234" s="45" t="s">
        <v>56</v>
      </c>
      <c r="D9234" s="199" t="s">
        <v>24</v>
      </c>
      <c r="E9234" s="200"/>
      <c r="F9234" s="153" t="s">
        <v>21</v>
      </c>
      <c r="G9234" s="165">
        <v>0</v>
      </c>
      <c r="H9234" s="169">
        <v>1</v>
      </c>
      <c r="I9234" s="169">
        <f t="shared" si="330"/>
        <v>0</v>
      </c>
      <c r="L9234" s="231" t="s">
        <v>1781</v>
      </c>
    </row>
    <row r="9235" spans="1:12" customFormat="1" ht="15.75" hidden="1" customHeight="1" x14ac:dyDescent="0.35">
      <c r="A9235" s="47">
        <v>43970</v>
      </c>
      <c r="B9235" s="126" t="s">
        <v>368</v>
      </c>
      <c r="C9235" s="45" t="s">
        <v>56</v>
      </c>
      <c r="D9235" s="199" t="s">
        <v>25</v>
      </c>
      <c r="E9235" s="200"/>
      <c r="F9235" s="153" t="s">
        <v>21</v>
      </c>
      <c r="G9235" s="165">
        <v>0</v>
      </c>
      <c r="H9235" s="169">
        <v>1</v>
      </c>
      <c r="I9235" s="169">
        <f t="shared" si="330"/>
        <v>0</v>
      </c>
      <c r="L9235" s="231" t="s">
        <v>1781</v>
      </c>
    </row>
    <row r="9236" spans="1:12" customFormat="1" ht="15.75" hidden="1" customHeight="1" x14ac:dyDescent="0.35">
      <c r="A9236" s="44">
        <v>43970</v>
      </c>
      <c r="B9236" s="126" t="s">
        <v>368</v>
      </c>
      <c r="C9236" s="45" t="s">
        <v>56</v>
      </c>
      <c r="D9236" s="201" t="s">
        <v>305</v>
      </c>
      <c r="E9236" s="202" t="s">
        <v>48</v>
      </c>
      <c r="F9236" s="154" t="s">
        <v>27</v>
      </c>
      <c r="G9236" s="165">
        <v>2.4</v>
      </c>
      <c r="H9236" s="170">
        <v>50</v>
      </c>
      <c r="I9236" s="170">
        <f t="shared" si="330"/>
        <v>120</v>
      </c>
      <c r="L9236" s="231" t="s">
        <v>1781</v>
      </c>
    </row>
    <row r="9237" spans="1:12" customFormat="1" ht="15.75" hidden="1" customHeight="1" x14ac:dyDescent="0.35">
      <c r="A9237" s="47">
        <v>43970</v>
      </c>
      <c r="B9237" s="126" t="s">
        <v>368</v>
      </c>
      <c r="C9237" s="45" t="s">
        <v>56</v>
      </c>
      <c r="D9237" s="201" t="s">
        <v>28</v>
      </c>
      <c r="E9237" s="202"/>
      <c r="F9237" s="154" t="s">
        <v>27</v>
      </c>
      <c r="G9237" s="165">
        <v>0</v>
      </c>
      <c r="H9237" s="170">
        <v>30</v>
      </c>
      <c r="I9237" s="170">
        <f t="shared" si="330"/>
        <v>0</v>
      </c>
      <c r="L9237" s="231" t="s">
        <v>1781</v>
      </c>
    </row>
    <row r="9238" spans="1:12" customFormat="1" ht="15.75" hidden="1" customHeight="1" x14ac:dyDescent="0.35">
      <c r="A9238" s="44">
        <v>43970</v>
      </c>
      <c r="B9238" s="126" t="s">
        <v>368</v>
      </c>
      <c r="C9238" s="45" t="s">
        <v>56</v>
      </c>
      <c r="D9238" s="201" t="s">
        <v>29</v>
      </c>
      <c r="E9238" s="202"/>
      <c r="F9238" s="154" t="s">
        <v>27</v>
      </c>
      <c r="G9238" s="165">
        <v>0</v>
      </c>
      <c r="H9238" s="170">
        <v>18</v>
      </c>
      <c r="I9238" s="170">
        <f t="shared" si="330"/>
        <v>0</v>
      </c>
      <c r="L9238" s="231" t="s">
        <v>1781</v>
      </c>
    </row>
    <row r="9239" spans="1:12" customFormat="1" ht="15.75" hidden="1" customHeight="1" x14ac:dyDescent="0.35">
      <c r="A9239" s="47">
        <v>43970</v>
      </c>
      <c r="B9239" s="126" t="s">
        <v>368</v>
      </c>
      <c r="C9239" s="45" t="s">
        <v>56</v>
      </c>
      <c r="D9239" s="149" t="s">
        <v>30</v>
      </c>
      <c r="E9239" s="203"/>
      <c r="F9239" s="155" t="s">
        <v>31</v>
      </c>
      <c r="G9239" s="165">
        <v>0</v>
      </c>
      <c r="H9239" s="171">
        <v>100</v>
      </c>
      <c r="I9239" s="171">
        <f t="shared" si="330"/>
        <v>0</v>
      </c>
      <c r="L9239" s="231" t="s">
        <v>1781</v>
      </c>
    </row>
    <row r="9240" spans="1:12" customFormat="1" ht="15.75" hidden="1" customHeight="1" x14ac:dyDescent="0.35">
      <c r="A9240" s="44">
        <v>43970</v>
      </c>
      <c r="B9240" s="126" t="s">
        <v>368</v>
      </c>
      <c r="C9240" s="45" t="s">
        <v>56</v>
      </c>
      <c r="D9240" s="149" t="s">
        <v>32</v>
      </c>
      <c r="E9240" s="203"/>
      <c r="F9240" s="155" t="s">
        <v>31</v>
      </c>
      <c r="G9240" s="165">
        <v>0</v>
      </c>
      <c r="H9240" s="171">
        <v>100</v>
      </c>
      <c r="I9240" s="171">
        <f t="shared" si="330"/>
        <v>0</v>
      </c>
      <c r="L9240" s="231" t="s">
        <v>1781</v>
      </c>
    </row>
    <row r="9241" spans="1:12" customFormat="1" ht="15.75" hidden="1" customHeight="1" x14ac:dyDescent="0.35">
      <c r="A9241" s="47">
        <v>43970</v>
      </c>
      <c r="B9241" s="126" t="s">
        <v>368</v>
      </c>
      <c r="C9241" s="45" t="s">
        <v>56</v>
      </c>
      <c r="D9241" s="149" t="s">
        <v>33</v>
      </c>
      <c r="E9241" s="203"/>
      <c r="F9241" s="155" t="s">
        <v>31</v>
      </c>
      <c r="G9241" s="165">
        <v>0</v>
      </c>
      <c r="H9241" s="171">
        <v>100</v>
      </c>
      <c r="I9241" s="171">
        <f t="shared" si="330"/>
        <v>0</v>
      </c>
      <c r="L9241" s="231" t="s">
        <v>1781</v>
      </c>
    </row>
    <row r="9242" spans="1:12" customFormat="1" ht="15.75" hidden="1" customHeight="1" x14ac:dyDescent="0.35">
      <c r="A9242" s="44">
        <v>43970</v>
      </c>
      <c r="B9242" s="126" t="s">
        <v>368</v>
      </c>
      <c r="C9242" s="45" t="s">
        <v>56</v>
      </c>
      <c r="D9242" s="149" t="s">
        <v>34</v>
      </c>
      <c r="E9242" s="203"/>
      <c r="F9242" s="155" t="s">
        <v>31</v>
      </c>
      <c r="G9242" s="165">
        <v>0</v>
      </c>
      <c r="H9242" s="171">
        <v>100</v>
      </c>
      <c r="I9242" s="171">
        <f t="shared" si="330"/>
        <v>0</v>
      </c>
      <c r="L9242" s="231" t="s">
        <v>1781</v>
      </c>
    </row>
    <row r="9243" spans="1:12" customFormat="1" ht="15.75" hidden="1" customHeight="1" x14ac:dyDescent="0.35">
      <c r="A9243" s="47">
        <v>43970</v>
      </c>
      <c r="B9243" s="126" t="s">
        <v>368</v>
      </c>
      <c r="C9243" s="45" t="s">
        <v>56</v>
      </c>
      <c r="D9243" s="149" t="s">
        <v>35</v>
      </c>
      <c r="E9243" s="203"/>
      <c r="F9243" s="155" t="s">
        <v>31</v>
      </c>
      <c r="G9243" s="165">
        <v>0</v>
      </c>
      <c r="H9243" s="171">
        <v>100</v>
      </c>
      <c r="I9243" s="171">
        <f t="shared" si="330"/>
        <v>0</v>
      </c>
      <c r="L9243" s="231" t="s">
        <v>1781</v>
      </c>
    </row>
    <row r="9244" spans="1:12" customFormat="1" ht="15.75" hidden="1" customHeight="1" x14ac:dyDescent="0.35">
      <c r="A9244" s="44">
        <v>43970</v>
      </c>
      <c r="B9244" s="126" t="s">
        <v>368</v>
      </c>
      <c r="C9244" s="45" t="s">
        <v>56</v>
      </c>
      <c r="D9244" s="149" t="s">
        <v>36</v>
      </c>
      <c r="E9244" s="203"/>
      <c r="F9244" s="155" t="s">
        <v>31</v>
      </c>
      <c r="G9244" s="165">
        <v>0</v>
      </c>
      <c r="H9244" s="171">
        <v>100</v>
      </c>
      <c r="I9244" s="171">
        <f t="shared" si="330"/>
        <v>0</v>
      </c>
      <c r="L9244" s="231" t="s">
        <v>1781</v>
      </c>
    </row>
    <row r="9245" spans="1:12" customFormat="1" ht="15.75" hidden="1" customHeight="1" x14ac:dyDescent="0.35">
      <c r="A9245" s="47">
        <v>43970</v>
      </c>
      <c r="B9245" s="126" t="s">
        <v>368</v>
      </c>
      <c r="C9245" s="45" t="s">
        <v>56</v>
      </c>
      <c r="D9245" s="149" t="s">
        <v>37</v>
      </c>
      <c r="E9245" s="203"/>
      <c r="F9245" s="155" t="s">
        <v>31</v>
      </c>
      <c r="G9245" s="165">
        <v>0</v>
      </c>
      <c r="H9245" s="171">
        <v>100</v>
      </c>
      <c r="I9245" s="171">
        <f t="shared" si="330"/>
        <v>0</v>
      </c>
      <c r="L9245" s="231" t="s">
        <v>1781</v>
      </c>
    </row>
    <row r="9246" spans="1:12" customFormat="1" ht="15.75" hidden="1" customHeight="1" x14ac:dyDescent="0.35">
      <c r="A9246" s="44">
        <v>43970</v>
      </c>
      <c r="B9246" s="126" t="s">
        <v>368</v>
      </c>
      <c r="C9246" s="45" t="s">
        <v>56</v>
      </c>
      <c r="D9246" s="149" t="s">
        <v>38</v>
      </c>
      <c r="E9246" s="203"/>
      <c r="F9246" s="155" t="s">
        <v>31</v>
      </c>
      <c r="G9246" s="165">
        <v>0</v>
      </c>
      <c r="H9246" s="171">
        <v>100</v>
      </c>
      <c r="I9246" s="171">
        <f t="shared" si="330"/>
        <v>0</v>
      </c>
      <c r="L9246" s="231" t="s">
        <v>1781</v>
      </c>
    </row>
    <row r="9247" spans="1:12" customFormat="1" ht="15.75" hidden="1" customHeight="1" x14ac:dyDescent="0.35">
      <c r="A9247" s="47">
        <v>43970</v>
      </c>
      <c r="B9247" s="126" t="s">
        <v>368</v>
      </c>
      <c r="C9247" s="45" t="s">
        <v>56</v>
      </c>
      <c r="D9247" s="149" t="s">
        <v>39</v>
      </c>
      <c r="E9247" s="203"/>
      <c r="F9247" s="155" t="s">
        <v>31</v>
      </c>
      <c r="G9247" s="165">
        <v>0</v>
      </c>
      <c r="H9247" s="171">
        <v>100</v>
      </c>
      <c r="I9247" s="171">
        <f t="shared" si="330"/>
        <v>0</v>
      </c>
      <c r="L9247" s="231" t="s">
        <v>1781</v>
      </c>
    </row>
    <row r="9248" spans="1:12" customFormat="1" ht="15.75" hidden="1" customHeight="1" x14ac:dyDescent="0.35">
      <c r="A9248" s="44">
        <v>43970</v>
      </c>
      <c r="B9248" s="126" t="s">
        <v>368</v>
      </c>
      <c r="C9248" s="45" t="s">
        <v>56</v>
      </c>
      <c r="D9248" s="204" t="s">
        <v>40</v>
      </c>
      <c r="E9248" s="205"/>
      <c r="F9248" s="156" t="s">
        <v>41</v>
      </c>
      <c r="G9248" s="165">
        <v>0</v>
      </c>
      <c r="H9248" s="172">
        <v>24</v>
      </c>
      <c r="I9248" s="172">
        <f t="shared" si="330"/>
        <v>0</v>
      </c>
      <c r="L9248" s="231" t="s">
        <v>1781</v>
      </c>
    </row>
    <row r="9249" spans="1:12" customFormat="1" ht="15.75" hidden="1" customHeight="1" x14ac:dyDescent="0.35">
      <c r="A9249" s="50"/>
      <c r="B9249" s="194"/>
      <c r="C9249" s="130"/>
      <c r="D9249" s="141"/>
      <c r="E9249" s="194"/>
      <c r="F9249" s="141"/>
      <c r="G9249" s="174"/>
      <c r="H9249" s="174"/>
      <c r="I9249" s="174"/>
      <c r="L9249" s="231" t="s">
        <v>1781</v>
      </c>
    </row>
    <row r="9250" spans="1:12" ht="15.75" hidden="1" customHeight="1" x14ac:dyDescent="0.3">
      <c r="A9250" s="257">
        <v>43970</v>
      </c>
      <c r="B9250" s="249" t="s">
        <v>369</v>
      </c>
      <c r="C9250" s="250" t="s">
        <v>56</v>
      </c>
      <c r="D9250" s="251" t="s">
        <v>11</v>
      </c>
      <c r="E9250" s="252"/>
      <c r="F9250" s="251" t="s">
        <v>12</v>
      </c>
      <c r="G9250" s="253">
        <v>0</v>
      </c>
      <c r="H9250" s="254">
        <v>50</v>
      </c>
      <c r="I9250" s="254">
        <f t="shared" ref="I9250:I9273" si="331">G9250*H9250</f>
        <v>0</v>
      </c>
      <c r="L9250" s="234" t="s">
        <v>1781</v>
      </c>
    </row>
    <row r="9251" spans="1:12" customFormat="1" ht="15.75" hidden="1" customHeight="1" x14ac:dyDescent="0.35">
      <c r="A9251" s="44">
        <v>43970</v>
      </c>
      <c r="B9251" s="126" t="s">
        <v>369</v>
      </c>
      <c r="C9251" s="45" t="s">
        <v>56</v>
      </c>
      <c r="D9251" s="197" t="s">
        <v>14</v>
      </c>
      <c r="E9251" s="198"/>
      <c r="F9251" s="144" t="s">
        <v>15</v>
      </c>
      <c r="G9251" s="165">
        <v>0</v>
      </c>
      <c r="H9251" s="167">
        <v>30</v>
      </c>
      <c r="I9251" s="167">
        <f t="shared" si="331"/>
        <v>0</v>
      </c>
      <c r="L9251" s="231" t="s">
        <v>1781</v>
      </c>
    </row>
    <row r="9252" spans="1:12" customFormat="1" ht="15.75" hidden="1" customHeight="1" x14ac:dyDescent="0.35">
      <c r="A9252" s="47">
        <v>43970</v>
      </c>
      <c r="B9252" s="126" t="s">
        <v>369</v>
      </c>
      <c r="C9252" s="45" t="s">
        <v>56</v>
      </c>
      <c r="D9252" s="197" t="s">
        <v>16</v>
      </c>
      <c r="E9252" s="198"/>
      <c r="F9252" s="144" t="s">
        <v>15</v>
      </c>
      <c r="G9252" s="165">
        <v>0</v>
      </c>
      <c r="H9252" s="167">
        <v>20</v>
      </c>
      <c r="I9252" s="167">
        <f t="shared" si="331"/>
        <v>0</v>
      </c>
      <c r="L9252" s="231" t="s">
        <v>1781</v>
      </c>
    </row>
    <row r="9253" spans="1:12" customFormat="1" ht="15.75" hidden="1" customHeight="1" x14ac:dyDescent="0.35">
      <c r="A9253" s="44">
        <v>43970</v>
      </c>
      <c r="B9253" s="126" t="s">
        <v>369</v>
      </c>
      <c r="C9253" s="45" t="s">
        <v>56</v>
      </c>
      <c r="D9253" s="197" t="s">
        <v>17</v>
      </c>
      <c r="E9253" s="198"/>
      <c r="F9253" s="144" t="s">
        <v>15</v>
      </c>
      <c r="G9253" s="165">
        <v>0</v>
      </c>
      <c r="H9253" s="167">
        <v>20</v>
      </c>
      <c r="I9253" s="167">
        <f t="shared" si="331"/>
        <v>0</v>
      </c>
      <c r="L9253" s="231" t="s">
        <v>1781</v>
      </c>
    </row>
    <row r="9254" spans="1:12" customFormat="1" ht="15.75" hidden="1" customHeight="1" x14ac:dyDescent="0.35">
      <c r="A9254" s="47">
        <v>43970</v>
      </c>
      <c r="B9254" s="126" t="s">
        <v>369</v>
      </c>
      <c r="C9254" s="45" t="s">
        <v>56</v>
      </c>
      <c r="D9254" s="197" t="s">
        <v>18</v>
      </c>
      <c r="E9254" s="198"/>
      <c r="F9254" s="144" t="s">
        <v>15</v>
      </c>
      <c r="G9254" s="165">
        <v>0</v>
      </c>
      <c r="H9254" s="167">
        <v>20</v>
      </c>
      <c r="I9254" s="167">
        <f t="shared" si="331"/>
        <v>0</v>
      </c>
      <c r="L9254" s="231" t="s">
        <v>1781</v>
      </c>
    </row>
    <row r="9255" spans="1:12" customFormat="1" ht="15.75" hidden="1" customHeight="1" x14ac:dyDescent="0.35">
      <c r="A9255" s="44">
        <v>43970</v>
      </c>
      <c r="B9255" s="126" t="s">
        <v>369</v>
      </c>
      <c r="C9255" s="45" t="s">
        <v>56</v>
      </c>
      <c r="D9255" s="197" t="s">
        <v>19</v>
      </c>
      <c r="E9255" s="198"/>
      <c r="F9255" s="144" t="s">
        <v>15</v>
      </c>
      <c r="G9255" s="165">
        <v>0</v>
      </c>
      <c r="H9255" s="167">
        <v>20</v>
      </c>
      <c r="I9255" s="167">
        <f t="shared" si="331"/>
        <v>0</v>
      </c>
      <c r="L9255" s="231" t="s">
        <v>1781</v>
      </c>
    </row>
    <row r="9256" spans="1:12" customFormat="1" ht="15.75" hidden="1" customHeight="1" x14ac:dyDescent="0.35">
      <c r="A9256" s="47">
        <v>43970</v>
      </c>
      <c r="B9256" s="126" t="s">
        <v>369</v>
      </c>
      <c r="C9256" s="45" t="s">
        <v>56</v>
      </c>
      <c r="D9256" s="137" t="s">
        <v>20</v>
      </c>
      <c r="E9256" s="5"/>
      <c r="F9256" s="152" t="s">
        <v>21</v>
      </c>
      <c r="G9256" s="165">
        <v>0</v>
      </c>
      <c r="H9256" s="168">
        <v>1</v>
      </c>
      <c r="I9256" s="169">
        <f t="shared" si="331"/>
        <v>0</v>
      </c>
      <c r="L9256" s="231" t="s">
        <v>1781</v>
      </c>
    </row>
    <row r="9257" spans="1:12" customFormat="1" ht="15.75" hidden="1" customHeight="1" x14ac:dyDescent="0.35">
      <c r="A9257" s="44">
        <v>43970</v>
      </c>
      <c r="B9257" s="126" t="s">
        <v>369</v>
      </c>
      <c r="C9257" s="45" t="s">
        <v>56</v>
      </c>
      <c r="D9257" s="199" t="s">
        <v>22</v>
      </c>
      <c r="E9257" s="200"/>
      <c r="F9257" s="153" t="s">
        <v>21</v>
      </c>
      <c r="G9257" s="165">
        <v>0</v>
      </c>
      <c r="H9257" s="169">
        <v>1</v>
      </c>
      <c r="I9257" s="169">
        <f t="shared" si="331"/>
        <v>0</v>
      </c>
      <c r="L9257" s="231" t="s">
        <v>1781</v>
      </c>
    </row>
    <row r="9258" spans="1:12" customFormat="1" ht="15.75" hidden="1" customHeight="1" x14ac:dyDescent="0.35">
      <c r="A9258" s="47">
        <v>43970</v>
      </c>
      <c r="B9258" s="126" t="s">
        <v>369</v>
      </c>
      <c r="C9258" s="45" t="s">
        <v>56</v>
      </c>
      <c r="D9258" s="199" t="s">
        <v>23</v>
      </c>
      <c r="E9258" s="200"/>
      <c r="F9258" s="153" t="s">
        <v>21</v>
      </c>
      <c r="G9258" s="165">
        <v>0</v>
      </c>
      <c r="H9258" s="169">
        <v>1</v>
      </c>
      <c r="I9258" s="169">
        <f t="shared" si="331"/>
        <v>0</v>
      </c>
      <c r="L9258" s="231" t="s">
        <v>1781</v>
      </c>
    </row>
    <row r="9259" spans="1:12" customFormat="1" ht="15.75" hidden="1" customHeight="1" x14ac:dyDescent="0.35">
      <c r="A9259" s="44">
        <v>43970</v>
      </c>
      <c r="B9259" s="126" t="s">
        <v>369</v>
      </c>
      <c r="C9259" s="45" t="s">
        <v>56</v>
      </c>
      <c r="D9259" s="199" t="s">
        <v>24</v>
      </c>
      <c r="E9259" s="200"/>
      <c r="F9259" s="153" t="s">
        <v>21</v>
      </c>
      <c r="G9259" s="165">
        <v>0</v>
      </c>
      <c r="H9259" s="169">
        <v>1</v>
      </c>
      <c r="I9259" s="169">
        <f t="shared" si="331"/>
        <v>0</v>
      </c>
      <c r="L9259" s="231" t="s">
        <v>1781</v>
      </c>
    </row>
    <row r="9260" spans="1:12" customFormat="1" ht="15.75" hidden="1" customHeight="1" x14ac:dyDescent="0.35">
      <c r="A9260" s="47">
        <v>43970</v>
      </c>
      <c r="B9260" s="126" t="s">
        <v>369</v>
      </c>
      <c r="C9260" s="45" t="s">
        <v>56</v>
      </c>
      <c r="D9260" s="199" t="s">
        <v>25</v>
      </c>
      <c r="E9260" s="200"/>
      <c r="F9260" s="153" t="s">
        <v>21</v>
      </c>
      <c r="G9260" s="165">
        <v>0</v>
      </c>
      <c r="H9260" s="169">
        <v>1</v>
      </c>
      <c r="I9260" s="169">
        <f t="shared" si="331"/>
        <v>0</v>
      </c>
      <c r="L9260" s="231" t="s">
        <v>1781</v>
      </c>
    </row>
    <row r="9261" spans="1:12" customFormat="1" ht="15.75" hidden="1" customHeight="1" x14ac:dyDescent="0.35">
      <c r="A9261" s="44">
        <v>43970</v>
      </c>
      <c r="B9261" s="126" t="s">
        <v>369</v>
      </c>
      <c r="C9261" s="45" t="s">
        <v>56</v>
      </c>
      <c r="D9261" s="201" t="s">
        <v>114</v>
      </c>
      <c r="E9261" s="202" t="s">
        <v>48</v>
      </c>
      <c r="F9261" s="154" t="s">
        <v>27</v>
      </c>
      <c r="G9261" s="165">
        <v>5</v>
      </c>
      <c r="H9261" s="170">
        <v>20</v>
      </c>
      <c r="I9261" s="170">
        <f t="shared" si="331"/>
        <v>100</v>
      </c>
      <c r="L9261" s="231" t="s">
        <v>1781</v>
      </c>
    </row>
    <row r="9262" spans="1:12" customFormat="1" ht="15.75" hidden="1" customHeight="1" x14ac:dyDescent="0.35">
      <c r="A9262" s="47">
        <v>43970</v>
      </c>
      <c r="B9262" s="126" t="s">
        <v>369</v>
      </c>
      <c r="C9262" s="45" t="s">
        <v>56</v>
      </c>
      <c r="D9262" s="201" t="s">
        <v>28</v>
      </c>
      <c r="E9262" s="202"/>
      <c r="F9262" s="154" t="s">
        <v>27</v>
      </c>
      <c r="G9262" s="165">
        <v>0</v>
      </c>
      <c r="H9262" s="170">
        <v>30</v>
      </c>
      <c r="I9262" s="170">
        <f t="shared" si="331"/>
        <v>0</v>
      </c>
      <c r="L9262" s="231" t="s">
        <v>1781</v>
      </c>
    </row>
    <row r="9263" spans="1:12" customFormat="1" ht="15.75" hidden="1" customHeight="1" x14ac:dyDescent="0.35">
      <c r="A9263" s="44">
        <v>43970</v>
      </c>
      <c r="B9263" s="126" t="s">
        <v>369</v>
      </c>
      <c r="C9263" s="45" t="s">
        <v>56</v>
      </c>
      <c r="D9263" s="201" t="s">
        <v>29</v>
      </c>
      <c r="E9263" s="202"/>
      <c r="F9263" s="154" t="s">
        <v>27</v>
      </c>
      <c r="G9263" s="165">
        <v>0</v>
      </c>
      <c r="H9263" s="170">
        <v>18</v>
      </c>
      <c r="I9263" s="170">
        <f t="shared" si="331"/>
        <v>0</v>
      </c>
      <c r="L9263" s="231" t="s">
        <v>1781</v>
      </c>
    </row>
    <row r="9264" spans="1:12" customFormat="1" ht="15.75" hidden="1" customHeight="1" x14ac:dyDescent="0.35">
      <c r="A9264" s="47">
        <v>43970</v>
      </c>
      <c r="B9264" s="126" t="s">
        <v>369</v>
      </c>
      <c r="C9264" s="45" t="s">
        <v>56</v>
      </c>
      <c r="D9264" s="149" t="s">
        <v>30</v>
      </c>
      <c r="E9264" s="203"/>
      <c r="F9264" s="155" t="s">
        <v>31</v>
      </c>
      <c r="G9264" s="165">
        <v>0</v>
      </c>
      <c r="H9264" s="171">
        <v>100</v>
      </c>
      <c r="I9264" s="171">
        <f t="shared" si="331"/>
        <v>0</v>
      </c>
      <c r="L9264" s="231" t="s">
        <v>1781</v>
      </c>
    </row>
    <row r="9265" spans="1:12" customFormat="1" ht="15.75" hidden="1" customHeight="1" x14ac:dyDescent="0.35">
      <c r="A9265" s="44">
        <v>43970</v>
      </c>
      <c r="B9265" s="126" t="s">
        <v>369</v>
      </c>
      <c r="C9265" s="45" t="s">
        <v>56</v>
      </c>
      <c r="D9265" s="149" t="s">
        <v>32</v>
      </c>
      <c r="E9265" s="203"/>
      <c r="F9265" s="155" t="s">
        <v>31</v>
      </c>
      <c r="G9265" s="165">
        <v>0</v>
      </c>
      <c r="H9265" s="171">
        <v>100</v>
      </c>
      <c r="I9265" s="171">
        <f t="shared" si="331"/>
        <v>0</v>
      </c>
      <c r="L9265" s="231" t="s">
        <v>1781</v>
      </c>
    </row>
    <row r="9266" spans="1:12" customFormat="1" ht="15.75" hidden="1" customHeight="1" x14ac:dyDescent="0.35">
      <c r="A9266" s="47">
        <v>43970</v>
      </c>
      <c r="B9266" s="126" t="s">
        <v>369</v>
      </c>
      <c r="C9266" s="45" t="s">
        <v>56</v>
      </c>
      <c r="D9266" s="149" t="s">
        <v>33</v>
      </c>
      <c r="E9266" s="203"/>
      <c r="F9266" s="155" t="s">
        <v>31</v>
      </c>
      <c r="G9266" s="165">
        <v>0</v>
      </c>
      <c r="H9266" s="171">
        <v>100</v>
      </c>
      <c r="I9266" s="171">
        <f t="shared" si="331"/>
        <v>0</v>
      </c>
      <c r="L9266" s="231" t="s">
        <v>1781</v>
      </c>
    </row>
    <row r="9267" spans="1:12" customFormat="1" ht="15.75" hidden="1" customHeight="1" x14ac:dyDescent="0.35">
      <c r="A9267" s="44">
        <v>43970</v>
      </c>
      <c r="B9267" s="126" t="s">
        <v>369</v>
      </c>
      <c r="C9267" s="45" t="s">
        <v>56</v>
      </c>
      <c r="D9267" s="149" t="s">
        <v>34</v>
      </c>
      <c r="E9267" s="203"/>
      <c r="F9267" s="155" t="s">
        <v>31</v>
      </c>
      <c r="G9267" s="165">
        <v>0</v>
      </c>
      <c r="H9267" s="171">
        <v>100</v>
      </c>
      <c r="I9267" s="171">
        <f t="shared" si="331"/>
        <v>0</v>
      </c>
      <c r="L9267" s="231" t="s">
        <v>1781</v>
      </c>
    </row>
    <row r="9268" spans="1:12" customFormat="1" ht="15.75" hidden="1" customHeight="1" x14ac:dyDescent="0.35">
      <c r="A9268" s="47">
        <v>43970</v>
      </c>
      <c r="B9268" s="126" t="s">
        <v>369</v>
      </c>
      <c r="C9268" s="45" t="s">
        <v>56</v>
      </c>
      <c r="D9268" s="149" t="s">
        <v>35</v>
      </c>
      <c r="E9268" s="203"/>
      <c r="F9268" s="155" t="s">
        <v>31</v>
      </c>
      <c r="G9268" s="165">
        <v>0</v>
      </c>
      <c r="H9268" s="171">
        <v>100</v>
      </c>
      <c r="I9268" s="171">
        <f t="shared" si="331"/>
        <v>0</v>
      </c>
      <c r="L9268" s="231" t="s">
        <v>1781</v>
      </c>
    </row>
    <row r="9269" spans="1:12" customFormat="1" ht="15.75" hidden="1" customHeight="1" x14ac:dyDescent="0.35">
      <c r="A9269" s="44">
        <v>43970</v>
      </c>
      <c r="B9269" s="126" t="s">
        <v>369</v>
      </c>
      <c r="C9269" s="45" t="s">
        <v>56</v>
      </c>
      <c r="D9269" s="149" t="s">
        <v>36</v>
      </c>
      <c r="E9269" s="203"/>
      <c r="F9269" s="155" t="s">
        <v>31</v>
      </c>
      <c r="G9269" s="165">
        <v>0</v>
      </c>
      <c r="H9269" s="171">
        <v>100</v>
      </c>
      <c r="I9269" s="171">
        <f t="shared" si="331"/>
        <v>0</v>
      </c>
      <c r="L9269" s="231" t="s">
        <v>1781</v>
      </c>
    </row>
    <row r="9270" spans="1:12" customFormat="1" ht="15.75" hidden="1" customHeight="1" x14ac:dyDescent="0.35">
      <c r="A9270" s="47">
        <v>43970</v>
      </c>
      <c r="B9270" s="126" t="s">
        <v>369</v>
      </c>
      <c r="C9270" s="45" t="s">
        <v>56</v>
      </c>
      <c r="D9270" s="149" t="s">
        <v>37</v>
      </c>
      <c r="E9270" s="203"/>
      <c r="F9270" s="155" t="s">
        <v>31</v>
      </c>
      <c r="G9270" s="165">
        <v>0</v>
      </c>
      <c r="H9270" s="171">
        <v>100</v>
      </c>
      <c r="I9270" s="171">
        <f t="shared" si="331"/>
        <v>0</v>
      </c>
      <c r="L9270" s="231" t="s">
        <v>1781</v>
      </c>
    </row>
    <row r="9271" spans="1:12" customFormat="1" ht="15.75" hidden="1" customHeight="1" x14ac:dyDescent="0.35">
      <c r="A9271" s="44">
        <v>43970</v>
      </c>
      <c r="B9271" s="126" t="s">
        <v>369</v>
      </c>
      <c r="C9271" s="45" t="s">
        <v>56</v>
      </c>
      <c r="D9271" s="149" t="s">
        <v>38</v>
      </c>
      <c r="E9271" s="203"/>
      <c r="F9271" s="155" t="s">
        <v>31</v>
      </c>
      <c r="G9271" s="165">
        <v>0</v>
      </c>
      <c r="H9271" s="171">
        <v>100</v>
      </c>
      <c r="I9271" s="171">
        <f t="shared" si="331"/>
        <v>0</v>
      </c>
      <c r="L9271" s="231" t="s">
        <v>1781</v>
      </c>
    </row>
    <row r="9272" spans="1:12" customFormat="1" ht="15.75" hidden="1" customHeight="1" x14ac:dyDescent="0.35">
      <c r="A9272" s="47">
        <v>43970</v>
      </c>
      <c r="B9272" s="126" t="s">
        <v>369</v>
      </c>
      <c r="C9272" s="45" t="s">
        <v>56</v>
      </c>
      <c r="D9272" s="149" t="s">
        <v>39</v>
      </c>
      <c r="E9272" s="203"/>
      <c r="F9272" s="155" t="s">
        <v>31</v>
      </c>
      <c r="G9272" s="165">
        <v>0</v>
      </c>
      <c r="H9272" s="171">
        <v>100</v>
      </c>
      <c r="I9272" s="171">
        <f t="shared" si="331"/>
        <v>0</v>
      </c>
      <c r="L9272" s="231" t="s">
        <v>1781</v>
      </c>
    </row>
    <row r="9273" spans="1:12" customFormat="1" ht="15.75" hidden="1" customHeight="1" x14ac:dyDescent="0.35">
      <c r="A9273" s="44">
        <v>43970</v>
      </c>
      <c r="B9273" s="126" t="s">
        <v>369</v>
      </c>
      <c r="C9273" s="45" t="s">
        <v>56</v>
      </c>
      <c r="D9273" s="204" t="s">
        <v>40</v>
      </c>
      <c r="E9273" s="205"/>
      <c r="F9273" s="156" t="s">
        <v>41</v>
      </c>
      <c r="G9273" s="165">
        <v>1</v>
      </c>
      <c r="H9273" s="172">
        <v>24</v>
      </c>
      <c r="I9273" s="172">
        <f t="shared" si="331"/>
        <v>24</v>
      </c>
      <c r="L9273" s="231" t="s">
        <v>1781</v>
      </c>
    </row>
    <row r="9274" spans="1:12" customFormat="1" ht="15.75" hidden="1" customHeight="1" x14ac:dyDescent="0.35">
      <c r="A9274" s="50"/>
      <c r="B9274" s="194"/>
      <c r="C9274" s="130"/>
      <c r="D9274" s="141"/>
      <c r="E9274" s="194"/>
      <c r="F9274" s="141"/>
      <c r="G9274" s="174"/>
      <c r="H9274" s="174"/>
      <c r="I9274" s="174"/>
      <c r="L9274" s="231" t="s">
        <v>1781</v>
      </c>
    </row>
    <row r="9275" spans="1:12" ht="15.75" hidden="1" customHeight="1" x14ac:dyDescent="0.3">
      <c r="A9275" s="257">
        <v>43970</v>
      </c>
      <c r="B9275" s="249" t="s">
        <v>370</v>
      </c>
      <c r="C9275" s="250" t="s">
        <v>56</v>
      </c>
      <c r="D9275" s="251" t="s">
        <v>11</v>
      </c>
      <c r="E9275" s="252"/>
      <c r="F9275" s="251" t="s">
        <v>12</v>
      </c>
      <c r="G9275" s="253">
        <v>20</v>
      </c>
      <c r="H9275" s="254">
        <v>50</v>
      </c>
      <c r="I9275" s="254">
        <f t="shared" ref="I9275:I9298" si="332">G9275*H9275</f>
        <v>1000</v>
      </c>
      <c r="L9275" s="234" t="s">
        <v>1781</v>
      </c>
    </row>
    <row r="9276" spans="1:12" customFormat="1" ht="15.75" hidden="1" customHeight="1" x14ac:dyDescent="0.35">
      <c r="A9276" s="44">
        <v>43970</v>
      </c>
      <c r="B9276" s="126" t="s">
        <v>370</v>
      </c>
      <c r="C9276" s="45" t="s">
        <v>56</v>
      </c>
      <c r="D9276" s="197" t="s">
        <v>14</v>
      </c>
      <c r="E9276" s="198"/>
      <c r="F9276" s="144" t="s">
        <v>15</v>
      </c>
      <c r="G9276" s="165">
        <v>2</v>
      </c>
      <c r="H9276" s="167">
        <v>30</v>
      </c>
      <c r="I9276" s="167">
        <f t="shared" si="332"/>
        <v>60</v>
      </c>
      <c r="L9276" s="231" t="s">
        <v>1781</v>
      </c>
    </row>
    <row r="9277" spans="1:12" customFormat="1" ht="15.75" hidden="1" customHeight="1" x14ac:dyDescent="0.35">
      <c r="A9277" s="47">
        <v>43970</v>
      </c>
      <c r="B9277" s="126" t="s">
        <v>370</v>
      </c>
      <c r="C9277" s="45" t="s">
        <v>56</v>
      </c>
      <c r="D9277" s="197" t="s">
        <v>16</v>
      </c>
      <c r="E9277" s="198"/>
      <c r="F9277" s="144" t="s">
        <v>15</v>
      </c>
      <c r="G9277" s="165">
        <v>0</v>
      </c>
      <c r="H9277" s="167">
        <v>20</v>
      </c>
      <c r="I9277" s="167">
        <f t="shared" si="332"/>
        <v>0</v>
      </c>
      <c r="L9277" s="231" t="s">
        <v>1781</v>
      </c>
    </row>
    <row r="9278" spans="1:12" customFormat="1" ht="15.75" hidden="1" customHeight="1" x14ac:dyDescent="0.35">
      <c r="A9278" s="44">
        <v>43970</v>
      </c>
      <c r="B9278" s="126" t="s">
        <v>370</v>
      </c>
      <c r="C9278" s="45" t="s">
        <v>56</v>
      </c>
      <c r="D9278" s="197" t="s">
        <v>17</v>
      </c>
      <c r="E9278" s="198"/>
      <c r="F9278" s="144" t="s">
        <v>15</v>
      </c>
      <c r="G9278" s="165">
        <v>2</v>
      </c>
      <c r="H9278" s="167">
        <v>20</v>
      </c>
      <c r="I9278" s="167">
        <f t="shared" si="332"/>
        <v>40</v>
      </c>
      <c r="L9278" s="231" t="s">
        <v>1781</v>
      </c>
    </row>
    <row r="9279" spans="1:12" customFormat="1" ht="15.75" hidden="1" customHeight="1" x14ac:dyDescent="0.35">
      <c r="A9279" s="47">
        <v>43970</v>
      </c>
      <c r="B9279" s="126" t="s">
        <v>370</v>
      </c>
      <c r="C9279" s="45" t="s">
        <v>56</v>
      </c>
      <c r="D9279" s="197" t="s">
        <v>18</v>
      </c>
      <c r="E9279" s="198"/>
      <c r="F9279" s="144" t="s">
        <v>15</v>
      </c>
      <c r="G9279" s="165">
        <v>0</v>
      </c>
      <c r="H9279" s="167">
        <v>20</v>
      </c>
      <c r="I9279" s="167">
        <f t="shared" si="332"/>
        <v>0</v>
      </c>
      <c r="L9279" s="231" t="s">
        <v>1781</v>
      </c>
    </row>
    <row r="9280" spans="1:12" customFormat="1" ht="15.75" hidden="1" customHeight="1" x14ac:dyDescent="0.35">
      <c r="A9280" s="44">
        <v>43970</v>
      </c>
      <c r="B9280" s="126" t="s">
        <v>370</v>
      </c>
      <c r="C9280" s="45" t="s">
        <v>56</v>
      </c>
      <c r="D9280" s="197" t="s">
        <v>19</v>
      </c>
      <c r="E9280" s="198"/>
      <c r="F9280" s="144" t="s">
        <v>15</v>
      </c>
      <c r="G9280" s="165">
        <v>0</v>
      </c>
      <c r="H9280" s="167">
        <v>20</v>
      </c>
      <c r="I9280" s="167">
        <f t="shared" si="332"/>
        <v>0</v>
      </c>
      <c r="L9280" s="231" t="s">
        <v>1781</v>
      </c>
    </row>
    <row r="9281" spans="1:12" customFormat="1" ht="15.75" hidden="1" customHeight="1" x14ac:dyDescent="0.35">
      <c r="A9281" s="47">
        <v>43970</v>
      </c>
      <c r="B9281" s="126" t="s">
        <v>370</v>
      </c>
      <c r="C9281" s="45" t="s">
        <v>56</v>
      </c>
      <c r="D9281" s="137" t="s">
        <v>20</v>
      </c>
      <c r="E9281" s="5"/>
      <c r="F9281" s="152" t="s">
        <v>21</v>
      </c>
      <c r="G9281" s="165">
        <v>0</v>
      </c>
      <c r="H9281" s="168">
        <v>1</v>
      </c>
      <c r="I9281" s="169">
        <f t="shared" si="332"/>
        <v>0</v>
      </c>
      <c r="L9281" s="231" t="s">
        <v>1781</v>
      </c>
    </row>
    <row r="9282" spans="1:12" customFormat="1" ht="15.75" hidden="1" customHeight="1" x14ac:dyDescent="0.35">
      <c r="A9282" s="44">
        <v>43970</v>
      </c>
      <c r="B9282" s="126" t="s">
        <v>370</v>
      </c>
      <c r="C9282" s="45" t="s">
        <v>56</v>
      </c>
      <c r="D9282" s="199" t="s">
        <v>22</v>
      </c>
      <c r="E9282" s="200"/>
      <c r="F9282" s="153" t="s">
        <v>21</v>
      </c>
      <c r="G9282" s="165">
        <v>0</v>
      </c>
      <c r="H9282" s="169">
        <v>1</v>
      </c>
      <c r="I9282" s="169">
        <f t="shared" si="332"/>
        <v>0</v>
      </c>
      <c r="L9282" s="231" t="s">
        <v>1781</v>
      </c>
    </row>
    <row r="9283" spans="1:12" customFormat="1" ht="15.75" hidden="1" customHeight="1" x14ac:dyDescent="0.35">
      <c r="A9283" s="47">
        <v>43970</v>
      </c>
      <c r="B9283" s="126" t="s">
        <v>370</v>
      </c>
      <c r="C9283" s="45" t="s">
        <v>56</v>
      </c>
      <c r="D9283" s="199" t="s">
        <v>23</v>
      </c>
      <c r="E9283" s="200"/>
      <c r="F9283" s="153" t="s">
        <v>21</v>
      </c>
      <c r="G9283" s="165">
        <v>0</v>
      </c>
      <c r="H9283" s="169">
        <v>1</v>
      </c>
      <c r="I9283" s="169">
        <f t="shared" si="332"/>
        <v>0</v>
      </c>
      <c r="L9283" s="231" t="s">
        <v>1781</v>
      </c>
    </row>
    <row r="9284" spans="1:12" customFormat="1" ht="15.75" hidden="1" customHeight="1" x14ac:dyDescent="0.35">
      <c r="A9284" s="44">
        <v>43970</v>
      </c>
      <c r="B9284" s="126" t="s">
        <v>370</v>
      </c>
      <c r="C9284" s="45" t="s">
        <v>56</v>
      </c>
      <c r="D9284" s="199" t="s">
        <v>24</v>
      </c>
      <c r="E9284" s="200"/>
      <c r="F9284" s="153" t="s">
        <v>21</v>
      </c>
      <c r="G9284" s="165">
        <v>0</v>
      </c>
      <c r="H9284" s="169">
        <v>1</v>
      </c>
      <c r="I9284" s="169">
        <f t="shared" si="332"/>
        <v>0</v>
      </c>
      <c r="L9284" s="231" t="s">
        <v>1781</v>
      </c>
    </row>
    <row r="9285" spans="1:12" customFormat="1" ht="15.75" hidden="1" customHeight="1" x14ac:dyDescent="0.35">
      <c r="A9285" s="47">
        <v>43970</v>
      </c>
      <c r="B9285" s="126" t="s">
        <v>370</v>
      </c>
      <c r="C9285" s="45" t="s">
        <v>56</v>
      </c>
      <c r="D9285" s="199" t="s">
        <v>25</v>
      </c>
      <c r="E9285" s="200"/>
      <c r="F9285" s="153" t="s">
        <v>21</v>
      </c>
      <c r="G9285" s="165">
        <v>0</v>
      </c>
      <c r="H9285" s="169">
        <v>1</v>
      </c>
      <c r="I9285" s="169">
        <f t="shared" si="332"/>
        <v>0</v>
      </c>
      <c r="L9285" s="231" t="s">
        <v>1781</v>
      </c>
    </row>
    <row r="9286" spans="1:12" customFormat="1" ht="15.75" hidden="1" customHeight="1" x14ac:dyDescent="0.35">
      <c r="A9286" s="44">
        <v>43970</v>
      </c>
      <c r="B9286" s="126" t="s">
        <v>370</v>
      </c>
      <c r="C9286" s="45" t="s">
        <v>56</v>
      </c>
      <c r="D9286" s="201" t="s">
        <v>26</v>
      </c>
      <c r="E9286" s="202"/>
      <c r="F9286" s="154" t="s">
        <v>27</v>
      </c>
      <c r="G9286" s="165">
        <v>0</v>
      </c>
      <c r="H9286" s="170">
        <v>30</v>
      </c>
      <c r="I9286" s="170">
        <f t="shared" si="332"/>
        <v>0</v>
      </c>
      <c r="L9286" s="231" t="s">
        <v>1781</v>
      </c>
    </row>
    <row r="9287" spans="1:12" customFormat="1" ht="15.75" hidden="1" customHeight="1" x14ac:dyDescent="0.35">
      <c r="A9287" s="47">
        <v>43970</v>
      </c>
      <c r="B9287" s="126" t="s">
        <v>370</v>
      </c>
      <c r="C9287" s="45" t="s">
        <v>56</v>
      </c>
      <c r="D9287" s="201" t="s">
        <v>28</v>
      </c>
      <c r="E9287" s="202"/>
      <c r="F9287" s="154" t="s">
        <v>27</v>
      </c>
      <c r="G9287" s="165">
        <v>0</v>
      </c>
      <c r="H9287" s="170">
        <v>30</v>
      </c>
      <c r="I9287" s="170">
        <f t="shared" si="332"/>
        <v>0</v>
      </c>
      <c r="L9287" s="231" t="s">
        <v>1781</v>
      </c>
    </row>
    <row r="9288" spans="1:12" customFormat="1" ht="15.75" hidden="1" customHeight="1" x14ac:dyDescent="0.35">
      <c r="A9288" s="44">
        <v>43970</v>
      </c>
      <c r="B9288" s="126" t="s">
        <v>370</v>
      </c>
      <c r="C9288" s="45" t="s">
        <v>56</v>
      </c>
      <c r="D9288" s="201" t="s">
        <v>29</v>
      </c>
      <c r="E9288" s="202"/>
      <c r="F9288" s="154" t="s">
        <v>27</v>
      </c>
      <c r="G9288" s="165">
        <v>0</v>
      </c>
      <c r="H9288" s="170">
        <v>18</v>
      </c>
      <c r="I9288" s="170">
        <f t="shared" si="332"/>
        <v>0</v>
      </c>
      <c r="L9288" s="231" t="s">
        <v>1781</v>
      </c>
    </row>
    <row r="9289" spans="1:12" customFormat="1" ht="15.75" hidden="1" customHeight="1" x14ac:dyDescent="0.35">
      <c r="A9289" s="47">
        <v>43970</v>
      </c>
      <c r="B9289" s="126" t="s">
        <v>370</v>
      </c>
      <c r="C9289" s="45" t="s">
        <v>56</v>
      </c>
      <c r="D9289" s="149" t="s">
        <v>30</v>
      </c>
      <c r="E9289" s="203"/>
      <c r="F9289" s="155" t="s">
        <v>31</v>
      </c>
      <c r="G9289" s="165">
        <v>0</v>
      </c>
      <c r="H9289" s="171">
        <v>100</v>
      </c>
      <c r="I9289" s="171">
        <f t="shared" si="332"/>
        <v>0</v>
      </c>
      <c r="L9289" s="231" t="s">
        <v>1781</v>
      </c>
    </row>
    <row r="9290" spans="1:12" customFormat="1" ht="15.75" hidden="1" customHeight="1" x14ac:dyDescent="0.35">
      <c r="A9290" s="47">
        <v>43970</v>
      </c>
      <c r="B9290" s="126" t="s">
        <v>370</v>
      </c>
      <c r="C9290" s="45" t="s">
        <v>56</v>
      </c>
      <c r="D9290" s="149" t="s">
        <v>32</v>
      </c>
      <c r="E9290" s="203"/>
      <c r="F9290" s="155" t="s">
        <v>31</v>
      </c>
      <c r="G9290" s="165">
        <v>0</v>
      </c>
      <c r="H9290" s="171">
        <v>100</v>
      </c>
      <c r="I9290" s="171">
        <f t="shared" si="332"/>
        <v>0</v>
      </c>
      <c r="L9290" s="231" t="s">
        <v>1781</v>
      </c>
    </row>
    <row r="9291" spans="1:12" customFormat="1" ht="15.75" hidden="1" customHeight="1" x14ac:dyDescent="0.35">
      <c r="A9291" s="44">
        <v>43970</v>
      </c>
      <c r="B9291" s="126" t="s">
        <v>370</v>
      </c>
      <c r="C9291" s="45" t="s">
        <v>56</v>
      </c>
      <c r="D9291" s="149" t="s">
        <v>33</v>
      </c>
      <c r="E9291" s="203"/>
      <c r="F9291" s="155" t="s">
        <v>31</v>
      </c>
      <c r="G9291" s="165">
        <v>0</v>
      </c>
      <c r="H9291" s="171">
        <v>100</v>
      </c>
      <c r="I9291" s="171">
        <f t="shared" si="332"/>
        <v>0</v>
      </c>
      <c r="L9291" s="231" t="s">
        <v>1781</v>
      </c>
    </row>
    <row r="9292" spans="1:12" customFormat="1" ht="15.75" hidden="1" customHeight="1" x14ac:dyDescent="0.35">
      <c r="A9292" s="47">
        <v>43970</v>
      </c>
      <c r="B9292" s="126" t="s">
        <v>370</v>
      </c>
      <c r="C9292" s="45" t="s">
        <v>56</v>
      </c>
      <c r="D9292" s="149" t="s">
        <v>34</v>
      </c>
      <c r="E9292" s="203"/>
      <c r="F9292" s="155" t="s">
        <v>31</v>
      </c>
      <c r="G9292" s="165">
        <v>0</v>
      </c>
      <c r="H9292" s="171">
        <v>100</v>
      </c>
      <c r="I9292" s="171">
        <f t="shared" si="332"/>
        <v>0</v>
      </c>
      <c r="L9292" s="231" t="s">
        <v>1781</v>
      </c>
    </row>
    <row r="9293" spans="1:12" customFormat="1" ht="15.75" hidden="1" customHeight="1" x14ac:dyDescent="0.35">
      <c r="A9293" s="44">
        <v>43970</v>
      </c>
      <c r="B9293" s="126" t="s">
        <v>370</v>
      </c>
      <c r="C9293" s="45" t="s">
        <v>56</v>
      </c>
      <c r="D9293" s="149" t="s">
        <v>35</v>
      </c>
      <c r="E9293" s="203"/>
      <c r="F9293" s="155" t="s">
        <v>31</v>
      </c>
      <c r="G9293" s="165">
        <v>0</v>
      </c>
      <c r="H9293" s="171">
        <v>100</v>
      </c>
      <c r="I9293" s="171">
        <f t="shared" si="332"/>
        <v>0</v>
      </c>
      <c r="L9293" s="231" t="s">
        <v>1781</v>
      </c>
    </row>
    <row r="9294" spans="1:12" customFormat="1" ht="15.75" hidden="1" customHeight="1" x14ac:dyDescent="0.35">
      <c r="A9294" s="47">
        <v>43970</v>
      </c>
      <c r="B9294" s="126" t="s">
        <v>370</v>
      </c>
      <c r="C9294" s="45" t="s">
        <v>56</v>
      </c>
      <c r="D9294" s="149" t="s">
        <v>36</v>
      </c>
      <c r="E9294" s="203"/>
      <c r="F9294" s="155" t="s">
        <v>31</v>
      </c>
      <c r="G9294" s="165">
        <v>0</v>
      </c>
      <c r="H9294" s="171">
        <v>100</v>
      </c>
      <c r="I9294" s="171">
        <f t="shared" si="332"/>
        <v>0</v>
      </c>
      <c r="L9294" s="231" t="s">
        <v>1781</v>
      </c>
    </row>
    <row r="9295" spans="1:12" customFormat="1" ht="15.75" hidden="1" customHeight="1" x14ac:dyDescent="0.35">
      <c r="A9295" s="44">
        <v>43970</v>
      </c>
      <c r="B9295" s="126" t="s">
        <v>370</v>
      </c>
      <c r="C9295" s="45" t="s">
        <v>56</v>
      </c>
      <c r="D9295" s="149" t="s">
        <v>37</v>
      </c>
      <c r="E9295" s="203"/>
      <c r="F9295" s="155" t="s">
        <v>31</v>
      </c>
      <c r="G9295" s="165">
        <v>0</v>
      </c>
      <c r="H9295" s="171">
        <v>100</v>
      </c>
      <c r="I9295" s="171">
        <f t="shared" si="332"/>
        <v>0</v>
      </c>
      <c r="L9295" s="231" t="s">
        <v>1781</v>
      </c>
    </row>
    <row r="9296" spans="1:12" customFormat="1" ht="15.75" hidden="1" customHeight="1" x14ac:dyDescent="0.35">
      <c r="A9296" s="47">
        <v>43970</v>
      </c>
      <c r="B9296" s="126" t="s">
        <v>370</v>
      </c>
      <c r="C9296" s="45" t="s">
        <v>56</v>
      </c>
      <c r="D9296" s="149" t="s">
        <v>38</v>
      </c>
      <c r="E9296" s="203"/>
      <c r="F9296" s="155" t="s">
        <v>31</v>
      </c>
      <c r="G9296" s="165">
        <v>0</v>
      </c>
      <c r="H9296" s="171">
        <v>100</v>
      </c>
      <c r="I9296" s="171">
        <f t="shared" si="332"/>
        <v>0</v>
      </c>
      <c r="L9296" s="231" t="s">
        <v>1781</v>
      </c>
    </row>
    <row r="9297" spans="1:12" customFormat="1" ht="15.75" hidden="1" customHeight="1" x14ac:dyDescent="0.35">
      <c r="A9297" s="44">
        <v>43970</v>
      </c>
      <c r="B9297" s="126" t="s">
        <v>370</v>
      </c>
      <c r="C9297" s="45" t="s">
        <v>56</v>
      </c>
      <c r="D9297" s="149" t="s">
        <v>39</v>
      </c>
      <c r="E9297" s="203"/>
      <c r="F9297" s="155" t="s">
        <v>31</v>
      </c>
      <c r="G9297" s="165">
        <v>0</v>
      </c>
      <c r="H9297" s="171">
        <v>100</v>
      </c>
      <c r="I9297" s="171">
        <f t="shared" si="332"/>
        <v>0</v>
      </c>
      <c r="L9297" s="231" t="s">
        <v>1781</v>
      </c>
    </row>
    <row r="9298" spans="1:12" customFormat="1" ht="15.75" hidden="1" customHeight="1" x14ac:dyDescent="0.35">
      <c r="A9298" s="47">
        <v>43970</v>
      </c>
      <c r="B9298" s="126" t="s">
        <v>370</v>
      </c>
      <c r="C9298" s="45" t="s">
        <v>56</v>
      </c>
      <c r="D9298" s="204" t="s">
        <v>40</v>
      </c>
      <c r="E9298" s="205"/>
      <c r="F9298" s="156" t="s">
        <v>41</v>
      </c>
      <c r="G9298" s="165">
        <v>3</v>
      </c>
      <c r="H9298" s="172">
        <v>24</v>
      </c>
      <c r="I9298" s="172">
        <f t="shared" si="332"/>
        <v>72</v>
      </c>
      <c r="L9298" s="231" t="s">
        <v>1781</v>
      </c>
    </row>
    <row r="9299" spans="1:12" customFormat="1" ht="15.75" hidden="1" customHeight="1" x14ac:dyDescent="0.35">
      <c r="A9299" s="50"/>
      <c r="B9299" s="194"/>
      <c r="C9299" s="130"/>
      <c r="D9299" s="141"/>
      <c r="E9299" s="194"/>
      <c r="F9299" s="141"/>
      <c r="G9299" s="174"/>
      <c r="H9299" s="174"/>
      <c r="I9299" s="174"/>
      <c r="L9299" s="231" t="s">
        <v>1781</v>
      </c>
    </row>
    <row r="9300" spans="1:12" ht="15.75" hidden="1" customHeight="1" x14ac:dyDescent="0.3">
      <c r="A9300" s="248">
        <v>43966</v>
      </c>
      <c r="B9300" s="249" t="s">
        <v>371</v>
      </c>
      <c r="C9300" s="250" t="s">
        <v>56</v>
      </c>
      <c r="D9300" s="251" t="s">
        <v>11</v>
      </c>
      <c r="E9300" s="252"/>
      <c r="F9300" s="251" t="s">
        <v>12</v>
      </c>
      <c r="G9300" s="253">
        <v>2</v>
      </c>
      <c r="H9300" s="254">
        <v>50</v>
      </c>
      <c r="I9300" s="254">
        <f t="shared" ref="I9300:I9323" si="333">G9300*H9300</f>
        <v>100</v>
      </c>
      <c r="L9300" s="234" t="s">
        <v>1781</v>
      </c>
    </row>
    <row r="9301" spans="1:12" customFormat="1" ht="15.75" hidden="1" customHeight="1" x14ac:dyDescent="0.35">
      <c r="A9301" s="47">
        <v>43966</v>
      </c>
      <c r="B9301" s="126" t="s">
        <v>371</v>
      </c>
      <c r="C9301" s="45" t="s">
        <v>56</v>
      </c>
      <c r="D9301" s="197" t="s">
        <v>14</v>
      </c>
      <c r="E9301" s="198"/>
      <c r="F9301" s="144" t="s">
        <v>15</v>
      </c>
      <c r="G9301" s="165">
        <v>3</v>
      </c>
      <c r="H9301" s="167">
        <v>30</v>
      </c>
      <c r="I9301" s="167">
        <f t="shared" si="333"/>
        <v>90</v>
      </c>
      <c r="L9301" s="231" t="s">
        <v>1781</v>
      </c>
    </row>
    <row r="9302" spans="1:12" customFormat="1" ht="15.75" hidden="1" customHeight="1" x14ac:dyDescent="0.35">
      <c r="A9302" s="44">
        <v>43966</v>
      </c>
      <c r="B9302" s="126" t="s">
        <v>371</v>
      </c>
      <c r="C9302" s="45" t="s">
        <v>56</v>
      </c>
      <c r="D9302" s="197" t="s">
        <v>16</v>
      </c>
      <c r="E9302" s="198"/>
      <c r="F9302" s="144" t="s">
        <v>15</v>
      </c>
      <c r="G9302" s="165">
        <v>0</v>
      </c>
      <c r="H9302" s="167">
        <v>20</v>
      </c>
      <c r="I9302" s="167">
        <f t="shared" si="333"/>
        <v>0</v>
      </c>
      <c r="L9302" s="231" t="s">
        <v>1781</v>
      </c>
    </row>
    <row r="9303" spans="1:12" customFormat="1" ht="15.75" hidden="1" customHeight="1" x14ac:dyDescent="0.35">
      <c r="A9303" s="47">
        <v>43966</v>
      </c>
      <c r="B9303" s="126" t="s">
        <v>371</v>
      </c>
      <c r="C9303" s="45" t="s">
        <v>56</v>
      </c>
      <c r="D9303" s="197" t="s">
        <v>17</v>
      </c>
      <c r="E9303" s="198"/>
      <c r="F9303" s="144" t="s">
        <v>15</v>
      </c>
      <c r="G9303" s="165">
        <v>0</v>
      </c>
      <c r="H9303" s="167">
        <v>20</v>
      </c>
      <c r="I9303" s="167">
        <f t="shared" si="333"/>
        <v>0</v>
      </c>
      <c r="L9303" s="231" t="s">
        <v>1781</v>
      </c>
    </row>
    <row r="9304" spans="1:12" customFormat="1" ht="15.75" hidden="1" customHeight="1" x14ac:dyDescent="0.35">
      <c r="A9304" s="44">
        <v>43966</v>
      </c>
      <c r="B9304" s="126" t="s">
        <v>371</v>
      </c>
      <c r="C9304" s="45" t="s">
        <v>56</v>
      </c>
      <c r="D9304" s="197" t="s">
        <v>18</v>
      </c>
      <c r="E9304" s="198"/>
      <c r="F9304" s="144" t="s">
        <v>15</v>
      </c>
      <c r="G9304" s="165">
        <v>0</v>
      </c>
      <c r="H9304" s="167">
        <v>20</v>
      </c>
      <c r="I9304" s="167">
        <f t="shared" si="333"/>
        <v>0</v>
      </c>
      <c r="L9304" s="231" t="s">
        <v>1781</v>
      </c>
    </row>
    <row r="9305" spans="1:12" customFormat="1" ht="15.75" hidden="1" customHeight="1" x14ac:dyDescent="0.35">
      <c r="A9305" s="47">
        <v>43966</v>
      </c>
      <c r="B9305" s="126" t="s">
        <v>371</v>
      </c>
      <c r="C9305" s="45" t="s">
        <v>56</v>
      </c>
      <c r="D9305" s="197" t="s">
        <v>19</v>
      </c>
      <c r="E9305" s="198"/>
      <c r="F9305" s="144" t="s">
        <v>15</v>
      </c>
      <c r="G9305" s="165">
        <v>0</v>
      </c>
      <c r="H9305" s="167">
        <v>20</v>
      </c>
      <c r="I9305" s="167">
        <f t="shared" si="333"/>
        <v>0</v>
      </c>
      <c r="L9305" s="231" t="s">
        <v>1781</v>
      </c>
    </row>
    <row r="9306" spans="1:12" customFormat="1" ht="15.75" hidden="1" customHeight="1" x14ac:dyDescent="0.35">
      <c r="A9306" s="44">
        <v>43966</v>
      </c>
      <c r="B9306" s="126" t="s">
        <v>371</v>
      </c>
      <c r="C9306" s="45" t="s">
        <v>56</v>
      </c>
      <c r="D9306" s="137" t="s">
        <v>20</v>
      </c>
      <c r="E9306" s="5"/>
      <c r="F9306" s="152" t="s">
        <v>21</v>
      </c>
      <c r="G9306" s="165">
        <v>0</v>
      </c>
      <c r="H9306" s="168">
        <v>1</v>
      </c>
      <c r="I9306" s="169">
        <f t="shared" si="333"/>
        <v>0</v>
      </c>
      <c r="L9306" s="231" t="s">
        <v>1781</v>
      </c>
    </row>
    <row r="9307" spans="1:12" customFormat="1" ht="15.75" hidden="1" customHeight="1" x14ac:dyDescent="0.35">
      <c r="A9307" s="47">
        <v>43966</v>
      </c>
      <c r="B9307" s="126" t="s">
        <v>371</v>
      </c>
      <c r="C9307" s="45" t="s">
        <v>56</v>
      </c>
      <c r="D9307" s="199" t="s">
        <v>22</v>
      </c>
      <c r="E9307" s="200"/>
      <c r="F9307" s="153" t="s">
        <v>21</v>
      </c>
      <c r="G9307" s="165">
        <v>0</v>
      </c>
      <c r="H9307" s="169">
        <v>1</v>
      </c>
      <c r="I9307" s="169">
        <f t="shared" si="333"/>
        <v>0</v>
      </c>
      <c r="L9307" s="231" t="s">
        <v>1781</v>
      </c>
    </row>
    <row r="9308" spans="1:12" customFormat="1" ht="15.75" hidden="1" customHeight="1" x14ac:dyDescent="0.35">
      <c r="A9308" s="44">
        <v>43966</v>
      </c>
      <c r="B9308" s="126" t="s">
        <v>371</v>
      </c>
      <c r="C9308" s="45" t="s">
        <v>56</v>
      </c>
      <c r="D9308" s="199" t="s">
        <v>23</v>
      </c>
      <c r="E9308" s="200"/>
      <c r="F9308" s="153" t="s">
        <v>21</v>
      </c>
      <c r="G9308" s="165">
        <v>0</v>
      </c>
      <c r="H9308" s="169">
        <v>1</v>
      </c>
      <c r="I9308" s="169">
        <f t="shared" si="333"/>
        <v>0</v>
      </c>
      <c r="L9308" s="231" t="s">
        <v>1781</v>
      </c>
    </row>
    <row r="9309" spans="1:12" customFormat="1" ht="15.75" hidden="1" customHeight="1" x14ac:dyDescent="0.35">
      <c r="A9309" s="47">
        <v>43966</v>
      </c>
      <c r="B9309" s="126" t="s">
        <v>371</v>
      </c>
      <c r="C9309" s="45" t="s">
        <v>56</v>
      </c>
      <c r="D9309" s="199" t="s">
        <v>24</v>
      </c>
      <c r="E9309" s="200"/>
      <c r="F9309" s="153" t="s">
        <v>21</v>
      </c>
      <c r="G9309" s="165">
        <v>0</v>
      </c>
      <c r="H9309" s="169">
        <v>1</v>
      </c>
      <c r="I9309" s="169">
        <f t="shared" si="333"/>
        <v>0</v>
      </c>
      <c r="L9309" s="231" t="s">
        <v>1781</v>
      </c>
    </row>
    <row r="9310" spans="1:12" customFormat="1" ht="15.75" hidden="1" customHeight="1" x14ac:dyDescent="0.35">
      <c r="A9310" s="44">
        <v>43966</v>
      </c>
      <c r="B9310" s="126" t="s">
        <v>371</v>
      </c>
      <c r="C9310" s="45" t="s">
        <v>56</v>
      </c>
      <c r="D9310" s="199" t="s">
        <v>25</v>
      </c>
      <c r="E9310" s="200"/>
      <c r="F9310" s="153" t="s">
        <v>21</v>
      </c>
      <c r="G9310" s="165">
        <v>0</v>
      </c>
      <c r="H9310" s="169">
        <v>1</v>
      </c>
      <c r="I9310" s="169">
        <f t="shared" si="333"/>
        <v>0</v>
      </c>
      <c r="L9310" s="231" t="s">
        <v>1781</v>
      </c>
    </row>
    <row r="9311" spans="1:12" customFormat="1" ht="15.75" hidden="1" customHeight="1" x14ac:dyDescent="0.35">
      <c r="A9311" s="47">
        <v>43966</v>
      </c>
      <c r="B9311" s="126" t="s">
        <v>371</v>
      </c>
      <c r="C9311" s="45" t="s">
        <v>56</v>
      </c>
      <c r="D9311" s="201" t="s">
        <v>293</v>
      </c>
      <c r="E9311" s="202" t="s">
        <v>48</v>
      </c>
      <c r="F9311" s="154" t="s">
        <v>27</v>
      </c>
      <c r="G9311" s="165">
        <v>1</v>
      </c>
      <c r="H9311" s="170">
        <v>50</v>
      </c>
      <c r="I9311" s="170">
        <f t="shared" si="333"/>
        <v>50</v>
      </c>
      <c r="L9311" s="231" t="s">
        <v>1781</v>
      </c>
    </row>
    <row r="9312" spans="1:12" customFormat="1" ht="15.75" hidden="1" customHeight="1" x14ac:dyDescent="0.35">
      <c r="A9312" s="44">
        <v>43966</v>
      </c>
      <c r="B9312" s="126" t="s">
        <v>371</v>
      </c>
      <c r="C9312" s="45" t="s">
        <v>56</v>
      </c>
      <c r="D9312" s="201" t="s">
        <v>305</v>
      </c>
      <c r="E9312" s="202" t="s">
        <v>48</v>
      </c>
      <c r="F9312" s="154" t="s">
        <v>27</v>
      </c>
      <c r="G9312" s="165">
        <v>1.2</v>
      </c>
      <c r="H9312" s="170">
        <v>50</v>
      </c>
      <c r="I9312" s="170">
        <f t="shared" si="333"/>
        <v>60</v>
      </c>
      <c r="L9312" s="231" t="s">
        <v>1781</v>
      </c>
    </row>
    <row r="9313" spans="1:12" customFormat="1" ht="15.75" hidden="1" customHeight="1" x14ac:dyDescent="0.35">
      <c r="A9313" s="47">
        <v>43966</v>
      </c>
      <c r="B9313" s="126" t="s">
        <v>371</v>
      </c>
      <c r="C9313" s="45" t="s">
        <v>56</v>
      </c>
      <c r="D9313" s="201" t="s">
        <v>29</v>
      </c>
      <c r="E9313" s="202"/>
      <c r="F9313" s="154" t="s">
        <v>27</v>
      </c>
      <c r="G9313" s="165">
        <v>0</v>
      </c>
      <c r="H9313" s="170">
        <v>18</v>
      </c>
      <c r="I9313" s="170">
        <f t="shared" si="333"/>
        <v>0</v>
      </c>
      <c r="L9313" s="231" t="s">
        <v>1781</v>
      </c>
    </row>
    <row r="9314" spans="1:12" customFormat="1" ht="15.75" hidden="1" customHeight="1" x14ac:dyDescent="0.35">
      <c r="A9314" s="44">
        <v>43966</v>
      </c>
      <c r="B9314" s="126" t="s">
        <v>371</v>
      </c>
      <c r="C9314" s="45" t="s">
        <v>56</v>
      </c>
      <c r="D9314" s="149" t="s">
        <v>30</v>
      </c>
      <c r="E9314" s="203"/>
      <c r="F9314" s="155" t="s">
        <v>31</v>
      </c>
      <c r="G9314" s="165">
        <v>0</v>
      </c>
      <c r="H9314" s="171">
        <v>100</v>
      </c>
      <c r="I9314" s="171">
        <f t="shared" si="333"/>
        <v>0</v>
      </c>
      <c r="L9314" s="231" t="s">
        <v>1781</v>
      </c>
    </row>
    <row r="9315" spans="1:12" customFormat="1" ht="15.75" hidden="1" customHeight="1" x14ac:dyDescent="0.35">
      <c r="A9315" s="47">
        <v>43966</v>
      </c>
      <c r="B9315" s="126" t="s">
        <v>371</v>
      </c>
      <c r="C9315" s="45" t="s">
        <v>56</v>
      </c>
      <c r="D9315" s="149" t="s">
        <v>32</v>
      </c>
      <c r="E9315" s="203"/>
      <c r="F9315" s="155" t="s">
        <v>31</v>
      </c>
      <c r="G9315" s="165">
        <v>0</v>
      </c>
      <c r="H9315" s="171">
        <v>100</v>
      </c>
      <c r="I9315" s="171">
        <f t="shared" si="333"/>
        <v>0</v>
      </c>
      <c r="L9315" s="231" t="s">
        <v>1781</v>
      </c>
    </row>
    <row r="9316" spans="1:12" customFormat="1" ht="15.75" hidden="1" customHeight="1" x14ac:dyDescent="0.35">
      <c r="A9316" s="44">
        <v>43966</v>
      </c>
      <c r="B9316" s="126" t="s">
        <v>371</v>
      </c>
      <c r="C9316" s="45" t="s">
        <v>56</v>
      </c>
      <c r="D9316" s="149" t="s">
        <v>33</v>
      </c>
      <c r="E9316" s="203"/>
      <c r="F9316" s="155" t="s">
        <v>31</v>
      </c>
      <c r="G9316" s="165">
        <v>0</v>
      </c>
      <c r="H9316" s="171">
        <v>100</v>
      </c>
      <c r="I9316" s="171">
        <f t="shared" si="333"/>
        <v>0</v>
      </c>
      <c r="L9316" s="231" t="s">
        <v>1781</v>
      </c>
    </row>
    <row r="9317" spans="1:12" customFormat="1" ht="15.75" hidden="1" customHeight="1" x14ac:dyDescent="0.35">
      <c r="A9317" s="47">
        <v>43966</v>
      </c>
      <c r="B9317" s="126" t="s">
        <v>371</v>
      </c>
      <c r="C9317" s="45" t="s">
        <v>56</v>
      </c>
      <c r="D9317" s="149" t="s">
        <v>34</v>
      </c>
      <c r="E9317" s="203" t="s">
        <v>118</v>
      </c>
      <c r="F9317" s="155" t="s">
        <v>31</v>
      </c>
      <c r="G9317" s="165">
        <v>1</v>
      </c>
      <c r="H9317" s="171">
        <v>100</v>
      </c>
      <c r="I9317" s="171">
        <f t="shared" si="333"/>
        <v>100</v>
      </c>
      <c r="L9317" s="231" t="s">
        <v>1781</v>
      </c>
    </row>
    <row r="9318" spans="1:12" customFormat="1" ht="15.75" hidden="1" customHeight="1" x14ac:dyDescent="0.35">
      <c r="A9318" s="44">
        <v>43966</v>
      </c>
      <c r="B9318" s="126" t="s">
        <v>371</v>
      </c>
      <c r="C9318" s="45" t="s">
        <v>56</v>
      </c>
      <c r="D9318" s="149" t="s">
        <v>35</v>
      </c>
      <c r="E9318" s="203" t="s">
        <v>118</v>
      </c>
      <c r="F9318" s="155" t="s">
        <v>31</v>
      </c>
      <c r="G9318" s="165">
        <v>1</v>
      </c>
      <c r="H9318" s="171">
        <v>100</v>
      </c>
      <c r="I9318" s="171">
        <f t="shared" si="333"/>
        <v>100</v>
      </c>
      <c r="L9318" s="231" t="s">
        <v>1781</v>
      </c>
    </row>
    <row r="9319" spans="1:12" customFormat="1" ht="15.75" hidden="1" customHeight="1" x14ac:dyDescent="0.35">
      <c r="A9319" s="47">
        <v>43966</v>
      </c>
      <c r="B9319" s="126" t="s">
        <v>371</v>
      </c>
      <c r="C9319" s="45" t="s">
        <v>56</v>
      </c>
      <c r="D9319" s="149" t="s">
        <v>36</v>
      </c>
      <c r="E9319" s="203"/>
      <c r="F9319" s="155" t="s">
        <v>31</v>
      </c>
      <c r="G9319" s="165">
        <v>0</v>
      </c>
      <c r="H9319" s="171">
        <v>100</v>
      </c>
      <c r="I9319" s="171">
        <f t="shared" si="333"/>
        <v>0</v>
      </c>
      <c r="L9319" s="231" t="s">
        <v>1781</v>
      </c>
    </row>
    <row r="9320" spans="1:12" customFormat="1" ht="15.75" hidden="1" customHeight="1" x14ac:dyDescent="0.35">
      <c r="A9320" s="44">
        <v>43966</v>
      </c>
      <c r="B9320" s="126" t="s">
        <v>371</v>
      </c>
      <c r="C9320" s="45" t="s">
        <v>56</v>
      </c>
      <c r="D9320" s="149" t="s">
        <v>37</v>
      </c>
      <c r="E9320" s="203"/>
      <c r="F9320" s="155" t="s">
        <v>31</v>
      </c>
      <c r="G9320" s="165">
        <v>0</v>
      </c>
      <c r="H9320" s="171">
        <v>100</v>
      </c>
      <c r="I9320" s="171">
        <f t="shared" si="333"/>
        <v>0</v>
      </c>
      <c r="L9320" s="231" t="s">
        <v>1781</v>
      </c>
    </row>
    <row r="9321" spans="1:12" customFormat="1" ht="15.75" hidden="1" customHeight="1" x14ac:dyDescent="0.35">
      <c r="A9321" s="47">
        <v>43966</v>
      </c>
      <c r="B9321" s="126" t="s">
        <v>371</v>
      </c>
      <c r="C9321" s="45" t="s">
        <v>56</v>
      </c>
      <c r="D9321" s="149" t="s">
        <v>38</v>
      </c>
      <c r="E9321" s="203"/>
      <c r="F9321" s="155" t="s">
        <v>31</v>
      </c>
      <c r="G9321" s="165">
        <v>0</v>
      </c>
      <c r="H9321" s="171">
        <v>100</v>
      </c>
      <c r="I9321" s="171">
        <f t="shared" si="333"/>
        <v>0</v>
      </c>
      <c r="L9321" s="231" t="s">
        <v>1781</v>
      </c>
    </row>
    <row r="9322" spans="1:12" customFormat="1" ht="15.75" hidden="1" customHeight="1" x14ac:dyDescent="0.35">
      <c r="A9322" s="44">
        <v>43966</v>
      </c>
      <c r="B9322" s="126" t="s">
        <v>371</v>
      </c>
      <c r="C9322" s="45" t="s">
        <v>56</v>
      </c>
      <c r="D9322" s="149" t="s">
        <v>39</v>
      </c>
      <c r="E9322" s="203"/>
      <c r="F9322" s="155" t="s">
        <v>31</v>
      </c>
      <c r="G9322" s="165">
        <v>0</v>
      </c>
      <c r="H9322" s="171">
        <v>100</v>
      </c>
      <c r="I9322" s="171">
        <f t="shared" si="333"/>
        <v>0</v>
      </c>
      <c r="L9322" s="231" t="s">
        <v>1781</v>
      </c>
    </row>
    <row r="9323" spans="1:12" customFormat="1" ht="15.75" hidden="1" customHeight="1" x14ac:dyDescent="0.35">
      <c r="A9323" s="47">
        <v>43966</v>
      </c>
      <c r="B9323" s="126" t="s">
        <v>371</v>
      </c>
      <c r="C9323" s="45" t="s">
        <v>56</v>
      </c>
      <c r="D9323" s="204" t="s">
        <v>40</v>
      </c>
      <c r="E9323" s="205"/>
      <c r="F9323" s="156" t="s">
        <v>41</v>
      </c>
      <c r="G9323" s="165">
        <v>1</v>
      </c>
      <c r="H9323" s="172">
        <v>24</v>
      </c>
      <c r="I9323" s="172">
        <f t="shared" si="333"/>
        <v>24</v>
      </c>
      <c r="L9323" s="231" t="s">
        <v>1781</v>
      </c>
    </row>
    <row r="9324" spans="1:12" customFormat="1" ht="15.75" hidden="1" customHeight="1" x14ac:dyDescent="0.35">
      <c r="A9324" s="50"/>
      <c r="B9324" s="194"/>
      <c r="C9324" s="130"/>
      <c r="D9324" s="141"/>
      <c r="E9324" s="194"/>
      <c r="F9324" s="141"/>
      <c r="G9324" s="174"/>
      <c r="H9324" s="174"/>
      <c r="I9324" s="174"/>
      <c r="L9324" s="231" t="s">
        <v>1781</v>
      </c>
    </row>
    <row r="9325" spans="1:12" ht="15.75" hidden="1" customHeight="1" x14ac:dyDescent="0.3">
      <c r="A9325" s="248">
        <v>43970</v>
      </c>
      <c r="B9325" s="249" t="s">
        <v>372</v>
      </c>
      <c r="C9325" s="250" t="s">
        <v>56</v>
      </c>
      <c r="D9325" s="251" t="s">
        <v>11</v>
      </c>
      <c r="E9325" s="252"/>
      <c r="F9325" s="251" t="s">
        <v>12</v>
      </c>
      <c r="G9325" s="253">
        <v>10</v>
      </c>
      <c r="H9325" s="254">
        <v>50</v>
      </c>
      <c r="I9325" s="254">
        <f t="shared" ref="I9325:I9348" si="334">G9325*H9325</f>
        <v>500</v>
      </c>
      <c r="L9325" s="234" t="s">
        <v>1781</v>
      </c>
    </row>
    <row r="9326" spans="1:12" customFormat="1" ht="15.75" hidden="1" customHeight="1" x14ac:dyDescent="0.35">
      <c r="A9326" s="47">
        <v>43970</v>
      </c>
      <c r="B9326" s="126" t="s">
        <v>372</v>
      </c>
      <c r="C9326" s="45" t="s">
        <v>56</v>
      </c>
      <c r="D9326" s="197" t="s">
        <v>14</v>
      </c>
      <c r="E9326" s="198"/>
      <c r="F9326" s="144" t="s">
        <v>15</v>
      </c>
      <c r="G9326" s="165">
        <v>2</v>
      </c>
      <c r="H9326" s="167">
        <v>30</v>
      </c>
      <c r="I9326" s="167">
        <f t="shared" si="334"/>
        <v>60</v>
      </c>
      <c r="L9326" s="231" t="s">
        <v>1781</v>
      </c>
    </row>
    <row r="9327" spans="1:12" customFormat="1" ht="15.75" hidden="1" customHeight="1" x14ac:dyDescent="0.35">
      <c r="A9327" s="44">
        <v>43970</v>
      </c>
      <c r="B9327" s="126" t="s">
        <v>372</v>
      </c>
      <c r="C9327" s="45" t="s">
        <v>56</v>
      </c>
      <c r="D9327" s="197" t="s">
        <v>16</v>
      </c>
      <c r="E9327" s="198"/>
      <c r="F9327" s="144" t="s">
        <v>15</v>
      </c>
      <c r="G9327" s="165">
        <v>0</v>
      </c>
      <c r="H9327" s="167">
        <v>20</v>
      </c>
      <c r="I9327" s="167">
        <f t="shared" si="334"/>
        <v>0</v>
      </c>
      <c r="L9327" s="231" t="s">
        <v>1781</v>
      </c>
    </row>
    <row r="9328" spans="1:12" customFormat="1" ht="15.75" hidden="1" customHeight="1" x14ac:dyDescent="0.35">
      <c r="A9328" s="47">
        <v>43970</v>
      </c>
      <c r="B9328" s="126" t="s">
        <v>372</v>
      </c>
      <c r="C9328" s="45" t="s">
        <v>56</v>
      </c>
      <c r="D9328" s="197" t="s">
        <v>17</v>
      </c>
      <c r="E9328" s="198"/>
      <c r="F9328" s="144" t="s">
        <v>15</v>
      </c>
      <c r="G9328" s="165">
        <v>0</v>
      </c>
      <c r="H9328" s="167">
        <v>20</v>
      </c>
      <c r="I9328" s="167">
        <f t="shared" si="334"/>
        <v>0</v>
      </c>
      <c r="L9328" s="231" t="s">
        <v>1781</v>
      </c>
    </row>
    <row r="9329" spans="1:12" customFormat="1" ht="15.75" hidden="1" customHeight="1" x14ac:dyDescent="0.35">
      <c r="A9329" s="44">
        <v>43970</v>
      </c>
      <c r="B9329" s="126" t="s">
        <v>372</v>
      </c>
      <c r="C9329" s="45" t="s">
        <v>56</v>
      </c>
      <c r="D9329" s="197" t="s">
        <v>18</v>
      </c>
      <c r="E9329" s="198"/>
      <c r="F9329" s="144" t="s">
        <v>15</v>
      </c>
      <c r="G9329" s="165">
        <v>0</v>
      </c>
      <c r="H9329" s="167">
        <v>20</v>
      </c>
      <c r="I9329" s="167">
        <f t="shared" si="334"/>
        <v>0</v>
      </c>
      <c r="L9329" s="231" t="s">
        <v>1781</v>
      </c>
    </row>
    <row r="9330" spans="1:12" customFormat="1" ht="15.75" hidden="1" customHeight="1" x14ac:dyDescent="0.35">
      <c r="A9330" s="47">
        <v>43970</v>
      </c>
      <c r="B9330" s="126" t="s">
        <v>372</v>
      </c>
      <c r="C9330" s="45" t="s">
        <v>56</v>
      </c>
      <c r="D9330" s="197" t="s">
        <v>19</v>
      </c>
      <c r="E9330" s="198"/>
      <c r="F9330" s="144" t="s">
        <v>15</v>
      </c>
      <c r="G9330" s="165">
        <v>2</v>
      </c>
      <c r="H9330" s="167">
        <v>20</v>
      </c>
      <c r="I9330" s="167">
        <f t="shared" si="334"/>
        <v>40</v>
      </c>
      <c r="L9330" s="231" t="s">
        <v>1781</v>
      </c>
    </row>
    <row r="9331" spans="1:12" customFormat="1" ht="15.75" hidden="1" customHeight="1" x14ac:dyDescent="0.35">
      <c r="A9331" s="44">
        <v>43970</v>
      </c>
      <c r="B9331" s="126" t="s">
        <v>372</v>
      </c>
      <c r="C9331" s="45" t="s">
        <v>56</v>
      </c>
      <c r="D9331" s="137" t="s">
        <v>20</v>
      </c>
      <c r="E9331" s="5"/>
      <c r="F9331" s="152" t="s">
        <v>21</v>
      </c>
      <c r="G9331" s="165">
        <v>0</v>
      </c>
      <c r="H9331" s="168">
        <v>1</v>
      </c>
      <c r="I9331" s="169">
        <f t="shared" si="334"/>
        <v>0</v>
      </c>
      <c r="L9331" s="231" t="s">
        <v>1781</v>
      </c>
    </row>
    <row r="9332" spans="1:12" customFormat="1" ht="15.75" hidden="1" customHeight="1" x14ac:dyDescent="0.35">
      <c r="A9332" s="47">
        <v>43970</v>
      </c>
      <c r="B9332" s="126" t="s">
        <v>372</v>
      </c>
      <c r="C9332" s="45" t="s">
        <v>56</v>
      </c>
      <c r="D9332" s="199" t="s">
        <v>22</v>
      </c>
      <c r="E9332" s="200"/>
      <c r="F9332" s="153" t="s">
        <v>21</v>
      </c>
      <c r="G9332" s="165">
        <v>0</v>
      </c>
      <c r="H9332" s="169">
        <v>1</v>
      </c>
      <c r="I9332" s="169">
        <f t="shared" si="334"/>
        <v>0</v>
      </c>
      <c r="L9332" s="231" t="s">
        <v>1781</v>
      </c>
    </row>
    <row r="9333" spans="1:12" customFormat="1" ht="15.75" hidden="1" customHeight="1" x14ac:dyDescent="0.35">
      <c r="A9333" s="44">
        <v>43970</v>
      </c>
      <c r="B9333" s="126" t="s">
        <v>372</v>
      </c>
      <c r="C9333" s="45" t="s">
        <v>56</v>
      </c>
      <c r="D9333" s="199" t="s">
        <v>23</v>
      </c>
      <c r="E9333" s="200"/>
      <c r="F9333" s="153" t="s">
        <v>21</v>
      </c>
      <c r="G9333" s="165">
        <v>0</v>
      </c>
      <c r="H9333" s="169">
        <v>1</v>
      </c>
      <c r="I9333" s="169">
        <f t="shared" si="334"/>
        <v>0</v>
      </c>
      <c r="L9333" s="231" t="s">
        <v>1781</v>
      </c>
    </row>
    <row r="9334" spans="1:12" customFormat="1" ht="15.75" hidden="1" customHeight="1" x14ac:dyDescent="0.35">
      <c r="A9334" s="47">
        <v>43970</v>
      </c>
      <c r="B9334" s="126" t="s">
        <v>372</v>
      </c>
      <c r="C9334" s="45" t="s">
        <v>56</v>
      </c>
      <c r="D9334" s="199" t="s">
        <v>24</v>
      </c>
      <c r="E9334" s="200"/>
      <c r="F9334" s="153" t="s">
        <v>21</v>
      </c>
      <c r="G9334" s="165">
        <v>0</v>
      </c>
      <c r="H9334" s="169">
        <v>1</v>
      </c>
      <c r="I9334" s="169">
        <f t="shared" si="334"/>
        <v>0</v>
      </c>
      <c r="L9334" s="231" t="s">
        <v>1781</v>
      </c>
    </row>
    <row r="9335" spans="1:12" customFormat="1" ht="15.75" hidden="1" customHeight="1" x14ac:dyDescent="0.35">
      <c r="A9335" s="44">
        <v>43970</v>
      </c>
      <c r="B9335" s="126" t="s">
        <v>372</v>
      </c>
      <c r="C9335" s="45" t="s">
        <v>56</v>
      </c>
      <c r="D9335" s="199" t="s">
        <v>25</v>
      </c>
      <c r="E9335" s="200"/>
      <c r="F9335" s="153" t="s">
        <v>21</v>
      </c>
      <c r="G9335" s="165">
        <v>0</v>
      </c>
      <c r="H9335" s="169">
        <v>1</v>
      </c>
      <c r="I9335" s="169">
        <f t="shared" si="334"/>
        <v>0</v>
      </c>
      <c r="L9335" s="231" t="s">
        <v>1781</v>
      </c>
    </row>
    <row r="9336" spans="1:12" customFormat="1" ht="15.75" hidden="1" customHeight="1" x14ac:dyDescent="0.35">
      <c r="A9336" s="47">
        <v>43970</v>
      </c>
      <c r="B9336" s="126" t="s">
        <v>372</v>
      </c>
      <c r="C9336" s="45" t="s">
        <v>56</v>
      </c>
      <c r="D9336" s="201" t="s">
        <v>114</v>
      </c>
      <c r="E9336" s="202" t="s">
        <v>48</v>
      </c>
      <c r="F9336" s="154" t="s">
        <v>27</v>
      </c>
      <c r="G9336" s="165">
        <v>1.5</v>
      </c>
      <c r="H9336" s="170">
        <v>20</v>
      </c>
      <c r="I9336" s="170">
        <f t="shared" si="334"/>
        <v>30</v>
      </c>
      <c r="L9336" s="231" t="s">
        <v>1781</v>
      </c>
    </row>
    <row r="9337" spans="1:12" customFormat="1" ht="15.75" hidden="1" customHeight="1" x14ac:dyDescent="0.35">
      <c r="A9337" s="44">
        <v>43970</v>
      </c>
      <c r="B9337" s="126" t="s">
        <v>372</v>
      </c>
      <c r="C9337" s="45" t="s">
        <v>56</v>
      </c>
      <c r="D9337" s="201" t="s">
        <v>28</v>
      </c>
      <c r="E9337" s="202"/>
      <c r="F9337" s="154" t="s">
        <v>27</v>
      </c>
      <c r="G9337" s="165">
        <v>0</v>
      </c>
      <c r="H9337" s="170">
        <v>30</v>
      </c>
      <c r="I9337" s="170">
        <f t="shared" si="334"/>
        <v>0</v>
      </c>
      <c r="L9337" s="231" t="s">
        <v>1781</v>
      </c>
    </row>
    <row r="9338" spans="1:12" customFormat="1" ht="15.75" hidden="1" customHeight="1" x14ac:dyDescent="0.35">
      <c r="A9338" s="44">
        <v>43970</v>
      </c>
      <c r="B9338" s="126" t="s">
        <v>372</v>
      </c>
      <c r="C9338" s="45" t="s">
        <v>56</v>
      </c>
      <c r="D9338" s="201" t="s">
        <v>29</v>
      </c>
      <c r="E9338" s="202"/>
      <c r="F9338" s="154" t="s">
        <v>27</v>
      </c>
      <c r="G9338" s="165">
        <v>0</v>
      </c>
      <c r="H9338" s="170">
        <v>18</v>
      </c>
      <c r="I9338" s="170">
        <f t="shared" si="334"/>
        <v>0</v>
      </c>
      <c r="L9338" s="231" t="s">
        <v>1781</v>
      </c>
    </row>
    <row r="9339" spans="1:12" customFormat="1" ht="15.75" hidden="1" customHeight="1" x14ac:dyDescent="0.35">
      <c r="A9339" s="47">
        <v>43970</v>
      </c>
      <c r="B9339" s="126" t="s">
        <v>372</v>
      </c>
      <c r="C9339" s="45" t="s">
        <v>56</v>
      </c>
      <c r="D9339" s="149" t="s">
        <v>30</v>
      </c>
      <c r="E9339" s="203"/>
      <c r="F9339" s="155" t="s">
        <v>31</v>
      </c>
      <c r="G9339" s="165">
        <v>0</v>
      </c>
      <c r="H9339" s="171">
        <v>100</v>
      </c>
      <c r="I9339" s="171">
        <f t="shared" si="334"/>
        <v>0</v>
      </c>
      <c r="L9339" s="231" t="s">
        <v>1781</v>
      </c>
    </row>
    <row r="9340" spans="1:12" customFormat="1" ht="15.75" hidden="1" customHeight="1" x14ac:dyDescent="0.35">
      <c r="A9340" s="44">
        <v>43970</v>
      </c>
      <c r="B9340" s="126" t="s">
        <v>372</v>
      </c>
      <c r="C9340" s="45" t="s">
        <v>56</v>
      </c>
      <c r="D9340" s="149" t="s">
        <v>32</v>
      </c>
      <c r="E9340" s="203"/>
      <c r="F9340" s="155" t="s">
        <v>31</v>
      </c>
      <c r="G9340" s="165">
        <v>0</v>
      </c>
      <c r="H9340" s="171">
        <v>100</v>
      </c>
      <c r="I9340" s="171">
        <f t="shared" si="334"/>
        <v>0</v>
      </c>
      <c r="L9340" s="231" t="s">
        <v>1781</v>
      </c>
    </row>
    <row r="9341" spans="1:12" customFormat="1" ht="15.75" hidden="1" customHeight="1" x14ac:dyDescent="0.35">
      <c r="A9341" s="47">
        <v>43970</v>
      </c>
      <c r="B9341" s="126" t="s">
        <v>372</v>
      </c>
      <c r="C9341" s="45" t="s">
        <v>56</v>
      </c>
      <c r="D9341" s="149" t="s">
        <v>288</v>
      </c>
      <c r="E9341" s="203" t="s">
        <v>118</v>
      </c>
      <c r="F9341" s="155" t="s">
        <v>31</v>
      </c>
      <c r="G9341" s="165">
        <v>200</v>
      </c>
      <c r="H9341" s="171">
        <v>100</v>
      </c>
      <c r="I9341" s="171">
        <f t="shared" si="334"/>
        <v>20000</v>
      </c>
      <c r="L9341" s="231" t="s">
        <v>1781</v>
      </c>
    </row>
    <row r="9342" spans="1:12" customFormat="1" ht="15.75" hidden="1" customHeight="1" x14ac:dyDescent="0.35">
      <c r="A9342" s="44">
        <v>43970</v>
      </c>
      <c r="B9342" s="126" t="s">
        <v>372</v>
      </c>
      <c r="C9342" s="45" t="s">
        <v>56</v>
      </c>
      <c r="D9342" s="149" t="s">
        <v>34</v>
      </c>
      <c r="E9342" s="203" t="s">
        <v>118</v>
      </c>
      <c r="F9342" s="155" t="s">
        <v>31</v>
      </c>
      <c r="G9342" s="165">
        <v>300</v>
      </c>
      <c r="H9342" s="171">
        <v>100</v>
      </c>
      <c r="I9342" s="171">
        <f t="shared" si="334"/>
        <v>30000</v>
      </c>
      <c r="L9342" s="231" t="s">
        <v>1781</v>
      </c>
    </row>
    <row r="9343" spans="1:12" customFormat="1" ht="15.75" hidden="1" customHeight="1" x14ac:dyDescent="0.35">
      <c r="A9343" s="47">
        <v>43970</v>
      </c>
      <c r="B9343" s="126" t="s">
        <v>372</v>
      </c>
      <c r="C9343" s="45" t="s">
        <v>56</v>
      </c>
      <c r="D9343" s="149" t="s">
        <v>35</v>
      </c>
      <c r="E9343" s="203" t="s">
        <v>118</v>
      </c>
      <c r="F9343" s="155" t="s">
        <v>31</v>
      </c>
      <c r="G9343" s="165">
        <v>300</v>
      </c>
      <c r="H9343" s="171">
        <v>100</v>
      </c>
      <c r="I9343" s="171">
        <f t="shared" si="334"/>
        <v>30000</v>
      </c>
      <c r="L9343" s="231" t="s">
        <v>1781</v>
      </c>
    </row>
    <row r="9344" spans="1:12" customFormat="1" ht="15.75" hidden="1" customHeight="1" x14ac:dyDescent="0.35">
      <c r="A9344" s="44">
        <v>43970</v>
      </c>
      <c r="B9344" s="126" t="s">
        <v>372</v>
      </c>
      <c r="C9344" s="45" t="s">
        <v>56</v>
      </c>
      <c r="D9344" s="149" t="s">
        <v>36</v>
      </c>
      <c r="E9344" s="203" t="s">
        <v>118</v>
      </c>
      <c r="F9344" s="155" t="s">
        <v>31</v>
      </c>
      <c r="G9344" s="165">
        <v>200</v>
      </c>
      <c r="H9344" s="171">
        <v>100</v>
      </c>
      <c r="I9344" s="171">
        <f t="shared" si="334"/>
        <v>20000</v>
      </c>
      <c r="L9344" s="231" t="s">
        <v>1781</v>
      </c>
    </row>
    <row r="9345" spans="1:12" customFormat="1" ht="15.75" hidden="1" customHeight="1" x14ac:dyDescent="0.35">
      <c r="A9345" s="47">
        <v>43970</v>
      </c>
      <c r="B9345" s="126" t="s">
        <v>372</v>
      </c>
      <c r="C9345" s="45" t="s">
        <v>56</v>
      </c>
      <c r="D9345" s="149" t="s">
        <v>289</v>
      </c>
      <c r="E9345" s="203" t="s">
        <v>118</v>
      </c>
      <c r="F9345" s="155" t="s">
        <v>31</v>
      </c>
      <c r="G9345" s="165">
        <v>100</v>
      </c>
      <c r="H9345" s="171">
        <v>100</v>
      </c>
      <c r="I9345" s="171">
        <f t="shared" si="334"/>
        <v>10000</v>
      </c>
      <c r="L9345" s="231" t="s">
        <v>1781</v>
      </c>
    </row>
    <row r="9346" spans="1:12" customFormat="1" ht="15.75" hidden="1" customHeight="1" x14ac:dyDescent="0.35">
      <c r="A9346" s="44">
        <v>43970</v>
      </c>
      <c r="B9346" s="126" t="s">
        <v>372</v>
      </c>
      <c r="C9346" s="45" t="s">
        <v>56</v>
      </c>
      <c r="D9346" s="149" t="s">
        <v>38</v>
      </c>
      <c r="E9346" s="203"/>
      <c r="F9346" s="155" t="s">
        <v>31</v>
      </c>
      <c r="G9346" s="165">
        <v>0</v>
      </c>
      <c r="H9346" s="171">
        <v>100</v>
      </c>
      <c r="I9346" s="171">
        <f t="shared" si="334"/>
        <v>0</v>
      </c>
      <c r="L9346" s="231" t="s">
        <v>1781</v>
      </c>
    </row>
    <row r="9347" spans="1:12" customFormat="1" ht="15.75" hidden="1" customHeight="1" x14ac:dyDescent="0.35">
      <c r="A9347" s="47">
        <v>43970</v>
      </c>
      <c r="B9347" s="126" t="s">
        <v>372</v>
      </c>
      <c r="C9347" s="45" t="s">
        <v>56</v>
      </c>
      <c r="D9347" s="149" t="s">
        <v>39</v>
      </c>
      <c r="E9347" s="203"/>
      <c r="F9347" s="155" t="s">
        <v>31</v>
      </c>
      <c r="G9347" s="165">
        <v>0</v>
      </c>
      <c r="H9347" s="171">
        <v>100</v>
      </c>
      <c r="I9347" s="171">
        <f t="shared" si="334"/>
        <v>0</v>
      </c>
      <c r="L9347" s="231" t="s">
        <v>1781</v>
      </c>
    </row>
    <row r="9348" spans="1:12" customFormat="1" ht="15.75" hidden="1" customHeight="1" x14ac:dyDescent="0.35">
      <c r="A9348" s="44">
        <v>43970</v>
      </c>
      <c r="B9348" s="126" t="s">
        <v>372</v>
      </c>
      <c r="C9348" s="45" t="s">
        <v>56</v>
      </c>
      <c r="D9348" s="204" t="s">
        <v>40</v>
      </c>
      <c r="E9348" s="205"/>
      <c r="F9348" s="156" t="s">
        <v>41</v>
      </c>
      <c r="G9348" s="165">
        <v>1</v>
      </c>
      <c r="H9348" s="172">
        <v>24</v>
      </c>
      <c r="I9348" s="172">
        <f t="shared" si="334"/>
        <v>24</v>
      </c>
      <c r="L9348" s="231" t="s">
        <v>1781</v>
      </c>
    </row>
    <row r="9349" spans="1:12" customFormat="1" ht="15.75" hidden="1" customHeight="1" x14ac:dyDescent="0.35">
      <c r="A9349" s="50"/>
      <c r="B9349" s="194"/>
      <c r="C9349" s="130"/>
      <c r="D9349" s="141"/>
      <c r="E9349" s="194"/>
      <c r="F9349" s="141"/>
      <c r="G9349" s="174"/>
      <c r="H9349" s="174"/>
      <c r="I9349" s="174"/>
      <c r="L9349" s="231" t="s">
        <v>1781</v>
      </c>
    </row>
    <row r="9350" spans="1:12" ht="15.75" hidden="1" customHeight="1" x14ac:dyDescent="0.3">
      <c r="A9350" s="248">
        <v>43966</v>
      </c>
      <c r="B9350" s="249" t="s">
        <v>182</v>
      </c>
      <c r="C9350" s="250" t="s">
        <v>56</v>
      </c>
      <c r="D9350" s="251" t="s">
        <v>11</v>
      </c>
      <c r="E9350" s="252"/>
      <c r="F9350" s="251" t="s">
        <v>12</v>
      </c>
      <c r="G9350" s="253">
        <v>0</v>
      </c>
      <c r="H9350" s="254">
        <v>50</v>
      </c>
      <c r="I9350" s="254">
        <f t="shared" ref="I9350:I9373" si="335">G9350*H9350</f>
        <v>0</v>
      </c>
      <c r="L9350" s="234" t="s">
        <v>1781</v>
      </c>
    </row>
    <row r="9351" spans="1:12" customFormat="1" ht="15.75" hidden="1" customHeight="1" x14ac:dyDescent="0.35">
      <c r="A9351" s="47">
        <v>43966</v>
      </c>
      <c r="B9351" s="126" t="s">
        <v>182</v>
      </c>
      <c r="C9351" s="45" t="s">
        <v>56</v>
      </c>
      <c r="D9351" s="197" t="s">
        <v>14</v>
      </c>
      <c r="E9351" s="198"/>
      <c r="F9351" s="144" t="s">
        <v>15</v>
      </c>
      <c r="G9351" s="165">
        <v>0</v>
      </c>
      <c r="H9351" s="167">
        <v>30</v>
      </c>
      <c r="I9351" s="167">
        <f t="shared" si="335"/>
        <v>0</v>
      </c>
      <c r="L9351" s="231" t="s">
        <v>1781</v>
      </c>
    </row>
    <row r="9352" spans="1:12" customFormat="1" ht="15.75" hidden="1" customHeight="1" x14ac:dyDescent="0.35">
      <c r="A9352" s="44">
        <v>43966</v>
      </c>
      <c r="B9352" s="126" t="s">
        <v>182</v>
      </c>
      <c r="C9352" s="45" t="s">
        <v>56</v>
      </c>
      <c r="D9352" s="197" t="s">
        <v>16</v>
      </c>
      <c r="E9352" s="198"/>
      <c r="F9352" s="144" t="s">
        <v>15</v>
      </c>
      <c r="G9352" s="165">
        <v>0</v>
      </c>
      <c r="H9352" s="167">
        <v>20</v>
      </c>
      <c r="I9352" s="167">
        <f t="shared" si="335"/>
        <v>0</v>
      </c>
      <c r="L9352" s="231" t="s">
        <v>1781</v>
      </c>
    </row>
    <row r="9353" spans="1:12" customFormat="1" ht="15.75" hidden="1" customHeight="1" x14ac:dyDescent="0.35">
      <c r="A9353" s="47">
        <v>43966</v>
      </c>
      <c r="B9353" s="126" t="s">
        <v>182</v>
      </c>
      <c r="C9353" s="45" t="s">
        <v>56</v>
      </c>
      <c r="D9353" s="197" t="s">
        <v>17</v>
      </c>
      <c r="E9353" s="198"/>
      <c r="F9353" s="144" t="s">
        <v>15</v>
      </c>
      <c r="G9353" s="165">
        <v>0</v>
      </c>
      <c r="H9353" s="167">
        <v>20</v>
      </c>
      <c r="I9353" s="167">
        <f t="shared" si="335"/>
        <v>0</v>
      </c>
      <c r="L9353" s="231" t="s">
        <v>1781</v>
      </c>
    </row>
    <row r="9354" spans="1:12" customFormat="1" ht="15.75" hidden="1" customHeight="1" x14ac:dyDescent="0.35">
      <c r="A9354" s="44">
        <v>43966</v>
      </c>
      <c r="B9354" s="126" t="s">
        <v>182</v>
      </c>
      <c r="C9354" s="45" t="s">
        <v>56</v>
      </c>
      <c r="D9354" s="197" t="s">
        <v>18</v>
      </c>
      <c r="E9354" s="198"/>
      <c r="F9354" s="144" t="s">
        <v>15</v>
      </c>
      <c r="G9354" s="165">
        <v>0</v>
      </c>
      <c r="H9354" s="167">
        <v>20</v>
      </c>
      <c r="I9354" s="167">
        <f t="shared" si="335"/>
        <v>0</v>
      </c>
      <c r="L9354" s="231" t="s">
        <v>1781</v>
      </c>
    </row>
    <row r="9355" spans="1:12" customFormat="1" ht="15.75" hidden="1" customHeight="1" x14ac:dyDescent="0.35">
      <c r="A9355" s="47">
        <v>43966</v>
      </c>
      <c r="B9355" s="126" t="s">
        <v>182</v>
      </c>
      <c r="C9355" s="45" t="s">
        <v>56</v>
      </c>
      <c r="D9355" s="197" t="s">
        <v>19</v>
      </c>
      <c r="E9355" s="198"/>
      <c r="F9355" s="144" t="s">
        <v>15</v>
      </c>
      <c r="G9355" s="165">
        <v>0</v>
      </c>
      <c r="H9355" s="167">
        <v>20</v>
      </c>
      <c r="I9355" s="167">
        <f t="shared" si="335"/>
        <v>0</v>
      </c>
      <c r="L9355" s="231" t="s">
        <v>1781</v>
      </c>
    </row>
    <row r="9356" spans="1:12" customFormat="1" ht="15.75" hidden="1" customHeight="1" x14ac:dyDescent="0.35">
      <c r="A9356" s="44">
        <v>43966</v>
      </c>
      <c r="B9356" s="126" t="s">
        <v>182</v>
      </c>
      <c r="C9356" s="45" t="s">
        <v>56</v>
      </c>
      <c r="D9356" s="137" t="s">
        <v>20</v>
      </c>
      <c r="E9356" s="5"/>
      <c r="F9356" s="152" t="s">
        <v>21</v>
      </c>
      <c r="G9356" s="165">
        <v>0</v>
      </c>
      <c r="H9356" s="168">
        <v>1</v>
      </c>
      <c r="I9356" s="169">
        <f t="shared" si="335"/>
        <v>0</v>
      </c>
      <c r="L9356" s="231" t="s">
        <v>1781</v>
      </c>
    </row>
    <row r="9357" spans="1:12" customFormat="1" ht="15.75" hidden="1" customHeight="1" x14ac:dyDescent="0.35">
      <c r="A9357" s="47">
        <v>43966</v>
      </c>
      <c r="B9357" s="126" t="s">
        <v>182</v>
      </c>
      <c r="C9357" s="45" t="s">
        <v>56</v>
      </c>
      <c r="D9357" s="199" t="s">
        <v>22</v>
      </c>
      <c r="E9357" s="200"/>
      <c r="F9357" s="153" t="s">
        <v>21</v>
      </c>
      <c r="G9357" s="165">
        <v>0</v>
      </c>
      <c r="H9357" s="169">
        <v>1</v>
      </c>
      <c r="I9357" s="169">
        <f t="shared" si="335"/>
        <v>0</v>
      </c>
      <c r="L9357" s="231" t="s">
        <v>1781</v>
      </c>
    </row>
    <row r="9358" spans="1:12" customFormat="1" ht="15.75" hidden="1" customHeight="1" x14ac:dyDescent="0.35">
      <c r="A9358" s="44">
        <v>43966</v>
      </c>
      <c r="B9358" s="126" t="s">
        <v>182</v>
      </c>
      <c r="C9358" s="45" t="s">
        <v>56</v>
      </c>
      <c r="D9358" s="199" t="s">
        <v>23</v>
      </c>
      <c r="E9358" s="200"/>
      <c r="F9358" s="153" t="s">
        <v>21</v>
      </c>
      <c r="G9358" s="165">
        <v>0</v>
      </c>
      <c r="H9358" s="169">
        <v>1</v>
      </c>
      <c r="I9358" s="169">
        <f t="shared" si="335"/>
        <v>0</v>
      </c>
      <c r="L9358" s="231" t="s">
        <v>1781</v>
      </c>
    </row>
    <row r="9359" spans="1:12" customFormat="1" ht="15.75" hidden="1" customHeight="1" x14ac:dyDescent="0.35">
      <c r="A9359" s="47">
        <v>43966</v>
      </c>
      <c r="B9359" s="126" t="s">
        <v>182</v>
      </c>
      <c r="C9359" s="45" t="s">
        <v>56</v>
      </c>
      <c r="D9359" s="199" t="s">
        <v>24</v>
      </c>
      <c r="E9359" s="200"/>
      <c r="F9359" s="153" t="s">
        <v>21</v>
      </c>
      <c r="G9359" s="165">
        <v>0</v>
      </c>
      <c r="H9359" s="169">
        <v>1</v>
      </c>
      <c r="I9359" s="169">
        <f t="shared" si="335"/>
        <v>0</v>
      </c>
      <c r="L9359" s="231" t="s">
        <v>1781</v>
      </c>
    </row>
    <row r="9360" spans="1:12" customFormat="1" ht="15.75" hidden="1" customHeight="1" x14ac:dyDescent="0.35">
      <c r="A9360" s="44">
        <v>43966</v>
      </c>
      <c r="B9360" s="126" t="s">
        <v>182</v>
      </c>
      <c r="C9360" s="45" t="s">
        <v>56</v>
      </c>
      <c r="D9360" s="199" t="s">
        <v>25</v>
      </c>
      <c r="E9360" s="200"/>
      <c r="F9360" s="153" t="s">
        <v>21</v>
      </c>
      <c r="G9360" s="165">
        <v>0</v>
      </c>
      <c r="H9360" s="169">
        <v>1</v>
      </c>
      <c r="I9360" s="169">
        <f t="shared" si="335"/>
        <v>0</v>
      </c>
      <c r="L9360" s="231" t="s">
        <v>1781</v>
      </c>
    </row>
    <row r="9361" spans="1:12" customFormat="1" ht="15.75" hidden="1" customHeight="1" x14ac:dyDescent="0.35">
      <c r="A9361" s="47">
        <v>43966</v>
      </c>
      <c r="B9361" s="126" t="s">
        <v>182</v>
      </c>
      <c r="C9361" s="45" t="s">
        <v>56</v>
      </c>
      <c r="D9361" s="201" t="s">
        <v>293</v>
      </c>
      <c r="E9361" s="202" t="s">
        <v>48</v>
      </c>
      <c r="F9361" s="154" t="s">
        <v>27</v>
      </c>
      <c r="G9361" s="165">
        <v>2</v>
      </c>
      <c r="H9361" s="170">
        <v>50</v>
      </c>
      <c r="I9361" s="170">
        <f t="shared" si="335"/>
        <v>100</v>
      </c>
      <c r="L9361" s="231" t="s">
        <v>1781</v>
      </c>
    </row>
    <row r="9362" spans="1:12" customFormat="1" ht="15.75" hidden="1" customHeight="1" x14ac:dyDescent="0.35">
      <c r="A9362" s="44">
        <v>43966</v>
      </c>
      <c r="B9362" s="126" t="s">
        <v>182</v>
      </c>
      <c r="C9362" s="45" t="s">
        <v>56</v>
      </c>
      <c r="D9362" s="201" t="s">
        <v>305</v>
      </c>
      <c r="E9362" s="202" t="s">
        <v>48</v>
      </c>
      <c r="F9362" s="154" t="s">
        <v>27</v>
      </c>
      <c r="G9362" s="165">
        <v>2</v>
      </c>
      <c r="H9362" s="170">
        <v>50</v>
      </c>
      <c r="I9362" s="170">
        <f t="shared" si="335"/>
        <v>100</v>
      </c>
      <c r="L9362" s="231" t="s">
        <v>1781</v>
      </c>
    </row>
    <row r="9363" spans="1:12" customFormat="1" ht="15.75" hidden="1" customHeight="1" x14ac:dyDescent="0.35">
      <c r="A9363" s="44">
        <v>43966</v>
      </c>
      <c r="B9363" s="126" t="s">
        <v>182</v>
      </c>
      <c r="C9363" s="45" t="s">
        <v>56</v>
      </c>
      <c r="D9363" s="201" t="s">
        <v>29</v>
      </c>
      <c r="E9363" s="202"/>
      <c r="F9363" s="154" t="s">
        <v>27</v>
      </c>
      <c r="G9363" s="165">
        <v>0</v>
      </c>
      <c r="H9363" s="170">
        <v>18</v>
      </c>
      <c r="I9363" s="170">
        <f t="shared" si="335"/>
        <v>0</v>
      </c>
      <c r="L9363" s="231" t="s">
        <v>1781</v>
      </c>
    </row>
    <row r="9364" spans="1:12" customFormat="1" ht="15.75" hidden="1" customHeight="1" x14ac:dyDescent="0.35">
      <c r="A9364" s="47">
        <v>43966</v>
      </c>
      <c r="B9364" s="126" t="s">
        <v>182</v>
      </c>
      <c r="C9364" s="45" t="s">
        <v>56</v>
      </c>
      <c r="D9364" s="149" t="s">
        <v>30</v>
      </c>
      <c r="E9364" s="203"/>
      <c r="F9364" s="155" t="s">
        <v>31</v>
      </c>
      <c r="G9364" s="165">
        <v>0</v>
      </c>
      <c r="H9364" s="171">
        <v>100</v>
      </c>
      <c r="I9364" s="171">
        <f t="shared" si="335"/>
        <v>0</v>
      </c>
      <c r="L9364" s="231" t="s">
        <v>1781</v>
      </c>
    </row>
    <row r="9365" spans="1:12" customFormat="1" ht="15.75" hidden="1" customHeight="1" x14ac:dyDescent="0.35">
      <c r="A9365" s="44">
        <v>43966</v>
      </c>
      <c r="B9365" s="126" t="s">
        <v>182</v>
      </c>
      <c r="C9365" s="45" t="s">
        <v>56</v>
      </c>
      <c r="D9365" s="149" t="s">
        <v>32</v>
      </c>
      <c r="E9365" s="203"/>
      <c r="F9365" s="155" t="s">
        <v>31</v>
      </c>
      <c r="G9365" s="165">
        <v>0</v>
      </c>
      <c r="H9365" s="171">
        <v>100</v>
      </c>
      <c r="I9365" s="171">
        <f t="shared" si="335"/>
        <v>0</v>
      </c>
      <c r="L9365" s="231" t="s">
        <v>1781</v>
      </c>
    </row>
    <row r="9366" spans="1:12" customFormat="1" ht="15.75" hidden="1" customHeight="1" x14ac:dyDescent="0.35">
      <c r="A9366" s="47">
        <v>43966</v>
      </c>
      <c r="B9366" s="126" t="s">
        <v>182</v>
      </c>
      <c r="C9366" s="45" t="s">
        <v>56</v>
      </c>
      <c r="D9366" s="149" t="s">
        <v>288</v>
      </c>
      <c r="E9366" s="203" t="s">
        <v>118</v>
      </c>
      <c r="F9366" s="155" t="s">
        <v>31</v>
      </c>
      <c r="G9366" s="165">
        <v>2</v>
      </c>
      <c r="H9366" s="171">
        <v>100</v>
      </c>
      <c r="I9366" s="171">
        <f t="shared" si="335"/>
        <v>200</v>
      </c>
      <c r="L9366" s="231" t="s">
        <v>1781</v>
      </c>
    </row>
    <row r="9367" spans="1:12" customFormat="1" ht="15.75" hidden="1" customHeight="1" x14ac:dyDescent="0.35">
      <c r="A9367" s="44">
        <v>43966</v>
      </c>
      <c r="B9367" s="126" t="s">
        <v>182</v>
      </c>
      <c r="C9367" s="45" t="s">
        <v>56</v>
      </c>
      <c r="D9367" s="149" t="s">
        <v>34</v>
      </c>
      <c r="E9367" s="203" t="s">
        <v>118</v>
      </c>
      <c r="F9367" s="155" t="s">
        <v>31</v>
      </c>
      <c r="G9367" s="165">
        <v>1</v>
      </c>
      <c r="H9367" s="171">
        <v>100</v>
      </c>
      <c r="I9367" s="171">
        <f t="shared" si="335"/>
        <v>100</v>
      </c>
      <c r="L9367" s="231" t="s">
        <v>1781</v>
      </c>
    </row>
    <row r="9368" spans="1:12" customFormat="1" ht="15.75" hidden="1" customHeight="1" x14ac:dyDescent="0.35">
      <c r="A9368" s="47">
        <v>43966</v>
      </c>
      <c r="B9368" s="126" t="s">
        <v>182</v>
      </c>
      <c r="C9368" s="45" t="s">
        <v>56</v>
      </c>
      <c r="D9368" s="149" t="s">
        <v>35</v>
      </c>
      <c r="E9368" s="203" t="s">
        <v>118</v>
      </c>
      <c r="F9368" s="155" t="s">
        <v>31</v>
      </c>
      <c r="G9368" s="165">
        <v>2</v>
      </c>
      <c r="H9368" s="171">
        <v>100</v>
      </c>
      <c r="I9368" s="171">
        <f t="shared" si="335"/>
        <v>200</v>
      </c>
      <c r="L9368" s="231" t="s">
        <v>1781</v>
      </c>
    </row>
    <row r="9369" spans="1:12" customFormat="1" ht="15.75" hidden="1" customHeight="1" x14ac:dyDescent="0.35">
      <c r="A9369" s="44">
        <v>43966</v>
      </c>
      <c r="B9369" s="126" t="s">
        <v>182</v>
      </c>
      <c r="C9369" s="45" t="s">
        <v>56</v>
      </c>
      <c r="D9369" s="149" t="s">
        <v>36</v>
      </c>
      <c r="E9369" s="203" t="s">
        <v>118</v>
      </c>
      <c r="F9369" s="155" t="s">
        <v>31</v>
      </c>
      <c r="G9369" s="165">
        <v>1</v>
      </c>
      <c r="H9369" s="171">
        <v>100</v>
      </c>
      <c r="I9369" s="171">
        <f t="shared" si="335"/>
        <v>100</v>
      </c>
      <c r="L9369" s="231" t="s">
        <v>1781</v>
      </c>
    </row>
    <row r="9370" spans="1:12" customFormat="1" ht="15.75" hidden="1" customHeight="1" x14ac:dyDescent="0.35">
      <c r="A9370" s="47">
        <v>43966</v>
      </c>
      <c r="B9370" s="126" t="s">
        <v>182</v>
      </c>
      <c r="C9370" s="45" t="s">
        <v>56</v>
      </c>
      <c r="D9370" s="149" t="s">
        <v>37</v>
      </c>
      <c r="E9370" s="203"/>
      <c r="F9370" s="155" t="s">
        <v>31</v>
      </c>
      <c r="G9370" s="165">
        <v>0</v>
      </c>
      <c r="H9370" s="171">
        <v>100</v>
      </c>
      <c r="I9370" s="171">
        <f t="shared" si="335"/>
        <v>0</v>
      </c>
      <c r="L9370" s="231" t="s">
        <v>1781</v>
      </c>
    </row>
    <row r="9371" spans="1:12" customFormat="1" ht="15.75" hidden="1" customHeight="1" x14ac:dyDescent="0.35">
      <c r="A9371" s="44">
        <v>43966</v>
      </c>
      <c r="B9371" s="126" t="s">
        <v>182</v>
      </c>
      <c r="C9371" s="45" t="s">
        <v>56</v>
      </c>
      <c r="D9371" s="149" t="s">
        <v>38</v>
      </c>
      <c r="E9371" s="203"/>
      <c r="F9371" s="155" t="s">
        <v>31</v>
      </c>
      <c r="G9371" s="165">
        <v>0</v>
      </c>
      <c r="H9371" s="171">
        <v>100</v>
      </c>
      <c r="I9371" s="171">
        <f t="shared" si="335"/>
        <v>0</v>
      </c>
      <c r="L9371" s="231" t="s">
        <v>1781</v>
      </c>
    </row>
    <row r="9372" spans="1:12" customFormat="1" ht="15.75" hidden="1" customHeight="1" x14ac:dyDescent="0.35">
      <c r="A9372" s="47">
        <v>43966</v>
      </c>
      <c r="B9372" s="126" t="s">
        <v>182</v>
      </c>
      <c r="C9372" s="45" t="s">
        <v>56</v>
      </c>
      <c r="D9372" s="149" t="s">
        <v>39</v>
      </c>
      <c r="E9372" s="203"/>
      <c r="F9372" s="155" t="s">
        <v>31</v>
      </c>
      <c r="G9372" s="165">
        <v>0</v>
      </c>
      <c r="H9372" s="171">
        <v>100</v>
      </c>
      <c r="I9372" s="171">
        <f t="shared" si="335"/>
        <v>0</v>
      </c>
      <c r="L9372" s="231" t="s">
        <v>1781</v>
      </c>
    </row>
    <row r="9373" spans="1:12" customFormat="1" ht="15.75" hidden="1" customHeight="1" x14ac:dyDescent="0.35">
      <c r="A9373" s="44">
        <v>43966</v>
      </c>
      <c r="B9373" s="126" t="s">
        <v>182</v>
      </c>
      <c r="C9373" s="45" t="s">
        <v>56</v>
      </c>
      <c r="D9373" s="204" t="s">
        <v>40</v>
      </c>
      <c r="E9373" s="205"/>
      <c r="F9373" s="156" t="s">
        <v>41</v>
      </c>
      <c r="G9373" s="165">
        <v>0</v>
      </c>
      <c r="H9373" s="172">
        <v>24</v>
      </c>
      <c r="I9373" s="172">
        <f t="shared" si="335"/>
        <v>0</v>
      </c>
      <c r="L9373" s="231" t="s">
        <v>1781</v>
      </c>
    </row>
    <row r="9374" spans="1:12" customFormat="1" ht="15.75" hidden="1" customHeight="1" x14ac:dyDescent="0.35">
      <c r="A9374" s="50"/>
      <c r="B9374" s="194"/>
      <c r="C9374" s="130"/>
      <c r="D9374" s="141"/>
      <c r="E9374" s="194"/>
      <c r="F9374" s="141"/>
      <c r="G9374" s="174"/>
      <c r="H9374" s="174"/>
      <c r="I9374" s="174"/>
      <c r="L9374" s="231" t="s">
        <v>1781</v>
      </c>
    </row>
    <row r="9375" spans="1:12" ht="15.75" hidden="1" customHeight="1" x14ac:dyDescent="0.3">
      <c r="A9375" s="257">
        <v>43966</v>
      </c>
      <c r="B9375" s="249" t="s">
        <v>373</v>
      </c>
      <c r="C9375" s="250" t="s">
        <v>56</v>
      </c>
      <c r="D9375" s="251" t="s">
        <v>11</v>
      </c>
      <c r="E9375" s="252"/>
      <c r="F9375" s="251" t="s">
        <v>12</v>
      </c>
      <c r="G9375" s="253">
        <v>6</v>
      </c>
      <c r="H9375" s="254">
        <v>50</v>
      </c>
      <c r="I9375" s="254">
        <f t="shared" ref="I9375:I9398" si="336">G9375*H9375</f>
        <v>300</v>
      </c>
      <c r="L9375" s="234" t="s">
        <v>1781</v>
      </c>
    </row>
    <row r="9376" spans="1:12" customFormat="1" ht="15.75" hidden="1" customHeight="1" x14ac:dyDescent="0.35">
      <c r="A9376" s="44">
        <v>43966</v>
      </c>
      <c r="B9376" s="126" t="s">
        <v>373</v>
      </c>
      <c r="C9376" s="45" t="s">
        <v>56</v>
      </c>
      <c r="D9376" s="197" t="s">
        <v>14</v>
      </c>
      <c r="E9376" s="198"/>
      <c r="F9376" s="144" t="s">
        <v>15</v>
      </c>
      <c r="G9376" s="165">
        <v>3</v>
      </c>
      <c r="H9376" s="167">
        <v>30</v>
      </c>
      <c r="I9376" s="167">
        <f t="shared" si="336"/>
        <v>90</v>
      </c>
      <c r="L9376" s="231" t="s">
        <v>1781</v>
      </c>
    </row>
    <row r="9377" spans="1:12" customFormat="1" ht="15.75" hidden="1" customHeight="1" x14ac:dyDescent="0.35">
      <c r="A9377" s="47">
        <v>43966</v>
      </c>
      <c r="B9377" s="126" t="s">
        <v>373</v>
      </c>
      <c r="C9377" s="45" t="s">
        <v>56</v>
      </c>
      <c r="D9377" s="197" t="s">
        <v>16</v>
      </c>
      <c r="E9377" s="198"/>
      <c r="F9377" s="144" t="s">
        <v>15</v>
      </c>
      <c r="G9377" s="165">
        <v>0</v>
      </c>
      <c r="H9377" s="167">
        <v>20</v>
      </c>
      <c r="I9377" s="167">
        <f t="shared" si="336"/>
        <v>0</v>
      </c>
      <c r="L9377" s="231" t="s">
        <v>1781</v>
      </c>
    </row>
    <row r="9378" spans="1:12" customFormat="1" ht="15.75" hidden="1" customHeight="1" x14ac:dyDescent="0.35">
      <c r="A9378" s="44">
        <v>43966</v>
      </c>
      <c r="B9378" s="126" t="s">
        <v>373</v>
      </c>
      <c r="C9378" s="45" t="s">
        <v>56</v>
      </c>
      <c r="D9378" s="197" t="s">
        <v>17</v>
      </c>
      <c r="E9378" s="198"/>
      <c r="F9378" s="144" t="s">
        <v>15</v>
      </c>
      <c r="G9378" s="165">
        <v>0</v>
      </c>
      <c r="H9378" s="167">
        <v>20</v>
      </c>
      <c r="I9378" s="167">
        <f t="shared" si="336"/>
        <v>0</v>
      </c>
      <c r="L9378" s="231" t="s">
        <v>1781</v>
      </c>
    </row>
    <row r="9379" spans="1:12" customFormat="1" ht="15.75" hidden="1" customHeight="1" x14ac:dyDescent="0.35">
      <c r="A9379" s="47">
        <v>43966</v>
      </c>
      <c r="B9379" s="126" t="s">
        <v>373</v>
      </c>
      <c r="C9379" s="45" t="s">
        <v>56</v>
      </c>
      <c r="D9379" s="197" t="s">
        <v>18</v>
      </c>
      <c r="E9379" s="198"/>
      <c r="F9379" s="144" t="s">
        <v>15</v>
      </c>
      <c r="G9379" s="165">
        <v>0</v>
      </c>
      <c r="H9379" s="167">
        <v>20</v>
      </c>
      <c r="I9379" s="167">
        <f t="shared" si="336"/>
        <v>0</v>
      </c>
      <c r="L9379" s="231" t="s">
        <v>1781</v>
      </c>
    </row>
    <row r="9380" spans="1:12" customFormat="1" ht="15.75" hidden="1" customHeight="1" x14ac:dyDescent="0.35">
      <c r="A9380" s="44">
        <v>43966</v>
      </c>
      <c r="B9380" s="126" t="s">
        <v>373</v>
      </c>
      <c r="C9380" s="45" t="s">
        <v>56</v>
      </c>
      <c r="D9380" s="197" t="s">
        <v>19</v>
      </c>
      <c r="E9380" s="198"/>
      <c r="F9380" s="144" t="s">
        <v>15</v>
      </c>
      <c r="G9380" s="165">
        <v>0</v>
      </c>
      <c r="H9380" s="167">
        <v>20</v>
      </c>
      <c r="I9380" s="167">
        <f t="shared" si="336"/>
        <v>0</v>
      </c>
      <c r="L9380" s="231" t="s">
        <v>1781</v>
      </c>
    </row>
    <row r="9381" spans="1:12" customFormat="1" ht="15.75" hidden="1" customHeight="1" x14ac:dyDescent="0.35">
      <c r="A9381" s="47">
        <v>43966</v>
      </c>
      <c r="B9381" s="126" t="s">
        <v>373</v>
      </c>
      <c r="C9381" s="45" t="s">
        <v>56</v>
      </c>
      <c r="D9381" s="137" t="s">
        <v>20</v>
      </c>
      <c r="E9381" s="5"/>
      <c r="F9381" s="152" t="s">
        <v>21</v>
      </c>
      <c r="G9381" s="165">
        <v>0</v>
      </c>
      <c r="H9381" s="168">
        <v>1</v>
      </c>
      <c r="I9381" s="169">
        <f t="shared" si="336"/>
        <v>0</v>
      </c>
      <c r="L9381" s="231" t="s">
        <v>1781</v>
      </c>
    </row>
    <row r="9382" spans="1:12" customFormat="1" ht="15.75" hidden="1" customHeight="1" x14ac:dyDescent="0.35">
      <c r="A9382" s="44">
        <v>43966</v>
      </c>
      <c r="B9382" s="126" t="s">
        <v>373</v>
      </c>
      <c r="C9382" s="45" t="s">
        <v>56</v>
      </c>
      <c r="D9382" s="199" t="s">
        <v>22</v>
      </c>
      <c r="E9382" s="200"/>
      <c r="F9382" s="153" t="s">
        <v>21</v>
      </c>
      <c r="G9382" s="165">
        <v>0</v>
      </c>
      <c r="H9382" s="169">
        <v>1</v>
      </c>
      <c r="I9382" s="169">
        <f t="shared" si="336"/>
        <v>0</v>
      </c>
      <c r="L9382" s="231" t="s">
        <v>1781</v>
      </c>
    </row>
    <row r="9383" spans="1:12" customFormat="1" ht="15.75" hidden="1" customHeight="1" x14ac:dyDescent="0.35">
      <c r="A9383" s="47">
        <v>43966</v>
      </c>
      <c r="B9383" s="126" t="s">
        <v>373</v>
      </c>
      <c r="C9383" s="45" t="s">
        <v>56</v>
      </c>
      <c r="D9383" s="199" t="s">
        <v>23</v>
      </c>
      <c r="E9383" s="200"/>
      <c r="F9383" s="153" t="s">
        <v>21</v>
      </c>
      <c r="G9383" s="165">
        <v>0</v>
      </c>
      <c r="H9383" s="169">
        <v>1</v>
      </c>
      <c r="I9383" s="169">
        <f t="shared" si="336"/>
        <v>0</v>
      </c>
      <c r="L9383" s="231" t="s">
        <v>1781</v>
      </c>
    </row>
    <row r="9384" spans="1:12" customFormat="1" ht="15.75" hidden="1" customHeight="1" x14ac:dyDescent="0.35">
      <c r="A9384" s="44">
        <v>43966</v>
      </c>
      <c r="B9384" s="126" t="s">
        <v>373</v>
      </c>
      <c r="C9384" s="45" t="s">
        <v>56</v>
      </c>
      <c r="D9384" s="199" t="s">
        <v>24</v>
      </c>
      <c r="E9384" s="200"/>
      <c r="F9384" s="153" t="s">
        <v>21</v>
      </c>
      <c r="G9384" s="165">
        <v>0</v>
      </c>
      <c r="H9384" s="169">
        <v>1</v>
      </c>
      <c r="I9384" s="169">
        <f t="shared" si="336"/>
        <v>0</v>
      </c>
      <c r="L9384" s="231" t="s">
        <v>1781</v>
      </c>
    </row>
    <row r="9385" spans="1:12" customFormat="1" ht="15.75" hidden="1" customHeight="1" x14ac:dyDescent="0.35">
      <c r="A9385" s="47">
        <v>43966</v>
      </c>
      <c r="B9385" s="126" t="s">
        <v>373</v>
      </c>
      <c r="C9385" s="45" t="s">
        <v>56</v>
      </c>
      <c r="D9385" s="199" t="s">
        <v>25</v>
      </c>
      <c r="E9385" s="200"/>
      <c r="F9385" s="153" t="s">
        <v>21</v>
      </c>
      <c r="G9385" s="165">
        <v>0</v>
      </c>
      <c r="H9385" s="169">
        <v>1</v>
      </c>
      <c r="I9385" s="169">
        <f t="shared" si="336"/>
        <v>0</v>
      </c>
      <c r="L9385" s="231" t="s">
        <v>1781</v>
      </c>
    </row>
    <row r="9386" spans="1:12" customFormat="1" ht="15.75" hidden="1" customHeight="1" x14ac:dyDescent="0.35">
      <c r="A9386" s="44">
        <v>43966</v>
      </c>
      <c r="B9386" s="126" t="s">
        <v>373</v>
      </c>
      <c r="C9386" s="45" t="s">
        <v>56</v>
      </c>
      <c r="D9386" s="201" t="s">
        <v>26</v>
      </c>
      <c r="E9386" s="202"/>
      <c r="F9386" s="154" t="s">
        <v>27</v>
      </c>
      <c r="G9386" s="165">
        <v>0</v>
      </c>
      <c r="H9386" s="170">
        <v>30</v>
      </c>
      <c r="I9386" s="170">
        <f t="shared" si="336"/>
        <v>0</v>
      </c>
      <c r="L9386" s="231" t="s">
        <v>1781</v>
      </c>
    </row>
    <row r="9387" spans="1:12" customFormat="1" ht="15.75" hidden="1" customHeight="1" x14ac:dyDescent="0.35">
      <c r="A9387" s="47">
        <v>43966</v>
      </c>
      <c r="B9387" s="126" t="s">
        <v>373</v>
      </c>
      <c r="C9387" s="45" t="s">
        <v>56</v>
      </c>
      <c r="D9387" s="201" t="s">
        <v>28</v>
      </c>
      <c r="E9387" s="202" t="s">
        <v>118</v>
      </c>
      <c r="F9387" s="154" t="s">
        <v>27</v>
      </c>
      <c r="G9387" s="165">
        <v>3</v>
      </c>
      <c r="H9387" s="170">
        <v>30</v>
      </c>
      <c r="I9387" s="170">
        <f t="shared" si="336"/>
        <v>90</v>
      </c>
      <c r="L9387" s="231" t="s">
        <v>1781</v>
      </c>
    </row>
    <row r="9388" spans="1:12" customFormat="1" ht="15.75" hidden="1" customHeight="1" x14ac:dyDescent="0.35">
      <c r="A9388" s="44">
        <v>43966</v>
      </c>
      <c r="B9388" s="126" t="s">
        <v>373</v>
      </c>
      <c r="C9388" s="45" t="s">
        <v>56</v>
      </c>
      <c r="D9388" s="201" t="s">
        <v>29</v>
      </c>
      <c r="E9388" s="202" t="s">
        <v>118</v>
      </c>
      <c r="F9388" s="154" t="s">
        <v>27</v>
      </c>
      <c r="G9388" s="165">
        <v>1</v>
      </c>
      <c r="H9388" s="170">
        <v>18</v>
      </c>
      <c r="I9388" s="170">
        <f t="shared" si="336"/>
        <v>18</v>
      </c>
      <c r="L9388" s="231" t="s">
        <v>1781</v>
      </c>
    </row>
    <row r="9389" spans="1:12" customFormat="1" ht="15.75" hidden="1" customHeight="1" x14ac:dyDescent="0.35">
      <c r="A9389" s="47">
        <v>43966</v>
      </c>
      <c r="B9389" s="126" t="s">
        <v>373</v>
      </c>
      <c r="C9389" s="45" t="s">
        <v>56</v>
      </c>
      <c r="D9389" s="149" t="s">
        <v>30</v>
      </c>
      <c r="E9389" s="203"/>
      <c r="F9389" s="155" t="s">
        <v>31</v>
      </c>
      <c r="G9389" s="165">
        <v>0</v>
      </c>
      <c r="H9389" s="171">
        <v>100</v>
      </c>
      <c r="I9389" s="171">
        <f t="shared" si="336"/>
        <v>0</v>
      </c>
      <c r="L9389" s="231" t="s">
        <v>1781</v>
      </c>
    </row>
    <row r="9390" spans="1:12" customFormat="1" ht="15.75" hidden="1" customHeight="1" x14ac:dyDescent="0.35">
      <c r="A9390" s="44">
        <v>43966</v>
      </c>
      <c r="B9390" s="126" t="s">
        <v>373</v>
      </c>
      <c r="C9390" s="45" t="s">
        <v>56</v>
      </c>
      <c r="D9390" s="149" t="s">
        <v>32</v>
      </c>
      <c r="E9390" s="203"/>
      <c r="F9390" s="155" t="s">
        <v>31</v>
      </c>
      <c r="G9390" s="165">
        <v>0</v>
      </c>
      <c r="H9390" s="171">
        <v>100</v>
      </c>
      <c r="I9390" s="171">
        <f t="shared" si="336"/>
        <v>0</v>
      </c>
      <c r="L9390" s="231" t="s">
        <v>1781</v>
      </c>
    </row>
    <row r="9391" spans="1:12" customFormat="1" ht="15.75" hidden="1" customHeight="1" x14ac:dyDescent="0.35">
      <c r="A9391" s="47">
        <v>43966</v>
      </c>
      <c r="B9391" s="126" t="s">
        <v>373</v>
      </c>
      <c r="C9391" s="45" t="s">
        <v>56</v>
      </c>
      <c r="D9391" s="149" t="s">
        <v>288</v>
      </c>
      <c r="E9391" s="203" t="s">
        <v>118</v>
      </c>
      <c r="F9391" s="155" t="s">
        <v>31</v>
      </c>
      <c r="G9391" s="165">
        <v>1</v>
      </c>
      <c r="H9391" s="171">
        <v>100</v>
      </c>
      <c r="I9391" s="171">
        <f t="shared" si="336"/>
        <v>100</v>
      </c>
      <c r="L9391" s="231" t="s">
        <v>1781</v>
      </c>
    </row>
    <row r="9392" spans="1:12" customFormat="1" ht="15.75" hidden="1" customHeight="1" x14ac:dyDescent="0.35">
      <c r="A9392" s="44">
        <v>43966</v>
      </c>
      <c r="B9392" s="126" t="s">
        <v>373</v>
      </c>
      <c r="C9392" s="45" t="s">
        <v>56</v>
      </c>
      <c r="D9392" s="149" t="s">
        <v>34</v>
      </c>
      <c r="E9392" s="203" t="s">
        <v>118</v>
      </c>
      <c r="F9392" s="155" t="s">
        <v>31</v>
      </c>
      <c r="G9392" s="165">
        <v>1</v>
      </c>
      <c r="H9392" s="171">
        <v>100</v>
      </c>
      <c r="I9392" s="171">
        <f t="shared" si="336"/>
        <v>100</v>
      </c>
      <c r="L9392" s="231" t="s">
        <v>1781</v>
      </c>
    </row>
    <row r="9393" spans="1:12" customFormat="1" ht="15.75" hidden="1" customHeight="1" x14ac:dyDescent="0.35">
      <c r="A9393" s="47">
        <v>43966</v>
      </c>
      <c r="B9393" s="126" t="s">
        <v>373</v>
      </c>
      <c r="C9393" s="45" t="s">
        <v>56</v>
      </c>
      <c r="D9393" s="149" t="s">
        <v>35</v>
      </c>
      <c r="E9393" s="203" t="s">
        <v>118</v>
      </c>
      <c r="F9393" s="155" t="s">
        <v>31</v>
      </c>
      <c r="G9393" s="165">
        <v>2</v>
      </c>
      <c r="H9393" s="171">
        <v>100</v>
      </c>
      <c r="I9393" s="171">
        <f t="shared" si="336"/>
        <v>200</v>
      </c>
      <c r="L9393" s="231" t="s">
        <v>1781</v>
      </c>
    </row>
    <row r="9394" spans="1:12" customFormat="1" ht="15.75" hidden="1" customHeight="1" x14ac:dyDescent="0.35">
      <c r="A9394" s="44">
        <v>43966</v>
      </c>
      <c r="B9394" s="126" t="s">
        <v>373</v>
      </c>
      <c r="C9394" s="45" t="s">
        <v>56</v>
      </c>
      <c r="D9394" s="149" t="s">
        <v>36</v>
      </c>
      <c r="E9394" s="203" t="s">
        <v>118</v>
      </c>
      <c r="F9394" s="155" t="s">
        <v>31</v>
      </c>
      <c r="G9394" s="165">
        <v>1</v>
      </c>
      <c r="H9394" s="171">
        <v>100</v>
      </c>
      <c r="I9394" s="171">
        <f t="shared" si="336"/>
        <v>100</v>
      </c>
      <c r="L9394" s="231" t="s">
        <v>1781</v>
      </c>
    </row>
    <row r="9395" spans="1:12" customFormat="1" ht="15.75" hidden="1" customHeight="1" x14ac:dyDescent="0.35">
      <c r="A9395" s="47">
        <v>43966</v>
      </c>
      <c r="B9395" s="126" t="s">
        <v>373</v>
      </c>
      <c r="C9395" s="45" t="s">
        <v>56</v>
      </c>
      <c r="D9395" s="149" t="s">
        <v>289</v>
      </c>
      <c r="E9395" s="203"/>
      <c r="F9395" s="155" t="s">
        <v>31</v>
      </c>
      <c r="G9395" s="165">
        <v>0</v>
      </c>
      <c r="H9395" s="171">
        <v>100</v>
      </c>
      <c r="I9395" s="171">
        <f t="shared" si="336"/>
        <v>0</v>
      </c>
      <c r="L9395" s="231" t="s">
        <v>1781</v>
      </c>
    </row>
    <row r="9396" spans="1:12" customFormat="1" ht="15.75" hidden="1" customHeight="1" x14ac:dyDescent="0.35">
      <c r="A9396" s="44">
        <v>43966</v>
      </c>
      <c r="B9396" s="126" t="s">
        <v>373</v>
      </c>
      <c r="C9396" s="45" t="s">
        <v>56</v>
      </c>
      <c r="D9396" s="149" t="s">
        <v>38</v>
      </c>
      <c r="E9396" s="203"/>
      <c r="F9396" s="155" t="s">
        <v>31</v>
      </c>
      <c r="G9396" s="165">
        <v>0</v>
      </c>
      <c r="H9396" s="171">
        <v>100</v>
      </c>
      <c r="I9396" s="171">
        <f t="shared" si="336"/>
        <v>0</v>
      </c>
      <c r="L9396" s="231" t="s">
        <v>1781</v>
      </c>
    </row>
    <row r="9397" spans="1:12" customFormat="1" ht="15.75" hidden="1" customHeight="1" x14ac:dyDescent="0.35">
      <c r="A9397" s="47">
        <v>43966</v>
      </c>
      <c r="B9397" s="126" t="s">
        <v>373</v>
      </c>
      <c r="C9397" s="45" t="s">
        <v>56</v>
      </c>
      <c r="D9397" s="149" t="s">
        <v>39</v>
      </c>
      <c r="E9397" s="203"/>
      <c r="F9397" s="155" t="s">
        <v>31</v>
      </c>
      <c r="G9397" s="165">
        <v>0</v>
      </c>
      <c r="H9397" s="171">
        <v>100</v>
      </c>
      <c r="I9397" s="171">
        <f t="shared" si="336"/>
        <v>0</v>
      </c>
      <c r="L9397" s="231" t="s">
        <v>1781</v>
      </c>
    </row>
    <row r="9398" spans="1:12" customFormat="1" ht="15.75" hidden="1" customHeight="1" x14ac:dyDescent="0.35">
      <c r="A9398" s="44">
        <v>43966</v>
      </c>
      <c r="B9398" s="126" t="s">
        <v>373</v>
      </c>
      <c r="C9398" s="45" t="s">
        <v>56</v>
      </c>
      <c r="D9398" s="204" t="s">
        <v>40</v>
      </c>
      <c r="E9398" s="205"/>
      <c r="F9398" s="156" t="s">
        <v>41</v>
      </c>
      <c r="G9398" s="165">
        <v>1</v>
      </c>
      <c r="H9398" s="172">
        <v>24</v>
      </c>
      <c r="I9398" s="172">
        <f t="shared" si="336"/>
        <v>24</v>
      </c>
      <c r="L9398" s="231" t="s">
        <v>1781</v>
      </c>
    </row>
    <row r="9399" spans="1:12" customFormat="1" ht="15.75" hidden="1" customHeight="1" x14ac:dyDescent="0.35">
      <c r="A9399" s="50"/>
      <c r="B9399" s="194"/>
      <c r="C9399" s="130"/>
      <c r="D9399" s="141"/>
      <c r="E9399" s="194"/>
      <c r="F9399" s="141"/>
      <c r="G9399" s="174"/>
      <c r="H9399" s="174"/>
      <c r="I9399" s="174"/>
      <c r="L9399" s="231" t="s">
        <v>1781</v>
      </c>
    </row>
    <row r="9400" spans="1:12" ht="15.75" hidden="1" customHeight="1" x14ac:dyDescent="0.3">
      <c r="A9400" s="248">
        <v>43970</v>
      </c>
      <c r="B9400" s="249" t="s">
        <v>374</v>
      </c>
      <c r="C9400" s="250" t="s">
        <v>56</v>
      </c>
      <c r="D9400" s="251" t="s">
        <v>11</v>
      </c>
      <c r="E9400" s="252"/>
      <c r="F9400" s="251" t="s">
        <v>12</v>
      </c>
      <c r="G9400" s="253">
        <v>6</v>
      </c>
      <c r="H9400" s="254">
        <v>50</v>
      </c>
      <c r="I9400" s="254">
        <f t="shared" ref="I9400:I9423" si="337">G9400*H9400</f>
        <v>300</v>
      </c>
      <c r="L9400" s="234" t="s">
        <v>1781</v>
      </c>
    </row>
    <row r="9401" spans="1:12" customFormat="1" ht="15.75" hidden="1" customHeight="1" x14ac:dyDescent="0.35">
      <c r="A9401" s="47">
        <v>43970</v>
      </c>
      <c r="B9401" s="126" t="s">
        <v>374</v>
      </c>
      <c r="C9401" s="45" t="s">
        <v>56</v>
      </c>
      <c r="D9401" s="197" t="s">
        <v>14</v>
      </c>
      <c r="E9401" s="198"/>
      <c r="F9401" s="144" t="s">
        <v>15</v>
      </c>
      <c r="G9401" s="165">
        <v>3</v>
      </c>
      <c r="H9401" s="167">
        <v>30</v>
      </c>
      <c r="I9401" s="167">
        <f t="shared" si="337"/>
        <v>90</v>
      </c>
      <c r="L9401" s="231" t="s">
        <v>1781</v>
      </c>
    </row>
    <row r="9402" spans="1:12" customFormat="1" ht="15.75" hidden="1" customHeight="1" x14ac:dyDescent="0.35">
      <c r="A9402" s="44">
        <v>43970</v>
      </c>
      <c r="B9402" s="126" t="s">
        <v>374</v>
      </c>
      <c r="C9402" s="45" t="s">
        <v>56</v>
      </c>
      <c r="D9402" s="197" t="s">
        <v>16</v>
      </c>
      <c r="E9402" s="198"/>
      <c r="F9402" s="144" t="s">
        <v>15</v>
      </c>
      <c r="G9402" s="165">
        <v>0</v>
      </c>
      <c r="H9402" s="167">
        <v>20</v>
      </c>
      <c r="I9402" s="167">
        <f t="shared" si="337"/>
        <v>0</v>
      </c>
      <c r="L9402" s="231" t="s">
        <v>1781</v>
      </c>
    </row>
    <row r="9403" spans="1:12" customFormat="1" ht="15.75" hidden="1" customHeight="1" x14ac:dyDescent="0.35">
      <c r="A9403" s="47">
        <v>43970</v>
      </c>
      <c r="B9403" s="126" t="s">
        <v>374</v>
      </c>
      <c r="C9403" s="45" t="s">
        <v>56</v>
      </c>
      <c r="D9403" s="197" t="s">
        <v>17</v>
      </c>
      <c r="E9403" s="198"/>
      <c r="F9403" s="144" t="s">
        <v>15</v>
      </c>
      <c r="G9403" s="165">
        <v>0</v>
      </c>
      <c r="H9403" s="167">
        <v>20</v>
      </c>
      <c r="I9403" s="167">
        <f t="shared" si="337"/>
        <v>0</v>
      </c>
      <c r="L9403" s="231" t="s">
        <v>1781</v>
      </c>
    </row>
    <row r="9404" spans="1:12" customFormat="1" ht="15.75" hidden="1" customHeight="1" x14ac:dyDescent="0.35">
      <c r="A9404" s="44">
        <v>43970</v>
      </c>
      <c r="B9404" s="126" t="s">
        <v>374</v>
      </c>
      <c r="C9404" s="45" t="s">
        <v>56</v>
      </c>
      <c r="D9404" s="197" t="s">
        <v>18</v>
      </c>
      <c r="E9404" s="198"/>
      <c r="F9404" s="144" t="s">
        <v>15</v>
      </c>
      <c r="G9404" s="165">
        <v>0</v>
      </c>
      <c r="H9404" s="167">
        <v>20</v>
      </c>
      <c r="I9404" s="167">
        <f t="shared" si="337"/>
        <v>0</v>
      </c>
      <c r="L9404" s="231" t="s">
        <v>1781</v>
      </c>
    </row>
    <row r="9405" spans="1:12" customFormat="1" ht="15.75" hidden="1" customHeight="1" x14ac:dyDescent="0.35">
      <c r="A9405" s="47">
        <v>43970</v>
      </c>
      <c r="B9405" s="126" t="s">
        <v>374</v>
      </c>
      <c r="C9405" s="45" t="s">
        <v>56</v>
      </c>
      <c r="D9405" s="197" t="s">
        <v>19</v>
      </c>
      <c r="E9405" s="198"/>
      <c r="F9405" s="144" t="s">
        <v>15</v>
      </c>
      <c r="G9405" s="165">
        <v>0</v>
      </c>
      <c r="H9405" s="167">
        <v>20</v>
      </c>
      <c r="I9405" s="167">
        <f t="shared" si="337"/>
        <v>0</v>
      </c>
      <c r="L9405" s="231" t="s">
        <v>1781</v>
      </c>
    </row>
    <row r="9406" spans="1:12" customFormat="1" ht="15.75" hidden="1" customHeight="1" x14ac:dyDescent="0.35">
      <c r="A9406" s="44">
        <v>43970</v>
      </c>
      <c r="B9406" s="126" t="s">
        <v>374</v>
      </c>
      <c r="C9406" s="45" t="s">
        <v>56</v>
      </c>
      <c r="D9406" s="137" t="s">
        <v>20</v>
      </c>
      <c r="E9406" s="5"/>
      <c r="F9406" s="152" t="s">
        <v>21</v>
      </c>
      <c r="G9406" s="165">
        <v>0</v>
      </c>
      <c r="H9406" s="168">
        <v>1</v>
      </c>
      <c r="I9406" s="169">
        <f t="shared" si="337"/>
        <v>0</v>
      </c>
      <c r="L9406" s="231" t="s">
        <v>1781</v>
      </c>
    </row>
    <row r="9407" spans="1:12" customFormat="1" ht="15.75" hidden="1" customHeight="1" x14ac:dyDescent="0.35">
      <c r="A9407" s="47">
        <v>43970</v>
      </c>
      <c r="B9407" s="126" t="s">
        <v>374</v>
      </c>
      <c r="C9407" s="45" t="s">
        <v>56</v>
      </c>
      <c r="D9407" s="199" t="s">
        <v>22</v>
      </c>
      <c r="E9407" s="200"/>
      <c r="F9407" s="153" t="s">
        <v>21</v>
      </c>
      <c r="G9407" s="165">
        <v>0</v>
      </c>
      <c r="H9407" s="169">
        <v>1</v>
      </c>
      <c r="I9407" s="169">
        <f t="shared" si="337"/>
        <v>0</v>
      </c>
      <c r="L9407" s="231" t="s">
        <v>1781</v>
      </c>
    </row>
    <row r="9408" spans="1:12" customFormat="1" ht="15.75" hidden="1" customHeight="1" x14ac:dyDescent="0.35">
      <c r="A9408" s="44">
        <v>43970</v>
      </c>
      <c r="B9408" s="126" t="s">
        <v>374</v>
      </c>
      <c r="C9408" s="45" t="s">
        <v>56</v>
      </c>
      <c r="D9408" s="199" t="s">
        <v>23</v>
      </c>
      <c r="E9408" s="200"/>
      <c r="F9408" s="153" t="s">
        <v>21</v>
      </c>
      <c r="G9408" s="165">
        <v>0</v>
      </c>
      <c r="H9408" s="169">
        <v>1</v>
      </c>
      <c r="I9408" s="169">
        <f t="shared" si="337"/>
        <v>0</v>
      </c>
      <c r="L9408" s="231" t="s">
        <v>1781</v>
      </c>
    </row>
    <row r="9409" spans="1:12" customFormat="1" ht="15.75" hidden="1" customHeight="1" x14ac:dyDescent="0.35">
      <c r="A9409" s="47">
        <v>43970</v>
      </c>
      <c r="B9409" s="126" t="s">
        <v>374</v>
      </c>
      <c r="C9409" s="45" t="s">
        <v>56</v>
      </c>
      <c r="D9409" s="199" t="s">
        <v>24</v>
      </c>
      <c r="E9409" s="200"/>
      <c r="F9409" s="153" t="s">
        <v>21</v>
      </c>
      <c r="G9409" s="165">
        <v>0</v>
      </c>
      <c r="H9409" s="169">
        <v>1</v>
      </c>
      <c r="I9409" s="169">
        <f t="shared" si="337"/>
        <v>0</v>
      </c>
      <c r="J9409" s="194"/>
      <c r="K9409" s="194"/>
      <c r="L9409" s="231" t="s">
        <v>1781</v>
      </c>
    </row>
    <row r="9410" spans="1:12" customFormat="1" ht="15.75" hidden="1" customHeight="1" x14ac:dyDescent="0.35">
      <c r="A9410" s="44">
        <v>43970</v>
      </c>
      <c r="B9410" s="126" t="s">
        <v>374</v>
      </c>
      <c r="C9410" s="45" t="s">
        <v>56</v>
      </c>
      <c r="D9410" s="199" t="s">
        <v>25</v>
      </c>
      <c r="E9410" s="200"/>
      <c r="F9410" s="153" t="s">
        <v>21</v>
      </c>
      <c r="G9410" s="165">
        <v>0</v>
      </c>
      <c r="H9410" s="169">
        <v>1</v>
      </c>
      <c r="I9410" s="169">
        <f t="shared" si="337"/>
        <v>0</v>
      </c>
      <c r="J9410" s="194"/>
      <c r="K9410" s="194"/>
      <c r="L9410" s="231" t="s">
        <v>1781</v>
      </c>
    </row>
    <row r="9411" spans="1:12" customFormat="1" ht="15.75" hidden="1" customHeight="1" x14ac:dyDescent="0.35">
      <c r="A9411" s="47">
        <v>43970</v>
      </c>
      <c r="B9411" s="126" t="s">
        <v>374</v>
      </c>
      <c r="C9411" s="45" t="s">
        <v>56</v>
      </c>
      <c r="D9411" s="201" t="s">
        <v>26</v>
      </c>
      <c r="E9411" s="202"/>
      <c r="F9411" s="154" t="s">
        <v>27</v>
      </c>
      <c r="G9411" s="165">
        <v>0</v>
      </c>
      <c r="H9411" s="170">
        <v>30</v>
      </c>
      <c r="I9411" s="170">
        <f t="shared" si="337"/>
        <v>0</v>
      </c>
      <c r="J9411" s="194"/>
      <c r="K9411" s="194"/>
      <c r="L9411" s="231" t="s">
        <v>1781</v>
      </c>
    </row>
    <row r="9412" spans="1:12" customFormat="1" ht="15.75" hidden="1" customHeight="1" x14ac:dyDescent="0.35">
      <c r="A9412" s="44">
        <v>43970</v>
      </c>
      <c r="B9412" s="126" t="s">
        <v>374</v>
      </c>
      <c r="C9412" s="45" t="s">
        <v>56</v>
      </c>
      <c r="D9412" s="201" t="s">
        <v>28</v>
      </c>
      <c r="E9412" s="202"/>
      <c r="F9412" s="154" t="s">
        <v>27</v>
      </c>
      <c r="G9412" s="165">
        <v>0</v>
      </c>
      <c r="H9412" s="170">
        <v>30</v>
      </c>
      <c r="I9412" s="170">
        <f t="shared" si="337"/>
        <v>0</v>
      </c>
      <c r="J9412" s="194"/>
      <c r="K9412" s="194"/>
      <c r="L9412" s="231" t="s">
        <v>1781</v>
      </c>
    </row>
    <row r="9413" spans="1:12" customFormat="1" ht="15.75" hidden="1" customHeight="1" x14ac:dyDescent="0.35">
      <c r="A9413" s="47">
        <v>43970</v>
      </c>
      <c r="B9413" s="126" t="s">
        <v>374</v>
      </c>
      <c r="C9413" s="45" t="s">
        <v>56</v>
      </c>
      <c r="D9413" s="201" t="s">
        <v>29</v>
      </c>
      <c r="E9413" s="202"/>
      <c r="F9413" s="154" t="s">
        <v>27</v>
      </c>
      <c r="G9413" s="165">
        <v>0</v>
      </c>
      <c r="H9413" s="170">
        <v>18</v>
      </c>
      <c r="I9413" s="170">
        <f t="shared" si="337"/>
        <v>0</v>
      </c>
      <c r="J9413" s="194"/>
      <c r="K9413" s="194"/>
      <c r="L9413" s="231" t="s">
        <v>1781</v>
      </c>
    </row>
    <row r="9414" spans="1:12" customFormat="1" ht="15.75" hidden="1" customHeight="1" x14ac:dyDescent="0.35">
      <c r="A9414" s="44">
        <v>43970</v>
      </c>
      <c r="B9414" s="126" t="s">
        <v>374</v>
      </c>
      <c r="C9414" s="45" t="s">
        <v>56</v>
      </c>
      <c r="D9414" s="149" t="s">
        <v>303</v>
      </c>
      <c r="E9414" s="203" t="s">
        <v>118</v>
      </c>
      <c r="F9414" s="155" t="s">
        <v>31</v>
      </c>
      <c r="G9414" s="165">
        <v>1</v>
      </c>
      <c r="H9414" s="171">
        <v>100</v>
      </c>
      <c r="I9414" s="171">
        <f t="shared" si="337"/>
        <v>100</v>
      </c>
      <c r="J9414" s="194"/>
      <c r="K9414" s="194"/>
      <c r="L9414" s="231" t="s">
        <v>1781</v>
      </c>
    </row>
    <row r="9415" spans="1:12" customFormat="1" ht="15.75" hidden="1" customHeight="1" x14ac:dyDescent="0.35">
      <c r="A9415" s="47">
        <v>43970</v>
      </c>
      <c r="B9415" s="126" t="s">
        <v>374</v>
      </c>
      <c r="C9415" s="45" t="s">
        <v>56</v>
      </c>
      <c r="D9415" s="149" t="s">
        <v>30</v>
      </c>
      <c r="E9415" s="203" t="s">
        <v>118</v>
      </c>
      <c r="F9415" s="155" t="s">
        <v>31</v>
      </c>
      <c r="G9415" s="165">
        <v>1</v>
      </c>
      <c r="H9415" s="171">
        <v>100</v>
      </c>
      <c r="I9415" s="171">
        <f t="shared" si="337"/>
        <v>100</v>
      </c>
      <c r="J9415" s="194"/>
      <c r="K9415" s="194"/>
      <c r="L9415" s="231" t="s">
        <v>1781</v>
      </c>
    </row>
    <row r="9416" spans="1:12" customFormat="1" ht="15.75" hidden="1" customHeight="1" x14ac:dyDescent="0.35">
      <c r="A9416" s="44">
        <v>43970</v>
      </c>
      <c r="B9416" s="126" t="s">
        <v>374</v>
      </c>
      <c r="C9416" s="45" t="s">
        <v>56</v>
      </c>
      <c r="D9416" s="149" t="s">
        <v>288</v>
      </c>
      <c r="E9416" s="203" t="s">
        <v>118</v>
      </c>
      <c r="F9416" s="155" t="s">
        <v>31</v>
      </c>
      <c r="G9416" s="165">
        <v>2</v>
      </c>
      <c r="H9416" s="171">
        <v>100</v>
      </c>
      <c r="I9416" s="171">
        <f t="shared" si="337"/>
        <v>200</v>
      </c>
      <c r="J9416" s="194"/>
      <c r="K9416" s="194"/>
      <c r="L9416" s="231" t="s">
        <v>1781</v>
      </c>
    </row>
    <row r="9417" spans="1:12" customFormat="1" ht="15.75" hidden="1" customHeight="1" x14ac:dyDescent="0.35">
      <c r="A9417" s="44">
        <v>43970</v>
      </c>
      <c r="B9417" s="126" t="s">
        <v>374</v>
      </c>
      <c r="C9417" s="45" t="s">
        <v>56</v>
      </c>
      <c r="D9417" s="149" t="s">
        <v>34</v>
      </c>
      <c r="E9417" s="203" t="s">
        <v>118</v>
      </c>
      <c r="F9417" s="155" t="s">
        <v>31</v>
      </c>
      <c r="G9417" s="165">
        <v>3</v>
      </c>
      <c r="H9417" s="171">
        <v>100</v>
      </c>
      <c r="I9417" s="171">
        <f t="shared" si="337"/>
        <v>300</v>
      </c>
      <c r="J9417" s="194"/>
      <c r="K9417" s="194"/>
      <c r="L9417" s="231" t="s">
        <v>1781</v>
      </c>
    </row>
    <row r="9418" spans="1:12" customFormat="1" ht="15.75" hidden="1" customHeight="1" x14ac:dyDescent="0.35">
      <c r="A9418" s="47">
        <v>43970</v>
      </c>
      <c r="B9418" s="126" t="s">
        <v>374</v>
      </c>
      <c r="C9418" s="45" t="s">
        <v>56</v>
      </c>
      <c r="D9418" s="149" t="s">
        <v>35</v>
      </c>
      <c r="E9418" s="203" t="s">
        <v>118</v>
      </c>
      <c r="F9418" s="155" t="s">
        <v>31</v>
      </c>
      <c r="G9418" s="165">
        <v>4</v>
      </c>
      <c r="H9418" s="171">
        <v>100</v>
      </c>
      <c r="I9418" s="171">
        <f t="shared" si="337"/>
        <v>400</v>
      </c>
      <c r="J9418" s="194"/>
      <c r="K9418" s="194"/>
      <c r="L9418" s="231" t="s">
        <v>1781</v>
      </c>
    </row>
    <row r="9419" spans="1:12" customFormat="1" ht="15.75" hidden="1" customHeight="1" x14ac:dyDescent="0.35">
      <c r="A9419" s="44">
        <v>43970</v>
      </c>
      <c r="B9419" s="126" t="s">
        <v>374</v>
      </c>
      <c r="C9419" s="45" t="s">
        <v>56</v>
      </c>
      <c r="D9419" s="149" t="s">
        <v>36</v>
      </c>
      <c r="E9419" s="203" t="s">
        <v>118</v>
      </c>
      <c r="F9419" s="155" t="s">
        <v>31</v>
      </c>
      <c r="G9419" s="165">
        <v>4</v>
      </c>
      <c r="H9419" s="171">
        <v>100</v>
      </c>
      <c r="I9419" s="171">
        <f t="shared" si="337"/>
        <v>400</v>
      </c>
      <c r="J9419" s="194"/>
      <c r="K9419" s="194"/>
      <c r="L9419" s="231" t="s">
        <v>1781</v>
      </c>
    </row>
    <row r="9420" spans="1:12" customFormat="1" ht="15.75" hidden="1" customHeight="1" x14ac:dyDescent="0.35">
      <c r="A9420" s="47">
        <v>43970</v>
      </c>
      <c r="B9420" s="126" t="s">
        <v>374</v>
      </c>
      <c r="C9420" s="45" t="s">
        <v>56</v>
      </c>
      <c r="D9420" s="149" t="s">
        <v>289</v>
      </c>
      <c r="E9420" s="203" t="s">
        <v>118</v>
      </c>
      <c r="F9420" s="155" t="s">
        <v>31</v>
      </c>
      <c r="G9420" s="165">
        <v>3</v>
      </c>
      <c r="H9420" s="171">
        <v>100</v>
      </c>
      <c r="I9420" s="171">
        <f t="shared" si="337"/>
        <v>300</v>
      </c>
      <c r="J9420" s="194"/>
      <c r="K9420" s="194"/>
      <c r="L9420" s="231" t="s">
        <v>1781</v>
      </c>
    </row>
    <row r="9421" spans="1:12" customFormat="1" ht="15.75" hidden="1" customHeight="1" x14ac:dyDescent="0.35">
      <c r="A9421" s="44">
        <v>43970</v>
      </c>
      <c r="B9421" s="126" t="s">
        <v>374</v>
      </c>
      <c r="C9421" s="45" t="s">
        <v>56</v>
      </c>
      <c r="D9421" s="149" t="s">
        <v>38</v>
      </c>
      <c r="E9421" s="203"/>
      <c r="F9421" s="155" t="s">
        <v>31</v>
      </c>
      <c r="G9421" s="165">
        <v>0</v>
      </c>
      <c r="H9421" s="171">
        <v>100</v>
      </c>
      <c r="I9421" s="171">
        <f t="shared" si="337"/>
        <v>0</v>
      </c>
      <c r="J9421" s="194"/>
      <c r="K9421" s="194"/>
      <c r="L9421" s="231" t="s">
        <v>1781</v>
      </c>
    </row>
    <row r="9422" spans="1:12" customFormat="1" ht="15.75" hidden="1" customHeight="1" x14ac:dyDescent="0.35">
      <c r="A9422" s="47">
        <v>43970</v>
      </c>
      <c r="B9422" s="126" t="s">
        <v>374</v>
      </c>
      <c r="C9422" s="45" t="s">
        <v>56</v>
      </c>
      <c r="D9422" s="149" t="s">
        <v>39</v>
      </c>
      <c r="E9422" s="203"/>
      <c r="F9422" s="155" t="s">
        <v>31</v>
      </c>
      <c r="G9422" s="165">
        <v>0</v>
      </c>
      <c r="H9422" s="171">
        <v>100</v>
      </c>
      <c r="I9422" s="171">
        <f t="shared" si="337"/>
        <v>0</v>
      </c>
      <c r="J9422" s="194"/>
      <c r="K9422" s="24"/>
      <c r="L9422" s="231" t="s">
        <v>1781</v>
      </c>
    </row>
    <row r="9423" spans="1:12" customFormat="1" ht="15.75" hidden="1" customHeight="1" x14ac:dyDescent="0.35">
      <c r="A9423" s="44">
        <v>43970</v>
      </c>
      <c r="B9423" s="126" t="s">
        <v>374</v>
      </c>
      <c r="C9423" s="45" t="s">
        <v>56</v>
      </c>
      <c r="D9423" s="204" t="s">
        <v>40</v>
      </c>
      <c r="E9423" s="205"/>
      <c r="F9423" s="156" t="s">
        <v>41</v>
      </c>
      <c r="G9423" s="165">
        <v>2</v>
      </c>
      <c r="H9423" s="172">
        <v>24</v>
      </c>
      <c r="I9423" s="172">
        <f t="shared" si="337"/>
        <v>48</v>
      </c>
      <c r="J9423" s="194"/>
      <c r="K9423" s="24"/>
      <c r="L9423" s="231" t="s">
        <v>1781</v>
      </c>
    </row>
    <row r="9424" spans="1:12" customFormat="1" ht="15.75" hidden="1" customHeight="1" x14ac:dyDescent="0.35">
      <c r="A9424" s="50"/>
      <c r="B9424" s="194"/>
      <c r="C9424" s="130"/>
      <c r="D9424" s="141"/>
      <c r="E9424" s="194"/>
      <c r="F9424" s="141"/>
      <c r="G9424" s="174"/>
      <c r="H9424" s="174"/>
      <c r="I9424" s="174"/>
      <c r="J9424" s="194"/>
      <c r="K9424" s="194"/>
      <c r="L9424" s="231" t="s">
        <v>1781</v>
      </c>
    </row>
    <row r="9425" spans="1:12" ht="15.75" hidden="1" customHeight="1" x14ac:dyDescent="0.3">
      <c r="A9425" s="248">
        <v>43977</v>
      </c>
      <c r="B9425" s="249" t="s">
        <v>318</v>
      </c>
      <c r="C9425" s="250" t="s">
        <v>56</v>
      </c>
      <c r="D9425" s="251" t="s">
        <v>11</v>
      </c>
      <c r="E9425" s="252"/>
      <c r="F9425" s="251" t="s">
        <v>12</v>
      </c>
      <c r="G9425" s="253">
        <v>0</v>
      </c>
      <c r="H9425" s="254">
        <v>50</v>
      </c>
      <c r="I9425" s="254">
        <f t="shared" ref="I9425:I9448" si="338">G9425*H9425</f>
        <v>0</v>
      </c>
      <c r="L9425" s="234" t="s">
        <v>1781</v>
      </c>
    </row>
    <row r="9426" spans="1:12" customFormat="1" ht="15.75" hidden="1" customHeight="1" x14ac:dyDescent="0.35">
      <c r="A9426" s="47">
        <v>43977</v>
      </c>
      <c r="B9426" s="126" t="s">
        <v>318</v>
      </c>
      <c r="C9426" s="45" t="s">
        <v>56</v>
      </c>
      <c r="D9426" s="197" t="s">
        <v>14</v>
      </c>
      <c r="E9426" s="198"/>
      <c r="F9426" s="144" t="s">
        <v>15</v>
      </c>
      <c r="G9426" s="165">
        <v>5</v>
      </c>
      <c r="H9426" s="167">
        <v>30</v>
      </c>
      <c r="I9426" s="167">
        <f t="shared" si="338"/>
        <v>150</v>
      </c>
      <c r="L9426" s="231" t="s">
        <v>1781</v>
      </c>
    </row>
    <row r="9427" spans="1:12" customFormat="1" ht="15.75" hidden="1" customHeight="1" x14ac:dyDescent="0.35">
      <c r="A9427" s="44">
        <v>43977</v>
      </c>
      <c r="B9427" s="126" t="s">
        <v>318</v>
      </c>
      <c r="C9427" s="45" t="s">
        <v>56</v>
      </c>
      <c r="D9427" s="197" t="s">
        <v>16</v>
      </c>
      <c r="E9427" s="198"/>
      <c r="F9427" s="144" t="s">
        <v>15</v>
      </c>
      <c r="G9427" s="165">
        <v>0</v>
      </c>
      <c r="H9427" s="167">
        <v>20</v>
      </c>
      <c r="I9427" s="167">
        <f t="shared" si="338"/>
        <v>0</v>
      </c>
      <c r="L9427" s="231" t="s">
        <v>1781</v>
      </c>
    </row>
    <row r="9428" spans="1:12" customFormat="1" ht="15.75" hidden="1" customHeight="1" x14ac:dyDescent="0.35">
      <c r="A9428" s="47">
        <v>43977</v>
      </c>
      <c r="B9428" s="126" t="s">
        <v>318</v>
      </c>
      <c r="C9428" s="45" t="s">
        <v>56</v>
      </c>
      <c r="D9428" s="197" t="s">
        <v>17</v>
      </c>
      <c r="E9428" s="198"/>
      <c r="F9428" s="144" t="s">
        <v>15</v>
      </c>
      <c r="G9428" s="165">
        <v>0</v>
      </c>
      <c r="H9428" s="167">
        <v>20</v>
      </c>
      <c r="I9428" s="167">
        <f t="shared" si="338"/>
        <v>0</v>
      </c>
      <c r="L9428" s="231" t="s">
        <v>1781</v>
      </c>
    </row>
    <row r="9429" spans="1:12" customFormat="1" ht="15.75" hidden="1" customHeight="1" x14ac:dyDescent="0.35">
      <c r="A9429" s="44">
        <v>43977</v>
      </c>
      <c r="B9429" s="126" t="s">
        <v>318</v>
      </c>
      <c r="C9429" s="45" t="s">
        <v>56</v>
      </c>
      <c r="D9429" s="197" t="s">
        <v>18</v>
      </c>
      <c r="E9429" s="198"/>
      <c r="F9429" s="144" t="s">
        <v>15</v>
      </c>
      <c r="G9429" s="165">
        <v>0</v>
      </c>
      <c r="H9429" s="167">
        <v>20</v>
      </c>
      <c r="I9429" s="167">
        <f t="shared" si="338"/>
        <v>0</v>
      </c>
      <c r="L9429" s="231" t="s">
        <v>1781</v>
      </c>
    </row>
    <row r="9430" spans="1:12" customFormat="1" ht="15.75" hidden="1" customHeight="1" x14ac:dyDescent="0.35">
      <c r="A9430" s="47">
        <v>43977</v>
      </c>
      <c r="B9430" s="126" t="s">
        <v>318</v>
      </c>
      <c r="C9430" s="45" t="s">
        <v>56</v>
      </c>
      <c r="D9430" s="197" t="s">
        <v>19</v>
      </c>
      <c r="E9430" s="198"/>
      <c r="F9430" s="144" t="s">
        <v>15</v>
      </c>
      <c r="G9430" s="165">
        <v>0</v>
      </c>
      <c r="H9430" s="167">
        <v>20</v>
      </c>
      <c r="I9430" s="167">
        <f t="shared" si="338"/>
        <v>0</v>
      </c>
      <c r="L9430" s="231" t="s">
        <v>1781</v>
      </c>
    </row>
    <row r="9431" spans="1:12" customFormat="1" ht="15.75" hidden="1" customHeight="1" x14ac:dyDescent="0.35">
      <c r="A9431" s="44">
        <v>43977</v>
      </c>
      <c r="B9431" s="126" t="s">
        <v>318</v>
      </c>
      <c r="C9431" s="45" t="s">
        <v>56</v>
      </c>
      <c r="D9431" s="137" t="s">
        <v>20</v>
      </c>
      <c r="E9431" s="5"/>
      <c r="F9431" s="152" t="s">
        <v>21</v>
      </c>
      <c r="G9431" s="165">
        <v>0</v>
      </c>
      <c r="H9431" s="168">
        <v>1</v>
      </c>
      <c r="I9431" s="169">
        <f t="shared" si="338"/>
        <v>0</v>
      </c>
      <c r="L9431" s="231" t="s">
        <v>1781</v>
      </c>
    </row>
    <row r="9432" spans="1:12" customFormat="1" ht="15.75" hidden="1" customHeight="1" x14ac:dyDescent="0.35">
      <c r="A9432" s="47">
        <v>43977</v>
      </c>
      <c r="B9432" s="126" t="s">
        <v>318</v>
      </c>
      <c r="C9432" s="45" t="s">
        <v>56</v>
      </c>
      <c r="D9432" s="199" t="s">
        <v>22</v>
      </c>
      <c r="E9432" s="200"/>
      <c r="F9432" s="153" t="s">
        <v>21</v>
      </c>
      <c r="G9432" s="165">
        <v>0</v>
      </c>
      <c r="H9432" s="169">
        <v>1</v>
      </c>
      <c r="I9432" s="169">
        <f t="shared" si="338"/>
        <v>0</v>
      </c>
      <c r="L9432" s="231" t="s">
        <v>1781</v>
      </c>
    </row>
    <row r="9433" spans="1:12" customFormat="1" ht="15.75" hidden="1" customHeight="1" x14ac:dyDescent="0.35">
      <c r="A9433" s="44">
        <v>43977</v>
      </c>
      <c r="B9433" s="126" t="s">
        <v>318</v>
      </c>
      <c r="C9433" s="45" t="s">
        <v>56</v>
      </c>
      <c r="D9433" s="199" t="s">
        <v>23</v>
      </c>
      <c r="E9433" s="200"/>
      <c r="F9433" s="153" t="s">
        <v>21</v>
      </c>
      <c r="G9433" s="165">
        <v>0</v>
      </c>
      <c r="H9433" s="169">
        <v>1</v>
      </c>
      <c r="I9433" s="169">
        <f t="shared" si="338"/>
        <v>0</v>
      </c>
      <c r="L9433" s="231" t="s">
        <v>1781</v>
      </c>
    </row>
    <row r="9434" spans="1:12" customFormat="1" ht="15.75" hidden="1" customHeight="1" x14ac:dyDescent="0.35">
      <c r="A9434" s="47">
        <v>43977</v>
      </c>
      <c r="B9434" s="126" t="s">
        <v>318</v>
      </c>
      <c r="C9434" s="45" t="s">
        <v>56</v>
      </c>
      <c r="D9434" s="199" t="s">
        <v>24</v>
      </c>
      <c r="E9434" s="200"/>
      <c r="F9434" s="153" t="s">
        <v>21</v>
      </c>
      <c r="G9434" s="165">
        <v>0</v>
      </c>
      <c r="H9434" s="169">
        <v>1</v>
      </c>
      <c r="I9434" s="169">
        <f t="shared" si="338"/>
        <v>0</v>
      </c>
      <c r="L9434" s="231" t="s">
        <v>1781</v>
      </c>
    </row>
    <row r="9435" spans="1:12" customFormat="1" ht="15.75" hidden="1" customHeight="1" x14ac:dyDescent="0.35">
      <c r="A9435" s="44">
        <v>43977</v>
      </c>
      <c r="B9435" s="126" t="s">
        <v>318</v>
      </c>
      <c r="C9435" s="45" t="s">
        <v>56</v>
      </c>
      <c r="D9435" s="199" t="s">
        <v>25</v>
      </c>
      <c r="E9435" s="200"/>
      <c r="F9435" s="153" t="s">
        <v>21</v>
      </c>
      <c r="G9435" s="165">
        <v>0</v>
      </c>
      <c r="H9435" s="169">
        <v>1</v>
      </c>
      <c r="I9435" s="169">
        <f t="shared" si="338"/>
        <v>0</v>
      </c>
      <c r="L9435" s="231" t="s">
        <v>1781</v>
      </c>
    </row>
    <row r="9436" spans="1:12" customFormat="1" ht="15.75" hidden="1" customHeight="1" x14ac:dyDescent="0.35">
      <c r="A9436" s="47">
        <v>43977</v>
      </c>
      <c r="B9436" s="126" t="s">
        <v>318</v>
      </c>
      <c r="C9436" s="45" t="s">
        <v>56</v>
      </c>
      <c r="D9436" s="201" t="s">
        <v>26</v>
      </c>
      <c r="E9436" s="202"/>
      <c r="F9436" s="154" t="s">
        <v>27</v>
      </c>
      <c r="G9436" s="165">
        <v>0</v>
      </c>
      <c r="H9436" s="170">
        <v>30</v>
      </c>
      <c r="I9436" s="170">
        <f t="shared" si="338"/>
        <v>0</v>
      </c>
      <c r="L9436" s="231" t="s">
        <v>1781</v>
      </c>
    </row>
    <row r="9437" spans="1:12" customFormat="1" ht="15.75" hidden="1" customHeight="1" x14ac:dyDescent="0.35">
      <c r="A9437" s="44">
        <v>43977</v>
      </c>
      <c r="B9437" s="126" t="s">
        <v>318</v>
      </c>
      <c r="C9437" s="45" t="s">
        <v>56</v>
      </c>
      <c r="D9437" s="201" t="s">
        <v>28</v>
      </c>
      <c r="E9437" s="202"/>
      <c r="F9437" s="154" t="s">
        <v>27</v>
      </c>
      <c r="G9437" s="165">
        <v>0</v>
      </c>
      <c r="H9437" s="170">
        <v>30</v>
      </c>
      <c r="I9437" s="170">
        <f t="shared" si="338"/>
        <v>0</v>
      </c>
      <c r="L9437" s="231" t="s">
        <v>1781</v>
      </c>
    </row>
    <row r="9438" spans="1:12" customFormat="1" ht="15.75" hidden="1" customHeight="1" x14ac:dyDescent="0.35">
      <c r="A9438" s="47">
        <v>43977</v>
      </c>
      <c r="B9438" s="126" t="s">
        <v>318</v>
      </c>
      <c r="C9438" s="45" t="s">
        <v>56</v>
      </c>
      <c r="D9438" s="201" t="s">
        <v>305</v>
      </c>
      <c r="E9438" s="202" t="s">
        <v>48</v>
      </c>
      <c r="F9438" s="154" t="s">
        <v>27</v>
      </c>
      <c r="G9438" s="165">
        <v>10</v>
      </c>
      <c r="H9438" s="170">
        <v>50</v>
      </c>
      <c r="I9438" s="170">
        <f t="shared" si="338"/>
        <v>500</v>
      </c>
      <c r="L9438" s="231" t="s">
        <v>1781</v>
      </c>
    </row>
    <row r="9439" spans="1:12" customFormat="1" ht="15.75" hidden="1" customHeight="1" x14ac:dyDescent="0.35">
      <c r="A9439" s="44">
        <v>43977</v>
      </c>
      <c r="B9439" s="126" t="s">
        <v>318</v>
      </c>
      <c r="C9439" s="45" t="s">
        <v>56</v>
      </c>
      <c r="D9439" s="149" t="s">
        <v>30</v>
      </c>
      <c r="E9439" s="203"/>
      <c r="F9439" s="155" t="s">
        <v>31</v>
      </c>
      <c r="G9439" s="165">
        <v>0</v>
      </c>
      <c r="H9439" s="171">
        <v>100</v>
      </c>
      <c r="I9439" s="171">
        <f t="shared" si="338"/>
        <v>0</v>
      </c>
      <c r="L9439" s="231" t="s">
        <v>1781</v>
      </c>
    </row>
    <row r="9440" spans="1:12" customFormat="1" ht="15.75" hidden="1" customHeight="1" x14ac:dyDescent="0.35">
      <c r="A9440" s="47">
        <v>43977</v>
      </c>
      <c r="B9440" s="126" t="s">
        <v>318</v>
      </c>
      <c r="C9440" s="45" t="s">
        <v>56</v>
      </c>
      <c r="D9440" s="149" t="s">
        <v>32</v>
      </c>
      <c r="E9440" s="203"/>
      <c r="F9440" s="155" t="s">
        <v>31</v>
      </c>
      <c r="G9440" s="165">
        <v>0</v>
      </c>
      <c r="H9440" s="171">
        <v>100</v>
      </c>
      <c r="I9440" s="171">
        <f t="shared" si="338"/>
        <v>0</v>
      </c>
      <c r="L9440" s="231" t="s">
        <v>1781</v>
      </c>
    </row>
    <row r="9441" spans="1:12" customFormat="1" ht="15.75" hidden="1" customHeight="1" x14ac:dyDescent="0.35">
      <c r="A9441" s="44">
        <v>43977</v>
      </c>
      <c r="B9441" s="126" t="s">
        <v>318</v>
      </c>
      <c r="C9441" s="45" t="s">
        <v>56</v>
      </c>
      <c r="D9441" s="149" t="s">
        <v>33</v>
      </c>
      <c r="E9441" s="203"/>
      <c r="F9441" s="155" t="s">
        <v>31</v>
      </c>
      <c r="G9441" s="165">
        <v>0</v>
      </c>
      <c r="H9441" s="171">
        <v>100</v>
      </c>
      <c r="I9441" s="171">
        <f t="shared" si="338"/>
        <v>0</v>
      </c>
      <c r="L9441" s="231" t="s">
        <v>1781</v>
      </c>
    </row>
    <row r="9442" spans="1:12" customFormat="1" ht="15.75" hidden="1" customHeight="1" x14ac:dyDescent="0.35">
      <c r="A9442" s="44">
        <v>43977</v>
      </c>
      <c r="B9442" s="126" t="s">
        <v>318</v>
      </c>
      <c r="C9442" s="45" t="s">
        <v>56</v>
      </c>
      <c r="D9442" s="149" t="s">
        <v>34</v>
      </c>
      <c r="E9442" s="203"/>
      <c r="F9442" s="155" t="s">
        <v>31</v>
      </c>
      <c r="G9442" s="165">
        <v>0</v>
      </c>
      <c r="H9442" s="171">
        <v>100</v>
      </c>
      <c r="I9442" s="171">
        <f t="shared" si="338"/>
        <v>0</v>
      </c>
      <c r="L9442" s="231" t="s">
        <v>1781</v>
      </c>
    </row>
    <row r="9443" spans="1:12" customFormat="1" ht="15.75" hidden="1" customHeight="1" x14ac:dyDescent="0.35">
      <c r="A9443" s="47">
        <v>43977</v>
      </c>
      <c r="B9443" s="126" t="s">
        <v>318</v>
      </c>
      <c r="C9443" s="45" t="s">
        <v>56</v>
      </c>
      <c r="D9443" s="149" t="s">
        <v>35</v>
      </c>
      <c r="E9443" s="203" t="s">
        <v>118</v>
      </c>
      <c r="F9443" s="155" t="s">
        <v>31</v>
      </c>
      <c r="G9443" s="165">
        <v>1</v>
      </c>
      <c r="H9443" s="171">
        <v>300</v>
      </c>
      <c r="I9443" s="171">
        <f t="shared" si="338"/>
        <v>300</v>
      </c>
      <c r="L9443" s="231" t="s">
        <v>1781</v>
      </c>
    </row>
    <row r="9444" spans="1:12" customFormat="1" ht="15.75" hidden="1" customHeight="1" x14ac:dyDescent="0.35">
      <c r="A9444" s="44">
        <v>43977</v>
      </c>
      <c r="B9444" s="126" t="s">
        <v>318</v>
      </c>
      <c r="C9444" s="45" t="s">
        <v>56</v>
      </c>
      <c r="D9444" s="149" t="s">
        <v>36</v>
      </c>
      <c r="E9444" s="203" t="s">
        <v>118</v>
      </c>
      <c r="F9444" s="155" t="s">
        <v>31</v>
      </c>
      <c r="G9444" s="165">
        <v>1</v>
      </c>
      <c r="H9444" s="171">
        <v>100</v>
      </c>
      <c r="I9444" s="171">
        <f t="shared" si="338"/>
        <v>100</v>
      </c>
      <c r="L9444" s="231" t="s">
        <v>1781</v>
      </c>
    </row>
    <row r="9445" spans="1:12" customFormat="1" ht="15.75" hidden="1" customHeight="1" x14ac:dyDescent="0.35">
      <c r="A9445" s="47">
        <v>43977</v>
      </c>
      <c r="B9445" s="126" t="s">
        <v>318</v>
      </c>
      <c r="C9445" s="45" t="s">
        <v>56</v>
      </c>
      <c r="D9445" s="149" t="s">
        <v>37</v>
      </c>
      <c r="E9445" s="203" t="s">
        <v>118</v>
      </c>
      <c r="F9445" s="155" t="s">
        <v>31</v>
      </c>
      <c r="G9445" s="165">
        <v>1</v>
      </c>
      <c r="H9445" s="171">
        <v>100</v>
      </c>
      <c r="I9445" s="171">
        <f t="shared" si="338"/>
        <v>100</v>
      </c>
      <c r="L9445" s="231" t="s">
        <v>1781</v>
      </c>
    </row>
    <row r="9446" spans="1:12" customFormat="1" ht="15.75" hidden="1" customHeight="1" x14ac:dyDescent="0.35">
      <c r="A9446" s="44">
        <v>43977</v>
      </c>
      <c r="B9446" s="126" t="s">
        <v>318</v>
      </c>
      <c r="C9446" s="45" t="s">
        <v>56</v>
      </c>
      <c r="D9446" s="149" t="s">
        <v>38</v>
      </c>
      <c r="E9446" s="203"/>
      <c r="F9446" s="155" t="s">
        <v>31</v>
      </c>
      <c r="G9446" s="165">
        <v>0</v>
      </c>
      <c r="H9446" s="171">
        <v>100</v>
      </c>
      <c r="I9446" s="171">
        <f t="shared" si="338"/>
        <v>0</v>
      </c>
      <c r="L9446" s="231" t="s">
        <v>1781</v>
      </c>
    </row>
    <row r="9447" spans="1:12" customFormat="1" ht="15.75" hidden="1" customHeight="1" x14ac:dyDescent="0.35">
      <c r="A9447" s="47">
        <v>43977</v>
      </c>
      <c r="B9447" s="126" t="s">
        <v>318</v>
      </c>
      <c r="C9447" s="45" t="s">
        <v>56</v>
      </c>
      <c r="D9447" s="149" t="s">
        <v>39</v>
      </c>
      <c r="E9447" s="203"/>
      <c r="F9447" s="155" t="s">
        <v>31</v>
      </c>
      <c r="G9447" s="165">
        <v>0</v>
      </c>
      <c r="H9447" s="171">
        <v>100</v>
      </c>
      <c r="I9447" s="171">
        <f t="shared" si="338"/>
        <v>0</v>
      </c>
      <c r="L9447" s="231" t="s">
        <v>1781</v>
      </c>
    </row>
    <row r="9448" spans="1:12" customFormat="1" ht="15.75" hidden="1" customHeight="1" x14ac:dyDescent="0.35">
      <c r="A9448" s="44">
        <v>43977</v>
      </c>
      <c r="B9448" s="126" t="s">
        <v>318</v>
      </c>
      <c r="C9448" s="45" t="s">
        <v>56</v>
      </c>
      <c r="D9448" s="204" t="s">
        <v>40</v>
      </c>
      <c r="E9448" s="205"/>
      <c r="F9448" s="156" t="s">
        <v>41</v>
      </c>
      <c r="G9448" s="165">
        <v>0</v>
      </c>
      <c r="H9448" s="172">
        <v>24</v>
      </c>
      <c r="I9448" s="172">
        <f t="shared" si="338"/>
        <v>0</v>
      </c>
      <c r="L9448" s="231" t="s">
        <v>1781</v>
      </c>
    </row>
    <row r="9449" spans="1:12" customFormat="1" ht="15.75" hidden="1" customHeight="1" x14ac:dyDescent="0.35">
      <c r="A9449" s="50"/>
      <c r="B9449" s="194"/>
      <c r="C9449" s="130"/>
      <c r="D9449" s="141"/>
      <c r="E9449" s="194"/>
      <c r="F9449" s="141"/>
      <c r="G9449" s="174"/>
      <c r="H9449" s="174"/>
      <c r="I9449" s="174"/>
      <c r="L9449" s="231" t="s">
        <v>1781</v>
      </c>
    </row>
    <row r="9450" spans="1:12" ht="15.75" hidden="1" customHeight="1" x14ac:dyDescent="0.3">
      <c r="A9450" s="248">
        <v>43977</v>
      </c>
      <c r="B9450" s="249" t="s">
        <v>375</v>
      </c>
      <c r="C9450" s="250" t="s">
        <v>10</v>
      </c>
      <c r="D9450" s="251" t="s">
        <v>11</v>
      </c>
      <c r="E9450" s="252"/>
      <c r="F9450" s="251" t="s">
        <v>12</v>
      </c>
      <c r="G9450" s="253">
        <v>0</v>
      </c>
      <c r="H9450" s="254">
        <v>50</v>
      </c>
      <c r="I9450" s="254">
        <f t="shared" ref="I9450:I9474" si="339">G9450*H9450</f>
        <v>0</v>
      </c>
      <c r="L9450" s="234" t="s">
        <v>1781</v>
      </c>
    </row>
    <row r="9451" spans="1:12" customFormat="1" ht="15.75" hidden="1" customHeight="1" x14ac:dyDescent="0.35">
      <c r="A9451" s="47">
        <v>43977</v>
      </c>
      <c r="B9451" s="126" t="s">
        <v>375</v>
      </c>
      <c r="C9451" s="45" t="s">
        <v>10</v>
      </c>
      <c r="D9451" s="197" t="s">
        <v>14</v>
      </c>
      <c r="E9451" s="198"/>
      <c r="F9451" s="144" t="s">
        <v>15</v>
      </c>
      <c r="G9451" s="165">
        <v>0</v>
      </c>
      <c r="H9451" s="167">
        <v>30</v>
      </c>
      <c r="I9451" s="167">
        <f t="shared" si="339"/>
        <v>0</v>
      </c>
      <c r="L9451" s="231" t="s">
        <v>1781</v>
      </c>
    </row>
    <row r="9452" spans="1:12" customFormat="1" ht="15.75" hidden="1" customHeight="1" x14ac:dyDescent="0.35">
      <c r="A9452" s="44">
        <v>43977</v>
      </c>
      <c r="B9452" s="126" t="s">
        <v>375</v>
      </c>
      <c r="C9452" s="45" t="s">
        <v>10</v>
      </c>
      <c r="D9452" s="197" t="s">
        <v>16</v>
      </c>
      <c r="E9452" s="198"/>
      <c r="F9452" s="144" t="s">
        <v>15</v>
      </c>
      <c r="G9452" s="165">
        <v>0</v>
      </c>
      <c r="H9452" s="167">
        <v>20</v>
      </c>
      <c r="I9452" s="167">
        <f t="shared" si="339"/>
        <v>0</v>
      </c>
      <c r="L9452" s="231" t="s">
        <v>1781</v>
      </c>
    </row>
    <row r="9453" spans="1:12" customFormat="1" ht="15.75" hidden="1" customHeight="1" x14ac:dyDescent="0.35">
      <c r="A9453" s="47">
        <v>43977</v>
      </c>
      <c r="B9453" s="126" t="s">
        <v>375</v>
      </c>
      <c r="C9453" s="45" t="s">
        <v>10</v>
      </c>
      <c r="D9453" s="197" t="s">
        <v>17</v>
      </c>
      <c r="E9453" s="198"/>
      <c r="F9453" s="144" t="s">
        <v>15</v>
      </c>
      <c r="G9453" s="165">
        <v>0</v>
      </c>
      <c r="H9453" s="167">
        <v>20</v>
      </c>
      <c r="I9453" s="167">
        <f t="shared" si="339"/>
        <v>0</v>
      </c>
      <c r="L9453" s="231" t="s">
        <v>1781</v>
      </c>
    </row>
    <row r="9454" spans="1:12" customFormat="1" ht="15.75" hidden="1" customHeight="1" x14ac:dyDescent="0.35">
      <c r="A9454" s="44">
        <v>43977</v>
      </c>
      <c r="B9454" s="126" t="s">
        <v>375</v>
      </c>
      <c r="C9454" s="45" t="s">
        <v>10</v>
      </c>
      <c r="D9454" s="197" t="s">
        <v>18</v>
      </c>
      <c r="E9454" s="198"/>
      <c r="F9454" s="144" t="s">
        <v>15</v>
      </c>
      <c r="G9454" s="165">
        <v>0</v>
      </c>
      <c r="H9454" s="167">
        <v>20</v>
      </c>
      <c r="I9454" s="167">
        <f t="shared" si="339"/>
        <v>0</v>
      </c>
      <c r="L9454" s="231" t="s">
        <v>1781</v>
      </c>
    </row>
    <row r="9455" spans="1:12" customFormat="1" ht="15.75" hidden="1" customHeight="1" x14ac:dyDescent="0.35">
      <c r="A9455" s="47">
        <v>43977</v>
      </c>
      <c r="B9455" s="126" t="s">
        <v>375</v>
      </c>
      <c r="C9455" s="45" t="s">
        <v>10</v>
      </c>
      <c r="D9455" s="197" t="s">
        <v>19</v>
      </c>
      <c r="E9455" s="198"/>
      <c r="F9455" s="144" t="s">
        <v>15</v>
      </c>
      <c r="G9455" s="165">
        <v>0</v>
      </c>
      <c r="H9455" s="167">
        <v>20</v>
      </c>
      <c r="I9455" s="167">
        <f t="shared" si="339"/>
        <v>0</v>
      </c>
      <c r="L9455" s="231" t="s">
        <v>1781</v>
      </c>
    </row>
    <row r="9456" spans="1:12" customFormat="1" ht="15.75" hidden="1" customHeight="1" x14ac:dyDescent="0.35">
      <c r="A9456" s="44">
        <v>43977</v>
      </c>
      <c r="B9456" s="126" t="s">
        <v>375</v>
      </c>
      <c r="C9456" s="45" t="s">
        <v>10</v>
      </c>
      <c r="D9456" s="137" t="s">
        <v>20</v>
      </c>
      <c r="E9456" s="5"/>
      <c r="F9456" s="152" t="s">
        <v>21</v>
      </c>
      <c r="G9456" s="165">
        <v>0</v>
      </c>
      <c r="H9456" s="168">
        <v>1</v>
      </c>
      <c r="I9456" s="169">
        <f t="shared" si="339"/>
        <v>0</v>
      </c>
      <c r="L9456" s="231" t="s">
        <v>1781</v>
      </c>
    </row>
    <row r="9457" spans="1:12" customFormat="1" ht="15.75" hidden="1" customHeight="1" x14ac:dyDescent="0.35">
      <c r="A9457" s="47">
        <v>43977</v>
      </c>
      <c r="B9457" s="126" t="s">
        <v>375</v>
      </c>
      <c r="C9457" s="45" t="s">
        <v>10</v>
      </c>
      <c r="D9457" s="199" t="s">
        <v>22</v>
      </c>
      <c r="E9457" s="200"/>
      <c r="F9457" s="153" t="s">
        <v>21</v>
      </c>
      <c r="G9457" s="165">
        <v>0</v>
      </c>
      <c r="H9457" s="169">
        <v>1</v>
      </c>
      <c r="I9457" s="169">
        <f t="shared" si="339"/>
        <v>0</v>
      </c>
      <c r="L9457" s="231" t="s">
        <v>1781</v>
      </c>
    </row>
    <row r="9458" spans="1:12" customFormat="1" ht="15.75" hidden="1" customHeight="1" x14ac:dyDescent="0.35">
      <c r="A9458" s="44">
        <v>43977</v>
      </c>
      <c r="B9458" s="126" t="s">
        <v>375</v>
      </c>
      <c r="C9458" s="45" t="s">
        <v>10</v>
      </c>
      <c r="D9458" s="199" t="s">
        <v>23</v>
      </c>
      <c r="E9458" s="200"/>
      <c r="F9458" s="153" t="s">
        <v>21</v>
      </c>
      <c r="G9458" s="165">
        <v>0</v>
      </c>
      <c r="H9458" s="169">
        <v>1</v>
      </c>
      <c r="I9458" s="169">
        <f t="shared" si="339"/>
        <v>0</v>
      </c>
      <c r="L9458" s="231" t="s">
        <v>1781</v>
      </c>
    </row>
    <row r="9459" spans="1:12" customFormat="1" ht="15.75" hidden="1" customHeight="1" x14ac:dyDescent="0.35">
      <c r="A9459" s="47">
        <v>43977</v>
      </c>
      <c r="B9459" s="126" t="s">
        <v>375</v>
      </c>
      <c r="C9459" s="45" t="s">
        <v>10</v>
      </c>
      <c r="D9459" s="199" t="s">
        <v>24</v>
      </c>
      <c r="E9459" s="200"/>
      <c r="F9459" s="153" t="s">
        <v>21</v>
      </c>
      <c r="G9459" s="165">
        <v>0</v>
      </c>
      <c r="H9459" s="169">
        <v>1</v>
      </c>
      <c r="I9459" s="169">
        <f t="shared" si="339"/>
        <v>0</v>
      </c>
      <c r="L9459" s="231" t="s">
        <v>1781</v>
      </c>
    </row>
    <row r="9460" spans="1:12" customFormat="1" ht="15.75" hidden="1" customHeight="1" x14ac:dyDescent="0.35">
      <c r="A9460" s="44">
        <v>43977</v>
      </c>
      <c r="B9460" s="126" t="s">
        <v>375</v>
      </c>
      <c r="C9460" s="45" t="s">
        <v>10</v>
      </c>
      <c r="D9460" s="199" t="s">
        <v>25</v>
      </c>
      <c r="E9460" s="200"/>
      <c r="F9460" s="153" t="s">
        <v>21</v>
      </c>
      <c r="G9460" s="165">
        <v>0</v>
      </c>
      <c r="H9460" s="169">
        <v>1</v>
      </c>
      <c r="I9460" s="169">
        <f t="shared" si="339"/>
        <v>0</v>
      </c>
      <c r="L9460" s="231" t="s">
        <v>1781</v>
      </c>
    </row>
    <row r="9461" spans="1:12" customFormat="1" ht="15.75" hidden="1" customHeight="1" x14ac:dyDescent="0.35">
      <c r="A9461" s="47">
        <v>43977</v>
      </c>
      <c r="B9461" s="126" t="s">
        <v>375</v>
      </c>
      <c r="C9461" s="45" t="s">
        <v>10</v>
      </c>
      <c r="D9461" s="201" t="s">
        <v>26</v>
      </c>
      <c r="E9461" s="202"/>
      <c r="F9461" s="154" t="s">
        <v>27</v>
      </c>
      <c r="G9461" s="165">
        <v>0</v>
      </c>
      <c r="H9461" s="170">
        <v>30</v>
      </c>
      <c r="I9461" s="170">
        <f t="shared" si="339"/>
        <v>0</v>
      </c>
      <c r="L9461" s="231" t="s">
        <v>1781</v>
      </c>
    </row>
    <row r="9462" spans="1:12" customFormat="1" ht="15.75" hidden="1" customHeight="1" x14ac:dyDescent="0.35">
      <c r="A9462" s="44">
        <v>43977</v>
      </c>
      <c r="B9462" s="126" t="s">
        <v>375</v>
      </c>
      <c r="C9462" s="45" t="s">
        <v>10</v>
      </c>
      <c r="D9462" s="201" t="s">
        <v>28</v>
      </c>
      <c r="E9462" s="202"/>
      <c r="F9462" s="154" t="s">
        <v>27</v>
      </c>
      <c r="G9462" s="165">
        <v>0</v>
      </c>
      <c r="H9462" s="170">
        <v>30</v>
      </c>
      <c r="I9462" s="170">
        <f t="shared" si="339"/>
        <v>0</v>
      </c>
      <c r="L9462" s="231" t="s">
        <v>1781</v>
      </c>
    </row>
    <row r="9463" spans="1:12" customFormat="1" ht="15.75" hidden="1" customHeight="1" x14ac:dyDescent="0.35">
      <c r="A9463" s="47">
        <v>43977</v>
      </c>
      <c r="B9463" s="126" t="s">
        <v>375</v>
      </c>
      <c r="C9463" s="45" t="s">
        <v>10</v>
      </c>
      <c r="D9463" s="201" t="s">
        <v>29</v>
      </c>
      <c r="E9463" s="202"/>
      <c r="F9463" s="154" t="s">
        <v>27</v>
      </c>
      <c r="G9463" s="165">
        <v>0</v>
      </c>
      <c r="H9463" s="170">
        <v>18</v>
      </c>
      <c r="I9463" s="170">
        <f t="shared" si="339"/>
        <v>0</v>
      </c>
      <c r="L9463" s="231" t="s">
        <v>1781</v>
      </c>
    </row>
    <row r="9464" spans="1:12" customFormat="1" ht="15.75" hidden="1" customHeight="1" x14ac:dyDescent="0.35">
      <c r="A9464" s="44">
        <v>43977</v>
      </c>
      <c r="B9464" s="126" t="s">
        <v>375</v>
      </c>
      <c r="C9464" s="45" t="s">
        <v>10</v>
      </c>
      <c r="D9464" s="149" t="s">
        <v>30</v>
      </c>
      <c r="E9464" s="203"/>
      <c r="F9464" s="155" t="s">
        <v>31</v>
      </c>
      <c r="G9464" s="165">
        <v>0</v>
      </c>
      <c r="H9464" s="171">
        <v>100</v>
      </c>
      <c r="I9464" s="171">
        <f t="shared" si="339"/>
        <v>0</v>
      </c>
      <c r="L9464" s="231" t="s">
        <v>1781</v>
      </c>
    </row>
    <row r="9465" spans="1:12" customFormat="1" ht="15.75" hidden="1" customHeight="1" x14ac:dyDescent="0.35">
      <c r="A9465" s="47">
        <v>43977</v>
      </c>
      <c r="B9465" s="126" t="s">
        <v>375</v>
      </c>
      <c r="C9465" s="45" t="s">
        <v>10</v>
      </c>
      <c r="D9465" s="149" t="s">
        <v>32</v>
      </c>
      <c r="E9465" s="203"/>
      <c r="F9465" s="155" t="s">
        <v>31</v>
      </c>
      <c r="G9465" s="165">
        <v>0</v>
      </c>
      <c r="H9465" s="171">
        <v>100</v>
      </c>
      <c r="I9465" s="171">
        <f t="shared" si="339"/>
        <v>0</v>
      </c>
      <c r="L9465" s="231" t="s">
        <v>1781</v>
      </c>
    </row>
    <row r="9466" spans="1:12" customFormat="1" ht="15.75" hidden="1" customHeight="1" x14ac:dyDescent="0.35">
      <c r="A9466" s="44">
        <v>43977</v>
      </c>
      <c r="B9466" s="126" t="s">
        <v>375</v>
      </c>
      <c r="C9466" s="45" t="s">
        <v>10</v>
      </c>
      <c r="D9466" s="149" t="s">
        <v>33</v>
      </c>
      <c r="E9466" s="203"/>
      <c r="F9466" s="155" t="s">
        <v>31</v>
      </c>
      <c r="G9466" s="165">
        <v>0</v>
      </c>
      <c r="H9466" s="171">
        <v>100</v>
      </c>
      <c r="I9466" s="171">
        <f t="shared" si="339"/>
        <v>0</v>
      </c>
      <c r="L9466" s="231" t="s">
        <v>1781</v>
      </c>
    </row>
    <row r="9467" spans="1:12" customFormat="1" ht="15.75" hidden="1" customHeight="1" x14ac:dyDescent="0.35">
      <c r="A9467" s="47">
        <v>43977</v>
      </c>
      <c r="B9467" s="126" t="s">
        <v>375</v>
      </c>
      <c r="C9467" s="45" t="s">
        <v>10</v>
      </c>
      <c r="D9467" s="149" t="s">
        <v>34</v>
      </c>
      <c r="E9467" s="203"/>
      <c r="F9467" s="155" t="s">
        <v>31</v>
      </c>
      <c r="G9467" s="165">
        <v>0</v>
      </c>
      <c r="H9467" s="171">
        <v>100</v>
      </c>
      <c r="I9467" s="171">
        <f t="shared" si="339"/>
        <v>0</v>
      </c>
      <c r="L9467" s="231" t="s">
        <v>1781</v>
      </c>
    </row>
    <row r="9468" spans="1:12" customFormat="1" ht="15.75" hidden="1" customHeight="1" x14ac:dyDescent="0.35">
      <c r="A9468" s="44">
        <v>43977</v>
      </c>
      <c r="B9468" s="126" t="s">
        <v>375</v>
      </c>
      <c r="C9468" s="45" t="s">
        <v>10</v>
      </c>
      <c r="D9468" s="149" t="s">
        <v>35</v>
      </c>
      <c r="E9468" s="203"/>
      <c r="F9468" s="155" t="s">
        <v>31</v>
      </c>
      <c r="G9468" s="165">
        <v>0</v>
      </c>
      <c r="H9468" s="171">
        <v>100</v>
      </c>
      <c r="I9468" s="171">
        <f t="shared" si="339"/>
        <v>0</v>
      </c>
      <c r="L9468" s="231" t="s">
        <v>1781</v>
      </c>
    </row>
    <row r="9469" spans="1:12" customFormat="1" ht="15.75" hidden="1" customHeight="1" x14ac:dyDescent="0.35">
      <c r="A9469" s="47">
        <v>43977</v>
      </c>
      <c r="B9469" s="126" t="s">
        <v>375</v>
      </c>
      <c r="C9469" s="45" t="s">
        <v>10</v>
      </c>
      <c r="D9469" s="149" t="s">
        <v>36</v>
      </c>
      <c r="E9469" s="203"/>
      <c r="F9469" s="155" t="s">
        <v>31</v>
      </c>
      <c r="G9469" s="165">
        <v>0</v>
      </c>
      <c r="H9469" s="171">
        <v>100</v>
      </c>
      <c r="I9469" s="171">
        <f t="shared" si="339"/>
        <v>0</v>
      </c>
      <c r="L9469" s="231" t="s">
        <v>1781</v>
      </c>
    </row>
    <row r="9470" spans="1:12" customFormat="1" ht="15.75" hidden="1" customHeight="1" x14ac:dyDescent="0.35">
      <c r="A9470" s="44">
        <v>43977</v>
      </c>
      <c r="B9470" s="126" t="s">
        <v>375</v>
      </c>
      <c r="C9470" s="45" t="s">
        <v>10</v>
      </c>
      <c r="D9470" s="149" t="s">
        <v>37</v>
      </c>
      <c r="E9470" s="203"/>
      <c r="F9470" s="155" t="s">
        <v>31</v>
      </c>
      <c r="G9470" s="165">
        <v>0</v>
      </c>
      <c r="H9470" s="171">
        <v>100</v>
      </c>
      <c r="I9470" s="171">
        <f t="shared" si="339"/>
        <v>0</v>
      </c>
      <c r="L9470" s="231" t="s">
        <v>1781</v>
      </c>
    </row>
    <row r="9471" spans="1:12" customFormat="1" ht="15.75" hidden="1" customHeight="1" x14ac:dyDescent="0.35">
      <c r="A9471" s="47">
        <v>43977</v>
      </c>
      <c r="B9471" s="126" t="s">
        <v>375</v>
      </c>
      <c r="C9471" s="45" t="s">
        <v>10</v>
      </c>
      <c r="D9471" s="149" t="s">
        <v>38</v>
      </c>
      <c r="E9471" s="203"/>
      <c r="F9471" s="155" t="s">
        <v>31</v>
      </c>
      <c r="G9471" s="165">
        <v>0</v>
      </c>
      <c r="H9471" s="171">
        <v>100</v>
      </c>
      <c r="I9471" s="171">
        <f t="shared" si="339"/>
        <v>0</v>
      </c>
      <c r="L9471" s="231" t="s">
        <v>1781</v>
      </c>
    </row>
    <row r="9472" spans="1:12" customFormat="1" ht="15.75" hidden="1" customHeight="1" x14ac:dyDescent="0.35">
      <c r="A9472" s="44">
        <v>43977</v>
      </c>
      <c r="B9472" s="126" t="s">
        <v>375</v>
      </c>
      <c r="C9472" s="45" t="s">
        <v>10</v>
      </c>
      <c r="D9472" s="149" t="s">
        <v>39</v>
      </c>
      <c r="E9472" s="203"/>
      <c r="F9472" s="155" t="s">
        <v>31</v>
      </c>
      <c r="G9472" s="165">
        <v>0</v>
      </c>
      <c r="H9472" s="171">
        <v>100</v>
      </c>
      <c r="I9472" s="171">
        <f t="shared" si="339"/>
        <v>0</v>
      </c>
      <c r="L9472" s="231" t="s">
        <v>1781</v>
      </c>
    </row>
    <row r="9473" spans="1:12" customFormat="1" ht="15.75" hidden="1" customHeight="1" x14ac:dyDescent="0.35">
      <c r="A9473" s="47">
        <v>43977</v>
      </c>
      <c r="B9473" s="126" t="s">
        <v>375</v>
      </c>
      <c r="C9473" s="45" t="s">
        <v>10</v>
      </c>
      <c r="D9473" s="204" t="s">
        <v>40</v>
      </c>
      <c r="E9473" s="205"/>
      <c r="F9473" s="156" t="s">
        <v>41</v>
      </c>
      <c r="G9473" s="165">
        <v>0</v>
      </c>
      <c r="H9473" s="172">
        <v>24</v>
      </c>
      <c r="I9473" s="172">
        <f t="shared" si="339"/>
        <v>0</v>
      </c>
      <c r="L9473" s="231" t="s">
        <v>1781</v>
      </c>
    </row>
    <row r="9474" spans="1:12" customFormat="1" ht="15.75" hidden="1" customHeight="1" x14ac:dyDescent="0.35">
      <c r="A9474" s="44">
        <v>43977</v>
      </c>
      <c r="B9474" s="126" t="s">
        <v>375</v>
      </c>
      <c r="C9474" s="45" t="s">
        <v>10</v>
      </c>
      <c r="D9474" s="206" t="s">
        <v>376</v>
      </c>
      <c r="E9474" s="207" t="s">
        <v>377</v>
      </c>
      <c r="F9474" s="136" t="s">
        <v>378</v>
      </c>
      <c r="G9474" s="165">
        <v>500</v>
      </c>
      <c r="H9474" s="166">
        <v>1</v>
      </c>
      <c r="I9474" s="166">
        <f t="shared" si="339"/>
        <v>500</v>
      </c>
      <c r="L9474" s="231" t="s">
        <v>1781</v>
      </c>
    </row>
    <row r="9475" spans="1:12" customFormat="1" ht="15.75" hidden="1" customHeight="1" x14ac:dyDescent="0.35">
      <c r="A9475" s="50"/>
      <c r="B9475" s="194"/>
      <c r="C9475" s="130"/>
      <c r="D9475" s="141"/>
      <c r="E9475" s="194"/>
      <c r="F9475" s="141"/>
      <c r="G9475" s="174"/>
      <c r="H9475" s="174"/>
      <c r="I9475" s="174"/>
      <c r="L9475" s="231" t="s">
        <v>1781</v>
      </c>
    </row>
    <row r="9476" spans="1:12" ht="15.75" hidden="1" customHeight="1" x14ac:dyDescent="0.3">
      <c r="A9476" s="248">
        <v>43977</v>
      </c>
      <c r="B9476" s="249" t="s">
        <v>379</v>
      </c>
      <c r="C9476" s="250" t="s">
        <v>351</v>
      </c>
      <c r="D9476" s="251" t="s">
        <v>11</v>
      </c>
      <c r="E9476" s="252"/>
      <c r="F9476" s="251" t="s">
        <v>12</v>
      </c>
      <c r="G9476" s="253">
        <v>0</v>
      </c>
      <c r="H9476" s="254">
        <v>50</v>
      </c>
      <c r="I9476" s="254">
        <f t="shared" ref="I9476:I9499" si="340">G9476*H9476</f>
        <v>0</v>
      </c>
      <c r="L9476" s="234" t="s">
        <v>1781</v>
      </c>
    </row>
    <row r="9477" spans="1:12" customFormat="1" ht="15.75" hidden="1" customHeight="1" x14ac:dyDescent="0.35">
      <c r="A9477" s="47">
        <v>43977</v>
      </c>
      <c r="B9477" s="126" t="s">
        <v>379</v>
      </c>
      <c r="C9477" s="45" t="s">
        <v>351</v>
      </c>
      <c r="D9477" s="197" t="s">
        <v>14</v>
      </c>
      <c r="E9477" s="198"/>
      <c r="F9477" s="144" t="s">
        <v>15</v>
      </c>
      <c r="G9477" s="165">
        <v>0</v>
      </c>
      <c r="H9477" s="167">
        <v>30</v>
      </c>
      <c r="I9477" s="167">
        <f t="shared" si="340"/>
        <v>0</v>
      </c>
      <c r="L9477" s="231" t="s">
        <v>1781</v>
      </c>
    </row>
    <row r="9478" spans="1:12" customFormat="1" ht="15.75" hidden="1" customHeight="1" x14ac:dyDescent="0.35">
      <c r="A9478" s="47">
        <v>43977</v>
      </c>
      <c r="B9478" s="126" t="s">
        <v>379</v>
      </c>
      <c r="C9478" s="45" t="s">
        <v>351</v>
      </c>
      <c r="D9478" s="197" t="s">
        <v>16</v>
      </c>
      <c r="E9478" s="198"/>
      <c r="F9478" s="144" t="s">
        <v>15</v>
      </c>
      <c r="G9478" s="165">
        <v>0</v>
      </c>
      <c r="H9478" s="167">
        <v>20</v>
      </c>
      <c r="I9478" s="167">
        <f t="shared" si="340"/>
        <v>0</v>
      </c>
      <c r="L9478" s="231" t="s">
        <v>1781</v>
      </c>
    </row>
    <row r="9479" spans="1:12" customFormat="1" ht="15.75" hidden="1" customHeight="1" x14ac:dyDescent="0.35">
      <c r="A9479" s="47">
        <v>43977</v>
      </c>
      <c r="B9479" s="126" t="s">
        <v>379</v>
      </c>
      <c r="C9479" s="45" t="s">
        <v>351</v>
      </c>
      <c r="D9479" s="197" t="s">
        <v>17</v>
      </c>
      <c r="E9479" s="198"/>
      <c r="F9479" s="144" t="s">
        <v>15</v>
      </c>
      <c r="G9479" s="165">
        <v>0</v>
      </c>
      <c r="H9479" s="167">
        <v>20</v>
      </c>
      <c r="I9479" s="167">
        <f t="shared" si="340"/>
        <v>0</v>
      </c>
      <c r="L9479" s="231" t="s">
        <v>1781</v>
      </c>
    </row>
    <row r="9480" spans="1:12" customFormat="1" ht="15.75" hidden="1" customHeight="1" x14ac:dyDescent="0.35">
      <c r="A9480" s="44">
        <v>43977</v>
      </c>
      <c r="B9480" s="126" t="s">
        <v>379</v>
      </c>
      <c r="C9480" s="45" t="s">
        <v>351</v>
      </c>
      <c r="D9480" s="197" t="s">
        <v>18</v>
      </c>
      <c r="E9480" s="198"/>
      <c r="F9480" s="144" t="s">
        <v>15</v>
      </c>
      <c r="G9480" s="165">
        <v>0</v>
      </c>
      <c r="H9480" s="167">
        <v>20</v>
      </c>
      <c r="I9480" s="167">
        <f t="shared" si="340"/>
        <v>0</v>
      </c>
      <c r="L9480" s="231" t="s">
        <v>1781</v>
      </c>
    </row>
    <row r="9481" spans="1:12" customFormat="1" ht="15.75" hidden="1" customHeight="1" x14ac:dyDescent="0.35">
      <c r="A9481" s="47">
        <v>43977</v>
      </c>
      <c r="B9481" s="126" t="s">
        <v>379</v>
      </c>
      <c r="C9481" s="45" t="s">
        <v>351</v>
      </c>
      <c r="D9481" s="217" t="s">
        <v>380</v>
      </c>
      <c r="E9481" s="218"/>
      <c r="F9481" s="163" t="s">
        <v>326</v>
      </c>
      <c r="G9481" s="165">
        <v>100</v>
      </c>
      <c r="H9481" s="186">
        <v>20</v>
      </c>
      <c r="I9481" s="186">
        <f t="shared" si="340"/>
        <v>2000</v>
      </c>
      <c r="L9481" s="231" t="s">
        <v>1781</v>
      </c>
    </row>
    <row r="9482" spans="1:12" customFormat="1" ht="15.75" hidden="1" customHeight="1" x14ac:dyDescent="0.35">
      <c r="A9482" s="47">
        <v>43977</v>
      </c>
      <c r="B9482" s="126" t="s">
        <v>379</v>
      </c>
      <c r="C9482" s="45" t="s">
        <v>351</v>
      </c>
      <c r="D9482" s="137" t="s">
        <v>20</v>
      </c>
      <c r="E9482" s="5"/>
      <c r="F9482" s="152" t="s">
        <v>21</v>
      </c>
      <c r="G9482" s="165">
        <v>0</v>
      </c>
      <c r="H9482" s="168">
        <v>1</v>
      </c>
      <c r="I9482" s="169">
        <f t="shared" si="340"/>
        <v>0</v>
      </c>
      <c r="L9482" s="231" t="s">
        <v>1781</v>
      </c>
    </row>
    <row r="9483" spans="1:12" customFormat="1" ht="15.75" hidden="1" customHeight="1" x14ac:dyDescent="0.35">
      <c r="A9483" s="47">
        <v>43977</v>
      </c>
      <c r="B9483" s="126" t="s">
        <v>379</v>
      </c>
      <c r="C9483" s="45" t="s">
        <v>351</v>
      </c>
      <c r="D9483" s="199" t="s">
        <v>22</v>
      </c>
      <c r="E9483" s="200"/>
      <c r="F9483" s="153" t="s">
        <v>21</v>
      </c>
      <c r="G9483" s="165">
        <v>0</v>
      </c>
      <c r="H9483" s="169">
        <v>1</v>
      </c>
      <c r="I9483" s="169">
        <f t="shared" si="340"/>
        <v>0</v>
      </c>
      <c r="L9483" s="231" t="s">
        <v>1781</v>
      </c>
    </row>
    <row r="9484" spans="1:12" customFormat="1" ht="15.75" hidden="1" customHeight="1" x14ac:dyDescent="0.35">
      <c r="A9484" s="44">
        <v>43977</v>
      </c>
      <c r="B9484" s="126" t="s">
        <v>379</v>
      </c>
      <c r="C9484" s="45" t="s">
        <v>351</v>
      </c>
      <c r="D9484" s="199" t="s">
        <v>23</v>
      </c>
      <c r="E9484" s="200"/>
      <c r="F9484" s="153" t="s">
        <v>21</v>
      </c>
      <c r="G9484" s="165">
        <v>0</v>
      </c>
      <c r="H9484" s="169">
        <v>1</v>
      </c>
      <c r="I9484" s="169">
        <f t="shared" si="340"/>
        <v>0</v>
      </c>
      <c r="L9484" s="231" t="s">
        <v>1781</v>
      </c>
    </row>
    <row r="9485" spans="1:12" customFormat="1" ht="15.75" hidden="1" customHeight="1" x14ac:dyDescent="0.35">
      <c r="A9485" s="47">
        <v>43977</v>
      </c>
      <c r="B9485" s="126" t="s">
        <v>379</v>
      </c>
      <c r="C9485" s="45" t="s">
        <v>351</v>
      </c>
      <c r="D9485" s="199" t="s">
        <v>24</v>
      </c>
      <c r="E9485" s="200"/>
      <c r="F9485" s="153" t="s">
        <v>21</v>
      </c>
      <c r="G9485" s="165">
        <v>0</v>
      </c>
      <c r="H9485" s="169">
        <v>1</v>
      </c>
      <c r="I9485" s="169">
        <f t="shared" si="340"/>
        <v>0</v>
      </c>
      <c r="L9485" s="231" t="s">
        <v>1781</v>
      </c>
    </row>
    <row r="9486" spans="1:12" customFormat="1" ht="15.75" hidden="1" customHeight="1" x14ac:dyDescent="0.35">
      <c r="A9486" s="47">
        <v>43977</v>
      </c>
      <c r="B9486" s="126" t="s">
        <v>379</v>
      </c>
      <c r="C9486" s="45" t="s">
        <v>351</v>
      </c>
      <c r="D9486" s="199" t="s">
        <v>25</v>
      </c>
      <c r="E9486" s="200"/>
      <c r="F9486" s="153" t="s">
        <v>21</v>
      </c>
      <c r="G9486" s="165">
        <v>0</v>
      </c>
      <c r="H9486" s="169">
        <v>1</v>
      </c>
      <c r="I9486" s="169">
        <f t="shared" si="340"/>
        <v>0</v>
      </c>
      <c r="L9486" s="231" t="s">
        <v>1781</v>
      </c>
    </row>
    <row r="9487" spans="1:12" customFormat="1" ht="15.75" hidden="1" customHeight="1" x14ac:dyDescent="0.35">
      <c r="A9487" s="47">
        <v>43977</v>
      </c>
      <c r="B9487" s="126" t="s">
        <v>379</v>
      </c>
      <c r="C9487" s="45" t="s">
        <v>351</v>
      </c>
      <c r="D9487" s="201" t="s">
        <v>26</v>
      </c>
      <c r="E9487" s="202"/>
      <c r="F9487" s="154" t="s">
        <v>27</v>
      </c>
      <c r="G9487" s="165">
        <v>0</v>
      </c>
      <c r="H9487" s="170">
        <v>30</v>
      </c>
      <c r="I9487" s="170">
        <f t="shared" si="340"/>
        <v>0</v>
      </c>
      <c r="L9487" s="231" t="s">
        <v>1781</v>
      </c>
    </row>
    <row r="9488" spans="1:12" customFormat="1" ht="15.75" hidden="1" customHeight="1" x14ac:dyDescent="0.35">
      <c r="A9488" s="44">
        <v>43977</v>
      </c>
      <c r="B9488" s="126" t="s">
        <v>379</v>
      </c>
      <c r="C9488" s="45" t="s">
        <v>351</v>
      </c>
      <c r="D9488" s="201" t="s">
        <v>28</v>
      </c>
      <c r="E9488" s="202"/>
      <c r="F9488" s="154" t="s">
        <v>27</v>
      </c>
      <c r="G9488" s="165">
        <v>0</v>
      </c>
      <c r="H9488" s="170">
        <v>30</v>
      </c>
      <c r="I9488" s="170">
        <f t="shared" si="340"/>
        <v>0</v>
      </c>
      <c r="L9488" s="231" t="s">
        <v>1781</v>
      </c>
    </row>
    <row r="9489" spans="1:12" customFormat="1" ht="15.75" hidden="1" customHeight="1" x14ac:dyDescent="0.35">
      <c r="A9489" s="47">
        <v>43977</v>
      </c>
      <c r="B9489" s="126" t="s">
        <v>379</v>
      </c>
      <c r="C9489" s="45" t="s">
        <v>351</v>
      </c>
      <c r="D9489" s="201" t="s">
        <v>29</v>
      </c>
      <c r="E9489" s="202"/>
      <c r="F9489" s="154" t="s">
        <v>27</v>
      </c>
      <c r="G9489" s="165">
        <v>0</v>
      </c>
      <c r="H9489" s="170">
        <v>18</v>
      </c>
      <c r="I9489" s="170">
        <f t="shared" si="340"/>
        <v>0</v>
      </c>
      <c r="L9489" s="231" t="s">
        <v>1781</v>
      </c>
    </row>
    <row r="9490" spans="1:12" customFormat="1" ht="15.75" hidden="1" customHeight="1" x14ac:dyDescent="0.35">
      <c r="A9490" s="47">
        <v>43977</v>
      </c>
      <c r="B9490" s="126" t="s">
        <v>379</v>
      </c>
      <c r="C9490" s="45" t="s">
        <v>351</v>
      </c>
      <c r="D9490" s="149" t="s">
        <v>30</v>
      </c>
      <c r="E9490" s="203"/>
      <c r="F9490" s="155" t="s">
        <v>31</v>
      </c>
      <c r="G9490" s="165">
        <v>0</v>
      </c>
      <c r="H9490" s="171">
        <v>100</v>
      </c>
      <c r="I9490" s="171">
        <f t="shared" si="340"/>
        <v>0</v>
      </c>
      <c r="L9490" s="231" t="s">
        <v>1781</v>
      </c>
    </row>
    <row r="9491" spans="1:12" customFormat="1" ht="15.75" hidden="1" customHeight="1" x14ac:dyDescent="0.35">
      <c r="A9491" s="47">
        <v>43977</v>
      </c>
      <c r="B9491" s="126" t="s">
        <v>379</v>
      </c>
      <c r="C9491" s="45" t="s">
        <v>351</v>
      </c>
      <c r="D9491" s="149" t="s">
        <v>32</v>
      </c>
      <c r="E9491" s="203"/>
      <c r="F9491" s="155" t="s">
        <v>31</v>
      </c>
      <c r="G9491" s="165">
        <v>0</v>
      </c>
      <c r="H9491" s="171">
        <v>100</v>
      </c>
      <c r="I9491" s="171">
        <f t="shared" si="340"/>
        <v>0</v>
      </c>
      <c r="L9491" s="231" t="s">
        <v>1781</v>
      </c>
    </row>
    <row r="9492" spans="1:12" customFormat="1" ht="15.75" hidden="1" customHeight="1" x14ac:dyDescent="0.35">
      <c r="A9492" s="44">
        <v>43977</v>
      </c>
      <c r="B9492" s="126" t="s">
        <v>379</v>
      </c>
      <c r="C9492" s="45" t="s">
        <v>351</v>
      </c>
      <c r="D9492" s="149" t="s">
        <v>33</v>
      </c>
      <c r="E9492" s="203"/>
      <c r="F9492" s="155" t="s">
        <v>31</v>
      </c>
      <c r="G9492" s="165">
        <v>0</v>
      </c>
      <c r="H9492" s="171">
        <v>100</v>
      </c>
      <c r="I9492" s="171">
        <f t="shared" si="340"/>
        <v>0</v>
      </c>
      <c r="L9492" s="231" t="s">
        <v>1781</v>
      </c>
    </row>
    <row r="9493" spans="1:12" customFormat="1" ht="15.75" hidden="1" customHeight="1" x14ac:dyDescent="0.35">
      <c r="A9493" s="47">
        <v>43977</v>
      </c>
      <c r="B9493" s="126" t="s">
        <v>379</v>
      </c>
      <c r="C9493" s="45" t="s">
        <v>351</v>
      </c>
      <c r="D9493" s="149" t="s">
        <v>34</v>
      </c>
      <c r="E9493" s="203"/>
      <c r="F9493" s="155" t="s">
        <v>31</v>
      </c>
      <c r="G9493" s="165">
        <v>0</v>
      </c>
      <c r="H9493" s="171">
        <v>100</v>
      </c>
      <c r="I9493" s="171">
        <f t="shared" si="340"/>
        <v>0</v>
      </c>
      <c r="L9493" s="231" t="s">
        <v>1781</v>
      </c>
    </row>
    <row r="9494" spans="1:12" customFormat="1" ht="15.75" hidden="1" customHeight="1" x14ac:dyDescent="0.35">
      <c r="A9494" s="47">
        <v>43977</v>
      </c>
      <c r="B9494" s="126" t="s">
        <v>379</v>
      </c>
      <c r="C9494" s="45" t="s">
        <v>351</v>
      </c>
      <c r="D9494" s="149" t="s">
        <v>35</v>
      </c>
      <c r="E9494" s="203"/>
      <c r="F9494" s="155" t="s">
        <v>31</v>
      </c>
      <c r="G9494" s="165">
        <v>0</v>
      </c>
      <c r="H9494" s="171">
        <v>100</v>
      </c>
      <c r="I9494" s="171">
        <f t="shared" si="340"/>
        <v>0</v>
      </c>
      <c r="L9494" s="231" t="s">
        <v>1781</v>
      </c>
    </row>
    <row r="9495" spans="1:12" customFormat="1" ht="15.75" hidden="1" customHeight="1" x14ac:dyDescent="0.35">
      <c r="A9495" s="47">
        <v>43977</v>
      </c>
      <c r="B9495" s="126" t="s">
        <v>379</v>
      </c>
      <c r="C9495" s="45" t="s">
        <v>351</v>
      </c>
      <c r="D9495" s="149" t="s">
        <v>36</v>
      </c>
      <c r="E9495" s="203"/>
      <c r="F9495" s="155" t="s">
        <v>31</v>
      </c>
      <c r="G9495" s="165">
        <v>0</v>
      </c>
      <c r="H9495" s="171">
        <v>100</v>
      </c>
      <c r="I9495" s="171">
        <f t="shared" si="340"/>
        <v>0</v>
      </c>
      <c r="L9495" s="231" t="s">
        <v>1781</v>
      </c>
    </row>
    <row r="9496" spans="1:12" customFormat="1" ht="15.75" hidden="1" customHeight="1" x14ac:dyDescent="0.35">
      <c r="A9496" s="44">
        <v>43977</v>
      </c>
      <c r="B9496" s="126" t="s">
        <v>379</v>
      </c>
      <c r="C9496" s="45" t="s">
        <v>351</v>
      </c>
      <c r="D9496" s="149" t="s">
        <v>37</v>
      </c>
      <c r="E9496" s="203"/>
      <c r="F9496" s="155" t="s">
        <v>31</v>
      </c>
      <c r="G9496" s="165">
        <v>0</v>
      </c>
      <c r="H9496" s="171">
        <v>100</v>
      </c>
      <c r="I9496" s="171">
        <f t="shared" si="340"/>
        <v>0</v>
      </c>
      <c r="L9496" s="231" t="s">
        <v>1781</v>
      </c>
    </row>
    <row r="9497" spans="1:12" customFormat="1" ht="15.75" hidden="1" customHeight="1" x14ac:dyDescent="0.35">
      <c r="A9497" s="47">
        <v>43977</v>
      </c>
      <c r="B9497" s="126" t="s">
        <v>379</v>
      </c>
      <c r="C9497" s="45" t="s">
        <v>351</v>
      </c>
      <c r="D9497" s="149" t="s">
        <v>38</v>
      </c>
      <c r="E9497" s="203"/>
      <c r="F9497" s="155" t="s">
        <v>31</v>
      </c>
      <c r="G9497" s="165">
        <v>0</v>
      </c>
      <c r="H9497" s="171">
        <v>100</v>
      </c>
      <c r="I9497" s="171">
        <f t="shared" si="340"/>
        <v>0</v>
      </c>
      <c r="L9497" s="231" t="s">
        <v>1781</v>
      </c>
    </row>
    <row r="9498" spans="1:12" customFormat="1" ht="15.75" hidden="1" customHeight="1" x14ac:dyDescent="0.35">
      <c r="A9498" s="47">
        <v>43977</v>
      </c>
      <c r="B9498" s="126" t="s">
        <v>379</v>
      </c>
      <c r="C9498" s="45" t="s">
        <v>351</v>
      </c>
      <c r="D9498" s="149" t="s">
        <v>39</v>
      </c>
      <c r="E9498" s="203"/>
      <c r="F9498" s="155" t="s">
        <v>31</v>
      </c>
      <c r="G9498" s="165">
        <v>0</v>
      </c>
      <c r="H9498" s="171">
        <v>100</v>
      </c>
      <c r="I9498" s="171">
        <f t="shared" si="340"/>
        <v>0</v>
      </c>
      <c r="L9498" s="231" t="s">
        <v>1781</v>
      </c>
    </row>
    <row r="9499" spans="1:12" customFormat="1" ht="15.75" hidden="1" customHeight="1" x14ac:dyDescent="0.35">
      <c r="A9499" s="47">
        <v>43977</v>
      </c>
      <c r="B9499" s="126" t="s">
        <v>379</v>
      </c>
      <c r="C9499" s="45" t="s">
        <v>351</v>
      </c>
      <c r="D9499" s="204" t="s">
        <v>40</v>
      </c>
      <c r="E9499" s="205"/>
      <c r="F9499" s="156" t="s">
        <v>41</v>
      </c>
      <c r="G9499" s="165">
        <v>0</v>
      </c>
      <c r="H9499" s="172">
        <v>24</v>
      </c>
      <c r="I9499" s="172">
        <f t="shared" si="340"/>
        <v>0</v>
      </c>
      <c r="L9499" s="231" t="s">
        <v>1781</v>
      </c>
    </row>
    <row r="9500" spans="1:12" customFormat="1" ht="15.75" hidden="1" customHeight="1" x14ac:dyDescent="0.35">
      <c r="A9500" s="50"/>
      <c r="B9500" s="194"/>
      <c r="C9500" s="130"/>
      <c r="D9500" s="141"/>
      <c r="E9500" s="194"/>
      <c r="F9500" s="141"/>
      <c r="G9500" s="174"/>
      <c r="H9500" s="174"/>
      <c r="I9500" s="174"/>
      <c r="L9500" s="231" t="s">
        <v>1781</v>
      </c>
    </row>
    <row r="9501" spans="1:12" ht="15.75" hidden="1" customHeight="1" x14ac:dyDescent="0.3">
      <c r="A9501" s="248">
        <v>43977</v>
      </c>
      <c r="B9501" s="249" t="s">
        <v>381</v>
      </c>
      <c r="C9501" s="250" t="s">
        <v>10</v>
      </c>
      <c r="D9501" s="251" t="s">
        <v>11</v>
      </c>
      <c r="E9501" s="252"/>
      <c r="F9501" s="251" t="s">
        <v>12</v>
      </c>
      <c r="G9501" s="253">
        <v>10</v>
      </c>
      <c r="H9501" s="254">
        <v>50</v>
      </c>
      <c r="I9501" s="254">
        <f t="shared" ref="I9501:I9524" si="341">G9501*H9501</f>
        <v>500</v>
      </c>
      <c r="L9501" s="234" t="s">
        <v>1781</v>
      </c>
    </row>
    <row r="9502" spans="1:12" customFormat="1" ht="15.75" hidden="1" customHeight="1" x14ac:dyDescent="0.35">
      <c r="A9502" s="47">
        <v>43977</v>
      </c>
      <c r="B9502" s="126" t="s">
        <v>381</v>
      </c>
      <c r="C9502" s="45" t="s">
        <v>10</v>
      </c>
      <c r="D9502" s="197" t="s">
        <v>14</v>
      </c>
      <c r="E9502" s="198"/>
      <c r="F9502" s="144" t="s">
        <v>15</v>
      </c>
      <c r="G9502" s="165">
        <v>16</v>
      </c>
      <c r="H9502" s="167">
        <v>30</v>
      </c>
      <c r="I9502" s="167">
        <f t="shared" si="341"/>
        <v>480</v>
      </c>
      <c r="L9502" s="231" t="s">
        <v>1781</v>
      </c>
    </row>
    <row r="9503" spans="1:12" customFormat="1" ht="15.75" hidden="1" customHeight="1" x14ac:dyDescent="0.35">
      <c r="A9503" s="44">
        <v>43977</v>
      </c>
      <c r="B9503" s="126" t="s">
        <v>381</v>
      </c>
      <c r="C9503" s="45" t="s">
        <v>10</v>
      </c>
      <c r="D9503" s="197" t="s">
        <v>16</v>
      </c>
      <c r="E9503" s="198"/>
      <c r="F9503" s="144" t="s">
        <v>15</v>
      </c>
      <c r="G9503" s="165">
        <v>0</v>
      </c>
      <c r="H9503" s="167">
        <v>20</v>
      </c>
      <c r="I9503" s="167">
        <f t="shared" si="341"/>
        <v>0</v>
      </c>
      <c r="L9503" s="231" t="s">
        <v>1781</v>
      </c>
    </row>
    <row r="9504" spans="1:12" customFormat="1" ht="15.75" hidden="1" customHeight="1" x14ac:dyDescent="0.35">
      <c r="A9504" s="47">
        <v>43977</v>
      </c>
      <c r="B9504" s="126" t="s">
        <v>381</v>
      </c>
      <c r="C9504" s="45" t="s">
        <v>10</v>
      </c>
      <c r="D9504" s="197" t="s">
        <v>17</v>
      </c>
      <c r="E9504" s="198"/>
      <c r="F9504" s="144" t="s">
        <v>15</v>
      </c>
      <c r="G9504" s="165">
        <v>0</v>
      </c>
      <c r="H9504" s="167">
        <v>20</v>
      </c>
      <c r="I9504" s="167">
        <f t="shared" si="341"/>
        <v>0</v>
      </c>
      <c r="L9504" s="231" t="s">
        <v>1781</v>
      </c>
    </row>
    <row r="9505" spans="1:12" customFormat="1" ht="15.75" hidden="1" customHeight="1" x14ac:dyDescent="0.35">
      <c r="A9505" s="44">
        <v>43977</v>
      </c>
      <c r="B9505" s="126" t="s">
        <v>381</v>
      </c>
      <c r="C9505" s="45" t="s">
        <v>10</v>
      </c>
      <c r="D9505" s="197" t="s">
        <v>18</v>
      </c>
      <c r="E9505" s="198"/>
      <c r="F9505" s="144" t="s">
        <v>15</v>
      </c>
      <c r="G9505" s="165">
        <v>0</v>
      </c>
      <c r="H9505" s="167">
        <v>20</v>
      </c>
      <c r="I9505" s="167">
        <f t="shared" si="341"/>
        <v>0</v>
      </c>
      <c r="L9505" s="231" t="s">
        <v>1781</v>
      </c>
    </row>
    <row r="9506" spans="1:12" customFormat="1" ht="15.75" hidden="1" customHeight="1" x14ac:dyDescent="0.35">
      <c r="A9506" s="47">
        <v>43977</v>
      </c>
      <c r="B9506" s="126" t="s">
        <v>381</v>
      </c>
      <c r="C9506" s="45" t="s">
        <v>10</v>
      </c>
      <c r="D9506" s="197" t="s">
        <v>19</v>
      </c>
      <c r="E9506" s="198"/>
      <c r="F9506" s="144" t="s">
        <v>15</v>
      </c>
      <c r="G9506" s="165">
        <v>1</v>
      </c>
      <c r="H9506" s="167">
        <v>20</v>
      </c>
      <c r="I9506" s="167">
        <f t="shared" si="341"/>
        <v>20</v>
      </c>
      <c r="L9506" s="231" t="s">
        <v>1781</v>
      </c>
    </row>
    <row r="9507" spans="1:12" customFormat="1" ht="15.75" hidden="1" customHeight="1" x14ac:dyDescent="0.35">
      <c r="A9507" s="44">
        <v>43977</v>
      </c>
      <c r="B9507" s="126" t="s">
        <v>381</v>
      </c>
      <c r="C9507" s="45" t="s">
        <v>10</v>
      </c>
      <c r="D9507" s="137" t="s">
        <v>20</v>
      </c>
      <c r="E9507" s="5"/>
      <c r="F9507" s="152" t="s">
        <v>21</v>
      </c>
      <c r="G9507" s="165">
        <v>0</v>
      </c>
      <c r="H9507" s="168">
        <v>1</v>
      </c>
      <c r="I9507" s="169">
        <f t="shared" si="341"/>
        <v>0</v>
      </c>
      <c r="L9507" s="231" t="s">
        <v>1781</v>
      </c>
    </row>
    <row r="9508" spans="1:12" customFormat="1" ht="15.75" hidden="1" customHeight="1" x14ac:dyDescent="0.35">
      <c r="A9508" s="47">
        <v>43977</v>
      </c>
      <c r="B9508" s="126" t="s">
        <v>381</v>
      </c>
      <c r="C9508" s="45" t="s">
        <v>10</v>
      </c>
      <c r="D9508" s="199" t="s">
        <v>22</v>
      </c>
      <c r="E9508" s="200"/>
      <c r="F9508" s="153" t="s">
        <v>21</v>
      </c>
      <c r="G9508" s="165">
        <v>0</v>
      </c>
      <c r="H9508" s="169">
        <v>1</v>
      </c>
      <c r="I9508" s="169">
        <f t="shared" si="341"/>
        <v>0</v>
      </c>
      <c r="L9508" s="231" t="s">
        <v>1781</v>
      </c>
    </row>
    <row r="9509" spans="1:12" customFormat="1" ht="15.75" hidden="1" customHeight="1" x14ac:dyDescent="0.35">
      <c r="A9509" s="44">
        <v>43977</v>
      </c>
      <c r="B9509" s="126" t="s">
        <v>381</v>
      </c>
      <c r="C9509" s="45" t="s">
        <v>10</v>
      </c>
      <c r="D9509" s="199" t="s">
        <v>23</v>
      </c>
      <c r="E9509" s="200"/>
      <c r="F9509" s="153" t="s">
        <v>21</v>
      </c>
      <c r="G9509" s="165">
        <v>0</v>
      </c>
      <c r="H9509" s="169">
        <v>1</v>
      </c>
      <c r="I9509" s="169">
        <f t="shared" si="341"/>
        <v>0</v>
      </c>
      <c r="L9509" s="231" t="s">
        <v>1781</v>
      </c>
    </row>
    <row r="9510" spans="1:12" customFormat="1" ht="15.75" hidden="1" customHeight="1" x14ac:dyDescent="0.35">
      <c r="A9510" s="47">
        <v>43977</v>
      </c>
      <c r="B9510" s="126" t="s">
        <v>381</v>
      </c>
      <c r="C9510" s="45" t="s">
        <v>10</v>
      </c>
      <c r="D9510" s="199" t="s">
        <v>24</v>
      </c>
      <c r="E9510" s="200"/>
      <c r="F9510" s="153" t="s">
        <v>21</v>
      </c>
      <c r="G9510" s="165">
        <v>0</v>
      </c>
      <c r="H9510" s="169">
        <v>1</v>
      </c>
      <c r="I9510" s="169">
        <f t="shared" si="341"/>
        <v>0</v>
      </c>
      <c r="L9510" s="231" t="s">
        <v>1781</v>
      </c>
    </row>
    <row r="9511" spans="1:12" customFormat="1" ht="15.75" hidden="1" customHeight="1" x14ac:dyDescent="0.35">
      <c r="A9511" s="44">
        <v>43977</v>
      </c>
      <c r="B9511" s="126" t="s">
        <v>381</v>
      </c>
      <c r="C9511" s="45" t="s">
        <v>10</v>
      </c>
      <c r="D9511" s="199" t="s">
        <v>25</v>
      </c>
      <c r="E9511" s="200"/>
      <c r="F9511" s="153" t="s">
        <v>21</v>
      </c>
      <c r="G9511" s="165">
        <v>0</v>
      </c>
      <c r="H9511" s="169">
        <v>1</v>
      </c>
      <c r="I9511" s="169">
        <f t="shared" si="341"/>
        <v>0</v>
      </c>
      <c r="L9511" s="231" t="s">
        <v>1781</v>
      </c>
    </row>
    <row r="9512" spans="1:12" customFormat="1" ht="15.75" hidden="1" customHeight="1" x14ac:dyDescent="0.35">
      <c r="A9512" s="47">
        <v>43977</v>
      </c>
      <c r="B9512" s="126" t="s">
        <v>381</v>
      </c>
      <c r="C9512" s="45" t="s">
        <v>10</v>
      </c>
      <c r="D9512" s="201" t="s">
        <v>26</v>
      </c>
      <c r="E9512" s="202"/>
      <c r="F9512" s="154" t="s">
        <v>27</v>
      </c>
      <c r="G9512" s="165">
        <v>0</v>
      </c>
      <c r="H9512" s="170">
        <v>30</v>
      </c>
      <c r="I9512" s="170">
        <f t="shared" si="341"/>
        <v>0</v>
      </c>
      <c r="L9512" s="231" t="s">
        <v>1781</v>
      </c>
    </row>
    <row r="9513" spans="1:12" customFormat="1" ht="15.75" hidden="1" customHeight="1" x14ac:dyDescent="0.35">
      <c r="A9513" s="44">
        <v>43977</v>
      </c>
      <c r="B9513" s="126" t="s">
        <v>381</v>
      </c>
      <c r="C9513" s="45" t="s">
        <v>10</v>
      </c>
      <c r="D9513" s="201" t="s">
        <v>28</v>
      </c>
      <c r="E9513" s="202"/>
      <c r="F9513" s="154" t="s">
        <v>27</v>
      </c>
      <c r="G9513" s="165">
        <v>0</v>
      </c>
      <c r="H9513" s="170">
        <v>30</v>
      </c>
      <c r="I9513" s="170">
        <f t="shared" si="341"/>
        <v>0</v>
      </c>
      <c r="L9513" s="231" t="s">
        <v>1781</v>
      </c>
    </row>
    <row r="9514" spans="1:12" customFormat="1" ht="15.75" hidden="1" customHeight="1" x14ac:dyDescent="0.35">
      <c r="A9514" s="47">
        <v>43977</v>
      </c>
      <c r="B9514" s="126" t="s">
        <v>381</v>
      </c>
      <c r="C9514" s="45" t="s">
        <v>10</v>
      </c>
      <c r="D9514" s="201" t="s">
        <v>305</v>
      </c>
      <c r="E9514" s="202" t="s">
        <v>48</v>
      </c>
      <c r="F9514" s="154" t="s">
        <v>27</v>
      </c>
      <c r="G9514" s="165">
        <v>2</v>
      </c>
      <c r="H9514" s="170">
        <v>50</v>
      </c>
      <c r="I9514" s="170">
        <f t="shared" si="341"/>
        <v>100</v>
      </c>
      <c r="L9514" s="231" t="s">
        <v>1781</v>
      </c>
    </row>
    <row r="9515" spans="1:12" customFormat="1" ht="15.75" hidden="1" customHeight="1" x14ac:dyDescent="0.35">
      <c r="A9515" s="44">
        <v>43977</v>
      </c>
      <c r="B9515" s="126" t="s">
        <v>381</v>
      </c>
      <c r="C9515" s="45" t="s">
        <v>10</v>
      </c>
      <c r="D9515" s="149" t="s">
        <v>30</v>
      </c>
      <c r="E9515" s="203"/>
      <c r="F9515" s="155" t="s">
        <v>31</v>
      </c>
      <c r="G9515" s="165">
        <v>0</v>
      </c>
      <c r="H9515" s="171">
        <v>100</v>
      </c>
      <c r="I9515" s="171">
        <f t="shared" si="341"/>
        <v>0</v>
      </c>
      <c r="L9515" s="231" t="s">
        <v>1781</v>
      </c>
    </row>
    <row r="9516" spans="1:12" customFormat="1" ht="15.75" hidden="1" customHeight="1" x14ac:dyDescent="0.35">
      <c r="A9516" s="47">
        <v>43977</v>
      </c>
      <c r="B9516" s="126" t="s">
        <v>381</v>
      </c>
      <c r="C9516" s="45" t="s">
        <v>10</v>
      </c>
      <c r="D9516" s="149" t="s">
        <v>32</v>
      </c>
      <c r="E9516" s="203"/>
      <c r="F9516" s="155" t="s">
        <v>31</v>
      </c>
      <c r="G9516" s="165">
        <v>0</v>
      </c>
      <c r="H9516" s="171">
        <v>100</v>
      </c>
      <c r="I9516" s="171">
        <f t="shared" si="341"/>
        <v>0</v>
      </c>
      <c r="L9516" s="231" t="s">
        <v>1781</v>
      </c>
    </row>
    <row r="9517" spans="1:12" customFormat="1" ht="15.75" hidden="1" customHeight="1" x14ac:dyDescent="0.35">
      <c r="A9517" s="44">
        <v>43977</v>
      </c>
      <c r="B9517" s="126" t="s">
        <v>381</v>
      </c>
      <c r="C9517" s="45" t="s">
        <v>10</v>
      </c>
      <c r="D9517" s="149" t="s">
        <v>33</v>
      </c>
      <c r="E9517" s="203"/>
      <c r="F9517" s="155" t="s">
        <v>31</v>
      </c>
      <c r="G9517" s="165">
        <v>0</v>
      </c>
      <c r="H9517" s="171">
        <v>100</v>
      </c>
      <c r="I9517" s="171">
        <f t="shared" si="341"/>
        <v>0</v>
      </c>
      <c r="L9517" s="231" t="s">
        <v>1781</v>
      </c>
    </row>
    <row r="9518" spans="1:12" customFormat="1" ht="15.75" hidden="1" customHeight="1" x14ac:dyDescent="0.35">
      <c r="A9518" s="47">
        <v>43977</v>
      </c>
      <c r="B9518" s="126" t="s">
        <v>381</v>
      </c>
      <c r="C9518" s="45" t="s">
        <v>10</v>
      </c>
      <c r="D9518" s="149" t="s">
        <v>34</v>
      </c>
      <c r="E9518" s="203"/>
      <c r="F9518" s="155" t="s">
        <v>31</v>
      </c>
      <c r="G9518" s="165">
        <v>0</v>
      </c>
      <c r="H9518" s="171">
        <v>100</v>
      </c>
      <c r="I9518" s="171">
        <f t="shared" si="341"/>
        <v>0</v>
      </c>
      <c r="L9518" s="231" t="s">
        <v>1781</v>
      </c>
    </row>
    <row r="9519" spans="1:12" customFormat="1" ht="15.75" hidden="1" customHeight="1" x14ac:dyDescent="0.35">
      <c r="A9519" s="44">
        <v>43977</v>
      </c>
      <c r="B9519" s="126" t="s">
        <v>381</v>
      </c>
      <c r="C9519" s="45" t="s">
        <v>10</v>
      </c>
      <c r="D9519" s="149" t="s">
        <v>35</v>
      </c>
      <c r="E9519" s="203"/>
      <c r="F9519" s="155" t="s">
        <v>31</v>
      </c>
      <c r="G9519" s="165">
        <v>0</v>
      </c>
      <c r="H9519" s="171">
        <v>100</v>
      </c>
      <c r="I9519" s="171">
        <f t="shared" si="341"/>
        <v>0</v>
      </c>
      <c r="L9519" s="231" t="s">
        <v>1781</v>
      </c>
    </row>
    <row r="9520" spans="1:12" customFormat="1" ht="15.75" hidden="1" customHeight="1" x14ac:dyDescent="0.35">
      <c r="A9520" s="47">
        <v>43977</v>
      </c>
      <c r="B9520" s="126" t="s">
        <v>381</v>
      </c>
      <c r="C9520" s="45" t="s">
        <v>10</v>
      </c>
      <c r="D9520" s="149" t="s">
        <v>36</v>
      </c>
      <c r="E9520" s="203"/>
      <c r="F9520" s="155" t="s">
        <v>31</v>
      </c>
      <c r="G9520" s="165">
        <v>0</v>
      </c>
      <c r="H9520" s="171">
        <v>100</v>
      </c>
      <c r="I9520" s="171">
        <f t="shared" si="341"/>
        <v>0</v>
      </c>
      <c r="L9520" s="231" t="s">
        <v>1781</v>
      </c>
    </row>
    <row r="9521" spans="1:12" customFormat="1" ht="15.75" hidden="1" customHeight="1" x14ac:dyDescent="0.35">
      <c r="A9521" s="44">
        <v>43977</v>
      </c>
      <c r="B9521" s="126" t="s">
        <v>381</v>
      </c>
      <c r="C9521" s="45" t="s">
        <v>10</v>
      </c>
      <c r="D9521" s="149" t="s">
        <v>37</v>
      </c>
      <c r="E9521" s="203"/>
      <c r="F9521" s="155" t="s">
        <v>31</v>
      </c>
      <c r="G9521" s="165">
        <v>0</v>
      </c>
      <c r="H9521" s="171">
        <v>100</v>
      </c>
      <c r="I9521" s="171">
        <f t="shared" si="341"/>
        <v>0</v>
      </c>
      <c r="L9521" s="231" t="s">
        <v>1781</v>
      </c>
    </row>
    <row r="9522" spans="1:12" customFormat="1" ht="15.75" hidden="1" customHeight="1" x14ac:dyDescent="0.35">
      <c r="A9522" s="47">
        <v>43977</v>
      </c>
      <c r="B9522" s="126" t="s">
        <v>381</v>
      </c>
      <c r="C9522" s="45" t="s">
        <v>10</v>
      </c>
      <c r="D9522" s="149" t="s">
        <v>38</v>
      </c>
      <c r="E9522" s="203"/>
      <c r="F9522" s="155" t="s">
        <v>31</v>
      </c>
      <c r="G9522" s="165">
        <v>0</v>
      </c>
      <c r="H9522" s="171">
        <v>100</v>
      </c>
      <c r="I9522" s="171">
        <f t="shared" si="341"/>
        <v>0</v>
      </c>
      <c r="L9522" s="231" t="s">
        <v>1781</v>
      </c>
    </row>
    <row r="9523" spans="1:12" customFormat="1" ht="15.75" hidden="1" customHeight="1" x14ac:dyDescent="0.35">
      <c r="A9523" s="44">
        <v>43977</v>
      </c>
      <c r="B9523" s="126" t="s">
        <v>381</v>
      </c>
      <c r="C9523" s="45" t="s">
        <v>10</v>
      </c>
      <c r="D9523" s="149" t="s">
        <v>39</v>
      </c>
      <c r="E9523" s="203"/>
      <c r="F9523" s="155" t="s">
        <v>31</v>
      </c>
      <c r="G9523" s="165">
        <v>0</v>
      </c>
      <c r="H9523" s="171">
        <v>100</v>
      </c>
      <c r="I9523" s="171">
        <f t="shared" si="341"/>
        <v>0</v>
      </c>
      <c r="L9523" s="231" t="s">
        <v>1781</v>
      </c>
    </row>
    <row r="9524" spans="1:12" customFormat="1" ht="15.75" hidden="1" customHeight="1" x14ac:dyDescent="0.35">
      <c r="A9524" s="47">
        <v>43977</v>
      </c>
      <c r="B9524" s="126" t="s">
        <v>381</v>
      </c>
      <c r="C9524" s="45" t="s">
        <v>10</v>
      </c>
      <c r="D9524" s="204" t="s">
        <v>40</v>
      </c>
      <c r="E9524" s="205"/>
      <c r="F9524" s="156" t="s">
        <v>41</v>
      </c>
      <c r="G9524" s="165">
        <v>0</v>
      </c>
      <c r="H9524" s="172">
        <v>24</v>
      </c>
      <c r="I9524" s="172">
        <f t="shared" si="341"/>
        <v>0</v>
      </c>
      <c r="L9524" s="231" t="s">
        <v>1781</v>
      </c>
    </row>
    <row r="9525" spans="1:12" customFormat="1" ht="15.75" hidden="1" customHeight="1" x14ac:dyDescent="0.35">
      <c r="A9525" s="50"/>
      <c r="B9525" s="194"/>
      <c r="C9525" s="130"/>
      <c r="D9525" s="141"/>
      <c r="E9525" s="194"/>
      <c r="F9525" s="141"/>
      <c r="G9525" s="174"/>
      <c r="H9525" s="174"/>
      <c r="I9525" s="174"/>
      <c r="L9525" s="231" t="s">
        <v>1781</v>
      </c>
    </row>
    <row r="9526" spans="1:12" ht="15.75" hidden="1" customHeight="1" x14ac:dyDescent="0.3">
      <c r="A9526" s="248">
        <v>43977</v>
      </c>
      <c r="B9526" s="249" t="s">
        <v>382</v>
      </c>
      <c r="C9526" s="250" t="s">
        <v>56</v>
      </c>
      <c r="D9526" s="251" t="s">
        <v>11</v>
      </c>
      <c r="E9526" s="252"/>
      <c r="F9526" s="251" t="s">
        <v>12</v>
      </c>
      <c r="G9526" s="253">
        <v>0</v>
      </c>
      <c r="H9526" s="254">
        <v>50</v>
      </c>
      <c r="I9526" s="254">
        <f t="shared" ref="I9526:I9549" si="342">G9526*H9526</f>
        <v>0</v>
      </c>
      <c r="L9526" s="234" t="s">
        <v>1781</v>
      </c>
    </row>
    <row r="9527" spans="1:12" customFormat="1" ht="15.75" hidden="1" customHeight="1" x14ac:dyDescent="0.35">
      <c r="A9527" s="47">
        <v>43977</v>
      </c>
      <c r="B9527" s="126" t="s">
        <v>382</v>
      </c>
      <c r="C9527" s="45" t="s">
        <v>56</v>
      </c>
      <c r="D9527" s="197" t="s">
        <v>14</v>
      </c>
      <c r="E9527" s="198"/>
      <c r="F9527" s="144" t="s">
        <v>15</v>
      </c>
      <c r="G9527" s="165">
        <v>0</v>
      </c>
      <c r="H9527" s="167">
        <v>30</v>
      </c>
      <c r="I9527" s="167">
        <f t="shared" si="342"/>
        <v>0</v>
      </c>
      <c r="L9527" s="231" t="s">
        <v>1781</v>
      </c>
    </row>
    <row r="9528" spans="1:12" customFormat="1" ht="15.75" hidden="1" customHeight="1" x14ac:dyDescent="0.35">
      <c r="A9528" s="44">
        <v>43977</v>
      </c>
      <c r="B9528" s="126" t="s">
        <v>382</v>
      </c>
      <c r="C9528" s="45" t="s">
        <v>56</v>
      </c>
      <c r="D9528" s="197" t="s">
        <v>16</v>
      </c>
      <c r="E9528" s="198"/>
      <c r="F9528" s="144" t="s">
        <v>15</v>
      </c>
      <c r="G9528" s="165">
        <v>0</v>
      </c>
      <c r="H9528" s="167">
        <v>20</v>
      </c>
      <c r="I9528" s="167">
        <f t="shared" si="342"/>
        <v>0</v>
      </c>
      <c r="L9528" s="231" t="s">
        <v>1781</v>
      </c>
    </row>
    <row r="9529" spans="1:12" customFormat="1" ht="15.75" hidden="1" customHeight="1" x14ac:dyDescent="0.35">
      <c r="A9529" s="47">
        <v>43977</v>
      </c>
      <c r="B9529" s="126" t="s">
        <v>382</v>
      </c>
      <c r="C9529" s="45" t="s">
        <v>56</v>
      </c>
      <c r="D9529" s="197" t="s">
        <v>17</v>
      </c>
      <c r="E9529" s="198"/>
      <c r="F9529" s="144" t="s">
        <v>15</v>
      </c>
      <c r="G9529" s="165">
        <v>0</v>
      </c>
      <c r="H9529" s="167">
        <v>20</v>
      </c>
      <c r="I9529" s="167">
        <f t="shared" si="342"/>
        <v>0</v>
      </c>
      <c r="L9529" s="231" t="s">
        <v>1781</v>
      </c>
    </row>
    <row r="9530" spans="1:12" customFormat="1" ht="15.75" hidden="1" customHeight="1" x14ac:dyDescent="0.35">
      <c r="A9530" s="44">
        <v>43977</v>
      </c>
      <c r="B9530" s="126" t="s">
        <v>382</v>
      </c>
      <c r="C9530" s="45" t="s">
        <v>56</v>
      </c>
      <c r="D9530" s="197" t="s">
        <v>18</v>
      </c>
      <c r="E9530" s="198"/>
      <c r="F9530" s="144" t="s">
        <v>15</v>
      </c>
      <c r="G9530" s="165">
        <v>0</v>
      </c>
      <c r="H9530" s="167">
        <v>20</v>
      </c>
      <c r="I9530" s="167">
        <f t="shared" si="342"/>
        <v>0</v>
      </c>
      <c r="L9530" s="231" t="s">
        <v>1781</v>
      </c>
    </row>
    <row r="9531" spans="1:12" customFormat="1" ht="15.75" hidden="1" customHeight="1" x14ac:dyDescent="0.35">
      <c r="A9531" s="47">
        <v>43977</v>
      </c>
      <c r="B9531" s="126" t="s">
        <v>382</v>
      </c>
      <c r="C9531" s="45" t="s">
        <v>56</v>
      </c>
      <c r="D9531" s="197" t="s">
        <v>19</v>
      </c>
      <c r="E9531" s="198"/>
      <c r="F9531" s="144" t="s">
        <v>15</v>
      </c>
      <c r="G9531" s="165">
        <v>0</v>
      </c>
      <c r="H9531" s="167">
        <v>20</v>
      </c>
      <c r="I9531" s="167">
        <f t="shared" si="342"/>
        <v>0</v>
      </c>
      <c r="L9531" s="231" t="s">
        <v>1781</v>
      </c>
    </row>
    <row r="9532" spans="1:12" customFormat="1" ht="15.75" hidden="1" customHeight="1" x14ac:dyDescent="0.35">
      <c r="A9532" s="44">
        <v>43977</v>
      </c>
      <c r="B9532" s="126" t="s">
        <v>382</v>
      </c>
      <c r="C9532" s="45" t="s">
        <v>56</v>
      </c>
      <c r="D9532" s="137" t="s">
        <v>20</v>
      </c>
      <c r="E9532" s="5"/>
      <c r="F9532" s="152" t="s">
        <v>21</v>
      </c>
      <c r="G9532" s="165">
        <v>0</v>
      </c>
      <c r="H9532" s="168">
        <v>1</v>
      </c>
      <c r="I9532" s="169">
        <f t="shared" si="342"/>
        <v>0</v>
      </c>
      <c r="L9532" s="231" t="s">
        <v>1781</v>
      </c>
    </row>
    <row r="9533" spans="1:12" customFormat="1" ht="15.75" hidden="1" customHeight="1" x14ac:dyDescent="0.35">
      <c r="A9533" s="47">
        <v>43977</v>
      </c>
      <c r="B9533" s="126" t="s">
        <v>382</v>
      </c>
      <c r="C9533" s="45" t="s">
        <v>56</v>
      </c>
      <c r="D9533" s="199" t="s">
        <v>22</v>
      </c>
      <c r="E9533" s="200"/>
      <c r="F9533" s="153" t="s">
        <v>21</v>
      </c>
      <c r="G9533" s="165">
        <v>0</v>
      </c>
      <c r="H9533" s="169">
        <v>1</v>
      </c>
      <c r="I9533" s="169">
        <f t="shared" si="342"/>
        <v>0</v>
      </c>
      <c r="L9533" s="231" t="s">
        <v>1781</v>
      </c>
    </row>
    <row r="9534" spans="1:12" customFormat="1" ht="15.75" hidden="1" customHeight="1" x14ac:dyDescent="0.35">
      <c r="A9534" s="44">
        <v>43977</v>
      </c>
      <c r="B9534" s="126" t="s">
        <v>382</v>
      </c>
      <c r="C9534" s="45" t="s">
        <v>56</v>
      </c>
      <c r="D9534" s="199" t="s">
        <v>23</v>
      </c>
      <c r="E9534" s="200"/>
      <c r="F9534" s="153" t="s">
        <v>21</v>
      </c>
      <c r="G9534" s="165">
        <v>0</v>
      </c>
      <c r="H9534" s="169">
        <v>1</v>
      </c>
      <c r="I9534" s="169">
        <f t="shared" si="342"/>
        <v>0</v>
      </c>
      <c r="L9534" s="231" t="s">
        <v>1781</v>
      </c>
    </row>
    <row r="9535" spans="1:12" customFormat="1" ht="15.75" hidden="1" customHeight="1" x14ac:dyDescent="0.35">
      <c r="A9535" s="47">
        <v>43977</v>
      </c>
      <c r="B9535" s="126" t="s">
        <v>382</v>
      </c>
      <c r="C9535" s="45" t="s">
        <v>56</v>
      </c>
      <c r="D9535" s="199" t="s">
        <v>24</v>
      </c>
      <c r="E9535" s="200"/>
      <c r="F9535" s="153" t="s">
        <v>21</v>
      </c>
      <c r="G9535" s="165">
        <v>0</v>
      </c>
      <c r="H9535" s="169">
        <v>1</v>
      </c>
      <c r="I9535" s="169">
        <f t="shared" si="342"/>
        <v>0</v>
      </c>
      <c r="L9535" s="231" t="s">
        <v>1781</v>
      </c>
    </row>
    <row r="9536" spans="1:12" customFormat="1" ht="15.75" hidden="1" customHeight="1" x14ac:dyDescent="0.35">
      <c r="A9536" s="44">
        <v>43977</v>
      </c>
      <c r="B9536" s="126" t="s">
        <v>382</v>
      </c>
      <c r="C9536" s="45" t="s">
        <v>56</v>
      </c>
      <c r="D9536" s="199" t="s">
        <v>25</v>
      </c>
      <c r="E9536" s="200"/>
      <c r="F9536" s="153" t="s">
        <v>21</v>
      </c>
      <c r="G9536" s="165">
        <v>0</v>
      </c>
      <c r="H9536" s="169">
        <v>1</v>
      </c>
      <c r="I9536" s="169">
        <f t="shared" si="342"/>
        <v>0</v>
      </c>
      <c r="L9536" s="231" t="s">
        <v>1781</v>
      </c>
    </row>
    <row r="9537" spans="1:12" customFormat="1" ht="15.75" hidden="1" customHeight="1" x14ac:dyDescent="0.35">
      <c r="A9537" s="44">
        <v>43977</v>
      </c>
      <c r="B9537" s="126" t="s">
        <v>382</v>
      </c>
      <c r="C9537" s="45" t="s">
        <v>56</v>
      </c>
      <c r="D9537" s="201" t="s">
        <v>26</v>
      </c>
      <c r="E9537" s="202"/>
      <c r="F9537" s="154" t="s">
        <v>27</v>
      </c>
      <c r="G9537" s="165">
        <v>0</v>
      </c>
      <c r="H9537" s="170">
        <v>30</v>
      </c>
      <c r="I9537" s="170">
        <f t="shared" si="342"/>
        <v>0</v>
      </c>
      <c r="L9537" s="231" t="s">
        <v>1781</v>
      </c>
    </row>
    <row r="9538" spans="1:12" customFormat="1" ht="15.75" hidden="1" customHeight="1" x14ac:dyDescent="0.35">
      <c r="A9538" s="47">
        <v>43977</v>
      </c>
      <c r="B9538" s="126" t="s">
        <v>382</v>
      </c>
      <c r="C9538" s="45" t="s">
        <v>56</v>
      </c>
      <c r="D9538" s="201" t="s">
        <v>28</v>
      </c>
      <c r="E9538" s="202"/>
      <c r="F9538" s="154" t="s">
        <v>27</v>
      </c>
      <c r="G9538" s="165">
        <v>0</v>
      </c>
      <c r="H9538" s="170">
        <v>30</v>
      </c>
      <c r="I9538" s="170">
        <f t="shared" si="342"/>
        <v>0</v>
      </c>
      <c r="L9538" s="231" t="s">
        <v>1781</v>
      </c>
    </row>
    <row r="9539" spans="1:12" customFormat="1" ht="15.75" hidden="1" customHeight="1" x14ac:dyDescent="0.35">
      <c r="A9539" s="44">
        <v>43977</v>
      </c>
      <c r="B9539" s="126" t="s">
        <v>382</v>
      </c>
      <c r="C9539" s="45" t="s">
        <v>56</v>
      </c>
      <c r="D9539" s="201" t="s">
        <v>305</v>
      </c>
      <c r="E9539" s="202" t="s">
        <v>48</v>
      </c>
      <c r="F9539" s="154" t="s">
        <v>27</v>
      </c>
      <c r="G9539" s="165">
        <v>0.6</v>
      </c>
      <c r="H9539" s="170">
        <v>50</v>
      </c>
      <c r="I9539" s="170">
        <f t="shared" si="342"/>
        <v>30</v>
      </c>
      <c r="L9539" s="231" t="s">
        <v>1781</v>
      </c>
    </row>
    <row r="9540" spans="1:12" customFormat="1" ht="15.75" hidden="1" customHeight="1" x14ac:dyDescent="0.35">
      <c r="A9540" s="47">
        <v>43977</v>
      </c>
      <c r="B9540" s="126" t="s">
        <v>382</v>
      </c>
      <c r="C9540" s="45" t="s">
        <v>56</v>
      </c>
      <c r="D9540" s="149" t="s">
        <v>30</v>
      </c>
      <c r="E9540" s="203"/>
      <c r="F9540" s="155" t="s">
        <v>31</v>
      </c>
      <c r="G9540" s="165">
        <v>0</v>
      </c>
      <c r="H9540" s="171">
        <v>100</v>
      </c>
      <c r="I9540" s="171">
        <f t="shared" si="342"/>
        <v>0</v>
      </c>
      <c r="L9540" s="231" t="s">
        <v>1781</v>
      </c>
    </row>
    <row r="9541" spans="1:12" customFormat="1" ht="15.75" hidden="1" customHeight="1" x14ac:dyDescent="0.35">
      <c r="A9541" s="44">
        <v>43977</v>
      </c>
      <c r="B9541" s="126" t="s">
        <v>382</v>
      </c>
      <c r="C9541" s="45" t="s">
        <v>56</v>
      </c>
      <c r="D9541" s="149" t="s">
        <v>32</v>
      </c>
      <c r="E9541" s="203"/>
      <c r="F9541" s="155" t="s">
        <v>31</v>
      </c>
      <c r="G9541" s="165">
        <v>0</v>
      </c>
      <c r="H9541" s="171">
        <v>100</v>
      </c>
      <c r="I9541" s="171">
        <f t="shared" si="342"/>
        <v>0</v>
      </c>
      <c r="L9541" s="231" t="s">
        <v>1781</v>
      </c>
    </row>
    <row r="9542" spans="1:12" customFormat="1" ht="15.75" hidden="1" customHeight="1" x14ac:dyDescent="0.35">
      <c r="A9542" s="44">
        <v>43977</v>
      </c>
      <c r="B9542" s="126" t="s">
        <v>382</v>
      </c>
      <c r="C9542" s="45" t="s">
        <v>56</v>
      </c>
      <c r="D9542" s="149" t="s">
        <v>33</v>
      </c>
      <c r="E9542" s="203"/>
      <c r="F9542" s="155" t="s">
        <v>31</v>
      </c>
      <c r="G9542" s="165">
        <v>0</v>
      </c>
      <c r="H9542" s="171">
        <v>100</v>
      </c>
      <c r="I9542" s="171">
        <f t="shared" si="342"/>
        <v>0</v>
      </c>
      <c r="L9542" s="231" t="s">
        <v>1781</v>
      </c>
    </row>
    <row r="9543" spans="1:12" customFormat="1" ht="15.75" hidden="1" customHeight="1" x14ac:dyDescent="0.35">
      <c r="A9543" s="47">
        <v>43977</v>
      </c>
      <c r="B9543" s="126" t="s">
        <v>382</v>
      </c>
      <c r="C9543" s="45" t="s">
        <v>56</v>
      </c>
      <c r="D9543" s="149" t="s">
        <v>34</v>
      </c>
      <c r="E9543" s="203"/>
      <c r="F9543" s="155" t="s">
        <v>31</v>
      </c>
      <c r="G9543" s="165">
        <v>0</v>
      </c>
      <c r="H9543" s="171">
        <v>100</v>
      </c>
      <c r="I9543" s="171">
        <f t="shared" si="342"/>
        <v>0</v>
      </c>
      <c r="L9543" s="231" t="s">
        <v>1781</v>
      </c>
    </row>
    <row r="9544" spans="1:12" customFormat="1" ht="15.75" hidden="1" customHeight="1" x14ac:dyDescent="0.35">
      <c r="A9544" s="44">
        <v>43977</v>
      </c>
      <c r="B9544" s="126" t="s">
        <v>382</v>
      </c>
      <c r="C9544" s="45" t="s">
        <v>56</v>
      </c>
      <c r="D9544" s="149" t="s">
        <v>35</v>
      </c>
      <c r="E9544" s="203"/>
      <c r="F9544" s="155" t="s">
        <v>31</v>
      </c>
      <c r="G9544" s="165">
        <v>0</v>
      </c>
      <c r="H9544" s="171">
        <v>100</v>
      </c>
      <c r="I9544" s="171">
        <f t="shared" si="342"/>
        <v>0</v>
      </c>
      <c r="L9544" s="231" t="s">
        <v>1781</v>
      </c>
    </row>
    <row r="9545" spans="1:12" customFormat="1" ht="15.75" hidden="1" customHeight="1" x14ac:dyDescent="0.35">
      <c r="A9545" s="47">
        <v>43977</v>
      </c>
      <c r="B9545" s="126" t="s">
        <v>382</v>
      </c>
      <c r="C9545" s="45" t="s">
        <v>56</v>
      </c>
      <c r="D9545" s="149" t="s">
        <v>36</v>
      </c>
      <c r="E9545" s="203"/>
      <c r="F9545" s="155" t="s">
        <v>31</v>
      </c>
      <c r="G9545" s="165">
        <v>0</v>
      </c>
      <c r="H9545" s="171">
        <v>100</v>
      </c>
      <c r="I9545" s="171">
        <f t="shared" si="342"/>
        <v>0</v>
      </c>
      <c r="L9545" s="231" t="s">
        <v>1781</v>
      </c>
    </row>
    <row r="9546" spans="1:12" customFormat="1" ht="15.75" hidden="1" customHeight="1" x14ac:dyDescent="0.35">
      <c r="A9546" s="44">
        <v>43977</v>
      </c>
      <c r="B9546" s="126" t="s">
        <v>382</v>
      </c>
      <c r="C9546" s="45" t="s">
        <v>56</v>
      </c>
      <c r="D9546" s="149" t="s">
        <v>37</v>
      </c>
      <c r="E9546" s="203"/>
      <c r="F9546" s="155" t="s">
        <v>31</v>
      </c>
      <c r="G9546" s="165">
        <v>0</v>
      </c>
      <c r="H9546" s="171">
        <v>100</v>
      </c>
      <c r="I9546" s="171">
        <f t="shared" si="342"/>
        <v>0</v>
      </c>
      <c r="L9546" s="231" t="s">
        <v>1781</v>
      </c>
    </row>
    <row r="9547" spans="1:12" customFormat="1" ht="15.75" hidden="1" customHeight="1" x14ac:dyDescent="0.35">
      <c r="A9547" s="47">
        <v>43977</v>
      </c>
      <c r="B9547" s="126" t="s">
        <v>382</v>
      </c>
      <c r="C9547" s="45" t="s">
        <v>56</v>
      </c>
      <c r="D9547" s="149" t="s">
        <v>38</v>
      </c>
      <c r="E9547" s="203"/>
      <c r="F9547" s="155" t="s">
        <v>31</v>
      </c>
      <c r="G9547" s="165">
        <v>0</v>
      </c>
      <c r="H9547" s="171">
        <v>100</v>
      </c>
      <c r="I9547" s="171">
        <f t="shared" si="342"/>
        <v>0</v>
      </c>
      <c r="L9547" s="231" t="s">
        <v>1781</v>
      </c>
    </row>
    <row r="9548" spans="1:12" customFormat="1" ht="15.75" hidden="1" customHeight="1" x14ac:dyDescent="0.35">
      <c r="A9548" s="44">
        <v>43977</v>
      </c>
      <c r="B9548" s="126" t="s">
        <v>382</v>
      </c>
      <c r="C9548" s="45" t="s">
        <v>56</v>
      </c>
      <c r="D9548" s="149" t="s">
        <v>39</v>
      </c>
      <c r="E9548" s="203"/>
      <c r="F9548" s="155" t="s">
        <v>31</v>
      </c>
      <c r="G9548" s="165">
        <v>0</v>
      </c>
      <c r="H9548" s="171">
        <v>100</v>
      </c>
      <c r="I9548" s="171">
        <f t="shared" si="342"/>
        <v>0</v>
      </c>
      <c r="L9548" s="231" t="s">
        <v>1781</v>
      </c>
    </row>
    <row r="9549" spans="1:12" customFormat="1" ht="15.75" hidden="1" customHeight="1" x14ac:dyDescent="0.35">
      <c r="A9549" s="47">
        <v>43977</v>
      </c>
      <c r="B9549" s="126" t="s">
        <v>382</v>
      </c>
      <c r="C9549" s="45" t="s">
        <v>56</v>
      </c>
      <c r="D9549" s="204" t="s">
        <v>40</v>
      </c>
      <c r="E9549" s="205"/>
      <c r="F9549" s="156" t="s">
        <v>41</v>
      </c>
      <c r="G9549" s="165">
        <v>0</v>
      </c>
      <c r="H9549" s="172">
        <v>24</v>
      </c>
      <c r="I9549" s="172">
        <f t="shared" si="342"/>
        <v>0</v>
      </c>
      <c r="L9549" s="231" t="s">
        <v>1781</v>
      </c>
    </row>
    <row r="9550" spans="1:12" customFormat="1" ht="15.75" hidden="1" customHeight="1" x14ac:dyDescent="0.35">
      <c r="A9550" s="50"/>
      <c r="B9550" s="194"/>
      <c r="C9550" s="130"/>
      <c r="D9550" s="141"/>
      <c r="E9550" s="194"/>
      <c r="F9550" s="141"/>
      <c r="G9550" s="174"/>
      <c r="H9550" s="174"/>
      <c r="I9550" s="174"/>
      <c r="L9550" s="231" t="s">
        <v>1781</v>
      </c>
    </row>
    <row r="9551" spans="1:12" ht="15.75" hidden="1" customHeight="1" x14ac:dyDescent="0.3">
      <c r="A9551" s="248">
        <v>43973</v>
      </c>
      <c r="B9551" s="249" t="s">
        <v>383</v>
      </c>
      <c r="C9551" s="250" t="s">
        <v>56</v>
      </c>
      <c r="D9551" s="251" t="s">
        <v>11</v>
      </c>
      <c r="E9551" s="252"/>
      <c r="F9551" s="251" t="s">
        <v>12</v>
      </c>
      <c r="G9551" s="253">
        <v>20</v>
      </c>
      <c r="H9551" s="254">
        <v>50</v>
      </c>
      <c r="I9551" s="254">
        <f t="shared" ref="I9551:I9574" si="343">G9551*H9551</f>
        <v>1000</v>
      </c>
      <c r="L9551" s="234" t="s">
        <v>1781</v>
      </c>
    </row>
    <row r="9552" spans="1:12" customFormat="1" ht="15.75" hidden="1" customHeight="1" x14ac:dyDescent="0.35">
      <c r="A9552" s="47">
        <v>43973</v>
      </c>
      <c r="B9552" s="126" t="s">
        <v>383</v>
      </c>
      <c r="C9552" s="45" t="s">
        <v>56</v>
      </c>
      <c r="D9552" s="197" t="s">
        <v>14</v>
      </c>
      <c r="E9552" s="198"/>
      <c r="F9552" s="144" t="s">
        <v>15</v>
      </c>
      <c r="G9552" s="165">
        <v>2</v>
      </c>
      <c r="H9552" s="167">
        <v>30</v>
      </c>
      <c r="I9552" s="167">
        <f t="shared" si="343"/>
        <v>60</v>
      </c>
      <c r="L9552" s="231" t="s">
        <v>1781</v>
      </c>
    </row>
    <row r="9553" spans="1:12" customFormat="1" ht="15.75" hidden="1" customHeight="1" x14ac:dyDescent="0.35">
      <c r="A9553" s="44">
        <v>43973</v>
      </c>
      <c r="B9553" s="126" t="s">
        <v>383</v>
      </c>
      <c r="C9553" s="45" t="s">
        <v>56</v>
      </c>
      <c r="D9553" s="197" t="s">
        <v>16</v>
      </c>
      <c r="E9553" s="198"/>
      <c r="F9553" s="144" t="s">
        <v>15</v>
      </c>
      <c r="G9553" s="165">
        <v>0</v>
      </c>
      <c r="H9553" s="167">
        <v>20</v>
      </c>
      <c r="I9553" s="167">
        <f t="shared" si="343"/>
        <v>0</v>
      </c>
      <c r="L9553" s="231" t="s">
        <v>1781</v>
      </c>
    </row>
    <row r="9554" spans="1:12" customFormat="1" ht="15.75" hidden="1" customHeight="1" x14ac:dyDescent="0.35">
      <c r="A9554" s="47">
        <v>43973</v>
      </c>
      <c r="B9554" s="126" t="s">
        <v>383</v>
      </c>
      <c r="C9554" s="45" t="s">
        <v>56</v>
      </c>
      <c r="D9554" s="197" t="s">
        <v>17</v>
      </c>
      <c r="E9554" s="198"/>
      <c r="F9554" s="144" t="s">
        <v>15</v>
      </c>
      <c r="G9554" s="165">
        <v>0</v>
      </c>
      <c r="H9554" s="167">
        <v>20</v>
      </c>
      <c r="I9554" s="167">
        <f t="shared" si="343"/>
        <v>0</v>
      </c>
      <c r="L9554" s="231" t="s">
        <v>1781</v>
      </c>
    </row>
    <row r="9555" spans="1:12" customFormat="1" ht="15.75" hidden="1" customHeight="1" x14ac:dyDescent="0.35">
      <c r="A9555" s="44">
        <v>43973</v>
      </c>
      <c r="B9555" s="126" t="s">
        <v>383</v>
      </c>
      <c r="C9555" s="45" t="s">
        <v>56</v>
      </c>
      <c r="D9555" s="197" t="s">
        <v>18</v>
      </c>
      <c r="E9555" s="198"/>
      <c r="F9555" s="144" t="s">
        <v>15</v>
      </c>
      <c r="G9555" s="165">
        <v>0</v>
      </c>
      <c r="H9555" s="167">
        <v>20</v>
      </c>
      <c r="I9555" s="167">
        <f t="shared" si="343"/>
        <v>0</v>
      </c>
      <c r="L9555" s="231" t="s">
        <v>1781</v>
      </c>
    </row>
    <row r="9556" spans="1:12" customFormat="1" ht="15.75" hidden="1" customHeight="1" x14ac:dyDescent="0.35">
      <c r="A9556" s="47">
        <v>43973</v>
      </c>
      <c r="B9556" s="126" t="s">
        <v>383</v>
      </c>
      <c r="C9556" s="45" t="s">
        <v>56</v>
      </c>
      <c r="D9556" s="197" t="s">
        <v>19</v>
      </c>
      <c r="E9556" s="198"/>
      <c r="F9556" s="144" t="s">
        <v>15</v>
      </c>
      <c r="G9556" s="165">
        <v>2</v>
      </c>
      <c r="H9556" s="167">
        <v>20</v>
      </c>
      <c r="I9556" s="167">
        <f t="shared" si="343"/>
        <v>40</v>
      </c>
      <c r="L9556" s="231" t="s">
        <v>1781</v>
      </c>
    </row>
    <row r="9557" spans="1:12" customFormat="1" ht="15.75" hidden="1" customHeight="1" x14ac:dyDescent="0.35">
      <c r="A9557" s="44">
        <v>43973</v>
      </c>
      <c r="B9557" s="126" t="s">
        <v>383</v>
      </c>
      <c r="C9557" s="45" t="s">
        <v>56</v>
      </c>
      <c r="D9557" s="137" t="s">
        <v>20</v>
      </c>
      <c r="E9557" s="5"/>
      <c r="F9557" s="152" t="s">
        <v>21</v>
      </c>
      <c r="G9557" s="165">
        <v>0</v>
      </c>
      <c r="H9557" s="168">
        <v>1</v>
      </c>
      <c r="I9557" s="169">
        <f t="shared" si="343"/>
        <v>0</v>
      </c>
      <c r="L9557" s="231" t="s">
        <v>1781</v>
      </c>
    </row>
    <row r="9558" spans="1:12" customFormat="1" ht="15.75" hidden="1" customHeight="1" x14ac:dyDescent="0.35">
      <c r="A9558" s="47">
        <v>43973</v>
      </c>
      <c r="B9558" s="126" t="s">
        <v>383</v>
      </c>
      <c r="C9558" s="45" t="s">
        <v>56</v>
      </c>
      <c r="D9558" s="199" t="s">
        <v>22</v>
      </c>
      <c r="E9558" s="200"/>
      <c r="F9558" s="153" t="s">
        <v>21</v>
      </c>
      <c r="G9558" s="165">
        <v>0</v>
      </c>
      <c r="H9558" s="169">
        <v>1</v>
      </c>
      <c r="I9558" s="169">
        <f t="shared" si="343"/>
        <v>0</v>
      </c>
      <c r="L9558" s="231" t="s">
        <v>1781</v>
      </c>
    </row>
    <row r="9559" spans="1:12" customFormat="1" ht="15.75" hidden="1" customHeight="1" x14ac:dyDescent="0.35">
      <c r="A9559" s="44">
        <v>43973</v>
      </c>
      <c r="B9559" s="126" t="s">
        <v>383</v>
      </c>
      <c r="C9559" s="45" t="s">
        <v>56</v>
      </c>
      <c r="D9559" s="199" t="s">
        <v>23</v>
      </c>
      <c r="E9559" s="200"/>
      <c r="F9559" s="153" t="s">
        <v>21</v>
      </c>
      <c r="G9559" s="165">
        <v>0</v>
      </c>
      <c r="H9559" s="169">
        <v>1</v>
      </c>
      <c r="I9559" s="169">
        <f t="shared" si="343"/>
        <v>0</v>
      </c>
      <c r="L9559" s="231" t="s">
        <v>1781</v>
      </c>
    </row>
    <row r="9560" spans="1:12" customFormat="1" ht="15.75" hidden="1" customHeight="1" x14ac:dyDescent="0.35">
      <c r="A9560" s="44">
        <v>43973</v>
      </c>
      <c r="B9560" s="126" t="s">
        <v>383</v>
      </c>
      <c r="C9560" s="45" t="s">
        <v>56</v>
      </c>
      <c r="D9560" s="199" t="s">
        <v>24</v>
      </c>
      <c r="E9560" s="200"/>
      <c r="F9560" s="153" t="s">
        <v>21</v>
      </c>
      <c r="G9560" s="165">
        <v>0</v>
      </c>
      <c r="H9560" s="169">
        <v>1</v>
      </c>
      <c r="I9560" s="169">
        <f t="shared" si="343"/>
        <v>0</v>
      </c>
      <c r="L9560" s="231" t="s">
        <v>1781</v>
      </c>
    </row>
    <row r="9561" spans="1:12" customFormat="1" ht="15.75" hidden="1" customHeight="1" x14ac:dyDescent="0.35">
      <c r="A9561" s="47">
        <v>43973</v>
      </c>
      <c r="B9561" s="126" t="s">
        <v>383</v>
      </c>
      <c r="C9561" s="45" t="s">
        <v>56</v>
      </c>
      <c r="D9561" s="199" t="s">
        <v>25</v>
      </c>
      <c r="E9561" s="200"/>
      <c r="F9561" s="153" t="s">
        <v>21</v>
      </c>
      <c r="G9561" s="165">
        <v>0</v>
      </c>
      <c r="H9561" s="169">
        <v>1</v>
      </c>
      <c r="I9561" s="169">
        <f t="shared" si="343"/>
        <v>0</v>
      </c>
      <c r="L9561" s="231" t="s">
        <v>1781</v>
      </c>
    </row>
    <row r="9562" spans="1:12" customFormat="1" ht="15.75" hidden="1" customHeight="1" x14ac:dyDescent="0.35">
      <c r="A9562" s="44">
        <v>43973</v>
      </c>
      <c r="B9562" s="126" t="s">
        <v>383</v>
      </c>
      <c r="C9562" s="45" t="s">
        <v>56</v>
      </c>
      <c r="D9562" s="201" t="s">
        <v>293</v>
      </c>
      <c r="E9562" s="202" t="s">
        <v>48</v>
      </c>
      <c r="F9562" s="154" t="s">
        <v>27</v>
      </c>
      <c r="G9562" s="165">
        <v>4</v>
      </c>
      <c r="H9562" s="170">
        <v>50</v>
      </c>
      <c r="I9562" s="170">
        <f t="shared" si="343"/>
        <v>200</v>
      </c>
      <c r="L9562" s="231" t="s">
        <v>1781</v>
      </c>
    </row>
    <row r="9563" spans="1:12" customFormat="1" ht="15.75" hidden="1" customHeight="1" x14ac:dyDescent="0.35">
      <c r="A9563" s="47">
        <v>43973</v>
      </c>
      <c r="B9563" s="126" t="s">
        <v>383</v>
      </c>
      <c r="C9563" s="45" t="s">
        <v>56</v>
      </c>
      <c r="D9563" s="201" t="s">
        <v>28</v>
      </c>
      <c r="E9563" s="202"/>
      <c r="F9563" s="154" t="s">
        <v>27</v>
      </c>
      <c r="G9563" s="165">
        <v>0</v>
      </c>
      <c r="H9563" s="170">
        <v>30</v>
      </c>
      <c r="I9563" s="170">
        <f t="shared" si="343"/>
        <v>0</v>
      </c>
      <c r="L9563" s="231" t="s">
        <v>1781</v>
      </c>
    </row>
    <row r="9564" spans="1:12" customFormat="1" ht="15.75" hidden="1" customHeight="1" x14ac:dyDescent="0.35">
      <c r="A9564" s="44">
        <v>43973</v>
      </c>
      <c r="B9564" s="126" t="s">
        <v>383</v>
      </c>
      <c r="C9564" s="45" t="s">
        <v>56</v>
      </c>
      <c r="D9564" s="201" t="s">
        <v>29</v>
      </c>
      <c r="E9564" s="202"/>
      <c r="F9564" s="154" t="s">
        <v>27</v>
      </c>
      <c r="G9564" s="165">
        <v>0</v>
      </c>
      <c r="H9564" s="170">
        <v>18</v>
      </c>
      <c r="I9564" s="170">
        <f t="shared" si="343"/>
        <v>0</v>
      </c>
      <c r="L9564" s="231" t="s">
        <v>1781</v>
      </c>
    </row>
    <row r="9565" spans="1:12" customFormat="1" ht="15.75" hidden="1" customHeight="1" x14ac:dyDescent="0.35">
      <c r="A9565" s="47">
        <v>43973</v>
      </c>
      <c r="B9565" s="126" t="s">
        <v>383</v>
      </c>
      <c r="C9565" s="45" t="s">
        <v>56</v>
      </c>
      <c r="D9565" s="149" t="s">
        <v>30</v>
      </c>
      <c r="E9565" s="203"/>
      <c r="F9565" s="155" t="s">
        <v>31</v>
      </c>
      <c r="G9565" s="165">
        <v>0</v>
      </c>
      <c r="H9565" s="171">
        <v>100</v>
      </c>
      <c r="I9565" s="171">
        <f t="shared" si="343"/>
        <v>0</v>
      </c>
      <c r="L9565" s="231" t="s">
        <v>1781</v>
      </c>
    </row>
    <row r="9566" spans="1:12" customFormat="1" ht="15.75" hidden="1" customHeight="1" x14ac:dyDescent="0.35">
      <c r="A9566" s="44">
        <v>43973</v>
      </c>
      <c r="B9566" s="126" t="s">
        <v>383</v>
      </c>
      <c r="C9566" s="45" t="s">
        <v>56</v>
      </c>
      <c r="D9566" s="149" t="s">
        <v>32</v>
      </c>
      <c r="E9566" s="203"/>
      <c r="F9566" s="155" t="s">
        <v>31</v>
      </c>
      <c r="G9566" s="165">
        <v>0</v>
      </c>
      <c r="H9566" s="171">
        <v>100</v>
      </c>
      <c r="I9566" s="171">
        <f t="shared" si="343"/>
        <v>0</v>
      </c>
      <c r="L9566" s="231" t="s">
        <v>1781</v>
      </c>
    </row>
    <row r="9567" spans="1:12" customFormat="1" ht="15.75" hidden="1" customHeight="1" x14ac:dyDescent="0.35">
      <c r="A9567" s="47">
        <v>43973</v>
      </c>
      <c r="B9567" s="126" t="s">
        <v>383</v>
      </c>
      <c r="C9567" s="45" t="s">
        <v>56</v>
      </c>
      <c r="D9567" s="149" t="s">
        <v>288</v>
      </c>
      <c r="E9567" s="203" t="s">
        <v>118</v>
      </c>
      <c r="F9567" s="155" t="s">
        <v>31</v>
      </c>
      <c r="G9567" s="165">
        <v>4</v>
      </c>
      <c r="H9567" s="171">
        <v>300</v>
      </c>
      <c r="I9567" s="171">
        <f t="shared" si="343"/>
        <v>1200</v>
      </c>
      <c r="L9567" s="231" t="s">
        <v>1781</v>
      </c>
    </row>
    <row r="9568" spans="1:12" customFormat="1" ht="15.75" hidden="1" customHeight="1" x14ac:dyDescent="0.35">
      <c r="A9568" s="44">
        <v>43973</v>
      </c>
      <c r="B9568" s="126" t="s">
        <v>383</v>
      </c>
      <c r="C9568" s="45" t="s">
        <v>56</v>
      </c>
      <c r="D9568" s="149" t="s">
        <v>34</v>
      </c>
      <c r="E9568" s="203" t="s">
        <v>118</v>
      </c>
      <c r="F9568" s="155" t="s">
        <v>31</v>
      </c>
      <c r="G9568" s="165">
        <v>4</v>
      </c>
      <c r="H9568" s="171">
        <v>300</v>
      </c>
      <c r="I9568" s="171">
        <f t="shared" si="343"/>
        <v>1200</v>
      </c>
      <c r="L9568" s="231" t="s">
        <v>1781</v>
      </c>
    </row>
    <row r="9569" spans="1:12" customFormat="1" ht="15.75" hidden="1" customHeight="1" x14ac:dyDescent="0.35">
      <c r="A9569" s="44">
        <v>43973</v>
      </c>
      <c r="B9569" s="126" t="s">
        <v>383</v>
      </c>
      <c r="C9569" s="45" t="s">
        <v>56</v>
      </c>
      <c r="D9569" s="149" t="s">
        <v>35</v>
      </c>
      <c r="E9569" s="203" t="s">
        <v>118</v>
      </c>
      <c r="F9569" s="155" t="s">
        <v>31</v>
      </c>
      <c r="G9569" s="165">
        <v>4</v>
      </c>
      <c r="H9569" s="171">
        <v>300</v>
      </c>
      <c r="I9569" s="171">
        <f t="shared" si="343"/>
        <v>1200</v>
      </c>
      <c r="L9569" s="231" t="s">
        <v>1781</v>
      </c>
    </row>
    <row r="9570" spans="1:12" customFormat="1" ht="15.75" hidden="1" customHeight="1" x14ac:dyDescent="0.35">
      <c r="A9570" s="47">
        <v>43973</v>
      </c>
      <c r="B9570" s="126" t="s">
        <v>383</v>
      </c>
      <c r="C9570" s="45" t="s">
        <v>56</v>
      </c>
      <c r="D9570" s="149" t="s">
        <v>36</v>
      </c>
      <c r="E9570" s="203" t="s">
        <v>118</v>
      </c>
      <c r="F9570" s="155" t="s">
        <v>31</v>
      </c>
      <c r="G9570" s="165">
        <v>4</v>
      </c>
      <c r="H9570" s="171">
        <v>300</v>
      </c>
      <c r="I9570" s="171">
        <f t="shared" si="343"/>
        <v>1200</v>
      </c>
      <c r="L9570" s="231" t="s">
        <v>1781</v>
      </c>
    </row>
    <row r="9571" spans="1:12" customFormat="1" ht="15.75" hidden="1" customHeight="1" x14ac:dyDescent="0.35">
      <c r="A9571" s="44">
        <v>43973</v>
      </c>
      <c r="B9571" s="126" t="s">
        <v>383</v>
      </c>
      <c r="C9571" s="45" t="s">
        <v>56</v>
      </c>
      <c r="D9571" s="149" t="s">
        <v>289</v>
      </c>
      <c r="E9571" s="203" t="s">
        <v>118</v>
      </c>
      <c r="F9571" s="155" t="s">
        <v>31</v>
      </c>
      <c r="G9571" s="165">
        <v>4</v>
      </c>
      <c r="H9571" s="171">
        <v>250</v>
      </c>
      <c r="I9571" s="171">
        <f t="shared" si="343"/>
        <v>1000</v>
      </c>
      <c r="L9571" s="231" t="s">
        <v>1781</v>
      </c>
    </row>
    <row r="9572" spans="1:12" customFormat="1" ht="15.75" hidden="1" customHeight="1" x14ac:dyDescent="0.35">
      <c r="A9572" s="47">
        <v>43973</v>
      </c>
      <c r="B9572" s="126" t="s">
        <v>383</v>
      </c>
      <c r="C9572" s="45" t="s">
        <v>56</v>
      </c>
      <c r="D9572" s="149" t="s">
        <v>38</v>
      </c>
      <c r="E9572" s="203"/>
      <c r="F9572" s="155" t="s">
        <v>31</v>
      </c>
      <c r="G9572" s="165">
        <v>0</v>
      </c>
      <c r="H9572" s="171">
        <v>100</v>
      </c>
      <c r="I9572" s="171">
        <f t="shared" si="343"/>
        <v>0</v>
      </c>
      <c r="L9572" s="231" t="s">
        <v>1781</v>
      </c>
    </row>
    <row r="9573" spans="1:12" customFormat="1" ht="15.75" hidden="1" customHeight="1" x14ac:dyDescent="0.35">
      <c r="A9573" s="44">
        <v>43973</v>
      </c>
      <c r="B9573" s="126" t="s">
        <v>383</v>
      </c>
      <c r="C9573" s="45" t="s">
        <v>56</v>
      </c>
      <c r="D9573" s="149" t="s">
        <v>39</v>
      </c>
      <c r="E9573" s="203"/>
      <c r="F9573" s="155" t="s">
        <v>31</v>
      </c>
      <c r="G9573" s="165">
        <v>0</v>
      </c>
      <c r="H9573" s="171">
        <v>100</v>
      </c>
      <c r="I9573" s="171">
        <f t="shared" si="343"/>
        <v>0</v>
      </c>
      <c r="L9573" s="231" t="s">
        <v>1781</v>
      </c>
    </row>
    <row r="9574" spans="1:12" customFormat="1" ht="15.75" hidden="1" customHeight="1" x14ac:dyDescent="0.35">
      <c r="A9574" s="47">
        <v>43973</v>
      </c>
      <c r="B9574" s="126" t="s">
        <v>383</v>
      </c>
      <c r="C9574" s="45" t="s">
        <v>56</v>
      </c>
      <c r="D9574" s="204" t="s">
        <v>40</v>
      </c>
      <c r="E9574" s="205"/>
      <c r="F9574" s="156" t="s">
        <v>41</v>
      </c>
      <c r="G9574" s="165">
        <v>2</v>
      </c>
      <c r="H9574" s="172">
        <v>24</v>
      </c>
      <c r="I9574" s="172">
        <f t="shared" si="343"/>
        <v>48</v>
      </c>
      <c r="L9574" s="231" t="s">
        <v>1781</v>
      </c>
    </row>
    <row r="9575" spans="1:12" customFormat="1" ht="15.75" hidden="1" customHeight="1" x14ac:dyDescent="0.35">
      <c r="A9575" s="50"/>
      <c r="B9575" s="194"/>
      <c r="C9575" s="130"/>
      <c r="D9575" s="141"/>
      <c r="E9575" s="194"/>
      <c r="F9575" s="141"/>
      <c r="G9575" s="174"/>
      <c r="H9575" s="174"/>
      <c r="I9575" s="174"/>
      <c r="L9575" s="231" t="s">
        <v>1781</v>
      </c>
    </row>
    <row r="9576" spans="1:12" ht="15.75" hidden="1" customHeight="1" x14ac:dyDescent="0.3">
      <c r="A9576" s="248">
        <v>43977</v>
      </c>
      <c r="B9576" s="249" t="s">
        <v>384</v>
      </c>
      <c r="C9576" s="250" t="s">
        <v>56</v>
      </c>
      <c r="D9576" s="251" t="s">
        <v>11</v>
      </c>
      <c r="E9576" s="252"/>
      <c r="F9576" s="251" t="s">
        <v>12</v>
      </c>
      <c r="G9576" s="253">
        <v>2</v>
      </c>
      <c r="H9576" s="254">
        <v>50</v>
      </c>
      <c r="I9576" s="254">
        <f t="shared" ref="I9576:I9599" si="344">G9576*H9576</f>
        <v>100</v>
      </c>
      <c r="L9576" s="234" t="s">
        <v>1781</v>
      </c>
    </row>
    <row r="9577" spans="1:12" customFormat="1" ht="15.75" hidden="1" customHeight="1" x14ac:dyDescent="0.35">
      <c r="A9577" s="47">
        <v>43977</v>
      </c>
      <c r="B9577" s="126" t="s">
        <v>384</v>
      </c>
      <c r="C9577" s="45" t="s">
        <v>56</v>
      </c>
      <c r="D9577" s="197" t="s">
        <v>14</v>
      </c>
      <c r="E9577" s="198"/>
      <c r="F9577" s="144" t="s">
        <v>15</v>
      </c>
      <c r="G9577" s="165">
        <v>1</v>
      </c>
      <c r="H9577" s="167">
        <v>30</v>
      </c>
      <c r="I9577" s="167">
        <f t="shared" si="344"/>
        <v>30</v>
      </c>
      <c r="L9577" s="231" t="s">
        <v>1781</v>
      </c>
    </row>
    <row r="9578" spans="1:12" customFormat="1" ht="15.75" hidden="1" customHeight="1" x14ac:dyDescent="0.35">
      <c r="A9578" s="44">
        <v>43977</v>
      </c>
      <c r="B9578" s="126" t="s">
        <v>384</v>
      </c>
      <c r="C9578" s="45" t="s">
        <v>56</v>
      </c>
      <c r="D9578" s="197" t="s">
        <v>16</v>
      </c>
      <c r="E9578" s="198"/>
      <c r="F9578" s="144" t="s">
        <v>15</v>
      </c>
      <c r="G9578" s="165">
        <v>0</v>
      </c>
      <c r="H9578" s="167">
        <v>20</v>
      </c>
      <c r="I9578" s="167">
        <f t="shared" si="344"/>
        <v>0</v>
      </c>
      <c r="L9578" s="231" t="s">
        <v>1781</v>
      </c>
    </row>
    <row r="9579" spans="1:12" customFormat="1" ht="15.75" hidden="1" customHeight="1" x14ac:dyDescent="0.35">
      <c r="A9579" s="47">
        <v>43977</v>
      </c>
      <c r="B9579" s="126" t="s">
        <v>384</v>
      </c>
      <c r="C9579" s="45" t="s">
        <v>56</v>
      </c>
      <c r="D9579" s="197" t="s">
        <v>17</v>
      </c>
      <c r="E9579" s="198"/>
      <c r="F9579" s="144" t="s">
        <v>15</v>
      </c>
      <c r="G9579" s="165">
        <v>0</v>
      </c>
      <c r="H9579" s="167">
        <v>20</v>
      </c>
      <c r="I9579" s="167">
        <f t="shared" si="344"/>
        <v>0</v>
      </c>
      <c r="L9579" s="231" t="s">
        <v>1781</v>
      </c>
    </row>
    <row r="9580" spans="1:12" customFormat="1" ht="15.75" hidden="1" customHeight="1" x14ac:dyDescent="0.35">
      <c r="A9580" s="44">
        <v>43977</v>
      </c>
      <c r="B9580" s="126" t="s">
        <v>384</v>
      </c>
      <c r="C9580" s="45" t="s">
        <v>56</v>
      </c>
      <c r="D9580" s="197" t="s">
        <v>18</v>
      </c>
      <c r="E9580" s="198"/>
      <c r="F9580" s="144" t="s">
        <v>15</v>
      </c>
      <c r="G9580" s="165">
        <v>0</v>
      </c>
      <c r="H9580" s="167">
        <v>20</v>
      </c>
      <c r="I9580" s="167">
        <f t="shared" si="344"/>
        <v>0</v>
      </c>
      <c r="L9580" s="231" t="s">
        <v>1781</v>
      </c>
    </row>
    <row r="9581" spans="1:12" customFormat="1" ht="15.75" hidden="1" customHeight="1" x14ac:dyDescent="0.35">
      <c r="A9581" s="47">
        <v>43977</v>
      </c>
      <c r="B9581" s="126" t="s">
        <v>384</v>
      </c>
      <c r="C9581" s="45" t="s">
        <v>56</v>
      </c>
      <c r="D9581" s="197" t="s">
        <v>19</v>
      </c>
      <c r="E9581" s="198"/>
      <c r="F9581" s="144" t="s">
        <v>15</v>
      </c>
      <c r="G9581" s="165">
        <v>1</v>
      </c>
      <c r="H9581" s="167">
        <v>20</v>
      </c>
      <c r="I9581" s="167">
        <f t="shared" si="344"/>
        <v>20</v>
      </c>
      <c r="L9581" s="231" t="s">
        <v>1781</v>
      </c>
    </row>
    <row r="9582" spans="1:12" customFormat="1" ht="15.75" hidden="1" customHeight="1" x14ac:dyDescent="0.35">
      <c r="A9582" s="44">
        <v>43977</v>
      </c>
      <c r="B9582" s="126" t="s">
        <v>384</v>
      </c>
      <c r="C9582" s="45" t="s">
        <v>56</v>
      </c>
      <c r="D9582" s="137" t="s">
        <v>20</v>
      </c>
      <c r="E9582" s="5"/>
      <c r="F9582" s="152" t="s">
        <v>21</v>
      </c>
      <c r="G9582" s="165">
        <v>0</v>
      </c>
      <c r="H9582" s="168">
        <v>1</v>
      </c>
      <c r="I9582" s="169">
        <f t="shared" si="344"/>
        <v>0</v>
      </c>
      <c r="L9582" s="231" t="s">
        <v>1781</v>
      </c>
    </row>
    <row r="9583" spans="1:12" customFormat="1" ht="15.75" hidden="1" customHeight="1" x14ac:dyDescent="0.35">
      <c r="A9583" s="47">
        <v>43977</v>
      </c>
      <c r="B9583" s="126" t="s">
        <v>384</v>
      </c>
      <c r="C9583" s="45" t="s">
        <v>56</v>
      </c>
      <c r="D9583" s="199" t="s">
        <v>22</v>
      </c>
      <c r="E9583" s="200"/>
      <c r="F9583" s="153" t="s">
        <v>21</v>
      </c>
      <c r="G9583" s="165">
        <v>0</v>
      </c>
      <c r="H9583" s="169">
        <v>1</v>
      </c>
      <c r="I9583" s="169">
        <f t="shared" si="344"/>
        <v>0</v>
      </c>
      <c r="L9583" s="231" t="s">
        <v>1781</v>
      </c>
    </row>
    <row r="9584" spans="1:12" customFormat="1" ht="15.75" hidden="1" customHeight="1" x14ac:dyDescent="0.35">
      <c r="A9584" s="44">
        <v>43977</v>
      </c>
      <c r="B9584" s="126" t="s">
        <v>384</v>
      </c>
      <c r="C9584" s="45" t="s">
        <v>56</v>
      </c>
      <c r="D9584" s="199" t="s">
        <v>23</v>
      </c>
      <c r="E9584" s="200"/>
      <c r="F9584" s="153" t="s">
        <v>21</v>
      </c>
      <c r="G9584" s="165">
        <v>0</v>
      </c>
      <c r="H9584" s="169">
        <v>1</v>
      </c>
      <c r="I9584" s="169">
        <f t="shared" si="344"/>
        <v>0</v>
      </c>
      <c r="L9584" s="231" t="s">
        <v>1781</v>
      </c>
    </row>
    <row r="9585" spans="1:12" customFormat="1" ht="15.75" hidden="1" customHeight="1" x14ac:dyDescent="0.35">
      <c r="A9585" s="47">
        <v>43977</v>
      </c>
      <c r="B9585" s="126" t="s">
        <v>384</v>
      </c>
      <c r="C9585" s="45" t="s">
        <v>56</v>
      </c>
      <c r="D9585" s="199" t="s">
        <v>24</v>
      </c>
      <c r="E9585" s="200"/>
      <c r="F9585" s="153" t="s">
        <v>21</v>
      </c>
      <c r="G9585" s="165">
        <v>0</v>
      </c>
      <c r="H9585" s="169">
        <v>1</v>
      </c>
      <c r="I9585" s="169">
        <f t="shared" si="344"/>
        <v>0</v>
      </c>
      <c r="J9585" s="194"/>
      <c r="K9585" s="194"/>
      <c r="L9585" s="231" t="s">
        <v>1781</v>
      </c>
    </row>
    <row r="9586" spans="1:12" customFormat="1" ht="15.75" hidden="1" customHeight="1" x14ac:dyDescent="0.35">
      <c r="A9586" s="44">
        <v>43977</v>
      </c>
      <c r="B9586" s="126" t="s">
        <v>384</v>
      </c>
      <c r="C9586" s="45" t="s">
        <v>56</v>
      </c>
      <c r="D9586" s="199" t="s">
        <v>25</v>
      </c>
      <c r="E9586" s="200"/>
      <c r="F9586" s="153" t="s">
        <v>21</v>
      </c>
      <c r="G9586" s="165">
        <v>0</v>
      </c>
      <c r="H9586" s="169">
        <v>1</v>
      </c>
      <c r="I9586" s="169">
        <f t="shared" si="344"/>
        <v>0</v>
      </c>
      <c r="J9586" s="194"/>
      <c r="K9586" s="194"/>
      <c r="L9586" s="231" t="s">
        <v>1781</v>
      </c>
    </row>
    <row r="9587" spans="1:12" customFormat="1" ht="15.75" hidden="1" customHeight="1" x14ac:dyDescent="0.35">
      <c r="A9587" s="47">
        <v>43977</v>
      </c>
      <c r="B9587" s="126" t="s">
        <v>384</v>
      </c>
      <c r="C9587" s="45" t="s">
        <v>56</v>
      </c>
      <c r="D9587" s="201" t="s">
        <v>293</v>
      </c>
      <c r="E9587" s="202" t="s">
        <v>48</v>
      </c>
      <c r="F9587" s="154" t="s">
        <v>27</v>
      </c>
      <c r="G9587" s="165">
        <v>2</v>
      </c>
      <c r="H9587" s="170">
        <v>50</v>
      </c>
      <c r="I9587" s="170">
        <f t="shared" si="344"/>
        <v>100</v>
      </c>
      <c r="J9587" s="194"/>
      <c r="K9587" s="194"/>
      <c r="L9587" s="231" t="s">
        <v>1781</v>
      </c>
    </row>
    <row r="9588" spans="1:12" customFormat="1" ht="15.75" hidden="1" customHeight="1" x14ac:dyDescent="0.35">
      <c r="A9588" s="44">
        <v>43977</v>
      </c>
      <c r="B9588" s="126" t="s">
        <v>384</v>
      </c>
      <c r="C9588" s="45" t="s">
        <v>56</v>
      </c>
      <c r="D9588" s="201" t="s">
        <v>28</v>
      </c>
      <c r="E9588" s="202"/>
      <c r="F9588" s="154" t="s">
        <v>27</v>
      </c>
      <c r="G9588" s="165">
        <v>0</v>
      </c>
      <c r="H9588" s="170">
        <v>30</v>
      </c>
      <c r="I9588" s="170">
        <f t="shared" si="344"/>
        <v>0</v>
      </c>
      <c r="J9588" s="194"/>
      <c r="K9588" s="194"/>
      <c r="L9588" s="231" t="s">
        <v>1781</v>
      </c>
    </row>
    <row r="9589" spans="1:12" customFormat="1" ht="15.75" hidden="1" customHeight="1" x14ac:dyDescent="0.35">
      <c r="A9589" s="47">
        <v>43977</v>
      </c>
      <c r="B9589" s="126" t="s">
        <v>384</v>
      </c>
      <c r="C9589" s="45" t="s">
        <v>56</v>
      </c>
      <c r="D9589" s="201" t="s">
        <v>29</v>
      </c>
      <c r="E9589" s="202"/>
      <c r="F9589" s="154" t="s">
        <v>27</v>
      </c>
      <c r="G9589" s="165">
        <v>0</v>
      </c>
      <c r="H9589" s="170">
        <v>18</v>
      </c>
      <c r="I9589" s="170">
        <f t="shared" si="344"/>
        <v>0</v>
      </c>
      <c r="J9589" s="194"/>
      <c r="K9589" s="194"/>
      <c r="L9589" s="231" t="s">
        <v>1781</v>
      </c>
    </row>
    <row r="9590" spans="1:12" customFormat="1" ht="15.75" hidden="1" customHeight="1" x14ac:dyDescent="0.35">
      <c r="A9590" s="44">
        <v>43977</v>
      </c>
      <c r="B9590" s="126" t="s">
        <v>384</v>
      </c>
      <c r="C9590" s="45" t="s">
        <v>56</v>
      </c>
      <c r="D9590" s="149" t="s">
        <v>30</v>
      </c>
      <c r="E9590" s="203"/>
      <c r="F9590" s="155" t="s">
        <v>31</v>
      </c>
      <c r="G9590" s="165">
        <v>0</v>
      </c>
      <c r="H9590" s="171">
        <v>100</v>
      </c>
      <c r="I9590" s="171">
        <f t="shared" si="344"/>
        <v>0</v>
      </c>
      <c r="J9590" s="194"/>
      <c r="K9590" s="194"/>
      <c r="L9590" s="231" t="s">
        <v>1781</v>
      </c>
    </row>
    <row r="9591" spans="1:12" customFormat="1" ht="15.75" hidden="1" customHeight="1" x14ac:dyDescent="0.35">
      <c r="A9591" s="47">
        <v>43977</v>
      </c>
      <c r="B9591" s="126" t="s">
        <v>384</v>
      </c>
      <c r="C9591" s="45" t="s">
        <v>56</v>
      </c>
      <c r="D9591" s="149" t="s">
        <v>32</v>
      </c>
      <c r="E9591" s="203"/>
      <c r="F9591" s="155" t="s">
        <v>31</v>
      </c>
      <c r="G9591" s="165">
        <v>0</v>
      </c>
      <c r="H9591" s="171">
        <v>100</v>
      </c>
      <c r="I9591" s="171">
        <f t="shared" si="344"/>
        <v>0</v>
      </c>
      <c r="J9591" s="194"/>
      <c r="K9591" s="194"/>
      <c r="L9591" s="231" t="s">
        <v>1781</v>
      </c>
    </row>
    <row r="9592" spans="1:12" customFormat="1" ht="15.75" hidden="1" customHeight="1" x14ac:dyDescent="0.35">
      <c r="A9592" s="44">
        <v>43977</v>
      </c>
      <c r="B9592" s="126" t="s">
        <v>384</v>
      </c>
      <c r="C9592" s="45" t="s">
        <v>56</v>
      </c>
      <c r="D9592" s="149" t="s">
        <v>33</v>
      </c>
      <c r="E9592" s="203"/>
      <c r="F9592" s="155" t="s">
        <v>31</v>
      </c>
      <c r="G9592" s="165">
        <v>0</v>
      </c>
      <c r="H9592" s="171">
        <v>100</v>
      </c>
      <c r="I9592" s="171">
        <f t="shared" si="344"/>
        <v>0</v>
      </c>
      <c r="J9592" s="194"/>
      <c r="K9592" s="194"/>
      <c r="L9592" s="231" t="s">
        <v>1781</v>
      </c>
    </row>
    <row r="9593" spans="1:12" customFormat="1" ht="15.75" hidden="1" customHeight="1" x14ac:dyDescent="0.35">
      <c r="A9593" s="47">
        <v>43977</v>
      </c>
      <c r="B9593" s="126" t="s">
        <v>384</v>
      </c>
      <c r="C9593" s="45" t="s">
        <v>56</v>
      </c>
      <c r="D9593" s="149" t="s">
        <v>34</v>
      </c>
      <c r="E9593" s="203" t="s">
        <v>118</v>
      </c>
      <c r="F9593" s="155" t="s">
        <v>31</v>
      </c>
      <c r="G9593" s="165">
        <v>1</v>
      </c>
      <c r="H9593" s="171">
        <v>100</v>
      </c>
      <c r="I9593" s="171">
        <f t="shared" si="344"/>
        <v>100</v>
      </c>
      <c r="J9593" s="194"/>
      <c r="K9593" s="194"/>
      <c r="L9593" s="231" t="s">
        <v>1781</v>
      </c>
    </row>
    <row r="9594" spans="1:12" customFormat="1" ht="15.75" hidden="1" customHeight="1" x14ac:dyDescent="0.35">
      <c r="A9594" s="44">
        <v>43977</v>
      </c>
      <c r="B9594" s="126" t="s">
        <v>384</v>
      </c>
      <c r="C9594" s="45" t="s">
        <v>56</v>
      </c>
      <c r="D9594" s="149" t="s">
        <v>35</v>
      </c>
      <c r="E9594" s="203" t="s">
        <v>118</v>
      </c>
      <c r="F9594" s="155" t="s">
        <v>31</v>
      </c>
      <c r="G9594" s="165">
        <v>1</v>
      </c>
      <c r="H9594" s="171">
        <v>300</v>
      </c>
      <c r="I9594" s="171">
        <f t="shared" si="344"/>
        <v>300</v>
      </c>
      <c r="J9594" s="194"/>
      <c r="K9594" s="194"/>
      <c r="L9594" s="231" t="s">
        <v>1781</v>
      </c>
    </row>
    <row r="9595" spans="1:12" customFormat="1" ht="15.75" hidden="1" customHeight="1" x14ac:dyDescent="0.35">
      <c r="A9595" s="47">
        <v>43977</v>
      </c>
      <c r="B9595" s="126" t="s">
        <v>384</v>
      </c>
      <c r="C9595" s="45" t="s">
        <v>56</v>
      </c>
      <c r="D9595" s="149" t="s">
        <v>36</v>
      </c>
      <c r="E9595" s="203" t="s">
        <v>118</v>
      </c>
      <c r="F9595" s="155" t="s">
        <v>31</v>
      </c>
      <c r="G9595" s="165">
        <v>1</v>
      </c>
      <c r="H9595" s="171">
        <v>100</v>
      </c>
      <c r="I9595" s="171">
        <f t="shared" si="344"/>
        <v>100</v>
      </c>
      <c r="J9595" s="194"/>
      <c r="K9595" s="194"/>
      <c r="L9595" s="231" t="s">
        <v>1781</v>
      </c>
    </row>
    <row r="9596" spans="1:12" customFormat="1" ht="15.75" hidden="1" customHeight="1" x14ac:dyDescent="0.35">
      <c r="A9596" s="44">
        <v>43977</v>
      </c>
      <c r="B9596" s="126" t="s">
        <v>384</v>
      </c>
      <c r="C9596" s="45" t="s">
        <v>56</v>
      </c>
      <c r="D9596" s="149" t="s">
        <v>37</v>
      </c>
      <c r="E9596" s="203"/>
      <c r="F9596" s="155" t="s">
        <v>31</v>
      </c>
      <c r="G9596" s="165">
        <v>0</v>
      </c>
      <c r="H9596" s="171">
        <v>100</v>
      </c>
      <c r="I9596" s="171">
        <f t="shared" si="344"/>
        <v>0</v>
      </c>
      <c r="J9596" s="194"/>
      <c r="K9596" s="194"/>
      <c r="L9596" s="231" t="s">
        <v>1781</v>
      </c>
    </row>
    <row r="9597" spans="1:12" customFormat="1" ht="15.75" hidden="1" customHeight="1" x14ac:dyDescent="0.35">
      <c r="A9597" s="47">
        <v>43977</v>
      </c>
      <c r="B9597" s="126" t="s">
        <v>384</v>
      </c>
      <c r="C9597" s="45" t="s">
        <v>56</v>
      </c>
      <c r="D9597" s="149" t="s">
        <v>38</v>
      </c>
      <c r="E9597" s="203"/>
      <c r="F9597" s="155" t="s">
        <v>31</v>
      </c>
      <c r="G9597" s="165">
        <v>0</v>
      </c>
      <c r="H9597" s="171">
        <v>100</v>
      </c>
      <c r="I9597" s="171">
        <f t="shared" si="344"/>
        <v>0</v>
      </c>
      <c r="J9597" s="194"/>
      <c r="K9597" s="194"/>
      <c r="L9597" s="231" t="s">
        <v>1781</v>
      </c>
    </row>
    <row r="9598" spans="1:12" customFormat="1" ht="15.75" hidden="1" customHeight="1" x14ac:dyDescent="0.35">
      <c r="A9598" s="44">
        <v>43977</v>
      </c>
      <c r="B9598" s="126" t="s">
        <v>384</v>
      </c>
      <c r="C9598" s="45" t="s">
        <v>56</v>
      </c>
      <c r="D9598" s="149" t="s">
        <v>39</v>
      </c>
      <c r="E9598" s="203"/>
      <c r="F9598" s="155" t="s">
        <v>31</v>
      </c>
      <c r="G9598" s="165">
        <v>0</v>
      </c>
      <c r="H9598" s="171">
        <v>100</v>
      </c>
      <c r="I9598" s="171">
        <f t="shared" si="344"/>
        <v>0</v>
      </c>
      <c r="J9598" s="194"/>
      <c r="K9598" s="194"/>
      <c r="L9598" s="231" t="s">
        <v>1781</v>
      </c>
    </row>
    <row r="9599" spans="1:12" customFormat="1" ht="15.75" hidden="1" customHeight="1" x14ac:dyDescent="0.35">
      <c r="A9599" s="47">
        <v>43977</v>
      </c>
      <c r="B9599" s="126" t="s">
        <v>384</v>
      </c>
      <c r="C9599" s="45" t="s">
        <v>56</v>
      </c>
      <c r="D9599" s="204" t="s">
        <v>40</v>
      </c>
      <c r="E9599" s="205"/>
      <c r="F9599" s="156" t="s">
        <v>41</v>
      </c>
      <c r="G9599" s="165">
        <v>0</v>
      </c>
      <c r="H9599" s="172">
        <v>24</v>
      </c>
      <c r="I9599" s="172">
        <f t="shared" si="344"/>
        <v>0</v>
      </c>
      <c r="J9599" s="194"/>
      <c r="K9599" s="18"/>
      <c r="L9599" s="231" t="s">
        <v>1781</v>
      </c>
    </row>
    <row r="9600" spans="1:12" customFormat="1" ht="15.75" hidden="1" customHeight="1" x14ac:dyDescent="0.35">
      <c r="A9600" s="50"/>
      <c r="B9600" s="194"/>
      <c r="C9600" s="130"/>
      <c r="D9600" s="141"/>
      <c r="E9600" s="194"/>
      <c r="F9600" s="141"/>
      <c r="G9600" s="174"/>
      <c r="H9600" s="174"/>
      <c r="I9600" s="174"/>
      <c r="J9600" s="194"/>
      <c r="K9600" s="194"/>
      <c r="L9600" s="231" t="s">
        <v>1781</v>
      </c>
    </row>
    <row r="9601" spans="1:12" ht="15.75" hidden="1" customHeight="1" x14ac:dyDescent="0.3">
      <c r="A9601" s="248">
        <v>43978</v>
      </c>
      <c r="B9601" s="249" t="s">
        <v>385</v>
      </c>
      <c r="C9601" s="250" t="s">
        <v>56</v>
      </c>
      <c r="D9601" s="251" t="s">
        <v>11</v>
      </c>
      <c r="E9601" s="252"/>
      <c r="F9601" s="251" t="s">
        <v>12</v>
      </c>
      <c r="G9601" s="253">
        <v>4</v>
      </c>
      <c r="H9601" s="254">
        <v>50</v>
      </c>
      <c r="I9601" s="254">
        <f t="shared" ref="I9601:I9624" si="345">G9601*H9601</f>
        <v>200</v>
      </c>
      <c r="L9601" s="234" t="s">
        <v>1781</v>
      </c>
    </row>
    <row r="9602" spans="1:12" customFormat="1" ht="15.75" hidden="1" customHeight="1" x14ac:dyDescent="0.35">
      <c r="A9602" s="47">
        <v>43978</v>
      </c>
      <c r="B9602" s="126" t="s">
        <v>385</v>
      </c>
      <c r="C9602" s="45" t="s">
        <v>56</v>
      </c>
      <c r="D9602" s="197" t="s">
        <v>14</v>
      </c>
      <c r="E9602" s="198"/>
      <c r="F9602" s="144" t="s">
        <v>15</v>
      </c>
      <c r="G9602" s="165">
        <v>0</v>
      </c>
      <c r="H9602" s="167">
        <v>30</v>
      </c>
      <c r="I9602" s="167">
        <f t="shared" si="345"/>
        <v>0</v>
      </c>
      <c r="L9602" s="231" t="s">
        <v>1781</v>
      </c>
    </row>
    <row r="9603" spans="1:12" customFormat="1" ht="15.75" hidden="1" customHeight="1" x14ac:dyDescent="0.35">
      <c r="A9603" s="44">
        <v>43978</v>
      </c>
      <c r="B9603" s="126" t="s">
        <v>385</v>
      </c>
      <c r="C9603" s="45" t="s">
        <v>56</v>
      </c>
      <c r="D9603" s="197" t="s">
        <v>16</v>
      </c>
      <c r="E9603" s="198"/>
      <c r="F9603" s="144" t="s">
        <v>15</v>
      </c>
      <c r="G9603" s="165">
        <v>0</v>
      </c>
      <c r="H9603" s="167">
        <v>20</v>
      </c>
      <c r="I9603" s="167">
        <f t="shared" si="345"/>
        <v>0</v>
      </c>
      <c r="L9603" s="231" t="s">
        <v>1781</v>
      </c>
    </row>
    <row r="9604" spans="1:12" customFormat="1" ht="15.75" hidden="1" customHeight="1" x14ac:dyDescent="0.35">
      <c r="A9604" s="47">
        <v>43978</v>
      </c>
      <c r="B9604" s="126" t="s">
        <v>385</v>
      </c>
      <c r="C9604" s="45" t="s">
        <v>56</v>
      </c>
      <c r="D9604" s="197" t="s">
        <v>17</v>
      </c>
      <c r="E9604" s="198"/>
      <c r="F9604" s="144" t="s">
        <v>15</v>
      </c>
      <c r="G9604" s="165">
        <v>0</v>
      </c>
      <c r="H9604" s="167">
        <v>20</v>
      </c>
      <c r="I9604" s="167">
        <f t="shared" si="345"/>
        <v>0</v>
      </c>
      <c r="L9604" s="231" t="s">
        <v>1781</v>
      </c>
    </row>
    <row r="9605" spans="1:12" customFormat="1" ht="15.75" hidden="1" customHeight="1" x14ac:dyDescent="0.35">
      <c r="A9605" s="44">
        <v>43978</v>
      </c>
      <c r="B9605" s="126" t="s">
        <v>385</v>
      </c>
      <c r="C9605" s="45" t="s">
        <v>56</v>
      </c>
      <c r="D9605" s="197" t="s">
        <v>18</v>
      </c>
      <c r="E9605" s="198"/>
      <c r="F9605" s="144" t="s">
        <v>15</v>
      </c>
      <c r="G9605" s="165">
        <v>0</v>
      </c>
      <c r="H9605" s="167">
        <v>20</v>
      </c>
      <c r="I9605" s="167">
        <f t="shared" si="345"/>
        <v>0</v>
      </c>
      <c r="L9605" s="231" t="s">
        <v>1781</v>
      </c>
    </row>
    <row r="9606" spans="1:12" customFormat="1" ht="15.75" hidden="1" customHeight="1" x14ac:dyDescent="0.35">
      <c r="A9606" s="47">
        <v>43978</v>
      </c>
      <c r="B9606" s="126" t="s">
        <v>385</v>
      </c>
      <c r="C9606" s="45" t="s">
        <v>56</v>
      </c>
      <c r="D9606" s="197" t="s">
        <v>19</v>
      </c>
      <c r="E9606" s="198"/>
      <c r="F9606" s="144" t="s">
        <v>15</v>
      </c>
      <c r="G9606" s="165">
        <v>50</v>
      </c>
      <c r="H9606" s="167">
        <v>20</v>
      </c>
      <c r="I9606" s="167">
        <f t="shared" si="345"/>
        <v>1000</v>
      </c>
      <c r="L9606" s="231" t="s">
        <v>1781</v>
      </c>
    </row>
    <row r="9607" spans="1:12" customFormat="1" ht="15.75" hidden="1" customHeight="1" x14ac:dyDescent="0.35">
      <c r="A9607" s="44">
        <v>43978</v>
      </c>
      <c r="B9607" s="126" t="s">
        <v>385</v>
      </c>
      <c r="C9607" s="45" t="s">
        <v>56</v>
      </c>
      <c r="D9607" s="137" t="s">
        <v>20</v>
      </c>
      <c r="E9607" s="5"/>
      <c r="F9607" s="152" t="s">
        <v>21</v>
      </c>
      <c r="G9607" s="165">
        <v>0</v>
      </c>
      <c r="H9607" s="168">
        <v>1</v>
      </c>
      <c r="I9607" s="169">
        <f t="shared" si="345"/>
        <v>0</v>
      </c>
      <c r="L9607" s="231" t="s">
        <v>1781</v>
      </c>
    </row>
    <row r="9608" spans="1:12" customFormat="1" ht="15.75" hidden="1" customHeight="1" x14ac:dyDescent="0.35">
      <c r="A9608" s="47">
        <v>43978</v>
      </c>
      <c r="B9608" s="126" t="s">
        <v>385</v>
      </c>
      <c r="C9608" s="45" t="s">
        <v>56</v>
      </c>
      <c r="D9608" s="199" t="s">
        <v>22</v>
      </c>
      <c r="E9608" s="200"/>
      <c r="F9608" s="153" t="s">
        <v>21</v>
      </c>
      <c r="G9608" s="165">
        <v>0</v>
      </c>
      <c r="H9608" s="169">
        <v>1</v>
      </c>
      <c r="I9608" s="169">
        <f t="shared" si="345"/>
        <v>0</v>
      </c>
      <c r="L9608" s="231" t="s">
        <v>1781</v>
      </c>
    </row>
    <row r="9609" spans="1:12" customFormat="1" ht="15.75" hidden="1" customHeight="1" x14ac:dyDescent="0.35">
      <c r="A9609" s="44">
        <v>43978</v>
      </c>
      <c r="B9609" s="126" t="s">
        <v>385</v>
      </c>
      <c r="C9609" s="45" t="s">
        <v>56</v>
      </c>
      <c r="D9609" s="199" t="s">
        <v>23</v>
      </c>
      <c r="E9609" s="200"/>
      <c r="F9609" s="153" t="s">
        <v>21</v>
      </c>
      <c r="G9609" s="165">
        <v>0</v>
      </c>
      <c r="H9609" s="169">
        <v>1</v>
      </c>
      <c r="I9609" s="169">
        <f t="shared" si="345"/>
        <v>0</v>
      </c>
      <c r="L9609" s="231" t="s">
        <v>1781</v>
      </c>
    </row>
    <row r="9610" spans="1:12" customFormat="1" ht="15.75" hidden="1" customHeight="1" x14ac:dyDescent="0.35">
      <c r="A9610" s="47">
        <v>43978</v>
      </c>
      <c r="B9610" s="126" t="s">
        <v>385</v>
      </c>
      <c r="C9610" s="45" t="s">
        <v>56</v>
      </c>
      <c r="D9610" s="199" t="s">
        <v>24</v>
      </c>
      <c r="E9610" s="200"/>
      <c r="F9610" s="153" t="s">
        <v>21</v>
      </c>
      <c r="G9610" s="165">
        <v>0</v>
      </c>
      <c r="H9610" s="169">
        <v>1</v>
      </c>
      <c r="I9610" s="169">
        <f t="shared" si="345"/>
        <v>0</v>
      </c>
      <c r="L9610" s="231" t="s">
        <v>1781</v>
      </c>
    </row>
    <row r="9611" spans="1:12" customFormat="1" ht="15.75" hidden="1" customHeight="1" x14ac:dyDescent="0.35">
      <c r="A9611" s="44">
        <v>43978</v>
      </c>
      <c r="B9611" s="126" t="s">
        <v>385</v>
      </c>
      <c r="C9611" s="45" t="s">
        <v>56</v>
      </c>
      <c r="D9611" s="199" t="s">
        <v>25</v>
      </c>
      <c r="E9611" s="200"/>
      <c r="F9611" s="153" t="s">
        <v>21</v>
      </c>
      <c r="G9611" s="165">
        <v>0</v>
      </c>
      <c r="H9611" s="169">
        <v>1</v>
      </c>
      <c r="I9611" s="169">
        <f t="shared" si="345"/>
        <v>0</v>
      </c>
      <c r="L9611" s="231" t="s">
        <v>1781</v>
      </c>
    </row>
    <row r="9612" spans="1:12" customFormat="1" ht="15.75" hidden="1" customHeight="1" x14ac:dyDescent="0.35">
      <c r="A9612" s="47">
        <v>43978</v>
      </c>
      <c r="B9612" s="126" t="s">
        <v>385</v>
      </c>
      <c r="C9612" s="45" t="s">
        <v>56</v>
      </c>
      <c r="D9612" s="201" t="s">
        <v>26</v>
      </c>
      <c r="E9612" s="202"/>
      <c r="F9612" s="154" t="s">
        <v>27</v>
      </c>
      <c r="G9612" s="165">
        <v>0</v>
      </c>
      <c r="H9612" s="170">
        <v>30</v>
      </c>
      <c r="I9612" s="170">
        <f t="shared" si="345"/>
        <v>0</v>
      </c>
      <c r="L9612" s="231" t="s">
        <v>1781</v>
      </c>
    </row>
    <row r="9613" spans="1:12" customFormat="1" ht="15.75" hidden="1" customHeight="1" x14ac:dyDescent="0.35">
      <c r="A9613" s="44">
        <v>43978</v>
      </c>
      <c r="B9613" s="126" t="s">
        <v>385</v>
      </c>
      <c r="C9613" s="45" t="s">
        <v>56</v>
      </c>
      <c r="D9613" s="201" t="s">
        <v>28</v>
      </c>
      <c r="E9613" s="202"/>
      <c r="F9613" s="154" t="s">
        <v>27</v>
      </c>
      <c r="G9613" s="165">
        <v>0</v>
      </c>
      <c r="H9613" s="170">
        <v>30</v>
      </c>
      <c r="I9613" s="170">
        <f t="shared" si="345"/>
        <v>0</v>
      </c>
      <c r="L9613" s="231" t="s">
        <v>1781</v>
      </c>
    </row>
    <row r="9614" spans="1:12" customFormat="1" ht="15.75" hidden="1" customHeight="1" x14ac:dyDescent="0.35">
      <c r="A9614" s="47">
        <v>43978</v>
      </c>
      <c r="B9614" s="126" t="s">
        <v>385</v>
      </c>
      <c r="C9614" s="45" t="s">
        <v>56</v>
      </c>
      <c r="D9614" s="201" t="s">
        <v>29</v>
      </c>
      <c r="E9614" s="202"/>
      <c r="F9614" s="154" t="s">
        <v>27</v>
      </c>
      <c r="G9614" s="165">
        <v>0</v>
      </c>
      <c r="H9614" s="170">
        <v>18</v>
      </c>
      <c r="I9614" s="170">
        <f t="shared" si="345"/>
        <v>0</v>
      </c>
      <c r="L9614" s="231" t="s">
        <v>1781</v>
      </c>
    </row>
    <row r="9615" spans="1:12" customFormat="1" ht="15.75" hidden="1" customHeight="1" x14ac:dyDescent="0.35">
      <c r="A9615" s="44">
        <v>43978</v>
      </c>
      <c r="B9615" s="126" t="s">
        <v>385</v>
      </c>
      <c r="C9615" s="45" t="s">
        <v>56</v>
      </c>
      <c r="D9615" s="149" t="s">
        <v>30</v>
      </c>
      <c r="E9615" s="203"/>
      <c r="F9615" s="155" t="s">
        <v>31</v>
      </c>
      <c r="G9615" s="165">
        <v>0</v>
      </c>
      <c r="H9615" s="171">
        <v>100</v>
      </c>
      <c r="I9615" s="171">
        <f t="shared" si="345"/>
        <v>0</v>
      </c>
      <c r="L9615" s="231" t="s">
        <v>1781</v>
      </c>
    </row>
    <row r="9616" spans="1:12" customFormat="1" ht="15.75" hidden="1" customHeight="1" x14ac:dyDescent="0.35">
      <c r="A9616" s="47">
        <v>43978</v>
      </c>
      <c r="B9616" s="126" t="s">
        <v>385</v>
      </c>
      <c r="C9616" s="45" t="s">
        <v>56</v>
      </c>
      <c r="D9616" s="149" t="s">
        <v>32</v>
      </c>
      <c r="E9616" s="203"/>
      <c r="F9616" s="155" t="s">
        <v>31</v>
      </c>
      <c r="G9616" s="165">
        <v>0</v>
      </c>
      <c r="H9616" s="171">
        <v>100</v>
      </c>
      <c r="I9616" s="171">
        <f t="shared" si="345"/>
        <v>0</v>
      </c>
      <c r="L9616" s="231" t="s">
        <v>1781</v>
      </c>
    </row>
    <row r="9617" spans="1:12" customFormat="1" ht="15.75" hidden="1" customHeight="1" x14ac:dyDescent="0.35">
      <c r="A9617" s="44">
        <v>43978</v>
      </c>
      <c r="B9617" s="126" t="s">
        <v>385</v>
      </c>
      <c r="C9617" s="45" t="s">
        <v>56</v>
      </c>
      <c r="D9617" s="149" t="s">
        <v>33</v>
      </c>
      <c r="E9617" s="203"/>
      <c r="F9617" s="155" t="s">
        <v>31</v>
      </c>
      <c r="G9617" s="165">
        <v>0</v>
      </c>
      <c r="H9617" s="171">
        <v>100</v>
      </c>
      <c r="I9617" s="171">
        <f t="shared" si="345"/>
        <v>0</v>
      </c>
      <c r="L9617" s="231" t="s">
        <v>1781</v>
      </c>
    </row>
    <row r="9618" spans="1:12" customFormat="1" ht="15.75" hidden="1" customHeight="1" x14ac:dyDescent="0.35">
      <c r="A9618" s="47">
        <v>43978</v>
      </c>
      <c r="B9618" s="126" t="s">
        <v>385</v>
      </c>
      <c r="C9618" s="45" t="s">
        <v>56</v>
      </c>
      <c r="D9618" s="149" t="s">
        <v>34</v>
      </c>
      <c r="E9618" s="203"/>
      <c r="F9618" s="155" t="s">
        <v>31</v>
      </c>
      <c r="G9618" s="165">
        <v>0</v>
      </c>
      <c r="H9618" s="171">
        <v>100</v>
      </c>
      <c r="I9618" s="171">
        <f t="shared" si="345"/>
        <v>0</v>
      </c>
      <c r="L9618" s="231" t="s">
        <v>1781</v>
      </c>
    </row>
    <row r="9619" spans="1:12" customFormat="1" ht="15.75" hidden="1" customHeight="1" x14ac:dyDescent="0.35">
      <c r="A9619" s="44">
        <v>43978</v>
      </c>
      <c r="B9619" s="126" t="s">
        <v>385</v>
      </c>
      <c r="C9619" s="45" t="s">
        <v>56</v>
      </c>
      <c r="D9619" s="149" t="s">
        <v>35</v>
      </c>
      <c r="E9619" s="203"/>
      <c r="F9619" s="155" t="s">
        <v>31</v>
      </c>
      <c r="G9619" s="165">
        <v>0</v>
      </c>
      <c r="H9619" s="171">
        <v>100</v>
      </c>
      <c r="I9619" s="171">
        <f t="shared" si="345"/>
        <v>0</v>
      </c>
      <c r="L9619" s="231" t="s">
        <v>1781</v>
      </c>
    </row>
    <row r="9620" spans="1:12" customFormat="1" ht="15.75" hidden="1" customHeight="1" x14ac:dyDescent="0.35">
      <c r="A9620" s="47">
        <v>43978</v>
      </c>
      <c r="B9620" s="126" t="s">
        <v>385</v>
      </c>
      <c r="C9620" s="45" t="s">
        <v>56</v>
      </c>
      <c r="D9620" s="149" t="s">
        <v>36</v>
      </c>
      <c r="E9620" s="203"/>
      <c r="F9620" s="155" t="s">
        <v>31</v>
      </c>
      <c r="G9620" s="165">
        <v>0</v>
      </c>
      <c r="H9620" s="171">
        <v>100</v>
      </c>
      <c r="I9620" s="171">
        <f t="shared" si="345"/>
        <v>0</v>
      </c>
      <c r="L9620" s="231" t="s">
        <v>1781</v>
      </c>
    </row>
    <row r="9621" spans="1:12" customFormat="1" ht="15.75" hidden="1" customHeight="1" x14ac:dyDescent="0.35">
      <c r="A9621" s="44">
        <v>43978</v>
      </c>
      <c r="B9621" s="126" t="s">
        <v>385</v>
      </c>
      <c r="C9621" s="45" t="s">
        <v>56</v>
      </c>
      <c r="D9621" s="149" t="s">
        <v>37</v>
      </c>
      <c r="E9621" s="203"/>
      <c r="F9621" s="155" t="s">
        <v>31</v>
      </c>
      <c r="G9621" s="165">
        <v>0</v>
      </c>
      <c r="H9621" s="171">
        <v>100</v>
      </c>
      <c r="I9621" s="171">
        <f t="shared" si="345"/>
        <v>0</v>
      </c>
      <c r="L9621" s="231" t="s">
        <v>1781</v>
      </c>
    </row>
    <row r="9622" spans="1:12" customFormat="1" ht="15.75" hidden="1" customHeight="1" x14ac:dyDescent="0.35">
      <c r="A9622" s="47">
        <v>43978</v>
      </c>
      <c r="B9622" s="126" t="s">
        <v>385</v>
      </c>
      <c r="C9622" s="45" t="s">
        <v>56</v>
      </c>
      <c r="D9622" s="149" t="s">
        <v>38</v>
      </c>
      <c r="E9622" s="203" t="s">
        <v>118</v>
      </c>
      <c r="F9622" s="155" t="s">
        <v>31</v>
      </c>
      <c r="G9622" s="165">
        <v>5</v>
      </c>
      <c r="H9622" s="171">
        <v>100</v>
      </c>
      <c r="I9622" s="171">
        <f t="shared" si="345"/>
        <v>500</v>
      </c>
      <c r="L9622" s="231" t="s">
        <v>1781</v>
      </c>
    </row>
    <row r="9623" spans="1:12" customFormat="1" ht="15.75" hidden="1" customHeight="1" x14ac:dyDescent="0.35">
      <c r="A9623" s="44">
        <v>43978</v>
      </c>
      <c r="B9623" s="126" t="s">
        <v>385</v>
      </c>
      <c r="C9623" s="45" t="s">
        <v>56</v>
      </c>
      <c r="D9623" s="149" t="s">
        <v>39</v>
      </c>
      <c r="E9623" s="203"/>
      <c r="F9623" s="155" t="s">
        <v>31</v>
      </c>
      <c r="G9623" s="165">
        <v>0</v>
      </c>
      <c r="H9623" s="171">
        <v>100</v>
      </c>
      <c r="I9623" s="171">
        <f t="shared" si="345"/>
        <v>0</v>
      </c>
      <c r="L9623" s="231" t="s">
        <v>1781</v>
      </c>
    </row>
    <row r="9624" spans="1:12" customFormat="1" ht="15.75" hidden="1" customHeight="1" x14ac:dyDescent="0.35">
      <c r="A9624" s="47">
        <v>43978</v>
      </c>
      <c r="B9624" s="126" t="s">
        <v>385</v>
      </c>
      <c r="C9624" s="45" t="s">
        <v>56</v>
      </c>
      <c r="D9624" s="204" t="s">
        <v>40</v>
      </c>
      <c r="E9624" s="205"/>
      <c r="F9624" s="156" t="s">
        <v>41</v>
      </c>
      <c r="G9624" s="165">
        <v>0</v>
      </c>
      <c r="H9624" s="172">
        <v>24</v>
      </c>
      <c r="I9624" s="172">
        <f t="shared" si="345"/>
        <v>0</v>
      </c>
      <c r="L9624" s="231" t="s">
        <v>1781</v>
      </c>
    </row>
    <row r="9625" spans="1:12" customFormat="1" ht="15.75" hidden="1" customHeight="1" x14ac:dyDescent="0.35">
      <c r="A9625" s="50"/>
      <c r="B9625" s="194"/>
      <c r="C9625" s="130"/>
      <c r="D9625" s="141"/>
      <c r="E9625" s="194"/>
      <c r="F9625" s="141"/>
      <c r="G9625" s="174"/>
      <c r="H9625" s="174"/>
      <c r="I9625" s="174"/>
      <c r="L9625" s="231" t="s">
        <v>1781</v>
      </c>
    </row>
    <row r="9626" spans="1:12" ht="15.75" hidden="1" customHeight="1" x14ac:dyDescent="0.3">
      <c r="A9626" s="257">
        <v>43978</v>
      </c>
      <c r="B9626" s="249" t="s">
        <v>386</v>
      </c>
      <c r="C9626" s="250" t="s">
        <v>56</v>
      </c>
      <c r="D9626" s="251" t="s">
        <v>11</v>
      </c>
      <c r="E9626" s="252"/>
      <c r="F9626" s="251" t="s">
        <v>12</v>
      </c>
      <c r="G9626" s="253">
        <v>6</v>
      </c>
      <c r="H9626" s="254">
        <v>50</v>
      </c>
      <c r="I9626" s="254">
        <f t="shared" ref="I9626:I9649" si="346">G9626*H9626</f>
        <v>300</v>
      </c>
      <c r="L9626" s="234" t="s">
        <v>1781</v>
      </c>
    </row>
    <row r="9627" spans="1:12" customFormat="1" ht="15.75" hidden="1" customHeight="1" x14ac:dyDescent="0.35">
      <c r="A9627" s="44">
        <v>43978</v>
      </c>
      <c r="B9627" s="126" t="s">
        <v>386</v>
      </c>
      <c r="C9627" s="45" t="s">
        <v>56</v>
      </c>
      <c r="D9627" s="197" t="s">
        <v>14</v>
      </c>
      <c r="E9627" s="198"/>
      <c r="F9627" s="144" t="s">
        <v>15</v>
      </c>
      <c r="G9627" s="165">
        <v>0</v>
      </c>
      <c r="H9627" s="167">
        <v>30</v>
      </c>
      <c r="I9627" s="167">
        <f t="shared" si="346"/>
        <v>0</v>
      </c>
      <c r="L9627" s="231" t="s">
        <v>1781</v>
      </c>
    </row>
    <row r="9628" spans="1:12" customFormat="1" ht="15.75" hidden="1" customHeight="1" x14ac:dyDescent="0.35">
      <c r="A9628" s="47">
        <v>43978</v>
      </c>
      <c r="B9628" s="126" t="s">
        <v>386</v>
      </c>
      <c r="C9628" s="45" t="s">
        <v>56</v>
      </c>
      <c r="D9628" s="197" t="s">
        <v>16</v>
      </c>
      <c r="E9628" s="198"/>
      <c r="F9628" s="144" t="s">
        <v>15</v>
      </c>
      <c r="G9628" s="165">
        <v>0</v>
      </c>
      <c r="H9628" s="167">
        <v>20</v>
      </c>
      <c r="I9628" s="167">
        <f t="shared" si="346"/>
        <v>0</v>
      </c>
      <c r="L9628" s="231" t="s">
        <v>1781</v>
      </c>
    </row>
    <row r="9629" spans="1:12" customFormat="1" ht="15.75" hidden="1" customHeight="1" x14ac:dyDescent="0.35">
      <c r="A9629" s="44">
        <v>43978</v>
      </c>
      <c r="B9629" s="126" t="s">
        <v>386</v>
      </c>
      <c r="C9629" s="45" t="s">
        <v>56</v>
      </c>
      <c r="D9629" s="197" t="s">
        <v>17</v>
      </c>
      <c r="E9629" s="198"/>
      <c r="F9629" s="144" t="s">
        <v>15</v>
      </c>
      <c r="G9629" s="165">
        <v>0</v>
      </c>
      <c r="H9629" s="167">
        <v>20</v>
      </c>
      <c r="I9629" s="167">
        <f t="shared" si="346"/>
        <v>0</v>
      </c>
      <c r="L9629" s="231" t="s">
        <v>1781</v>
      </c>
    </row>
    <row r="9630" spans="1:12" customFormat="1" ht="15.75" hidden="1" customHeight="1" x14ac:dyDescent="0.35">
      <c r="A9630" s="47">
        <v>43978</v>
      </c>
      <c r="B9630" s="126" t="s">
        <v>386</v>
      </c>
      <c r="C9630" s="45" t="s">
        <v>56</v>
      </c>
      <c r="D9630" s="197" t="s">
        <v>18</v>
      </c>
      <c r="E9630" s="198"/>
      <c r="F9630" s="144" t="s">
        <v>15</v>
      </c>
      <c r="G9630" s="165">
        <v>0</v>
      </c>
      <c r="H9630" s="167">
        <v>20</v>
      </c>
      <c r="I9630" s="167">
        <f t="shared" si="346"/>
        <v>0</v>
      </c>
      <c r="L9630" s="231" t="s">
        <v>1781</v>
      </c>
    </row>
    <row r="9631" spans="1:12" customFormat="1" ht="15.75" hidden="1" customHeight="1" x14ac:dyDescent="0.35">
      <c r="A9631" s="44">
        <v>43978</v>
      </c>
      <c r="B9631" s="126" t="s">
        <v>386</v>
      </c>
      <c r="C9631" s="45" t="s">
        <v>56</v>
      </c>
      <c r="D9631" s="197" t="s">
        <v>19</v>
      </c>
      <c r="E9631" s="198"/>
      <c r="F9631" s="144" t="s">
        <v>15</v>
      </c>
      <c r="G9631" s="165">
        <v>0</v>
      </c>
      <c r="H9631" s="167">
        <v>20</v>
      </c>
      <c r="I9631" s="167">
        <f t="shared" si="346"/>
        <v>0</v>
      </c>
      <c r="L9631" s="231" t="s">
        <v>1781</v>
      </c>
    </row>
    <row r="9632" spans="1:12" customFormat="1" ht="15.75" hidden="1" customHeight="1" x14ac:dyDescent="0.35">
      <c r="A9632" s="47">
        <v>43978</v>
      </c>
      <c r="B9632" s="126" t="s">
        <v>386</v>
      </c>
      <c r="C9632" s="45" t="s">
        <v>56</v>
      </c>
      <c r="D9632" s="137" t="s">
        <v>20</v>
      </c>
      <c r="E9632" s="5"/>
      <c r="F9632" s="152" t="s">
        <v>21</v>
      </c>
      <c r="G9632" s="165">
        <v>0</v>
      </c>
      <c r="H9632" s="168">
        <v>1</v>
      </c>
      <c r="I9632" s="169">
        <f t="shared" si="346"/>
        <v>0</v>
      </c>
      <c r="L9632" s="231" t="s">
        <v>1781</v>
      </c>
    </row>
    <row r="9633" spans="1:12" customFormat="1" ht="15.75" hidden="1" customHeight="1" x14ac:dyDescent="0.35">
      <c r="A9633" s="47">
        <v>43978</v>
      </c>
      <c r="B9633" s="126" t="s">
        <v>386</v>
      </c>
      <c r="C9633" s="45" t="s">
        <v>56</v>
      </c>
      <c r="D9633" s="199" t="s">
        <v>22</v>
      </c>
      <c r="E9633" s="200"/>
      <c r="F9633" s="153" t="s">
        <v>21</v>
      </c>
      <c r="G9633" s="165">
        <v>0</v>
      </c>
      <c r="H9633" s="169">
        <v>1</v>
      </c>
      <c r="I9633" s="169">
        <f t="shared" si="346"/>
        <v>0</v>
      </c>
      <c r="L9633" s="231" t="s">
        <v>1781</v>
      </c>
    </row>
    <row r="9634" spans="1:12" customFormat="1" ht="15.75" hidden="1" customHeight="1" x14ac:dyDescent="0.35">
      <c r="A9634" s="44">
        <v>43978</v>
      </c>
      <c r="B9634" s="126" t="s">
        <v>386</v>
      </c>
      <c r="C9634" s="45" t="s">
        <v>56</v>
      </c>
      <c r="D9634" s="199" t="s">
        <v>23</v>
      </c>
      <c r="E9634" s="200"/>
      <c r="F9634" s="153" t="s">
        <v>21</v>
      </c>
      <c r="G9634" s="165">
        <v>0</v>
      </c>
      <c r="H9634" s="169">
        <v>1</v>
      </c>
      <c r="I9634" s="169">
        <f t="shared" si="346"/>
        <v>0</v>
      </c>
      <c r="L9634" s="231" t="s">
        <v>1781</v>
      </c>
    </row>
    <row r="9635" spans="1:12" customFormat="1" ht="15.75" hidden="1" customHeight="1" x14ac:dyDescent="0.35">
      <c r="A9635" s="47">
        <v>43978</v>
      </c>
      <c r="B9635" s="126" t="s">
        <v>386</v>
      </c>
      <c r="C9635" s="45" t="s">
        <v>56</v>
      </c>
      <c r="D9635" s="199" t="s">
        <v>24</v>
      </c>
      <c r="E9635" s="200"/>
      <c r="F9635" s="153" t="s">
        <v>21</v>
      </c>
      <c r="G9635" s="165">
        <v>0</v>
      </c>
      <c r="H9635" s="169">
        <v>1</v>
      </c>
      <c r="I9635" s="169">
        <f t="shared" si="346"/>
        <v>0</v>
      </c>
      <c r="L9635" s="231" t="s">
        <v>1781</v>
      </c>
    </row>
    <row r="9636" spans="1:12" customFormat="1" ht="15.75" hidden="1" customHeight="1" x14ac:dyDescent="0.35">
      <c r="A9636" s="44">
        <v>43978</v>
      </c>
      <c r="B9636" s="126" t="s">
        <v>386</v>
      </c>
      <c r="C9636" s="45" t="s">
        <v>56</v>
      </c>
      <c r="D9636" s="199" t="s">
        <v>25</v>
      </c>
      <c r="E9636" s="200"/>
      <c r="F9636" s="153" t="s">
        <v>21</v>
      </c>
      <c r="G9636" s="165">
        <v>0</v>
      </c>
      <c r="H9636" s="169">
        <v>1</v>
      </c>
      <c r="I9636" s="169">
        <f t="shared" si="346"/>
        <v>0</v>
      </c>
      <c r="L9636" s="231" t="s">
        <v>1781</v>
      </c>
    </row>
    <row r="9637" spans="1:12" customFormat="1" ht="15.75" hidden="1" customHeight="1" x14ac:dyDescent="0.35">
      <c r="A9637" s="47">
        <v>43978</v>
      </c>
      <c r="B9637" s="126" t="s">
        <v>386</v>
      </c>
      <c r="C9637" s="45" t="s">
        <v>56</v>
      </c>
      <c r="D9637" s="201" t="s">
        <v>293</v>
      </c>
      <c r="E9637" s="202" t="s">
        <v>48</v>
      </c>
      <c r="F9637" s="154" t="s">
        <v>27</v>
      </c>
      <c r="G9637" s="165">
        <v>6</v>
      </c>
      <c r="H9637" s="170">
        <v>50</v>
      </c>
      <c r="I9637" s="170">
        <f t="shared" si="346"/>
        <v>300</v>
      </c>
      <c r="L9637" s="231" t="s">
        <v>1781</v>
      </c>
    </row>
    <row r="9638" spans="1:12" customFormat="1" ht="15.75" hidden="1" customHeight="1" x14ac:dyDescent="0.35">
      <c r="A9638" s="44">
        <v>43978</v>
      </c>
      <c r="B9638" s="126" t="s">
        <v>386</v>
      </c>
      <c r="C9638" s="45" t="s">
        <v>56</v>
      </c>
      <c r="D9638" s="201" t="s">
        <v>28</v>
      </c>
      <c r="E9638" s="202"/>
      <c r="F9638" s="154" t="s">
        <v>27</v>
      </c>
      <c r="G9638" s="165">
        <v>0</v>
      </c>
      <c r="H9638" s="170">
        <v>30</v>
      </c>
      <c r="I9638" s="170">
        <f t="shared" si="346"/>
        <v>0</v>
      </c>
      <c r="L9638" s="231" t="s">
        <v>1781</v>
      </c>
    </row>
    <row r="9639" spans="1:12" customFormat="1" ht="15.75" hidden="1" customHeight="1" x14ac:dyDescent="0.35">
      <c r="A9639" s="47">
        <v>43978</v>
      </c>
      <c r="B9639" s="126" t="s">
        <v>386</v>
      </c>
      <c r="C9639" s="45" t="s">
        <v>56</v>
      </c>
      <c r="D9639" s="201" t="s">
        <v>29</v>
      </c>
      <c r="E9639" s="202"/>
      <c r="F9639" s="154" t="s">
        <v>27</v>
      </c>
      <c r="G9639" s="165">
        <v>0</v>
      </c>
      <c r="H9639" s="170">
        <v>18</v>
      </c>
      <c r="I9639" s="170">
        <f t="shared" si="346"/>
        <v>0</v>
      </c>
      <c r="L9639" s="231" t="s">
        <v>1781</v>
      </c>
    </row>
    <row r="9640" spans="1:12" customFormat="1" ht="15.75" hidden="1" customHeight="1" x14ac:dyDescent="0.35">
      <c r="A9640" s="47">
        <v>43978</v>
      </c>
      <c r="B9640" s="126" t="s">
        <v>386</v>
      </c>
      <c r="C9640" s="45" t="s">
        <v>56</v>
      </c>
      <c r="D9640" s="149" t="s">
        <v>387</v>
      </c>
      <c r="E9640" s="203" t="s">
        <v>118</v>
      </c>
      <c r="F9640" s="155" t="s">
        <v>31</v>
      </c>
      <c r="G9640" s="165">
        <v>1</v>
      </c>
      <c r="H9640" s="171">
        <v>100</v>
      </c>
      <c r="I9640" s="171">
        <f t="shared" si="346"/>
        <v>100</v>
      </c>
      <c r="L9640" s="231" t="s">
        <v>1781</v>
      </c>
    </row>
    <row r="9641" spans="1:12" customFormat="1" ht="15.75" hidden="1" customHeight="1" x14ac:dyDescent="0.35">
      <c r="A9641" s="44">
        <v>43978</v>
      </c>
      <c r="B9641" s="126" t="s">
        <v>386</v>
      </c>
      <c r="C9641" s="45" t="s">
        <v>56</v>
      </c>
      <c r="D9641" s="149" t="s">
        <v>388</v>
      </c>
      <c r="E9641" s="203" t="s">
        <v>118</v>
      </c>
      <c r="F9641" s="155" t="s">
        <v>31</v>
      </c>
      <c r="G9641" s="165">
        <v>2</v>
      </c>
      <c r="H9641" s="171">
        <v>100</v>
      </c>
      <c r="I9641" s="171">
        <f t="shared" si="346"/>
        <v>200</v>
      </c>
      <c r="L9641" s="231" t="s">
        <v>1781</v>
      </c>
    </row>
    <row r="9642" spans="1:12" customFormat="1" ht="15.75" hidden="1" customHeight="1" x14ac:dyDescent="0.35">
      <c r="A9642" s="47">
        <v>43978</v>
      </c>
      <c r="B9642" s="126" t="s">
        <v>386</v>
      </c>
      <c r="C9642" s="45" t="s">
        <v>56</v>
      </c>
      <c r="D9642" s="149" t="s">
        <v>389</v>
      </c>
      <c r="E9642" s="203" t="s">
        <v>118</v>
      </c>
      <c r="F9642" s="155" t="s">
        <v>31</v>
      </c>
      <c r="G9642" s="165">
        <v>1</v>
      </c>
      <c r="H9642" s="171">
        <v>100</v>
      </c>
      <c r="I9642" s="171">
        <f t="shared" si="346"/>
        <v>100</v>
      </c>
      <c r="L9642" s="231" t="s">
        <v>1781</v>
      </c>
    </row>
    <row r="9643" spans="1:12" customFormat="1" ht="15.75" hidden="1" customHeight="1" x14ac:dyDescent="0.35">
      <c r="A9643" s="44">
        <v>43978</v>
      </c>
      <c r="B9643" s="126" t="s">
        <v>386</v>
      </c>
      <c r="C9643" s="45" t="s">
        <v>56</v>
      </c>
      <c r="D9643" s="149" t="s">
        <v>34</v>
      </c>
      <c r="E9643" s="203"/>
      <c r="F9643" s="155" t="s">
        <v>31</v>
      </c>
      <c r="G9643" s="165">
        <v>0</v>
      </c>
      <c r="H9643" s="171">
        <v>100</v>
      </c>
      <c r="I9643" s="171">
        <f t="shared" si="346"/>
        <v>0</v>
      </c>
      <c r="L9643" s="231" t="s">
        <v>1781</v>
      </c>
    </row>
    <row r="9644" spans="1:12" customFormat="1" ht="15.75" hidden="1" customHeight="1" x14ac:dyDescent="0.35">
      <c r="A9644" s="47">
        <v>43978</v>
      </c>
      <c r="B9644" s="126" t="s">
        <v>386</v>
      </c>
      <c r="C9644" s="45" t="s">
        <v>56</v>
      </c>
      <c r="D9644" s="149" t="s">
        <v>35</v>
      </c>
      <c r="E9644" s="203"/>
      <c r="F9644" s="155" t="s">
        <v>31</v>
      </c>
      <c r="G9644" s="165">
        <v>0</v>
      </c>
      <c r="H9644" s="171">
        <v>100</v>
      </c>
      <c r="I9644" s="171">
        <f t="shared" si="346"/>
        <v>0</v>
      </c>
      <c r="L9644" s="231" t="s">
        <v>1781</v>
      </c>
    </row>
    <row r="9645" spans="1:12" customFormat="1" ht="15.75" hidden="1" customHeight="1" x14ac:dyDescent="0.35">
      <c r="A9645" s="44">
        <v>43978</v>
      </c>
      <c r="B9645" s="126" t="s">
        <v>386</v>
      </c>
      <c r="C9645" s="45" t="s">
        <v>56</v>
      </c>
      <c r="D9645" s="149" t="s">
        <v>36</v>
      </c>
      <c r="E9645" s="203"/>
      <c r="F9645" s="155" t="s">
        <v>31</v>
      </c>
      <c r="G9645" s="165">
        <v>0</v>
      </c>
      <c r="H9645" s="171">
        <v>100</v>
      </c>
      <c r="I9645" s="171">
        <f t="shared" si="346"/>
        <v>0</v>
      </c>
      <c r="L9645" s="231" t="s">
        <v>1781</v>
      </c>
    </row>
    <row r="9646" spans="1:12" customFormat="1" ht="15.75" hidden="1" customHeight="1" x14ac:dyDescent="0.35">
      <c r="A9646" s="47">
        <v>43978</v>
      </c>
      <c r="B9646" s="126" t="s">
        <v>386</v>
      </c>
      <c r="C9646" s="45" t="s">
        <v>56</v>
      </c>
      <c r="D9646" s="149" t="s">
        <v>37</v>
      </c>
      <c r="E9646" s="203"/>
      <c r="F9646" s="155" t="s">
        <v>31</v>
      </c>
      <c r="G9646" s="165">
        <v>0</v>
      </c>
      <c r="H9646" s="171">
        <v>100</v>
      </c>
      <c r="I9646" s="171">
        <f t="shared" si="346"/>
        <v>0</v>
      </c>
      <c r="L9646" s="231" t="s">
        <v>1781</v>
      </c>
    </row>
    <row r="9647" spans="1:12" customFormat="1" ht="15.75" hidden="1" customHeight="1" x14ac:dyDescent="0.35">
      <c r="A9647" s="47">
        <v>43978</v>
      </c>
      <c r="B9647" s="126" t="s">
        <v>386</v>
      </c>
      <c r="C9647" s="45" t="s">
        <v>56</v>
      </c>
      <c r="D9647" s="149" t="s">
        <v>38</v>
      </c>
      <c r="E9647" s="203"/>
      <c r="F9647" s="155" t="s">
        <v>31</v>
      </c>
      <c r="G9647" s="165">
        <v>0</v>
      </c>
      <c r="H9647" s="171">
        <v>100</v>
      </c>
      <c r="I9647" s="171">
        <f t="shared" si="346"/>
        <v>0</v>
      </c>
      <c r="L9647" s="231" t="s">
        <v>1781</v>
      </c>
    </row>
    <row r="9648" spans="1:12" customFormat="1" ht="15.75" hidden="1" customHeight="1" x14ac:dyDescent="0.35">
      <c r="A9648" s="44">
        <v>43978</v>
      </c>
      <c r="B9648" s="126" t="s">
        <v>386</v>
      </c>
      <c r="C9648" s="45" t="s">
        <v>56</v>
      </c>
      <c r="D9648" s="149" t="s">
        <v>39</v>
      </c>
      <c r="E9648" s="203"/>
      <c r="F9648" s="155" t="s">
        <v>31</v>
      </c>
      <c r="G9648" s="165">
        <v>0</v>
      </c>
      <c r="H9648" s="171">
        <v>100</v>
      </c>
      <c r="I9648" s="171">
        <f t="shared" si="346"/>
        <v>0</v>
      </c>
      <c r="L9648" s="231" t="s">
        <v>1781</v>
      </c>
    </row>
    <row r="9649" spans="1:12" customFormat="1" ht="15.75" hidden="1" customHeight="1" x14ac:dyDescent="0.35">
      <c r="A9649" s="47">
        <v>43978</v>
      </c>
      <c r="B9649" s="126" t="s">
        <v>386</v>
      </c>
      <c r="C9649" s="45" t="s">
        <v>56</v>
      </c>
      <c r="D9649" s="204" t="s">
        <v>40</v>
      </c>
      <c r="E9649" s="205"/>
      <c r="F9649" s="156" t="s">
        <v>41</v>
      </c>
      <c r="G9649" s="165">
        <v>0</v>
      </c>
      <c r="H9649" s="172">
        <v>24</v>
      </c>
      <c r="I9649" s="172">
        <f t="shared" si="346"/>
        <v>0</v>
      </c>
      <c r="L9649" s="231" t="s">
        <v>1781</v>
      </c>
    </row>
    <row r="9650" spans="1:12" customFormat="1" ht="15.75" hidden="1" customHeight="1" x14ac:dyDescent="0.35">
      <c r="A9650" s="50"/>
      <c r="B9650" s="194"/>
      <c r="C9650" s="130"/>
      <c r="D9650" s="141"/>
      <c r="E9650" s="194"/>
      <c r="F9650" s="141"/>
      <c r="G9650" s="174"/>
      <c r="H9650" s="174"/>
      <c r="I9650" s="174"/>
      <c r="L9650" s="231" t="s">
        <v>1781</v>
      </c>
    </row>
    <row r="9651" spans="1:12" ht="15.75" hidden="1" customHeight="1" x14ac:dyDescent="0.3">
      <c r="A9651" s="257">
        <v>43978</v>
      </c>
      <c r="B9651" s="249" t="s">
        <v>390</v>
      </c>
      <c r="C9651" s="250" t="s">
        <v>351</v>
      </c>
      <c r="D9651" s="251" t="s">
        <v>11</v>
      </c>
      <c r="E9651" s="252"/>
      <c r="F9651" s="251" t="s">
        <v>12</v>
      </c>
      <c r="G9651" s="253">
        <v>40</v>
      </c>
      <c r="H9651" s="254">
        <v>50</v>
      </c>
      <c r="I9651" s="254">
        <f t="shared" ref="I9651:I9674" si="347">G9651*H9651</f>
        <v>2000</v>
      </c>
      <c r="L9651" s="234" t="s">
        <v>1781</v>
      </c>
    </row>
    <row r="9652" spans="1:12" customFormat="1" ht="15.75" hidden="1" customHeight="1" x14ac:dyDescent="0.35">
      <c r="A9652" s="44">
        <v>43978</v>
      </c>
      <c r="B9652" s="126" t="s">
        <v>390</v>
      </c>
      <c r="C9652" s="45" t="s">
        <v>351</v>
      </c>
      <c r="D9652" s="197" t="s">
        <v>14</v>
      </c>
      <c r="E9652" s="198"/>
      <c r="F9652" s="144" t="s">
        <v>15</v>
      </c>
      <c r="G9652" s="165">
        <v>0</v>
      </c>
      <c r="H9652" s="167">
        <v>30</v>
      </c>
      <c r="I9652" s="167">
        <f t="shared" si="347"/>
        <v>0</v>
      </c>
      <c r="L9652" s="231" t="s">
        <v>1781</v>
      </c>
    </row>
    <row r="9653" spans="1:12" customFormat="1" ht="15.75" hidden="1" customHeight="1" x14ac:dyDescent="0.35">
      <c r="A9653" s="47">
        <v>43978</v>
      </c>
      <c r="B9653" s="126" t="s">
        <v>390</v>
      </c>
      <c r="C9653" s="45" t="s">
        <v>351</v>
      </c>
      <c r="D9653" s="197" t="s">
        <v>16</v>
      </c>
      <c r="E9653" s="198"/>
      <c r="F9653" s="144" t="s">
        <v>15</v>
      </c>
      <c r="G9653" s="165">
        <v>0</v>
      </c>
      <c r="H9653" s="167">
        <v>20</v>
      </c>
      <c r="I9653" s="167">
        <f t="shared" si="347"/>
        <v>0</v>
      </c>
      <c r="L9653" s="231" t="s">
        <v>1781</v>
      </c>
    </row>
    <row r="9654" spans="1:12" customFormat="1" ht="15.75" hidden="1" customHeight="1" x14ac:dyDescent="0.35">
      <c r="A9654" s="44">
        <v>43978</v>
      </c>
      <c r="B9654" s="126" t="s">
        <v>390</v>
      </c>
      <c r="C9654" s="45" t="s">
        <v>351</v>
      </c>
      <c r="D9654" s="197" t="s">
        <v>17</v>
      </c>
      <c r="E9654" s="198"/>
      <c r="F9654" s="144" t="s">
        <v>15</v>
      </c>
      <c r="G9654" s="165">
        <v>0</v>
      </c>
      <c r="H9654" s="167">
        <v>20</v>
      </c>
      <c r="I9654" s="167">
        <f t="shared" si="347"/>
        <v>0</v>
      </c>
      <c r="L9654" s="231" t="s">
        <v>1781</v>
      </c>
    </row>
    <row r="9655" spans="1:12" customFormat="1" ht="15.75" hidden="1" customHeight="1" x14ac:dyDescent="0.35">
      <c r="A9655" s="47">
        <v>43978</v>
      </c>
      <c r="B9655" s="126" t="s">
        <v>390</v>
      </c>
      <c r="C9655" s="45" t="s">
        <v>351</v>
      </c>
      <c r="D9655" s="197" t="s">
        <v>18</v>
      </c>
      <c r="E9655" s="198"/>
      <c r="F9655" s="144" t="s">
        <v>15</v>
      </c>
      <c r="G9655" s="165">
        <v>0</v>
      </c>
      <c r="H9655" s="167">
        <v>20</v>
      </c>
      <c r="I9655" s="167">
        <f t="shared" si="347"/>
        <v>0</v>
      </c>
      <c r="L9655" s="231" t="s">
        <v>1781</v>
      </c>
    </row>
    <row r="9656" spans="1:12" customFormat="1" ht="15.75" hidden="1" customHeight="1" x14ac:dyDescent="0.35">
      <c r="A9656" s="44">
        <v>43978</v>
      </c>
      <c r="B9656" s="126" t="s">
        <v>390</v>
      </c>
      <c r="C9656" s="45" t="s">
        <v>351</v>
      </c>
      <c r="D9656" s="219" t="s">
        <v>330</v>
      </c>
      <c r="E9656" s="220" t="s">
        <v>79</v>
      </c>
      <c r="F9656" s="145" t="s">
        <v>326</v>
      </c>
      <c r="G9656" s="165">
        <v>4990</v>
      </c>
      <c r="H9656" s="187">
        <v>1</v>
      </c>
      <c r="I9656" s="187">
        <f t="shared" si="347"/>
        <v>4990</v>
      </c>
      <c r="L9656" s="231" t="s">
        <v>1781</v>
      </c>
    </row>
    <row r="9657" spans="1:12" customFormat="1" ht="15.75" hidden="1" customHeight="1" x14ac:dyDescent="0.35">
      <c r="A9657" s="47">
        <v>43978</v>
      </c>
      <c r="B9657" s="126" t="s">
        <v>390</v>
      </c>
      <c r="C9657" s="45" t="s">
        <v>351</v>
      </c>
      <c r="D9657" s="137" t="s">
        <v>20</v>
      </c>
      <c r="E9657" s="5"/>
      <c r="F9657" s="152" t="s">
        <v>21</v>
      </c>
      <c r="G9657" s="165">
        <v>0</v>
      </c>
      <c r="H9657" s="168">
        <v>1</v>
      </c>
      <c r="I9657" s="169">
        <f t="shared" si="347"/>
        <v>0</v>
      </c>
      <c r="L9657" s="231" t="s">
        <v>1781</v>
      </c>
    </row>
    <row r="9658" spans="1:12" customFormat="1" ht="15.75" hidden="1" customHeight="1" x14ac:dyDescent="0.35">
      <c r="A9658" s="44">
        <v>43978</v>
      </c>
      <c r="B9658" s="126" t="s">
        <v>390</v>
      </c>
      <c r="C9658" s="45" t="s">
        <v>351</v>
      </c>
      <c r="D9658" s="199" t="s">
        <v>22</v>
      </c>
      <c r="E9658" s="200"/>
      <c r="F9658" s="153" t="s">
        <v>21</v>
      </c>
      <c r="G9658" s="165">
        <v>0</v>
      </c>
      <c r="H9658" s="169">
        <v>1</v>
      </c>
      <c r="I9658" s="169">
        <f t="shared" si="347"/>
        <v>0</v>
      </c>
      <c r="L9658" s="231" t="s">
        <v>1781</v>
      </c>
    </row>
    <row r="9659" spans="1:12" customFormat="1" ht="15.75" hidden="1" customHeight="1" x14ac:dyDescent="0.35">
      <c r="A9659" s="47">
        <v>43978</v>
      </c>
      <c r="B9659" s="126" t="s">
        <v>390</v>
      </c>
      <c r="C9659" s="45" t="s">
        <v>351</v>
      </c>
      <c r="D9659" s="199" t="s">
        <v>23</v>
      </c>
      <c r="E9659" s="200"/>
      <c r="F9659" s="153" t="s">
        <v>21</v>
      </c>
      <c r="G9659" s="165">
        <v>0</v>
      </c>
      <c r="H9659" s="169">
        <v>1</v>
      </c>
      <c r="I9659" s="169">
        <f t="shared" si="347"/>
        <v>0</v>
      </c>
      <c r="L9659" s="231" t="s">
        <v>1781</v>
      </c>
    </row>
    <row r="9660" spans="1:12" customFormat="1" ht="15.75" hidden="1" customHeight="1" x14ac:dyDescent="0.35">
      <c r="A9660" s="44">
        <v>43978</v>
      </c>
      <c r="B9660" s="126" t="s">
        <v>390</v>
      </c>
      <c r="C9660" s="45" t="s">
        <v>351</v>
      </c>
      <c r="D9660" s="199" t="s">
        <v>24</v>
      </c>
      <c r="E9660" s="200"/>
      <c r="F9660" s="153" t="s">
        <v>21</v>
      </c>
      <c r="G9660" s="165">
        <v>0</v>
      </c>
      <c r="H9660" s="169">
        <v>1</v>
      </c>
      <c r="I9660" s="169">
        <f t="shared" si="347"/>
        <v>0</v>
      </c>
      <c r="L9660" s="231" t="s">
        <v>1781</v>
      </c>
    </row>
    <row r="9661" spans="1:12" customFormat="1" ht="15.75" hidden="1" customHeight="1" x14ac:dyDescent="0.35">
      <c r="A9661" s="47">
        <v>43978</v>
      </c>
      <c r="B9661" s="126" t="s">
        <v>390</v>
      </c>
      <c r="C9661" s="45" t="s">
        <v>351</v>
      </c>
      <c r="D9661" s="199" t="s">
        <v>25</v>
      </c>
      <c r="E9661" s="200"/>
      <c r="F9661" s="153" t="s">
        <v>21</v>
      </c>
      <c r="G9661" s="165">
        <v>0</v>
      </c>
      <c r="H9661" s="169">
        <v>1</v>
      </c>
      <c r="I9661" s="169">
        <f t="shared" si="347"/>
        <v>0</v>
      </c>
      <c r="L9661" s="231" t="s">
        <v>1781</v>
      </c>
    </row>
    <row r="9662" spans="1:12" customFormat="1" ht="15.75" hidden="1" customHeight="1" x14ac:dyDescent="0.35">
      <c r="A9662" s="44">
        <v>43978</v>
      </c>
      <c r="B9662" s="126" t="s">
        <v>390</v>
      </c>
      <c r="C9662" s="45" t="s">
        <v>351</v>
      </c>
      <c r="D9662" s="201" t="s">
        <v>26</v>
      </c>
      <c r="E9662" s="202"/>
      <c r="F9662" s="154" t="s">
        <v>27</v>
      </c>
      <c r="G9662" s="165">
        <v>0</v>
      </c>
      <c r="H9662" s="170">
        <v>30</v>
      </c>
      <c r="I9662" s="170">
        <f t="shared" si="347"/>
        <v>0</v>
      </c>
      <c r="L9662" s="231" t="s">
        <v>1781</v>
      </c>
    </row>
    <row r="9663" spans="1:12" customFormat="1" ht="15.75" hidden="1" customHeight="1" x14ac:dyDescent="0.35">
      <c r="A9663" s="47">
        <v>43978</v>
      </c>
      <c r="B9663" s="126" t="s">
        <v>390</v>
      </c>
      <c r="C9663" s="45" t="s">
        <v>351</v>
      </c>
      <c r="D9663" s="201" t="s">
        <v>28</v>
      </c>
      <c r="E9663" s="202"/>
      <c r="F9663" s="154" t="s">
        <v>27</v>
      </c>
      <c r="G9663" s="165">
        <v>0</v>
      </c>
      <c r="H9663" s="170">
        <v>30</v>
      </c>
      <c r="I9663" s="170">
        <f t="shared" si="347"/>
        <v>0</v>
      </c>
      <c r="L9663" s="231" t="s">
        <v>1781</v>
      </c>
    </row>
    <row r="9664" spans="1:12" customFormat="1" ht="15.75" hidden="1" customHeight="1" x14ac:dyDescent="0.35">
      <c r="A9664" s="44">
        <v>43978</v>
      </c>
      <c r="B9664" s="126" t="s">
        <v>390</v>
      </c>
      <c r="C9664" s="45" t="s">
        <v>351</v>
      </c>
      <c r="D9664" s="201" t="s">
        <v>29</v>
      </c>
      <c r="E9664" s="202"/>
      <c r="F9664" s="154" t="s">
        <v>27</v>
      </c>
      <c r="G9664" s="165">
        <v>0</v>
      </c>
      <c r="H9664" s="170">
        <v>18</v>
      </c>
      <c r="I9664" s="170">
        <f t="shared" si="347"/>
        <v>0</v>
      </c>
      <c r="L9664" s="231" t="s">
        <v>1781</v>
      </c>
    </row>
    <row r="9665" spans="1:12" customFormat="1" ht="15.75" hidden="1" customHeight="1" x14ac:dyDescent="0.35">
      <c r="A9665" s="47">
        <v>43978</v>
      </c>
      <c r="B9665" s="126" t="s">
        <v>390</v>
      </c>
      <c r="C9665" s="45" t="s">
        <v>351</v>
      </c>
      <c r="D9665" s="149" t="s">
        <v>30</v>
      </c>
      <c r="E9665" s="203"/>
      <c r="F9665" s="155" t="s">
        <v>31</v>
      </c>
      <c r="G9665" s="165">
        <v>0</v>
      </c>
      <c r="H9665" s="171">
        <v>100</v>
      </c>
      <c r="I9665" s="171">
        <f t="shared" si="347"/>
        <v>0</v>
      </c>
      <c r="L9665" s="231" t="s">
        <v>1781</v>
      </c>
    </row>
    <row r="9666" spans="1:12" customFormat="1" ht="15.75" hidden="1" customHeight="1" x14ac:dyDescent="0.35">
      <c r="A9666" s="44">
        <v>43978</v>
      </c>
      <c r="B9666" s="126" t="s">
        <v>390</v>
      </c>
      <c r="C9666" s="45" t="s">
        <v>351</v>
      </c>
      <c r="D9666" s="149" t="s">
        <v>32</v>
      </c>
      <c r="E9666" s="203"/>
      <c r="F9666" s="155" t="s">
        <v>31</v>
      </c>
      <c r="G9666" s="165">
        <v>0</v>
      </c>
      <c r="H9666" s="171">
        <v>100</v>
      </c>
      <c r="I9666" s="171">
        <f t="shared" si="347"/>
        <v>0</v>
      </c>
      <c r="L9666" s="231" t="s">
        <v>1781</v>
      </c>
    </row>
    <row r="9667" spans="1:12" customFormat="1" ht="15.75" hidden="1" customHeight="1" x14ac:dyDescent="0.35">
      <c r="A9667" s="47">
        <v>43978</v>
      </c>
      <c r="B9667" s="126" t="s">
        <v>390</v>
      </c>
      <c r="C9667" s="45" t="s">
        <v>351</v>
      </c>
      <c r="D9667" s="149" t="s">
        <v>33</v>
      </c>
      <c r="E9667" s="203"/>
      <c r="F9667" s="155" t="s">
        <v>31</v>
      </c>
      <c r="G9667" s="165">
        <v>0</v>
      </c>
      <c r="H9667" s="171">
        <v>100</v>
      </c>
      <c r="I9667" s="171">
        <f t="shared" si="347"/>
        <v>0</v>
      </c>
      <c r="L9667" s="231" t="s">
        <v>1781</v>
      </c>
    </row>
    <row r="9668" spans="1:12" customFormat="1" ht="15.75" hidden="1" customHeight="1" x14ac:dyDescent="0.35">
      <c r="A9668" s="44">
        <v>43978</v>
      </c>
      <c r="B9668" s="126" t="s">
        <v>390</v>
      </c>
      <c r="C9668" s="45" t="s">
        <v>351</v>
      </c>
      <c r="D9668" s="149" t="s">
        <v>34</v>
      </c>
      <c r="E9668" s="203" t="s">
        <v>118</v>
      </c>
      <c r="F9668" s="155" t="s">
        <v>31</v>
      </c>
      <c r="G9668" s="165">
        <v>1</v>
      </c>
      <c r="H9668" s="171">
        <v>300</v>
      </c>
      <c r="I9668" s="171">
        <f t="shared" si="347"/>
        <v>300</v>
      </c>
      <c r="L9668" s="231" t="s">
        <v>1781</v>
      </c>
    </row>
    <row r="9669" spans="1:12" customFormat="1" ht="15.75" hidden="1" customHeight="1" x14ac:dyDescent="0.35">
      <c r="A9669" s="47">
        <v>43978</v>
      </c>
      <c r="B9669" s="126" t="s">
        <v>390</v>
      </c>
      <c r="C9669" s="45" t="s">
        <v>351</v>
      </c>
      <c r="D9669" s="149" t="s">
        <v>35</v>
      </c>
      <c r="E9669" s="203" t="s">
        <v>118</v>
      </c>
      <c r="F9669" s="155" t="s">
        <v>31</v>
      </c>
      <c r="G9669" s="165">
        <v>2</v>
      </c>
      <c r="H9669" s="171">
        <v>300</v>
      </c>
      <c r="I9669" s="171">
        <f t="shared" si="347"/>
        <v>600</v>
      </c>
      <c r="L9669" s="231" t="s">
        <v>1781</v>
      </c>
    </row>
    <row r="9670" spans="1:12" customFormat="1" ht="15.75" hidden="1" customHeight="1" x14ac:dyDescent="0.35">
      <c r="A9670" s="44">
        <v>43978</v>
      </c>
      <c r="B9670" s="126" t="s">
        <v>390</v>
      </c>
      <c r="C9670" s="45" t="s">
        <v>351</v>
      </c>
      <c r="D9670" s="149" t="s">
        <v>36</v>
      </c>
      <c r="E9670" s="203" t="s">
        <v>118</v>
      </c>
      <c r="F9670" s="155" t="s">
        <v>31</v>
      </c>
      <c r="G9670" s="165">
        <v>2</v>
      </c>
      <c r="H9670" s="171">
        <v>300</v>
      </c>
      <c r="I9670" s="171">
        <f t="shared" si="347"/>
        <v>600</v>
      </c>
      <c r="L9670" s="231" t="s">
        <v>1781</v>
      </c>
    </row>
    <row r="9671" spans="1:12" customFormat="1" ht="15.75" hidden="1" customHeight="1" x14ac:dyDescent="0.35">
      <c r="A9671" s="47">
        <v>43978</v>
      </c>
      <c r="B9671" s="126" t="s">
        <v>390</v>
      </c>
      <c r="C9671" s="45" t="s">
        <v>351</v>
      </c>
      <c r="D9671" s="149" t="s">
        <v>289</v>
      </c>
      <c r="E9671" s="203" t="s">
        <v>118</v>
      </c>
      <c r="F9671" s="155" t="s">
        <v>31</v>
      </c>
      <c r="G9671" s="165">
        <v>1</v>
      </c>
      <c r="H9671" s="171">
        <v>200</v>
      </c>
      <c r="I9671" s="171">
        <f t="shared" si="347"/>
        <v>200</v>
      </c>
      <c r="L9671" s="231" t="s">
        <v>1781</v>
      </c>
    </row>
    <row r="9672" spans="1:12" customFormat="1" ht="15.75" hidden="1" customHeight="1" x14ac:dyDescent="0.35">
      <c r="A9672" s="44">
        <v>43978</v>
      </c>
      <c r="B9672" s="126" t="s">
        <v>390</v>
      </c>
      <c r="C9672" s="45" t="s">
        <v>351</v>
      </c>
      <c r="D9672" s="149" t="s">
        <v>304</v>
      </c>
      <c r="E9672" s="203" t="s">
        <v>118</v>
      </c>
      <c r="F9672" s="155" t="s">
        <v>31</v>
      </c>
      <c r="G9672" s="165">
        <v>1</v>
      </c>
      <c r="H9672" s="171">
        <v>100</v>
      </c>
      <c r="I9672" s="171">
        <f t="shared" si="347"/>
        <v>100</v>
      </c>
      <c r="L9672" s="231" t="s">
        <v>1781</v>
      </c>
    </row>
    <row r="9673" spans="1:12" customFormat="1" ht="15.75" hidden="1" customHeight="1" x14ac:dyDescent="0.35">
      <c r="A9673" s="47">
        <v>43978</v>
      </c>
      <c r="B9673" s="126" t="s">
        <v>390</v>
      </c>
      <c r="C9673" s="45" t="s">
        <v>351</v>
      </c>
      <c r="D9673" s="149" t="s">
        <v>39</v>
      </c>
      <c r="E9673" s="203"/>
      <c r="F9673" s="155" t="s">
        <v>31</v>
      </c>
      <c r="G9673" s="165">
        <v>0</v>
      </c>
      <c r="H9673" s="171">
        <v>100</v>
      </c>
      <c r="I9673" s="171">
        <f t="shared" si="347"/>
        <v>0</v>
      </c>
      <c r="L9673" s="231" t="s">
        <v>1781</v>
      </c>
    </row>
    <row r="9674" spans="1:12" customFormat="1" ht="15.75" hidden="1" customHeight="1" x14ac:dyDescent="0.35">
      <c r="A9674" s="44">
        <v>43978</v>
      </c>
      <c r="B9674" s="126" t="s">
        <v>390</v>
      </c>
      <c r="C9674" s="45" t="s">
        <v>351</v>
      </c>
      <c r="D9674" s="204" t="s">
        <v>40</v>
      </c>
      <c r="E9674" s="205"/>
      <c r="F9674" s="156" t="s">
        <v>41</v>
      </c>
      <c r="G9674" s="165">
        <v>0</v>
      </c>
      <c r="H9674" s="172">
        <v>24</v>
      </c>
      <c r="I9674" s="172">
        <f t="shared" si="347"/>
        <v>0</v>
      </c>
      <c r="L9674" s="231" t="s">
        <v>1781</v>
      </c>
    </row>
    <row r="9675" spans="1:12" customFormat="1" ht="15.75" hidden="1" customHeight="1" x14ac:dyDescent="0.35">
      <c r="A9675" s="50"/>
      <c r="B9675" s="105"/>
      <c r="C9675" s="130"/>
      <c r="D9675" s="141"/>
      <c r="E9675" s="194"/>
      <c r="F9675" s="141"/>
      <c r="G9675" s="174"/>
      <c r="H9675" s="174"/>
      <c r="I9675" s="174"/>
      <c r="L9675" s="231" t="s">
        <v>1781</v>
      </c>
    </row>
    <row r="9676" spans="1:12" ht="15.75" hidden="1" customHeight="1" x14ac:dyDescent="0.3">
      <c r="A9676" s="248">
        <v>43978</v>
      </c>
      <c r="B9676" s="249" t="s">
        <v>201</v>
      </c>
      <c r="C9676" s="250" t="s">
        <v>56</v>
      </c>
      <c r="D9676" s="251" t="s">
        <v>11</v>
      </c>
      <c r="E9676" s="252"/>
      <c r="F9676" s="251" t="s">
        <v>12</v>
      </c>
      <c r="G9676" s="253">
        <v>2</v>
      </c>
      <c r="H9676" s="254">
        <v>50</v>
      </c>
      <c r="I9676" s="254">
        <f t="shared" ref="I9676:I9699" si="348">G9676*H9676</f>
        <v>100</v>
      </c>
      <c r="L9676" s="234" t="s">
        <v>1781</v>
      </c>
    </row>
    <row r="9677" spans="1:12" customFormat="1" ht="15.75" hidden="1" customHeight="1" x14ac:dyDescent="0.35">
      <c r="A9677" s="47">
        <v>43978</v>
      </c>
      <c r="B9677" s="126" t="s">
        <v>201</v>
      </c>
      <c r="C9677" s="45" t="s">
        <v>56</v>
      </c>
      <c r="D9677" s="197" t="s">
        <v>14</v>
      </c>
      <c r="E9677" s="198"/>
      <c r="F9677" s="144" t="s">
        <v>15</v>
      </c>
      <c r="G9677" s="165">
        <v>6</v>
      </c>
      <c r="H9677" s="167">
        <v>30</v>
      </c>
      <c r="I9677" s="167">
        <f t="shared" si="348"/>
        <v>180</v>
      </c>
      <c r="L9677" s="231" t="s">
        <v>1781</v>
      </c>
    </row>
    <row r="9678" spans="1:12" customFormat="1" ht="15.75" hidden="1" customHeight="1" x14ac:dyDescent="0.35">
      <c r="A9678" s="44">
        <v>43978</v>
      </c>
      <c r="B9678" s="126" t="s">
        <v>201</v>
      </c>
      <c r="C9678" s="45" t="s">
        <v>56</v>
      </c>
      <c r="D9678" s="197" t="s">
        <v>16</v>
      </c>
      <c r="E9678" s="198"/>
      <c r="F9678" s="144" t="s">
        <v>15</v>
      </c>
      <c r="G9678" s="165">
        <v>0</v>
      </c>
      <c r="H9678" s="167">
        <v>20</v>
      </c>
      <c r="I9678" s="167">
        <f t="shared" si="348"/>
        <v>0</v>
      </c>
      <c r="L9678" s="231" t="s">
        <v>1781</v>
      </c>
    </row>
    <row r="9679" spans="1:12" customFormat="1" ht="15.75" hidden="1" customHeight="1" x14ac:dyDescent="0.35">
      <c r="A9679" s="47">
        <v>43978</v>
      </c>
      <c r="B9679" s="126" t="s">
        <v>201</v>
      </c>
      <c r="C9679" s="45" t="s">
        <v>56</v>
      </c>
      <c r="D9679" s="197" t="s">
        <v>17</v>
      </c>
      <c r="E9679" s="198"/>
      <c r="F9679" s="144" t="s">
        <v>15</v>
      </c>
      <c r="G9679" s="165">
        <v>0</v>
      </c>
      <c r="H9679" s="167">
        <v>20</v>
      </c>
      <c r="I9679" s="167">
        <f t="shared" si="348"/>
        <v>0</v>
      </c>
      <c r="L9679" s="231" t="s">
        <v>1781</v>
      </c>
    </row>
    <row r="9680" spans="1:12" customFormat="1" ht="15.75" hidden="1" customHeight="1" x14ac:dyDescent="0.35">
      <c r="A9680" s="44">
        <v>43978</v>
      </c>
      <c r="B9680" s="126" t="s">
        <v>201</v>
      </c>
      <c r="C9680" s="45" t="s">
        <v>56</v>
      </c>
      <c r="D9680" s="197" t="s">
        <v>18</v>
      </c>
      <c r="E9680" s="198"/>
      <c r="F9680" s="144" t="s">
        <v>15</v>
      </c>
      <c r="G9680" s="165">
        <v>0</v>
      </c>
      <c r="H9680" s="167">
        <v>20</v>
      </c>
      <c r="I9680" s="167">
        <f t="shared" si="348"/>
        <v>0</v>
      </c>
      <c r="L9680" s="231" t="s">
        <v>1781</v>
      </c>
    </row>
    <row r="9681" spans="1:12" customFormat="1" ht="15.75" hidden="1" customHeight="1" x14ac:dyDescent="0.35">
      <c r="A9681" s="47">
        <v>43978</v>
      </c>
      <c r="B9681" s="126" t="s">
        <v>201</v>
      </c>
      <c r="C9681" s="45" t="s">
        <v>56</v>
      </c>
      <c r="D9681" s="197" t="s">
        <v>19</v>
      </c>
      <c r="E9681" s="198"/>
      <c r="F9681" s="144" t="s">
        <v>15</v>
      </c>
      <c r="G9681" s="165">
        <v>1</v>
      </c>
      <c r="H9681" s="167">
        <v>20</v>
      </c>
      <c r="I9681" s="167">
        <f t="shared" si="348"/>
        <v>20</v>
      </c>
      <c r="L9681" s="231" t="s">
        <v>1781</v>
      </c>
    </row>
    <row r="9682" spans="1:12" customFormat="1" ht="15.75" hidden="1" customHeight="1" x14ac:dyDescent="0.35">
      <c r="A9682" s="44">
        <v>43978</v>
      </c>
      <c r="B9682" s="126" t="s">
        <v>201</v>
      </c>
      <c r="C9682" s="45" t="s">
        <v>56</v>
      </c>
      <c r="D9682" s="137" t="s">
        <v>20</v>
      </c>
      <c r="E9682" s="5"/>
      <c r="F9682" s="152" t="s">
        <v>21</v>
      </c>
      <c r="G9682" s="165">
        <v>0</v>
      </c>
      <c r="H9682" s="168">
        <v>1</v>
      </c>
      <c r="I9682" s="169">
        <f t="shared" si="348"/>
        <v>0</v>
      </c>
      <c r="L9682" s="231" t="s">
        <v>1781</v>
      </c>
    </row>
    <row r="9683" spans="1:12" customFormat="1" ht="15.75" hidden="1" customHeight="1" x14ac:dyDescent="0.35">
      <c r="A9683" s="47">
        <v>43978</v>
      </c>
      <c r="B9683" s="126" t="s">
        <v>201</v>
      </c>
      <c r="C9683" s="45" t="s">
        <v>56</v>
      </c>
      <c r="D9683" s="199" t="s">
        <v>22</v>
      </c>
      <c r="E9683" s="200"/>
      <c r="F9683" s="153" t="s">
        <v>21</v>
      </c>
      <c r="G9683" s="165">
        <v>0</v>
      </c>
      <c r="H9683" s="169">
        <v>1</v>
      </c>
      <c r="I9683" s="169">
        <f t="shared" si="348"/>
        <v>0</v>
      </c>
      <c r="L9683" s="231" t="s">
        <v>1781</v>
      </c>
    </row>
    <row r="9684" spans="1:12" customFormat="1" ht="15.75" hidden="1" customHeight="1" x14ac:dyDescent="0.35">
      <c r="A9684" s="44">
        <v>43978</v>
      </c>
      <c r="B9684" s="126" t="s">
        <v>201</v>
      </c>
      <c r="C9684" s="45" t="s">
        <v>56</v>
      </c>
      <c r="D9684" s="199" t="s">
        <v>23</v>
      </c>
      <c r="E9684" s="200"/>
      <c r="F9684" s="153" t="s">
        <v>21</v>
      </c>
      <c r="G9684" s="165">
        <v>60</v>
      </c>
      <c r="H9684" s="169">
        <v>1</v>
      </c>
      <c r="I9684" s="169">
        <f t="shared" si="348"/>
        <v>60</v>
      </c>
      <c r="L9684" s="231" t="s">
        <v>1781</v>
      </c>
    </row>
    <row r="9685" spans="1:12" customFormat="1" ht="15.75" hidden="1" customHeight="1" x14ac:dyDescent="0.35">
      <c r="A9685" s="47">
        <v>43978</v>
      </c>
      <c r="B9685" s="126" t="s">
        <v>201</v>
      </c>
      <c r="C9685" s="45" t="s">
        <v>56</v>
      </c>
      <c r="D9685" s="199" t="s">
        <v>24</v>
      </c>
      <c r="E9685" s="200"/>
      <c r="F9685" s="153" t="s">
        <v>21</v>
      </c>
      <c r="G9685" s="165">
        <v>100</v>
      </c>
      <c r="H9685" s="169">
        <v>1</v>
      </c>
      <c r="I9685" s="169">
        <f t="shared" si="348"/>
        <v>100</v>
      </c>
      <c r="L9685" s="231" t="s">
        <v>1781</v>
      </c>
    </row>
    <row r="9686" spans="1:12" customFormat="1" ht="15.75" hidden="1" customHeight="1" x14ac:dyDescent="0.35">
      <c r="A9686" s="44">
        <v>43978</v>
      </c>
      <c r="B9686" s="126" t="s">
        <v>201</v>
      </c>
      <c r="C9686" s="45" t="s">
        <v>56</v>
      </c>
      <c r="D9686" s="199" t="s">
        <v>25</v>
      </c>
      <c r="E9686" s="200"/>
      <c r="F9686" s="153" t="s">
        <v>21</v>
      </c>
      <c r="G9686" s="165">
        <v>50</v>
      </c>
      <c r="H9686" s="169">
        <v>1</v>
      </c>
      <c r="I9686" s="169">
        <f t="shared" si="348"/>
        <v>50</v>
      </c>
      <c r="L9686" s="231" t="s">
        <v>1781</v>
      </c>
    </row>
    <row r="9687" spans="1:12" customFormat="1" ht="15.75" hidden="1" customHeight="1" x14ac:dyDescent="0.35">
      <c r="A9687" s="47">
        <v>43978</v>
      </c>
      <c r="B9687" s="126" t="s">
        <v>201</v>
      </c>
      <c r="C9687" s="45" t="s">
        <v>56</v>
      </c>
      <c r="D9687" s="201" t="s">
        <v>26</v>
      </c>
      <c r="E9687" s="202"/>
      <c r="F9687" s="154" t="s">
        <v>27</v>
      </c>
      <c r="G9687" s="165">
        <v>0</v>
      </c>
      <c r="H9687" s="170">
        <v>30</v>
      </c>
      <c r="I9687" s="170">
        <f t="shared" si="348"/>
        <v>0</v>
      </c>
      <c r="L9687" s="231" t="s">
        <v>1781</v>
      </c>
    </row>
    <row r="9688" spans="1:12" customFormat="1" ht="15.75" hidden="1" customHeight="1" x14ac:dyDescent="0.35">
      <c r="A9688" s="44">
        <v>43978</v>
      </c>
      <c r="B9688" s="126" t="s">
        <v>201</v>
      </c>
      <c r="C9688" s="45" t="s">
        <v>56</v>
      </c>
      <c r="D9688" s="201" t="s">
        <v>28</v>
      </c>
      <c r="E9688" s="202" t="s">
        <v>118</v>
      </c>
      <c r="F9688" s="154" t="s">
        <v>27</v>
      </c>
      <c r="G9688" s="165">
        <v>8</v>
      </c>
      <c r="H9688" s="170">
        <v>1</v>
      </c>
      <c r="I9688" s="170">
        <f t="shared" si="348"/>
        <v>8</v>
      </c>
      <c r="L9688" s="231" t="s">
        <v>1781</v>
      </c>
    </row>
    <row r="9689" spans="1:12" customFormat="1" ht="15.75" hidden="1" customHeight="1" x14ac:dyDescent="0.35">
      <c r="A9689" s="47">
        <v>43978</v>
      </c>
      <c r="B9689" s="126" t="s">
        <v>201</v>
      </c>
      <c r="C9689" s="45" t="s">
        <v>56</v>
      </c>
      <c r="D9689" s="201" t="s">
        <v>305</v>
      </c>
      <c r="E9689" s="202" t="s">
        <v>48</v>
      </c>
      <c r="F9689" s="154" t="s">
        <v>27</v>
      </c>
      <c r="G9689" s="165">
        <v>5.8</v>
      </c>
      <c r="H9689" s="170">
        <v>50</v>
      </c>
      <c r="I9689" s="170">
        <f t="shared" si="348"/>
        <v>290</v>
      </c>
      <c r="L9689" s="231" t="s">
        <v>1781</v>
      </c>
    </row>
    <row r="9690" spans="1:12" customFormat="1" ht="15.75" hidden="1" customHeight="1" x14ac:dyDescent="0.35">
      <c r="A9690" s="44">
        <v>43978</v>
      </c>
      <c r="B9690" s="126" t="s">
        <v>201</v>
      </c>
      <c r="C9690" s="45" t="s">
        <v>56</v>
      </c>
      <c r="D9690" s="149" t="s">
        <v>30</v>
      </c>
      <c r="E9690" s="203"/>
      <c r="F9690" s="155" t="s">
        <v>31</v>
      </c>
      <c r="G9690" s="165">
        <v>0</v>
      </c>
      <c r="H9690" s="171">
        <v>100</v>
      </c>
      <c r="I9690" s="171">
        <f t="shared" si="348"/>
        <v>0</v>
      </c>
      <c r="L9690" s="231" t="s">
        <v>1781</v>
      </c>
    </row>
    <row r="9691" spans="1:12" customFormat="1" ht="15.75" hidden="1" customHeight="1" x14ac:dyDescent="0.35">
      <c r="A9691" s="47">
        <v>43978</v>
      </c>
      <c r="B9691" s="126" t="s">
        <v>201</v>
      </c>
      <c r="C9691" s="45" t="s">
        <v>56</v>
      </c>
      <c r="D9691" s="149" t="s">
        <v>32</v>
      </c>
      <c r="E9691" s="203"/>
      <c r="F9691" s="155" t="s">
        <v>31</v>
      </c>
      <c r="G9691" s="165">
        <v>0</v>
      </c>
      <c r="H9691" s="171">
        <v>100</v>
      </c>
      <c r="I9691" s="171">
        <f t="shared" si="348"/>
        <v>0</v>
      </c>
      <c r="L9691" s="231" t="s">
        <v>1781</v>
      </c>
    </row>
    <row r="9692" spans="1:12" customFormat="1" ht="15.75" hidden="1" customHeight="1" x14ac:dyDescent="0.35">
      <c r="A9692" s="44">
        <v>43978</v>
      </c>
      <c r="B9692" s="126" t="s">
        <v>201</v>
      </c>
      <c r="C9692" s="45" t="s">
        <v>56</v>
      </c>
      <c r="D9692" s="149" t="s">
        <v>33</v>
      </c>
      <c r="E9692" s="203"/>
      <c r="F9692" s="155" t="s">
        <v>31</v>
      </c>
      <c r="G9692" s="165">
        <v>0</v>
      </c>
      <c r="H9692" s="171">
        <v>100</v>
      </c>
      <c r="I9692" s="171">
        <f t="shared" si="348"/>
        <v>0</v>
      </c>
      <c r="L9692" s="231" t="s">
        <v>1781</v>
      </c>
    </row>
    <row r="9693" spans="1:12" customFormat="1" ht="15.75" hidden="1" customHeight="1" x14ac:dyDescent="0.35">
      <c r="A9693" s="47">
        <v>43978</v>
      </c>
      <c r="B9693" s="126" t="s">
        <v>201</v>
      </c>
      <c r="C9693" s="45" t="s">
        <v>56</v>
      </c>
      <c r="D9693" s="149" t="s">
        <v>34</v>
      </c>
      <c r="E9693" s="203"/>
      <c r="F9693" s="155" t="s">
        <v>31</v>
      </c>
      <c r="G9693" s="165">
        <v>0</v>
      </c>
      <c r="H9693" s="171">
        <v>100</v>
      </c>
      <c r="I9693" s="171">
        <f t="shared" si="348"/>
        <v>0</v>
      </c>
      <c r="L9693" s="231" t="s">
        <v>1781</v>
      </c>
    </row>
    <row r="9694" spans="1:12" customFormat="1" ht="15.75" hidden="1" customHeight="1" x14ac:dyDescent="0.35">
      <c r="A9694" s="44">
        <v>43978</v>
      </c>
      <c r="B9694" s="126" t="s">
        <v>201</v>
      </c>
      <c r="C9694" s="45" t="s">
        <v>56</v>
      </c>
      <c r="D9694" s="149" t="s">
        <v>35</v>
      </c>
      <c r="E9694" s="203"/>
      <c r="F9694" s="155" t="s">
        <v>31</v>
      </c>
      <c r="G9694" s="165">
        <v>0</v>
      </c>
      <c r="H9694" s="171">
        <v>100</v>
      </c>
      <c r="I9694" s="171">
        <f t="shared" si="348"/>
        <v>0</v>
      </c>
      <c r="L9694" s="231" t="s">
        <v>1781</v>
      </c>
    </row>
    <row r="9695" spans="1:12" customFormat="1" ht="15.75" hidden="1" customHeight="1" x14ac:dyDescent="0.35">
      <c r="A9695" s="47">
        <v>43978</v>
      </c>
      <c r="B9695" s="126" t="s">
        <v>201</v>
      </c>
      <c r="C9695" s="45" t="s">
        <v>56</v>
      </c>
      <c r="D9695" s="149" t="s">
        <v>36</v>
      </c>
      <c r="E9695" s="203"/>
      <c r="F9695" s="155" t="s">
        <v>31</v>
      </c>
      <c r="G9695" s="165">
        <v>0</v>
      </c>
      <c r="H9695" s="171">
        <v>100</v>
      </c>
      <c r="I9695" s="171">
        <f t="shared" si="348"/>
        <v>0</v>
      </c>
      <c r="L9695" s="231" t="s">
        <v>1781</v>
      </c>
    </row>
    <row r="9696" spans="1:12" customFormat="1" ht="15.75" hidden="1" customHeight="1" x14ac:dyDescent="0.35">
      <c r="A9696" s="44">
        <v>43978</v>
      </c>
      <c r="B9696" s="126" t="s">
        <v>201</v>
      </c>
      <c r="C9696" s="45" t="s">
        <v>56</v>
      </c>
      <c r="D9696" s="149" t="s">
        <v>37</v>
      </c>
      <c r="E9696" s="203"/>
      <c r="F9696" s="155" t="s">
        <v>31</v>
      </c>
      <c r="G9696" s="165">
        <v>0</v>
      </c>
      <c r="H9696" s="171">
        <v>100</v>
      </c>
      <c r="I9696" s="171">
        <f t="shared" si="348"/>
        <v>0</v>
      </c>
      <c r="L9696" s="231" t="s">
        <v>1781</v>
      </c>
    </row>
    <row r="9697" spans="1:12" customFormat="1" ht="15.75" hidden="1" customHeight="1" x14ac:dyDescent="0.35">
      <c r="A9697" s="47">
        <v>43978</v>
      </c>
      <c r="B9697" s="126" t="s">
        <v>201</v>
      </c>
      <c r="C9697" s="45" t="s">
        <v>56</v>
      </c>
      <c r="D9697" s="149" t="s">
        <v>38</v>
      </c>
      <c r="E9697" s="203"/>
      <c r="F9697" s="155" t="s">
        <v>31</v>
      </c>
      <c r="G9697" s="165">
        <v>0</v>
      </c>
      <c r="H9697" s="171">
        <v>100</v>
      </c>
      <c r="I9697" s="171">
        <f t="shared" si="348"/>
        <v>0</v>
      </c>
      <c r="L9697" s="231" t="s">
        <v>1781</v>
      </c>
    </row>
    <row r="9698" spans="1:12" customFormat="1" ht="15.75" hidden="1" customHeight="1" x14ac:dyDescent="0.35">
      <c r="A9698" s="44">
        <v>43978</v>
      </c>
      <c r="B9698" s="126" t="s">
        <v>201</v>
      </c>
      <c r="C9698" s="45" t="s">
        <v>56</v>
      </c>
      <c r="D9698" s="149" t="s">
        <v>39</v>
      </c>
      <c r="E9698" s="203"/>
      <c r="F9698" s="155" t="s">
        <v>31</v>
      </c>
      <c r="G9698" s="165">
        <v>0</v>
      </c>
      <c r="H9698" s="171">
        <v>100</v>
      </c>
      <c r="I9698" s="171">
        <f t="shared" si="348"/>
        <v>0</v>
      </c>
      <c r="L9698" s="231" t="s">
        <v>1781</v>
      </c>
    </row>
    <row r="9699" spans="1:12" customFormat="1" ht="15.75" hidden="1" customHeight="1" x14ac:dyDescent="0.35">
      <c r="A9699" s="47">
        <v>43978</v>
      </c>
      <c r="B9699" s="126" t="s">
        <v>201</v>
      </c>
      <c r="C9699" s="45" t="s">
        <v>56</v>
      </c>
      <c r="D9699" s="204" t="s">
        <v>40</v>
      </c>
      <c r="E9699" s="205"/>
      <c r="F9699" s="156" t="s">
        <v>41</v>
      </c>
      <c r="G9699" s="165">
        <v>2</v>
      </c>
      <c r="H9699" s="172">
        <v>24</v>
      </c>
      <c r="I9699" s="172">
        <f t="shared" si="348"/>
        <v>48</v>
      </c>
      <c r="L9699" s="231" t="s">
        <v>1781</v>
      </c>
    </row>
    <row r="9700" spans="1:12" customFormat="1" ht="15.75" hidden="1" customHeight="1" x14ac:dyDescent="0.35">
      <c r="A9700" s="50"/>
      <c r="B9700" s="194"/>
      <c r="C9700" s="130"/>
      <c r="D9700" s="141"/>
      <c r="E9700" s="194"/>
      <c r="F9700" s="141"/>
      <c r="G9700" s="174"/>
      <c r="H9700" s="174"/>
      <c r="I9700" s="174"/>
      <c r="L9700" s="231" t="s">
        <v>1781</v>
      </c>
    </row>
    <row r="9701" spans="1:12" ht="15.75" hidden="1" customHeight="1" x14ac:dyDescent="0.3">
      <c r="A9701" s="248">
        <v>43978</v>
      </c>
      <c r="B9701" s="249" t="s">
        <v>391</v>
      </c>
      <c r="C9701" s="250" t="s">
        <v>56</v>
      </c>
      <c r="D9701" s="251" t="s">
        <v>11</v>
      </c>
      <c r="E9701" s="252"/>
      <c r="F9701" s="251" t="s">
        <v>12</v>
      </c>
      <c r="G9701" s="253">
        <v>0</v>
      </c>
      <c r="H9701" s="254">
        <v>50</v>
      </c>
      <c r="I9701" s="254">
        <f t="shared" ref="I9701:I9724" si="349">G9701*H9701</f>
        <v>0</v>
      </c>
      <c r="L9701" s="234" t="s">
        <v>1781</v>
      </c>
    </row>
    <row r="9702" spans="1:12" customFormat="1" ht="15.75" hidden="1" customHeight="1" x14ac:dyDescent="0.35">
      <c r="A9702" s="47">
        <v>43978</v>
      </c>
      <c r="B9702" s="126" t="s">
        <v>391</v>
      </c>
      <c r="C9702" s="45" t="s">
        <v>56</v>
      </c>
      <c r="D9702" s="197" t="s">
        <v>14</v>
      </c>
      <c r="E9702" s="198"/>
      <c r="F9702" s="144" t="s">
        <v>15</v>
      </c>
      <c r="G9702" s="165">
        <v>20</v>
      </c>
      <c r="H9702" s="167">
        <v>30</v>
      </c>
      <c r="I9702" s="167">
        <f t="shared" si="349"/>
        <v>600</v>
      </c>
      <c r="L9702" s="231" t="s">
        <v>1781</v>
      </c>
    </row>
    <row r="9703" spans="1:12" customFormat="1" ht="15.75" hidden="1" customHeight="1" x14ac:dyDescent="0.35">
      <c r="A9703" s="44">
        <v>43978</v>
      </c>
      <c r="B9703" s="126" t="s">
        <v>391</v>
      </c>
      <c r="C9703" s="45" t="s">
        <v>56</v>
      </c>
      <c r="D9703" s="197" t="s">
        <v>16</v>
      </c>
      <c r="E9703" s="198"/>
      <c r="F9703" s="144" t="s">
        <v>15</v>
      </c>
      <c r="G9703" s="165">
        <v>0</v>
      </c>
      <c r="H9703" s="167">
        <v>20</v>
      </c>
      <c r="I9703" s="167">
        <f t="shared" si="349"/>
        <v>0</v>
      </c>
      <c r="L9703" s="231" t="s">
        <v>1781</v>
      </c>
    </row>
    <row r="9704" spans="1:12" customFormat="1" ht="15.75" hidden="1" customHeight="1" x14ac:dyDescent="0.35">
      <c r="A9704" s="47">
        <v>43978</v>
      </c>
      <c r="B9704" s="126" t="s">
        <v>391</v>
      </c>
      <c r="C9704" s="45" t="s">
        <v>56</v>
      </c>
      <c r="D9704" s="197" t="s">
        <v>17</v>
      </c>
      <c r="E9704" s="198"/>
      <c r="F9704" s="144" t="s">
        <v>15</v>
      </c>
      <c r="G9704" s="165">
        <v>0</v>
      </c>
      <c r="H9704" s="167">
        <v>20</v>
      </c>
      <c r="I9704" s="167">
        <f t="shared" si="349"/>
        <v>0</v>
      </c>
      <c r="L9704" s="231" t="s">
        <v>1781</v>
      </c>
    </row>
    <row r="9705" spans="1:12" customFormat="1" ht="15.75" hidden="1" customHeight="1" x14ac:dyDescent="0.35">
      <c r="A9705" s="44">
        <v>43978</v>
      </c>
      <c r="B9705" s="126" t="s">
        <v>391</v>
      </c>
      <c r="C9705" s="45" t="s">
        <v>56</v>
      </c>
      <c r="D9705" s="197" t="s">
        <v>18</v>
      </c>
      <c r="E9705" s="198"/>
      <c r="F9705" s="144" t="s">
        <v>15</v>
      </c>
      <c r="G9705" s="165">
        <v>0</v>
      </c>
      <c r="H9705" s="167">
        <v>20</v>
      </c>
      <c r="I9705" s="167">
        <f t="shared" si="349"/>
        <v>0</v>
      </c>
      <c r="L9705" s="231" t="s">
        <v>1781</v>
      </c>
    </row>
    <row r="9706" spans="1:12" customFormat="1" ht="15.75" hidden="1" customHeight="1" x14ac:dyDescent="0.35">
      <c r="A9706" s="47">
        <v>43978</v>
      </c>
      <c r="B9706" s="126" t="s">
        <v>391</v>
      </c>
      <c r="C9706" s="45" t="s">
        <v>56</v>
      </c>
      <c r="D9706" s="197" t="s">
        <v>19</v>
      </c>
      <c r="E9706" s="198"/>
      <c r="F9706" s="144" t="s">
        <v>15</v>
      </c>
      <c r="G9706" s="165">
        <v>0</v>
      </c>
      <c r="H9706" s="167">
        <v>20</v>
      </c>
      <c r="I9706" s="167">
        <f t="shared" si="349"/>
        <v>0</v>
      </c>
      <c r="L9706" s="231" t="s">
        <v>1781</v>
      </c>
    </row>
    <row r="9707" spans="1:12" customFormat="1" ht="15.75" hidden="1" customHeight="1" x14ac:dyDescent="0.35">
      <c r="A9707" s="44">
        <v>43978</v>
      </c>
      <c r="B9707" s="126" t="s">
        <v>391</v>
      </c>
      <c r="C9707" s="45" t="s">
        <v>56</v>
      </c>
      <c r="D9707" s="137" t="s">
        <v>20</v>
      </c>
      <c r="E9707" s="5"/>
      <c r="F9707" s="152" t="s">
        <v>21</v>
      </c>
      <c r="G9707" s="165">
        <v>0</v>
      </c>
      <c r="H9707" s="168">
        <v>1</v>
      </c>
      <c r="I9707" s="169">
        <f t="shared" si="349"/>
        <v>0</v>
      </c>
      <c r="L9707" s="231" t="s">
        <v>1781</v>
      </c>
    </row>
    <row r="9708" spans="1:12" customFormat="1" ht="15.75" hidden="1" customHeight="1" x14ac:dyDescent="0.35">
      <c r="A9708" s="47">
        <v>43978</v>
      </c>
      <c r="B9708" s="126" t="s">
        <v>391</v>
      </c>
      <c r="C9708" s="45" t="s">
        <v>56</v>
      </c>
      <c r="D9708" s="199" t="s">
        <v>22</v>
      </c>
      <c r="E9708" s="200"/>
      <c r="F9708" s="153" t="s">
        <v>21</v>
      </c>
      <c r="G9708" s="165">
        <v>0</v>
      </c>
      <c r="H9708" s="169">
        <v>1</v>
      </c>
      <c r="I9708" s="169">
        <f t="shared" si="349"/>
        <v>0</v>
      </c>
      <c r="L9708" s="231" t="s">
        <v>1781</v>
      </c>
    </row>
    <row r="9709" spans="1:12" customFormat="1" ht="15.75" hidden="1" customHeight="1" x14ac:dyDescent="0.35">
      <c r="A9709" s="44">
        <v>43978</v>
      </c>
      <c r="B9709" s="126" t="s">
        <v>391</v>
      </c>
      <c r="C9709" s="45" t="s">
        <v>56</v>
      </c>
      <c r="D9709" s="199" t="s">
        <v>23</v>
      </c>
      <c r="E9709" s="200"/>
      <c r="F9709" s="153" t="s">
        <v>21</v>
      </c>
      <c r="G9709" s="165">
        <v>0</v>
      </c>
      <c r="H9709" s="169">
        <v>1</v>
      </c>
      <c r="I9709" s="169">
        <f t="shared" si="349"/>
        <v>0</v>
      </c>
      <c r="L9709" s="231" t="s">
        <v>1781</v>
      </c>
    </row>
    <row r="9710" spans="1:12" customFormat="1" ht="15.75" hidden="1" customHeight="1" x14ac:dyDescent="0.35">
      <c r="A9710" s="47">
        <v>43978</v>
      </c>
      <c r="B9710" s="126" t="s">
        <v>391</v>
      </c>
      <c r="C9710" s="45" t="s">
        <v>56</v>
      </c>
      <c r="D9710" s="199" t="s">
        <v>24</v>
      </c>
      <c r="E9710" s="200"/>
      <c r="F9710" s="153" t="s">
        <v>21</v>
      </c>
      <c r="G9710" s="165">
        <v>0</v>
      </c>
      <c r="H9710" s="169">
        <v>1</v>
      </c>
      <c r="I9710" s="169">
        <f t="shared" si="349"/>
        <v>0</v>
      </c>
      <c r="L9710" s="231" t="s">
        <v>1781</v>
      </c>
    </row>
    <row r="9711" spans="1:12" customFormat="1" ht="15.75" hidden="1" customHeight="1" x14ac:dyDescent="0.35">
      <c r="A9711" s="44">
        <v>43978</v>
      </c>
      <c r="B9711" s="126" t="s">
        <v>391</v>
      </c>
      <c r="C9711" s="45" t="s">
        <v>56</v>
      </c>
      <c r="D9711" s="199" t="s">
        <v>25</v>
      </c>
      <c r="E9711" s="200"/>
      <c r="F9711" s="153" t="s">
        <v>21</v>
      </c>
      <c r="G9711" s="165">
        <v>0</v>
      </c>
      <c r="H9711" s="169">
        <v>1</v>
      </c>
      <c r="I9711" s="169">
        <f t="shared" si="349"/>
        <v>0</v>
      </c>
      <c r="L9711" s="231" t="s">
        <v>1781</v>
      </c>
    </row>
    <row r="9712" spans="1:12" customFormat="1" ht="15.75" hidden="1" customHeight="1" x14ac:dyDescent="0.35">
      <c r="A9712" s="47">
        <v>43978</v>
      </c>
      <c r="B9712" s="126" t="s">
        <v>391</v>
      </c>
      <c r="C9712" s="45" t="s">
        <v>56</v>
      </c>
      <c r="D9712" s="201" t="s">
        <v>26</v>
      </c>
      <c r="E9712" s="202"/>
      <c r="F9712" s="154" t="s">
        <v>27</v>
      </c>
      <c r="G9712" s="165">
        <v>0</v>
      </c>
      <c r="H9712" s="170">
        <v>30</v>
      </c>
      <c r="I9712" s="170">
        <f t="shared" si="349"/>
        <v>0</v>
      </c>
      <c r="L9712" s="231" t="s">
        <v>1781</v>
      </c>
    </row>
    <row r="9713" spans="1:12" customFormat="1" ht="15.75" hidden="1" customHeight="1" x14ac:dyDescent="0.35">
      <c r="A9713" s="44">
        <v>43978</v>
      </c>
      <c r="B9713" s="126" t="s">
        <v>391</v>
      </c>
      <c r="C9713" s="45" t="s">
        <v>56</v>
      </c>
      <c r="D9713" s="201" t="s">
        <v>28</v>
      </c>
      <c r="E9713" s="202"/>
      <c r="F9713" s="154" t="s">
        <v>27</v>
      </c>
      <c r="G9713" s="165">
        <v>0</v>
      </c>
      <c r="H9713" s="170">
        <v>30</v>
      </c>
      <c r="I9713" s="170">
        <f t="shared" si="349"/>
        <v>0</v>
      </c>
      <c r="L9713" s="231" t="s">
        <v>1781</v>
      </c>
    </row>
    <row r="9714" spans="1:12" customFormat="1" ht="15.75" hidden="1" customHeight="1" x14ac:dyDescent="0.35">
      <c r="A9714" s="47">
        <v>43978</v>
      </c>
      <c r="B9714" s="126" t="s">
        <v>391</v>
      </c>
      <c r="C9714" s="45" t="s">
        <v>56</v>
      </c>
      <c r="D9714" s="201" t="s">
        <v>305</v>
      </c>
      <c r="E9714" s="202" t="s">
        <v>48</v>
      </c>
      <c r="F9714" s="154" t="s">
        <v>27</v>
      </c>
      <c r="G9714" s="165">
        <v>8</v>
      </c>
      <c r="H9714" s="170">
        <v>50</v>
      </c>
      <c r="I9714" s="170">
        <f t="shared" si="349"/>
        <v>400</v>
      </c>
      <c r="L9714" s="231" t="s">
        <v>1781</v>
      </c>
    </row>
    <row r="9715" spans="1:12" customFormat="1" ht="15.75" hidden="1" customHeight="1" x14ac:dyDescent="0.35">
      <c r="A9715" s="44">
        <v>43978</v>
      </c>
      <c r="B9715" s="126" t="s">
        <v>391</v>
      </c>
      <c r="C9715" s="45" t="s">
        <v>56</v>
      </c>
      <c r="D9715" s="149" t="s">
        <v>30</v>
      </c>
      <c r="E9715" s="203"/>
      <c r="F9715" s="155" t="s">
        <v>31</v>
      </c>
      <c r="G9715" s="165">
        <v>0</v>
      </c>
      <c r="H9715" s="171">
        <v>100</v>
      </c>
      <c r="I9715" s="171">
        <f t="shared" si="349"/>
        <v>0</v>
      </c>
      <c r="L9715" s="231" t="s">
        <v>1781</v>
      </c>
    </row>
    <row r="9716" spans="1:12" customFormat="1" ht="15.75" hidden="1" customHeight="1" x14ac:dyDescent="0.35">
      <c r="A9716" s="47">
        <v>43978</v>
      </c>
      <c r="B9716" s="126" t="s">
        <v>391</v>
      </c>
      <c r="C9716" s="45" t="s">
        <v>56</v>
      </c>
      <c r="D9716" s="149" t="s">
        <v>32</v>
      </c>
      <c r="E9716" s="203"/>
      <c r="F9716" s="155" t="s">
        <v>31</v>
      </c>
      <c r="G9716" s="165">
        <v>0</v>
      </c>
      <c r="H9716" s="171">
        <v>100</v>
      </c>
      <c r="I9716" s="171">
        <f t="shared" si="349"/>
        <v>0</v>
      </c>
      <c r="L9716" s="231" t="s">
        <v>1781</v>
      </c>
    </row>
    <row r="9717" spans="1:12" customFormat="1" ht="15.75" hidden="1" customHeight="1" x14ac:dyDescent="0.35">
      <c r="A9717" s="44">
        <v>43978</v>
      </c>
      <c r="B9717" s="126" t="s">
        <v>391</v>
      </c>
      <c r="C9717" s="45" t="s">
        <v>56</v>
      </c>
      <c r="D9717" s="149" t="s">
        <v>33</v>
      </c>
      <c r="E9717" s="203"/>
      <c r="F9717" s="155" t="s">
        <v>31</v>
      </c>
      <c r="G9717" s="165">
        <v>0</v>
      </c>
      <c r="H9717" s="171">
        <v>100</v>
      </c>
      <c r="I9717" s="171">
        <f t="shared" si="349"/>
        <v>0</v>
      </c>
      <c r="L9717" s="231" t="s">
        <v>1781</v>
      </c>
    </row>
    <row r="9718" spans="1:12" customFormat="1" ht="15.75" hidden="1" customHeight="1" x14ac:dyDescent="0.35">
      <c r="A9718" s="47">
        <v>43978</v>
      </c>
      <c r="B9718" s="126" t="s">
        <v>391</v>
      </c>
      <c r="C9718" s="45" t="s">
        <v>56</v>
      </c>
      <c r="D9718" s="149" t="s">
        <v>34</v>
      </c>
      <c r="E9718" s="203"/>
      <c r="F9718" s="155" t="s">
        <v>31</v>
      </c>
      <c r="G9718" s="165">
        <v>0</v>
      </c>
      <c r="H9718" s="171">
        <v>100</v>
      </c>
      <c r="I9718" s="171">
        <f t="shared" si="349"/>
        <v>0</v>
      </c>
      <c r="L9718" s="231" t="s">
        <v>1781</v>
      </c>
    </row>
    <row r="9719" spans="1:12" customFormat="1" ht="15.75" hidden="1" customHeight="1" x14ac:dyDescent="0.35">
      <c r="A9719" s="44">
        <v>43978</v>
      </c>
      <c r="B9719" s="126" t="s">
        <v>391</v>
      </c>
      <c r="C9719" s="45" t="s">
        <v>56</v>
      </c>
      <c r="D9719" s="149" t="s">
        <v>35</v>
      </c>
      <c r="E9719" s="203"/>
      <c r="F9719" s="155" t="s">
        <v>31</v>
      </c>
      <c r="G9719" s="165">
        <v>0</v>
      </c>
      <c r="H9719" s="171">
        <v>100</v>
      </c>
      <c r="I9719" s="171">
        <f t="shared" si="349"/>
        <v>0</v>
      </c>
      <c r="L9719" s="231" t="s">
        <v>1781</v>
      </c>
    </row>
    <row r="9720" spans="1:12" customFormat="1" ht="15.75" hidden="1" customHeight="1" x14ac:dyDescent="0.35">
      <c r="A9720" s="47">
        <v>43978</v>
      </c>
      <c r="B9720" s="126" t="s">
        <v>391</v>
      </c>
      <c r="C9720" s="45" t="s">
        <v>56</v>
      </c>
      <c r="D9720" s="149" t="s">
        <v>36</v>
      </c>
      <c r="E9720" s="203"/>
      <c r="F9720" s="155" t="s">
        <v>31</v>
      </c>
      <c r="G9720" s="165">
        <v>0</v>
      </c>
      <c r="H9720" s="171">
        <v>100</v>
      </c>
      <c r="I9720" s="171">
        <f t="shared" si="349"/>
        <v>0</v>
      </c>
      <c r="L9720" s="231" t="s">
        <v>1781</v>
      </c>
    </row>
    <row r="9721" spans="1:12" customFormat="1" ht="15.75" hidden="1" customHeight="1" x14ac:dyDescent="0.35">
      <c r="A9721" s="44">
        <v>43978</v>
      </c>
      <c r="B9721" s="126" t="s">
        <v>391</v>
      </c>
      <c r="C9721" s="45" t="s">
        <v>56</v>
      </c>
      <c r="D9721" s="149" t="s">
        <v>37</v>
      </c>
      <c r="E9721" s="203"/>
      <c r="F9721" s="155" t="s">
        <v>31</v>
      </c>
      <c r="G9721" s="165">
        <v>0</v>
      </c>
      <c r="H9721" s="171">
        <v>100</v>
      </c>
      <c r="I9721" s="171">
        <f t="shared" si="349"/>
        <v>0</v>
      </c>
      <c r="L9721" s="231" t="s">
        <v>1781</v>
      </c>
    </row>
    <row r="9722" spans="1:12" customFormat="1" ht="15.75" hidden="1" customHeight="1" x14ac:dyDescent="0.35">
      <c r="A9722" s="47">
        <v>43978</v>
      </c>
      <c r="B9722" s="126" t="s">
        <v>391</v>
      </c>
      <c r="C9722" s="45" t="s">
        <v>56</v>
      </c>
      <c r="D9722" s="149" t="s">
        <v>38</v>
      </c>
      <c r="E9722" s="203"/>
      <c r="F9722" s="155" t="s">
        <v>31</v>
      </c>
      <c r="G9722" s="165">
        <v>0</v>
      </c>
      <c r="H9722" s="171">
        <v>100</v>
      </c>
      <c r="I9722" s="171">
        <f t="shared" si="349"/>
        <v>0</v>
      </c>
      <c r="L9722" s="231" t="s">
        <v>1781</v>
      </c>
    </row>
    <row r="9723" spans="1:12" customFormat="1" ht="15.75" hidden="1" customHeight="1" x14ac:dyDescent="0.35">
      <c r="A9723" s="44">
        <v>43978</v>
      </c>
      <c r="B9723" s="126" t="s">
        <v>391</v>
      </c>
      <c r="C9723" s="45" t="s">
        <v>56</v>
      </c>
      <c r="D9723" s="149" t="s">
        <v>39</v>
      </c>
      <c r="E9723" s="203"/>
      <c r="F9723" s="155" t="s">
        <v>31</v>
      </c>
      <c r="G9723" s="165">
        <v>0</v>
      </c>
      <c r="H9723" s="171">
        <v>100</v>
      </c>
      <c r="I9723" s="171">
        <f t="shared" si="349"/>
        <v>0</v>
      </c>
      <c r="L9723" s="231" t="s">
        <v>1781</v>
      </c>
    </row>
    <row r="9724" spans="1:12" customFormat="1" ht="15.75" hidden="1" customHeight="1" x14ac:dyDescent="0.35">
      <c r="A9724" s="44">
        <v>43978</v>
      </c>
      <c r="B9724" s="126" t="s">
        <v>391</v>
      </c>
      <c r="C9724" s="45" t="s">
        <v>56</v>
      </c>
      <c r="D9724" s="204" t="s">
        <v>40</v>
      </c>
      <c r="E9724" s="205"/>
      <c r="F9724" s="156" t="s">
        <v>41</v>
      </c>
      <c r="G9724" s="165">
        <v>8</v>
      </c>
      <c r="H9724" s="172">
        <v>24</v>
      </c>
      <c r="I9724" s="172">
        <f t="shared" si="349"/>
        <v>192</v>
      </c>
      <c r="L9724" s="231" t="s">
        <v>1781</v>
      </c>
    </row>
    <row r="9725" spans="1:12" customFormat="1" ht="15.75" hidden="1" customHeight="1" x14ac:dyDescent="0.35">
      <c r="A9725" s="50"/>
      <c r="B9725" s="194"/>
      <c r="C9725" s="130"/>
      <c r="D9725" s="141"/>
      <c r="E9725" s="194"/>
      <c r="F9725" s="141"/>
      <c r="G9725" s="174"/>
      <c r="H9725" s="174"/>
      <c r="I9725" s="174"/>
      <c r="L9725" s="231" t="s">
        <v>1781</v>
      </c>
    </row>
    <row r="9726" spans="1:12" ht="15.75" hidden="1" customHeight="1" x14ac:dyDescent="0.3">
      <c r="A9726" s="248">
        <v>43978</v>
      </c>
      <c r="B9726" s="249" t="s">
        <v>392</v>
      </c>
      <c r="C9726" s="250" t="s">
        <v>10</v>
      </c>
      <c r="D9726" s="251" t="s">
        <v>11</v>
      </c>
      <c r="E9726" s="252"/>
      <c r="F9726" s="251" t="s">
        <v>12</v>
      </c>
      <c r="G9726" s="253">
        <v>0</v>
      </c>
      <c r="H9726" s="254">
        <v>50</v>
      </c>
      <c r="I9726" s="254">
        <f t="shared" ref="I9726:I9749" si="350">G9726*H9726</f>
        <v>0</v>
      </c>
      <c r="L9726" s="234" t="s">
        <v>1781</v>
      </c>
    </row>
    <row r="9727" spans="1:12" customFormat="1" ht="15.75" hidden="1" customHeight="1" x14ac:dyDescent="0.35">
      <c r="A9727" s="44">
        <v>43978</v>
      </c>
      <c r="B9727" s="126" t="s">
        <v>392</v>
      </c>
      <c r="C9727" s="45" t="s">
        <v>10</v>
      </c>
      <c r="D9727" s="197" t="s">
        <v>14</v>
      </c>
      <c r="E9727" s="198"/>
      <c r="F9727" s="144" t="s">
        <v>15</v>
      </c>
      <c r="G9727" s="165">
        <v>0</v>
      </c>
      <c r="H9727" s="167">
        <v>30</v>
      </c>
      <c r="I9727" s="167">
        <f t="shared" si="350"/>
        <v>0</v>
      </c>
      <c r="L9727" s="231" t="s">
        <v>1781</v>
      </c>
    </row>
    <row r="9728" spans="1:12" customFormat="1" ht="15.75" hidden="1" customHeight="1" x14ac:dyDescent="0.35">
      <c r="A9728" s="44">
        <v>43978</v>
      </c>
      <c r="B9728" s="126" t="s">
        <v>392</v>
      </c>
      <c r="C9728" s="45" t="s">
        <v>10</v>
      </c>
      <c r="D9728" s="197" t="s">
        <v>16</v>
      </c>
      <c r="E9728" s="198"/>
      <c r="F9728" s="144" t="s">
        <v>15</v>
      </c>
      <c r="G9728" s="165">
        <v>0</v>
      </c>
      <c r="H9728" s="167">
        <v>20</v>
      </c>
      <c r="I9728" s="167">
        <f t="shared" si="350"/>
        <v>0</v>
      </c>
      <c r="L9728" s="231" t="s">
        <v>1781</v>
      </c>
    </row>
    <row r="9729" spans="1:12" customFormat="1" ht="15.75" hidden="1" customHeight="1" x14ac:dyDescent="0.35">
      <c r="A9729" s="44">
        <v>43978</v>
      </c>
      <c r="B9729" s="126" t="s">
        <v>392</v>
      </c>
      <c r="C9729" s="45" t="s">
        <v>10</v>
      </c>
      <c r="D9729" s="197" t="s">
        <v>17</v>
      </c>
      <c r="E9729" s="198"/>
      <c r="F9729" s="144" t="s">
        <v>15</v>
      </c>
      <c r="G9729" s="165">
        <v>0</v>
      </c>
      <c r="H9729" s="167">
        <v>20</v>
      </c>
      <c r="I9729" s="167">
        <f t="shared" si="350"/>
        <v>0</v>
      </c>
      <c r="L9729" s="231" t="s">
        <v>1781</v>
      </c>
    </row>
    <row r="9730" spans="1:12" customFormat="1" ht="15.75" hidden="1" customHeight="1" x14ac:dyDescent="0.35">
      <c r="A9730" s="44">
        <v>43978</v>
      </c>
      <c r="B9730" s="126" t="s">
        <v>392</v>
      </c>
      <c r="C9730" s="45" t="s">
        <v>10</v>
      </c>
      <c r="D9730" s="197" t="s">
        <v>18</v>
      </c>
      <c r="E9730" s="198"/>
      <c r="F9730" s="144" t="s">
        <v>15</v>
      </c>
      <c r="G9730" s="165">
        <v>0</v>
      </c>
      <c r="H9730" s="167">
        <v>20</v>
      </c>
      <c r="I9730" s="167">
        <f t="shared" si="350"/>
        <v>0</v>
      </c>
      <c r="L9730" s="231" t="s">
        <v>1781</v>
      </c>
    </row>
    <row r="9731" spans="1:12" customFormat="1" ht="15.75" hidden="1" customHeight="1" x14ac:dyDescent="0.35">
      <c r="A9731" s="44">
        <v>43978</v>
      </c>
      <c r="B9731" s="126" t="s">
        <v>392</v>
      </c>
      <c r="C9731" s="45" t="s">
        <v>10</v>
      </c>
      <c r="D9731" s="197" t="s">
        <v>19</v>
      </c>
      <c r="E9731" s="198"/>
      <c r="F9731" s="144" t="s">
        <v>15</v>
      </c>
      <c r="G9731" s="165">
        <v>0</v>
      </c>
      <c r="H9731" s="167">
        <v>20</v>
      </c>
      <c r="I9731" s="167">
        <f t="shared" si="350"/>
        <v>0</v>
      </c>
      <c r="L9731" s="231" t="s">
        <v>1781</v>
      </c>
    </row>
    <row r="9732" spans="1:12" customFormat="1" ht="15.75" hidden="1" customHeight="1" x14ac:dyDescent="0.35">
      <c r="A9732" s="44">
        <v>43978</v>
      </c>
      <c r="B9732" s="126" t="s">
        <v>392</v>
      </c>
      <c r="C9732" s="45" t="s">
        <v>10</v>
      </c>
      <c r="D9732" s="137" t="s">
        <v>20</v>
      </c>
      <c r="E9732" s="5"/>
      <c r="F9732" s="152" t="s">
        <v>21</v>
      </c>
      <c r="G9732" s="165">
        <v>0</v>
      </c>
      <c r="H9732" s="168">
        <v>1</v>
      </c>
      <c r="I9732" s="169">
        <f t="shared" si="350"/>
        <v>0</v>
      </c>
      <c r="L9732" s="231" t="s">
        <v>1781</v>
      </c>
    </row>
    <row r="9733" spans="1:12" customFormat="1" ht="15.75" hidden="1" customHeight="1" x14ac:dyDescent="0.35">
      <c r="A9733" s="44">
        <v>43978</v>
      </c>
      <c r="B9733" s="126" t="s">
        <v>392</v>
      </c>
      <c r="C9733" s="45" t="s">
        <v>10</v>
      </c>
      <c r="D9733" s="199" t="s">
        <v>22</v>
      </c>
      <c r="E9733" s="200"/>
      <c r="F9733" s="153" t="s">
        <v>21</v>
      </c>
      <c r="G9733" s="165">
        <v>0</v>
      </c>
      <c r="H9733" s="169">
        <v>1</v>
      </c>
      <c r="I9733" s="169">
        <f t="shared" si="350"/>
        <v>0</v>
      </c>
      <c r="L9733" s="231" t="s">
        <v>1781</v>
      </c>
    </row>
    <row r="9734" spans="1:12" customFormat="1" ht="15.75" hidden="1" customHeight="1" x14ac:dyDescent="0.35">
      <c r="A9734" s="44">
        <v>43978</v>
      </c>
      <c r="B9734" s="126" t="s">
        <v>392</v>
      </c>
      <c r="C9734" s="45" t="s">
        <v>10</v>
      </c>
      <c r="D9734" s="199" t="s">
        <v>23</v>
      </c>
      <c r="E9734" s="200"/>
      <c r="F9734" s="153" t="s">
        <v>21</v>
      </c>
      <c r="G9734" s="165">
        <v>0</v>
      </c>
      <c r="H9734" s="169">
        <v>1</v>
      </c>
      <c r="I9734" s="169">
        <f t="shared" si="350"/>
        <v>0</v>
      </c>
      <c r="L9734" s="231" t="s">
        <v>1781</v>
      </c>
    </row>
    <row r="9735" spans="1:12" customFormat="1" ht="15.75" hidden="1" customHeight="1" x14ac:dyDescent="0.35">
      <c r="A9735" s="44">
        <v>43978</v>
      </c>
      <c r="B9735" s="126" t="s">
        <v>392</v>
      </c>
      <c r="C9735" s="45" t="s">
        <v>10</v>
      </c>
      <c r="D9735" s="199" t="s">
        <v>24</v>
      </c>
      <c r="E9735" s="200"/>
      <c r="F9735" s="153" t="s">
        <v>21</v>
      </c>
      <c r="G9735" s="165">
        <v>0</v>
      </c>
      <c r="H9735" s="169">
        <v>1</v>
      </c>
      <c r="I9735" s="169">
        <f t="shared" si="350"/>
        <v>0</v>
      </c>
      <c r="L9735" s="231" t="s">
        <v>1781</v>
      </c>
    </row>
    <row r="9736" spans="1:12" customFormat="1" ht="15.75" hidden="1" customHeight="1" x14ac:dyDescent="0.35">
      <c r="A9736" s="44">
        <v>43978</v>
      </c>
      <c r="B9736" s="126" t="s">
        <v>392</v>
      </c>
      <c r="C9736" s="45" t="s">
        <v>10</v>
      </c>
      <c r="D9736" s="199" t="s">
        <v>25</v>
      </c>
      <c r="E9736" s="200"/>
      <c r="F9736" s="153" t="s">
        <v>21</v>
      </c>
      <c r="G9736" s="165">
        <v>0</v>
      </c>
      <c r="H9736" s="169">
        <v>1</v>
      </c>
      <c r="I9736" s="169">
        <f t="shared" si="350"/>
        <v>0</v>
      </c>
      <c r="L9736" s="231" t="s">
        <v>1781</v>
      </c>
    </row>
    <row r="9737" spans="1:12" customFormat="1" ht="15.75" hidden="1" customHeight="1" x14ac:dyDescent="0.35">
      <c r="A9737" s="44">
        <v>43978</v>
      </c>
      <c r="B9737" s="126" t="s">
        <v>392</v>
      </c>
      <c r="C9737" s="45" t="s">
        <v>10</v>
      </c>
      <c r="D9737" s="201" t="s">
        <v>26</v>
      </c>
      <c r="E9737" s="202"/>
      <c r="F9737" s="154" t="s">
        <v>27</v>
      </c>
      <c r="G9737" s="165">
        <v>0</v>
      </c>
      <c r="H9737" s="170">
        <v>30</v>
      </c>
      <c r="I9737" s="170">
        <f t="shared" si="350"/>
        <v>0</v>
      </c>
      <c r="L9737" s="231" t="s">
        <v>1781</v>
      </c>
    </row>
    <row r="9738" spans="1:12" customFormat="1" ht="15.75" hidden="1" customHeight="1" x14ac:dyDescent="0.35">
      <c r="A9738" s="44">
        <v>43978</v>
      </c>
      <c r="B9738" s="126" t="s">
        <v>392</v>
      </c>
      <c r="C9738" s="45" t="s">
        <v>10</v>
      </c>
      <c r="D9738" s="201" t="s">
        <v>28</v>
      </c>
      <c r="E9738" s="202"/>
      <c r="F9738" s="154" t="s">
        <v>27</v>
      </c>
      <c r="G9738" s="165">
        <v>0</v>
      </c>
      <c r="H9738" s="170">
        <v>30</v>
      </c>
      <c r="I9738" s="170">
        <f t="shared" si="350"/>
        <v>0</v>
      </c>
      <c r="L9738" s="231" t="s">
        <v>1781</v>
      </c>
    </row>
    <row r="9739" spans="1:12" customFormat="1" ht="15.75" hidden="1" customHeight="1" x14ac:dyDescent="0.35">
      <c r="A9739" s="44">
        <v>43978</v>
      </c>
      <c r="B9739" s="126" t="s">
        <v>392</v>
      </c>
      <c r="C9739" s="45" t="s">
        <v>10</v>
      </c>
      <c r="D9739" s="201" t="s">
        <v>305</v>
      </c>
      <c r="E9739" s="202" t="s">
        <v>48</v>
      </c>
      <c r="F9739" s="154" t="s">
        <v>27</v>
      </c>
      <c r="G9739" s="165">
        <v>1</v>
      </c>
      <c r="H9739" s="170">
        <v>50</v>
      </c>
      <c r="I9739" s="170">
        <f t="shared" si="350"/>
        <v>50</v>
      </c>
      <c r="L9739" s="231" t="s">
        <v>1781</v>
      </c>
    </row>
    <row r="9740" spans="1:12" customFormat="1" ht="15.75" hidden="1" customHeight="1" x14ac:dyDescent="0.35">
      <c r="A9740" s="44">
        <v>43978</v>
      </c>
      <c r="B9740" s="126" t="s">
        <v>392</v>
      </c>
      <c r="C9740" s="45" t="s">
        <v>10</v>
      </c>
      <c r="D9740" s="149" t="s">
        <v>30</v>
      </c>
      <c r="E9740" s="203"/>
      <c r="F9740" s="155" t="s">
        <v>31</v>
      </c>
      <c r="G9740" s="165">
        <v>0</v>
      </c>
      <c r="H9740" s="171">
        <v>100</v>
      </c>
      <c r="I9740" s="171">
        <f t="shared" si="350"/>
        <v>0</v>
      </c>
      <c r="L9740" s="231" t="s">
        <v>1781</v>
      </c>
    </row>
    <row r="9741" spans="1:12" customFormat="1" ht="15.75" hidden="1" customHeight="1" x14ac:dyDescent="0.35">
      <c r="A9741" s="44">
        <v>43978</v>
      </c>
      <c r="B9741" s="126" t="s">
        <v>392</v>
      </c>
      <c r="C9741" s="45" t="s">
        <v>10</v>
      </c>
      <c r="D9741" s="149" t="s">
        <v>32</v>
      </c>
      <c r="E9741" s="203"/>
      <c r="F9741" s="155" t="s">
        <v>31</v>
      </c>
      <c r="G9741" s="165">
        <v>0</v>
      </c>
      <c r="H9741" s="171">
        <v>100</v>
      </c>
      <c r="I9741" s="171">
        <f t="shared" si="350"/>
        <v>0</v>
      </c>
      <c r="L9741" s="231" t="s">
        <v>1781</v>
      </c>
    </row>
    <row r="9742" spans="1:12" customFormat="1" ht="15.75" hidden="1" customHeight="1" x14ac:dyDescent="0.35">
      <c r="A9742" s="44">
        <v>43978</v>
      </c>
      <c r="B9742" s="126" t="s">
        <v>392</v>
      </c>
      <c r="C9742" s="45" t="s">
        <v>10</v>
      </c>
      <c r="D9742" s="149" t="s">
        <v>33</v>
      </c>
      <c r="E9742" s="203"/>
      <c r="F9742" s="155" t="s">
        <v>31</v>
      </c>
      <c r="G9742" s="165">
        <v>0</v>
      </c>
      <c r="H9742" s="171">
        <v>100</v>
      </c>
      <c r="I9742" s="171">
        <f t="shared" si="350"/>
        <v>0</v>
      </c>
      <c r="L9742" s="231" t="s">
        <v>1781</v>
      </c>
    </row>
    <row r="9743" spans="1:12" customFormat="1" ht="15.75" hidden="1" customHeight="1" x14ac:dyDescent="0.35">
      <c r="A9743" s="44">
        <v>43978</v>
      </c>
      <c r="B9743" s="126" t="s">
        <v>392</v>
      </c>
      <c r="C9743" s="45" t="s">
        <v>10</v>
      </c>
      <c r="D9743" s="149" t="s">
        <v>34</v>
      </c>
      <c r="E9743" s="203"/>
      <c r="F9743" s="155" t="s">
        <v>31</v>
      </c>
      <c r="G9743" s="165">
        <v>0</v>
      </c>
      <c r="H9743" s="171">
        <v>100</v>
      </c>
      <c r="I9743" s="171">
        <f t="shared" si="350"/>
        <v>0</v>
      </c>
      <c r="L9743" s="231" t="s">
        <v>1781</v>
      </c>
    </row>
    <row r="9744" spans="1:12" customFormat="1" ht="15.75" hidden="1" customHeight="1" x14ac:dyDescent="0.35">
      <c r="A9744" s="44">
        <v>43978</v>
      </c>
      <c r="B9744" s="126" t="s">
        <v>392</v>
      </c>
      <c r="C9744" s="45" t="s">
        <v>10</v>
      </c>
      <c r="D9744" s="149" t="s">
        <v>35</v>
      </c>
      <c r="E9744" s="203"/>
      <c r="F9744" s="155" t="s">
        <v>31</v>
      </c>
      <c r="G9744" s="165">
        <v>0</v>
      </c>
      <c r="H9744" s="171">
        <v>100</v>
      </c>
      <c r="I9744" s="171">
        <f t="shared" si="350"/>
        <v>0</v>
      </c>
      <c r="L9744" s="231" t="s">
        <v>1781</v>
      </c>
    </row>
    <row r="9745" spans="1:12" customFormat="1" ht="15.75" hidden="1" customHeight="1" x14ac:dyDescent="0.35">
      <c r="A9745" s="44">
        <v>43978</v>
      </c>
      <c r="B9745" s="126" t="s">
        <v>392</v>
      </c>
      <c r="C9745" s="45" t="s">
        <v>10</v>
      </c>
      <c r="D9745" s="149" t="s">
        <v>36</v>
      </c>
      <c r="E9745" s="203"/>
      <c r="F9745" s="155" t="s">
        <v>31</v>
      </c>
      <c r="G9745" s="165">
        <v>0</v>
      </c>
      <c r="H9745" s="171">
        <v>100</v>
      </c>
      <c r="I9745" s="171">
        <f t="shared" si="350"/>
        <v>0</v>
      </c>
      <c r="L9745" s="231" t="s">
        <v>1781</v>
      </c>
    </row>
    <row r="9746" spans="1:12" customFormat="1" ht="15.75" hidden="1" customHeight="1" x14ac:dyDescent="0.35">
      <c r="A9746" s="44">
        <v>43978</v>
      </c>
      <c r="B9746" s="126" t="s">
        <v>392</v>
      </c>
      <c r="C9746" s="45" t="s">
        <v>10</v>
      </c>
      <c r="D9746" s="149" t="s">
        <v>37</v>
      </c>
      <c r="E9746" s="203"/>
      <c r="F9746" s="155" t="s">
        <v>31</v>
      </c>
      <c r="G9746" s="165">
        <v>0</v>
      </c>
      <c r="H9746" s="171">
        <v>100</v>
      </c>
      <c r="I9746" s="171">
        <f t="shared" si="350"/>
        <v>0</v>
      </c>
      <c r="L9746" s="231" t="s">
        <v>1781</v>
      </c>
    </row>
    <row r="9747" spans="1:12" customFormat="1" ht="15.75" hidden="1" customHeight="1" x14ac:dyDescent="0.35">
      <c r="A9747" s="44">
        <v>43978</v>
      </c>
      <c r="B9747" s="126" t="s">
        <v>392</v>
      </c>
      <c r="C9747" s="45" t="s">
        <v>10</v>
      </c>
      <c r="D9747" s="149" t="s">
        <v>38</v>
      </c>
      <c r="E9747" s="203"/>
      <c r="F9747" s="155" t="s">
        <v>31</v>
      </c>
      <c r="G9747" s="165">
        <v>0</v>
      </c>
      <c r="H9747" s="171">
        <v>100</v>
      </c>
      <c r="I9747" s="171">
        <f t="shared" si="350"/>
        <v>0</v>
      </c>
      <c r="L9747" s="231" t="s">
        <v>1781</v>
      </c>
    </row>
    <row r="9748" spans="1:12" customFormat="1" ht="15.75" hidden="1" customHeight="1" x14ac:dyDescent="0.35">
      <c r="A9748" s="44">
        <v>43978</v>
      </c>
      <c r="B9748" s="126" t="s">
        <v>392</v>
      </c>
      <c r="C9748" s="45" t="s">
        <v>10</v>
      </c>
      <c r="D9748" s="149" t="s">
        <v>39</v>
      </c>
      <c r="E9748" s="203"/>
      <c r="F9748" s="155" t="s">
        <v>31</v>
      </c>
      <c r="G9748" s="165">
        <v>0</v>
      </c>
      <c r="H9748" s="171">
        <v>100</v>
      </c>
      <c r="I9748" s="171">
        <f t="shared" si="350"/>
        <v>0</v>
      </c>
      <c r="L9748" s="231" t="s">
        <v>1781</v>
      </c>
    </row>
    <row r="9749" spans="1:12" customFormat="1" ht="15.75" hidden="1" customHeight="1" x14ac:dyDescent="0.35">
      <c r="A9749" s="44">
        <v>43978</v>
      </c>
      <c r="B9749" s="126" t="s">
        <v>392</v>
      </c>
      <c r="C9749" s="45" t="s">
        <v>10</v>
      </c>
      <c r="D9749" s="204" t="s">
        <v>40</v>
      </c>
      <c r="E9749" s="205"/>
      <c r="F9749" s="156" t="s">
        <v>41</v>
      </c>
      <c r="G9749" s="165">
        <v>0</v>
      </c>
      <c r="H9749" s="172">
        <v>24</v>
      </c>
      <c r="I9749" s="172">
        <f t="shared" si="350"/>
        <v>0</v>
      </c>
      <c r="L9749" s="231" t="s">
        <v>1781</v>
      </c>
    </row>
    <row r="9750" spans="1:12" customFormat="1" ht="15.75" hidden="1" customHeight="1" x14ac:dyDescent="0.35">
      <c r="A9750" s="50"/>
      <c r="B9750" s="194"/>
      <c r="C9750" s="130"/>
      <c r="D9750" s="141"/>
      <c r="E9750" s="194"/>
      <c r="F9750" s="141"/>
      <c r="G9750" s="174"/>
      <c r="H9750" s="174"/>
      <c r="I9750" s="174"/>
      <c r="L9750" s="231" t="s">
        <v>1781</v>
      </c>
    </row>
    <row r="9751" spans="1:12" ht="15.75" hidden="1" customHeight="1" x14ac:dyDescent="0.3">
      <c r="A9751" s="248">
        <v>43978</v>
      </c>
      <c r="B9751" s="249" t="s">
        <v>393</v>
      </c>
      <c r="C9751" s="250" t="s">
        <v>56</v>
      </c>
      <c r="D9751" s="251" t="s">
        <v>11</v>
      </c>
      <c r="E9751" s="252"/>
      <c r="F9751" s="251" t="s">
        <v>12</v>
      </c>
      <c r="G9751" s="253">
        <v>10</v>
      </c>
      <c r="H9751" s="254">
        <v>50</v>
      </c>
      <c r="I9751" s="254">
        <f t="shared" ref="I9751:I9774" si="351">G9751*H9751</f>
        <v>500</v>
      </c>
      <c r="L9751" s="234" t="s">
        <v>1781</v>
      </c>
    </row>
    <row r="9752" spans="1:12" customFormat="1" ht="15.75" hidden="1" customHeight="1" x14ac:dyDescent="0.35">
      <c r="A9752" s="44">
        <v>43978</v>
      </c>
      <c r="B9752" s="126" t="s">
        <v>393</v>
      </c>
      <c r="C9752" s="45" t="s">
        <v>56</v>
      </c>
      <c r="D9752" s="197" t="s">
        <v>14</v>
      </c>
      <c r="E9752" s="198"/>
      <c r="F9752" s="144" t="s">
        <v>15</v>
      </c>
      <c r="G9752" s="165">
        <v>0</v>
      </c>
      <c r="H9752" s="167">
        <v>30</v>
      </c>
      <c r="I9752" s="167">
        <f t="shared" si="351"/>
        <v>0</v>
      </c>
      <c r="L9752" s="231" t="s">
        <v>1781</v>
      </c>
    </row>
    <row r="9753" spans="1:12" customFormat="1" ht="15.75" hidden="1" customHeight="1" x14ac:dyDescent="0.35">
      <c r="A9753" s="44">
        <v>43978</v>
      </c>
      <c r="B9753" s="126" t="s">
        <v>393</v>
      </c>
      <c r="C9753" s="45" t="s">
        <v>56</v>
      </c>
      <c r="D9753" s="197" t="s">
        <v>16</v>
      </c>
      <c r="E9753" s="198"/>
      <c r="F9753" s="144" t="s">
        <v>15</v>
      </c>
      <c r="G9753" s="165">
        <v>0</v>
      </c>
      <c r="H9753" s="167">
        <v>20</v>
      </c>
      <c r="I9753" s="167">
        <f t="shared" si="351"/>
        <v>0</v>
      </c>
      <c r="L9753" s="231" t="s">
        <v>1781</v>
      </c>
    </row>
    <row r="9754" spans="1:12" customFormat="1" ht="15.75" hidden="1" customHeight="1" x14ac:dyDescent="0.35">
      <c r="A9754" s="44">
        <v>43978</v>
      </c>
      <c r="B9754" s="126" t="s">
        <v>393</v>
      </c>
      <c r="C9754" s="45" t="s">
        <v>56</v>
      </c>
      <c r="D9754" s="197" t="s">
        <v>17</v>
      </c>
      <c r="E9754" s="198"/>
      <c r="F9754" s="144" t="s">
        <v>15</v>
      </c>
      <c r="G9754" s="165">
        <v>0</v>
      </c>
      <c r="H9754" s="167">
        <v>20</v>
      </c>
      <c r="I9754" s="167">
        <f t="shared" si="351"/>
        <v>0</v>
      </c>
      <c r="L9754" s="231" t="s">
        <v>1781</v>
      </c>
    </row>
    <row r="9755" spans="1:12" customFormat="1" ht="15.75" hidden="1" customHeight="1" x14ac:dyDescent="0.35">
      <c r="A9755" s="44">
        <v>43978</v>
      </c>
      <c r="B9755" s="126" t="s">
        <v>393</v>
      </c>
      <c r="C9755" s="45" t="s">
        <v>56</v>
      </c>
      <c r="D9755" s="197" t="s">
        <v>18</v>
      </c>
      <c r="E9755" s="198"/>
      <c r="F9755" s="144" t="s">
        <v>15</v>
      </c>
      <c r="G9755" s="165">
        <v>0</v>
      </c>
      <c r="H9755" s="167">
        <v>20</v>
      </c>
      <c r="I9755" s="167">
        <f t="shared" si="351"/>
        <v>0</v>
      </c>
      <c r="L9755" s="231" t="s">
        <v>1781</v>
      </c>
    </row>
    <row r="9756" spans="1:12" customFormat="1" ht="15.75" hidden="1" customHeight="1" x14ac:dyDescent="0.35">
      <c r="A9756" s="44">
        <v>43978</v>
      </c>
      <c r="B9756" s="126" t="s">
        <v>393</v>
      </c>
      <c r="C9756" s="45" t="s">
        <v>56</v>
      </c>
      <c r="D9756" s="197" t="s">
        <v>19</v>
      </c>
      <c r="E9756" s="198"/>
      <c r="F9756" s="144" t="s">
        <v>15</v>
      </c>
      <c r="G9756" s="165">
        <v>0</v>
      </c>
      <c r="H9756" s="167">
        <v>20</v>
      </c>
      <c r="I9756" s="167">
        <f t="shared" si="351"/>
        <v>0</v>
      </c>
      <c r="L9756" s="231" t="s">
        <v>1781</v>
      </c>
    </row>
    <row r="9757" spans="1:12" customFormat="1" ht="15.75" hidden="1" customHeight="1" x14ac:dyDescent="0.35">
      <c r="A9757" s="44">
        <v>43978</v>
      </c>
      <c r="B9757" s="126" t="s">
        <v>393</v>
      </c>
      <c r="C9757" s="45" t="s">
        <v>56</v>
      </c>
      <c r="D9757" s="137" t="s">
        <v>20</v>
      </c>
      <c r="E9757" s="5"/>
      <c r="F9757" s="152" t="s">
        <v>21</v>
      </c>
      <c r="G9757" s="165">
        <v>0</v>
      </c>
      <c r="H9757" s="168">
        <v>1</v>
      </c>
      <c r="I9757" s="169">
        <f t="shared" si="351"/>
        <v>0</v>
      </c>
      <c r="L9757" s="231" t="s">
        <v>1781</v>
      </c>
    </row>
    <row r="9758" spans="1:12" customFormat="1" ht="15.75" hidden="1" customHeight="1" x14ac:dyDescent="0.35">
      <c r="A9758" s="44">
        <v>43978</v>
      </c>
      <c r="B9758" s="126" t="s">
        <v>393</v>
      </c>
      <c r="C9758" s="45" t="s">
        <v>56</v>
      </c>
      <c r="D9758" s="199" t="s">
        <v>22</v>
      </c>
      <c r="E9758" s="200"/>
      <c r="F9758" s="153" t="s">
        <v>21</v>
      </c>
      <c r="G9758" s="165">
        <v>33</v>
      </c>
      <c r="H9758" s="169">
        <v>1</v>
      </c>
      <c r="I9758" s="169">
        <f t="shared" si="351"/>
        <v>33</v>
      </c>
      <c r="L9758" s="231" t="s">
        <v>1781</v>
      </c>
    </row>
    <row r="9759" spans="1:12" customFormat="1" ht="15.75" hidden="1" customHeight="1" x14ac:dyDescent="0.35">
      <c r="A9759" s="44">
        <v>43978</v>
      </c>
      <c r="B9759" s="126" t="s">
        <v>393</v>
      </c>
      <c r="C9759" s="45" t="s">
        <v>56</v>
      </c>
      <c r="D9759" s="199" t="s">
        <v>23</v>
      </c>
      <c r="E9759" s="200"/>
      <c r="F9759" s="153" t="s">
        <v>21</v>
      </c>
      <c r="G9759" s="165">
        <v>61</v>
      </c>
      <c r="H9759" s="169">
        <v>1</v>
      </c>
      <c r="I9759" s="169">
        <f t="shared" si="351"/>
        <v>61</v>
      </c>
      <c r="L9759" s="231" t="s">
        <v>1781</v>
      </c>
    </row>
    <row r="9760" spans="1:12" customFormat="1" ht="15.75" hidden="1" customHeight="1" x14ac:dyDescent="0.35">
      <c r="A9760" s="44">
        <v>43978</v>
      </c>
      <c r="B9760" s="126" t="s">
        <v>393</v>
      </c>
      <c r="C9760" s="45" t="s">
        <v>56</v>
      </c>
      <c r="D9760" s="199" t="s">
        <v>24</v>
      </c>
      <c r="E9760" s="200"/>
      <c r="F9760" s="153" t="s">
        <v>21</v>
      </c>
      <c r="G9760" s="165">
        <v>177</v>
      </c>
      <c r="H9760" s="169">
        <v>1</v>
      </c>
      <c r="I9760" s="169">
        <f t="shared" si="351"/>
        <v>177</v>
      </c>
      <c r="L9760" s="231" t="s">
        <v>1781</v>
      </c>
    </row>
    <row r="9761" spans="1:12" customFormat="1" ht="15.75" hidden="1" customHeight="1" x14ac:dyDescent="0.35">
      <c r="A9761" s="44">
        <v>43978</v>
      </c>
      <c r="B9761" s="126" t="s">
        <v>393</v>
      </c>
      <c r="C9761" s="45" t="s">
        <v>56</v>
      </c>
      <c r="D9761" s="199" t="s">
        <v>25</v>
      </c>
      <c r="E9761" s="200"/>
      <c r="F9761" s="153" t="s">
        <v>21</v>
      </c>
      <c r="G9761" s="165">
        <v>29</v>
      </c>
      <c r="H9761" s="169">
        <v>1</v>
      </c>
      <c r="I9761" s="169">
        <f t="shared" si="351"/>
        <v>29</v>
      </c>
      <c r="L9761" s="231" t="s">
        <v>1781</v>
      </c>
    </row>
    <row r="9762" spans="1:12" customFormat="1" ht="15.75" hidden="1" customHeight="1" x14ac:dyDescent="0.35">
      <c r="A9762" s="44">
        <v>43978</v>
      </c>
      <c r="B9762" s="126" t="s">
        <v>393</v>
      </c>
      <c r="C9762" s="45" t="s">
        <v>56</v>
      </c>
      <c r="D9762" s="201" t="s">
        <v>26</v>
      </c>
      <c r="E9762" s="202"/>
      <c r="F9762" s="154" t="s">
        <v>27</v>
      </c>
      <c r="G9762" s="165">
        <v>0</v>
      </c>
      <c r="H9762" s="170">
        <v>30</v>
      </c>
      <c r="I9762" s="170">
        <f t="shared" si="351"/>
        <v>0</v>
      </c>
      <c r="L9762" s="231" t="s">
        <v>1781</v>
      </c>
    </row>
    <row r="9763" spans="1:12" customFormat="1" ht="15.75" hidden="1" customHeight="1" x14ac:dyDescent="0.35">
      <c r="A9763" s="44">
        <v>43978</v>
      </c>
      <c r="B9763" s="126" t="s">
        <v>393</v>
      </c>
      <c r="C9763" s="45" t="s">
        <v>56</v>
      </c>
      <c r="D9763" s="201" t="s">
        <v>28</v>
      </c>
      <c r="E9763" s="202"/>
      <c r="F9763" s="154" t="s">
        <v>27</v>
      </c>
      <c r="G9763" s="165">
        <v>0</v>
      </c>
      <c r="H9763" s="170">
        <v>30</v>
      </c>
      <c r="I9763" s="170">
        <f t="shared" si="351"/>
        <v>0</v>
      </c>
      <c r="L9763" s="231" t="s">
        <v>1781</v>
      </c>
    </row>
    <row r="9764" spans="1:12" customFormat="1" ht="15.75" hidden="1" customHeight="1" x14ac:dyDescent="0.35">
      <c r="A9764" s="44">
        <v>43978</v>
      </c>
      <c r="B9764" s="126" t="s">
        <v>393</v>
      </c>
      <c r="C9764" s="45" t="s">
        <v>56</v>
      </c>
      <c r="D9764" s="201" t="s">
        <v>29</v>
      </c>
      <c r="E9764" s="202"/>
      <c r="F9764" s="154" t="s">
        <v>27</v>
      </c>
      <c r="G9764" s="165">
        <v>0</v>
      </c>
      <c r="H9764" s="170">
        <v>18</v>
      </c>
      <c r="I9764" s="170">
        <f t="shared" si="351"/>
        <v>0</v>
      </c>
      <c r="L9764" s="231" t="s">
        <v>1781</v>
      </c>
    </row>
    <row r="9765" spans="1:12" customFormat="1" ht="15.75" hidden="1" customHeight="1" x14ac:dyDescent="0.35">
      <c r="A9765" s="44">
        <v>43978</v>
      </c>
      <c r="B9765" s="126" t="s">
        <v>393</v>
      </c>
      <c r="C9765" s="45" t="s">
        <v>56</v>
      </c>
      <c r="D9765" s="149" t="s">
        <v>30</v>
      </c>
      <c r="E9765" s="203"/>
      <c r="F9765" s="155" t="s">
        <v>31</v>
      </c>
      <c r="G9765" s="165">
        <v>0</v>
      </c>
      <c r="H9765" s="171">
        <v>100</v>
      </c>
      <c r="I9765" s="171">
        <f t="shared" si="351"/>
        <v>0</v>
      </c>
      <c r="L9765" s="231" t="s">
        <v>1781</v>
      </c>
    </row>
    <row r="9766" spans="1:12" customFormat="1" ht="15.75" hidden="1" customHeight="1" x14ac:dyDescent="0.35">
      <c r="A9766" s="44">
        <v>43978</v>
      </c>
      <c r="B9766" s="126" t="s">
        <v>393</v>
      </c>
      <c r="C9766" s="45" t="s">
        <v>56</v>
      </c>
      <c r="D9766" s="149" t="s">
        <v>32</v>
      </c>
      <c r="E9766" s="203"/>
      <c r="F9766" s="155" t="s">
        <v>31</v>
      </c>
      <c r="G9766" s="165">
        <v>0</v>
      </c>
      <c r="H9766" s="171">
        <v>100</v>
      </c>
      <c r="I9766" s="171">
        <f t="shared" si="351"/>
        <v>0</v>
      </c>
      <c r="L9766" s="231" t="s">
        <v>1781</v>
      </c>
    </row>
    <row r="9767" spans="1:12" customFormat="1" ht="15.75" hidden="1" customHeight="1" x14ac:dyDescent="0.35">
      <c r="A9767" s="44">
        <v>43978</v>
      </c>
      <c r="B9767" s="126" t="s">
        <v>393</v>
      </c>
      <c r="C9767" s="45" t="s">
        <v>56</v>
      </c>
      <c r="D9767" s="149" t="s">
        <v>288</v>
      </c>
      <c r="E9767" s="203" t="s">
        <v>118</v>
      </c>
      <c r="F9767" s="155" t="s">
        <v>31</v>
      </c>
      <c r="G9767" s="165">
        <v>1</v>
      </c>
      <c r="H9767" s="171">
        <v>200</v>
      </c>
      <c r="I9767" s="171">
        <f t="shared" si="351"/>
        <v>200</v>
      </c>
      <c r="L9767" s="231" t="s">
        <v>1781</v>
      </c>
    </row>
    <row r="9768" spans="1:12" customFormat="1" ht="15.75" hidden="1" customHeight="1" x14ac:dyDescent="0.35">
      <c r="A9768" s="44">
        <v>43978</v>
      </c>
      <c r="B9768" s="126" t="s">
        <v>393</v>
      </c>
      <c r="C9768" s="45" t="s">
        <v>56</v>
      </c>
      <c r="D9768" s="149" t="s">
        <v>34</v>
      </c>
      <c r="E9768" s="203" t="s">
        <v>118</v>
      </c>
      <c r="F9768" s="155" t="s">
        <v>31</v>
      </c>
      <c r="G9768" s="165">
        <v>1</v>
      </c>
      <c r="H9768" s="171">
        <v>300</v>
      </c>
      <c r="I9768" s="171">
        <f t="shared" si="351"/>
        <v>300</v>
      </c>
      <c r="L9768" s="231" t="s">
        <v>1781</v>
      </c>
    </row>
    <row r="9769" spans="1:12" customFormat="1" ht="15.75" hidden="1" customHeight="1" x14ac:dyDescent="0.35">
      <c r="A9769" s="44">
        <v>43978</v>
      </c>
      <c r="B9769" s="126" t="s">
        <v>393</v>
      </c>
      <c r="C9769" s="45" t="s">
        <v>56</v>
      </c>
      <c r="D9769" s="149" t="s">
        <v>35</v>
      </c>
      <c r="E9769" s="203" t="s">
        <v>118</v>
      </c>
      <c r="F9769" s="155" t="s">
        <v>31</v>
      </c>
      <c r="G9769" s="165">
        <v>1</v>
      </c>
      <c r="H9769" s="171">
        <v>300</v>
      </c>
      <c r="I9769" s="171">
        <f t="shared" si="351"/>
        <v>300</v>
      </c>
      <c r="L9769" s="231" t="s">
        <v>1781</v>
      </c>
    </row>
    <row r="9770" spans="1:12" customFormat="1" ht="15.75" hidden="1" customHeight="1" x14ac:dyDescent="0.35">
      <c r="A9770" s="44">
        <v>43978</v>
      </c>
      <c r="B9770" s="126" t="s">
        <v>393</v>
      </c>
      <c r="C9770" s="45" t="s">
        <v>56</v>
      </c>
      <c r="D9770" s="149" t="s">
        <v>36</v>
      </c>
      <c r="E9770" s="203" t="s">
        <v>118</v>
      </c>
      <c r="F9770" s="155" t="s">
        <v>31</v>
      </c>
      <c r="G9770" s="165">
        <v>1</v>
      </c>
      <c r="H9770" s="171">
        <v>300</v>
      </c>
      <c r="I9770" s="171">
        <f t="shared" si="351"/>
        <v>300</v>
      </c>
      <c r="L9770" s="231" t="s">
        <v>1781</v>
      </c>
    </row>
    <row r="9771" spans="1:12" customFormat="1" ht="15.75" hidden="1" customHeight="1" x14ac:dyDescent="0.35">
      <c r="A9771" s="44">
        <v>43978</v>
      </c>
      <c r="B9771" s="126" t="s">
        <v>393</v>
      </c>
      <c r="C9771" s="45" t="s">
        <v>56</v>
      </c>
      <c r="D9771" s="149" t="s">
        <v>289</v>
      </c>
      <c r="E9771" s="203" t="s">
        <v>118</v>
      </c>
      <c r="F9771" s="155" t="s">
        <v>31</v>
      </c>
      <c r="G9771" s="165">
        <v>1</v>
      </c>
      <c r="H9771" s="171">
        <v>250</v>
      </c>
      <c r="I9771" s="171">
        <f t="shared" si="351"/>
        <v>250</v>
      </c>
      <c r="L9771" s="231" t="s">
        <v>1781</v>
      </c>
    </row>
    <row r="9772" spans="1:12" customFormat="1" ht="15.75" hidden="1" customHeight="1" x14ac:dyDescent="0.35">
      <c r="A9772" s="44">
        <v>43978</v>
      </c>
      <c r="B9772" s="126" t="s">
        <v>393</v>
      </c>
      <c r="C9772" s="45" t="s">
        <v>56</v>
      </c>
      <c r="D9772" s="149" t="s">
        <v>38</v>
      </c>
      <c r="E9772" s="203"/>
      <c r="F9772" s="155" t="s">
        <v>31</v>
      </c>
      <c r="G9772" s="165">
        <v>0</v>
      </c>
      <c r="H9772" s="171">
        <v>100</v>
      </c>
      <c r="I9772" s="171">
        <f t="shared" si="351"/>
        <v>0</v>
      </c>
      <c r="L9772" s="231" t="s">
        <v>1781</v>
      </c>
    </row>
    <row r="9773" spans="1:12" customFormat="1" ht="15.75" hidden="1" customHeight="1" x14ac:dyDescent="0.35">
      <c r="A9773" s="44">
        <v>43978</v>
      </c>
      <c r="B9773" s="126" t="s">
        <v>393</v>
      </c>
      <c r="C9773" s="45" t="s">
        <v>56</v>
      </c>
      <c r="D9773" s="149" t="s">
        <v>39</v>
      </c>
      <c r="E9773" s="203"/>
      <c r="F9773" s="155" t="s">
        <v>31</v>
      </c>
      <c r="G9773" s="165">
        <v>0</v>
      </c>
      <c r="H9773" s="171">
        <v>100</v>
      </c>
      <c r="I9773" s="171">
        <f t="shared" si="351"/>
        <v>0</v>
      </c>
      <c r="L9773" s="231" t="s">
        <v>1781</v>
      </c>
    </row>
    <row r="9774" spans="1:12" customFormat="1" ht="15.75" hidden="1" customHeight="1" x14ac:dyDescent="0.35">
      <c r="A9774" s="44">
        <v>43978</v>
      </c>
      <c r="B9774" s="126" t="s">
        <v>393</v>
      </c>
      <c r="C9774" s="45" t="s">
        <v>56</v>
      </c>
      <c r="D9774" s="204" t="s">
        <v>40</v>
      </c>
      <c r="E9774" s="205"/>
      <c r="F9774" s="156" t="s">
        <v>41</v>
      </c>
      <c r="G9774" s="165">
        <v>8</v>
      </c>
      <c r="H9774" s="172">
        <v>24</v>
      </c>
      <c r="I9774" s="172">
        <f t="shared" si="351"/>
        <v>192</v>
      </c>
      <c r="L9774" s="231" t="s">
        <v>1781</v>
      </c>
    </row>
    <row r="9775" spans="1:12" customFormat="1" ht="15.75" hidden="1" customHeight="1" x14ac:dyDescent="0.35">
      <c r="A9775" s="50"/>
      <c r="B9775" s="194"/>
      <c r="C9775" s="130"/>
      <c r="D9775" s="141"/>
      <c r="E9775" s="194"/>
      <c r="F9775" s="141"/>
      <c r="G9775" s="174"/>
      <c r="H9775" s="174"/>
      <c r="I9775" s="174"/>
      <c r="L9775" s="231" t="s">
        <v>1781</v>
      </c>
    </row>
    <row r="9776" spans="1:12" ht="15.75" hidden="1" customHeight="1" x14ac:dyDescent="0.3">
      <c r="A9776" s="248">
        <v>43978</v>
      </c>
      <c r="B9776" s="249" t="s">
        <v>373</v>
      </c>
      <c r="C9776" s="250" t="s">
        <v>56</v>
      </c>
      <c r="D9776" s="251" t="s">
        <v>11</v>
      </c>
      <c r="E9776" s="252"/>
      <c r="F9776" s="251" t="s">
        <v>12</v>
      </c>
      <c r="G9776" s="253">
        <v>2</v>
      </c>
      <c r="H9776" s="254">
        <v>50</v>
      </c>
      <c r="I9776" s="254">
        <f t="shared" ref="I9776:I9799" si="352">G9776*H9776</f>
        <v>100</v>
      </c>
      <c r="L9776" s="234" t="s">
        <v>1781</v>
      </c>
    </row>
    <row r="9777" spans="1:12" customFormat="1" ht="15.75" hidden="1" customHeight="1" x14ac:dyDescent="0.35">
      <c r="A9777" s="44">
        <v>43978</v>
      </c>
      <c r="B9777" s="126" t="s">
        <v>373</v>
      </c>
      <c r="C9777" s="45" t="s">
        <v>56</v>
      </c>
      <c r="D9777" s="197" t="s">
        <v>14</v>
      </c>
      <c r="E9777" s="198"/>
      <c r="F9777" s="144" t="s">
        <v>15</v>
      </c>
      <c r="G9777" s="165">
        <v>2</v>
      </c>
      <c r="H9777" s="167">
        <v>30</v>
      </c>
      <c r="I9777" s="167">
        <f t="shared" si="352"/>
        <v>60</v>
      </c>
      <c r="L9777" s="231" t="s">
        <v>1781</v>
      </c>
    </row>
    <row r="9778" spans="1:12" customFormat="1" ht="15.75" hidden="1" customHeight="1" x14ac:dyDescent="0.35">
      <c r="A9778" s="44">
        <v>43978</v>
      </c>
      <c r="B9778" s="126" t="s">
        <v>373</v>
      </c>
      <c r="C9778" s="45" t="s">
        <v>56</v>
      </c>
      <c r="D9778" s="197" t="s">
        <v>16</v>
      </c>
      <c r="E9778" s="198"/>
      <c r="F9778" s="144" t="s">
        <v>15</v>
      </c>
      <c r="G9778" s="165">
        <v>0</v>
      </c>
      <c r="H9778" s="167">
        <v>20</v>
      </c>
      <c r="I9778" s="167">
        <f t="shared" si="352"/>
        <v>0</v>
      </c>
      <c r="L9778" s="231" t="s">
        <v>1781</v>
      </c>
    </row>
    <row r="9779" spans="1:12" customFormat="1" ht="15.75" hidden="1" customHeight="1" x14ac:dyDescent="0.35">
      <c r="A9779" s="44">
        <v>43978</v>
      </c>
      <c r="B9779" s="126" t="s">
        <v>373</v>
      </c>
      <c r="C9779" s="45" t="s">
        <v>56</v>
      </c>
      <c r="D9779" s="197" t="s">
        <v>17</v>
      </c>
      <c r="E9779" s="198"/>
      <c r="F9779" s="144" t="s">
        <v>15</v>
      </c>
      <c r="G9779" s="165">
        <v>0</v>
      </c>
      <c r="H9779" s="167">
        <v>20</v>
      </c>
      <c r="I9779" s="167">
        <f t="shared" si="352"/>
        <v>0</v>
      </c>
      <c r="L9779" s="231" t="s">
        <v>1781</v>
      </c>
    </row>
    <row r="9780" spans="1:12" customFormat="1" ht="15.75" hidden="1" customHeight="1" x14ac:dyDescent="0.35">
      <c r="A9780" s="44">
        <v>43978</v>
      </c>
      <c r="B9780" s="126" t="s">
        <v>373</v>
      </c>
      <c r="C9780" s="45" t="s">
        <v>56</v>
      </c>
      <c r="D9780" s="197" t="s">
        <v>18</v>
      </c>
      <c r="E9780" s="198"/>
      <c r="F9780" s="144" t="s">
        <v>15</v>
      </c>
      <c r="G9780" s="165">
        <v>0</v>
      </c>
      <c r="H9780" s="167">
        <v>20</v>
      </c>
      <c r="I9780" s="167">
        <f t="shared" si="352"/>
        <v>0</v>
      </c>
      <c r="L9780" s="231" t="s">
        <v>1781</v>
      </c>
    </row>
    <row r="9781" spans="1:12" customFormat="1" ht="15.75" hidden="1" customHeight="1" x14ac:dyDescent="0.35">
      <c r="A9781" s="44">
        <v>43978</v>
      </c>
      <c r="B9781" s="126" t="s">
        <v>373</v>
      </c>
      <c r="C9781" s="45" t="s">
        <v>56</v>
      </c>
      <c r="D9781" s="197" t="s">
        <v>19</v>
      </c>
      <c r="E9781" s="198"/>
      <c r="F9781" s="144" t="s">
        <v>15</v>
      </c>
      <c r="G9781" s="165">
        <v>2</v>
      </c>
      <c r="H9781" s="167">
        <v>20</v>
      </c>
      <c r="I9781" s="167">
        <f t="shared" si="352"/>
        <v>40</v>
      </c>
      <c r="L9781" s="231" t="s">
        <v>1781</v>
      </c>
    </row>
    <row r="9782" spans="1:12" customFormat="1" ht="15.75" hidden="1" customHeight="1" x14ac:dyDescent="0.35">
      <c r="A9782" s="44">
        <v>43978</v>
      </c>
      <c r="B9782" s="126" t="s">
        <v>373</v>
      </c>
      <c r="C9782" s="45" t="s">
        <v>56</v>
      </c>
      <c r="D9782" s="137" t="s">
        <v>20</v>
      </c>
      <c r="E9782" s="5"/>
      <c r="F9782" s="152" t="s">
        <v>21</v>
      </c>
      <c r="G9782" s="165">
        <v>23</v>
      </c>
      <c r="H9782" s="168">
        <v>1</v>
      </c>
      <c r="I9782" s="169">
        <f t="shared" si="352"/>
        <v>23</v>
      </c>
      <c r="L9782" s="231" t="s">
        <v>1781</v>
      </c>
    </row>
    <row r="9783" spans="1:12" customFormat="1" ht="15.75" hidden="1" customHeight="1" x14ac:dyDescent="0.35">
      <c r="A9783" s="44">
        <v>43978</v>
      </c>
      <c r="B9783" s="126" t="s">
        <v>373</v>
      </c>
      <c r="C9783" s="45" t="s">
        <v>56</v>
      </c>
      <c r="D9783" s="199" t="s">
        <v>22</v>
      </c>
      <c r="E9783" s="200"/>
      <c r="F9783" s="153" t="s">
        <v>21</v>
      </c>
      <c r="G9783" s="165">
        <v>75</v>
      </c>
      <c r="H9783" s="169">
        <v>1</v>
      </c>
      <c r="I9783" s="169">
        <f t="shared" si="352"/>
        <v>75</v>
      </c>
      <c r="L9783" s="231" t="s">
        <v>1781</v>
      </c>
    </row>
    <row r="9784" spans="1:12" customFormat="1" ht="15.75" hidden="1" customHeight="1" x14ac:dyDescent="0.35">
      <c r="A9784" s="44">
        <v>43978</v>
      </c>
      <c r="B9784" s="126" t="s">
        <v>373</v>
      </c>
      <c r="C9784" s="45" t="s">
        <v>56</v>
      </c>
      <c r="D9784" s="199" t="s">
        <v>23</v>
      </c>
      <c r="E9784" s="200"/>
      <c r="F9784" s="153" t="s">
        <v>21</v>
      </c>
      <c r="G9784" s="165">
        <v>30</v>
      </c>
      <c r="H9784" s="169">
        <v>1</v>
      </c>
      <c r="I9784" s="169">
        <f t="shared" si="352"/>
        <v>30</v>
      </c>
      <c r="L9784" s="231" t="s">
        <v>1781</v>
      </c>
    </row>
    <row r="9785" spans="1:12" customFormat="1" ht="15.75" hidden="1" customHeight="1" x14ac:dyDescent="0.35">
      <c r="A9785" s="44">
        <v>43978</v>
      </c>
      <c r="B9785" s="126" t="s">
        <v>373</v>
      </c>
      <c r="C9785" s="45" t="s">
        <v>56</v>
      </c>
      <c r="D9785" s="199" t="s">
        <v>24</v>
      </c>
      <c r="E9785" s="200"/>
      <c r="F9785" s="153" t="s">
        <v>21</v>
      </c>
      <c r="G9785" s="165">
        <v>0</v>
      </c>
      <c r="H9785" s="169">
        <v>1</v>
      </c>
      <c r="I9785" s="169">
        <f t="shared" si="352"/>
        <v>0</v>
      </c>
      <c r="L9785" s="231" t="s">
        <v>1781</v>
      </c>
    </row>
    <row r="9786" spans="1:12" customFormat="1" ht="15.75" hidden="1" customHeight="1" x14ac:dyDescent="0.35">
      <c r="A9786" s="44">
        <v>43978</v>
      </c>
      <c r="B9786" s="126" t="s">
        <v>373</v>
      </c>
      <c r="C9786" s="45" t="s">
        <v>56</v>
      </c>
      <c r="D9786" s="199" t="s">
        <v>25</v>
      </c>
      <c r="E9786" s="200"/>
      <c r="F9786" s="153" t="s">
        <v>21</v>
      </c>
      <c r="G9786" s="165">
        <v>0</v>
      </c>
      <c r="H9786" s="169">
        <v>1</v>
      </c>
      <c r="I9786" s="169">
        <f t="shared" si="352"/>
        <v>0</v>
      </c>
      <c r="L9786" s="231" t="s">
        <v>1781</v>
      </c>
    </row>
    <row r="9787" spans="1:12" customFormat="1" ht="15.75" hidden="1" customHeight="1" x14ac:dyDescent="0.35">
      <c r="A9787" s="44">
        <v>43978</v>
      </c>
      <c r="B9787" s="126" t="s">
        <v>373</v>
      </c>
      <c r="C9787" s="45" t="s">
        <v>56</v>
      </c>
      <c r="D9787" s="201" t="s">
        <v>26</v>
      </c>
      <c r="E9787" s="202"/>
      <c r="F9787" s="154" t="s">
        <v>27</v>
      </c>
      <c r="G9787" s="165">
        <v>0</v>
      </c>
      <c r="H9787" s="170">
        <v>30</v>
      </c>
      <c r="I9787" s="170">
        <f t="shared" si="352"/>
        <v>0</v>
      </c>
      <c r="L9787" s="231" t="s">
        <v>1781</v>
      </c>
    </row>
    <row r="9788" spans="1:12" customFormat="1" ht="15.75" hidden="1" customHeight="1" x14ac:dyDescent="0.35">
      <c r="A9788" s="44">
        <v>43978</v>
      </c>
      <c r="B9788" s="126" t="s">
        <v>373</v>
      </c>
      <c r="C9788" s="45" t="s">
        <v>56</v>
      </c>
      <c r="D9788" s="201" t="s">
        <v>28</v>
      </c>
      <c r="E9788" s="202"/>
      <c r="F9788" s="154" t="s">
        <v>27</v>
      </c>
      <c r="G9788" s="165">
        <v>0</v>
      </c>
      <c r="H9788" s="170">
        <v>30</v>
      </c>
      <c r="I9788" s="170">
        <f t="shared" si="352"/>
        <v>0</v>
      </c>
      <c r="L9788" s="231" t="s">
        <v>1781</v>
      </c>
    </row>
    <row r="9789" spans="1:12" customFormat="1" ht="15.75" hidden="1" customHeight="1" x14ac:dyDescent="0.35">
      <c r="A9789" s="44">
        <v>43978</v>
      </c>
      <c r="B9789" s="126" t="s">
        <v>373</v>
      </c>
      <c r="C9789" s="45" t="s">
        <v>56</v>
      </c>
      <c r="D9789" s="201" t="s">
        <v>29</v>
      </c>
      <c r="E9789" s="202"/>
      <c r="F9789" s="154" t="s">
        <v>27</v>
      </c>
      <c r="G9789" s="165">
        <v>0</v>
      </c>
      <c r="H9789" s="170">
        <v>18</v>
      </c>
      <c r="I9789" s="170">
        <f t="shared" si="352"/>
        <v>0</v>
      </c>
      <c r="L9789" s="231" t="s">
        <v>1781</v>
      </c>
    </row>
    <row r="9790" spans="1:12" customFormat="1" ht="15.75" hidden="1" customHeight="1" x14ac:dyDescent="0.35">
      <c r="A9790" s="44">
        <v>43978</v>
      </c>
      <c r="B9790" s="126" t="s">
        <v>373</v>
      </c>
      <c r="C9790" s="45" t="s">
        <v>56</v>
      </c>
      <c r="D9790" s="149" t="s">
        <v>30</v>
      </c>
      <c r="E9790" s="203"/>
      <c r="F9790" s="155" t="s">
        <v>31</v>
      </c>
      <c r="G9790" s="165">
        <v>0</v>
      </c>
      <c r="H9790" s="171">
        <v>100</v>
      </c>
      <c r="I9790" s="171">
        <f t="shared" si="352"/>
        <v>0</v>
      </c>
      <c r="L9790" s="231" t="s">
        <v>1781</v>
      </c>
    </row>
    <row r="9791" spans="1:12" customFormat="1" ht="15.75" hidden="1" customHeight="1" x14ac:dyDescent="0.35">
      <c r="A9791" s="44">
        <v>43978</v>
      </c>
      <c r="B9791" s="126" t="s">
        <v>373</v>
      </c>
      <c r="C9791" s="45" t="s">
        <v>56</v>
      </c>
      <c r="D9791" s="149" t="s">
        <v>32</v>
      </c>
      <c r="E9791" s="203"/>
      <c r="F9791" s="155" t="s">
        <v>31</v>
      </c>
      <c r="G9791" s="165">
        <v>0</v>
      </c>
      <c r="H9791" s="171">
        <v>100</v>
      </c>
      <c r="I9791" s="171">
        <f t="shared" si="352"/>
        <v>0</v>
      </c>
      <c r="L9791" s="231" t="s">
        <v>1781</v>
      </c>
    </row>
    <row r="9792" spans="1:12" customFormat="1" ht="15.75" hidden="1" customHeight="1" x14ac:dyDescent="0.35">
      <c r="A9792" s="44">
        <v>43978</v>
      </c>
      <c r="B9792" s="126" t="s">
        <v>373</v>
      </c>
      <c r="C9792" s="45" t="s">
        <v>56</v>
      </c>
      <c r="D9792" s="149" t="s">
        <v>33</v>
      </c>
      <c r="E9792" s="203"/>
      <c r="F9792" s="155" t="s">
        <v>31</v>
      </c>
      <c r="G9792" s="165">
        <v>0</v>
      </c>
      <c r="H9792" s="171">
        <v>100</v>
      </c>
      <c r="I9792" s="171">
        <f t="shared" si="352"/>
        <v>0</v>
      </c>
      <c r="L9792" s="231" t="s">
        <v>1781</v>
      </c>
    </row>
    <row r="9793" spans="1:12" customFormat="1" ht="15.75" hidden="1" customHeight="1" x14ac:dyDescent="0.35">
      <c r="A9793" s="44">
        <v>43978</v>
      </c>
      <c r="B9793" s="126" t="s">
        <v>373</v>
      </c>
      <c r="C9793" s="45" t="s">
        <v>56</v>
      </c>
      <c r="D9793" s="149" t="s">
        <v>34</v>
      </c>
      <c r="E9793" s="203" t="s">
        <v>118</v>
      </c>
      <c r="F9793" s="155" t="s">
        <v>31</v>
      </c>
      <c r="G9793" s="165">
        <v>1</v>
      </c>
      <c r="H9793" s="171">
        <v>100</v>
      </c>
      <c r="I9793" s="171">
        <f t="shared" si="352"/>
        <v>100</v>
      </c>
      <c r="L9793" s="231" t="s">
        <v>1781</v>
      </c>
    </row>
    <row r="9794" spans="1:12" customFormat="1" ht="15.75" hidden="1" customHeight="1" x14ac:dyDescent="0.35">
      <c r="A9794" s="44">
        <v>43978</v>
      </c>
      <c r="B9794" s="126" t="s">
        <v>373</v>
      </c>
      <c r="C9794" s="45" t="s">
        <v>56</v>
      </c>
      <c r="D9794" s="149" t="s">
        <v>35</v>
      </c>
      <c r="E9794" s="203" t="s">
        <v>118</v>
      </c>
      <c r="F9794" s="155" t="s">
        <v>31</v>
      </c>
      <c r="G9794" s="165">
        <v>1</v>
      </c>
      <c r="H9794" s="171">
        <v>300</v>
      </c>
      <c r="I9794" s="171">
        <f t="shared" si="352"/>
        <v>300</v>
      </c>
      <c r="L9794" s="231" t="s">
        <v>1781</v>
      </c>
    </row>
    <row r="9795" spans="1:12" customFormat="1" ht="15.75" hidden="1" customHeight="1" x14ac:dyDescent="0.35">
      <c r="A9795" s="44">
        <v>43978</v>
      </c>
      <c r="B9795" s="126" t="s">
        <v>373</v>
      </c>
      <c r="C9795" s="45" t="s">
        <v>56</v>
      </c>
      <c r="D9795" s="149" t="s">
        <v>36</v>
      </c>
      <c r="E9795" s="203" t="s">
        <v>118</v>
      </c>
      <c r="F9795" s="155" t="s">
        <v>31</v>
      </c>
      <c r="G9795" s="165">
        <v>1</v>
      </c>
      <c r="H9795" s="171">
        <v>100</v>
      </c>
      <c r="I9795" s="171">
        <f t="shared" si="352"/>
        <v>100</v>
      </c>
      <c r="L9795" s="231" t="s">
        <v>1781</v>
      </c>
    </row>
    <row r="9796" spans="1:12" customFormat="1" ht="15.75" hidden="1" customHeight="1" x14ac:dyDescent="0.35">
      <c r="A9796" s="44">
        <v>43978</v>
      </c>
      <c r="B9796" s="126" t="s">
        <v>373</v>
      </c>
      <c r="C9796" s="45" t="s">
        <v>56</v>
      </c>
      <c r="D9796" s="149" t="s">
        <v>37</v>
      </c>
      <c r="E9796" s="203"/>
      <c r="F9796" s="155" t="s">
        <v>31</v>
      </c>
      <c r="G9796" s="165">
        <v>0</v>
      </c>
      <c r="H9796" s="171">
        <v>100</v>
      </c>
      <c r="I9796" s="171">
        <f t="shared" si="352"/>
        <v>0</v>
      </c>
      <c r="L9796" s="231" t="s">
        <v>1781</v>
      </c>
    </row>
    <row r="9797" spans="1:12" customFormat="1" ht="15.75" hidden="1" customHeight="1" x14ac:dyDescent="0.35">
      <c r="A9797" s="44">
        <v>43978</v>
      </c>
      <c r="B9797" s="126" t="s">
        <v>373</v>
      </c>
      <c r="C9797" s="45" t="s">
        <v>56</v>
      </c>
      <c r="D9797" s="149" t="s">
        <v>38</v>
      </c>
      <c r="E9797" s="203"/>
      <c r="F9797" s="155" t="s">
        <v>31</v>
      </c>
      <c r="G9797" s="165">
        <v>0</v>
      </c>
      <c r="H9797" s="171">
        <v>100</v>
      </c>
      <c r="I9797" s="171">
        <f t="shared" si="352"/>
        <v>0</v>
      </c>
      <c r="L9797" s="231" t="s">
        <v>1781</v>
      </c>
    </row>
    <row r="9798" spans="1:12" customFormat="1" ht="15.75" hidden="1" customHeight="1" x14ac:dyDescent="0.35">
      <c r="A9798" s="44">
        <v>43978</v>
      </c>
      <c r="B9798" s="126" t="s">
        <v>373</v>
      </c>
      <c r="C9798" s="45" t="s">
        <v>56</v>
      </c>
      <c r="D9798" s="149" t="s">
        <v>39</v>
      </c>
      <c r="E9798" s="203"/>
      <c r="F9798" s="155" t="s">
        <v>31</v>
      </c>
      <c r="G9798" s="165">
        <v>0</v>
      </c>
      <c r="H9798" s="171">
        <v>100</v>
      </c>
      <c r="I9798" s="171">
        <f t="shared" si="352"/>
        <v>0</v>
      </c>
      <c r="L9798" s="231" t="s">
        <v>1781</v>
      </c>
    </row>
    <row r="9799" spans="1:12" customFormat="1" ht="15.75" hidden="1" customHeight="1" x14ac:dyDescent="0.35">
      <c r="A9799" s="44">
        <v>43978</v>
      </c>
      <c r="B9799" s="126" t="s">
        <v>373</v>
      </c>
      <c r="C9799" s="45" t="s">
        <v>56</v>
      </c>
      <c r="D9799" s="204" t="s">
        <v>40</v>
      </c>
      <c r="E9799" s="205"/>
      <c r="F9799" s="156" t="s">
        <v>41</v>
      </c>
      <c r="G9799" s="165">
        <v>1</v>
      </c>
      <c r="H9799" s="172">
        <v>24</v>
      </c>
      <c r="I9799" s="172">
        <f t="shared" si="352"/>
        <v>24</v>
      </c>
      <c r="L9799" s="231" t="s">
        <v>1781</v>
      </c>
    </row>
    <row r="9800" spans="1:12" customFormat="1" ht="15.75" hidden="1" customHeight="1" x14ac:dyDescent="0.35">
      <c r="A9800" s="50"/>
      <c r="B9800" s="194"/>
      <c r="C9800" s="130"/>
      <c r="D9800" s="141"/>
      <c r="E9800" s="194"/>
      <c r="F9800" s="141"/>
      <c r="G9800" s="174"/>
      <c r="H9800" s="174"/>
      <c r="I9800" s="174"/>
      <c r="L9800" s="231" t="s">
        <v>1781</v>
      </c>
    </row>
    <row r="9801" spans="1:12" ht="15.75" hidden="1" customHeight="1" x14ac:dyDescent="0.3">
      <c r="A9801" s="248">
        <v>43979</v>
      </c>
      <c r="B9801" s="249" t="s">
        <v>394</v>
      </c>
      <c r="C9801" s="250" t="s">
        <v>56</v>
      </c>
      <c r="D9801" s="251" t="s">
        <v>11</v>
      </c>
      <c r="E9801" s="252"/>
      <c r="F9801" s="251" t="s">
        <v>12</v>
      </c>
      <c r="G9801" s="253">
        <v>0</v>
      </c>
      <c r="H9801" s="254">
        <v>50</v>
      </c>
      <c r="I9801" s="254">
        <f t="shared" ref="I9801:I9824" si="353">G9801*H9801</f>
        <v>0</v>
      </c>
      <c r="L9801" s="234" t="s">
        <v>1781</v>
      </c>
    </row>
    <row r="9802" spans="1:12" customFormat="1" ht="15.75" hidden="1" customHeight="1" x14ac:dyDescent="0.35">
      <c r="A9802" s="47">
        <v>43979</v>
      </c>
      <c r="B9802" s="126" t="s">
        <v>394</v>
      </c>
      <c r="C9802" s="45" t="s">
        <v>56</v>
      </c>
      <c r="D9802" s="197" t="s">
        <v>14</v>
      </c>
      <c r="E9802" s="198"/>
      <c r="F9802" s="144" t="s">
        <v>15</v>
      </c>
      <c r="G9802" s="165">
        <v>0</v>
      </c>
      <c r="H9802" s="167">
        <v>30</v>
      </c>
      <c r="I9802" s="167">
        <f t="shared" si="353"/>
        <v>0</v>
      </c>
      <c r="L9802" s="231" t="s">
        <v>1781</v>
      </c>
    </row>
    <row r="9803" spans="1:12" customFormat="1" ht="15.75" hidden="1" customHeight="1" x14ac:dyDescent="0.35">
      <c r="A9803" s="44">
        <v>43979</v>
      </c>
      <c r="B9803" s="126" t="s">
        <v>394</v>
      </c>
      <c r="C9803" s="45" t="s">
        <v>56</v>
      </c>
      <c r="D9803" s="197" t="s">
        <v>16</v>
      </c>
      <c r="E9803" s="198"/>
      <c r="F9803" s="144" t="s">
        <v>15</v>
      </c>
      <c r="G9803" s="165">
        <v>0</v>
      </c>
      <c r="H9803" s="167">
        <v>20</v>
      </c>
      <c r="I9803" s="167">
        <f t="shared" si="353"/>
        <v>0</v>
      </c>
      <c r="L9803" s="231" t="s">
        <v>1781</v>
      </c>
    </row>
    <row r="9804" spans="1:12" customFormat="1" ht="15.75" hidden="1" customHeight="1" x14ac:dyDescent="0.35">
      <c r="A9804" s="47">
        <v>43979</v>
      </c>
      <c r="B9804" s="126" t="s">
        <v>394</v>
      </c>
      <c r="C9804" s="45" t="s">
        <v>56</v>
      </c>
      <c r="D9804" s="197" t="s">
        <v>17</v>
      </c>
      <c r="E9804" s="198"/>
      <c r="F9804" s="144" t="s">
        <v>15</v>
      </c>
      <c r="G9804" s="165">
        <v>0</v>
      </c>
      <c r="H9804" s="167">
        <v>20</v>
      </c>
      <c r="I9804" s="167">
        <f t="shared" si="353"/>
        <v>0</v>
      </c>
      <c r="L9804" s="231" t="s">
        <v>1781</v>
      </c>
    </row>
    <row r="9805" spans="1:12" customFormat="1" ht="15.75" hidden="1" customHeight="1" x14ac:dyDescent="0.35">
      <c r="A9805" s="44">
        <v>43979</v>
      </c>
      <c r="B9805" s="126" t="s">
        <v>394</v>
      </c>
      <c r="C9805" s="45" t="s">
        <v>56</v>
      </c>
      <c r="D9805" s="197" t="s">
        <v>18</v>
      </c>
      <c r="E9805" s="198"/>
      <c r="F9805" s="144" t="s">
        <v>15</v>
      </c>
      <c r="G9805" s="165">
        <v>0</v>
      </c>
      <c r="H9805" s="167">
        <v>20</v>
      </c>
      <c r="I9805" s="167">
        <f t="shared" si="353"/>
        <v>0</v>
      </c>
      <c r="L9805" s="231" t="s">
        <v>1781</v>
      </c>
    </row>
    <row r="9806" spans="1:12" customFormat="1" ht="15.75" hidden="1" customHeight="1" x14ac:dyDescent="0.35">
      <c r="A9806" s="47">
        <v>43979</v>
      </c>
      <c r="B9806" s="126" t="s">
        <v>394</v>
      </c>
      <c r="C9806" s="45" t="s">
        <v>56</v>
      </c>
      <c r="D9806" s="197" t="s">
        <v>19</v>
      </c>
      <c r="E9806" s="198"/>
      <c r="F9806" s="144" t="s">
        <v>15</v>
      </c>
      <c r="G9806" s="165">
        <v>0</v>
      </c>
      <c r="H9806" s="167">
        <v>20</v>
      </c>
      <c r="I9806" s="167">
        <f t="shared" si="353"/>
        <v>0</v>
      </c>
      <c r="L9806" s="231" t="s">
        <v>1781</v>
      </c>
    </row>
    <row r="9807" spans="1:12" customFormat="1" ht="15.75" hidden="1" customHeight="1" x14ac:dyDescent="0.35">
      <c r="A9807" s="44">
        <v>43979</v>
      </c>
      <c r="B9807" s="126" t="s">
        <v>394</v>
      </c>
      <c r="C9807" s="45" t="s">
        <v>56</v>
      </c>
      <c r="D9807" s="137" t="s">
        <v>20</v>
      </c>
      <c r="E9807" s="5"/>
      <c r="F9807" s="152" t="s">
        <v>21</v>
      </c>
      <c r="G9807" s="165">
        <v>0</v>
      </c>
      <c r="H9807" s="168">
        <v>1</v>
      </c>
      <c r="I9807" s="169">
        <f t="shared" si="353"/>
        <v>0</v>
      </c>
      <c r="L9807" s="231" t="s">
        <v>1781</v>
      </c>
    </row>
    <row r="9808" spans="1:12" customFormat="1" ht="15.75" hidden="1" customHeight="1" x14ac:dyDescent="0.35">
      <c r="A9808" s="47">
        <v>43979</v>
      </c>
      <c r="B9808" s="126" t="s">
        <v>394</v>
      </c>
      <c r="C9808" s="45" t="s">
        <v>56</v>
      </c>
      <c r="D9808" s="199" t="s">
        <v>22</v>
      </c>
      <c r="E9808" s="200"/>
      <c r="F9808" s="153" t="s">
        <v>21</v>
      </c>
      <c r="G9808" s="165">
        <v>0</v>
      </c>
      <c r="H9808" s="169">
        <v>1</v>
      </c>
      <c r="I9808" s="169">
        <f t="shared" si="353"/>
        <v>0</v>
      </c>
      <c r="L9808" s="231" t="s">
        <v>1781</v>
      </c>
    </row>
    <row r="9809" spans="1:12" customFormat="1" ht="15.75" hidden="1" customHeight="1" x14ac:dyDescent="0.35">
      <c r="A9809" s="44">
        <v>43979</v>
      </c>
      <c r="B9809" s="126" t="s">
        <v>394</v>
      </c>
      <c r="C9809" s="45" t="s">
        <v>56</v>
      </c>
      <c r="D9809" s="199" t="s">
        <v>23</v>
      </c>
      <c r="E9809" s="200"/>
      <c r="F9809" s="153" t="s">
        <v>21</v>
      </c>
      <c r="G9809" s="165">
        <v>0</v>
      </c>
      <c r="H9809" s="169">
        <v>1</v>
      </c>
      <c r="I9809" s="169">
        <f t="shared" si="353"/>
        <v>0</v>
      </c>
      <c r="L9809" s="231" t="s">
        <v>1781</v>
      </c>
    </row>
    <row r="9810" spans="1:12" customFormat="1" ht="15.75" hidden="1" customHeight="1" x14ac:dyDescent="0.35">
      <c r="A9810" s="47">
        <v>43979</v>
      </c>
      <c r="B9810" s="126" t="s">
        <v>394</v>
      </c>
      <c r="C9810" s="45" t="s">
        <v>56</v>
      </c>
      <c r="D9810" s="199" t="s">
        <v>24</v>
      </c>
      <c r="E9810" s="200"/>
      <c r="F9810" s="153" t="s">
        <v>21</v>
      </c>
      <c r="G9810" s="165">
        <v>0</v>
      </c>
      <c r="H9810" s="169">
        <v>1</v>
      </c>
      <c r="I9810" s="169">
        <f t="shared" si="353"/>
        <v>0</v>
      </c>
      <c r="L9810" s="231" t="s">
        <v>1781</v>
      </c>
    </row>
    <row r="9811" spans="1:12" customFormat="1" ht="15.75" hidden="1" customHeight="1" x14ac:dyDescent="0.35">
      <c r="A9811" s="44">
        <v>43979</v>
      </c>
      <c r="B9811" s="126" t="s">
        <v>394</v>
      </c>
      <c r="C9811" s="45" t="s">
        <v>56</v>
      </c>
      <c r="D9811" s="199" t="s">
        <v>25</v>
      </c>
      <c r="E9811" s="200"/>
      <c r="F9811" s="153" t="s">
        <v>21</v>
      </c>
      <c r="G9811" s="165">
        <v>0</v>
      </c>
      <c r="H9811" s="169">
        <v>1</v>
      </c>
      <c r="I9811" s="169">
        <f t="shared" si="353"/>
        <v>0</v>
      </c>
      <c r="L9811" s="231" t="s">
        <v>1781</v>
      </c>
    </row>
    <row r="9812" spans="1:12" customFormat="1" ht="15.75" hidden="1" customHeight="1" x14ac:dyDescent="0.35">
      <c r="A9812" s="47">
        <v>43979</v>
      </c>
      <c r="B9812" s="126" t="s">
        <v>394</v>
      </c>
      <c r="C9812" s="45" t="s">
        <v>56</v>
      </c>
      <c r="D9812" s="201" t="s">
        <v>395</v>
      </c>
      <c r="E9812" s="202" t="s">
        <v>48</v>
      </c>
      <c r="F9812" s="154" t="s">
        <v>27</v>
      </c>
      <c r="G9812" s="165">
        <v>1000</v>
      </c>
      <c r="H9812" s="170">
        <v>1</v>
      </c>
      <c r="I9812" s="170">
        <f t="shared" si="353"/>
        <v>1000</v>
      </c>
      <c r="L9812" s="231" t="s">
        <v>1781</v>
      </c>
    </row>
    <row r="9813" spans="1:12" customFormat="1" ht="15.75" hidden="1" customHeight="1" x14ac:dyDescent="0.35">
      <c r="A9813" s="44">
        <v>43979</v>
      </c>
      <c r="B9813" s="126" t="s">
        <v>394</v>
      </c>
      <c r="C9813" s="45" t="s">
        <v>56</v>
      </c>
      <c r="D9813" s="201" t="s">
        <v>28</v>
      </c>
      <c r="E9813" s="202"/>
      <c r="F9813" s="154" t="s">
        <v>27</v>
      </c>
      <c r="G9813" s="165">
        <v>0</v>
      </c>
      <c r="H9813" s="170">
        <v>30</v>
      </c>
      <c r="I9813" s="170">
        <f t="shared" si="353"/>
        <v>0</v>
      </c>
      <c r="L9813" s="231" t="s">
        <v>1781</v>
      </c>
    </row>
    <row r="9814" spans="1:12" customFormat="1" ht="15.75" hidden="1" customHeight="1" x14ac:dyDescent="0.35">
      <c r="A9814" s="47">
        <v>43979</v>
      </c>
      <c r="B9814" s="126" t="s">
        <v>394</v>
      </c>
      <c r="C9814" s="45" t="s">
        <v>56</v>
      </c>
      <c r="D9814" s="201" t="s">
        <v>29</v>
      </c>
      <c r="E9814" s="202"/>
      <c r="F9814" s="154" t="s">
        <v>27</v>
      </c>
      <c r="G9814" s="165">
        <v>0</v>
      </c>
      <c r="H9814" s="170">
        <v>18</v>
      </c>
      <c r="I9814" s="170">
        <f t="shared" si="353"/>
        <v>0</v>
      </c>
      <c r="L9814" s="231" t="s">
        <v>1781</v>
      </c>
    </row>
    <row r="9815" spans="1:12" customFormat="1" ht="15.75" hidden="1" customHeight="1" x14ac:dyDescent="0.35">
      <c r="A9815" s="44">
        <v>43979</v>
      </c>
      <c r="B9815" s="126" t="s">
        <v>394</v>
      </c>
      <c r="C9815" s="45" t="s">
        <v>56</v>
      </c>
      <c r="D9815" s="149" t="s">
        <v>30</v>
      </c>
      <c r="E9815" s="203"/>
      <c r="F9815" s="155" t="s">
        <v>31</v>
      </c>
      <c r="G9815" s="165">
        <v>0</v>
      </c>
      <c r="H9815" s="171">
        <v>100</v>
      </c>
      <c r="I9815" s="171">
        <f t="shared" si="353"/>
        <v>0</v>
      </c>
      <c r="L9815" s="231" t="s">
        <v>1781</v>
      </c>
    </row>
    <row r="9816" spans="1:12" customFormat="1" ht="15.75" hidden="1" customHeight="1" x14ac:dyDescent="0.35">
      <c r="A9816" s="47">
        <v>43979</v>
      </c>
      <c r="B9816" s="126" t="s">
        <v>394</v>
      </c>
      <c r="C9816" s="45" t="s">
        <v>56</v>
      </c>
      <c r="D9816" s="149" t="s">
        <v>32</v>
      </c>
      <c r="E9816" s="203"/>
      <c r="F9816" s="155" t="s">
        <v>31</v>
      </c>
      <c r="G9816" s="165">
        <v>0</v>
      </c>
      <c r="H9816" s="171">
        <v>100</v>
      </c>
      <c r="I9816" s="171">
        <f t="shared" si="353"/>
        <v>0</v>
      </c>
      <c r="L9816" s="231" t="s">
        <v>1781</v>
      </c>
    </row>
    <row r="9817" spans="1:12" customFormat="1" ht="15.75" hidden="1" customHeight="1" x14ac:dyDescent="0.35">
      <c r="A9817" s="44">
        <v>43979</v>
      </c>
      <c r="B9817" s="126" t="s">
        <v>394</v>
      </c>
      <c r="C9817" s="45" t="s">
        <v>56</v>
      </c>
      <c r="D9817" s="149" t="s">
        <v>33</v>
      </c>
      <c r="E9817" s="203"/>
      <c r="F9817" s="155" t="s">
        <v>31</v>
      </c>
      <c r="G9817" s="165">
        <v>0</v>
      </c>
      <c r="H9817" s="171">
        <v>100</v>
      </c>
      <c r="I9817" s="171">
        <f t="shared" si="353"/>
        <v>0</v>
      </c>
      <c r="L9817" s="231" t="s">
        <v>1781</v>
      </c>
    </row>
    <row r="9818" spans="1:12" customFormat="1" ht="15.75" hidden="1" customHeight="1" x14ac:dyDescent="0.35">
      <c r="A9818" s="47">
        <v>43979</v>
      </c>
      <c r="B9818" s="126" t="s">
        <v>394</v>
      </c>
      <c r="C9818" s="45" t="s">
        <v>56</v>
      </c>
      <c r="D9818" s="149" t="s">
        <v>34</v>
      </c>
      <c r="E9818" s="203"/>
      <c r="F9818" s="155" t="s">
        <v>31</v>
      </c>
      <c r="G9818" s="165">
        <v>0</v>
      </c>
      <c r="H9818" s="171">
        <v>100</v>
      </c>
      <c r="I9818" s="171">
        <f t="shared" si="353"/>
        <v>0</v>
      </c>
      <c r="L9818" s="231" t="s">
        <v>1781</v>
      </c>
    </row>
    <row r="9819" spans="1:12" customFormat="1" ht="15.75" hidden="1" customHeight="1" x14ac:dyDescent="0.35">
      <c r="A9819" s="44">
        <v>43979</v>
      </c>
      <c r="B9819" s="126" t="s">
        <v>394</v>
      </c>
      <c r="C9819" s="45" t="s">
        <v>56</v>
      </c>
      <c r="D9819" s="149" t="s">
        <v>35</v>
      </c>
      <c r="E9819" s="203"/>
      <c r="F9819" s="155" t="s">
        <v>31</v>
      </c>
      <c r="G9819" s="165">
        <v>0</v>
      </c>
      <c r="H9819" s="171">
        <v>100</v>
      </c>
      <c r="I9819" s="171">
        <f t="shared" si="353"/>
        <v>0</v>
      </c>
      <c r="L9819" s="231" t="s">
        <v>1781</v>
      </c>
    </row>
    <row r="9820" spans="1:12" customFormat="1" ht="15.75" hidden="1" customHeight="1" x14ac:dyDescent="0.35">
      <c r="A9820" s="47">
        <v>43979</v>
      </c>
      <c r="B9820" s="126" t="s">
        <v>394</v>
      </c>
      <c r="C9820" s="45" t="s">
        <v>56</v>
      </c>
      <c r="D9820" s="149" t="s">
        <v>36</v>
      </c>
      <c r="E9820" s="203"/>
      <c r="F9820" s="155" t="s">
        <v>31</v>
      </c>
      <c r="G9820" s="165">
        <v>0</v>
      </c>
      <c r="H9820" s="171">
        <v>100</v>
      </c>
      <c r="I9820" s="171">
        <f t="shared" si="353"/>
        <v>0</v>
      </c>
      <c r="L9820" s="231" t="s">
        <v>1781</v>
      </c>
    </row>
    <row r="9821" spans="1:12" customFormat="1" ht="15.75" hidden="1" customHeight="1" x14ac:dyDescent="0.35">
      <c r="A9821" s="44">
        <v>43979</v>
      </c>
      <c r="B9821" s="126" t="s">
        <v>394</v>
      </c>
      <c r="C9821" s="45" t="s">
        <v>56</v>
      </c>
      <c r="D9821" s="149" t="s">
        <v>37</v>
      </c>
      <c r="E9821" s="203"/>
      <c r="F9821" s="155" t="s">
        <v>31</v>
      </c>
      <c r="G9821" s="165">
        <v>0</v>
      </c>
      <c r="H9821" s="171">
        <v>100</v>
      </c>
      <c r="I9821" s="171">
        <f t="shared" si="353"/>
        <v>0</v>
      </c>
      <c r="L9821" s="231" t="s">
        <v>1781</v>
      </c>
    </row>
    <row r="9822" spans="1:12" customFormat="1" ht="15.75" hidden="1" customHeight="1" x14ac:dyDescent="0.35">
      <c r="A9822" s="47">
        <v>43979</v>
      </c>
      <c r="B9822" s="126" t="s">
        <v>394</v>
      </c>
      <c r="C9822" s="45" t="s">
        <v>56</v>
      </c>
      <c r="D9822" s="149" t="s">
        <v>38</v>
      </c>
      <c r="E9822" s="203"/>
      <c r="F9822" s="155" t="s">
        <v>31</v>
      </c>
      <c r="G9822" s="165">
        <v>0</v>
      </c>
      <c r="H9822" s="171">
        <v>100</v>
      </c>
      <c r="I9822" s="171">
        <f t="shared" si="353"/>
        <v>0</v>
      </c>
      <c r="L9822" s="231" t="s">
        <v>1781</v>
      </c>
    </row>
    <row r="9823" spans="1:12" customFormat="1" ht="15.75" hidden="1" customHeight="1" x14ac:dyDescent="0.35">
      <c r="A9823" s="44">
        <v>43979</v>
      </c>
      <c r="B9823" s="126" t="s">
        <v>394</v>
      </c>
      <c r="C9823" s="45" t="s">
        <v>56</v>
      </c>
      <c r="D9823" s="149" t="s">
        <v>39</v>
      </c>
      <c r="E9823" s="203"/>
      <c r="F9823" s="155" t="s">
        <v>31</v>
      </c>
      <c r="G9823" s="165">
        <v>0</v>
      </c>
      <c r="H9823" s="171">
        <v>100</v>
      </c>
      <c r="I9823" s="171">
        <f t="shared" si="353"/>
        <v>0</v>
      </c>
      <c r="L9823" s="231" t="s">
        <v>1781</v>
      </c>
    </row>
    <row r="9824" spans="1:12" customFormat="1" ht="15.75" hidden="1" customHeight="1" x14ac:dyDescent="0.35">
      <c r="A9824" s="47">
        <v>43979</v>
      </c>
      <c r="B9824" s="126" t="s">
        <v>394</v>
      </c>
      <c r="C9824" s="45" t="s">
        <v>56</v>
      </c>
      <c r="D9824" s="204" t="s">
        <v>40</v>
      </c>
      <c r="E9824" s="205"/>
      <c r="F9824" s="156" t="s">
        <v>41</v>
      </c>
      <c r="G9824" s="165">
        <v>0</v>
      </c>
      <c r="H9824" s="172">
        <v>24</v>
      </c>
      <c r="I9824" s="172">
        <f t="shared" si="353"/>
        <v>0</v>
      </c>
      <c r="L9824" s="231" t="s">
        <v>1781</v>
      </c>
    </row>
    <row r="9825" spans="1:12" customFormat="1" ht="15.75" hidden="1" customHeight="1" x14ac:dyDescent="0.35">
      <c r="A9825" s="50"/>
      <c r="B9825" s="194"/>
      <c r="C9825" s="130"/>
      <c r="D9825" s="141"/>
      <c r="E9825" s="194"/>
      <c r="F9825" s="141"/>
      <c r="G9825" s="174"/>
      <c r="H9825" s="174"/>
      <c r="I9825" s="174"/>
      <c r="L9825" s="231" t="s">
        <v>1781</v>
      </c>
    </row>
    <row r="9826" spans="1:12" ht="15.75" hidden="1" customHeight="1" x14ac:dyDescent="0.3">
      <c r="A9826" s="257">
        <v>43979</v>
      </c>
      <c r="B9826" s="249" t="s">
        <v>322</v>
      </c>
      <c r="C9826" s="250" t="s">
        <v>56</v>
      </c>
      <c r="D9826" s="251" t="s">
        <v>11</v>
      </c>
      <c r="E9826" s="252"/>
      <c r="F9826" s="251" t="s">
        <v>12</v>
      </c>
      <c r="G9826" s="253">
        <v>10</v>
      </c>
      <c r="H9826" s="254">
        <v>50</v>
      </c>
      <c r="I9826" s="254">
        <f t="shared" ref="I9826:I9849" si="354">G9826*H9826</f>
        <v>500</v>
      </c>
      <c r="L9826" s="234" t="s">
        <v>1781</v>
      </c>
    </row>
    <row r="9827" spans="1:12" customFormat="1" ht="15.75" hidden="1" customHeight="1" x14ac:dyDescent="0.35">
      <c r="A9827" s="44">
        <v>43979</v>
      </c>
      <c r="B9827" s="126" t="s">
        <v>322</v>
      </c>
      <c r="C9827" s="45" t="s">
        <v>56</v>
      </c>
      <c r="D9827" s="197" t="s">
        <v>14</v>
      </c>
      <c r="E9827" s="198"/>
      <c r="F9827" s="144" t="s">
        <v>15</v>
      </c>
      <c r="G9827" s="165">
        <v>0</v>
      </c>
      <c r="H9827" s="167">
        <v>30</v>
      </c>
      <c r="I9827" s="167">
        <f t="shared" si="354"/>
        <v>0</v>
      </c>
      <c r="L9827" s="231" t="s">
        <v>1781</v>
      </c>
    </row>
    <row r="9828" spans="1:12" customFormat="1" ht="15.75" hidden="1" customHeight="1" x14ac:dyDescent="0.35">
      <c r="A9828" s="47">
        <v>43979</v>
      </c>
      <c r="B9828" s="126" t="s">
        <v>322</v>
      </c>
      <c r="C9828" s="45" t="s">
        <v>56</v>
      </c>
      <c r="D9828" s="197" t="s">
        <v>16</v>
      </c>
      <c r="E9828" s="198"/>
      <c r="F9828" s="144" t="s">
        <v>15</v>
      </c>
      <c r="G9828" s="165">
        <v>0</v>
      </c>
      <c r="H9828" s="167">
        <v>20</v>
      </c>
      <c r="I9828" s="167">
        <f t="shared" si="354"/>
        <v>0</v>
      </c>
      <c r="L9828" s="231" t="s">
        <v>1781</v>
      </c>
    </row>
    <row r="9829" spans="1:12" customFormat="1" ht="15.75" hidden="1" customHeight="1" x14ac:dyDescent="0.35">
      <c r="A9829" s="44">
        <v>43979</v>
      </c>
      <c r="B9829" s="126" t="s">
        <v>322</v>
      </c>
      <c r="C9829" s="45" t="s">
        <v>56</v>
      </c>
      <c r="D9829" s="197" t="s">
        <v>17</v>
      </c>
      <c r="E9829" s="198"/>
      <c r="F9829" s="144" t="s">
        <v>15</v>
      </c>
      <c r="G9829" s="165">
        <v>0</v>
      </c>
      <c r="H9829" s="167">
        <v>20</v>
      </c>
      <c r="I9829" s="167">
        <f t="shared" si="354"/>
        <v>0</v>
      </c>
      <c r="L9829" s="231" t="s">
        <v>1781</v>
      </c>
    </row>
    <row r="9830" spans="1:12" customFormat="1" ht="15.75" hidden="1" customHeight="1" x14ac:dyDescent="0.35">
      <c r="A9830" s="47">
        <v>43979</v>
      </c>
      <c r="B9830" s="126" t="s">
        <v>322</v>
      </c>
      <c r="C9830" s="45" t="s">
        <v>56</v>
      </c>
      <c r="D9830" s="197" t="s">
        <v>18</v>
      </c>
      <c r="E9830" s="198"/>
      <c r="F9830" s="144" t="s">
        <v>15</v>
      </c>
      <c r="G9830" s="165">
        <v>0</v>
      </c>
      <c r="H9830" s="167">
        <v>20</v>
      </c>
      <c r="I9830" s="167">
        <f t="shared" si="354"/>
        <v>0</v>
      </c>
      <c r="L9830" s="231" t="s">
        <v>1781</v>
      </c>
    </row>
    <row r="9831" spans="1:12" customFormat="1" ht="15.75" hidden="1" customHeight="1" x14ac:dyDescent="0.35">
      <c r="A9831" s="44">
        <v>43979</v>
      </c>
      <c r="B9831" s="126" t="s">
        <v>322</v>
      </c>
      <c r="C9831" s="45" t="s">
        <v>56</v>
      </c>
      <c r="D9831" s="197" t="s">
        <v>19</v>
      </c>
      <c r="E9831" s="198"/>
      <c r="F9831" s="144" t="s">
        <v>15</v>
      </c>
      <c r="G9831" s="165">
        <v>0</v>
      </c>
      <c r="H9831" s="167">
        <v>20</v>
      </c>
      <c r="I9831" s="167">
        <f t="shared" si="354"/>
        <v>0</v>
      </c>
      <c r="L9831" s="231" t="s">
        <v>1781</v>
      </c>
    </row>
    <row r="9832" spans="1:12" customFormat="1" ht="15.75" hidden="1" customHeight="1" x14ac:dyDescent="0.35">
      <c r="A9832" s="47">
        <v>43979</v>
      </c>
      <c r="B9832" s="126" t="s">
        <v>322</v>
      </c>
      <c r="C9832" s="45" t="s">
        <v>56</v>
      </c>
      <c r="D9832" s="137" t="s">
        <v>20</v>
      </c>
      <c r="E9832" s="5"/>
      <c r="F9832" s="152" t="s">
        <v>21</v>
      </c>
      <c r="G9832" s="165">
        <v>0</v>
      </c>
      <c r="H9832" s="168">
        <v>1</v>
      </c>
      <c r="I9832" s="169">
        <f t="shared" si="354"/>
        <v>0</v>
      </c>
      <c r="L9832" s="231" t="s">
        <v>1781</v>
      </c>
    </row>
    <row r="9833" spans="1:12" customFormat="1" ht="15.75" hidden="1" customHeight="1" x14ac:dyDescent="0.35">
      <c r="A9833" s="44">
        <v>43979</v>
      </c>
      <c r="B9833" s="126" t="s">
        <v>322</v>
      </c>
      <c r="C9833" s="45" t="s">
        <v>56</v>
      </c>
      <c r="D9833" s="199" t="s">
        <v>22</v>
      </c>
      <c r="E9833" s="200"/>
      <c r="F9833" s="153" t="s">
        <v>21</v>
      </c>
      <c r="G9833" s="165">
        <v>0</v>
      </c>
      <c r="H9833" s="169">
        <v>1</v>
      </c>
      <c r="I9833" s="169">
        <f t="shared" si="354"/>
        <v>0</v>
      </c>
      <c r="L9833" s="231" t="s">
        <v>1781</v>
      </c>
    </row>
    <row r="9834" spans="1:12" customFormat="1" ht="15.75" hidden="1" customHeight="1" x14ac:dyDescent="0.35">
      <c r="A9834" s="47">
        <v>43979</v>
      </c>
      <c r="B9834" s="126" t="s">
        <v>322</v>
      </c>
      <c r="C9834" s="45" t="s">
        <v>56</v>
      </c>
      <c r="D9834" s="199" t="s">
        <v>23</v>
      </c>
      <c r="E9834" s="200"/>
      <c r="F9834" s="153" t="s">
        <v>21</v>
      </c>
      <c r="G9834" s="165">
        <v>0</v>
      </c>
      <c r="H9834" s="169">
        <v>1</v>
      </c>
      <c r="I9834" s="169">
        <f t="shared" si="354"/>
        <v>0</v>
      </c>
      <c r="L9834" s="231" t="s">
        <v>1781</v>
      </c>
    </row>
    <row r="9835" spans="1:12" customFormat="1" ht="15.75" hidden="1" customHeight="1" x14ac:dyDescent="0.35">
      <c r="A9835" s="44">
        <v>43979</v>
      </c>
      <c r="B9835" s="126" t="s">
        <v>322</v>
      </c>
      <c r="C9835" s="45" t="s">
        <v>56</v>
      </c>
      <c r="D9835" s="199" t="s">
        <v>24</v>
      </c>
      <c r="E9835" s="200"/>
      <c r="F9835" s="153" t="s">
        <v>21</v>
      </c>
      <c r="G9835" s="165">
        <v>0</v>
      </c>
      <c r="H9835" s="169">
        <v>1</v>
      </c>
      <c r="I9835" s="169">
        <f t="shared" si="354"/>
        <v>0</v>
      </c>
      <c r="L9835" s="231" t="s">
        <v>1781</v>
      </c>
    </row>
    <row r="9836" spans="1:12" customFormat="1" ht="15.75" hidden="1" customHeight="1" x14ac:dyDescent="0.35">
      <c r="A9836" s="47">
        <v>43979</v>
      </c>
      <c r="B9836" s="126" t="s">
        <v>322</v>
      </c>
      <c r="C9836" s="45" t="s">
        <v>56</v>
      </c>
      <c r="D9836" s="199" t="s">
        <v>25</v>
      </c>
      <c r="E9836" s="200"/>
      <c r="F9836" s="153" t="s">
        <v>21</v>
      </c>
      <c r="G9836" s="165">
        <v>0</v>
      </c>
      <c r="H9836" s="169">
        <v>1</v>
      </c>
      <c r="I9836" s="169">
        <f t="shared" si="354"/>
        <v>0</v>
      </c>
      <c r="L9836" s="231" t="s">
        <v>1781</v>
      </c>
    </row>
    <row r="9837" spans="1:12" customFormat="1" ht="15.75" hidden="1" customHeight="1" x14ac:dyDescent="0.35">
      <c r="A9837" s="47">
        <v>43979</v>
      </c>
      <c r="B9837" s="126" t="s">
        <v>322</v>
      </c>
      <c r="C9837" s="45" t="s">
        <v>56</v>
      </c>
      <c r="D9837" s="201" t="s">
        <v>26</v>
      </c>
      <c r="E9837" s="202"/>
      <c r="F9837" s="154" t="s">
        <v>27</v>
      </c>
      <c r="G9837" s="165">
        <v>0</v>
      </c>
      <c r="H9837" s="170">
        <v>30</v>
      </c>
      <c r="I9837" s="170">
        <f t="shared" si="354"/>
        <v>0</v>
      </c>
      <c r="L9837" s="231" t="s">
        <v>1781</v>
      </c>
    </row>
    <row r="9838" spans="1:12" customFormat="1" ht="15.75" hidden="1" customHeight="1" x14ac:dyDescent="0.35">
      <c r="A9838" s="44">
        <v>43979</v>
      </c>
      <c r="B9838" s="126" t="s">
        <v>322</v>
      </c>
      <c r="C9838" s="45" t="s">
        <v>56</v>
      </c>
      <c r="D9838" s="201" t="s">
        <v>28</v>
      </c>
      <c r="E9838" s="202"/>
      <c r="F9838" s="154" t="s">
        <v>27</v>
      </c>
      <c r="G9838" s="165">
        <v>0</v>
      </c>
      <c r="H9838" s="170">
        <v>30</v>
      </c>
      <c r="I9838" s="170">
        <f t="shared" si="354"/>
        <v>0</v>
      </c>
      <c r="L9838" s="231" t="s">
        <v>1781</v>
      </c>
    </row>
    <row r="9839" spans="1:12" customFormat="1" ht="15.75" hidden="1" customHeight="1" x14ac:dyDescent="0.35">
      <c r="A9839" s="47">
        <v>43979</v>
      </c>
      <c r="B9839" s="126" t="s">
        <v>322</v>
      </c>
      <c r="C9839" s="45" t="s">
        <v>56</v>
      </c>
      <c r="D9839" s="201" t="s">
        <v>29</v>
      </c>
      <c r="E9839" s="202"/>
      <c r="F9839" s="154" t="s">
        <v>27</v>
      </c>
      <c r="G9839" s="165">
        <v>0</v>
      </c>
      <c r="H9839" s="170">
        <v>18</v>
      </c>
      <c r="I9839" s="170">
        <f t="shared" si="354"/>
        <v>0</v>
      </c>
      <c r="L9839" s="231" t="s">
        <v>1781</v>
      </c>
    </row>
    <row r="9840" spans="1:12" customFormat="1" ht="15.75" hidden="1" customHeight="1" x14ac:dyDescent="0.35">
      <c r="A9840" s="44">
        <v>43979</v>
      </c>
      <c r="B9840" s="126" t="s">
        <v>322</v>
      </c>
      <c r="C9840" s="45" t="s">
        <v>56</v>
      </c>
      <c r="D9840" s="149" t="s">
        <v>396</v>
      </c>
      <c r="E9840" s="203" t="s">
        <v>118</v>
      </c>
      <c r="F9840" s="155" t="s">
        <v>31</v>
      </c>
      <c r="G9840" s="165">
        <v>5</v>
      </c>
      <c r="H9840" s="171">
        <v>100</v>
      </c>
      <c r="I9840" s="171">
        <f t="shared" si="354"/>
        <v>500</v>
      </c>
      <c r="L9840" s="231" t="s">
        <v>1781</v>
      </c>
    </row>
    <row r="9841" spans="1:12" customFormat="1" ht="15.75" hidden="1" customHeight="1" x14ac:dyDescent="0.35">
      <c r="A9841" s="47">
        <v>43979</v>
      </c>
      <c r="B9841" s="126" t="s">
        <v>322</v>
      </c>
      <c r="C9841" s="45" t="s">
        <v>56</v>
      </c>
      <c r="D9841" s="149" t="s">
        <v>32</v>
      </c>
      <c r="E9841" s="203"/>
      <c r="F9841" s="155" t="s">
        <v>31</v>
      </c>
      <c r="G9841" s="165">
        <v>0</v>
      </c>
      <c r="H9841" s="171">
        <v>100</v>
      </c>
      <c r="I9841" s="171">
        <f t="shared" si="354"/>
        <v>0</v>
      </c>
      <c r="L9841" s="231" t="s">
        <v>1781</v>
      </c>
    </row>
    <row r="9842" spans="1:12" customFormat="1" ht="15.75" hidden="1" customHeight="1" x14ac:dyDescent="0.35">
      <c r="A9842" s="44">
        <v>43979</v>
      </c>
      <c r="B9842" s="126" t="s">
        <v>322</v>
      </c>
      <c r="C9842" s="45" t="s">
        <v>56</v>
      </c>
      <c r="D9842" s="149" t="s">
        <v>33</v>
      </c>
      <c r="E9842" s="203"/>
      <c r="F9842" s="155" t="s">
        <v>31</v>
      </c>
      <c r="G9842" s="165">
        <v>0</v>
      </c>
      <c r="H9842" s="171">
        <v>100</v>
      </c>
      <c r="I9842" s="171">
        <f t="shared" si="354"/>
        <v>0</v>
      </c>
      <c r="L9842" s="231" t="s">
        <v>1781</v>
      </c>
    </row>
    <row r="9843" spans="1:12" customFormat="1" ht="15.75" hidden="1" customHeight="1" x14ac:dyDescent="0.35">
      <c r="A9843" s="47">
        <v>43979</v>
      </c>
      <c r="B9843" s="126" t="s">
        <v>322</v>
      </c>
      <c r="C9843" s="45" t="s">
        <v>56</v>
      </c>
      <c r="D9843" s="149" t="s">
        <v>34</v>
      </c>
      <c r="E9843" s="203"/>
      <c r="F9843" s="155" t="s">
        <v>31</v>
      </c>
      <c r="G9843" s="165">
        <v>0</v>
      </c>
      <c r="H9843" s="171">
        <v>100</v>
      </c>
      <c r="I9843" s="171">
        <f t="shared" si="354"/>
        <v>0</v>
      </c>
      <c r="L9843" s="231" t="s">
        <v>1781</v>
      </c>
    </row>
    <row r="9844" spans="1:12" customFormat="1" ht="15.75" hidden="1" customHeight="1" x14ac:dyDescent="0.35">
      <c r="A9844" s="44">
        <v>43979</v>
      </c>
      <c r="B9844" s="126" t="s">
        <v>322</v>
      </c>
      <c r="C9844" s="45" t="s">
        <v>56</v>
      </c>
      <c r="D9844" s="149" t="s">
        <v>313</v>
      </c>
      <c r="E9844" s="203" t="s">
        <v>118</v>
      </c>
      <c r="F9844" s="155" t="s">
        <v>31</v>
      </c>
      <c r="G9844" s="165">
        <v>12</v>
      </c>
      <c r="H9844" s="171">
        <v>100</v>
      </c>
      <c r="I9844" s="171">
        <f t="shared" si="354"/>
        <v>1200</v>
      </c>
      <c r="L9844" s="231" t="s">
        <v>1781</v>
      </c>
    </row>
    <row r="9845" spans="1:12" customFormat="1" ht="15.75" hidden="1" customHeight="1" x14ac:dyDescent="0.35">
      <c r="A9845" s="47">
        <v>43979</v>
      </c>
      <c r="B9845" s="126" t="s">
        <v>322</v>
      </c>
      <c r="C9845" s="45" t="s">
        <v>56</v>
      </c>
      <c r="D9845" s="149" t="s">
        <v>314</v>
      </c>
      <c r="E9845" s="203" t="s">
        <v>118</v>
      </c>
      <c r="F9845" s="155" t="s">
        <v>31</v>
      </c>
      <c r="G9845" s="165">
        <v>35</v>
      </c>
      <c r="H9845" s="171">
        <v>100</v>
      </c>
      <c r="I9845" s="171">
        <f t="shared" si="354"/>
        <v>3500</v>
      </c>
      <c r="L9845" s="231" t="s">
        <v>1781</v>
      </c>
    </row>
    <row r="9846" spans="1:12" customFormat="1" ht="15.75" hidden="1" customHeight="1" x14ac:dyDescent="0.35">
      <c r="A9846" s="44">
        <v>43979</v>
      </c>
      <c r="B9846" s="126" t="s">
        <v>322</v>
      </c>
      <c r="C9846" s="45" t="s">
        <v>56</v>
      </c>
      <c r="D9846" s="149" t="s">
        <v>37</v>
      </c>
      <c r="E9846" s="203"/>
      <c r="F9846" s="155" t="s">
        <v>31</v>
      </c>
      <c r="G9846" s="165">
        <v>0</v>
      </c>
      <c r="H9846" s="171">
        <v>100</v>
      </c>
      <c r="I9846" s="171">
        <f t="shared" si="354"/>
        <v>0</v>
      </c>
      <c r="L9846" s="231" t="s">
        <v>1781</v>
      </c>
    </row>
    <row r="9847" spans="1:12" customFormat="1" ht="15.75" hidden="1" customHeight="1" x14ac:dyDescent="0.35">
      <c r="A9847" s="47">
        <v>43979</v>
      </c>
      <c r="B9847" s="126" t="s">
        <v>322</v>
      </c>
      <c r="C9847" s="45" t="s">
        <v>56</v>
      </c>
      <c r="D9847" s="149" t="s">
        <v>38</v>
      </c>
      <c r="E9847" s="203" t="s">
        <v>118</v>
      </c>
      <c r="F9847" s="155" t="s">
        <v>31</v>
      </c>
      <c r="G9847" s="165">
        <v>24</v>
      </c>
      <c r="H9847" s="171">
        <v>100</v>
      </c>
      <c r="I9847" s="171">
        <f t="shared" si="354"/>
        <v>2400</v>
      </c>
      <c r="L9847" s="231" t="s">
        <v>1781</v>
      </c>
    </row>
    <row r="9848" spans="1:12" customFormat="1" ht="15.75" hidden="1" customHeight="1" x14ac:dyDescent="0.35">
      <c r="A9848" s="47">
        <v>43979</v>
      </c>
      <c r="B9848" s="126" t="s">
        <v>322</v>
      </c>
      <c r="C9848" s="45" t="s">
        <v>56</v>
      </c>
      <c r="D9848" s="149" t="s">
        <v>397</v>
      </c>
      <c r="E9848" s="203" t="s">
        <v>118</v>
      </c>
      <c r="F9848" s="155" t="s">
        <v>31</v>
      </c>
      <c r="G9848" s="165">
        <v>2</v>
      </c>
      <c r="H9848" s="171">
        <v>100</v>
      </c>
      <c r="I9848" s="171">
        <f t="shared" si="354"/>
        <v>200</v>
      </c>
      <c r="L9848" s="231" t="s">
        <v>1781</v>
      </c>
    </row>
    <row r="9849" spans="1:12" customFormat="1" ht="15.75" hidden="1" customHeight="1" x14ac:dyDescent="0.35">
      <c r="A9849" s="44">
        <v>43979</v>
      </c>
      <c r="B9849" s="126" t="s">
        <v>322</v>
      </c>
      <c r="C9849" s="45" t="s">
        <v>56</v>
      </c>
      <c r="D9849" s="204" t="s">
        <v>40</v>
      </c>
      <c r="E9849" s="205"/>
      <c r="F9849" s="156" t="s">
        <v>41</v>
      </c>
      <c r="G9849" s="165">
        <v>0</v>
      </c>
      <c r="H9849" s="172">
        <v>24</v>
      </c>
      <c r="I9849" s="172">
        <f t="shared" si="354"/>
        <v>0</v>
      </c>
      <c r="L9849" s="231" t="s">
        <v>1781</v>
      </c>
    </row>
    <row r="9850" spans="1:12" customFormat="1" ht="15.75" hidden="1" customHeight="1" x14ac:dyDescent="0.35">
      <c r="A9850" s="50"/>
      <c r="B9850" s="194"/>
      <c r="C9850" s="130"/>
      <c r="D9850" s="141"/>
      <c r="E9850" s="194"/>
      <c r="F9850" s="141"/>
      <c r="G9850" s="174"/>
      <c r="H9850" s="174"/>
      <c r="I9850" s="174"/>
      <c r="L9850" s="231" t="s">
        <v>1781</v>
      </c>
    </row>
    <row r="9851" spans="1:12" ht="15.75" hidden="1" customHeight="1" x14ac:dyDescent="0.3">
      <c r="A9851" s="257">
        <v>43979</v>
      </c>
      <c r="B9851" s="249" t="s">
        <v>398</v>
      </c>
      <c r="C9851" s="250" t="s">
        <v>56</v>
      </c>
      <c r="D9851" s="251" t="s">
        <v>11</v>
      </c>
      <c r="E9851" s="252"/>
      <c r="F9851" s="251" t="s">
        <v>12</v>
      </c>
      <c r="G9851" s="253">
        <v>4</v>
      </c>
      <c r="H9851" s="254">
        <v>50</v>
      </c>
      <c r="I9851" s="254">
        <f t="shared" ref="I9851:I9874" si="355">G9851*H9851</f>
        <v>200</v>
      </c>
      <c r="L9851" s="234" t="s">
        <v>1781</v>
      </c>
    </row>
    <row r="9852" spans="1:12" customFormat="1" ht="15.75" hidden="1" customHeight="1" x14ac:dyDescent="0.35">
      <c r="A9852" s="44">
        <v>43979</v>
      </c>
      <c r="B9852" s="126" t="s">
        <v>398</v>
      </c>
      <c r="C9852" s="45" t="s">
        <v>56</v>
      </c>
      <c r="D9852" s="197" t="s">
        <v>14</v>
      </c>
      <c r="E9852" s="198"/>
      <c r="F9852" s="144" t="s">
        <v>15</v>
      </c>
      <c r="G9852" s="165">
        <v>2</v>
      </c>
      <c r="H9852" s="167">
        <v>30</v>
      </c>
      <c r="I9852" s="167">
        <f t="shared" si="355"/>
        <v>60</v>
      </c>
      <c r="L9852" s="231" t="s">
        <v>1781</v>
      </c>
    </row>
    <row r="9853" spans="1:12" customFormat="1" ht="15.75" hidden="1" customHeight="1" x14ac:dyDescent="0.35">
      <c r="A9853" s="47">
        <v>43979</v>
      </c>
      <c r="B9853" s="126" t="s">
        <v>398</v>
      </c>
      <c r="C9853" s="45" t="s">
        <v>56</v>
      </c>
      <c r="D9853" s="197" t="s">
        <v>16</v>
      </c>
      <c r="E9853" s="198"/>
      <c r="F9853" s="144" t="s">
        <v>15</v>
      </c>
      <c r="G9853" s="165">
        <v>0</v>
      </c>
      <c r="H9853" s="167">
        <v>20</v>
      </c>
      <c r="I9853" s="167">
        <f t="shared" si="355"/>
        <v>0</v>
      </c>
      <c r="L9853" s="231" t="s">
        <v>1781</v>
      </c>
    </row>
    <row r="9854" spans="1:12" customFormat="1" ht="15.75" hidden="1" customHeight="1" x14ac:dyDescent="0.35">
      <c r="A9854" s="44">
        <v>43979</v>
      </c>
      <c r="B9854" s="126" t="s">
        <v>398</v>
      </c>
      <c r="C9854" s="45" t="s">
        <v>56</v>
      </c>
      <c r="D9854" s="197" t="s">
        <v>17</v>
      </c>
      <c r="E9854" s="198"/>
      <c r="F9854" s="144" t="s">
        <v>15</v>
      </c>
      <c r="G9854" s="165">
        <v>0</v>
      </c>
      <c r="H9854" s="167">
        <v>20</v>
      </c>
      <c r="I9854" s="167">
        <f t="shared" si="355"/>
        <v>0</v>
      </c>
      <c r="L9854" s="231" t="s">
        <v>1781</v>
      </c>
    </row>
    <row r="9855" spans="1:12" customFormat="1" ht="15.75" hidden="1" customHeight="1" x14ac:dyDescent="0.35">
      <c r="A9855" s="47">
        <v>43979</v>
      </c>
      <c r="B9855" s="126" t="s">
        <v>398</v>
      </c>
      <c r="C9855" s="45" t="s">
        <v>56</v>
      </c>
      <c r="D9855" s="197" t="s">
        <v>18</v>
      </c>
      <c r="E9855" s="198"/>
      <c r="F9855" s="144" t="s">
        <v>15</v>
      </c>
      <c r="G9855" s="165">
        <v>0</v>
      </c>
      <c r="H9855" s="167">
        <v>20</v>
      </c>
      <c r="I9855" s="167">
        <f t="shared" si="355"/>
        <v>0</v>
      </c>
      <c r="L9855" s="231" t="s">
        <v>1781</v>
      </c>
    </row>
    <row r="9856" spans="1:12" customFormat="1" ht="15.75" hidden="1" customHeight="1" x14ac:dyDescent="0.35">
      <c r="A9856" s="44">
        <v>43979</v>
      </c>
      <c r="B9856" s="126" t="s">
        <v>398</v>
      </c>
      <c r="C9856" s="45" t="s">
        <v>56</v>
      </c>
      <c r="D9856" s="197" t="s">
        <v>19</v>
      </c>
      <c r="E9856" s="198"/>
      <c r="F9856" s="144" t="s">
        <v>15</v>
      </c>
      <c r="G9856" s="165">
        <v>1</v>
      </c>
      <c r="H9856" s="167">
        <v>20</v>
      </c>
      <c r="I9856" s="167">
        <f t="shared" si="355"/>
        <v>20</v>
      </c>
      <c r="L9856" s="231" t="s">
        <v>1781</v>
      </c>
    </row>
    <row r="9857" spans="1:12" customFormat="1" ht="15.75" hidden="1" customHeight="1" x14ac:dyDescent="0.35">
      <c r="A9857" s="47">
        <v>43979</v>
      </c>
      <c r="B9857" s="126" t="s">
        <v>398</v>
      </c>
      <c r="C9857" s="45" t="s">
        <v>56</v>
      </c>
      <c r="D9857" s="137" t="s">
        <v>20</v>
      </c>
      <c r="E9857" s="5"/>
      <c r="F9857" s="152" t="s">
        <v>21</v>
      </c>
      <c r="G9857" s="165">
        <v>0</v>
      </c>
      <c r="H9857" s="168">
        <v>1</v>
      </c>
      <c r="I9857" s="169">
        <f t="shared" si="355"/>
        <v>0</v>
      </c>
      <c r="L9857" s="231" t="s">
        <v>1781</v>
      </c>
    </row>
    <row r="9858" spans="1:12" customFormat="1" ht="15.75" hidden="1" customHeight="1" x14ac:dyDescent="0.35">
      <c r="A9858" s="44">
        <v>43979</v>
      </c>
      <c r="B9858" s="126" t="s">
        <v>398</v>
      </c>
      <c r="C9858" s="45" t="s">
        <v>56</v>
      </c>
      <c r="D9858" s="199" t="s">
        <v>22</v>
      </c>
      <c r="E9858" s="200"/>
      <c r="F9858" s="153" t="s">
        <v>21</v>
      </c>
      <c r="G9858" s="165">
        <v>25</v>
      </c>
      <c r="H9858" s="169">
        <v>1</v>
      </c>
      <c r="I9858" s="169">
        <f t="shared" si="355"/>
        <v>25</v>
      </c>
      <c r="L9858" s="231" t="s">
        <v>1781</v>
      </c>
    </row>
    <row r="9859" spans="1:12" customFormat="1" ht="15.75" hidden="1" customHeight="1" x14ac:dyDescent="0.35">
      <c r="A9859" s="47">
        <v>43979</v>
      </c>
      <c r="B9859" s="126" t="s">
        <v>398</v>
      </c>
      <c r="C9859" s="45" t="s">
        <v>56</v>
      </c>
      <c r="D9859" s="199" t="s">
        <v>23</v>
      </c>
      <c r="E9859" s="200"/>
      <c r="F9859" s="153" t="s">
        <v>21</v>
      </c>
      <c r="G9859" s="165">
        <v>25</v>
      </c>
      <c r="H9859" s="169">
        <v>1</v>
      </c>
      <c r="I9859" s="169">
        <f t="shared" si="355"/>
        <v>25</v>
      </c>
      <c r="L9859" s="231" t="s">
        <v>1781</v>
      </c>
    </row>
    <row r="9860" spans="1:12" customFormat="1" ht="15.75" hidden="1" customHeight="1" x14ac:dyDescent="0.35">
      <c r="A9860" s="44">
        <v>43979</v>
      </c>
      <c r="B9860" s="126" t="s">
        <v>398</v>
      </c>
      <c r="C9860" s="45" t="s">
        <v>56</v>
      </c>
      <c r="D9860" s="199" t="s">
        <v>24</v>
      </c>
      <c r="E9860" s="200"/>
      <c r="F9860" s="153" t="s">
        <v>21</v>
      </c>
      <c r="G9860" s="165">
        <v>50</v>
      </c>
      <c r="H9860" s="169">
        <v>1</v>
      </c>
      <c r="I9860" s="169">
        <f t="shared" si="355"/>
        <v>50</v>
      </c>
      <c r="L9860" s="231" t="s">
        <v>1781</v>
      </c>
    </row>
    <row r="9861" spans="1:12" customFormat="1" ht="15.75" hidden="1" customHeight="1" x14ac:dyDescent="0.35">
      <c r="A9861" s="47">
        <v>43979</v>
      </c>
      <c r="B9861" s="126" t="s">
        <v>398</v>
      </c>
      <c r="C9861" s="45" t="s">
        <v>56</v>
      </c>
      <c r="D9861" s="199" t="s">
        <v>25</v>
      </c>
      <c r="E9861" s="200"/>
      <c r="F9861" s="153" t="s">
        <v>21</v>
      </c>
      <c r="G9861" s="165">
        <v>0</v>
      </c>
      <c r="H9861" s="169">
        <v>1</v>
      </c>
      <c r="I9861" s="169">
        <f t="shared" si="355"/>
        <v>0</v>
      </c>
      <c r="L9861" s="231" t="s">
        <v>1781</v>
      </c>
    </row>
    <row r="9862" spans="1:12" customFormat="1" ht="15.75" hidden="1" customHeight="1" x14ac:dyDescent="0.35">
      <c r="A9862" s="44">
        <v>43979</v>
      </c>
      <c r="B9862" s="126" t="s">
        <v>398</v>
      </c>
      <c r="C9862" s="45" t="s">
        <v>56</v>
      </c>
      <c r="D9862" s="201" t="s">
        <v>26</v>
      </c>
      <c r="E9862" s="202"/>
      <c r="F9862" s="154" t="s">
        <v>27</v>
      </c>
      <c r="G9862" s="165">
        <v>0</v>
      </c>
      <c r="H9862" s="170">
        <v>30</v>
      </c>
      <c r="I9862" s="170">
        <f t="shared" si="355"/>
        <v>0</v>
      </c>
      <c r="L9862" s="231" t="s">
        <v>1781</v>
      </c>
    </row>
    <row r="9863" spans="1:12" customFormat="1" ht="15.75" hidden="1" customHeight="1" x14ac:dyDescent="0.35">
      <c r="A9863" s="47">
        <v>43979</v>
      </c>
      <c r="B9863" s="126" t="s">
        <v>398</v>
      </c>
      <c r="C9863" s="45" t="s">
        <v>56</v>
      </c>
      <c r="D9863" s="201" t="s">
        <v>28</v>
      </c>
      <c r="E9863" s="202"/>
      <c r="F9863" s="154" t="s">
        <v>27</v>
      </c>
      <c r="G9863" s="165">
        <v>0</v>
      </c>
      <c r="H9863" s="170">
        <v>30</v>
      </c>
      <c r="I9863" s="170">
        <f t="shared" si="355"/>
        <v>0</v>
      </c>
      <c r="L9863" s="231" t="s">
        <v>1781</v>
      </c>
    </row>
    <row r="9864" spans="1:12" customFormat="1" ht="15.75" hidden="1" customHeight="1" x14ac:dyDescent="0.35">
      <c r="A9864" s="44">
        <v>43979</v>
      </c>
      <c r="B9864" s="126" t="s">
        <v>398</v>
      </c>
      <c r="C9864" s="45" t="s">
        <v>56</v>
      </c>
      <c r="D9864" s="201" t="s">
        <v>29</v>
      </c>
      <c r="E9864" s="202"/>
      <c r="F9864" s="154" t="s">
        <v>27</v>
      </c>
      <c r="G9864" s="165">
        <v>0</v>
      </c>
      <c r="H9864" s="170">
        <v>18</v>
      </c>
      <c r="I9864" s="170">
        <f t="shared" si="355"/>
        <v>0</v>
      </c>
      <c r="L9864" s="231" t="s">
        <v>1781</v>
      </c>
    </row>
    <row r="9865" spans="1:12" customFormat="1" ht="15.75" hidden="1" customHeight="1" x14ac:dyDescent="0.35">
      <c r="A9865" s="47">
        <v>43979</v>
      </c>
      <c r="B9865" s="126" t="s">
        <v>398</v>
      </c>
      <c r="C9865" s="45" t="s">
        <v>56</v>
      </c>
      <c r="D9865" s="149" t="s">
        <v>30</v>
      </c>
      <c r="E9865" s="203"/>
      <c r="F9865" s="155" t="s">
        <v>31</v>
      </c>
      <c r="G9865" s="165">
        <v>0</v>
      </c>
      <c r="H9865" s="171">
        <v>100</v>
      </c>
      <c r="I9865" s="171">
        <f t="shared" si="355"/>
        <v>0</v>
      </c>
      <c r="L9865" s="231" t="s">
        <v>1781</v>
      </c>
    </row>
    <row r="9866" spans="1:12" customFormat="1" ht="15.75" hidden="1" customHeight="1" x14ac:dyDescent="0.35">
      <c r="A9866" s="44">
        <v>43979</v>
      </c>
      <c r="B9866" s="126" t="s">
        <v>398</v>
      </c>
      <c r="C9866" s="45" t="s">
        <v>56</v>
      </c>
      <c r="D9866" s="149" t="s">
        <v>32</v>
      </c>
      <c r="E9866" s="203"/>
      <c r="F9866" s="155" t="s">
        <v>31</v>
      </c>
      <c r="G9866" s="165">
        <v>0</v>
      </c>
      <c r="H9866" s="171">
        <v>100</v>
      </c>
      <c r="I9866" s="171">
        <f t="shared" si="355"/>
        <v>0</v>
      </c>
      <c r="L9866" s="231" t="s">
        <v>1781</v>
      </c>
    </row>
    <row r="9867" spans="1:12" customFormat="1" ht="15.75" hidden="1" customHeight="1" x14ac:dyDescent="0.35">
      <c r="A9867" s="47">
        <v>43979</v>
      </c>
      <c r="B9867" s="126" t="s">
        <v>398</v>
      </c>
      <c r="C9867" s="45" t="s">
        <v>56</v>
      </c>
      <c r="D9867" s="149" t="s">
        <v>33</v>
      </c>
      <c r="E9867" s="203"/>
      <c r="F9867" s="155" t="s">
        <v>31</v>
      </c>
      <c r="G9867" s="165">
        <v>0</v>
      </c>
      <c r="H9867" s="171">
        <v>100</v>
      </c>
      <c r="I9867" s="171">
        <f t="shared" si="355"/>
        <v>0</v>
      </c>
      <c r="L9867" s="231" t="s">
        <v>1781</v>
      </c>
    </row>
    <row r="9868" spans="1:12" customFormat="1" ht="15.75" hidden="1" customHeight="1" x14ac:dyDescent="0.35">
      <c r="A9868" s="44">
        <v>43979</v>
      </c>
      <c r="B9868" s="126" t="s">
        <v>398</v>
      </c>
      <c r="C9868" s="45" t="s">
        <v>56</v>
      </c>
      <c r="D9868" s="149" t="s">
        <v>34</v>
      </c>
      <c r="E9868" s="203"/>
      <c r="F9868" s="155" t="s">
        <v>31</v>
      </c>
      <c r="G9868" s="165">
        <v>0</v>
      </c>
      <c r="H9868" s="171">
        <v>100</v>
      </c>
      <c r="I9868" s="171">
        <f t="shared" si="355"/>
        <v>0</v>
      </c>
      <c r="L9868" s="231" t="s">
        <v>1781</v>
      </c>
    </row>
    <row r="9869" spans="1:12" customFormat="1" ht="15.75" hidden="1" customHeight="1" x14ac:dyDescent="0.35">
      <c r="A9869" s="47">
        <v>43979</v>
      </c>
      <c r="B9869" s="126" t="s">
        <v>398</v>
      </c>
      <c r="C9869" s="45" t="s">
        <v>56</v>
      </c>
      <c r="D9869" s="149" t="s">
        <v>35</v>
      </c>
      <c r="E9869" s="203"/>
      <c r="F9869" s="155" t="s">
        <v>31</v>
      </c>
      <c r="G9869" s="165">
        <v>0</v>
      </c>
      <c r="H9869" s="171">
        <v>100</v>
      </c>
      <c r="I9869" s="171">
        <f t="shared" si="355"/>
        <v>0</v>
      </c>
      <c r="L9869" s="231" t="s">
        <v>1781</v>
      </c>
    </row>
    <row r="9870" spans="1:12" customFormat="1" ht="15.75" hidden="1" customHeight="1" x14ac:dyDescent="0.35">
      <c r="A9870" s="44">
        <v>43979</v>
      </c>
      <c r="B9870" s="126" t="s">
        <v>398</v>
      </c>
      <c r="C9870" s="45" t="s">
        <v>56</v>
      </c>
      <c r="D9870" s="149" t="s">
        <v>36</v>
      </c>
      <c r="E9870" s="203"/>
      <c r="F9870" s="155" t="s">
        <v>31</v>
      </c>
      <c r="G9870" s="165">
        <v>0</v>
      </c>
      <c r="H9870" s="171">
        <v>100</v>
      </c>
      <c r="I9870" s="171">
        <f t="shared" si="355"/>
        <v>0</v>
      </c>
      <c r="L9870" s="231" t="s">
        <v>1781</v>
      </c>
    </row>
    <row r="9871" spans="1:12" customFormat="1" ht="15.75" hidden="1" customHeight="1" x14ac:dyDescent="0.35">
      <c r="A9871" s="47">
        <v>43979</v>
      </c>
      <c r="B9871" s="126" t="s">
        <v>398</v>
      </c>
      <c r="C9871" s="45" t="s">
        <v>56</v>
      </c>
      <c r="D9871" s="149" t="s">
        <v>37</v>
      </c>
      <c r="E9871" s="203"/>
      <c r="F9871" s="155" t="s">
        <v>31</v>
      </c>
      <c r="G9871" s="165">
        <v>0</v>
      </c>
      <c r="H9871" s="171">
        <v>100</v>
      </c>
      <c r="I9871" s="171">
        <f t="shared" si="355"/>
        <v>0</v>
      </c>
      <c r="L9871" s="231" t="s">
        <v>1781</v>
      </c>
    </row>
    <row r="9872" spans="1:12" customFormat="1" ht="15.75" hidden="1" customHeight="1" x14ac:dyDescent="0.35">
      <c r="A9872" s="44">
        <v>43979</v>
      </c>
      <c r="B9872" s="126" t="s">
        <v>398</v>
      </c>
      <c r="C9872" s="45" t="s">
        <v>56</v>
      </c>
      <c r="D9872" s="149" t="s">
        <v>38</v>
      </c>
      <c r="E9872" s="203"/>
      <c r="F9872" s="155" t="s">
        <v>31</v>
      </c>
      <c r="G9872" s="165">
        <v>0</v>
      </c>
      <c r="H9872" s="171">
        <v>100</v>
      </c>
      <c r="I9872" s="171">
        <f t="shared" si="355"/>
        <v>0</v>
      </c>
      <c r="L9872" s="231" t="s">
        <v>1781</v>
      </c>
    </row>
    <row r="9873" spans="1:12" customFormat="1" ht="15.75" hidden="1" customHeight="1" x14ac:dyDescent="0.35">
      <c r="A9873" s="47">
        <v>43979</v>
      </c>
      <c r="B9873" s="126" t="s">
        <v>398</v>
      </c>
      <c r="C9873" s="45" t="s">
        <v>56</v>
      </c>
      <c r="D9873" s="149" t="s">
        <v>39</v>
      </c>
      <c r="E9873" s="203"/>
      <c r="F9873" s="155" t="s">
        <v>31</v>
      </c>
      <c r="G9873" s="165">
        <v>0</v>
      </c>
      <c r="H9873" s="171">
        <v>100</v>
      </c>
      <c r="I9873" s="171">
        <f t="shared" si="355"/>
        <v>0</v>
      </c>
      <c r="L9873" s="231" t="s">
        <v>1781</v>
      </c>
    </row>
    <row r="9874" spans="1:12" customFormat="1" ht="15.75" hidden="1" customHeight="1" x14ac:dyDescent="0.35">
      <c r="A9874" s="44">
        <v>43979</v>
      </c>
      <c r="B9874" s="126" t="s">
        <v>398</v>
      </c>
      <c r="C9874" s="45" t="s">
        <v>56</v>
      </c>
      <c r="D9874" s="204" t="s">
        <v>40</v>
      </c>
      <c r="E9874" s="205"/>
      <c r="F9874" s="156" t="s">
        <v>41</v>
      </c>
      <c r="G9874" s="165">
        <v>0</v>
      </c>
      <c r="H9874" s="172">
        <v>24</v>
      </c>
      <c r="I9874" s="172">
        <f t="shared" si="355"/>
        <v>0</v>
      </c>
      <c r="L9874" s="231" t="s">
        <v>1781</v>
      </c>
    </row>
    <row r="9875" spans="1:12" customFormat="1" ht="15.75" hidden="1" customHeight="1" x14ac:dyDescent="0.35">
      <c r="A9875" s="50"/>
      <c r="B9875" s="194"/>
      <c r="C9875" s="130"/>
      <c r="D9875" s="141"/>
      <c r="E9875" s="194"/>
      <c r="F9875" s="141"/>
      <c r="G9875" s="174"/>
      <c r="H9875" s="174"/>
      <c r="I9875" s="174"/>
      <c r="L9875" s="231" t="s">
        <v>1781</v>
      </c>
    </row>
    <row r="9876" spans="1:12" ht="15.75" hidden="1" customHeight="1" x14ac:dyDescent="0.3">
      <c r="A9876" s="248">
        <v>43979</v>
      </c>
      <c r="B9876" s="249" t="s">
        <v>399</v>
      </c>
      <c r="C9876" s="250" t="s">
        <v>351</v>
      </c>
      <c r="D9876" s="251" t="s">
        <v>11</v>
      </c>
      <c r="E9876" s="252"/>
      <c r="F9876" s="251" t="s">
        <v>12</v>
      </c>
      <c r="G9876" s="253">
        <v>0</v>
      </c>
      <c r="H9876" s="254">
        <v>50</v>
      </c>
      <c r="I9876" s="254">
        <f t="shared" ref="I9876:I9899" si="356">G9876*H9876</f>
        <v>0</v>
      </c>
      <c r="L9876" s="234" t="s">
        <v>1781</v>
      </c>
    </row>
    <row r="9877" spans="1:12" customFormat="1" ht="15.75" hidden="1" customHeight="1" x14ac:dyDescent="0.35">
      <c r="A9877" s="47">
        <v>43979</v>
      </c>
      <c r="B9877" s="126" t="s">
        <v>399</v>
      </c>
      <c r="C9877" s="45" t="s">
        <v>351</v>
      </c>
      <c r="D9877" s="197" t="s">
        <v>14</v>
      </c>
      <c r="E9877" s="198"/>
      <c r="F9877" s="144" t="s">
        <v>15</v>
      </c>
      <c r="G9877" s="165">
        <v>0</v>
      </c>
      <c r="H9877" s="167">
        <v>30</v>
      </c>
      <c r="I9877" s="167">
        <f t="shared" si="356"/>
        <v>0</v>
      </c>
      <c r="L9877" s="231" t="s">
        <v>1781</v>
      </c>
    </row>
    <row r="9878" spans="1:12" customFormat="1" ht="15.75" hidden="1" customHeight="1" x14ac:dyDescent="0.35">
      <c r="A9878" s="44">
        <v>43979</v>
      </c>
      <c r="B9878" s="126" t="s">
        <v>399</v>
      </c>
      <c r="C9878" s="45" t="s">
        <v>351</v>
      </c>
      <c r="D9878" s="197" t="s">
        <v>16</v>
      </c>
      <c r="E9878" s="198"/>
      <c r="F9878" s="144" t="s">
        <v>15</v>
      </c>
      <c r="G9878" s="165">
        <v>0</v>
      </c>
      <c r="H9878" s="167">
        <v>20</v>
      </c>
      <c r="I9878" s="167">
        <f t="shared" si="356"/>
        <v>0</v>
      </c>
      <c r="L9878" s="231" t="s">
        <v>1781</v>
      </c>
    </row>
    <row r="9879" spans="1:12" customFormat="1" ht="15.75" hidden="1" customHeight="1" x14ac:dyDescent="0.35">
      <c r="A9879" s="47">
        <v>43979</v>
      </c>
      <c r="B9879" s="126" t="s">
        <v>399</v>
      </c>
      <c r="C9879" s="45" t="s">
        <v>351</v>
      </c>
      <c r="D9879" s="197" t="s">
        <v>17</v>
      </c>
      <c r="E9879" s="198"/>
      <c r="F9879" s="144" t="s">
        <v>15</v>
      </c>
      <c r="G9879" s="165">
        <v>0</v>
      </c>
      <c r="H9879" s="167">
        <v>20</v>
      </c>
      <c r="I9879" s="167">
        <f t="shared" si="356"/>
        <v>0</v>
      </c>
      <c r="L9879" s="231" t="s">
        <v>1781</v>
      </c>
    </row>
    <row r="9880" spans="1:12" customFormat="1" ht="15.75" hidden="1" customHeight="1" x14ac:dyDescent="0.35">
      <c r="A9880" s="44">
        <v>43979</v>
      </c>
      <c r="B9880" s="126" t="s">
        <v>399</v>
      </c>
      <c r="C9880" s="45" t="s">
        <v>351</v>
      </c>
      <c r="D9880" s="197" t="s">
        <v>18</v>
      </c>
      <c r="E9880" s="198"/>
      <c r="F9880" s="144" t="s">
        <v>15</v>
      </c>
      <c r="G9880" s="165">
        <v>0</v>
      </c>
      <c r="H9880" s="167">
        <v>20</v>
      </c>
      <c r="I9880" s="167">
        <f t="shared" si="356"/>
        <v>0</v>
      </c>
      <c r="L9880" s="231" t="s">
        <v>1781</v>
      </c>
    </row>
    <row r="9881" spans="1:12" ht="15.75" hidden="1" customHeight="1" x14ac:dyDescent="0.3">
      <c r="A9881" s="257">
        <v>43979</v>
      </c>
      <c r="B9881" s="249" t="s">
        <v>399</v>
      </c>
      <c r="C9881" s="250" t="s">
        <v>351</v>
      </c>
      <c r="D9881" s="261" t="s">
        <v>400</v>
      </c>
      <c r="E9881" s="262" t="s">
        <v>377</v>
      </c>
      <c r="F9881" s="251" t="s">
        <v>136</v>
      </c>
      <c r="G9881" s="253">
        <v>5000</v>
      </c>
      <c r="H9881" s="254">
        <v>1</v>
      </c>
      <c r="I9881" s="254">
        <f t="shared" si="356"/>
        <v>5000</v>
      </c>
      <c r="L9881" s="234" t="s">
        <v>1781</v>
      </c>
    </row>
    <row r="9882" spans="1:12" customFormat="1" ht="15.75" hidden="1" customHeight="1" x14ac:dyDescent="0.35">
      <c r="A9882" s="44">
        <v>43979</v>
      </c>
      <c r="B9882" s="126" t="s">
        <v>399</v>
      </c>
      <c r="C9882" s="45" t="s">
        <v>351</v>
      </c>
      <c r="D9882" s="137" t="s">
        <v>20</v>
      </c>
      <c r="E9882" s="5"/>
      <c r="F9882" s="152" t="s">
        <v>21</v>
      </c>
      <c r="G9882" s="165">
        <v>0</v>
      </c>
      <c r="H9882" s="168">
        <v>1</v>
      </c>
      <c r="I9882" s="169">
        <f t="shared" si="356"/>
        <v>0</v>
      </c>
      <c r="L9882" s="231" t="s">
        <v>1781</v>
      </c>
    </row>
    <row r="9883" spans="1:12" customFormat="1" ht="15.75" hidden="1" customHeight="1" x14ac:dyDescent="0.35">
      <c r="A9883" s="47">
        <v>43979</v>
      </c>
      <c r="B9883" s="126" t="s">
        <v>399</v>
      </c>
      <c r="C9883" s="45" t="s">
        <v>351</v>
      </c>
      <c r="D9883" s="199" t="s">
        <v>22</v>
      </c>
      <c r="E9883" s="200"/>
      <c r="F9883" s="153" t="s">
        <v>21</v>
      </c>
      <c r="G9883" s="165">
        <v>0</v>
      </c>
      <c r="H9883" s="169">
        <v>1</v>
      </c>
      <c r="I9883" s="169">
        <f t="shared" si="356"/>
        <v>0</v>
      </c>
      <c r="L9883" s="231" t="s">
        <v>1781</v>
      </c>
    </row>
    <row r="9884" spans="1:12" customFormat="1" ht="15.75" hidden="1" customHeight="1" x14ac:dyDescent="0.35">
      <c r="A9884" s="44">
        <v>43979</v>
      </c>
      <c r="B9884" s="126" t="s">
        <v>399</v>
      </c>
      <c r="C9884" s="45" t="s">
        <v>351</v>
      </c>
      <c r="D9884" s="199" t="s">
        <v>23</v>
      </c>
      <c r="E9884" s="200"/>
      <c r="F9884" s="153" t="s">
        <v>21</v>
      </c>
      <c r="G9884" s="165">
        <v>0</v>
      </c>
      <c r="H9884" s="169">
        <v>1</v>
      </c>
      <c r="I9884" s="169">
        <f t="shared" si="356"/>
        <v>0</v>
      </c>
      <c r="L9884" s="231" t="s">
        <v>1781</v>
      </c>
    </row>
    <row r="9885" spans="1:12" customFormat="1" ht="15.75" hidden="1" customHeight="1" x14ac:dyDescent="0.35">
      <c r="A9885" s="47">
        <v>43979</v>
      </c>
      <c r="B9885" s="126" t="s">
        <v>399</v>
      </c>
      <c r="C9885" s="45" t="s">
        <v>351</v>
      </c>
      <c r="D9885" s="199" t="s">
        <v>24</v>
      </c>
      <c r="E9885" s="200"/>
      <c r="F9885" s="153" t="s">
        <v>21</v>
      </c>
      <c r="G9885" s="165">
        <v>0</v>
      </c>
      <c r="H9885" s="169">
        <v>1</v>
      </c>
      <c r="I9885" s="169">
        <f t="shared" si="356"/>
        <v>0</v>
      </c>
      <c r="L9885" s="231" t="s">
        <v>1781</v>
      </c>
    </row>
    <row r="9886" spans="1:12" customFormat="1" ht="15.75" hidden="1" customHeight="1" x14ac:dyDescent="0.35">
      <c r="A9886" s="44">
        <v>43979</v>
      </c>
      <c r="B9886" s="126" t="s">
        <v>399</v>
      </c>
      <c r="C9886" s="45" t="s">
        <v>351</v>
      </c>
      <c r="D9886" s="199" t="s">
        <v>25</v>
      </c>
      <c r="E9886" s="200"/>
      <c r="F9886" s="153" t="s">
        <v>21</v>
      </c>
      <c r="G9886" s="165">
        <v>0</v>
      </c>
      <c r="H9886" s="169">
        <v>1</v>
      </c>
      <c r="I9886" s="169">
        <f t="shared" si="356"/>
        <v>0</v>
      </c>
      <c r="L9886" s="231" t="s">
        <v>1781</v>
      </c>
    </row>
    <row r="9887" spans="1:12" customFormat="1" ht="15.75" hidden="1" customHeight="1" x14ac:dyDescent="0.35">
      <c r="A9887" s="47">
        <v>43979</v>
      </c>
      <c r="B9887" s="126" t="s">
        <v>399</v>
      </c>
      <c r="C9887" s="45" t="s">
        <v>351</v>
      </c>
      <c r="D9887" s="201" t="s">
        <v>26</v>
      </c>
      <c r="E9887" s="202"/>
      <c r="F9887" s="154" t="s">
        <v>27</v>
      </c>
      <c r="G9887" s="165">
        <v>0</v>
      </c>
      <c r="H9887" s="170">
        <v>30</v>
      </c>
      <c r="I9887" s="170">
        <f t="shared" si="356"/>
        <v>0</v>
      </c>
      <c r="L9887" s="231" t="s">
        <v>1781</v>
      </c>
    </row>
    <row r="9888" spans="1:12" customFormat="1" ht="15.75" hidden="1" customHeight="1" x14ac:dyDescent="0.35">
      <c r="A9888" s="44">
        <v>43979</v>
      </c>
      <c r="B9888" s="126" t="s">
        <v>399</v>
      </c>
      <c r="C9888" s="45" t="s">
        <v>351</v>
      </c>
      <c r="D9888" s="201" t="s">
        <v>28</v>
      </c>
      <c r="E9888" s="202"/>
      <c r="F9888" s="154" t="s">
        <v>27</v>
      </c>
      <c r="G9888" s="165">
        <v>0</v>
      </c>
      <c r="H9888" s="170">
        <v>30</v>
      </c>
      <c r="I9888" s="170">
        <f t="shared" si="356"/>
        <v>0</v>
      </c>
      <c r="L9888" s="231" t="s">
        <v>1781</v>
      </c>
    </row>
    <row r="9889" spans="1:12" customFormat="1" ht="15.75" hidden="1" customHeight="1" x14ac:dyDescent="0.35">
      <c r="A9889" s="47">
        <v>43979</v>
      </c>
      <c r="B9889" s="126" t="s">
        <v>399</v>
      </c>
      <c r="C9889" s="45" t="s">
        <v>351</v>
      </c>
      <c r="D9889" s="201" t="s">
        <v>29</v>
      </c>
      <c r="E9889" s="202"/>
      <c r="F9889" s="154" t="s">
        <v>27</v>
      </c>
      <c r="G9889" s="165">
        <v>0</v>
      </c>
      <c r="H9889" s="170">
        <v>18</v>
      </c>
      <c r="I9889" s="170">
        <f t="shared" si="356"/>
        <v>0</v>
      </c>
      <c r="L9889" s="231" t="s">
        <v>1781</v>
      </c>
    </row>
    <row r="9890" spans="1:12" customFormat="1" ht="15.75" hidden="1" customHeight="1" x14ac:dyDescent="0.35">
      <c r="A9890" s="44">
        <v>43979</v>
      </c>
      <c r="B9890" s="126" t="s">
        <v>399</v>
      </c>
      <c r="C9890" s="45" t="s">
        <v>351</v>
      </c>
      <c r="D9890" s="149" t="s">
        <v>30</v>
      </c>
      <c r="E9890" s="203"/>
      <c r="F9890" s="155" t="s">
        <v>31</v>
      </c>
      <c r="G9890" s="165">
        <v>0</v>
      </c>
      <c r="H9890" s="171">
        <v>100</v>
      </c>
      <c r="I9890" s="171">
        <f t="shared" si="356"/>
        <v>0</v>
      </c>
      <c r="L9890" s="231" t="s">
        <v>1781</v>
      </c>
    </row>
    <row r="9891" spans="1:12" customFormat="1" ht="15.75" hidden="1" customHeight="1" x14ac:dyDescent="0.35">
      <c r="A9891" s="47">
        <v>43979</v>
      </c>
      <c r="B9891" s="126" t="s">
        <v>399</v>
      </c>
      <c r="C9891" s="45" t="s">
        <v>351</v>
      </c>
      <c r="D9891" s="149" t="s">
        <v>32</v>
      </c>
      <c r="E9891" s="203"/>
      <c r="F9891" s="155" t="s">
        <v>31</v>
      </c>
      <c r="G9891" s="165">
        <v>0</v>
      </c>
      <c r="H9891" s="171">
        <v>100</v>
      </c>
      <c r="I9891" s="171">
        <f t="shared" si="356"/>
        <v>0</v>
      </c>
      <c r="L9891" s="231" t="s">
        <v>1781</v>
      </c>
    </row>
    <row r="9892" spans="1:12" customFormat="1" ht="15.75" hidden="1" customHeight="1" x14ac:dyDescent="0.35">
      <c r="A9892" s="44">
        <v>43979</v>
      </c>
      <c r="B9892" s="126" t="s">
        <v>399</v>
      </c>
      <c r="C9892" s="45" t="s">
        <v>351</v>
      </c>
      <c r="D9892" s="149" t="s">
        <v>33</v>
      </c>
      <c r="E9892" s="203"/>
      <c r="F9892" s="155" t="s">
        <v>31</v>
      </c>
      <c r="G9892" s="165">
        <v>0</v>
      </c>
      <c r="H9892" s="171">
        <v>100</v>
      </c>
      <c r="I9892" s="171">
        <f t="shared" si="356"/>
        <v>0</v>
      </c>
      <c r="L9892" s="231" t="s">
        <v>1781</v>
      </c>
    </row>
    <row r="9893" spans="1:12" customFormat="1" ht="15.75" hidden="1" customHeight="1" x14ac:dyDescent="0.35">
      <c r="A9893" s="47">
        <v>43979</v>
      </c>
      <c r="B9893" s="126" t="s">
        <v>399</v>
      </c>
      <c r="C9893" s="45" t="s">
        <v>351</v>
      </c>
      <c r="D9893" s="149" t="s">
        <v>34</v>
      </c>
      <c r="E9893" s="203"/>
      <c r="F9893" s="155" t="s">
        <v>31</v>
      </c>
      <c r="G9893" s="165">
        <v>0</v>
      </c>
      <c r="H9893" s="171">
        <v>100</v>
      </c>
      <c r="I9893" s="171">
        <f t="shared" si="356"/>
        <v>0</v>
      </c>
      <c r="L9893" s="231" t="s">
        <v>1781</v>
      </c>
    </row>
    <row r="9894" spans="1:12" customFormat="1" ht="15.75" hidden="1" customHeight="1" x14ac:dyDescent="0.35">
      <c r="A9894" s="44">
        <v>43979</v>
      </c>
      <c r="B9894" s="126" t="s">
        <v>399</v>
      </c>
      <c r="C9894" s="45" t="s">
        <v>351</v>
      </c>
      <c r="D9894" s="149" t="s">
        <v>35</v>
      </c>
      <c r="E9894" s="203"/>
      <c r="F9894" s="155" t="s">
        <v>31</v>
      </c>
      <c r="G9894" s="165">
        <v>0</v>
      </c>
      <c r="H9894" s="171">
        <v>100</v>
      </c>
      <c r="I9894" s="171">
        <f t="shared" si="356"/>
        <v>0</v>
      </c>
      <c r="L9894" s="231" t="s">
        <v>1781</v>
      </c>
    </row>
    <row r="9895" spans="1:12" customFormat="1" ht="15.75" hidden="1" customHeight="1" x14ac:dyDescent="0.35">
      <c r="A9895" s="47">
        <v>43979</v>
      </c>
      <c r="B9895" s="126" t="s">
        <v>399</v>
      </c>
      <c r="C9895" s="45" t="s">
        <v>351</v>
      </c>
      <c r="D9895" s="149" t="s">
        <v>36</v>
      </c>
      <c r="E9895" s="203"/>
      <c r="F9895" s="155" t="s">
        <v>31</v>
      </c>
      <c r="G9895" s="165">
        <v>0</v>
      </c>
      <c r="H9895" s="171">
        <v>100</v>
      </c>
      <c r="I9895" s="171">
        <f t="shared" si="356"/>
        <v>0</v>
      </c>
      <c r="L9895" s="231" t="s">
        <v>1781</v>
      </c>
    </row>
    <row r="9896" spans="1:12" customFormat="1" ht="15.75" hidden="1" customHeight="1" x14ac:dyDescent="0.35">
      <c r="A9896" s="44">
        <v>43979</v>
      </c>
      <c r="B9896" s="126" t="s">
        <v>399</v>
      </c>
      <c r="C9896" s="45" t="s">
        <v>351</v>
      </c>
      <c r="D9896" s="149" t="s">
        <v>37</v>
      </c>
      <c r="E9896" s="203"/>
      <c r="F9896" s="155" t="s">
        <v>31</v>
      </c>
      <c r="G9896" s="165">
        <v>0</v>
      </c>
      <c r="H9896" s="171">
        <v>100</v>
      </c>
      <c r="I9896" s="171">
        <f t="shared" si="356"/>
        <v>0</v>
      </c>
      <c r="L9896" s="231" t="s">
        <v>1781</v>
      </c>
    </row>
    <row r="9897" spans="1:12" customFormat="1" ht="15.75" hidden="1" customHeight="1" x14ac:dyDescent="0.35">
      <c r="A9897" s="47">
        <v>43979</v>
      </c>
      <c r="B9897" s="126" t="s">
        <v>399</v>
      </c>
      <c r="C9897" s="45" t="s">
        <v>351</v>
      </c>
      <c r="D9897" s="149" t="s">
        <v>38</v>
      </c>
      <c r="E9897" s="203"/>
      <c r="F9897" s="155" t="s">
        <v>31</v>
      </c>
      <c r="G9897" s="165">
        <v>0</v>
      </c>
      <c r="H9897" s="171">
        <v>100</v>
      </c>
      <c r="I9897" s="171">
        <f t="shared" si="356"/>
        <v>0</v>
      </c>
      <c r="L9897" s="231" t="s">
        <v>1781</v>
      </c>
    </row>
    <row r="9898" spans="1:12" customFormat="1" ht="15.75" hidden="1" customHeight="1" x14ac:dyDescent="0.35">
      <c r="A9898" s="44">
        <v>43979</v>
      </c>
      <c r="B9898" s="126" t="s">
        <v>399</v>
      </c>
      <c r="C9898" s="45" t="s">
        <v>351</v>
      </c>
      <c r="D9898" s="149" t="s">
        <v>39</v>
      </c>
      <c r="E9898" s="203"/>
      <c r="F9898" s="155" t="s">
        <v>31</v>
      </c>
      <c r="G9898" s="165">
        <v>0</v>
      </c>
      <c r="H9898" s="171">
        <v>100</v>
      </c>
      <c r="I9898" s="171">
        <f t="shared" si="356"/>
        <v>0</v>
      </c>
      <c r="L9898" s="231" t="s">
        <v>1781</v>
      </c>
    </row>
    <row r="9899" spans="1:12" customFormat="1" ht="15.75" hidden="1" customHeight="1" x14ac:dyDescent="0.35">
      <c r="A9899" s="47">
        <v>43979</v>
      </c>
      <c r="B9899" s="126" t="s">
        <v>399</v>
      </c>
      <c r="C9899" s="45" t="s">
        <v>351</v>
      </c>
      <c r="D9899" s="204" t="s">
        <v>40</v>
      </c>
      <c r="E9899" s="205"/>
      <c r="F9899" s="156" t="s">
        <v>41</v>
      </c>
      <c r="G9899" s="165">
        <v>0</v>
      </c>
      <c r="H9899" s="172">
        <v>24</v>
      </c>
      <c r="I9899" s="172">
        <f t="shared" si="356"/>
        <v>0</v>
      </c>
      <c r="L9899" s="231" t="s">
        <v>1781</v>
      </c>
    </row>
    <row r="9900" spans="1:12" customFormat="1" ht="15.75" hidden="1" customHeight="1" x14ac:dyDescent="0.35">
      <c r="A9900" s="50"/>
      <c r="B9900" s="194"/>
      <c r="C9900" s="130"/>
      <c r="D9900" s="141"/>
      <c r="E9900" s="194"/>
      <c r="F9900" s="141"/>
      <c r="G9900" s="174"/>
      <c r="H9900" s="174"/>
      <c r="I9900" s="174"/>
      <c r="L9900" s="231" t="s">
        <v>1781</v>
      </c>
    </row>
    <row r="9901" spans="1:12" ht="15.75" hidden="1" customHeight="1" x14ac:dyDescent="0.3">
      <c r="A9901" s="248">
        <v>43979</v>
      </c>
      <c r="B9901" s="249" t="s">
        <v>401</v>
      </c>
      <c r="C9901" s="250" t="s">
        <v>351</v>
      </c>
      <c r="D9901" s="251" t="s">
        <v>11</v>
      </c>
      <c r="E9901" s="252"/>
      <c r="F9901" s="251" t="s">
        <v>12</v>
      </c>
      <c r="G9901" s="253">
        <v>6</v>
      </c>
      <c r="H9901" s="254">
        <v>50</v>
      </c>
      <c r="I9901" s="254">
        <f t="shared" ref="I9901:I9924" si="357">G9901*H9901</f>
        <v>300</v>
      </c>
      <c r="L9901" s="234" t="s">
        <v>1781</v>
      </c>
    </row>
    <row r="9902" spans="1:12" customFormat="1" ht="15.75" hidden="1" customHeight="1" x14ac:dyDescent="0.35">
      <c r="A9902" s="47">
        <v>43979</v>
      </c>
      <c r="B9902" s="126" t="s">
        <v>401</v>
      </c>
      <c r="C9902" s="45" t="s">
        <v>351</v>
      </c>
      <c r="D9902" s="219" t="s">
        <v>325</v>
      </c>
      <c r="E9902" s="220" t="s">
        <v>377</v>
      </c>
      <c r="F9902" s="145" t="s">
        <v>326</v>
      </c>
      <c r="G9902" s="165">
        <v>500</v>
      </c>
      <c r="H9902" s="187">
        <v>1</v>
      </c>
      <c r="I9902" s="187">
        <f t="shared" si="357"/>
        <v>500</v>
      </c>
      <c r="L9902" s="231" t="s">
        <v>1781</v>
      </c>
    </row>
    <row r="9903" spans="1:12" customFormat="1" ht="15.75" hidden="1" customHeight="1" x14ac:dyDescent="0.35">
      <c r="A9903" s="44">
        <v>43979</v>
      </c>
      <c r="B9903" s="126" t="s">
        <v>401</v>
      </c>
      <c r="C9903" s="45" t="s">
        <v>351</v>
      </c>
      <c r="D9903" s="197" t="s">
        <v>16</v>
      </c>
      <c r="E9903" s="198"/>
      <c r="F9903" s="144" t="s">
        <v>15</v>
      </c>
      <c r="G9903" s="165">
        <v>0</v>
      </c>
      <c r="H9903" s="167">
        <v>20</v>
      </c>
      <c r="I9903" s="167">
        <f t="shared" si="357"/>
        <v>0</v>
      </c>
      <c r="L9903" s="231" t="s">
        <v>1781</v>
      </c>
    </row>
    <row r="9904" spans="1:12" customFormat="1" ht="15.75" hidden="1" customHeight="1" x14ac:dyDescent="0.35">
      <c r="A9904" s="47">
        <v>43979</v>
      </c>
      <c r="B9904" s="126" t="s">
        <v>401</v>
      </c>
      <c r="C9904" s="45" t="s">
        <v>351</v>
      </c>
      <c r="D9904" s="197" t="s">
        <v>17</v>
      </c>
      <c r="E9904" s="198"/>
      <c r="F9904" s="144" t="s">
        <v>15</v>
      </c>
      <c r="G9904" s="165">
        <v>0</v>
      </c>
      <c r="H9904" s="167">
        <v>20</v>
      </c>
      <c r="I9904" s="167">
        <f t="shared" si="357"/>
        <v>0</v>
      </c>
      <c r="L9904" s="231" t="s">
        <v>1781</v>
      </c>
    </row>
    <row r="9905" spans="1:12" customFormat="1" ht="15.75" hidden="1" customHeight="1" x14ac:dyDescent="0.35">
      <c r="A9905" s="44">
        <v>43979</v>
      </c>
      <c r="B9905" s="126" t="s">
        <v>401</v>
      </c>
      <c r="C9905" s="45" t="s">
        <v>351</v>
      </c>
      <c r="D9905" s="197" t="s">
        <v>18</v>
      </c>
      <c r="E9905" s="198"/>
      <c r="F9905" s="144" t="s">
        <v>15</v>
      </c>
      <c r="G9905" s="165">
        <v>0</v>
      </c>
      <c r="H9905" s="167">
        <v>20</v>
      </c>
      <c r="I9905" s="167">
        <f t="shared" si="357"/>
        <v>0</v>
      </c>
      <c r="L9905" s="231" t="s">
        <v>1781</v>
      </c>
    </row>
    <row r="9906" spans="1:12" customFormat="1" ht="15.75" hidden="1" customHeight="1" x14ac:dyDescent="0.35">
      <c r="A9906" s="47">
        <v>43979</v>
      </c>
      <c r="B9906" s="126" t="s">
        <v>401</v>
      </c>
      <c r="C9906" s="45" t="s">
        <v>351</v>
      </c>
      <c r="D9906" s="197" t="s">
        <v>19</v>
      </c>
      <c r="E9906" s="198"/>
      <c r="F9906" s="144" t="s">
        <v>15</v>
      </c>
      <c r="G9906" s="165">
        <v>0</v>
      </c>
      <c r="H9906" s="167">
        <v>20</v>
      </c>
      <c r="I9906" s="167">
        <f t="shared" si="357"/>
        <v>0</v>
      </c>
      <c r="L9906" s="231" t="s">
        <v>1781</v>
      </c>
    </row>
    <row r="9907" spans="1:12" customFormat="1" ht="15.75" hidden="1" customHeight="1" x14ac:dyDescent="0.35">
      <c r="A9907" s="44">
        <v>43979</v>
      </c>
      <c r="B9907" s="126" t="s">
        <v>401</v>
      </c>
      <c r="C9907" s="45" t="s">
        <v>351</v>
      </c>
      <c r="D9907" s="137" t="s">
        <v>20</v>
      </c>
      <c r="E9907" s="5"/>
      <c r="F9907" s="152" t="s">
        <v>21</v>
      </c>
      <c r="G9907" s="165">
        <v>0</v>
      </c>
      <c r="H9907" s="168">
        <v>1</v>
      </c>
      <c r="I9907" s="169">
        <f t="shared" si="357"/>
        <v>0</v>
      </c>
      <c r="L9907" s="231" t="s">
        <v>1781</v>
      </c>
    </row>
    <row r="9908" spans="1:12" customFormat="1" ht="15.75" hidden="1" customHeight="1" x14ac:dyDescent="0.35">
      <c r="A9908" s="47">
        <v>43979</v>
      </c>
      <c r="B9908" s="126" t="s">
        <v>401</v>
      </c>
      <c r="C9908" s="45" t="s">
        <v>351</v>
      </c>
      <c r="D9908" s="199" t="s">
        <v>22</v>
      </c>
      <c r="E9908" s="200"/>
      <c r="F9908" s="153" t="s">
        <v>21</v>
      </c>
      <c r="G9908" s="165">
        <v>0</v>
      </c>
      <c r="H9908" s="169">
        <v>1</v>
      </c>
      <c r="I9908" s="169">
        <f t="shared" si="357"/>
        <v>0</v>
      </c>
      <c r="L9908" s="231" t="s">
        <v>1781</v>
      </c>
    </row>
    <row r="9909" spans="1:12" customFormat="1" ht="15.75" hidden="1" customHeight="1" x14ac:dyDescent="0.35">
      <c r="A9909" s="44">
        <v>43979</v>
      </c>
      <c r="B9909" s="126" t="s">
        <v>401</v>
      </c>
      <c r="C9909" s="45" t="s">
        <v>351</v>
      </c>
      <c r="D9909" s="199" t="s">
        <v>23</v>
      </c>
      <c r="E9909" s="200"/>
      <c r="F9909" s="153" t="s">
        <v>21</v>
      </c>
      <c r="G9909" s="165">
        <v>0</v>
      </c>
      <c r="H9909" s="169">
        <v>1</v>
      </c>
      <c r="I9909" s="169">
        <f t="shared" si="357"/>
        <v>0</v>
      </c>
      <c r="L9909" s="231" t="s">
        <v>1781</v>
      </c>
    </row>
    <row r="9910" spans="1:12" customFormat="1" ht="15.75" hidden="1" customHeight="1" x14ac:dyDescent="0.35">
      <c r="A9910" s="47">
        <v>43979</v>
      </c>
      <c r="B9910" s="126" t="s">
        <v>401</v>
      </c>
      <c r="C9910" s="45" t="s">
        <v>351</v>
      </c>
      <c r="D9910" s="199" t="s">
        <v>24</v>
      </c>
      <c r="E9910" s="200"/>
      <c r="F9910" s="153" t="s">
        <v>21</v>
      </c>
      <c r="G9910" s="165">
        <v>0</v>
      </c>
      <c r="H9910" s="169">
        <v>1</v>
      </c>
      <c r="I9910" s="169">
        <f t="shared" si="357"/>
        <v>0</v>
      </c>
      <c r="L9910" s="231" t="s">
        <v>1781</v>
      </c>
    </row>
    <row r="9911" spans="1:12" customFormat="1" ht="15.75" hidden="1" customHeight="1" x14ac:dyDescent="0.35">
      <c r="A9911" s="44">
        <v>43979</v>
      </c>
      <c r="B9911" s="126" t="s">
        <v>401</v>
      </c>
      <c r="C9911" s="45" t="s">
        <v>351</v>
      </c>
      <c r="D9911" s="199" t="s">
        <v>25</v>
      </c>
      <c r="E9911" s="200"/>
      <c r="F9911" s="153" t="s">
        <v>21</v>
      </c>
      <c r="G9911" s="165">
        <v>0</v>
      </c>
      <c r="H9911" s="169">
        <v>1</v>
      </c>
      <c r="I9911" s="169">
        <f t="shared" si="357"/>
        <v>0</v>
      </c>
      <c r="L9911" s="231" t="s">
        <v>1781</v>
      </c>
    </row>
    <row r="9912" spans="1:12" customFormat="1" ht="15.75" hidden="1" customHeight="1" x14ac:dyDescent="0.35">
      <c r="A9912" s="47">
        <v>43979</v>
      </c>
      <c r="B9912" s="126" t="s">
        <v>401</v>
      </c>
      <c r="C9912" s="45" t="s">
        <v>351</v>
      </c>
      <c r="D9912" s="201" t="s">
        <v>26</v>
      </c>
      <c r="E9912" s="202"/>
      <c r="F9912" s="154" t="s">
        <v>27</v>
      </c>
      <c r="G9912" s="165">
        <v>0</v>
      </c>
      <c r="H9912" s="170">
        <v>30</v>
      </c>
      <c r="I9912" s="170">
        <f t="shared" si="357"/>
        <v>0</v>
      </c>
      <c r="L9912" s="231" t="s">
        <v>1781</v>
      </c>
    </row>
    <row r="9913" spans="1:12" customFormat="1" ht="15.75" hidden="1" customHeight="1" x14ac:dyDescent="0.35">
      <c r="A9913" s="44">
        <v>43979</v>
      </c>
      <c r="B9913" s="126" t="s">
        <v>401</v>
      </c>
      <c r="C9913" s="45" t="s">
        <v>351</v>
      </c>
      <c r="D9913" s="201" t="s">
        <v>28</v>
      </c>
      <c r="E9913" s="202"/>
      <c r="F9913" s="154" t="s">
        <v>27</v>
      </c>
      <c r="G9913" s="165">
        <v>0</v>
      </c>
      <c r="H9913" s="170">
        <v>30</v>
      </c>
      <c r="I9913" s="170">
        <f t="shared" si="357"/>
        <v>0</v>
      </c>
      <c r="L9913" s="231" t="s">
        <v>1781</v>
      </c>
    </row>
    <row r="9914" spans="1:12" customFormat="1" ht="15.75" hidden="1" customHeight="1" x14ac:dyDescent="0.35">
      <c r="A9914" s="47">
        <v>43979</v>
      </c>
      <c r="B9914" s="126" t="s">
        <v>401</v>
      </c>
      <c r="C9914" s="45" t="s">
        <v>351</v>
      </c>
      <c r="D9914" s="201" t="s">
        <v>29</v>
      </c>
      <c r="E9914" s="202"/>
      <c r="F9914" s="154" t="s">
        <v>27</v>
      </c>
      <c r="G9914" s="165">
        <v>0</v>
      </c>
      <c r="H9914" s="170">
        <v>18</v>
      </c>
      <c r="I9914" s="170">
        <f t="shared" si="357"/>
        <v>0</v>
      </c>
      <c r="L9914" s="231" t="s">
        <v>1781</v>
      </c>
    </row>
    <row r="9915" spans="1:12" customFormat="1" ht="15.75" hidden="1" customHeight="1" x14ac:dyDescent="0.35">
      <c r="A9915" s="44">
        <v>43979</v>
      </c>
      <c r="B9915" s="126" t="s">
        <v>401</v>
      </c>
      <c r="C9915" s="45" t="s">
        <v>351</v>
      </c>
      <c r="D9915" s="149" t="s">
        <v>30</v>
      </c>
      <c r="E9915" s="203"/>
      <c r="F9915" s="155" t="s">
        <v>31</v>
      </c>
      <c r="G9915" s="165">
        <v>0</v>
      </c>
      <c r="H9915" s="171">
        <v>100</v>
      </c>
      <c r="I9915" s="171">
        <f t="shared" si="357"/>
        <v>0</v>
      </c>
      <c r="L9915" s="231" t="s">
        <v>1781</v>
      </c>
    </row>
    <row r="9916" spans="1:12" customFormat="1" ht="15.75" hidden="1" customHeight="1" x14ac:dyDescent="0.35">
      <c r="A9916" s="47">
        <v>43979</v>
      </c>
      <c r="B9916" s="126" t="s">
        <v>401</v>
      </c>
      <c r="C9916" s="45" t="s">
        <v>351</v>
      </c>
      <c r="D9916" s="149" t="s">
        <v>32</v>
      </c>
      <c r="E9916" s="203"/>
      <c r="F9916" s="155" t="s">
        <v>31</v>
      </c>
      <c r="G9916" s="165">
        <v>0</v>
      </c>
      <c r="H9916" s="171">
        <v>100</v>
      </c>
      <c r="I9916" s="171">
        <f t="shared" si="357"/>
        <v>0</v>
      </c>
      <c r="L9916" s="231" t="s">
        <v>1781</v>
      </c>
    </row>
    <row r="9917" spans="1:12" customFormat="1" ht="15.75" hidden="1" customHeight="1" x14ac:dyDescent="0.35">
      <c r="A9917" s="44">
        <v>43979</v>
      </c>
      <c r="B9917" s="126" t="s">
        <v>401</v>
      </c>
      <c r="C9917" s="45" t="s">
        <v>351</v>
      </c>
      <c r="D9917" s="149" t="s">
        <v>33</v>
      </c>
      <c r="E9917" s="203"/>
      <c r="F9917" s="155" t="s">
        <v>31</v>
      </c>
      <c r="G9917" s="165">
        <v>0</v>
      </c>
      <c r="H9917" s="171">
        <v>100</v>
      </c>
      <c r="I9917" s="171">
        <f t="shared" si="357"/>
        <v>0</v>
      </c>
      <c r="L9917" s="231" t="s">
        <v>1781</v>
      </c>
    </row>
    <row r="9918" spans="1:12" customFormat="1" ht="15.75" hidden="1" customHeight="1" x14ac:dyDescent="0.35">
      <c r="A9918" s="47">
        <v>43979</v>
      </c>
      <c r="B9918" s="126" t="s">
        <v>401</v>
      </c>
      <c r="C9918" s="45" t="s">
        <v>351</v>
      </c>
      <c r="D9918" s="149" t="s">
        <v>34</v>
      </c>
      <c r="E9918" s="203"/>
      <c r="F9918" s="155" t="s">
        <v>31</v>
      </c>
      <c r="G9918" s="165">
        <v>0</v>
      </c>
      <c r="H9918" s="171">
        <v>100</v>
      </c>
      <c r="I9918" s="171">
        <f t="shared" si="357"/>
        <v>0</v>
      </c>
      <c r="L9918" s="231" t="s">
        <v>1781</v>
      </c>
    </row>
    <row r="9919" spans="1:12" customFormat="1" ht="15.75" hidden="1" customHeight="1" x14ac:dyDescent="0.35">
      <c r="A9919" s="44">
        <v>43979</v>
      </c>
      <c r="B9919" s="126" t="s">
        <v>401</v>
      </c>
      <c r="C9919" s="45" t="s">
        <v>351</v>
      </c>
      <c r="D9919" s="149" t="s">
        <v>35</v>
      </c>
      <c r="E9919" s="203"/>
      <c r="F9919" s="155" t="s">
        <v>31</v>
      </c>
      <c r="G9919" s="165">
        <v>0</v>
      </c>
      <c r="H9919" s="171">
        <v>100</v>
      </c>
      <c r="I9919" s="171">
        <f t="shared" si="357"/>
        <v>0</v>
      </c>
      <c r="L9919" s="231" t="s">
        <v>1781</v>
      </c>
    </row>
    <row r="9920" spans="1:12" customFormat="1" ht="15.75" hidden="1" customHeight="1" x14ac:dyDescent="0.35">
      <c r="A9920" s="47">
        <v>43979</v>
      </c>
      <c r="B9920" s="126" t="s">
        <v>401</v>
      </c>
      <c r="C9920" s="45" t="s">
        <v>351</v>
      </c>
      <c r="D9920" s="149" t="s">
        <v>36</v>
      </c>
      <c r="E9920" s="203"/>
      <c r="F9920" s="155" t="s">
        <v>31</v>
      </c>
      <c r="G9920" s="165">
        <v>0</v>
      </c>
      <c r="H9920" s="171">
        <v>100</v>
      </c>
      <c r="I9920" s="171">
        <f t="shared" si="357"/>
        <v>0</v>
      </c>
      <c r="L9920" s="231" t="s">
        <v>1781</v>
      </c>
    </row>
    <row r="9921" spans="1:12" customFormat="1" ht="15.75" hidden="1" customHeight="1" x14ac:dyDescent="0.35">
      <c r="A9921" s="44">
        <v>43979</v>
      </c>
      <c r="B9921" s="126" t="s">
        <v>401</v>
      </c>
      <c r="C9921" s="45" t="s">
        <v>351</v>
      </c>
      <c r="D9921" s="149" t="s">
        <v>37</v>
      </c>
      <c r="E9921" s="203"/>
      <c r="F9921" s="155" t="s">
        <v>31</v>
      </c>
      <c r="G9921" s="165">
        <v>0</v>
      </c>
      <c r="H9921" s="171">
        <v>100</v>
      </c>
      <c r="I9921" s="171">
        <f t="shared" si="357"/>
        <v>0</v>
      </c>
      <c r="L9921" s="231" t="s">
        <v>1781</v>
      </c>
    </row>
    <row r="9922" spans="1:12" customFormat="1" ht="15.75" hidden="1" customHeight="1" x14ac:dyDescent="0.35">
      <c r="A9922" s="47">
        <v>43979</v>
      </c>
      <c r="B9922" s="126" t="s">
        <v>401</v>
      </c>
      <c r="C9922" s="45" t="s">
        <v>351</v>
      </c>
      <c r="D9922" s="149" t="s">
        <v>38</v>
      </c>
      <c r="E9922" s="203"/>
      <c r="F9922" s="155" t="s">
        <v>31</v>
      </c>
      <c r="G9922" s="165">
        <v>0</v>
      </c>
      <c r="H9922" s="171">
        <v>100</v>
      </c>
      <c r="I9922" s="171">
        <f t="shared" si="357"/>
        <v>0</v>
      </c>
      <c r="L9922" s="231" t="s">
        <v>1781</v>
      </c>
    </row>
    <row r="9923" spans="1:12" customFormat="1" ht="15.75" hidden="1" customHeight="1" x14ac:dyDescent="0.35">
      <c r="A9923" s="44">
        <v>43979</v>
      </c>
      <c r="B9923" s="126" t="s">
        <v>401</v>
      </c>
      <c r="C9923" s="45" t="s">
        <v>351</v>
      </c>
      <c r="D9923" s="149" t="s">
        <v>39</v>
      </c>
      <c r="E9923" s="203"/>
      <c r="F9923" s="155" t="s">
        <v>31</v>
      </c>
      <c r="G9923" s="165">
        <v>0</v>
      </c>
      <c r="H9923" s="171">
        <v>100</v>
      </c>
      <c r="I9923" s="171">
        <f t="shared" si="357"/>
        <v>0</v>
      </c>
      <c r="L9923" s="231" t="s">
        <v>1781</v>
      </c>
    </row>
    <row r="9924" spans="1:12" customFormat="1" ht="15.75" hidden="1" customHeight="1" x14ac:dyDescent="0.35">
      <c r="A9924" s="47">
        <v>43979</v>
      </c>
      <c r="B9924" s="126" t="s">
        <v>401</v>
      </c>
      <c r="C9924" s="45" t="s">
        <v>351</v>
      </c>
      <c r="D9924" s="204" t="s">
        <v>40</v>
      </c>
      <c r="E9924" s="205"/>
      <c r="F9924" s="156" t="s">
        <v>41</v>
      </c>
      <c r="G9924" s="165">
        <v>0</v>
      </c>
      <c r="H9924" s="172">
        <v>24</v>
      </c>
      <c r="I9924" s="172">
        <f t="shared" si="357"/>
        <v>0</v>
      </c>
      <c r="L9924" s="231" t="s">
        <v>1781</v>
      </c>
    </row>
    <row r="9925" spans="1:12" customFormat="1" ht="15.75" hidden="1" customHeight="1" x14ac:dyDescent="0.35">
      <c r="A9925" s="50"/>
      <c r="B9925" s="194"/>
      <c r="C9925" s="130"/>
      <c r="D9925" s="141"/>
      <c r="E9925" s="194"/>
      <c r="F9925" s="141"/>
      <c r="G9925" s="174"/>
      <c r="H9925" s="174"/>
      <c r="I9925" s="174"/>
      <c r="L9925" s="231" t="s">
        <v>1781</v>
      </c>
    </row>
    <row r="9926" spans="1:12" customFormat="1" ht="15.75" hidden="1" customHeight="1" x14ac:dyDescent="0.35">
      <c r="A9926" s="44">
        <v>43979</v>
      </c>
      <c r="B9926" s="126" t="s">
        <v>402</v>
      </c>
      <c r="C9926" s="45" t="s">
        <v>56</v>
      </c>
      <c r="D9926" s="221" t="s">
        <v>403</v>
      </c>
      <c r="E9926" s="222" t="s">
        <v>377</v>
      </c>
      <c r="F9926" s="164" t="s">
        <v>378</v>
      </c>
      <c r="G9926" s="165">
        <v>10</v>
      </c>
      <c r="H9926" s="188">
        <v>1</v>
      </c>
      <c r="I9926" s="188">
        <f t="shared" ref="I9926:I9927" si="358">H9926*G9926</f>
        <v>10</v>
      </c>
      <c r="L9926" s="231" t="s">
        <v>1781</v>
      </c>
    </row>
    <row r="9927" spans="1:12" customFormat="1" ht="15.75" hidden="1" customHeight="1" x14ac:dyDescent="0.35">
      <c r="A9927" s="47">
        <v>43979</v>
      </c>
      <c r="B9927" s="126" t="s">
        <v>402</v>
      </c>
      <c r="C9927" s="45" t="s">
        <v>56</v>
      </c>
      <c r="D9927" s="221" t="s">
        <v>404</v>
      </c>
      <c r="E9927" s="222" t="s">
        <v>377</v>
      </c>
      <c r="F9927" s="164" t="s">
        <v>378</v>
      </c>
      <c r="G9927" s="165">
        <v>40</v>
      </c>
      <c r="H9927" s="188">
        <v>1</v>
      </c>
      <c r="I9927" s="188">
        <f t="shared" si="358"/>
        <v>40</v>
      </c>
      <c r="L9927" s="231" t="s">
        <v>1781</v>
      </c>
    </row>
    <row r="9928" spans="1:12" customFormat="1" ht="15.75" hidden="1" customHeight="1" x14ac:dyDescent="0.35">
      <c r="A9928" s="50"/>
      <c r="B9928" s="194"/>
      <c r="C9928" s="130"/>
      <c r="D9928" s="141"/>
      <c r="E9928" s="194"/>
      <c r="F9928" s="141"/>
      <c r="G9928" s="174"/>
      <c r="H9928" s="174"/>
      <c r="I9928" s="174"/>
      <c r="L9928" s="231" t="s">
        <v>1781</v>
      </c>
    </row>
    <row r="9929" spans="1:12" ht="15.75" hidden="1" customHeight="1" x14ac:dyDescent="0.3">
      <c r="A9929" s="248">
        <v>43979</v>
      </c>
      <c r="B9929" s="249" t="s">
        <v>405</v>
      </c>
      <c r="C9929" s="250" t="s">
        <v>56</v>
      </c>
      <c r="D9929" s="251" t="s">
        <v>11</v>
      </c>
      <c r="E9929" s="252"/>
      <c r="F9929" s="251" t="s">
        <v>12</v>
      </c>
      <c r="G9929" s="253">
        <v>0</v>
      </c>
      <c r="H9929" s="254">
        <v>50</v>
      </c>
      <c r="I9929" s="254">
        <f t="shared" ref="I9929:I9952" si="359">G9929*H9929</f>
        <v>0</v>
      </c>
      <c r="L9929" s="234" t="s">
        <v>1781</v>
      </c>
    </row>
    <row r="9930" spans="1:12" customFormat="1" ht="15.75" hidden="1" customHeight="1" x14ac:dyDescent="0.35">
      <c r="A9930" s="47">
        <v>43979</v>
      </c>
      <c r="B9930" s="126" t="s">
        <v>405</v>
      </c>
      <c r="C9930" s="45" t="s">
        <v>56</v>
      </c>
      <c r="D9930" s="197" t="s">
        <v>14</v>
      </c>
      <c r="E9930" s="198"/>
      <c r="F9930" s="144" t="s">
        <v>15</v>
      </c>
      <c r="G9930" s="165">
        <v>0</v>
      </c>
      <c r="H9930" s="167">
        <v>30</v>
      </c>
      <c r="I9930" s="167">
        <f t="shared" si="359"/>
        <v>0</v>
      </c>
      <c r="L9930" s="231" t="s">
        <v>1781</v>
      </c>
    </row>
    <row r="9931" spans="1:12" customFormat="1" ht="15.75" hidden="1" customHeight="1" x14ac:dyDescent="0.35">
      <c r="A9931" s="44">
        <v>43979</v>
      </c>
      <c r="B9931" s="126" t="s">
        <v>405</v>
      </c>
      <c r="C9931" s="45" t="s">
        <v>56</v>
      </c>
      <c r="D9931" s="197" t="s">
        <v>16</v>
      </c>
      <c r="E9931" s="198"/>
      <c r="F9931" s="144" t="s">
        <v>15</v>
      </c>
      <c r="G9931" s="165">
        <v>0</v>
      </c>
      <c r="H9931" s="167">
        <v>20</v>
      </c>
      <c r="I9931" s="167">
        <f t="shared" si="359"/>
        <v>0</v>
      </c>
      <c r="L9931" s="231" t="s">
        <v>1781</v>
      </c>
    </row>
    <row r="9932" spans="1:12" customFormat="1" ht="15.75" hidden="1" customHeight="1" x14ac:dyDescent="0.35">
      <c r="A9932" s="47">
        <v>43979</v>
      </c>
      <c r="B9932" s="126" t="s">
        <v>405</v>
      </c>
      <c r="C9932" s="45" t="s">
        <v>56</v>
      </c>
      <c r="D9932" s="197" t="s">
        <v>17</v>
      </c>
      <c r="E9932" s="198"/>
      <c r="F9932" s="144" t="s">
        <v>15</v>
      </c>
      <c r="G9932" s="165">
        <v>0</v>
      </c>
      <c r="H9932" s="167">
        <v>20</v>
      </c>
      <c r="I9932" s="167">
        <f t="shared" si="359"/>
        <v>0</v>
      </c>
      <c r="L9932" s="231" t="s">
        <v>1781</v>
      </c>
    </row>
    <row r="9933" spans="1:12" customFormat="1" ht="15.75" hidden="1" customHeight="1" x14ac:dyDescent="0.35">
      <c r="A9933" s="44">
        <v>43979</v>
      </c>
      <c r="B9933" s="126" t="s">
        <v>405</v>
      </c>
      <c r="C9933" s="45" t="s">
        <v>56</v>
      </c>
      <c r="D9933" s="197" t="s">
        <v>18</v>
      </c>
      <c r="E9933" s="198"/>
      <c r="F9933" s="144" t="s">
        <v>15</v>
      </c>
      <c r="G9933" s="165">
        <v>0</v>
      </c>
      <c r="H9933" s="167">
        <v>20</v>
      </c>
      <c r="I9933" s="167">
        <f t="shared" si="359"/>
        <v>0</v>
      </c>
      <c r="L9933" s="231" t="s">
        <v>1781</v>
      </c>
    </row>
    <row r="9934" spans="1:12" customFormat="1" ht="15.75" hidden="1" customHeight="1" x14ac:dyDescent="0.35">
      <c r="A9934" s="47">
        <v>43979</v>
      </c>
      <c r="B9934" s="126" t="s">
        <v>405</v>
      </c>
      <c r="C9934" s="45" t="s">
        <v>56</v>
      </c>
      <c r="D9934" s="197" t="s">
        <v>19</v>
      </c>
      <c r="E9934" s="198"/>
      <c r="F9934" s="144" t="s">
        <v>15</v>
      </c>
      <c r="G9934" s="165">
        <v>10</v>
      </c>
      <c r="H9934" s="167">
        <v>20</v>
      </c>
      <c r="I9934" s="167">
        <f t="shared" si="359"/>
        <v>200</v>
      </c>
      <c r="L9934" s="231" t="s">
        <v>1781</v>
      </c>
    </row>
    <row r="9935" spans="1:12" customFormat="1" ht="15.75" hidden="1" customHeight="1" x14ac:dyDescent="0.35">
      <c r="A9935" s="44">
        <v>43979</v>
      </c>
      <c r="B9935" s="126" t="s">
        <v>405</v>
      </c>
      <c r="C9935" s="45" t="s">
        <v>56</v>
      </c>
      <c r="D9935" s="137" t="s">
        <v>20</v>
      </c>
      <c r="E9935" s="5"/>
      <c r="F9935" s="152" t="s">
        <v>21</v>
      </c>
      <c r="G9935" s="165">
        <v>0</v>
      </c>
      <c r="H9935" s="168">
        <v>1</v>
      </c>
      <c r="I9935" s="169">
        <f t="shared" si="359"/>
        <v>0</v>
      </c>
      <c r="L9935" s="231" t="s">
        <v>1781</v>
      </c>
    </row>
    <row r="9936" spans="1:12" customFormat="1" ht="15.75" hidden="1" customHeight="1" x14ac:dyDescent="0.35">
      <c r="A9936" s="47">
        <v>43979</v>
      </c>
      <c r="B9936" s="126" t="s">
        <v>405</v>
      </c>
      <c r="C9936" s="45" t="s">
        <v>56</v>
      </c>
      <c r="D9936" s="199" t="s">
        <v>22</v>
      </c>
      <c r="E9936" s="200"/>
      <c r="F9936" s="153" t="s">
        <v>21</v>
      </c>
      <c r="G9936" s="165">
        <v>0</v>
      </c>
      <c r="H9936" s="169">
        <v>1</v>
      </c>
      <c r="I9936" s="169">
        <f t="shared" si="359"/>
        <v>0</v>
      </c>
      <c r="L9936" s="231" t="s">
        <v>1781</v>
      </c>
    </row>
    <row r="9937" spans="1:12" customFormat="1" ht="15.75" hidden="1" customHeight="1" x14ac:dyDescent="0.35">
      <c r="A9937" s="44">
        <v>43979</v>
      </c>
      <c r="B9937" s="126" t="s">
        <v>405</v>
      </c>
      <c r="C9937" s="45" t="s">
        <v>56</v>
      </c>
      <c r="D9937" s="199" t="s">
        <v>23</v>
      </c>
      <c r="E9937" s="200"/>
      <c r="F9937" s="153" t="s">
        <v>21</v>
      </c>
      <c r="G9937" s="165">
        <v>0</v>
      </c>
      <c r="H9937" s="169">
        <v>1</v>
      </c>
      <c r="I9937" s="169">
        <f t="shared" si="359"/>
        <v>0</v>
      </c>
      <c r="L9937" s="231" t="s">
        <v>1781</v>
      </c>
    </row>
    <row r="9938" spans="1:12" customFormat="1" ht="15.75" hidden="1" customHeight="1" x14ac:dyDescent="0.35">
      <c r="A9938" s="47">
        <v>43979</v>
      </c>
      <c r="B9938" s="126" t="s">
        <v>405</v>
      </c>
      <c r="C9938" s="45" t="s">
        <v>56</v>
      </c>
      <c r="D9938" s="199" t="s">
        <v>24</v>
      </c>
      <c r="E9938" s="200"/>
      <c r="F9938" s="153" t="s">
        <v>21</v>
      </c>
      <c r="G9938" s="165">
        <v>0</v>
      </c>
      <c r="H9938" s="169">
        <v>1</v>
      </c>
      <c r="I9938" s="169">
        <f t="shared" si="359"/>
        <v>0</v>
      </c>
      <c r="L9938" s="231" t="s">
        <v>1781</v>
      </c>
    </row>
    <row r="9939" spans="1:12" customFormat="1" ht="15.75" hidden="1" customHeight="1" x14ac:dyDescent="0.35">
      <c r="A9939" s="44">
        <v>43979</v>
      </c>
      <c r="B9939" s="126" t="s">
        <v>405</v>
      </c>
      <c r="C9939" s="45" t="s">
        <v>56</v>
      </c>
      <c r="D9939" s="199" t="s">
        <v>25</v>
      </c>
      <c r="E9939" s="200"/>
      <c r="F9939" s="153" t="s">
        <v>21</v>
      </c>
      <c r="G9939" s="165">
        <v>0</v>
      </c>
      <c r="H9939" s="169">
        <v>1</v>
      </c>
      <c r="I9939" s="169">
        <f t="shared" si="359"/>
        <v>0</v>
      </c>
      <c r="L9939" s="231" t="s">
        <v>1781</v>
      </c>
    </row>
    <row r="9940" spans="1:12" customFormat="1" ht="15.75" hidden="1" customHeight="1" x14ac:dyDescent="0.35">
      <c r="A9940" s="47">
        <v>43979</v>
      </c>
      <c r="B9940" s="126" t="s">
        <v>405</v>
      </c>
      <c r="C9940" s="45" t="s">
        <v>56</v>
      </c>
      <c r="D9940" s="201" t="s">
        <v>293</v>
      </c>
      <c r="E9940" s="202" t="s">
        <v>48</v>
      </c>
      <c r="F9940" s="154" t="s">
        <v>27</v>
      </c>
      <c r="G9940" s="165">
        <v>7</v>
      </c>
      <c r="H9940" s="170">
        <v>50</v>
      </c>
      <c r="I9940" s="170">
        <f t="shared" si="359"/>
        <v>350</v>
      </c>
      <c r="L9940" s="231" t="s">
        <v>1781</v>
      </c>
    </row>
    <row r="9941" spans="1:12" customFormat="1" ht="15.75" hidden="1" customHeight="1" x14ac:dyDescent="0.35">
      <c r="A9941" s="44">
        <v>43979</v>
      </c>
      <c r="B9941" s="126" t="s">
        <v>405</v>
      </c>
      <c r="C9941" s="45" t="s">
        <v>56</v>
      </c>
      <c r="D9941" s="201" t="s">
        <v>28</v>
      </c>
      <c r="E9941" s="202"/>
      <c r="F9941" s="154" t="s">
        <v>27</v>
      </c>
      <c r="G9941" s="165">
        <v>0</v>
      </c>
      <c r="H9941" s="170">
        <v>30</v>
      </c>
      <c r="I9941" s="170">
        <f t="shared" si="359"/>
        <v>0</v>
      </c>
      <c r="L9941" s="231" t="s">
        <v>1781</v>
      </c>
    </row>
    <row r="9942" spans="1:12" customFormat="1" ht="15.75" hidden="1" customHeight="1" x14ac:dyDescent="0.35">
      <c r="A9942" s="47">
        <v>43979</v>
      </c>
      <c r="B9942" s="126" t="s">
        <v>405</v>
      </c>
      <c r="C9942" s="45" t="s">
        <v>56</v>
      </c>
      <c r="D9942" s="201" t="s">
        <v>29</v>
      </c>
      <c r="E9942" s="202"/>
      <c r="F9942" s="154" t="s">
        <v>27</v>
      </c>
      <c r="G9942" s="165">
        <v>0</v>
      </c>
      <c r="H9942" s="170">
        <v>18</v>
      </c>
      <c r="I9942" s="170">
        <f t="shared" si="359"/>
        <v>0</v>
      </c>
      <c r="L9942" s="231" t="s">
        <v>1781</v>
      </c>
    </row>
    <row r="9943" spans="1:12" customFormat="1" ht="15.75" hidden="1" customHeight="1" x14ac:dyDescent="0.35">
      <c r="A9943" s="44">
        <v>43979</v>
      </c>
      <c r="B9943" s="126" t="s">
        <v>405</v>
      </c>
      <c r="C9943" s="45" t="s">
        <v>56</v>
      </c>
      <c r="D9943" s="149" t="s">
        <v>30</v>
      </c>
      <c r="E9943" s="203"/>
      <c r="F9943" s="155" t="s">
        <v>31</v>
      </c>
      <c r="G9943" s="165">
        <v>0</v>
      </c>
      <c r="H9943" s="171">
        <v>100</v>
      </c>
      <c r="I9943" s="171">
        <f t="shared" si="359"/>
        <v>0</v>
      </c>
      <c r="L9943" s="231" t="s">
        <v>1781</v>
      </c>
    </row>
    <row r="9944" spans="1:12" customFormat="1" ht="15.75" hidden="1" customHeight="1" x14ac:dyDescent="0.35">
      <c r="A9944" s="47">
        <v>43979</v>
      </c>
      <c r="B9944" s="126" t="s">
        <v>405</v>
      </c>
      <c r="C9944" s="45" t="s">
        <v>56</v>
      </c>
      <c r="D9944" s="149" t="s">
        <v>32</v>
      </c>
      <c r="E9944" s="203"/>
      <c r="F9944" s="155" t="s">
        <v>31</v>
      </c>
      <c r="G9944" s="165">
        <v>0</v>
      </c>
      <c r="H9944" s="171">
        <v>100</v>
      </c>
      <c r="I9944" s="171">
        <f t="shared" si="359"/>
        <v>0</v>
      </c>
      <c r="L9944" s="231" t="s">
        <v>1781</v>
      </c>
    </row>
    <row r="9945" spans="1:12" customFormat="1" ht="15.75" hidden="1" customHeight="1" x14ac:dyDescent="0.35">
      <c r="A9945" s="44">
        <v>43979</v>
      </c>
      <c r="B9945" s="126" t="s">
        <v>405</v>
      </c>
      <c r="C9945" s="45" t="s">
        <v>56</v>
      </c>
      <c r="D9945" s="149" t="s">
        <v>288</v>
      </c>
      <c r="E9945" s="203" t="s">
        <v>118</v>
      </c>
      <c r="F9945" s="155" t="s">
        <v>31</v>
      </c>
      <c r="G9945" s="165">
        <v>1</v>
      </c>
      <c r="H9945" s="171">
        <v>300</v>
      </c>
      <c r="I9945" s="171">
        <f t="shared" si="359"/>
        <v>300</v>
      </c>
      <c r="L9945" s="231" t="s">
        <v>1781</v>
      </c>
    </row>
    <row r="9946" spans="1:12" customFormat="1" ht="15.75" hidden="1" customHeight="1" x14ac:dyDescent="0.35">
      <c r="A9946" s="47">
        <v>43979</v>
      </c>
      <c r="B9946" s="126" t="s">
        <v>405</v>
      </c>
      <c r="C9946" s="45" t="s">
        <v>56</v>
      </c>
      <c r="D9946" s="149" t="s">
        <v>34</v>
      </c>
      <c r="E9946" s="203" t="s">
        <v>118</v>
      </c>
      <c r="F9946" s="155" t="s">
        <v>31</v>
      </c>
      <c r="G9946" s="165">
        <v>3</v>
      </c>
      <c r="H9946" s="171">
        <v>300</v>
      </c>
      <c r="I9946" s="171">
        <f t="shared" si="359"/>
        <v>900</v>
      </c>
      <c r="L9946" s="231" t="s">
        <v>1781</v>
      </c>
    </row>
    <row r="9947" spans="1:12" customFormat="1" ht="15.75" hidden="1" customHeight="1" x14ac:dyDescent="0.35">
      <c r="A9947" s="44">
        <v>43979</v>
      </c>
      <c r="B9947" s="126" t="s">
        <v>405</v>
      </c>
      <c r="C9947" s="45" t="s">
        <v>56</v>
      </c>
      <c r="D9947" s="149" t="s">
        <v>35</v>
      </c>
      <c r="E9947" s="203" t="s">
        <v>118</v>
      </c>
      <c r="F9947" s="155" t="s">
        <v>31</v>
      </c>
      <c r="G9947" s="165">
        <v>6</v>
      </c>
      <c r="H9947" s="171">
        <v>300</v>
      </c>
      <c r="I9947" s="171">
        <f t="shared" si="359"/>
        <v>1800</v>
      </c>
      <c r="L9947" s="231" t="s">
        <v>1781</v>
      </c>
    </row>
    <row r="9948" spans="1:12" customFormat="1" ht="15.75" hidden="1" customHeight="1" x14ac:dyDescent="0.35">
      <c r="A9948" s="47">
        <v>43979</v>
      </c>
      <c r="B9948" s="126" t="s">
        <v>405</v>
      </c>
      <c r="C9948" s="45" t="s">
        <v>56</v>
      </c>
      <c r="D9948" s="149" t="s">
        <v>36</v>
      </c>
      <c r="E9948" s="203" t="s">
        <v>118</v>
      </c>
      <c r="F9948" s="155" t="s">
        <v>31</v>
      </c>
      <c r="G9948" s="165">
        <v>3</v>
      </c>
      <c r="H9948" s="171">
        <v>300</v>
      </c>
      <c r="I9948" s="171">
        <f t="shared" si="359"/>
        <v>900</v>
      </c>
      <c r="L9948" s="231" t="s">
        <v>1781</v>
      </c>
    </row>
    <row r="9949" spans="1:12" customFormat="1" ht="15.75" hidden="1" customHeight="1" x14ac:dyDescent="0.35">
      <c r="A9949" s="44">
        <v>43979</v>
      </c>
      <c r="B9949" s="126" t="s">
        <v>405</v>
      </c>
      <c r="C9949" s="45" t="s">
        <v>56</v>
      </c>
      <c r="D9949" s="149" t="s">
        <v>289</v>
      </c>
      <c r="E9949" s="203" t="s">
        <v>118</v>
      </c>
      <c r="F9949" s="155" t="s">
        <v>31</v>
      </c>
      <c r="G9949" s="165">
        <v>1</v>
      </c>
      <c r="H9949" s="171">
        <v>250</v>
      </c>
      <c r="I9949" s="171">
        <f t="shared" si="359"/>
        <v>250</v>
      </c>
      <c r="L9949" s="231" t="s">
        <v>1781</v>
      </c>
    </row>
    <row r="9950" spans="1:12" customFormat="1" ht="15.75" hidden="1" customHeight="1" x14ac:dyDescent="0.35">
      <c r="A9950" s="47">
        <v>43979</v>
      </c>
      <c r="B9950" s="126" t="s">
        <v>405</v>
      </c>
      <c r="C9950" s="45" t="s">
        <v>56</v>
      </c>
      <c r="D9950" s="149" t="s">
        <v>38</v>
      </c>
      <c r="E9950" s="203"/>
      <c r="F9950" s="155" t="s">
        <v>31</v>
      </c>
      <c r="G9950" s="165">
        <v>0</v>
      </c>
      <c r="H9950" s="171">
        <v>100</v>
      </c>
      <c r="I9950" s="171">
        <f t="shared" si="359"/>
        <v>0</v>
      </c>
      <c r="L9950" s="231" t="s">
        <v>1781</v>
      </c>
    </row>
    <row r="9951" spans="1:12" customFormat="1" ht="15.75" hidden="1" customHeight="1" x14ac:dyDescent="0.35">
      <c r="A9951" s="44">
        <v>43979</v>
      </c>
      <c r="B9951" s="126" t="s">
        <v>405</v>
      </c>
      <c r="C9951" s="45" t="s">
        <v>56</v>
      </c>
      <c r="D9951" s="149" t="s">
        <v>39</v>
      </c>
      <c r="E9951" s="203"/>
      <c r="F9951" s="155" t="s">
        <v>31</v>
      </c>
      <c r="G9951" s="165">
        <v>0</v>
      </c>
      <c r="H9951" s="171">
        <v>100</v>
      </c>
      <c r="I9951" s="171">
        <f t="shared" si="359"/>
        <v>0</v>
      </c>
      <c r="L9951" s="231" t="s">
        <v>1781</v>
      </c>
    </row>
    <row r="9952" spans="1:12" customFormat="1" ht="15.75" hidden="1" customHeight="1" x14ac:dyDescent="0.35">
      <c r="A9952" s="47">
        <v>43979</v>
      </c>
      <c r="B9952" s="126" t="s">
        <v>405</v>
      </c>
      <c r="C9952" s="45" t="s">
        <v>56</v>
      </c>
      <c r="D9952" s="204" t="s">
        <v>40</v>
      </c>
      <c r="E9952" s="205"/>
      <c r="F9952" s="156" t="s">
        <v>41</v>
      </c>
      <c r="G9952" s="165">
        <v>4</v>
      </c>
      <c r="H9952" s="172">
        <v>24</v>
      </c>
      <c r="I9952" s="172">
        <f t="shared" si="359"/>
        <v>96</v>
      </c>
      <c r="L9952" s="231" t="s">
        <v>1781</v>
      </c>
    </row>
    <row r="9953" spans="1:12" customFormat="1" ht="15.75" hidden="1" customHeight="1" x14ac:dyDescent="0.35">
      <c r="A9953" s="50"/>
      <c r="B9953" s="194"/>
      <c r="C9953" s="130"/>
      <c r="D9953" s="141"/>
      <c r="E9953" s="194"/>
      <c r="F9953" s="141"/>
      <c r="G9953" s="174"/>
      <c r="H9953" s="174"/>
      <c r="I9953" s="174"/>
      <c r="L9953" s="231" t="s">
        <v>1781</v>
      </c>
    </row>
    <row r="9954" spans="1:12" ht="15.75" hidden="1" customHeight="1" x14ac:dyDescent="0.3">
      <c r="A9954" s="257">
        <v>43979</v>
      </c>
      <c r="B9954" s="249" t="s">
        <v>406</v>
      </c>
      <c r="C9954" s="250" t="s">
        <v>10</v>
      </c>
      <c r="D9954" s="251" t="s">
        <v>11</v>
      </c>
      <c r="E9954" s="252"/>
      <c r="F9954" s="251" t="s">
        <v>12</v>
      </c>
      <c r="G9954" s="253">
        <v>0</v>
      </c>
      <c r="H9954" s="254">
        <v>50</v>
      </c>
      <c r="I9954" s="254">
        <f t="shared" ref="I9954:I9955" si="360">G9954*H9954</f>
        <v>0</v>
      </c>
      <c r="L9954" s="234" t="s">
        <v>1781</v>
      </c>
    </row>
    <row r="9955" spans="1:12" ht="15.75" hidden="1" customHeight="1" x14ac:dyDescent="0.3">
      <c r="A9955" s="248">
        <v>43979</v>
      </c>
      <c r="B9955" s="249" t="s">
        <v>406</v>
      </c>
      <c r="C9955" s="250" t="s">
        <v>10</v>
      </c>
      <c r="D9955" s="251" t="s">
        <v>400</v>
      </c>
      <c r="E9955" s="252" t="s">
        <v>377</v>
      </c>
      <c r="F9955" s="251" t="s">
        <v>136</v>
      </c>
      <c r="G9955" s="253">
        <v>6000</v>
      </c>
      <c r="H9955" s="254">
        <v>1</v>
      </c>
      <c r="I9955" s="254">
        <f t="shared" si="360"/>
        <v>6000</v>
      </c>
      <c r="L9955" s="234" t="s">
        <v>1781</v>
      </c>
    </row>
    <row r="9956" spans="1:12" customFormat="1" ht="15.75" hidden="1" customHeight="1" x14ac:dyDescent="0.35">
      <c r="A9956" s="50"/>
      <c r="B9956" s="194"/>
      <c r="C9956" s="130"/>
      <c r="D9956" s="141"/>
      <c r="E9956" s="194"/>
      <c r="F9956" s="141"/>
      <c r="G9956" s="174"/>
      <c r="H9956" s="174"/>
      <c r="I9956" s="174"/>
      <c r="L9956" s="231" t="s">
        <v>1781</v>
      </c>
    </row>
    <row r="9957" spans="1:12" ht="15.75" hidden="1" customHeight="1" x14ac:dyDescent="0.3">
      <c r="A9957" s="257">
        <v>43980</v>
      </c>
      <c r="B9957" s="249" t="s">
        <v>406</v>
      </c>
      <c r="C9957" s="250" t="s">
        <v>10</v>
      </c>
      <c r="D9957" s="251" t="s">
        <v>11</v>
      </c>
      <c r="E9957" s="252"/>
      <c r="F9957" s="251" t="s">
        <v>12</v>
      </c>
      <c r="G9957" s="253">
        <v>10</v>
      </c>
      <c r="H9957" s="254">
        <v>50</v>
      </c>
      <c r="I9957" s="254">
        <f t="shared" ref="I9957:I9976" si="361">G9957*H9957</f>
        <v>500</v>
      </c>
      <c r="L9957" s="234" t="s">
        <v>1781</v>
      </c>
    </row>
    <row r="9958" spans="1:12" customFormat="1" ht="15.75" hidden="1" customHeight="1" x14ac:dyDescent="0.35">
      <c r="A9958" s="44">
        <v>43980</v>
      </c>
      <c r="B9958" s="126" t="s">
        <v>406</v>
      </c>
      <c r="C9958" s="45" t="s">
        <v>10</v>
      </c>
      <c r="D9958" s="197" t="s">
        <v>14</v>
      </c>
      <c r="E9958" s="198"/>
      <c r="F9958" s="144" t="s">
        <v>15</v>
      </c>
      <c r="G9958" s="165">
        <v>4</v>
      </c>
      <c r="H9958" s="167">
        <v>30</v>
      </c>
      <c r="I9958" s="167">
        <f t="shared" si="361"/>
        <v>120</v>
      </c>
      <c r="L9958" s="231" t="s">
        <v>1781</v>
      </c>
    </row>
    <row r="9959" spans="1:12" customFormat="1" ht="15.75" hidden="1" customHeight="1" x14ac:dyDescent="0.35">
      <c r="A9959" s="47">
        <v>43980</v>
      </c>
      <c r="B9959" s="126" t="s">
        <v>406</v>
      </c>
      <c r="C9959" s="45" t="s">
        <v>10</v>
      </c>
      <c r="D9959" s="197" t="s">
        <v>16</v>
      </c>
      <c r="E9959" s="198"/>
      <c r="F9959" s="144" t="s">
        <v>15</v>
      </c>
      <c r="G9959" s="165">
        <v>0</v>
      </c>
      <c r="H9959" s="167">
        <v>20</v>
      </c>
      <c r="I9959" s="167">
        <f t="shared" si="361"/>
        <v>0</v>
      </c>
      <c r="L9959" s="231" t="s">
        <v>1781</v>
      </c>
    </row>
    <row r="9960" spans="1:12" customFormat="1" ht="15.75" hidden="1" customHeight="1" x14ac:dyDescent="0.35">
      <c r="A9960" s="44">
        <v>43980</v>
      </c>
      <c r="B9960" s="126" t="s">
        <v>406</v>
      </c>
      <c r="C9960" s="45" t="s">
        <v>10</v>
      </c>
      <c r="D9960" s="197" t="s">
        <v>17</v>
      </c>
      <c r="E9960" s="198"/>
      <c r="F9960" s="144" t="s">
        <v>15</v>
      </c>
      <c r="G9960" s="165">
        <v>0</v>
      </c>
      <c r="H9960" s="167">
        <v>20</v>
      </c>
      <c r="I9960" s="167">
        <f t="shared" si="361"/>
        <v>0</v>
      </c>
      <c r="L9960" s="231" t="s">
        <v>1781</v>
      </c>
    </row>
    <row r="9961" spans="1:12" customFormat="1" ht="15.75" hidden="1" customHeight="1" x14ac:dyDescent="0.35">
      <c r="A9961" s="47">
        <v>43980</v>
      </c>
      <c r="B9961" s="126" t="s">
        <v>406</v>
      </c>
      <c r="C9961" s="45" t="s">
        <v>10</v>
      </c>
      <c r="D9961" s="197" t="s">
        <v>18</v>
      </c>
      <c r="E9961" s="198"/>
      <c r="F9961" s="144" t="s">
        <v>15</v>
      </c>
      <c r="G9961" s="165">
        <v>0</v>
      </c>
      <c r="H9961" s="167">
        <v>20</v>
      </c>
      <c r="I9961" s="167">
        <f t="shared" si="361"/>
        <v>0</v>
      </c>
      <c r="L9961" s="231" t="s">
        <v>1781</v>
      </c>
    </row>
    <row r="9962" spans="1:12" customFormat="1" ht="15.75" hidden="1" customHeight="1" x14ac:dyDescent="0.35">
      <c r="A9962" s="44">
        <v>43980</v>
      </c>
      <c r="B9962" s="126" t="s">
        <v>406</v>
      </c>
      <c r="C9962" s="45" t="s">
        <v>10</v>
      </c>
      <c r="D9962" s="197" t="s">
        <v>19</v>
      </c>
      <c r="E9962" s="198"/>
      <c r="F9962" s="144" t="s">
        <v>15</v>
      </c>
      <c r="G9962" s="165">
        <v>4</v>
      </c>
      <c r="H9962" s="167">
        <v>20</v>
      </c>
      <c r="I9962" s="167">
        <f t="shared" si="361"/>
        <v>80</v>
      </c>
      <c r="L9962" s="231" t="s">
        <v>1781</v>
      </c>
    </row>
    <row r="9963" spans="1:12" customFormat="1" ht="15.75" hidden="1" customHeight="1" x14ac:dyDescent="0.35">
      <c r="A9963" s="44">
        <v>43980</v>
      </c>
      <c r="B9963" s="126" t="s">
        <v>406</v>
      </c>
      <c r="C9963" s="45" t="s">
        <v>10</v>
      </c>
      <c r="D9963" s="201" t="s">
        <v>145</v>
      </c>
      <c r="E9963" s="202" t="s">
        <v>48</v>
      </c>
      <c r="F9963" s="154" t="s">
        <v>27</v>
      </c>
      <c r="G9963" s="165">
        <v>3</v>
      </c>
      <c r="H9963" s="170">
        <v>20</v>
      </c>
      <c r="I9963" s="170">
        <f t="shared" si="361"/>
        <v>60</v>
      </c>
      <c r="L9963" s="231" t="s">
        <v>1781</v>
      </c>
    </row>
    <row r="9964" spans="1:12" customFormat="1" ht="15.75" hidden="1" customHeight="1" x14ac:dyDescent="0.35">
      <c r="A9964" s="47">
        <v>43980</v>
      </c>
      <c r="B9964" s="126" t="s">
        <v>406</v>
      </c>
      <c r="C9964" s="45" t="s">
        <v>10</v>
      </c>
      <c r="D9964" s="201" t="s">
        <v>28</v>
      </c>
      <c r="E9964" s="202"/>
      <c r="F9964" s="154" t="s">
        <v>27</v>
      </c>
      <c r="G9964" s="165">
        <v>0</v>
      </c>
      <c r="H9964" s="170">
        <v>30</v>
      </c>
      <c r="I9964" s="170">
        <f t="shared" si="361"/>
        <v>0</v>
      </c>
      <c r="L9964" s="231" t="s">
        <v>1781</v>
      </c>
    </row>
    <row r="9965" spans="1:12" customFormat="1" ht="15.75" hidden="1" customHeight="1" x14ac:dyDescent="0.35">
      <c r="A9965" s="44">
        <v>43980</v>
      </c>
      <c r="B9965" s="126" t="s">
        <v>406</v>
      </c>
      <c r="C9965" s="45" t="s">
        <v>10</v>
      </c>
      <c r="D9965" s="201" t="s">
        <v>29</v>
      </c>
      <c r="E9965" s="202"/>
      <c r="F9965" s="154" t="s">
        <v>27</v>
      </c>
      <c r="G9965" s="165">
        <v>0</v>
      </c>
      <c r="H9965" s="170">
        <v>18</v>
      </c>
      <c r="I9965" s="170">
        <f t="shared" si="361"/>
        <v>0</v>
      </c>
      <c r="L9965" s="231" t="s">
        <v>1781</v>
      </c>
    </row>
    <row r="9966" spans="1:12" customFormat="1" ht="15.75" hidden="1" customHeight="1" x14ac:dyDescent="0.35">
      <c r="A9966" s="47">
        <v>43980</v>
      </c>
      <c r="B9966" s="126" t="s">
        <v>406</v>
      </c>
      <c r="C9966" s="45" t="s">
        <v>10</v>
      </c>
      <c r="D9966" s="149" t="s">
        <v>30</v>
      </c>
      <c r="E9966" s="203"/>
      <c r="F9966" s="155" t="s">
        <v>31</v>
      </c>
      <c r="G9966" s="165">
        <v>0</v>
      </c>
      <c r="H9966" s="171">
        <v>100</v>
      </c>
      <c r="I9966" s="171">
        <f t="shared" si="361"/>
        <v>0</v>
      </c>
      <c r="L9966" s="231" t="s">
        <v>1781</v>
      </c>
    </row>
    <row r="9967" spans="1:12" customFormat="1" ht="15.75" hidden="1" customHeight="1" x14ac:dyDescent="0.35">
      <c r="A9967" s="44">
        <v>43980</v>
      </c>
      <c r="B9967" s="126" t="s">
        <v>406</v>
      </c>
      <c r="C9967" s="45" t="s">
        <v>10</v>
      </c>
      <c r="D9967" s="149" t="s">
        <v>32</v>
      </c>
      <c r="E9967" s="203"/>
      <c r="F9967" s="155" t="s">
        <v>31</v>
      </c>
      <c r="G9967" s="165">
        <v>0</v>
      </c>
      <c r="H9967" s="171">
        <v>100</v>
      </c>
      <c r="I9967" s="171">
        <f t="shared" si="361"/>
        <v>0</v>
      </c>
      <c r="L9967" s="231" t="s">
        <v>1781</v>
      </c>
    </row>
    <row r="9968" spans="1:12" customFormat="1" ht="15.75" hidden="1" customHeight="1" x14ac:dyDescent="0.35">
      <c r="A9968" s="47">
        <v>43980</v>
      </c>
      <c r="B9968" s="126" t="s">
        <v>406</v>
      </c>
      <c r="C9968" s="45" t="s">
        <v>10</v>
      </c>
      <c r="D9968" s="149" t="s">
        <v>33</v>
      </c>
      <c r="E9968" s="203"/>
      <c r="F9968" s="155" t="s">
        <v>31</v>
      </c>
      <c r="G9968" s="165">
        <v>0</v>
      </c>
      <c r="H9968" s="171">
        <v>100</v>
      </c>
      <c r="I9968" s="171">
        <f t="shared" si="361"/>
        <v>0</v>
      </c>
      <c r="L9968" s="231" t="s">
        <v>1781</v>
      </c>
    </row>
    <row r="9969" spans="1:12" customFormat="1" ht="15.75" hidden="1" customHeight="1" x14ac:dyDescent="0.35">
      <c r="A9969" s="44">
        <v>43980</v>
      </c>
      <c r="B9969" s="126" t="s">
        <v>406</v>
      </c>
      <c r="C9969" s="45" t="s">
        <v>10</v>
      </c>
      <c r="D9969" s="149" t="s">
        <v>34</v>
      </c>
      <c r="E9969" s="203"/>
      <c r="F9969" s="155" t="s">
        <v>31</v>
      </c>
      <c r="G9969" s="165">
        <v>0</v>
      </c>
      <c r="H9969" s="171">
        <v>100</v>
      </c>
      <c r="I9969" s="171">
        <f t="shared" si="361"/>
        <v>0</v>
      </c>
      <c r="L9969" s="231" t="s">
        <v>1781</v>
      </c>
    </row>
    <row r="9970" spans="1:12" customFormat="1" ht="15.75" hidden="1" customHeight="1" x14ac:dyDescent="0.35">
      <c r="A9970" s="47">
        <v>43980</v>
      </c>
      <c r="B9970" s="126" t="s">
        <v>406</v>
      </c>
      <c r="C9970" s="45" t="s">
        <v>10</v>
      </c>
      <c r="D9970" s="149" t="s">
        <v>35</v>
      </c>
      <c r="E9970" s="203" t="s">
        <v>118</v>
      </c>
      <c r="F9970" s="155" t="s">
        <v>31</v>
      </c>
      <c r="G9970" s="165">
        <v>1</v>
      </c>
      <c r="H9970" s="171">
        <v>300</v>
      </c>
      <c r="I9970" s="171">
        <f t="shared" si="361"/>
        <v>300</v>
      </c>
      <c r="L9970" s="231" t="s">
        <v>1781</v>
      </c>
    </row>
    <row r="9971" spans="1:12" customFormat="1" ht="15.75" hidden="1" customHeight="1" x14ac:dyDescent="0.35">
      <c r="A9971" s="44">
        <v>43980</v>
      </c>
      <c r="B9971" s="126" t="s">
        <v>406</v>
      </c>
      <c r="C9971" s="45" t="s">
        <v>10</v>
      </c>
      <c r="D9971" s="149" t="s">
        <v>36</v>
      </c>
      <c r="E9971" s="203" t="s">
        <v>118</v>
      </c>
      <c r="F9971" s="155" t="s">
        <v>31</v>
      </c>
      <c r="G9971" s="165">
        <v>1</v>
      </c>
      <c r="H9971" s="171">
        <v>200</v>
      </c>
      <c r="I9971" s="171">
        <f t="shared" si="361"/>
        <v>200</v>
      </c>
      <c r="L9971" s="231" t="s">
        <v>1781</v>
      </c>
    </row>
    <row r="9972" spans="1:12" customFormat="1" ht="15.75" hidden="1" customHeight="1" x14ac:dyDescent="0.35">
      <c r="A9972" s="47">
        <v>43980</v>
      </c>
      <c r="B9972" s="126" t="s">
        <v>406</v>
      </c>
      <c r="C9972" s="45" t="s">
        <v>10</v>
      </c>
      <c r="D9972" s="149" t="s">
        <v>36</v>
      </c>
      <c r="E9972" s="203" t="s">
        <v>118</v>
      </c>
      <c r="F9972" s="155" t="s">
        <v>31</v>
      </c>
      <c r="G9972" s="165">
        <v>1</v>
      </c>
      <c r="H9972" s="171">
        <v>300</v>
      </c>
      <c r="I9972" s="171">
        <f t="shared" si="361"/>
        <v>300</v>
      </c>
      <c r="L9972" s="231" t="s">
        <v>1781</v>
      </c>
    </row>
    <row r="9973" spans="1:12" customFormat="1" ht="15.75" hidden="1" customHeight="1" x14ac:dyDescent="0.35">
      <c r="A9973" s="47">
        <v>43980</v>
      </c>
      <c r="B9973" s="126" t="s">
        <v>406</v>
      </c>
      <c r="C9973" s="45" t="s">
        <v>10</v>
      </c>
      <c r="D9973" s="149" t="s">
        <v>38</v>
      </c>
      <c r="E9973" s="203" t="s">
        <v>118</v>
      </c>
      <c r="F9973" s="155" t="s">
        <v>31</v>
      </c>
      <c r="G9973" s="165">
        <v>2</v>
      </c>
      <c r="H9973" s="171">
        <v>100</v>
      </c>
      <c r="I9973" s="171">
        <f t="shared" si="361"/>
        <v>200</v>
      </c>
      <c r="L9973" s="231" t="s">
        <v>1781</v>
      </c>
    </row>
    <row r="9974" spans="1:12" customFormat="1" ht="15.75" hidden="1" customHeight="1" x14ac:dyDescent="0.35">
      <c r="A9974" s="44">
        <v>43980</v>
      </c>
      <c r="B9974" s="126" t="s">
        <v>406</v>
      </c>
      <c r="C9974" s="45" t="s">
        <v>10</v>
      </c>
      <c r="D9974" s="204" t="s">
        <v>40</v>
      </c>
      <c r="E9974" s="205"/>
      <c r="F9974" s="156" t="s">
        <v>41</v>
      </c>
      <c r="G9974" s="165">
        <v>0</v>
      </c>
      <c r="H9974" s="172">
        <v>24</v>
      </c>
      <c r="I9974" s="172">
        <f t="shared" si="361"/>
        <v>0</v>
      </c>
      <c r="L9974" s="231" t="s">
        <v>1781</v>
      </c>
    </row>
    <row r="9975" spans="1:12" customFormat="1" ht="15.75" hidden="1" customHeight="1" x14ac:dyDescent="0.35">
      <c r="A9975" s="47">
        <v>43980</v>
      </c>
      <c r="B9975" s="126" t="s">
        <v>406</v>
      </c>
      <c r="C9975" s="45" t="s">
        <v>10</v>
      </c>
      <c r="D9975" s="221" t="s">
        <v>407</v>
      </c>
      <c r="E9975" s="222" t="s">
        <v>377</v>
      </c>
      <c r="F9975" s="164" t="s">
        <v>378</v>
      </c>
      <c r="G9975" s="165">
        <v>204</v>
      </c>
      <c r="H9975" s="188">
        <v>1</v>
      </c>
      <c r="I9975" s="188">
        <f t="shared" si="361"/>
        <v>204</v>
      </c>
      <c r="L9975" s="231" t="s">
        <v>1781</v>
      </c>
    </row>
    <row r="9976" spans="1:12" customFormat="1" ht="15.75" hidden="1" customHeight="1" x14ac:dyDescent="0.35">
      <c r="A9976" s="44">
        <v>43980</v>
      </c>
      <c r="B9976" s="126" t="s">
        <v>406</v>
      </c>
      <c r="C9976" s="45" t="s">
        <v>10</v>
      </c>
      <c r="D9976" s="206" t="s">
        <v>408</v>
      </c>
      <c r="E9976" s="207" t="s">
        <v>377</v>
      </c>
      <c r="F9976" s="136" t="s">
        <v>44</v>
      </c>
      <c r="G9976" s="165">
        <v>5</v>
      </c>
      <c r="H9976" s="166">
        <v>1</v>
      </c>
      <c r="I9976" s="166">
        <f t="shared" si="361"/>
        <v>5</v>
      </c>
      <c r="L9976" s="231" t="s">
        <v>1781</v>
      </c>
    </row>
    <row r="9977" spans="1:12" customFormat="1" ht="15.75" hidden="1" customHeight="1" x14ac:dyDescent="0.35">
      <c r="A9977" s="50"/>
      <c r="B9977" s="194"/>
      <c r="C9977" s="130"/>
      <c r="D9977" s="141"/>
      <c r="E9977" s="194"/>
      <c r="F9977" s="141"/>
      <c r="G9977" s="174"/>
      <c r="H9977" s="174"/>
      <c r="I9977" s="174"/>
      <c r="L9977" s="231" t="s">
        <v>1781</v>
      </c>
    </row>
    <row r="9978" spans="1:12" ht="15.75" hidden="1" customHeight="1" x14ac:dyDescent="0.3">
      <c r="A9978" s="257">
        <v>43980</v>
      </c>
      <c r="B9978" s="249" t="s">
        <v>409</v>
      </c>
      <c r="C9978" s="250" t="s">
        <v>10</v>
      </c>
      <c r="D9978" s="251" t="s">
        <v>11</v>
      </c>
      <c r="E9978" s="252"/>
      <c r="F9978" s="251" t="s">
        <v>12</v>
      </c>
      <c r="G9978" s="253">
        <v>0</v>
      </c>
      <c r="H9978" s="254">
        <v>50</v>
      </c>
      <c r="I9978" s="254">
        <f t="shared" ref="I9978:I9987" si="362">G9978*H9978</f>
        <v>0</v>
      </c>
      <c r="L9978" s="234" t="s">
        <v>1781</v>
      </c>
    </row>
    <row r="9979" spans="1:12" customFormat="1" ht="15.75" hidden="1" customHeight="1" x14ac:dyDescent="0.35">
      <c r="A9979" s="44">
        <v>43980</v>
      </c>
      <c r="B9979" s="126" t="s">
        <v>409</v>
      </c>
      <c r="C9979" s="45" t="s">
        <v>10</v>
      </c>
      <c r="D9979" s="197" t="s">
        <v>14</v>
      </c>
      <c r="E9979" s="198"/>
      <c r="F9979" s="144" t="s">
        <v>15</v>
      </c>
      <c r="G9979" s="165">
        <v>0</v>
      </c>
      <c r="H9979" s="167">
        <v>30</v>
      </c>
      <c r="I9979" s="167">
        <f t="shared" si="362"/>
        <v>0</v>
      </c>
      <c r="L9979" s="231" t="s">
        <v>1781</v>
      </c>
    </row>
    <row r="9980" spans="1:12" customFormat="1" ht="15.75" hidden="1" customHeight="1" x14ac:dyDescent="0.35">
      <c r="A9980" s="47">
        <v>43980</v>
      </c>
      <c r="B9980" s="126" t="s">
        <v>409</v>
      </c>
      <c r="C9980" s="45" t="s">
        <v>10</v>
      </c>
      <c r="D9980" s="197" t="s">
        <v>16</v>
      </c>
      <c r="E9980" s="198"/>
      <c r="F9980" s="144" t="s">
        <v>15</v>
      </c>
      <c r="G9980" s="165">
        <v>0</v>
      </c>
      <c r="H9980" s="167">
        <v>20</v>
      </c>
      <c r="I9980" s="167">
        <f t="shared" si="362"/>
        <v>0</v>
      </c>
      <c r="L9980" s="231" t="s">
        <v>1781</v>
      </c>
    </row>
    <row r="9981" spans="1:12" customFormat="1" ht="15.75" hidden="1" customHeight="1" x14ac:dyDescent="0.35">
      <c r="A9981" s="44">
        <v>43980</v>
      </c>
      <c r="B9981" s="126" t="s">
        <v>409</v>
      </c>
      <c r="C9981" s="45" t="s">
        <v>10</v>
      </c>
      <c r="D9981" s="197" t="s">
        <v>17</v>
      </c>
      <c r="E9981" s="198"/>
      <c r="F9981" s="144" t="s">
        <v>15</v>
      </c>
      <c r="G9981" s="165">
        <v>0</v>
      </c>
      <c r="H9981" s="167">
        <v>20</v>
      </c>
      <c r="I9981" s="167">
        <f t="shared" si="362"/>
        <v>0</v>
      </c>
      <c r="L9981" s="231" t="s">
        <v>1781</v>
      </c>
    </row>
    <row r="9982" spans="1:12" customFormat="1" ht="15.75" hidden="1" customHeight="1" x14ac:dyDescent="0.35">
      <c r="A9982" s="47">
        <v>43980</v>
      </c>
      <c r="B9982" s="126" t="s">
        <v>409</v>
      </c>
      <c r="C9982" s="45" t="s">
        <v>10</v>
      </c>
      <c r="D9982" s="197" t="s">
        <v>18</v>
      </c>
      <c r="E9982" s="198"/>
      <c r="F9982" s="144" t="s">
        <v>15</v>
      </c>
      <c r="G9982" s="165">
        <v>0</v>
      </c>
      <c r="H9982" s="167">
        <v>20</v>
      </c>
      <c r="I9982" s="167">
        <f t="shared" si="362"/>
        <v>0</v>
      </c>
      <c r="L9982" s="231" t="s">
        <v>1781</v>
      </c>
    </row>
    <row r="9983" spans="1:12" customFormat="1" ht="15.75" hidden="1" customHeight="1" x14ac:dyDescent="0.35">
      <c r="A9983" s="44">
        <v>43980</v>
      </c>
      <c r="B9983" s="126" t="s">
        <v>409</v>
      </c>
      <c r="C9983" s="45" t="s">
        <v>10</v>
      </c>
      <c r="D9983" s="197" t="s">
        <v>19</v>
      </c>
      <c r="E9983" s="198"/>
      <c r="F9983" s="144" t="s">
        <v>15</v>
      </c>
      <c r="G9983" s="165">
        <v>0</v>
      </c>
      <c r="H9983" s="167">
        <v>20</v>
      </c>
      <c r="I9983" s="167">
        <f t="shared" si="362"/>
        <v>0</v>
      </c>
      <c r="L9983" s="231" t="s">
        <v>1781</v>
      </c>
    </row>
    <row r="9984" spans="1:12" customFormat="1" ht="15.75" hidden="1" customHeight="1" x14ac:dyDescent="0.35">
      <c r="A9984" s="47">
        <v>43980</v>
      </c>
      <c r="B9984" s="126" t="s">
        <v>409</v>
      </c>
      <c r="C9984" s="45" t="s">
        <v>10</v>
      </c>
      <c r="D9984" s="201" t="s">
        <v>410</v>
      </c>
      <c r="E9984" s="202" t="s">
        <v>48</v>
      </c>
      <c r="F9984" s="154" t="s">
        <v>27</v>
      </c>
      <c r="G9984" s="165">
        <v>75</v>
      </c>
      <c r="H9984" s="170">
        <v>1</v>
      </c>
      <c r="I9984" s="170">
        <f t="shared" si="362"/>
        <v>75</v>
      </c>
      <c r="L9984" s="231" t="s">
        <v>1781</v>
      </c>
    </row>
    <row r="9985" spans="1:12" customFormat="1" ht="15.75" hidden="1" customHeight="1" x14ac:dyDescent="0.35">
      <c r="A9985" s="44">
        <v>43980</v>
      </c>
      <c r="B9985" s="126" t="s">
        <v>409</v>
      </c>
      <c r="C9985" s="45" t="s">
        <v>10</v>
      </c>
      <c r="D9985" s="201" t="s">
        <v>411</v>
      </c>
      <c r="E9985" s="202" t="s">
        <v>48</v>
      </c>
      <c r="F9985" s="154" t="s">
        <v>27</v>
      </c>
      <c r="G9985" s="165">
        <v>75</v>
      </c>
      <c r="H9985" s="170">
        <v>1</v>
      </c>
      <c r="I9985" s="170">
        <f t="shared" si="362"/>
        <v>75</v>
      </c>
      <c r="L9985" s="231" t="s">
        <v>1781</v>
      </c>
    </row>
    <row r="9986" spans="1:12" customFormat="1" ht="15.75" hidden="1" customHeight="1" x14ac:dyDescent="0.35">
      <c r="A9986" s="47">
        <v>43980</v>
      </c>
      <c r="B9986" s="126" t="s">
        <v>409</v>
      </c>
      <c r="C9986" s="45" t="s">
        <v>10</v>
      </c>
      <c r="D9986" s="201" t="s">
        <v>29</v>
      </c>
      <c r="E9986" s="202"/>
      <c r="F9986" s="154" t="s">
        <v>27</v>
      </c>
      <c r="G9986" s="165">
        <v>0</v>
      </c>
      <c r="H9986" s="170">
        <v>18</v>
      </c>
      <c r="I9986" s="170">
        <f t="shared" si="362"/>
        <v>0</v>
      </c>
      <c r="L9986" s="231" t="s">
        <v>1781</v>
      </c>
    </row>
    <row r="9987" spans="1:12" customFormat="1" ht="15.75" hidden="1" customHeight="1" x14ac:dyDescent="0.35">
      <c r="A9987" s="44">
        <v>43980</v>
      </c>
      <c r="B9987" s="126" t="s">
        <v>409</v>
      </c>
      <c r="C9987" s="45" t="s">
        <v>10</v>
      </c>
      <c r="D9987" s="204" t="s">
        <v>40</v>
      </c>
      <c r="E9987" s="205"/>
      <c r="F9987" s="156" t="s">
        <v>41</v>
      </c>
      <c r="G9987" s="165">
        <v>0</v>
      </c>
      <c r="H9987" s="172">
        <v>24</v>
      </c>
      <c r="I9987" s="172">
        <f t="shared" si="362"/>
        <v>0</v>
      </c>
      <c r="L9987" s="231" t="s">
        <v>1781</v>
      </c>
    </row>
    <row r="9988" spans="1:12" customFormat="1" ht="15.75" hidden="1" customHeight="1" x14ac:dyDescent="0.35">
      <c r="A9988" s="50"/>
      <c r="B9988" s="194"/>
      <c r="C9988" s="130"/>
      <c r="D9988" s="141"/>
      <c r="E9988" s="194"/>
      <c r="F9988" s="141"/>
      <c r="G9988" s="174"/>
      <c r="H9988" s="174"/>
      <c r="I9988" s="174"/>
      <c r="L9988" s="231" t="s">
        <v>1781</v>
      </c>
    </row>
    <row r="9989" spans="1:12" ht="15.75" hidden="1" customHeight="1" x14ac:dyDescent="0.3">
      <c r="A9989" s="248">
        <v>43980</v>
      </c>
      <c r="B9989" s="249" t="s">
        <v>412</v>
      </c>
      <c r="C9989" s="250" t="s">
        <v>56</v>
      </c>
      <c r="D9989" s="251" t="s">
        <v>11</v>
      </c>
      <c r="E9989" s="252"/>
      <c r="F9989" s="251" t="s">
        <v>12</v>
      </c>
      <c r="G9989" s="253">
        <v>12</v>
      </c>
      <c r="H9989" s="254">
        <v>50</v>
      </c>
      <c r="I9989" s="254">
        <f t="shared" ref="I9989:I9999" si="363">G9989*H9989</f>
        <v>600</v>
      </c>
      <c r="L9989" s="234" t="s">
        <v>1781</v>
      </c>
    </row>
    <row r="9990" spans="1:12" customFormat="1" ht="15.75" hidden="1" customHeight="1" x14ac:dyDescent="0.35">
      <c r="A9990" s="47">
        <v>43980</v>
      </c>
      <c r="B9990" s="126" t="s">
        <v>412</v>
      </c>
      <c r="C9990" s="45" t="s">
        <v>56</v>
      </c>
      <c r="D9990" s="197" t="s">
        <v>14</v>
      </c>
      <c r="E9990" s="198"/>
      <c r="F9990" s="144" t="s">
        <v>15</v>
      </c>
      <c r="G9990" s="165">
        <v>2</v>
      </c>
      <c r="H9990" s="167">
        <v>30</v>
      </c>
      <c r="I9990" s="167">
        <f t="shared" si="363"/>
        <v>60</v>
      </c>
      <c r="L9990" s="231" t="s">
        <v>1781</v>
      </c>
    </row>
    <row r="9991" spans="1:12" customFormat="1" ht="15.75" hidden="1" customHeight="1" x14ac:dyDescent="0.35">
      <c r="A9991" s="44">
        <v>43980</v>
      </c>
      <c r="B9991" s="126" t="s">
        <v>412</v>
      </c>
      <c r="C9991" s="45" t="s">
        <v>56</v>
      </c>
      <c r="D9991" s="197" t="s">
        <v>16</v>
      </c>
      <c r="E9991" s="198"/>
      <c r="F9991" s="144" t="s">
        <v>15</v>
      </c>
      <c r="G9991" s="165">
        <v>0</v>
      </c>
      <c r="H9991" s="167">
        <v>20</v>
      </c>
      <c r="I9991" s="167">
        <f t="shared" si="363"/>
        <v>0</v>
      </c>
      <c r="L9991" s="231" t="s">
        <v>1781</v>
      </c>
    </row>
    <row r="9992" spans="1:12" customFormat="1" ht="15.75" hidden="1" customHeight="1" x14ac:dyDescent="0.35">
      <c r="A9992" s="47">
        <v>43980</v>
      </c>
      <c r="B9992" s="126" t="s">
        <v>412</v>
      </c>
      <c r="C9992" s="45" t="s">
        <v>56</v>
      </c>
      <c r="D9992" s="197" t="s">
        <v>17</v>
      </c>
      <c r="E9992" s="198"/>
      <c r="F9992" s="144" t="s">
        <v>15</v>
      </c>
      <c r="G9992" s="165">
        <v>0</v>
      </c>
      <c r="H9992" s="167">
        <v>20</v>
      </c>
      <c r="I9992" s="167">
        <f t="shared" si="363"/>
        <v>0</v>
      </c>
      <c r="L9992" s="231" t="s">
        <v>1781</v>
      </c>
    </row>
    <row r="9993" spans="1:12" customFormat="1" ht="15.75" hidden="1" customHeight="1" x14ac:dyDescent="0.35">
      <c r="A9993" s="44">
        <v>43980</v>
      </c>
      <c r="B9993" s="126" t="s">
        <v>412</v>
      </c>
      <c r="C9993" s="45" t="s">
        <v>56</v>
      </c>
      <c r="D9993" s="197" t="s">
        <v>18</v>
      </c>
      <c r="E9993" s="198"/>
      <c r="F9993" s="144" t="s">
        <v>15</v>
      </c>
      <c r="G9993" s="165">
        <v>0</v>
      </c>
      <c r="H9993" s="167">
        <v>20</v>
      </c>
      <c r="I9993" s="167">
        <f t="shared" si="363"/>
        <v>0</v>
      </c>
      <c r="L9993" s="231" t="s">
        <v>1781</v>
      </c>
    </row>
    <row r="9994" spans="1:12" customFormat="1" ht="15.75" hidden="1" customHeight="1" x14ac:dyDescent="0.35">
      <c r="A9994" s="47">
        <v>43980</v>
      </c>
      <c r="B9994" s="126" t="s">
        <v>412</v>
      </c>
      <c r="C9994" s="45" t="s">
        <v>56</v>
      </c>
      <c r="D9994" s="197" t="s">
        <v>19</v>
      </c>
      <c r="E9994" s="198"/>
      <c r="F9994" s="144" t="s">
        <v>15</v>
      </c>
      <c r="G9994" s="165">
        <v>2</v>
      </c>
      <c r="H9994" s="167">
        <v>20</v>
      </c>
      <c r="I9994" s="167">
        <f t="shared" si="363"/>
        <v>40</v>
      </c>
      <c r="L9994" s="231" t="s">
        <v>1781</v>
      </c>
    </row>
    <row r="9995" spans="1:12" customFormat="1" ht="15.75" hidden="1" customHeight="1" x14ac:dyDescent="0.35">
      <c r="A9995" s="47">
        <v>43980</v>
      </c>
      <c r="B9995" s="126" t="s">
        <v>412</v>
      </c>
      <c r="C9995" s="45" t="s">
        <v>56</v>
      </c>
      <c r="D9995" s="201" t="s">
        <v>293</v>
      </c>
      <c r="E9995" s="202" t="s">
        <v>48</v>
      </c>
      <c r="F9995" s="154" t="s">
        <v>27</v>
      </c>
      <c r="G9995" s="165">
        <v>10</v>
      </c>
      <c r="H9995" s="170">
        <v>50</v>
      </c>
      <c r="I9995" s="170">
        <f t="shared" si="363"/>
        <v>500</v>
      </c>
      <c r="L9995" s="231" t="s">
        <v>1781</v>
      </c>
    </row>
    <row r="9996" spans="1:12" customFormat="1" ht="15.75" hidden="1" customHeight="1" x14ac:dyDescent="0.35">
      <c r="A9996" s="44">
        <v>43980</v>
      </c>
      <c r="B9996" s="126" t="s">
        <v>412</v>
      </c>
      <c r="C9996" s="45" t="s">
        <v>56</v>
      </c>
      <c r="D9996" s="201" t="s">
        <v>28</v>
      </c>
      <c r="E9996" s="202"/>
      <c r="F9996" s="154" t="s">
        <v>27</v>
      </c>
      <c r="G9996" s="165">
        <v>0</v>
      </c>
      <c r="H9996" s="170">
        <v>30</v>
      </c>
      <c r="I9996" s="170">
        <f t="shared" si="363"/>
        <v>0</v>
      </c>
      <c r="L9996" s="231" t="s">
        <v>1781</v>
      </c>
    </row>
    <row r="9997" spans="1:12" customFormat="1" ht="15.75" hidden="1" customHeight="1" x14ac:dyDescent="0.35">
      <c r="A9997" s="47">
        <v>43980</v>
      </c>
      <c r="B9997" s="126" t="s">
        <v>412</v>
      </c>
      <c r="C9997" s="45" t="s">
        <v>56</v>
      </c>
      <c r="D9997" s="201" t="s">
        <v>29</v>
      </c>
      <c r="E9997" s="202"/>
      <c r="F9997" s="154" t="s">
        <v>27</v>
      </c>
      <c r="G9997" s="165">
        <v>0</v>
      </c>
      <c r="H9997" s="170">
        <v>18</v>
      </c>
      <c r="I9997" s="170">
        <f t="shared" si="363"/>
        <v>0</v>
      </c>
      <c r="L9997" s="231" t="s">
        <v>1781</v>
      </c>
    </row>
    <row r="9998" spans="1:12" customFormat="1" ht="15.75" hidden="1" customHeight="1" x14ac:dyDescent="0.35">
      <c r="A9998" s="47">
        <v>43980</v>
      </c>
      <c r="B9998" s="126" t="s">
        <v>412</v>
      </c>
      <c r="C9998" s="45" t="s">
        <v>56</v>
      </c>
      <c r="D9998" s="204" t="s">
        <v>40</v>
      </c>
      <c r="E9998" s="205"/>
      <c r="F9998" s="156" t="s">
        <v>41</v>
      </c>
      <c r="G9998" s="165">
        <v>4</v>
      </c>
      <c r="H9998" s="172">
        <v>24</v>
      </c>
      <c r="I9998" s="172">
        <f t="shared" si="363"/>
        <v>96</v>
      </c>
      <c r="L9998" s="231" t="s">
        <v>1781</v>
      </c>
    </row>
    <row r="9999" spans="1:12" customFormat="1" ht="15.75" hidden="1" customHeight="1" x14ac:dyDescent="0.35">
      <c r="A9999" s="44">
        <v>43980</v>
      </c>
      <c r="B9999" s="126" t="s">
        <v>412</v>
      </c>
      <c r="C9999" s="45" t="s">
        <v>56</v>
      </c>
      <c r="D9999" s="206" t="s">
        <v>413</v>
      </c>
      <c r="E9999" s="207" t="s">
        <v>118</v>
      </c>
      <c r="F9999" s="136" t="s">
        <v>44</v>
      </c>
      <c r="G9999" s="165">
        <v>4</v>
      </c>
      <c r="H9999" s="166">
        <v>5</v>
      </c>
      <c r="I9999" s="166">
        <f t="shared" si="363"/>
        <v>20</v>
      </c>
      <c r="L9999" s="231" t="s">
        <v>1781</v>
      </c>
    </row>
    <row r="10000" spans="1:12" customFormat="1" ht="15.75" hidden="1" customHeight="1" x14ac:dyDescent="0.35">
      <c r="A10000" s="50"/>
      <c r="B10000" s="194"/>
      <c r="C10000" s="130"/>
      <c r="D10000" s="141"/>
      <c r="E10000" s="194"/>
      <c r="F10000" s="141"/>
      <c r="G10000" s="174"/>
      <c r="H10000" s="174"/>
      <c r="I10000" s="174"/>
      <c r="L10000" s="231" t="s">
        <v>1781</v>
      </c>
    </row>
    <row r="10001" spans="1:12" customFormat="1" ht="15.75" hidden="1" customHeight="1" x14ac:dyDescent="0.35">
      <c r="A10001" s="44">
        <v>43980</v>
      </c>
      <c r="B10001" s="126" t="s">
        <v>414</v>
      </c>
      <c r="C10001" s="45" t="s">
        <v>56</v>
      </c>
      <c r="D10001" s="204" t="s">
        <v>40</v>
      </c>
      <c r="E10001" s="205"/>
      <c r="F10001" s="156" t="s">
        <v>41</v>
      </c>
      <c r="G10001" s="165">
        <v>6</v>
      </c>
      <c r="H10001" s="172">
        <v>24</v>
      </c>
      <c r="I10001" s="172">
        <f t="shared" ref="I10001:I10002" si="364">G10001*H10001</f>
        <v>144</v>
      </c>
      <c r="L10001" s="231" t="s">
        <v>1781</v>
      </c>
    </row>
    <row r="10002" spans="1:12" customFormat="1" ht="15.75" hidden="1" customHeight="1" x14ac:dyDescent="0.35">
      <c r="A10002" s="47">
        <v>43980</v>
      </c>
      <c r="B10002" s="126" t="s">
        <v>414</v>
      </c>
      <c r="C10002" s="45" t="s">
        <v>56</v>
      </c>
      <c r="D10002" s="221" t="s">
        <v>407</v>
      </c>
      <c r="E10002" s="222" t="s">
        <v>377</v>
      </c>
      <c r="F10002" s="164" t="s">
        <v>378</v>
      </c>
      <c r="G10002" s="165">
        <v>144</v>
      </c>
      <c r="H10002" s="188">
        <v>1</v>
      </c>
      <c r="I10002" s="188">
        <f t="shared" si="364"/>
        <v>144</v>
      </c>
      <c r="L10002" s="231" t="s">
        <v>1781</v>
      </c>
    </row>
    <row r="10003" spans="1:12" customFormat="1" ht="15.75" hidden="1" customHeight="1" x14ac:dyDescent="0.35">
      <c r="A10003" s="50"/>
      <c r="B10003" s="194"/>
      <c r="C10003" s="130"/>
      <c r="D10003" s="141"/>
      <c r="E10003" s="194"/>
      <c r="F10003" s="141"/>
      <c r="G10003" s="174"/>
      <c r="H10003" s="174"/>
      <c r="I10003" s="174"/>
      <c r="L10003" s="231" t="s">
        <v>1781</v>
      </c>
    </row>
    <row r="10004" spans="1:12" customFormat="1" ht="15.75" hidden="1" customHeight="1" x14ac:dyDescent="0.35">
      <c r="A10004" s="47">
        <v>43980</v>
      </c>
      <c r="B10004" s="126" t="s">
        <v>381</v>
      </c>
      <c r="C10004" s="45" t="s">
        <v>10</v>
      </c>
      <c r="D10004" s="201" t="s">
        <v>410</v>
      </c>
      <c r="E10004" s="202" t="s">
        <v>48</v>
      </c>
      <c r="F10004" s="154" t="s">
        <v>27</v>
      </c>
      <c r="G10004" s="165">
        <v>100</v>
      </c>
      <c r="H10004" s="170">
        <v>1</v>
      </c>
      <c r="I10004" s="170">
        <f t="shared" ref="I10004:I10007" si="365">G10004*H10004</f>
        <v>100</v>
      </c>
      <c r="L10004" s="231" t="s">
        <v>1781</v>
      </c>
    </row>
    <row r="10005" spans="1:12" customFormat="1" ht="15.75" hidden="1" customHeight="1" x14ac:dyDescent="0.35">
      <c r="A10005" s="44">
        <v>43980</v>
      </c>
      <c r="B10005" s="126" t="s">
        <v>381</v>
      </c>
      <c r="C10005" s="45" t="s">
        <v>10</v>
      </c>
      <c r="D10005" s="201" t="s">
        <v>411</v>
      </c>
      <c r="E10005" s="202" t="s">
        <v>48</v>
      </c>
      <c r="F10005" s="154" t="s">
        <v>27</v>
      </c>
      <c r="G10005" s="165">
        <v>100</v>
      </c>
      <c r="H10005" s="170">
        <v>1</v>
      </c>
      <c r="I10005" s="170">
        <f t="shared" si="365"/>
        <v>100</v>
      </c>
      <c r="L10005" s="231" t="s">
        <v>1781</v>
      </c>
    </row>
    <row r="10006" spans="1:12" customFormat="1" ht="15.75" hidden="1" customHeight="1" x14ac:dyDescent="0.35">
      <c r="A10006" s="47">
        <v>43980</v>
      </c>
      <c r="B10006" s="126" t="s">
        <v>381</v>
      </c>
      <c r="C10006" s="45" t="s">
        <v>10</v>
      </c>
      <c r="D10006" s="201" t="s">
        <v>415</v>
      </c>
      <c r="E10006" s="202" t="s">
        <v>48</v>
      </c>
      <c r="F10006" s="154" t="s">
        <v>27</v>
      </c>
      <c r="G10006" s="165">
        <v>100</v>
      </c>
      <c r="H10006" s="170">
        <v>1</v>
      </c>
      <c r="I10006" s="170">
        <f t="shared" si="365"/>
        <v>100</v>
      </c>
      <c r="L10006" s="231" t="s">
        <v>1781</v>
      </c>
    </row>
    <row r="10007" spans="1:12" customFormat="1" ht="15.75" hidden="1" customHeight="1" x14ac:dyDescent="0.35">
      <c r="A10007" s="44">
        <v>43980</v>
      </c>
      <c r="B10007" s="126" t="s">
        <v>381</v>
      </c>
      <c r="C10007" s="45" t="s">
        <v>10</v>
      </c>
      <c r="D10007" s="201" t="s">
        <v>416</v>
      </c>
      <c r="E10007" s="202" t="s">
        <v>48</v>
      </c>
      <c r="F10007" s="154" t="s">
        <v>27</v>
      </c>
      <c r="G10007" s="165">
        <v>100</v>
      </c>
      <c r="H10007" s="170">
        <v>1</v>
      </c>
      <c r="I10007" s="170">
        <f t="shared" si="365"/>
        <v>100</v>
      </c>
      <c r="L10007" s="231" t="s">
        <v>1781</v>
      </c>
    </row>
    <row r="10008" spans="1:12" customFormat="1" ht="15.75" hidden="1" customHeight="1" x14ac:dyDescent="0.35">
      <c r="A10008" s="50"/>
      <c r="B10008" s="194"/>
      <c r="C10008" s="130"/>
      <c r="D10008" s="141"/>
      <c r="E10008" s="194"/>
      <c r="F10008" s="141"/>
      <c r="G10008" s="174"/>
      <c r="H10008" s="174"/>
      <c r="I10008" s="174"/>
      <c r="L10008" s="231" t="s">
        <v>1781</v>
      </c>
    </row>
    <row r="10009" spans="1:12" ht="15.75" hidden="1" customHeight="1" x14ac:dyDescent="0.3">
      <c r="A10009" s="248">
        <v>43984</v>
      </c>
      <c r="B10009" s="249" t="s">
        <v>417</v>
      </c>
      <c r="C10009" s="250" t="s">
        <v>56</v>
      </c>
      <c r="D10009" s="251" t="s">
        <v>11</v>
      </c>
      <c r="E10009" s="252"/>
      <c r="F10009" s="251" t="s">
        <v>12</v>
      </c>
      <c r="G10009" s="253">
        <v>10</v>
      </c>
      <c r="H10009" s="254">
        <v>50</v>
      </c>
      <c r="I10009" s="254">
        <f t="shared" ref="I10009:I10027" si="366">G10009*H10009</f>
        <v>500</v>
      </c>
      <c r="L10009" s="234" t="s">
        <v>1781</v>
      </c>
    </row>
    <row r="10010" spans="1:12" customFormat="1" ht="15.75" hidden="1" customHeight="1" x14ac:dyDescent="0.35">
      <c r="A10010" s="47">
        <v>43984</v>
      </c>
      <c r="B10010" s="126" t="s">
        <v>417</v>
      </c>
      <c r="C10010" s="45" t="s">
        <v>56</v>
      </c>
      <c r="D10010" s="197" t="s">
        <v>14</v>
      </c>
      <c r="E10010" s="198"/>
      <c r="F10010" s="144" t="s">
        <v>15</v>
      </c>
      <c r="G10010" s="165">
        <v>10</v>
      </c>
      <c r="H10010" s="167">
        <v>30</v>
      </c>
      <c r="I10010" s="167">
        <f t="shared" si="366"/>
        <v>300</v>
      </c>
      <c r="L10010" s="231" t="s">
        <v>1781</v>
      </c>
    </row>
    <row r="10011" spans="1:12" customFormat="1" ht="15.75" hidden="1" customHeight="1" x14ac:dyDescent="0.35">
      <c r="A10011" s="44">
        <v>43984</v>
      </c>
      <c r="B10011" s="126" t="s">
        <v>417</v>
      </c>
      <c r="C10011" s="45" t="s">
        <v>56</v>
      </c>
      <c r="D10011" s="197" t="s">
        <v>16</v>
      </c>
      <c r="E10011" s="198"/>
      <c r="F10011" s="144" t="s">
        <v>15</v>
      </c>
      <c r="G10011" s="165">
        <v>0</v>
      </c>
      <c r="H10011" s="167">
        <v>20</v>
      </c>
      <c r="I10011" s="167">
        <f t="shared" si="366"/>
        <v>0</v>
      </c>
      <c r="L10011" s="231" t="s">
        <v>1781</v>
      </c>
    </row>
    <row r="10012" spans="1:12" customFormat="1" ht="15.75" hidden="1" customHeight="1" x14ac:dyDescent="0.35">
      <c r="A10012" s="47">
        <v>43984</v>
      </c>
      <c r="B10012" s="126" t="s">
        <v>417</v>
      </c>
      <c r="C10012" s="45" t="s">
        <v>56</v>
      </c>
      <c r="D10012" s="197" t="s">
        <v>17</v>
      </c>
      <c r="E10012" s="198"/>
      <c r="F10012" s="144" t="s">
        <v>15</v>
      </c>
      <c r="G10012" s="165">
        <v>0</v>
      </c>
      <c r="H10012" s="167">
        <v>20</v>
      </c>
      <c r="I10012" s="167">
        <f t="shared" si="366"/>
        <v>0</v>
      </c>
      <c r="L10012" s="231" t="s">
        <v>1781</v>
      </c>
    </row>
    <row r="10013" spans="1:12" customFormat="1" ht="15.75" hidden="1" customHeight="1" x14ac:dyDescent="0.35">
      <c r="A10013" s="44">
        <v>43984</v>
      </c>
      <c r="B10013" s="126" t="s">
        <v>417</v>
      </c>
      <c r="C10013" s="45" t="s">
        <v>56</v>
      </c>
      <c r="D10013" s="197" t="s">
        <v>18</v>
      </c>
      <c r="E10013" s="198"/>
      <c r="F10013" s="144" t="s">
        <v>15</v>
      </c>
      <c r="G10013" s="165">
        <v>0</v>
      </c>
      <c r="H10013" s="167">
        <v>20</v>
      </c>
      <c r="I10013" s="167">
        <f t="shared" si="366"/>
        <v>0</v>
      </c>
      <c r="L10013" s="231" t="s">
        <v>1781</v>
      </c>
    </row>
    <row r="10014" spans="1:12" customFormat="1" ht="15.75" hidden="1" customHeight="1" x14ac:dyDescent="0.35">
      <c r="A10014" s="47">
        <v>43984</v>
      </c>
      <c r="B10014" s="126" t="s">
        <v>417</v>
      </c>
      <c r="C10014" s="45" t="s">
        <v>56</v>
      </c>
      <c r="D10014" s="197" t="s">
        <v>19</v>
      </c>
      <c r="E10014" s="198"/>
      <c r="F10014" s="144" t="s">
        <v>15</v>
      </c>
      <c r="G10014" s="165">
        <v>0</v>
      </c>
      <c r="H10014" s="167">
        <v>20</v>
      </c>
      <c r="I10014" s="167">
        <f t="shared" si="366"/>
        <v>0</v>
      </c>
      <c r="L10014" s="231" t="s">
        <v>1781</v>
      </c>
    </row>
    <row r="10015" spans="1:12" customFormat="1" ht="15.75" hidden="1" customHeight="1" x14ac:dyDescent="0.35">
      <c r="A10015" s="47">
        <v>43984</v>
      </c>
      <c r="B10015" s="126" t="s">
        <v>417</v>
      </c>
      <c r="C10015" s="45" t="s">
        <v>56</v>
      </c>
      <c r="D10015" s="201" t="s">
        <v>418</v>
      </c>
      <c r="E10015" s="202" t="s">
        <v>48</v>
      </c>
      <c r="F10015" s="154" t="s">
        <v>27</v>
      </c>
      <c r="G10015" s="165">
        <v>10</v>
      </c>
      <c r="H10015" s="170">
        <v>30</v>
      </c>
      <c r="I10015" s="170">
        <f t="shared" si="366"/>
        <v>300</v>
      </c>
      <c r="L10015" s="231" t="s">
        <v>1781</v>
      </c>
    </row>
    <row r="10016" spans="1:12" customFormat="1" ht="15.75" hidden="1" customHeight="1" x14ac:dyDescent="0.35">
      <c r="A10016" s="44">
        <v>43984</v>
      </c>
      <c r="B10016" s="126" t="s">
        <v>417</v>
      </c>
      <c r="C10016" s="45" t="s">
        <v>56</v>
      </c>
      <c r="D10016" s="201" t="s">
        <v>28</v>
      </c>
      <c r="E10016" s="202"/>
      <c r="F10016" s="154" t="s">
        <v>27</v>
      </c>
      <c r="G10016" s="165">
        <v>0</v>
      </c>
      <c r="H10016" s="170">
        <v>30</v>
      </c>
      <c r="I10016" s="170">
        <f t="shared" si="366"/>
        <v>0</v>
      </c>
      <c r="L10016" s="231" t="s">
        <v>1781</v>
      </c>
    </row>
    <row r="10017" spans="1:12" customFormat="1" ht="15.75" hidden="1" customHeight="1" x14ac:dyDescent="0.35">
      <c r="A10017" s="47">
        <v>43984</v>
      </c>
      <c r="B10017" s="126" t="s">
        <v>417</v>
      </c>
      <c r="C10017" s="45" t="s">
        <v>56</v>
      </c>
      <c r="D10017" s="201" t="s">
        <v>29</v>
      </c>
      <c r="E10017" s="202"/>
      <c r="F10017" s="154" t="s">
        <v>27</v>
      </c>
      <c r="G10017" s="165">
        <v>0</v>
      </c>
      <c r="H10017" s="170">
        <v>18</v>
      </c>
      <c r="I10017" s="170">
        <f t="shared" si="366"/>
        <v>0</v>
      </c>
      <c r="L10017" s="231" t="s">
        <v>1781</v>
      </c>
    </row>
    <row r="10018" spans="1:12" customFormat="1" ht="15.75" hidden="1" customHeight="1" x14ac:dyDescent="0.35">
      <c r="A10018" s="44">
        <v>43984</v>
      </c>
      <c r="B10018" s="126" t="s">
        <v>417</v>
      </c>
      <c r="C10018" s="45" t="s">
        <v>56</v>
      </c>
      <c r="D10018" s="149" t="s">
        <v>32</v>
      </c>
      <c r="E10018" s="203"/>
      <c r="F10018" s="155" t="s">
        <v>31</v>
      </c>
      <c r="G10018" s="165">
        <v>0</v>
      </c>
      <c r="H10018" s="171">
        <v>100</v>
      </c>
      <c r="I10018" s="171">
        <f t="shared" si="366"/>
        <v>0</v>
      </c>
      <c r="L10018" s="231" t="s">
        <v>1781</v>
      </c>
    </row>
    <row r="10019" spans="1:12" customFormat="1" ht="15.75" hidden="1" customHeight="1" x14ac:dyDescent="0.35">
      <c r="A10019" s="47">
        <v>43984</v>
      </c>
      <c r="B10019" s="126" t="s">
        <v>417</v>
      </c>
      <c r="C10019" s="45" t="s">
        <v>56</v>
      </c>
      <c r="D10019" s="149" t="s">
        <v>33</v>
      </c>
      <c r="E10019" s="203"/>
      <c r="F10019" s="155" t="s">
        <v>31</v>
      </c>
      <c r="G10019" s="165">
        <v>0</v>
      </c>
      <c r="H10019" s="171">
        <v>100</v>
      </c>
      <c r="I10019" s="171">
        <f t="shared" si="366"/>
        <v>0</v>
      </c>
      <c r="L10019" s="231" t="s">
        <v>1781</v>
      </c>
    </row>
    <row r="10020" spans="1:12" customFormat="1" ht="15.75" hidden="1" customHeight="1" x14ac:dyDescent="0.35">
      <c r="A10020" s="44">
        <v>43984</v>
      </c>
      <c r="B10020" s="126" t="s">
        <v>417</v>
      </c>
      <c r="C10020" s="45" t="s">
        <v>56</v>
      </c>
      <c r="D10020" s="149" t="s">
        <v>288</v>
      </c>
      <c r="E10020" s="203" t="s">
        <v>118</v>
      </c>
      <c r="F10020" s="155" t="s">
        <v>31</v>
      </c>
      <c r="G10020" s="165">
        <v>3</v>
      </c>
      <c r="H10020" s="171">
        <v>300</v>
      </c>
      <c r="I10020" s="171">
        <f t="shared" si="366"/>
        <v>900</v>
      </c>
      <c r="L10020" s="231" t="s">
        <v>1781</v>
      </c>
    </row>
    <row r="10021" spans="1:12" customFormat="1" ht="15.75" hidden="1" customHeight="1" x14ac:dyDescent="0.35">
      <c r="A10021" s="47">
        <v>43984</v>
      </c>
      <c r="B10021" s="126" t="s">
        <v>417</v>
      </c>
      <c r="C10021" s="45" t="s">
        <v>56</v>
      </c>
      <c r="D10021" s="149" t="s">
        <v>34</v>
      </c>
      <c r="E10021" s="203" t="s">
        <v>118</v>
      </c>
      <c r="F10021" s="155" t="s">
        <v>31</v>
      </c>
      <c r="G10021" s="165">
        <v>4</v>
      </c>
      <c r="H10021" s="171">
        <v>300</v>
      </c>
      <c r="I10021" s="171">
        <f t="shared" si="366"/>
        <v>1200</v>
      </c>
      <c r="L10021" s="231" t="s">
        <v>1781</v>
      </c>
    </row>
    <row r="10022" spans="1:12" customFormat="1" ht="15.75" hidden="1" customHeight="1" x14ac:dyDescent="0.35">
      <c r="A10022" s="44">
        <v>43984</v>
      </c>
      <c r="B10022" s="126" t="s">
        <v>417</v>
      </c>
      <c r="C10022" s="45" t="s">
        <v>56</v>
      </c>
      <c r="D10022" s="149" t="s">
        <v>35</v>
      </c>
      <c r="E10022" s="203" t="s">
        <v>118</v>
      </c>
      <c r="F10022" s="155" t="s">
        <v>31</v>
      </c>
      <c r="G10022" s="165">
        <v>4</v>
      </c>
      <c r="H10022" s="171">
        <v>300</v>
      </c>
      <c r="I10022" s="171">
        <f t="shared" si="366"/>
        <v>1200</v>
      </c>
      <c r="L10022" s="231" t="s">
        <v>1781</v>
      </c>
    </row>
    <row r="10023" spans="1:12" customFormat="1" ht="15.75" hidden="1" customHeight="1" x14ac:dyDescent="0.35">
      <c r="A10023" s="47">
        <v>43984</v>
      </c>
      <c r="B10023" s="126" t="s">
        <v>417</v>
      </c>
      <c r="C10023" s="45" t="s">
        <v>56</v>
      </c>
      <c r="D10023" s="149" t="s">
        <v>36</v>
      </c>
      <c r="E10023" s="203" t="s">
        <v>118</v>
      </c>
      <c r="F10023" s="155" t="s">
        <v>31</v>
      </c>
      <c r="G10023" s="165">
        <v>4</v>
      </c>
      <c r="H10023" s="171">
        <v>300</v>
      </c>
      <c r="I10023" s="171">
        <f t="shared" si="366"/>
        <v>1200</v>
      </c>
      <c r="L10023" s="231" t="s">
        <v>1781</v>
      </c>
    </row>
    <row r="10024" spans="1:12" customFormat="1" ht="15.75" hidden="1" customHeight="1" x14ac:dyDescent="0.35">
      <c r="A10024" s="44">
        <v>43984</v>
      </c>
      <c r="B10024" s="126" t="s">
        <v>417</v>
      </c>
      <c r="C10024" s="45" t="s">
        <v>56</v>
      </c>
      <c r="D10024" s="149" t="s">
        <v>289</v>
      </c>
      <c r="E10024" s="203" t="s">
        <v>118</v>
      </c>
      <c r="F10024" s="155" t="s">
        <v>31</v>
      </c>
      <c r="G10024" s="165">
        <v>2</v>
      </c>
      <c r="H10024" s="171">
        <v>250</v>
      </c>
      <c r="I10024" s="171">
        <f t="shared" si="366"/>
        <v>500</v>
      </c>
      <c r="L10024" s="231" t="s">
        <v>1781</v>
      </c>
    </row>
    <row r="10025" spans="1:12" customFormat="1" ht="15.75" hidden="1" customHeight="1" x14ac:dyDescent="0.35">
      <c r="A10025" s="44">
        <v>43984</v>
      </c>
      <c r="B10025" s="126" t="s">
        <v>417</v>
      </c>
      <c r="C10025" s="45" t="s">
        <v>56</v>
      </c>
      <c r="D10025" s="149" t="s">
        <v>38</v>
      </c>
      <c r="E10025" s="203" t="s">
        <v>118</v>
      </c>
      <c r="F10025" s="155" t="s">
        <v>31</v>
      </c>
      <c r="G10025" s="165">
        <v>2</v>
      </c>
      <c r="H10025" s="171">
        <v>100</v>
      </c>
      <c r="I10025" s="171">
        <f t="shared" si="366"/>
        <v>200</v>
      </c>
      <c r="L10025" s="231" t="s">
        <v>1781</v>
      </c>
    </row>
    <row r="10026" spans="1:12" customFormat="1" ht="15.75" hidden="1" customHeight="1" x14ac:dyDescent="0.35">
      <c r="A10026" s="47">
        <v>43984</v>
      </c>
      <c r="B10026" s="126" t="s">
        <v>417</v>
      </c>
      <c r="C10026" s="45" t="s">
        <v>56</v>
      </c>
      <c r="D10026" s="149" t="s">
        <v>39</v>
      </c>
      <c r="E10026" s="203"/>
      <c r="F10026" s="155" t="s">
        <v>31</v>
      </c>
      <c r="G10026" s="165">
        <v>0</v>
      </c>
      <c r="H10026" s="171">
        <v>100</v>
      </c>
      <c r="I10026" s="171">
        <f t="shared" si="366"/>
        <v>0</v>
      </c>
      <c r="L10026" s="231" t="s">
        <v>1781</v>
      </c>
    </row>
    <row r="10027" spans="1:12" customFormat="1" ht="15.75" hidden="1" customHeight="1" x14ac:dyDescent="0.35">
      <c r="A10027" s="44">
        <v>43984</v>
      </c>
      <c r="B10027" s="126" t="s">
        <v>417</v>
      </c>
      <c r="C10027" s="45" t="s">
        <v>56</v>
      </c>
      <c r="D10027" s="204" t="s">
        <v>40</v>
      </c>
      <c r="E10027" s="205"/>
      <c r="F10027" s="156" t="s">
        <v>41</v>
      </c>
      <c r="G10027" s="165">
        <v>3</v>
      </c>
      <c r="H10027" s="172">
        <v>24</v>
      </c>
      <c r="I10027" s="172">
        <f t="shared" si="366"/>
        <v>72</v>
      </c>
      <c r="L10027" s="231" t="s">
        <v>1781</v>
      </c>
    </row>
    <row r="10028" spans="1:12" customFormat="1" ht="15.75" hidden="1" customHeight="1" x14ac:dyDescent="0.35">
      <c r="A10028" s="50"/>
      <c r="B10028" s="194"/>
      <c r="C10028" s="130"/>
      <c r="D10028" s="141"/>
      <c r="E10028" s="194"/>
      <c r="F10028" s="141"/>
      <c r="G10028" s="174"/>
      <c r="H10028" s="174"/>
      <c r="I10028" s="174"/>
      <c r="L10028" s="231" t="s">
        <v>1781</v>
      </c>
    </row>
    <row r="10029" spans="1:12" ht="15.75" hidden="1" customHeight="1" x14ac:dyDescent="0.3">
      <c r="A10029" s="248">
        <v>43984</v>
      </c>
      <c r="B10029" s="249" t="s">
        <v>381</v>
      </c>
      <c r="C10029" s="250" t="s">
        <v>10</v>
      </c>
      <c r="D10029" s="251" t="s">
        <v>11</v>
      </c>
      <c r="E10029" s="252"/>
      <c r="F10029" s="251" t="s">
        <v>12</v>
      </c>
      <c r="G10029" s="253">
        <v>0</v>
      </c>
      <c r="H10029" s="254">
        <v>50</v>
      </c>
      <c r="I10029" s="254">
        <f t="shared" ref="I10029:I10037" si="367">G10029*H10029</f>
        <v>0</v>
      </c>
      <c r="L10029" s="234" t="s">
        <v>1781</v>
      </c>
    </row>
    <row r="10030" spans="1:12" customFormat="1" ht="15.75" hidden="1" customHeight="1" x14ac:dyDescent="0.35">
      <c r="A10030" s="47">
        <v>43984</v>
      </c>
      <c r="B10030" s="126" t="s">
        <v>381</v>
      </c>
      <c r="C10030" s="45" t="s">
        <v>10</v>
      </c>
      <c r="D10030" s="197" t="s">
        <v>14</v>
      </c>
      <c r="E10030" s="198"/>
      <c r="F10030" s="144" t="s">
        <v>15</v>
      </c>
      <c r="G10030" s="165">
        <v>0</v>
      </c>
      <c r="H10030" s="167">
        <v>30</v>
      </c>
      <c r="I10030" s="167">
        <f t="shared" si="367"/>
        <v>0</v>
      </c>
      <c r="L10030" s="231" t="s">
        <v>1781</v>
      </c>
    </row>
    <row r="10031" spans="1:12" customFormat="1" ht="15.75" hidden="1" customHeight="1" x14ac:dyDescent="0.35">
      <c r="A10031" s="44">
        <v>43984</v>
      </c>
      <c r="B10031" s="126" t="s">
        <v>381</v>
      </c>
      <c r="C10031" s="45" t="s">
        <v>10</v>
      </c>
      <c r="D10031" s="201" t="s">
        <v>26</v>
      </c>
      <c r="E10031" s="202"/>
      <c r="F10031" s="154" t="s">
        <v>27</v>
      </c>
      <c r="G10031" s="165">
        <v>0</v>
      </c>
      <c r="H10031" s="170">
        <v>30</v>
      </c>
      <c r="I10031" s="170">
        <f t="shared" si="367"/>
        <v>0</v>
      </c>
      <c r="L10031" s="231" t="s">
        <v>1781</v>
      </c>
    </row>
    <row r="10032" spans="1:12" customFormat="1" ht="15.75" hidden="1" customHeight="1" x14ac:dyDescent="0.35">
      <c r="A10032" s="47">
        <v>43984</v>
      </c>
      <c r="B10032" s="126" t="s">
        <v>381</v>
      </c>
      <c r="C10032" s="45" t="s">
        <v>10</v>
      </c>
      <c r="D10032" s="201" t="s">
        <v>28</v>
      </c>
      <c r="E10032" s="202"/>
      <c r="F10032" s="154" t="s">
        <v>27</v>
      </c>
      <c r="G10032" s="165">
        <v>0</v>
      </c>
      <c r="H10032" s="170">
        <v>30</v>
      </c>
      <c r="I10032" s="170">
        <f t="shared" si="367"/>
        <v>0</v>
      </c>
      <c r="L10032" s="231" t="s">
        <v>1781</v>
      </c>
    </row>
    <row r="10033" spans="1:12" customFormat="1" ht="15.75" hidden="1" customHeight="1" x14ac:dyDescent="0.35">
      <c r="A10033" s="44">
        <v>43984</v>
      </c>
      <c r="B10033" s="126" t="s">
        <v>381</v>
      </c>
      <c r="C10033" s="45" t="s">
        <v>10</v>
      </c>
      <c r="D10033" s="201" t="s">
        <v>305</v>
      </c>
      <c r="E10033" s="202" t="s">
        <v>48</v>
      </c>
      <c r="F10033" s="154" t="s">
        <v>27</v>
      </c>
      <c r="G10033" s="165">
        <v>8</v>
      </c>
      <c r="H10033" s="170">
        <v>50</v>
      </c>
      <c r="I10033" s="170">
        <f t="shared" si="367"/>
        <v>400</v>
      </c>
      <c r="J10033" s="194"/>
      <c r="K10033" s="194"/>
      <c r="L10033" s="231" t="s">
        <v>1781</v>
      </c>
    </row>
    <row r="10034" spans="1:12" customFormat="1" ht="15.75" hidden="1" customHeight="1" x14ac:dyDescent="0.35">
      <c r="A10034" s="47">
        <v>43984</v>
      </c>
      <c r="B10034" s="126" t="s">
        <v>381</v>
      </c>
      <c r="C10034" s="45" t="s">
        <v>10</v>
      </c>
      <c r="D10034" s="201" t="s">
        <v>410</v>
      </c>
      <c r="E10034" s="202" t="s">
        <v>48</v>
      </c>
      <c r="F10034" s="154" t="s">
        <v>27</v>
      </c>
      <c r="G10034" s="165">
        <v>-100</v>
      </c>
      <c r="H10034" s="170">
        <v>1</v>
      </c>
      <c r="I10034" s="170">
        <f t="shared" si="367"/>
        <v>-100</v>
      </c>
      <c r="J10034" s="22"/>
      <c r="K10034" s="18" t="s">
        <v>419</v>
      </c>
      <c r="L10034" s="231" t="s">
        <v>1781</v>
      </c>
    </row>
    <row r="10035" spans="1:12" customFormat="1" ht="15.75" hidden="1" customHeight="1" x14ac:dyDescent="0.35">
      <c r="A10035" s="44">
        <v>43984</v>
      </c>
      <c r="B10035" s="126" t="s">
        <v>381</v>
      </c>
      <c r="C10035" s="45" t="s">
        <v>10</v>
      </c>
      <c r="D10035" s="201" t="s">
        <v>411</v>
      </c>
      <c r="E10035" s="202" t="s">
        <v>48</v>
      </c>
      <c r="F10035" s="154" t="s">
        <v>27</v>
      </c>
      <c r="G10035" s="165">
        <v>-100</v>
      </c>
      <c r="H10035" s="170">
        <v>1</v>
      </c>
      <c r="I10035" s="170">
        <f t="shared" si="367"/>
        <v>-100</v>
      </c>
      <c r="J10035" s="22"/>
      <c r="K10035" s="18" t="s">
        <v>419</v>
      </c>
      <c r="L10035" s="231" t="s">
        <v>1781</v>
      </c>
    </row>
    <row r="10036" spans="1:12" customFormat="1" ht="15.75" hidden="1" customHeight="1" x14ac:dyDescent="0.35">
      <c r="A10036" s="47">
        <v>43984</v>
      </c>
      <c r="B10036" s="126" t="s">
        <v>381</v>
      </c>
      <c r="C10036" s="45" t="s">
        <v>10</v>
      </c>
      <c r="D10036" s="201" t="s">
        <v>415</v>
      </c>
      <c r="E10036" s="202" t="s">
        <v>48</v>
      </c>
      <c r="F10036" s="154" t="s">
        <v>27</v>
      </c>
      <c r="G10036" s="165">
        <v>-100</v>
      </c>
      <c r="H10036" s="170">
        <v>1</v>
      </c>
      <c r="I10036" s="170">
        <f t="shared" si="367"/>
        <v>-100</v>
      </c>
      <c r="J10036" s="22"/>
      <c r="K10036" s="18" t="s">
        <v>419</v>
      </c>
      <c r="L10036" s="231" t="s">
        <v>1781</v>
      </c>
    </row>
    <row r="10037" spans="1:12" customFormat="1" ht="15.75" hidden="1" customHeight="1" x14ac:dyDescent="0.35">
      <c r="A10037" s="44">
        <v>43984</v>
      </c>
      <c r="B10037" s="126" t="s">
        <v>381</v>
      </c>
      <c r="C10037" s="45" t="s">
        <v>10</v>
      </c>
      <c r="D10037" s="201" t="s">
        <v>416</v>
      </c>
      <c r="E10037" s="202" t="s">
        <v>48</v>
      </c>
      <c r="F10037" s="154" t="s">
        <v>27</v>
      </c>
      <c r="G10037" s="165">
        <v>-100</v>
      </c>
      <c r="H10037" s="170">
        <v>1</v>
      </c>
      <c r="I10037" s="170">
        <f t="shared" si="367"/>
        <v>-100</v>
      </c>
      <c r="J10037" s="22"/>
      <c r="K10037" s="18" t="s">
        <v>419</v>
      </c>
      <c r="L10037" s="231" t="s">
        <v>1781</v>
      </c>
    </row>
    <row r="10038" spans="1:12" customFormat="1" ht="15.75" hidden="1" customHeight="1" x14ac:dyDescent="0.35">
      <c r="A10038" s="50"/>
      <c r="B10038" s="194"/>
      <c r="C10038" s="130"/>
      <c r="D10038" s="141"/>
      <c r="E10038" s="194"/>
      <c r="F10038" s="141"/>
      <c r="G10038" s="174"/>
      <c r="H10038" s="174"/>
      <c r="I10038" s="174"/>
      <c r="J10038" s="194"/>
      <c r="K10038" s="194"/>
      <c r="L10038" s="231" t="s">
        <v>1781</v>
      </c>
    </row>
    <row r="10039" spans="1:12" ht="15.75" hidden="1" customHeight="1" x14ac:dyDescent="0.3">
      <c r="A10039" s="248">
        <v>43984</v>
      </c>
      <c r="B10039" s="249" t="s">
        <v>414</v>
      </c>
      <c r="C10039" s="250" t="s">
        <v>56</v>
      </c>
      <c r="D10039" s="251" t="s">
        <v>11</v>
      </c>
      <c r="E10039" s="252"/>
      <c r="F10039" s="251" t="s">
        <v>12</v>
      </c>
      <c r="G10039" s="253">
        <v>0</v>
      </c>
      <c r="H10039" s="254">
        <v>50</v>
      </c>
      <c r="I10039" s="254">
        <f t="shared" ref="I10039:I10043" si="368">G10039*H10039</f>
        <v>0</v>
      </c>
      <c r="L10039" s="234" t="s">
        <v>1781</v>
      </c>
    </row>
    <row r="10040" spans="1:12" customFormat="1" ht="15.75" hidden="1" customHeight="1" x14ac:dyDescent="0.35">
      <c r="A10040" s="47">
        <v>43984</v>
      </c>
      <c r="B10040" s="126" t="s">
        <v>414</v>
      </c>
      <c r="C10040" s="45" t="s">
        <v>56</v>
      </c>
      <c r="D10040" s="197" t="s">
        <v>14</v>
      </c>
      <c r="E10040" s="198"/>
      <c r="F10040" s="144" t="s">
        <v>15</v>
      </c>
      <c r="G10040" s="165">
        <v>0</v>
      </c>
      <c r="H10040" s="167">
        <v>30</v>
      </c>
      <c r="I10040" s="167">
        <f t="shared" si="368"/>
        <v>0</v>
      </c>
      <c r="J10040" s="194"/>
      <c r="K10040" s="194"/>
      <c r="L10040" s="231" t="s">
        <v>1781</v>
      </c>
    </row>
    <row r="10041" spans="1:12" customFormat="1" ht="15.75" hidden="1" customHeight="1" x14ac:dyDescent="0.35">
      <c r="A10041" s="47">
        <v>43984</v>
      </c>
      <c r="B10041" s="126" t="s">
        <v>414</v>
      </c>
      <c r="C10041" s="45" t="s">
        <v>56</v>
      </c>
      <c r="D10041" s="201" t="s">
        <v>420</v>
      </c>
      <c r="E10041" s="202" t="s">
        <v>48</v>
      </c>
      <c r="F10041" s="154" t="s">
        <v>27</v>
      </c>
      <c r="G10041" s="165">
        <v>1000</v>
      </c>
      <c r="H10041" s="170">
        <v>1</v>
      </c>
      <c r="I10041" s="170">
        <f t="shared" si="368"/>
        <v>1000</v>
      </c>
      <c r="J10041" s="194"/>
      <c r="K10041" s="194"/>
      <c r="L10041" s="231" t="s">
        <v>1781</v>
      </c>
    </row>
    <row r="10042" spans="1:12" customFormat="1" ht="15.75" hidden="1" customHeight="1" x14ac:dyDescent="0.35">
      <c r="A10042" s="44">
        <v>43984</v>
      </c>
      <c r="B10042" s="126" t="s">
        <v>414</v>
      </c>
      <c r="C10042" s="45" t="s">
        <v>56</v>
      </c>
      <c r="D10042" s="201" t="s">
        <v>28</v>
      </c>
      <c r="E10042" s="202"/>
      <c r="F10042" s="154" t="s">
        <v>27</v>
      </c>
      <c r="G10042" s="165">
        <v>0</v>
      </c>
      <c r="H10042" s="170">
        <v>30</v>
      </c>
      <c r="I10042" s="170">
        <f t="shared" si="368"/>
        <v>0</v>
      </c>
      <c r="J10042" s="194"/>
      <c r="K10042" s="194"/>
      <c r="L10042" s="231" t="s">
        <v>1781</v>
      </c>
    </row>
    <row r="10043" spans="1:12" customFormat="1" ht="15.75" hidden="1" customHeight="1" x14ac:dyDescent="0.35">
      <c r="A10043" s="47">
        <v>43984</v>
      </c>
      <c r="B10043" s="126" t="s">
        <v>414</v>
      </c>
      <c r="C10043" s="45" t="s">
        <v>56</v>
      </c>
      <c r="D10043" s="201" t="s">
        <v>29</v>
      </c>
      <c r="E10043" s="202"/>
      <c r="F10043" s="154" t="s">
        <v>27</v>
      </c>
      <c r="G10043" s="165">
        <v>0</v>
      </c>
      <c r="H10043" s="170">
        <v>18</v>
      </c>
      <c r="I10043" s="170">
        <f t="shared" si="368"/>
        <v>0</v>
      </c>
      <c r="J10043" s="194"/>
      <c r="K10043" s="194"/>
      <c r="L10043" s="231" t="s">
        <v>1781</v>
      </c>
    </row>
    <row r="10044" spans="1:12" customFormat="1" ht="15.75" hidden="1" customHeight="1" x14ac:dyDescent="0.35">
      <c r="A10044" s="50"/>
      <c r="B10044" s="194"/>
      <c r="C10044" s="130"/>
      <c r="D10044" s="141"/>
      <c r="E10044" s="194"/>
      <c r="F10044" s="141"/>
      <c r="G10044" s="174"/>
      <c r="H10044" s="174"/>
      <c r="I10044" s="174"/>
      <c r="J10044" s="194"/>
      <c r="K10044" s="194"/>
      <c r="L10044" s="231" t="s">
        <v>1781</v>
      </c>
    </row>
    <row r="10045" spans="1:12" ht="15.75" hidden="1" customHeight="1" x14ac:dyDescent="0.3">
      <c r="A10045" s="248">
        <v>43984</v>
      </c>
      <c r="B10045" s="249" t="s">
        <v>421</v>
      </c>
      <c r="C10045" s="250" t="s">
        <v>56</v>
      </c>
      <c r="D10045" s="251" t="s">
        <v>11</v>
      </c>
      <c r="E10045" s="252"/>
      <c r="F10045" s="251" t="s">
        <v>12</v>
      </c>
      <c r="G10045" s="253">
        <v>200</v>
      </c>
      <c r="H10045" s="254">
        <v>50</v>
      </c>
      <c r="I10045" s="254">
        <f t="shared" ref="I10045:I10051" si="369">G10045*H10045</f>
        <v>10000</v>
      </c>
      <c r="L10045" s="234" t="s">
        <v>1781</v>
      </c>
    </row>
    <row r="10046" spans="1:12" customFormat="1" ht="15.75" hidden="1" customHeight="1" x14ac:dyDescent="0.35">
      <c r="A10046" s="47">
        <v>43984</v>
      </c>
      <c r="B10046" s="126" t="s">
        <v>421</v>
      </c>
      <c r="C10046" s="45" t="s">
        <v>56</v>
      </c>
      <c r="D10046" s="197" t="s">
        <v>14</v>
      </c>
      <c r="E10046" s="198"/>
      <c r="F10046" s="144" t="s">
        <v>15</v>
      </c>
      <c r="G10046" s="165">
        <v>0</v>
      </c>
      <c r="H10046" s="167">
        <v>30</v>
      </c>
      <c r="I10046" s="167">
        <f t="shared" si="369"/>
        <v>0</v>
      </c>
      <c r="J10046" s="194"/>
      <c r="K10046" s="194"/>
      <c r="L10046" s="231" t="s">
        <v>1781</v>
      </c>
    </row>
    <row r="10047" spans="1:12" customFormat="1" ht="15.75" hidden="1" customHeight="1" x14ac:dyDescent="0.35">
      <c r="A10047" s="47">
        <v>43984</v>
      </c>
      <c r="B10047" s="126" t="s">
        <v>421</v>
      </c>
      <c r="C10047" s="45" t="s">
        <v>56</v>
      </c>
      <c r="D10047" s="197" t="s">
        <v>19</v>
      </c>
      <c r="E10047" s="198"/>
      <c r="F10047" s="144" t="s">
        <v>15</v>
      </c>
      <c r="G10047" s="165">
        <v>10</v>
      </c>
      <c r="H10047" s="167">
        <v>20</v>
      </c>
      <c r="I10047" s="167">
        <f t="shared" si="369"/>
        <v>200</v>
      </c>
      <c r="J10047" s="194"/>
      <c r="K10047" s="194"/>
      <c r="L10047" s="231" t="s">
        <v>1781</v>
      </c>
    </row>
    <row r="10048" spans="1:12" customFormat="1" ht="15.75" hidden="1" customHeight="1" x14ac:dyDescent="0.35">
      <c r="A10048" s="47">
        <v>43984</v>
      </c>
      <c r="B10048" s="126" t="s">
        <v>421</v>
      </c>
      <c r="C10048" s="45" t="s">
        <v>56</v>
      </c>
      <c r="D10048" s="201" t="s">
        <v>293</v>
      </c>
      <c r="E10048" s="202" t="s">
        <v>48</v>
      </c>
      <c r="F10048" s="154" t="s">
        <v>27</v>
      </c>
      <c r="G10048" s="165">
        <v>2</v>
      </c>
      <c r="H10048" s="170">
        <v>50</v>
      </c>
      <c r="I10048" s="170">
        <f t="shared" si="369"/>
        <v>100</v>
      </c>
      <c r="J10048" s="194"/>
      <c r="K10048" s="194"/>
      <c r="L10048" s="231" t="s">
        <v>1781</v>
      </c>
    </row>
    <row r="10049" spans="1:12" customFormat="1" ht="15.75" hidden="1" customHeight="1" x14ac:dyDescent="0.35">
      <c r="A10049" s="44">
        <v>43984</v>
      </c>
      <c r="B10049" s="126" t="s">
        <v>421</v>
      </c>
      <c r="C10049" s="45" t="s">
        <v>56</v>
      </c>
      <c r="D10049" s="201" t="s">
        <v>28</v>
      </c>
      <c r="E10049" s="202"/>
      <c r="F10049" s="154" t="s">
        <v>27</v>
      </c>
      <c r="G10049" s="165">
        <v>0</v>
      </c>
      <c r="H10049" s="170">
        <v>30</v>
      </c>
      <c r="I10049" s="170">
        <f t="shared" si="369"/>
        <v>0</v>
      </c>
      <c r="L10049" s="231" t="s">
        <v>1781</v>
      </c>
    </row>
    <row r="10050" spans="1:12" customFormat="1" ht="15.75" hidden="1" customHeight="1" x14ac:dyDescent="0.35">
      <c r="A10050" s="47">
        <v>43984</v>
      </c>
      <c r="B10050" s="126" t="s">
        <v>421</v>
      </c>
      <c r="C10050" s="45" t="s">
        <v>56</v>
      </c>
      <c r="D10050" s="201" t="s">
        <v>29</v>
      </c>
      <c r="E10050" s="202"/>
      <c r="F10050" s="154" t="s">
        <v>27</v>
      </c>
      <c r="G10050" s="165">
        <v>0</v>
      </c>
      <c r="H10050" s="170">
        <v>18</v>
      </c>
      <c r="I10050" s="170">
        <f t="shared" si="369"/>
        <v>0</v>
      </c>
      <c r="L10050" s="231" t="s">
        <v>1781</v>
      </c>
    </row>
    <row r="10051" spans="1:12" customFormat="1" ht="15.75" hidden="1" customHeight="1" x14ac:dyDescent="0.35">
      <c r="A10051" s="47">
        <v>43984</v>
      </c>
      <c r="B10051" s="126" t="s">
        <v>421</v>
      </c>
      <c r="C10051" s="45" t="s">
        <v>56</v>
      </c>
      <c r="D10051" s="204" t="s">
        <v>40</v>
      </c>
      <c r="E10051" s="205"/>
      <c r="F10051" s="156" t="s">
        <v>41</v>
      </c>
      <c r="G10051" s="165">
        <v>200</v>
      </c>
      <c r="H10051" s="172">
        <v>1</v>
      </c>
      <c r="I10051" s="172">
        <f t="shared" si="369"/>
        <v>200</v>
      </c>
      <c r="L10051" s="231" t="s">
        <v>1781</v>
      </c>
    </row>
    <row r="10052" spans="1:12" customFormat="1" ht="15.75" hidden="1" customHeight="1" x14ac:dyDescent="0.35">
      <c r="A10052" s="50"/>
      <c r="B10052" s="194"/>
      <c r="C10052" s="130"/>
      <c r="D10052" s="141"/>
      <c r="E10052" s="194"/>
      <c r="F10052" s="141"/>
      <c r="G10052" s="174"/>
      <c r="H10052" s="174"/>
      <c r="I10052" s="174"/>
      <c r="L10052" s="231" t="s">
        <v>1781</v>
      </c>
    </row>
    <row r="10053" spans="1:12" ht="15.75" hidden="1" customHeight="1" x14ac:dyDescent="0.3">
      <c r="A10053" s="257">
        <v>43984</v>
      </c>
      <c r="B10053" s="249" t="s">
        <v>324</v>
      </c>
      <c r="C10053" s="250" t="s">
        <v>58</v>
      </c>
      <c r="D10053" s="251" t="s">
        <v>11</v>
      </c>
      <c r="E10053" s="252"/>
      <c r="F10053" s="251" t="s">
        <v>12</v>
      </c>
      <c r="G10053" s="253">
        <v>0</v>
      </c>
      <c r="H10053" s="254">
        <v>50</v>
      </c>
      <c r="I10053" s="254">
        <f t="shared" ref="I10053:I10059" si="370">G10053*H10053</f>
        <v>0</v>
      </c>
      <c r="L10053" s="234" t="s">
        <v>1781</v>
      </c>
    </row>
    <row r="10054" spans="1:12" customFormat="1" ht="15.75" hidden="1" customHeight="1" x14ac:dyDescent="0.35">
      <c r="A10054" s="47">
        <v>43984</v>
      </c>
      <c r="B10054" s="126" t="s">
        <v>324</v>
      </c>
      <c r="C10054" s="45" t="s">
        <v>58</v>
      </c>
      <c r="D10054" s="197" t="s">
        <v>14</v>
      </c>
      <c r="E10054" s="198"/>
      <c r="F10054" s="144" t="s">
        <v>15</v>
      </c>
      <c r="G10054" s="165">
        <v>0</v>
      </c>
      <c r="H10054" s="167">
        <v>30</v>
      </c>
      <c r="I10054" s="167">
        <f t="shared" si="370"/>
        <v>0</v>
      </c>
      <c r="L10054" s="231" t="s">
        <v>1781</v>
      </c>
    </row>
    <row r="10055" spans="1:12" customFormat="1" ht="15.75" hidden="1" customHeight="1" x14ac:dyDescent="0.35">
      <c r="A10055" s="47">
        <v>43984</v>
      </c>
      <c r="B10055" s="126" t="s">
        <v>324</v>
      </c>
      <c r="C10055" s="45" t="s">
        <v>58</v>
      </c>
      <c r="D10055" s="219" t="s">
        <v>330</v>
      </c>
      <c r="E10055" s="220" t="s">
        <v>377</v>
      </c>
      <c r="F10055" s="145" t="s">
        <v>326</v>
      </c>
      <c r="G10055" s="165">
        <v>50</v>
      </c>
      <c r="H10055" s="187">
        <v>20</v>
      </c>
      <c r="I10055" s="187">
        <f t="shared" si="370"/>
        <v>1000</v>
      </c>
      <c r="L10055" s="231" t="s">
        <v>1781</v>
      </c>
    </row>
    <row r="10056" spans="1:12" customFormat="1" ht="15.75" hidden="1" customHeight="1" x14ac:dyDescent="0.35">
      <c r="A10056" s="47">
        <v>43984</v>
      </c>
      <c r="B10056" s="126" t="s">
        <v>324</v>
      </c>
      <c r="C10056" s="45" t="s">
        <v>58</v>
      </c>
      <c r="D10056" s="201" t="s">
        <v>26</v>
      </c>
      <c r="E10056" s="202"/>
      <c r="F10056" s="154" t="s">
        <v>27</v>
      </c>
      <c r="G10056" s="165">
        <v>0</v>
      </c>
      <c r="H10056" s="170">
        <v>30</v>
      </c>
      <c r="I10056" s="170">
        <f t="shared" si="370"/>
        <v>0</v>
      </c>
      <c r="L10056" s="231" t="s">
        <v>1781</v>
      </c>
    </row>
    <row r="10057" spans="1:12" customFormat="1" ht="15.75" hidden="1" customHeight="1" x14ac:dyDescent="0.35">
      <c r="A10057" s="47">
        <v>43984</v>
      </c>
      <c r="B10057" s="126" t="s">
        <v>324</v>
      </c>
      <c r="C10057" s="45" t="s">
        <v>58</v>
      </c>
      <c r="D10057" s="201" t="s">
        <v>28</v>
      </c>
      <c r="E10057" s="202"/>
      <c r="F10057" s="154" t="s">
        <v>27</v>
      </c>
      <c r="G10057" s="165">
        <v>0</v>
      </c>
      <c r="H10057" s="170">
        <v>30</v>
      </c>
      <c r="I10057" s="170">
        <f t="shared" si="370"/>
        <v>0</v>
      </c>
      <c r="L10057" s="231" t="s">
        <v>1781</v>
      </c>
    </row>
    <row r="10058" spans="1:12" customFormat="1" ht="15.75" hidden="1" customHeight="1" x14ac:dyDescent="0.35">
      <c r="A10058" s="47">
        <v>43984</v>
      </c>
      <c r="B10058" s="126" t="s">
        <v>324</v>
      </c>
      <c r="C10058" s="45" t="s">
        <v>58</v>
      </c>
      <c r="D10058" s="201" t="s">
        <v>29</v>
      </c>
      <c r="E10058" s="202"/>
      <c r="F10058" s="154" t="s">
        <v>27</v>
      </c>
      <c r="G10058" s="165">
        <v>0</v>
      </c>
      <c r="H10058" s="170">
        <v>18</v>
      </c>
      <c r="I10058" s="170">
        <f t="shared" si="370"/>
        <v>0</v>
      </c>
      <c r="L10058" s="231" t="s">
        <v>1781</v>
      </c>
    </row>
    <row r="10059" spans="1:12" customFormat="1" ht="15.75" hidden="1" customHeight="1" x14ac:dyDescent="0.35">
      <c r="A10059" s="47">
        <v>43984</v>
      </c>
      <c r="B10059" s="126" t="s">
        <v>324</v>
      </c>
      <c r="C10059" s="45" t="s">
        <v>58</v>
      </c>
      <c r="D10059" s="204" t="s">
        <v>40</v>
      </c>
      <c r="E10059" s="205"/>
      <c r="F10059" s="156" t="s">
        <v>41</v>
      </c>
      <c r="G10059" s="165">
        <v>0</v>
      </c>
      <c r="H10059" s="172">
        <v>24</v>
      </c>
      <c r="I10059" s="172">
        <f t="shared" si="370"/>
        <v>0</v>
      </c>
      <c r="L10059" s="231" t="s">
        <v>1781</v>
      </c>
    </row>
    <row r="10060" spans="1:12" customFormat="1" ht="15.75" hidden="1" customHeight="1" x14ac:dyDescent="0.35">
      <c r="A10060" s="50"/>
      <c r="B10060" s="194"/>
      <c r="C10060" s="130"/>
      <c r="D10060" s="141"/>
      <c r="E10060" s="194"/>
      <c r="F10060" s="141"/>
      <c r="G10060" s="174"/>
      <c r="H10060" s="174"/>
      <c r="I10060" s="174"/>
      <c r="L10060" s="231" t="s">
        <v>1781</v>
      </c>
    </row>
    <row r="10061" spans="1:12" ht="15.75" hidden="1" customHeight="1" x14ac:dyDescent="0.3">
      <c r="A10061" s="248">
        <v>43984</v>
      </c>
      <c r="B10061" s="249" t="s">
        <v>422</v>
      </c>
      <c r="C10061" s="250" t="s">
        <v>56</v>
      </c>
      <c r="D10061" s="251" t="s">
        <v>11</v>
      </c>
      <c r="E10061" s="252"/>
      <c r="F10061" s="251" t="s">
        <v>12</v>
      </c>
      <c r="G10061" s="253">
        <v>0</v>
      </c>
      <c r="H10061" s="254">
        <v>50</v>
      </c>
      <c r="I10061" s="254">
        <f t="shared" ref="I10061:I10063" si="371">G10061*H10061</f>
        <v>0</v>
      </c>
      <c r="L10061" s="234" t="s">
        <v>1781</v>
      </c>
    </row>
    <row r="10062" spans="1:12" customFormat="1" ht="15.75" hidden="1" customHeight="1" x14ac:dyDescent="0.35">
      <c r="A10062" s="47">
        <v>43984</v>
      </c>
      <c r="B10062" s="126" t="s">
        <v>422</v>
      </c>
      <c r="C10062" s="45" t="s">
        <v>56</v>
      </c>
      <c r="D10062" s="197" t="s">
        <v>14</v>
      </c>
      <c r="E10062" s="198"/>
      <c r="F10062" s="144" t="s">
        <v>15</v>
      </c>
      <c r="G10062" s="165">
        <v>40</v>
      </c>
      <c r="H10062" s="167">
        <v>30</v>
      </c>
      <c r="I10062" s="167">
        <f t="shared" si="371"/>
        <v>1200</v>
      </c>
      <c r="L10062" s="231" t="s">
        <v>1781</v>
      </c>
    </row>
    <row r="10063" spans="1:12" customFormat="1" ht="15.75" hidden="1" customHeight="1" x14ac:dyDescent="0.35">
      <c r="A10063" s="47">
        <v>43984</v>
      </c>
      <c r="B10063" s="126" t="s">
        <v>422</v>
      </c>
      <c r="C10063" s="45" t="s">
        <v>56</v>
      </c>
      <c r="D10063" s="204" t="s">
        <v>40</v>
      </c>
      <c r="E10063" s="205"/>
      <c r="F10063" s="156" t="s">
        <v>41</v>
      </c>
      <c r="G10063" s="165">
        <v>0</v>
      </c>
      <c r="H10063" s="172">
        <v>24</v>
      </c>
      <c r="I10063" s="172">
        <f t="shared" si="371"/>
        <v>0</v>
      </c>
      <c r="L10063" s="231" t="s">
        <v>1781</v>
      </c>
    </row>
    <row r="10064" spans="1:12" customFormat="1" ht="15.75" hidden="1" customHeight="1" x14ac:dyDescent="0.35">
      <c r="A10064" s="50"/>
      <c r="B10064" s="194"/>
      <c r="C10064" s="130"/>
      <c r="D10064" s="141"/>
      <c r="E10064" s="194"/>
      <c r="F10064" s="141"/>
      <c r="G10064" s="174"/>
      <c r="H10064" s="174"/>
      <c r="I10064" s="174"/>
      <c r="L10064" s="231" t="s">
        <v>1781</v>
      </c>
    </row>
    <row r="10065" spans="1:12" ht="15.75" hidden="1" customHeight="1" x14ac:dyDescent="0.3">
      <c r="A10065" s="248">
        <v>43984</v>
      </c>
      <c r="B10065" s="249" t="s">
        <v>423</v>
      </c>
      <c r="C10065" s="250" t="s">
        <v>10</v>
      </c>
      <c r="D10065" s="251" t="s">
        <v>11</v>
      </c>
      <c r="E10065" s="252"/>
      <c r="F10065" s="251" t="s">
        <v>12</v>
      </c>
      <c r="G10065" s="253">
        <v>0</v>
      </c>
      <c r="H10065" s="254">
        <v>50</v>
      </c>
      <c r="I10065" s="254">
        <f t="shared" ref="I10065:I10071" si="372">G10065*H10065</f>
        <v>0</v>
      </c>
      <c r="L10065" s="234" t="s">
        <v>1781</v>
      </c>
    </row>
    <row r="10066" spans="1:12" customFormat="1" ht="15.75" hidden="1" customHeight="1" x14ac:dyDescent="0.35">
      <c r="A10066" s="47">
        <v>43984</v>
      </c>
      <c r="B10066" s="126" t="s">
        <v>423</v>
      </c>
      <c r="C10066" s="45" t="s">
        <v>10</v>
      </c>
      <c r="D10066" s="197" t="s">
        <v>14</v>
      </c>
      <c r="E10066" s="198"/>
      <c r="F10066" s="144" t="s">
        <v>15</v>
      </c>
      <c r="G10066" s="165">
        <v>0</v>
      </c>
      <c r="H10066" s="167">
        <v>30</v>
      </c>
      <c r="I10066" s="167">
        <f t="shared" si="372"/>
        <v>0</v>
      </c>
      <c r="L10066" s="231" t="s">
        <v>1781</v>
      </c>
    </row>
    <row r="10067" spans="1:12" customFormat="1" ht="15.75" hidden="1" customHeight="1" x14ac:dyDescent="0.35">
      <c r="A10067" s="44">
        <v>43984</v>
      </c>
      <c r="B10067" s="126" t="s">
        <v>423</v>
      </c>
      <c r="C10067" s="45" t="s">
        <v>10</v>
      </c>
      <c r="D10067" s="201" t="s">
        <v>410</v>
      </c>
      <c r="E10067" s="202" t="s">
        <v>48</v>
      </c>
      <c r="F10067" s="154" t="s">
        <v>27</v>
      </c>
      <c r="G10067" s="165">
        <v>25</v>
      </c>
      <c r="H10067" s="170">
        <v>1</v>
      </c>
      <c r="I10067" s="170">
        <f t="shared" si="372"/>
        <v>25</v>
      </c>
      <c r="L10067" s="231" t="s">
        <v>1781</v>
      </c>
    </row>
    <row r="10068" spans="1:12" customFormat="1" ht="15.75" hidden="1" customHeight="1" x14ac:dyDescent="0.35">
      <c r="A10068" s="47">
        <v>43984</v>
      </c>
      <c r="B10068" s="126" t="s">
        <v>423</v>
      </c>
      <c r="C10068" s="45" t="s">
        <v>10</v>
      </c>
      <c r="D10068" s="201" t="s">
        <v>411</v>
      </c>
      <c r="E10068" s="202" t="s">
        <v>48</v>
      </c>
      <c r="F10068" s="154" t="s">
        <v>27</v>
      </c>
      <c r="G10068" s="165">
        <v>25</v>
      </c>
      <c r="H10068" s="170">
        <v>1</v>
      </c>
      <c r="I10068" s="170">
        <f t="shared" si="372"/>
        <v>25</v>
      </c>
      <c r="L10068" s="231" t="s">
        <v>1781</v>
      </c>
    </row>
    <row r="10069" spans="1:12" customFormat="1" ht="15.75" hidden="1" customHeight="1" x14ac:dyDescent="0.35">
      <c r="A10069" s="44">
        <v>43984</v>
      </c>
      <c r="B10069" s="126" t="s">
        <v>423</v>
      </c>
      <c r="C10069" s="45" t="s">
        <v>10</v>
      </c>
      <c r="D10069" s="201" t="s">
        <v>415</v>
      </c>
      <c r="E10069" s="202" t="s">
        <v>48</v>
      </c>
      <c r="F10069" s="154" t="s">
        <v>27</v>
      </c>
      <c r="G10069" s="165">
        <v>25</v>
      </c>
      <c r="H10069" s="170">
        <v>1</v>
      </c>
      <c r="I10069" s="170">
        <f t="shared" si="372"/>
        <v>25</v>
      </c>
      <c r="L10069" s="231" t="s">
        <v>1781</v>
      </c>
    </row>
    <row r="10070" spans="1:12" customFormat="1" ht="15.75" hidden="1" customHeight="1" x14ac:dyDescent="0.35">
      <c r="A10070" s="47">
        <v>43984</v>
      </c>
      <c r="B10070" s="126" t="s">
        <v>423</v>
      </c>
      <c r="C10070" s="45" t="s">
        <v>10</v>
      </c>
      <c r="D10070" s="201" t="s">
        <v>416</v>
      </c>
      <c r="E10070" s="202" t="s">
        <v>48</v>
      </c>
      <c r="F10070" s="154" t="s">
        <v>27</v>
      </c>
      <c r="G10070" s="165">
        <v>25</v>
      </c>
      <c r="H10070" s="170">
        <v>1</v>
      </c>
      <c r="I10070" s="170">
        <f t="shared" si="372"/>
        <v>25</v>
      </c>
      <c r="L10070" s="231" t="s">
        <v>1781</v>
      </c>
    </row>
    <row r="10071" spans="1:12" customFormat="1" ht="15.75" hidden="1" customHeight="1" x14ac:dyDescent="0.35">
      <c r="A10071" s="47">
        <v>43984</v>
      </c>
      <c r="B10071" s="126" t="s">
        <v>423</v>
      </c>
      <c r="C10071" s="45" t="s">
        <v>10</v>
      </c>
      <c r="D10071" s="204" t="s">
        <v>40</v>
      </c>
      <c r="E10071" s="205"/>
      <c r="F10071" s="156" t="s">
        <v>41</v>
      </c>
      <c r="G10071" s="165">
        <v>0</v>
      </c>
      <c r="H10071" s="172">
        <v>24</v>
      </c>
      <c r="I10071" s="172">
        <f t="shared" si="372"/>
        <v>0</v>
      </c>
      <c r="L10071" s="231" t="s">
        <v>1781</v>
      </c>
    </row>
    <row r="10072" spans="1:12" customFormat="1" ht="15.75" hidden="1" customHeight="1" x14ac:dyDescent="0.35">
      <c r="A10072" s="50"/>
      <c r="B10072" s="194"/>
      <c r="C10072" s="130"/>
      <c r="D10072" s="141"/>
      <c r="E10072" s="194"/>
      <c r="F10072" s="141"/>
      <c r="G10072" s="174"/>
      <c r="H10072" s="174"/>
      <c r="I10072" s="174"/>
      <c r="L10072" s="231" t="s">
        <v>1781</v>
      </c>
    </row>
    <row r="10073" spans="1:12" ht="15.75" hidden="1" customHeight="1" x14ac:dyDescent="0.3">
      <c r="A10073" s="248">
        <v>43983</v>
      </c>
      <c r="B10073" s="249" t="s">
        <v>424</v>
      </c>
      <c r="C10073" s="250" t="s">
        <v>56</v>
      </c>
      <c r="D10073" s="251" t="s">
        <v>11</v>
      </c>
      <c r="E10073" s="252"/>
      <c r="F10073" s="251" t="s">
        <v>12</v>
      </c>
      <c r="G10073" s="253">
        <v>0</v>
      </c>
      <c r="H10073" s="254">
        <v>50</v>
      </c>
      <c r="I10073" s="254">
        <f t="shared" ref="I10073:I10079" si="373">G10073*H10073</f>
        <v>0</v>
      </c>
      <c r="L10073" s="234" t="s">
        <v>1781</v>
      </c>
    </row>
    <row r="10074" spans="1:12" customFormat="1" ht="15.75" hidden="1" customHeight="1" x14ac:dyDescent="0.35">
      <c r="A10074" s="47">
        <v>43983</v>
      </c>
      <c r="B10074" s="126" t="s">
        <v>424</v>
      </c>
      <c r="C10074" s="45" t="s">
        <v>56</v>
      </c>
      <c r="D10074" s="197" t="s">
        <v>14</v>
      </c>
      <c r="E10074" s="198"/>
      <c r="F10074" s="144" t="s">
        <v>15</v>
      </c>
      <c r="G10074" s="165">
        <v>0</v>
      </c>
      <c r="H10074" s="167">
        <v>30</v>
      </c>
      <c r="I10074" s="167">
        <f t="shared" si="373"/>
        <v>0</v>
      </c>
      <c r="L10074" s="231" t="s">
        <v>1781</v>
      </c>
    </row>
    <row r="10075" spans="1:12" customFormat="1" ht="15.75" hidden="1" customHeight="1" x14ac:dyDescent="0.35">
      <c r="A10075" s="47">
        <v>43983</v>
      </c>
      <c r="B10075" s="126" t="s">
        <v>424</v>
      </c>
      <c r="C10075" s="45" t="s">
        <v>56</v>
      </c>
      <c r="D10075" s="197" t="s">
        <v>19</v>
      </c>
      <c r="E10075" s="198"/>
      <c r="F10075" s="144" t="s">
        <v>15</v>
      </c>
      <c r="G10075" s="165">
        <v>5</v>
      </c>
      <c r="H10075" s="167">
        <v>20</v>
      </c>
      <c r="I10075" s="167">
        <f t="shared" si="373"/>
        <v>100</v>
      </c>
      <c r="L10075" s="231" t="s">
        <v>1781</v>
      </c>
    </row>
    <row r="10076" spans="1:12" customFormat="1" ht="15.75" hidden="1" customHeight="1" x14ac:dyDescent="0.35">
      <c r="A10076" s="47">
        <v>43983</v>
      </c>
      <c r="B10076" s="126" t="s">
        <v>424</v>
      </c>
      <c r="C10076" s="45" t="s">
        <v>56</v>
      </c>
      <c r="D10076" s="201" t="s">
        <v>418</v>
      </c>
      <c r="E10076" s="202" t="s">
        <v>48</v>
      </c>
      <c r="F10076" s="154" t="s">
        <v>27</v>
      </c>
      <c r="G10076" s="165">
        <v>5</v>
      </c>
      <c r="H10076" s="170">
        <v>10</v>
      </c>
      <c r="I10076" s="170">
        <f t="shared" si="373"/>
        <v>50</v>
      </c>
      <c r="L10076" s="231" t="s">
        <v>1781</v>
      </c>
    </row>
    <row r="10077" spans="1:12" customFormat="1" ht="15.75" hidden="1" customHeight="1" x14ac:dyDescent="0.35">
      <c r="A10077" s="44">
        <v>43983</v>
      </c>
      <c r="B10077" s="126" t="s">
        <v>424</v>
      </c>
      <c r="C10077" s="45" t="s">
        <v>56</v>
      </c>
      <c r="D10077" s="201" t="s">
        <v>425</v>
      </c>
      <c r="E10077" s="202" t="s">
        <v>48</v>
      </c>
      <c r="F10077" s="154" t="s">
        <v>27</v>
      </c>
      <c r="G10077" s="165">
        <v>5</v>
      </c>
      <c r="H10077" s="170">
        <v>10</v>
      </c>
      <c r="I10077" s="170">
        <f t="shared" si="373"/>
        <v>50</v>
      </c>
      <c r="L10077" s="231" t="s">
        <v>1781</v>
      </c>
    </row>
    <row r="10078" spans="1:12" customFormat="1" ht="15.75" hidden="1" customHeight="1" x14ac:dyDescent="0.35">
      <c r="A10078" s="47">
        <v>43983</v>
      </c>
      <c r="B10078" s="126" t="s">
        <v>424</v>
      </c>
      <c r="C10078" s="45" t="s">
        <v>56</v>
      </c>
      <c r="D10078" s="201" t="s">
        <v>29</v>
      </c>
      <c r="E10078" s="202"/>
      <c r="F10078" s="154" t="s">
        <v>27</v>
      </c>
      <c r="G10078" s="165">
        <v>0</v>
      </c>
      <c r="H10078" s="170">
        <v>18</v>
      </c>
      <c r="I10078" s="170">
        <f t="shared" si="373"/>
        <v>0</v>
      </c>
      <c r="L10078" s="231" t="s">
        <v>1781</v>
      </c>
    </row>
    <row r="10079" spans="1:12" customFormat="1" ht="15.75" hidden="1" customHeight="1" x14ac:dyDescent="0.35">
      <c r="A10079" s="47">
        <v>43983</v>
      </c>
      <c r="B10079" s="126" t="s">
        <v>424</v>
      </c>
      <c r="C10079" s="45" t="s">
        <v>56</v>
      </c>
      <c r="D10079" s="204" t="s">
        <v>40</v>
      </c>
      <c r="E10079" s="205"/>
      <c r="F10079" s="156" t="s">
        <v>41</v>
      </c>
      <c r="G10079" s="165">
        <v>0</v>
      </c>
      <c r="H10079" s="172">
        <v>24</v>
      </c>
      <c r="I10079" s="172">
        <f t="shared" si="373"/>
        <v>0</v>
      </c>
      <c r="L10079" s="231" t="s">
        <v>1781</v>
      </c>
    </row>
    <row r="10080" spans="1:12" customFormat="1" ht="15.75" hidden="1" customHeight="1" x14ac:dyDescent="0.35">
      <c r="A10080" s="50"/>
      <c r="B10080" s="194"/>
      <c r="C10080" s="130"/>
      <c r="D10080" s="141"/>
      <c r="E10080" s="194"/>
      <c r="F10080" s="141"/>
      <c r="G10080" s="174"/>
      <c r="H10080" s="174"/>
      <c r="I10080" s="174"/>
      <c r="L10080" s="231" t="s">
        <v>1781</v>
      </c>
    </row>
    <row r="10081" spans="1:12" ht="15.75" hidden="1" customHeight="1" x14ac:dyDescent="0.3">
      <c r="A10081" s="257">
        <v>43983</v>
      </c>
      <c r="B10081" s="249" t="s">
        <v>426</v>
      </c>
      <c r="C10081" s="250" t="s">
        <v>56</v>
      </c>
      <c r="D10081" s="251" t="s">
        <v>11</v>
      </c>
      <c r="E10081" s="252"/>
      <c r="F10081" s="251" t="s">
        <v>12</v>
      </c>
      <c r="G10081" s="253">
        <v>4</v>
      </c>
      <c r="H10081" s="254">
        <v>50</v>
      </c>
      <c r="I10081" s="254">
        <f t="shared" ref="I10081:I10084" si="374">G10081*H10081</f>
        <v>200</v>
      </c>
      <c r="L10081" s="234" t="s">
        <v>1781</v>
      </c>
    </row>
    <row r="10082" spans="1:12" customFormat="1" ht="15.75" hidden="1" customHeight="1" x14ac:dyDescent="0.35">
      <c r="A10082" s="47">
        <v>43983</v>
      </c>
      <c r="B10082" s="126" t="s">
        <v>426</v>
      </c>
      <c r="C10082" s="45" t="s">
        <v>56</v>
      </c>
      <c r="D10082" s="197" t="s">
        <v>14</v>
      </c>
      <c r="E10082" s="198"/>
      <c r="F10082" s="144" t="s">
        <v>15</v>
      </c>
      <c r="G10082" s="165">
        <v>0</v>
      </c>
      <c r="H10082" s="167">
        <v>30</v>
      </c>
      <c r="I10082" s="167">
        <f t="shared" si="374"/>
        <v>0</v>
      </c>
      <c r="L10082" s="231" t="s">
        <v>1781</v>
      </c>
    </row>
    <row r="10083" spans="1:12" customFormat="1" ht="15.75" hidden="1" customHeight="1" x14ac:dyDescent="0.35">
      <c r="A10083" s="47">
        <v>43983</v>
      </c>
      <c r="B10083" s="126" t="s">
        <v>426</v>
      </c>
      <c r="C10083" s="45" t="s">
        <v>56</v>
      </c>
      <c r="D10083" s="197" t="s">
        <v>19</v>
      </c>
      <c r="E10083" s="198"/>
      <c r="F10083" s="144" t="s">
        <v>15</v>
      </c>
      <c r="G10083" s="165">
        <v>5</v>
      </c>
      <c r="H10083" s="167">
        <v>20</v>
      </c>
      <c r="I10083" s="167">
        <f t="shared" si="374"/>
        <v>100</v>
      </c>
      <c r="L10083" s="231" t="s">
        <v>1781</v>
      </c>
    </row>
    <row r="10084" spans="1:12" customFormat="1" ht="15.75" hidden="1" customHeight="1" x14ac:dyDescent="0.35">
      <c r="A10084" s="47">
        <v>43983</v>
      </c>
      <c r="B10084" s="126" t="s">
        <v>426</v>
      </c>
      <c r="C10084" s="45" t="s">
        <v>56</v>
      </c>
      <c r="D10084" s="204" t="s">
        <v>40</v>
      </c>
      <c r="E10084" s="205" t="s">
        <v>118</v>
      </c>
      <c r="F10084" s="156" t="s">
        <v>41</v>
      </c>
      <c r="G10084" s="165">
        <v>1</v>
      </c>
      <c r="H10084" s="172">
        <v>10</v>
      </c>
      <c r="I10084" s="172">
        <f t="shared" si="374"/>
        <v>10</v>
      </c>
      <c r="L10084" s="231" t="s">
        <v>1781</v>
      </c>
    </row>
    <row r="10085" spans="1:12" customFormat="1" ht="15.75" hidden="1" customHeight="1" x14ac:dyDescent="0.35">
      <c r="A10085" s="50"/>
      <c r="B10085" s="194"/>
      <c r="C10085" s="130"/>
      <c r="D10085" s="141"/>
      <c r="E10085" s="194"/>
      <c r="F10085" s="141"/>
      <c r="G10085" s="174"/>
      <c r="H10085" s="174"/>
      <c r="I10085" s="174"/>
      <c r="L10085" s="231" t="s">
        <v>1781</v>
      </c>
    </row>
    <row r="10086" spans="1:12" ht="15.75" hidden="1" customHeight="1" x14ac:dyDescent="0.3">
      <c r="A10086" s="257">
        <v>43983</v>
      </c>
      <c r="B10086" s="249" t="s">
        <v>422</v>
      </c>
      <c r="C10086" s="250" t="s">
        <v>56</v>
      </c>
      <c r="D10086" s="251" t="s">
        <v>11</v>
      </c>
      <c r="E10086" s="252"/>
      <c r="F10086" s="251" t="s">
        <v>12</v>
      </c>
      <c r="G10086" s="253">
        <v>100</v>
      </c>
      <c r="H10086" s="254">
        <v>50</v>
      </c>
      <c r="I10086" s="254">
        <f t="shared" ref="I10086:I10102" si="375">G10086*H10086</f>
        <v>5000</v>
      </c>
      <c r="L10086" s="234" t="s">
        <v>1781</v>
      </c>
    </row>
    <row r="10087" spans="1:12" customFormat="1" ht="15.75" hidden="1" customHeight="1" x14ac:dyDescent="0.35">
      <c r="A10087" s="47">
        <v>43983</v>
      </c>
      <c r="B10087" s="126" t="s">
        <v>422</v>
      </c>
      <c r="C10087" s="45" t="s">
        <v>56</v>
      </c>
      <c r="D10087" s="197" t="s">
        <v>14</v>
      </c>
      <c r="E10087" s="198"/>
      <c r="F10087" s="144" t="s">
        <v>15</v>
      </c>
      <c r="G10087" s="165">
        <v>40</v>
      </c>
      <c r="H10087" s="167">
        <v>30</v>
      </c>
      <c r="I10087" s="167">
        <f t="shared" si="375"/>
        <v>1200</v>
      </c>
      <c r="L10087" s="231" t="s">
        <v>1781</v>
      </c>
    </row>
    <row r="10088" spans="1:12" customFormat="1" ht="15.75" hidden="1" customHeight="1" x14ac:dyDescent="0.35">
      <c r="A10088" s="47">
        <v>43983</v>
      </c>
      <c r="B10088" s="126" t="s">
        <v>422</v>
      </c>
      <c r="C10088" s="45" t="s">
        <v>56</v>
      </c>
      <c r="D10088" s="197" t="s">
        <v>19</v>
      </c>
      <c r="E10088" s="198"/>
      <c r="F10088" s="144" t="s">
        <v>15</v>
      </c>
      <c r="G10088" s="165">
        <v>0</v>
      </c>
      <c r="H10088" s="167">
        <v>20</v>
      </c>
      <c r="I10088" s="167">
        <f t="shared" si="375"/>
        <v>0</v>
      </c>
      <c r="L10088" s="231" t="s">
        <v>1781</v>
      </c>
    </row>
    <row r="10089" spans="1:12" customFormat="1" ht="15.75" hidden="1" customHeight="1" x14ac:dyDescent="0.35">
      <c r="A10089" s="47">
        <v>43983</v>
      </c>
      <c r="B10089" s="126" t="s">
        <v>422</v>
      </c>
      <c r="C10089" s="45" t="s">
        <v>56</v>
      </c>
      <c r="D10089" s="201" t="s">
        <v>427</v>
      </c>
      <c r="E10089" s="202" t="s">
        <v>48</v>
      </c>
      <c r="F10089" s="154" t="s">
        <v>27</v>
      </c>
      <c r="G10089" s="165">
        <v>224</v>
      </c>
      <c r="H10089" s="170">
        <v>1</v>
      </c>
      <c r="I10089" s="170">
        <f t="shared" si="375"/>
        <v>224</v>
      </c>
      <c r="L10089" s="231" t="s">
        <v>1781</v>
      </c>
    </row>
    <row r="10090" spans="1:12" customFormat="1" ht="15.75" hidden="1" customHeight="1" x14ac:dyDescent="0.35">
      <c r="A10090" s="47">
        <v>43983</v>
      </c>
      <c r="B10090" s="126" t="s">
        <v>422</v>
      </c>
      <c r="C10090" s="45" t="s">
        <v>56</v>
      </c>
      <c r="D10090" s="201" t="s">
        <v>410</v>
      </c>
      <c r="E10090" s="202" t="s">
        <v>48</v>
      </c>
      <c r="F10090" s="154" t="s">
        <v>27</v>
      </c>
      <c r="G10090" s="165">
        <v>224</v>
      </c>
      <c r="H10090" s="170">
        <v>1</v>
      </c>
      <c r="I10090" s="170">
        <f t="shared" si="375"/>
        <v>224</v>
      </c>
      <c r="L10090" s="231" t="s">
        <v>1781</v>
      </c>
    </row>
    <row r="10091" spans="1:12" customFormat="1" ht="15.75" hidden="1" customHeight="1" x14ac:dyDescent="0.35">
      <c r="A10091" s="47">
        <v>43983</v>
      </c>
      <c r="B10091" s="126" t="s">
        <v>422</v>
      </c>
      <c r="C10091" s="45" t="s">
        <v>56</v>
      </c>
      <c r="D10091" s="201" t="s">
        <v>411</v>
      </c>
      <c r="E10091" s="202" t="s">
        <v>48</v>
      </c>
      <c r="F10091" s="154" t="s">
        <v>27</v>
      </c>
      <c r="G10091" s="165">
        <v>224</v>
      </c>
      <c r="H10091" s="170">
        <v>1</v>
      </c>
      <c r="I10091" s="170">
        <f t="shared" si="375"/>
        <v>224</v>
      </c>
      <c r="L10091" s="231" t="s">
        <v>1781</v>
      </c>
    </row>
    <row r="10092" spans="1:12" customFormat="1" ht="15.75" hidden="1" customHeight="1" x14ac:dyDescent="0.35">
      <c r="A10092" s="47">
        <v>43983</v>
      </c>
      <c r="B10092" s="126" t="s">
        <v>422</v>
      </c>
      <c r="C10092" s="45" t="s">
        <v>56</v>
      </c>
      <c r="D10092" s="201" t="s">
        <v>415</v>
      </c>
      <c r="E10092" s="202" t="s">
        <v>48</v>
      </c>
      <c r="F10092" s="154" t="s">
        <v>27</v>
      </c>
      <c r="G10092" s="165">
        <v>224</v>
      </c>
      <c r="H10092" s="170">
        <v>1</v>
      </c>
      <c r="I10092" s="170">
        <f t="shared" si="375"/>
        <v>224</v>
      </c>
      <c r="L10092" s="231" t="s">
        <v>1781</v>
      </c>
    </row>
    <row r="10093" spans="1:12" customFormat="1" ht="15.75" hidden="1" customHeight="1" x14ac:dyDescent="0.35">
      <c r="A10093" s="47">
        <v>43983</v>
      </c>
      <c r="B10093" s="126" t="s">
        <v>422</v>
      </c>
      <c r="C10093" s="45" t="s">
        <v>56</v>
      </c>
      <c r="D10093" s="201" t="s">
        <v>428</v>
      </c>
      <c r="E10093" s="202" t="s">
        <v>48</v>
      </c>
      <c r="F10093" s="154" t="s">
        <v>27</v>
      </c>
      <c r="G10093" s="165">
        <v>230</v>
      </c>
      <c r="H10093" s="170">
        <v>1</v>
      </c>
      <c r="I10093" s="170">
        <f t="shared" si="375"/>
        <v>230</v>
      </c>
      <c r="L10093" s="231" t="s">
        <v>1781</v>
      </c>
    </row>
    <row r="10094" spans="1:12" customFormat="1" ht="15.75" hidden="1" customHeight="1" x14ac:dyDescent="0.35">
      <c r="A10094" s="47">
        <v>43984</v>
      </c>
      <c r="B10094" s="126" t="s">
        <v>422</v>
      </c>
      <c r="C10094" s="45" t="s">
        <v>56</v>
      </c>
      <c r="D10094" s="201" t="s">
        <v>429</v>
      </c>
      <c r="E10094" s="202" t="s">
        <v>48</v>
      </c>
      <c r="F10094" s="154" t="s">
        <v>27</v>
      </c>
      <c r="G10094" s="165">
        <v>40</v>
      </c>
      <c r="H10094" s="170">
        <v>1</v>
      </c>
      <c r="I10094" s="170">
        <f t="shared" si="375"/>
        <v>40</v>
      </c>
      <c r="L10094" s="231" t="s">
        <v>1781</v>
      </c>
    </row>
    <row r="10095" spans="1:12" customFormat="1" ht="15.75" hidden="1" customHeight="1" x14ac:dyDescent="0.35">
      <c r="A10095" s="47">
        <v>43983</v>
      </c>
      <c r="B10095" s="126" t="s">
        <v>422</v>
      </c>
      <c r="C10095" s="45" t="s">
        <v>56</v>
      </c>
      <c r="D10095" s="149" t="s">
        <v>288</v>
      </c>
      <c r="E10095" s="203" t="s">
        <v>118</v>
      </c>
      <c r="F10095" s="155" t="s">
        <v>31</v>
      </c>
      <c r="G10095" s="165">
        <v>1</v>
      </c>
      <c r="H10095" s="171">
        <v>200</v>
      </c>
      <c r="I10095" s="171">
        <f t="shared" si="375"/>
        <v>200</v>
      </c>
      <c r="L10095" s="231" t="s">
        <v>1781</v>
      </c>
    </row>
    <row r="10096" spans="1:12" customFormat="1" ht="15.75" hidden="1" customHeight="1" x14ac:dyDescent="0.35">
      <c r="A10096" s="47">
        <v>43983</v>
      </c>
      <c r="B10096" s="126" t="s">
        <v>422</v>
      </c>
      <c r="C10096" s="45" t="s">
        <v>56</v>
      </c>
      <c r="D10096" s="149" t="s">
        <v>34</v>
      </c>
      <c r="E10096" s="203" t="s">
        <v>118</v>
      </c>
      <c r="F10096" s="155" t="s">
        <v>31</v>
      </c>
      <c r="G10096" s="165">
        <v>1</v>
      </c>
      <c r="H10096" s="171">
        <v>300</v>
      </c>
      <c r="I10096" s="171">
        <f t="shared" si="375"/>
        <v>300</v>
      </c>
      <c r="L10096" s="231" t="s">
        <v>1781</v>
      </c>
    </row>
    <row r="10097" spans="1:12" customFormat="1" ht="15.75" hidden="1" customHeight="1" x14ac:dyDescent="0.35">
      <c r="A10097" s="47">
        <v>43983</v>
      </c>
      <c r="B10097" s="126" t="s">
        <v>422</v>
      </c>
      <c r="C10097" s="45" t="s">
        <v>56</v>
      </c>
      <c r="D10097" s="149" t="s">
        <v>35</v>
      </c>
      <c r="E10097" s="203" t="s">
        <v>118</v>
      </c>
      <c r="F10097" s="155" t="s">
        <v>31</v>
      </c>
      <c r="G10097" s="165">
        <v>1</v>
      </c>
      <c r="H10097" s="171">
        <v>300</v>
      </c>
      <c r="I10097" s="171">
        <f t="shared" si="375"/>
        <v>300</v>
      </c>
      <c r="L10097" s="231" t="s">
        <v>1781</v>
      </c>
    </row>
    <row r="10098" spans="1:12" customFormat="1" ht="15.75" hidden="1" customHeight="1" x14ac:dyDescent="0.35">
      <c r="A10098" s="47">
        <v>43983</v>
      </c>
      <c r="B10098" s="126" t="s">
        <v>422</v>
      </c>
      <c r="C10098" s="45" t="s">
        <v>56</v>
      </c>
      <c r="D10098" s="149" t="s">
        <v>36</v>
      </c>
      <c r="E10098" s="203" t="s">
        <v>118</v>
      </c>
      <c r="F10098" s="155" t="s">
        <v>31</v>
      </c>
      <c r="G10098" s="165">
        <v>1</v>
      </c>
      <c r="H10098" s="171">
        <v>300</v>
      </c>
      <c r="I10098" s="171">
        <f t="shared" si="375"/>
        <v>300</v>
      </c>
      <c r="L10098" s="231" t="s">
        <v>1781</v>
      </c>
    </row>
    <row r="10099" spans="1:12" customFormat="1" ht="15.75" hidden="1" customHeight="1" x14ac:dyDescent="0.35">
      <c r="A10099" s="47">
        <v>43983</v>
      </c>
      <c r="B10099" s="126" t="s">
        <v>422</v>
      </c>
      <c r="C10099" s="45" t="s">
        <v>56</v>
      </c>
      <c r="D10099" s="149" t="s">
        <v>289</v>
      </c>
      <c r="E10099" s="203" t="s">
        <v>118</v>
      </c>
      <c r="F10099" s="155" t="s">
        <v>31</v>
      </c>
      <c r="G10099" s="165">
        <v>1</v>
      </c>
      <c r="H10099" s="171">
        <v>250</v>
      </c>
      <c r="I10099" s="171">
        <f t="shared" si="375"/>
        <v>250</v>
      </c>
      <c r="L10099" s="231" t="s">
        <v>1781</v>
      </c>
    </row>
    <row r="10100" spans="1:12" customFormat="1" ht="15.75" hidden="1" customHeight="1" x14ac:dyDescent="0.35">
      <c r="A10100" s="47">
        <v>43983</v>
      </c>
      <c r="B10100" s="126" t="s">
        <v>422</v>
      </c>
      <c r="C10100" s="45" t="s">
        <v>56</v>
      </c>
      <c r="D10100" s="149" t="s">
        <v>38</v>
      </c>
      <c r="E10100" s="203"/>
      <c r="F10100" s="155" t="s">
        <v>31</v>
      </c>
      <c r="G10100" s="165">
        <v>0</v>
      </c>
      <c r="H10100" s="171">
        <v>100</v>
      </c>
      <c r="I10100" s="171">
        <f t="shared" si="375"/>
        <v>0</v>
      </c>
      <c r="L10100" s="231" t="s">
        <v>1781</v>
      </c>
    </row>
    <row r="10101" spans="1:12" customFormat="1" ht="15.75" hidden="1" customHeight="1" x14ac:dyDescent="0.35">
      <c r="A10101" s="47">
        <v>43983</v>
      </c>
      <c r="B10101" s="126" t="s">
        <v>422</v>
      </c>
      <c r="C10101" s="45" t="s">
        <v>56</v>
      </c>
      <c r="D10101" s="149" t="s">
        <v>39</v>
      </c>
      <c r="E10101" s="203"/>
      <c r="F10101" s="155" t="s">
        <v>31</v>
      </c>
      <c r="G10101" s="165">
        <v>0</v>
      </c>
      <c r="H10101" s="171">
        <v>100</v>
      </c>
      <c r="I10101" s="171">
        <f t="shared" si="375"/>
        <v>0</v>
      </c>
      <c r="L10101" s="231" t="s">
        <v>1781</v>
      </c>
    </row>
    <row r="10102" spans="1:12" customFormat="1" ht="15.75" hidden="1" customHeight="1" x14ac:dyDescent="0.35">
      <c r="A10102" s="47">
        <v>43983</v>
      </c>
      <c r="B10102" s="126" t="s">
        <v>422</v>
      </c>
      <c r="C10102" s="45" t="s">
        <v>56</v>
      </c>
      <c r="D10102" s="204" t="s">
        <v>40</v>
      </c>
      <c r="E10102" s="205"/>
      <c r="F10102" s="156" t="s">
        <v>41</v>
      </c>
      <c r="G10102" s="165">
        <v>8</v>
      </c>
      <c r="H10102" s="172">
        <v>24</v>
      </c>
      <c r="I10102" s="172">
        <f t="shared" si="375"/>
        <v>192</v>
      </c>
      <c r="L10102" s="231" t="s">
        <v>1781</v>
      </c>
    </row>
    <row r="10103" spans="1:12" customFormat="1" ht="15.75" hidden="1" customHeight="1" x14ac:dyDescent="0.35">
      <c r="A10103" s="50"/>
      <c r="B10103" s="194"/>
      <c r="C10103" s="130"/>
      <c r="D10103" s="141"/>
      <c r="E10103" s="194"/>
      <c r="F10103" s="141"/>
      <c r="G10103" s="174"/>
      <c r="H10103" s="174"/>
      <c r="I10103" s="174"/>
      <c r="L10103" s="231" t="s">
        <v>1781</v>
      </c>
    </row>
    <row r="10104" spans="1:12" ht="15.75" hidden="1" customHeight="1" x14ac:dyDescent="0.3">
      <c r="A10104" s="257">
        <v>43983</v>
      </c>
      <c r="B10104" s="249" t="s">
        <v>430</v>
      </c>
      <c r="C10104" s="250" t="s">
        <v>56</v>
      </c>
      <c r="D10104" s="251" t="s">
        <v>11</v>
      </c>
      <c r="E10104" s="252"/>
      <c r="F10104" s="251" t="s">
        <v>12</v>
      </c>
      <c r="G10104" s="253">
        <v>0</v>
      </c>
      <c r="H10104" s="254">
        <v>50</v>
      </c>
      <c r="I10104" s="254">
        <f t="shared" ref="I10104:I10110" si="376">G10104*H10104</f>
        <v>0</v>
      </c>
      <c r="L10104" s="234" t="s">
        <v>1781</v>
      </c>
    </row>
    <row r="10105" spans="1:12" customFormat="1" ht="15.75" hidden="1" customHeight="1" x14ac:dyDescent="0.35">
      <c r="A10105" s="47">
        <v>43983</v>
      </c>
      <c r="B10105" s="126" t="s">
        <v>430</v>
      </c>
      <c r="C10105" s="45" t="s">
        <v>56</v>
      </c>
      <c r="D10105" s="197" t="s">
        <v>14</v>
      </c>
      <c r="E10105" s="198"/>
      <c r="F10105" s="144" t="s">
        <v>15</v>
      </c>
      <c r="G10105" s="165">
        <v>7</v>
      </c>
      <c r="H10105" s="167">
        <v>30</v>
      </c>
      <c r="I10105" s="167">
        <f t="shared" si="376"/>
        <v>210</v>
      </c>
      <c r="L10105" s="231" t="s">
        <v>1781</v>
      </c>
    </row>
    <row r="10106" spans="1:12" customFormat="1" ht="15.75" hidden="1" customHeight="1" x14ac:dyDescent="0.35">
      <c r="A10106" s="47">
        <v>43983</v>
      </c>
      <c r="B10106" s="126" t="s">
        <v>430</v>
      </c>
      <c r="C10106" s="45" t="s">
        <v>56</v>
      </c>
      <c r="D10106" s="197" t="s">
        <v>19</v>
      </c>
      <c r="E10106" s="198"/>
      <c r="F10106" s="144" t="s">
        <v>15</v>
      </c>
      <c r="G10106" s="165">
        <v>4</v>
      </c>
      <c r="H10106" s="167">
        <v>20</v>
      </c>
      <c r="I10106" s="167">
        <f t="shared" si="376"/>
        <v>80</v>
      </c>
      <c r="L10106" s="231" t="s">
        <v>1781</v>
      </c>
    </row>
    <row r="10107" spans="1:12" customFormat="1" ht="15.75" hidden="1" customHeight="1" x14ac:dyDescent="0.35">
      <c r="A10107" s="47">
        <v>43983</v>
      </c>
      <c r="B10107" s="126" t="s">
        <v>430</v>
      </c>
      <c r="C10107" s="45" t="s">
        <v>56</v>
      </c>
      <c r="D10107" s="201" t="s">
        <v>26</v>
      </c>
      <c r="E10107" s="202"/>
      <c r="F10107" s="154" t="s">
        <v>27</v>
      </c>
      <c r="G10107" s="165">
        <v>0</v>
      </c>
      <c r="H10107" s="170">
        <v>30</v>
      </c>
      <c r="I10107" s="170">
        <f t="shared" si="376"/>
        <v>0</v>
      </c>
      <c r="L10107" s="231" t="s">
        <v>1781</v>
      </c>
    </row>
    <row r="10108" spans="1:12" customFormat="1" ht="15.75" hidden="1" customHeight="1" x14ac:dyDescent="0.35">
      <c r="A10108" s="47">
        <v>43983</v>
      </c>
      <c r="B10108" s="126" t="s">
        <v>430</v>
      </c>
      <c r="C10108" s="45" t="s">
        <v>56</v>
      </c>
      <c r="D10108" s="201" t="s">
        <v>28</v>
      </c>
      <c r="E10108" s="202"/>
      <c r="F10108" s="154" t="s">
        <v>27</v>
      </c>
      <c r="G10108" s="165">
        <v>0</v>
      </c>
      <c r="H10108" s="170">
        <v>30</v>
      </c>
      <c r="I10108" s="170">
        <f t="shared" si="376"/>
        <v>0</v>
      </c>
      <c r="L10108" s="231" t="s">
        <v>1781</v>
      </c>
    </row>
    <row r="10109" spans="1:12" customFormat="1" ht="15.75" hidden="1" customHeight="1" x14ac:dyDescent="0.35">
      <c r="A10109" s="47">
        <v>43983</v>
      </c>
      <c r="B10109" s="126" t="s">
        <v>430</v>
      </c>
      <c r="C10109" s="45" t="s">
        <v>56</v>
      </c>
      <c r="D10109" s="201" t="s">
        <v>305</v>
      </c>
      <c r="E10109" s="202" t="s">
        <v>48</v>
      </c>
      <c r="F10109" s="154" t="s">
        <v>27</v>
      </c>
      <c r="G10109" s="165">
        <v>4</v>
      </c>
      <c r="H10109" s="170">
        <v>50</v>
      </c>
      <c r="I10109" s="170">
        <f t="shared" si="376"/>
        <v>200</v>
      </c>
      <c r="L10109" s="231" t="s">
        <v>1781</v>
      </c>
    </row>
    <row r="10110" spans="1:12" customFormat="1" ht="15.75" hidden="1" customHeight="1" x14ac:dyDescent="0.35">
      <c r="A10110" s="47">
        <v>43983</v>
      </c>
      <c r="B10110" s="126" t="s">
        <v>430</v>
      </c>
      <c r="C10110" s="45" t="s">
        <v>56</v>
      </c>
      <c r="D10110" s="204" t="s">
        <v>40</v>
      </c>
      <c r="E10110" s="205"/>
      <c r="F10110" s="156" t="s">
        <v>41</v>
      </c>
      <c r="G10110" s="165">
        <v>0</v>
      </c>
      <c r="H10110" s="172">
        <v>24</v>
      </c>
      <c r="I10110" s="172">
        <f t="shared" si="376"/>
        <v>0</v>
      </c>
      <c r="L10110" s="231" t="s">
        <v>1781</v>
      </c>
    </row>
    <row r="10111" spans="1:12" customFormat="1" ht="15.75" hidden="1" customHeight="1" x14ac:dyDescent="0.35">
      <c r="A10111" s="50"/>
      <c r="B10111" s="194"/>
      <c r="C10111" s="130"/>
      <c r="D10111" s="141"/>
      <c r="E10111" s="194"/>
      <c r="F10111" s="141"/>
      <c r="G10111" s="174"/>
      <c r="H10111" s="174"/>
      <c r="I10111" s="174"/>
      <c r="L10111" s="231" t="s">
        <v>1781</v>
      </c>
    </row>
    <row r="10112" spans="1:12" ht="15.75" hidden="1" customHeight="1" x14ac:dyDescent="0.3">
      <c r="A10112" s="248">
        <v>43938</v>
      </c>
      <c r="B10112" s="249" t="s">
        <v>431</v>
      </c>
      <c r="C10112" s="250" t="s">
        <v>56</v>
      </c>
      <c r="D10112" s="251" t="s">
        <v>11</v>
      </c>
      <c r="E10112" s="252"/>
      <c r="F10112" s="251" t="s">
        <v>12</v>
      </c>
      <c r="G10112" s="253">
        <v>10</v>
      </c>
      <c r="H10112" s="254">
        <v>50</v>
      </c>
      <c r="I10112" s="254">
        <f t="shared" ref="I10112:I10135" si="377">G10112*H10112</f>
        <v>500</v>
      </c>
      <c r="L10112" s="234" t="s">
        <v>1781</v>
      </c>
    </row>
    <row r="10113" spans="1:12" customFormat="1" ht="15.75" hidden="1" customHeight="1" x14ac:dyDescent="0.35">
      <c r="A10113" s="47">
        <v>43938</v>
      </c>
      <c r="B10113" s="126" t="s">
        <v>431</v>
      </c>
      <c r="C10113" s="45" t="s">
        <v>56</v>
      </c>
      <c r="D10113" s="197" t="s">
        <v>14</v>
      </c>
      <c r="E10113" s="198"/>
      <c r="F10113" s="144" t="s">
        <v>15</v>
      </c>
      <c r="G10113" s="165">
        <v>6</v>
      </c>
      <c r="H10113" s="167">
        <v>30</v>
      </c>
      <c r="I10113" s="167">
        <f t="shared" si="377"/>
        <v>180</v>
      </c>
      <c r="L10113" s="231" t="s">
        <v>1781</v>
      </c>
    </row>
    <row r="10114" spans="1:12" customFormat="1" ht="15.75" hidden="1" customHeight="1" x14ac:dyDescent="0.35">
      <c r="A10114" s="44">
        <v>43938</v>
      </c>
      <c r="B10114" s="126" t="s">
        <v>431</v>
      </c>
      <c r="C10114" s="45" t="s">
        <v>56</v>
      </c>
      <c r="D10114" s="197" t="s">
        <v>16</v>
      </c>
      <c r="E10114" s="198"/>
      <c r="F10114" s="144" t="s">
        <v>15</v>
      </c>
      <c r="G10114" s="165">
        <v>0</v>
      </c>
      <c r="H10114" s="167">
        <v>20</v>
      </c>
      <c r="I10114" s="167">
        <f t="shared" si="377"/>
        <v>0</v>
      </c>
      <c r="L10114" s="231" t="s">
        <v>1781</v>
      </c>
    </row>
    <row r="10115" spans="1:12" customFormat="1" ht="15.75" hidden="1" customHeight="1" x14ac:dyDescent="0.35">
      <c r="A10115" s="47">
        <v>43938</v>
      </c>
      <c r="B10115" s="126" t="s">
        <v>431</v>
      </c>
      <c r="C10115" s="45" t="s">
        <v>56</v>
      </c>
      <c r="D10115" s="197" t="s">
        <v>17</v>
      </c>
      <c r="E10115" s="198"/>
      <c r="F10115" s="144" t="s">
        <v>15</v>
      </c>
      <c r="G10115" s="165">
        <v>0</v>
      </c>
      <c r="H10115" s="167">
        <v>20</v>
      </c>
      <c r="I10115" s="167">
        <f t="shared" si="377"/>
        <v>0</v>
      </c>
      <c r="L10115" s="231" t="s">
        <v>1781</v>
      </c>
    </row>
    <row r="10116" spans="1:12" customFormat="1" ht="15.75" hidden="1" customHeight="1" x14ac:dyDescent="0.35">
      <c r="A10116" s="44">
        <v>43938</v>
      </c>
      <c r="B10116" s="126" t="s">
        <v>431</v>
      </c>
      <c r="C10116" s="45" t="s">
        <v>56</v>
      </c>
      <c r="D10116" s="197" t="s">
        <v>18</v>
      </c>
      <c r="E10116" s="198"/>
      <c r="F10116" s="144" t="s">
        <v>15</v>
      </c>
      <c r="G10116" s="165">
        <v>0</v>
      </c>
      <c r="H10116" s="167">
        <v>20</v>
      </c>
      <c r="I10116" s="167">
        <f t="shared" si="377"/>
        <v>0</v>
      </c>
      <c r="L10116" s="231" t="s">
        <v>1781</v>
      </c>
    </row>
    <row r="10117" spans="1:12" customFormat="1" ht="15.75" hidden="1" customHeight="1" x14ac:dyDescent="0.35">
      <c r="A10117" s="47">
        <v>43938</v>
      </c>
      <c r="B10117" s="126" t="s">
        <v>431</v>
      </c>
      <c r="C10117" s="45" t="s">
        <v>56</v>
      </c>
      <c r="D10117" s="197" t="s">
        <v>19</v>
      </c>
      <c r="E10117" s="198"/>
      <c r="F10117" s="144" t="s">
        <v>15</v>
      </c>
      <c r="G10117" s="165">
        <v>0</v>
      </c>
      <c r="H10117" s="167">
        <v>20</v>
      </c>
      <c r="I10117" s="167">
        <f t="shared" si="377"/>
        <v>0</v>
      </c>
      <c r="L10117" s="231" t="s">
        <v>1781</v>
      </c>
    </row>
    <row r="10118" spans="1:12" customFormat="1" ht="15.75" hidden="1" customHeight="1" x14ac:dyDescent="0.35">
      <c r="A10118" s="44">
        <v>43938</v>
      </c>
      <c r="B10118" s="126" t="s">
        <v>431</v>
      </c>
      <c r="C10118" s="45" t="s">
        <v>56</v>
      </c>
      <c r="D10118" s="137" t="s">
        <v>20</v>
      </c>
      <c r="E10118" s="5"/>
      <c r="F10118" s="152" t="s">
        <v>21</v>
      </c>
      <c r="G10118" s="165">
        <v>0</v>
      </c>
      <c r="H10118" s="168">
        <v>1</v>
      </c>
      <c r="I10118" s="169">
        <f t="shared" si="377"/>
        <v>0</v>
      </c>
      <c r="L10118" s="231" t="s">
        <v>1781</v>
      </c>
    </row>
    <row r="10119" spans="1:12" customFormat="1" ht="15.75" hidden="1" customHeight="1" x14ac:dyDescent="0.35">
      <c r="A10119" s="47">
        <v>43938</v>
      </c>
      <c r="B10119" s="126" t="s">
        <v>431</v>
      </c>
      <c r="C10119" s="45" t="s">
        <v>56</v>
      </c>
      <c r="D10119" s="199" t="s">
        <v>22</v>
      </c>
      <c r="E10119" s="200"/>
      <c r="F10119" s="153" t="s">
        <v>21</v>
      </c>
      <c r="G10119" s="165">
        <v>0</v>
      </c>
      <c r="H10119" s="169">
        <v>1</v>
      </c>
      <c r="I10119" s="169">
        <f t="shared" si="377"/>
        <v>0</v>
      </c>
      <c r="L10119" s="231" t="s">
        <v>1781</v>
      </c>
    </row>
    <row r="10120" spans="1:12" customFormat="1" ht="15.75" hidden="1" customHeight="1" x14ac:dyDescent="0.35">
      <c r="A10120" s="44">
        <v>43938</v>
      </c>
      <c r="B10120" s="126" t="s">
        <v>431</v>
      </c>
      <c r="C10120" s="45" t="s">
        <v>56</v>
      </c>
      <c r="D10120" s="199" t="s">
        <v>23</v>
      </c>
      <c r="E10120" s="200"/>
      <c r="F10120" s="153" t="s">
        <v>21</v>
      </c>
      <c r="G10120" s="165">
        <v>0</v>
      </c>
      <c r="H10120" s="169">
        <v>1</v>
      </c>
      <c r="I10120" s="169">
        <f t="shared" si="377"/>
        <v>0</v>
      </c>
      <c r="L10120" s="231" t="s">
        <v>1781</v>
      </c>
    </row>
    <row r="10121" spans="1:12" customFormat="1" ht="15.75" hidden="1" customHeight="1" x14ac:dyDescent="0.35">
      <c r="A10121" s="47">
        <v>43938</v>
      </c>
      <c r="B10121" s="126" t="s">
        <v>431</v>
      </c>
      <c r="C10121" s="45" t="s">
        <v>56</v>
      </c>
      <c r="D10121" s="199" t="s">
        <v>24</v>
      </c>
      <c r="E10121" s="200"/>
      <c r="F10121" s="153" t="s">
        <v>21</v>
      </c>
      <c r="G10121" s="165">
        <v>0</v>
      </c>
      <c r="H10121" s="169">
        <v>1</v>
      </c>
      <c r="I10121" s="169">
        <f t="shared" si="377"/>
        <v>0</v>
      </c>
      <c r="L10121" s="231" t="s">
        <v>1781</v>
      </c>
    </row>
    <row r="10122" spans="1:12" customFormat="1" ht="15.75" hidden="1" customHeight="1" x14ac:dyDescent="0.35">
      <c r="A10122" s="44">
        <v>43938</v>
      </c>
      <c r="B10122" s="126" t="s">
        <v>431</v>
      </c>
      <c r="C10122" s="45" t="s">
        <v>56</v>
      </c>
      <c r="D10122" s="199" t="s">
        <v>25</v>
      </c>
      <c r="E10122" s="200"/>
      <c r="F10122" s="153" t="s">
        <v>21</v>
      </c>
      <c r="G10122" s="165">
        <v>0</v>
      </c>
      <c r="H10122" s="169">
        <v>1</v>
      </c>
      <c r="I10122" s="169">
        <f t="shared" si="377"/>
        <v>0</v>
      </c>
      <c r="L10122" s="231" t="s">
        <v>1781</v>
      </c>
    </row>
    <row r="10123" spans="1:12" customFormat="1" ht="15.75" hidden="1" customHeight="1" x14ac:dyDescent="0.35">
      <c r="A10123" s="47">
        <v>43938</v>
      </c>
      <c r="B10123" s="126" t="s">
        <v>431</v>
      </c>
      <c r="C10123" s="45" t="s">
        <v>56</v>
      </c>
      <c r="D10123" s="201" t="s">
        <v>26</v>
      </c>
      <c r="E10123" s="202"/>
      <c r="F10123" s="154" t="s">
        <v>27</v>
      </c>
      <c r="G10123" s="165">
        <v>8</v>
      </c>
      <c r="H10123" s="170">
        <v>30</v>
      </c>
      <c r="I10123" s="170">
        <f t="shared" si="377"/>
        <v>240</v>
      </c>
      <c r="L10123" s="231" t="s">
        <v>1781</v>
      </c>
    </row>
    <row r="10124" spans="1:12" customFormat="1" ht="15.75" hidden="1" customHeight="1" x14ac:dyDescent="0.35">
      <c r="A10124" s="44">
        <v>43938</v>
      </c>
      <c r="B10124" s="126" t="s">
        <v>431</v>
      </c>
      <c r="C10124" s="45" t="s">
        <v>56</v>
      </c>
      <c r="D10124" s="201" t="s">
        <v>28</v>
      </c>
      <c r="E10124" s="202"/>
      <c r="F10124" s="154" t="s">
        <v>27</v>
      </c>
      <c r="G10124" s="165">
        <v>8</v>
      </c>
      <c r="H10124" s="170">
        <v>30</v>
      </c>
      <c r="I10124" s="170">
        <f t="shared" si="377"/>
        <v>240</v>
      </c>
      <c r="L10124" s="231" t="s">
        <v>1781</v>
      </c>
    </row>
    <row r="10125" spans="1:12" customFormat="1" ht="15.75" hidden="1" customHeight="1" x14ac:dyDescent="0.35">
      <c r="A10125" s="47">
        <v>43938</v>
      </c>
      <c r="B10125" s="126" t="s">
        <v>431</v>
      </c>
      <c r="C10125" s="45" t="s">
        <v>56</v>
      </c>
      <c r="D10125" s="201" t="s">
        <v>29</v>
      </c>
      <c r="E10125" s="202"/>
      <c r="F10125" s="154" t="s">
        <v>27</v>
      </c>
      <c r="G10125" s="165">
        <v>0</v>
      </c>
      <c r="H10125" s="170">
        <v>18</v>
      </c>
      <c r="I10125" s="170">
        <f t="shared" si="377"/>
        <v>0</v>
      </c>
      <c r="L10125" s="231" t="s">
        <v>1781</v>
      </c>
    </row>
    <row r="10126" spans="1:12" customFormat="1" ht="15.75" hidden="1" customHeight="1" x14ac:dyDescent="0.35">
      <c r="A10126" s="44">
        <v>43938</v>
      </c>
      <c r="B10126" s="126" t="s">
        <v>431</v>
      </c>
      <c r="C10126" s="45" t="s">
        <v>56</v>
      </c>
      <c r="D10126" s="149" t="s">
        <v>30</v>
      </c>
      <c r="E10126" s="203"/>
      <c r="F10126" s="155" t="s">
        <v>31</v>
      </c>
      <c r="G10126" s="165">
        <v>1</v>
      </c>
      <c r="H10126" s="171">
        <v>100</v>
      </c>
      <c r="I10126" s="171">
        <f t="shared" si="377"/>
        <v>100</v>
      </c>
      <c r="L10126" s="231" t="s">
        <v>1781</v>
      </c>
    </row>
    <row r="10127" spans="1:12" customFormat="1" ht="15.75" hidden="1" customHeight="1" x14ac:dyDescent="0.35">
      <c r="A10127" s="47">
        <v>43938</v>
      </c>
      <c r="B10127" s="126" t="s">
        <v>431</v>
      </c>
      <c r="C10127" s="45" t="s">
        <v>56</v>
      </c>
      <c r="D10127" s="149" t="s">
        <v>32</v>
      </c>
      <c r="E10127" s="203"/>
      <c r="F10127" s="155" t="s">
        <v>31</v>
      </c>
      <c r="G10127" s="165">
        <v>1</v>
      </c>
      <c r="H10127" s="171">
        <v>100</v>
      </c>
      <c r="I10127" s="171">
        <f t="shared" si="377"/>
        <v>100</v>
      </c>
      <c r="L10127" s="231" t="s">
        <v>1781</v>
      </c>
    </row>
    <row r="10128" spans="1:12" customFormat="1" ht="15.75" hidden="1" customHeight="1" x14ac:dyDescent="0.35">
      <c r="A10128" s="44">
        <v>43938</v>
      </c>
      <c r="B10128" s="126" t="s">
        <v>431</v>
      </c>
      <c r="C10128" s="45" t="s">
        <v>56</v>
      </c>
      <c r="D10128" s="149" t="s">
        <v>33</v>
      </c>
      <c r="E10128" s="203"/>
      <c r="F10128" s="155" t="s">
        <v>31</v>
      </c>
      <c r="G10128" s="165">
        <v>1</v>
      </c>
      <c r="H10128" s="171">
        <v>100</v>
      </c>
      <c r="I10128" s="171">
        <f t="shared" si="377"/>
        <v>100</v>
      </c>
      <c r="L10128" s="231" t="s">
        <v>1781</v>
      </c>
    </row>
    <row r="10129" spans="1:12" customFormat="1" ht="15.75" hidden="1" customHeight="1" x14ac:dyDescent="0.35">
      <c r="A10129" s="47">
        <v>43938</v>
      </c>
      <c r="B10129" s="126" t="s">
        <v>431</v>
      </c>
      <c r="C10129" s="45" t="s">
        <v>56</v>
      </c>
      <c r="D10129" s="149" t="s">
        <v>34</v>
      </c>
      <c r="E10129" s="203"/>
      <c r="F10129" s="155" t="s">
        <v>31</v>
      </c>
      <c r="G10129" s="165">
        <v>1</v>
      </c>
      <c r="H10129" s="171">
        <v>100</v>
      </c>
      <c r="I10129" s="171">
        <f t="shared" si="377"/>
        <v>100</v>
      </c>
      <c r="L10129" s="231" t="s">
        <v>1781</v>
      </c>
    </row>
    <row r="10130" spans="1:12" customFormat="1" ht="15.75" hidden="1" customHeight="1" x14ac:dyDescent="0.35">
      <c r="A10130" s="44">
        <v>43938</v>
      </c>
      <c r="B10130" s="126" t="s">
        <v>431</v>
      </c>
      <c r="C10130" s="45" t="s">
        <v>56</v>
      </c>
      <c r="D10130" s="149" t="s">
        <v>35</v>
      </c>
      <c r="E10130" s="203"/>
      <c r="F10130" s="155" t="s">
        <v>31</v>
      </c>
      <c r="G10130" s="165">
        <v>0</v>
      </c>
      <c r="H10130" s="171">
        <v>100</v>
      </c>
      <c r="I10130" s="171">
        <f t="shared" si="377"/>
        <v>0</v>
      </c>
      <c r="L10130" s="231" t="s">
        <v>1781</v>
      </c>
    </row>
    <row r="10131" spans="1:12" customFormat="1" ht="15.75" hidden="1" customHeight="1" x14ac:dyDescent="0.35">
      <c r="A10131" s="47">
        <v>43938</v>
      </c>
      <c r="B10131" s="126" t="s">
        <v>431</v>
      </c>
      <c r="C10131" s="45" t="s">
        <v>56</v>
      </c>
      <c r="D10131" s="149" t="s">
        <v>36</v>
      </c>
      <c r="E10131" s="203"/>
      <c r="F10131" s="155" t="s">
        <v>31</v>
      </c>
      <c r="G10131" s="165">
        <v>0</v>
      </c>
      <c r="H10131" s="171">
        <v>100</v>
      </c>
      <c r="I10131" s="171">
        <f t="shared" si="377"/>
        <v>0</v>
      </c>
      <c r="L10131" s="231" t="s">
        <v>1781</v>
      </c>
    </row>
    <row r="10132" spans="1:12" customFormat="1" ht="15.75" hidden="1" customHeight="1" x14ac:dyDescent="0.35">
      <c r="A10132" s="44">
        <v>43938</v>
      </c>
      <c r="B10132" s="126" t="s">
        <v>431</v>
      </c>
      <c r="C10132" s="45" t="s">
        <v>56</v>
      </c>
      <c r="D10132" s="149" t="s">
        <v>37</v>
      </c>
      <c r="E10132" s="203"/>
      <c r="F10132" s="155" t="s">
        <v>31</v>
      </c>
      <c r="G10132" s="165">
        <v>0</v>
      </c>
      <c r="H10132" s="171">
        <v>100</v>
      </c>
      <c r="I10132" s="171">
        <f t="shared" si="377"/>
        <v>0</v>
      </c>
      <c r="L10132" s="231" t="s">
        <v>1781</v>
      </c>
    </row>
    <row r="10133" spans="1:12" customFormat="1" ht="15.75" hidden="1" customHeight="1" x14ac:dyDescent="0.35">
      <c r="A10133" s="47">
        <v>43938</v>
      </c>
      <c r="B10133" s="126" t="s">
        <v>431</v>
      </c>
      <c r="C10133" s="45" t="s">
        <v>56</v>
      </c>
      <c r="D10133" s="149" t="s">
        <v>38</v>
      </c>
      <c r="E10133" s="203"/>
      <c r="F10133" s="155" t="s">
        <v>31</v>
      </c>
      <c r="G10133" s="165">
        <v>0</v>
      </c>
      <c r="H10133" s="171">
        <v>100</v>
      </c>
      <c r="I10133" s="171">
        <f t="shared" si="377"/>
        <v>0</v>
      </c>
      <c r="L10133" s="231" t="s">
        <v>1781</v>
      </c>
    </row>
    <row r="10134" spans="1:12" customFormat="1" ht="15.75" hidden="1" customHeight="1" x14ac:dyDescent="0.35">
      <c r="A10134" s="44">
        <v>43938</v>
      </c>
      <c r="B10134" s="126" t="s">
        <v>431</v>
      </c>
      <c r="C10134" s="45" t="s">
        <v>56</v>
      </c>
      <c r="D10134" s="149" t="s">
        <v>39</v>
      </c>
      <c r="E10134" s="203"/>
      <c r="F10134" s="155" t="s">
        <v>31</v>
      </c>
      <c r="G10134" s="165">
        <v>1</v>
      </c>
      <c r="H10134" s="171">
        <v>100</v>
      </c>
      <c r="I10134" s="171">
        <f t="shared" si="377"/>
        <v>100</v>
      </c>
      <c r="L10134" s="231" t="s">
        <v>1781</v>
      </c>
    </row>
    <row r="10135" spans="1:12" customFormat="1" ht="15.75" hidden="1" customHeight="1" x14ac:dyDescent="0.35">
      <c r="A10135" s="47">
        <v>43938</v>
      </c>
      <c r="B10135" s="126" t="s">
        <v>431</v>
      </c>
      <c r="C10135" s="45" t="s">
        <v>56</v>
      </c>
      <c r="D10135" s="204" t="s">
        <v>40</v>
      </c>
      <c r="E10135" s="205"/>
      <c r="F10135" s="156" t="s">
        <v>41</v>
      </c>
      <c r="G10135" s="165">
        <v>20</v>
      </c>
      <c r="H10135" s="172">
        <v>24</v>
      </c>
      <c r="I10135" s="172">
        <f t="shared" si="377"/>
        <v>480</v>
      </c>
      <c r="L10135" s="231" t="s">
        <v>1781</v>
      </c>
    </row>
    <row r="10136" spans="1:12" customFormat="1" ht="15.75" hidden="1" customHeight="1" x14ac:dyDescent="0.35">
      <c r="A10136" s="50"/>
      <c r="B10136" s="194"/>
      <c r="C10136" s="130"/>
      <c r="D10136" s="141"/>
      <c r="E10136" s="194"/>
      <c r="F10136" s="141"/>
      <c r="G10136" s="174"/>
      <c r="H10136" s="174"/>
      <c r="I10136" s="174"/>
      <c r="L10136" s="231" t="s">
        <v>1781</v>
      </c>
    </row>
    <row r="10137" spans="1:12" ht="15.75" hidden="1" customHeight="1" x14ac:dyDescent="0.3">
      <c r="A10137" s="248">
        <v>43985</v>
      </c>
      <c r="B10137" s="249" t="s">
        <v>432</v>
      </c>
      <c r="C10137" s="250" t="s">
        <v>56</v>
      </c>
      <c r="D10137" s="251" t="s">
        <v>11</v>
      </c>
      <c r="E10137" s="252"/>
      <c r="F10137" s="251" t="s">
        <v>12</v>
      </c>
      <c r="G10137" s="253">
        <v>200</v>
      </c>
      <c r="H10137" s="254">
        <v>50</v>
      </c>
      <c r="I10137" s="254">
        <f t="shared" ref="I10137:I10157" si="378">G10137*H10137</f>
        <v>10000</v>
      </c>
      <c r="L10137" s="234" t="s">
        <v>1781</v>
      </c>
    </row>
    <row r="10138" spans="1:12" customFormat="1" ht="15.75" hidden="1" customHeight="1" x14ac:dyDescent="0.35">
      <c r="A10138" s="47">
        <v>43985</v>
      </c>
      <c r="B10138" s="126" t="s">
        <v>432</v>
      </c>
      <c r="C10138" s="45" t="s">
        <v>56</v>
      </c>
      <c r="D10138" s="197" t="s">
        <v>14</v>
      </c>
      <c r="E10138" s="198"/>
      <c r="F10138" s="144" t="s">
        <v>15</v>
      </c>
      <c r="G10138" s="165">
        <v>2</v>
      </c>
      <c r="H10138" s="167">
        <v>30</v>
      </c>
      <c r="I10138" s="167">
        <f t="shared" si="378"/>
        <v>60</v>
      </c>
      <c r="L10138" s="231" t="s">
        <v>1781</v>
      </c>
    </row>
    <row r="10139" spans="1:12" customFormat="1" ht="15.75" hidden="1" customHeight="1" x14ac:dyDescent="0.35">
      <c r="A10139" s="47">
        <v>43985</v>
      </c>
      <c r="B10139" s="126" t="s">
        <v>432</v>
      </c>
      <c r="C10139" s="45" t="s">
        <v>56</v>
      </c>
      <c r="D10139" s="197" t="s">
        <v>19</v>
      </c>
      <c r="E10139" s="198"/>
      <c r="F10139" s="144" t="s">
        <v>15</v>
      </c>
      <c r="G10139" s="165">
        <v>2</v>
      </c>
      <c r="H10139" s="167">
        <v>20</v>
      </c>
      <c r="I10139" s="167">
        <f t="shared" si="378"/>
        <v>40</v>
      </c>
      <c r="L10139" s="231" t="s">
        <v>1781</v>
      </c>
    </row>
    <row r="10140" spans="1:12" customFormat="1" ht="15.75" hidden="1" customHeight="1" x14ac:dyDescent="0.35">
      <c r="A10140" s="44">
        <v>43985</v>
      </c>
      <c r="B10140" s="126" t="s">
        <v>432</v>
      </c>
      <c r="C10140" s="45" t="s">
        <v>56</v>
      </c>
      <c r="D10140" s="137" t="s">
        <v>20</v>
      </c>
      <c r="E10140" s="5"/>
      <c r="F10140" s="152" t="s">
        <v>21</v>
      </c>
      <c r="G10140" s="165">
        <v>0</v>
      </c>
      <c r="H10140" s="168">
        <v>1</v>
      </c>
      <c r="I10140" s="169">
        <f t="shared" si="378"/>
        <v>0</v>
      </c>
      <c r="L10140" s="231" t="s">
        <v>1781</v>
      </c>
    </row>
    <row r="10141" spans="1:12" customFormat="1" ht="15.75" hidden="1" customHeight="1" x14ac:dyDescent="0.35">
      <c r="A10141" s="47">
        <v>43985</v>
      </c>
      <c r="B10141" s="126" t="s">
        <v>432</v>
      </c>
      <c r="C10141" s="45" t="s">
        <v>56</v>
      </c>
      <c r="D10141" s="199" t="s">
        <v>22</v>
      </c>
      <c r="E10141" s="200"/>
      <c r="F10141" s="153" t="s">
        <v>21</v>
      </c>
      <c r="G10141" s="165">
        <v>0</v>
      </c>
      <c r="H10141" s="169">
        <v>1</v>
      </c>
      <c r="I10141" s="169">
        <f t="shared" si="378"/>
        <v>0</v>
      </c>
      <c r="L10141" s="231" t="s">
        <v>1781</v>
      </c>
    </row>
    <row r="10142" spans="1:12" customFormat="1" ht="15.75" hidden="1" customHeight="1" x14ac:dyDescent="0.35">
      <c r="A10142" s="44">
        <v>43985</v>
      </c>
      <c r="B10142" s="126" t="s">
        <v>432</v>
      </c>
      <c r="C10142" s="45" t="s">
        <v>56</v>
      </c>
      <c r="D10142" s="199" t="s">
        <v>23</v>
      </c>
      <c r="E10142" s="200"/>
      <c r="F10142" s="153" t="s">
        <v>21</v>
      </c>
      <c r="G10142" s="165">
        <v>0</v>
      </c>
      <c r="H10142" s="169">
        <v>1</v>
      </c>
      <c r="I10142" s="169">
        <f t="shared" si="378"/>
        <v>0</v>
      </c>
      <c r="L10142" s="231" t="s">
        <v>1781</v>
      </c>
    </row>
    <row r="10143" spans="1:12" customFormat="1" ht="15.75" hidden="1" customHeight="1" x14ac:dyDescent="0.35">
      <c r="A10143" s="47">
        <v>43985</v>
      </c>
      <c r="B10143" s="126" t="s">
        <v>432</v>
      </c>
      <c r="C10143" s="45" t="s">
        <v>56</v>
      </c>
      <c r="D10143" s="199" t="s">
        <v>24</v>
      </c>
      <c r="E10143" s="200"/>
      <c r="F10143" s="153" t="s">
        <v>21</v>
      </c>
      <c r="G10143" s="165">
        <v>0</v>
      </c>
      <c r="H10143" s="169">
        <v>1</v>
      </c>
      <c r="I10143" s="169">
        <f t="shared" si="378"/>
        <v>0</v>
      </c>
      <c r="L10143" s="231" t="s">
        <v>1781</v>
      </c>
    </row>
    <row r="10144" spans="1:12" customFormat="1" ht="15.75" hidden="1" customHeight="1" x14ac:dyDescent="0.35">
      <c r="A10144" s="44">
        <v>43985</v>
      </c>
      <c r="B10144" s="126" t="s">
        <v>432</v>
      </c>
      <c r="C10144" s="45" t="s">
        <v>56</v>
      </c>
      <c r="D10144" s="199" t="s">
        <v>25</v>
      </c>
      <c r="E10144" s="200"/>
      <c r="F10144" s="153" t="s">
        <v>21</v>
      </c>
      <c r="G10144" s="165">
        <v>0</v>
      </c>
      <c r="H10144" s="169">
        <v>1</v>
      </c>
      <c r="I10144" s="169">
        <f t="shared" si="378"/>
        <v>0</v>
      </c>
      <c r="L10144" s="231" t="s">
        <v>1781</v>
      </c>
    </row>
    <row r="10145" spans="1:12" customFormat="1" ht="15.75" hidden="1" customHeight="1" x14ac:dyDescent="0.35">
      <c r="A10145" s="47">
        <v>43985</v>
      </c>
      <c r="B10145" s="126" t="s">
        <v>432</v>
      </c>
      <c r="C10145" s="45" t="s">
        <v>56</v>
      </c>
      <c r="D10145" s="201" t="s">
        <v>433</v>
      </c>
      <c r="E10145" s="202" t="s">
        <v>48</v>
      </c>
      <c r="F10145" s="154" t="s">
        <v>27</v>
      </c>
      <c r="G10145" s="165">
        <v>350</v>
      </c>
      <c r="H10145" s="170">
        <v>1</v>
      </c>
      <c r="I10145" s="170">
        <f t="shared" si="378"/>
        <v>350</v>
      </c>
      <c r="L10145" s="231" t="s">
        <v>1781</v>
      </c>
    </row>
    <row r="10146" spans="1:12" customFormat="1" ht="15.75" hidden="1" customHeight="1" x14ac:dyDescent="0.35">
      <c r="A10146" s="44">
        <v>43985</v>
      </c>
      <c r="B10146" s="126" t="s">
        <v>432</v>
      </c>
      <c r="C10146" s="45" t="s">
        <v>56</v>
      </c>
      <c r="D10146" s="201" t="s">
        <v>28</v>
      </c>
      <c r="E10146" s="202"/>
      <c r="F10146" s="154" t="s">
        <v>27</v>
      </c>
      <c r="G10146" s="165">
        <v>0</v>
      </c>
      <c r="H10146" s="170">
        <v>30</v>
      </c>
      <c r="I10146" s="170">
        <f t="shared" si="378"/>
        <v>0</v>
      </c>
      <c r="L10146" s="231" t="s">
        <v>1781</v>
      </c>
    </row>
    <row r="10147" spans="1:12" customFormat="1" ht="15.75" hidden="1" customHeight="1" x14ac:dyDescent="0.35">
      <c r="A10147" s="44">
        <v>43985</v>
      </c>
      <c r="B10147" s="126" t="s">
        <v>432</v>
      </c>
      <c r="C10147" s="45" t="s">
        <v>56</v>
      </c>
      <c r="D10147" s="201" t="s">
        <v>29</v>
      </c>
      <c r="E10147" s="202"/>
      <c r="F10147" s="154" t="s">
        <v>27</v>
      </c>
      <c r="G10147" s="165">
        <v>0</v>
      </c>
      <c r="H10147" s="170">
        <v>18</v>
      </c>
      <c r="I10147" s="170">
        <f t="shared" si="378"/>
        <v>0</v>
      </c>
      <c r="L10147" s="231" t="s">
        <v>1781</v>
      </c>
    </row>
    <row r="10148" spans="1:12" customFormat="1" ht="15.75" hidden="1" customHeight="1" x14ac:dyDescent="0.35">
      <c r="A10148" s="47">
        <v>43985</v>
      </c>
      <c r="B10148" s="126" t="s">
        <v>432</v>
      </c>
      <c r="C10148" s="45" t="s">
        <v>56</v>
      </c>
      <c r="D10148" s="149" t="s">
        <v>30</v>
      </c>
      <c r="E10148" s="203"/>
      <c r="F10148" s="155" t="s">
        <v>31</v>
      </c>
      <c r="G10148" s="165">
        <v>0</v>
      </c>
      <c r="H10148" s="171">
        <v>100</v>
      </c>
      <c r="I10148" s="171">
        <f t="shared" si="378"/>
        <v>0</v>
      </c>
      <c r="L10148" s="231" t="s">
        <v>1781</v>
      </c>
    </row>
    <row r="10149" spans="1:12" customFormat="1" ht="15.75" hidden="1" customHeight="1" x14ac:dyDescent="0.35">
      <c r="A10149" s="44">
        <v>43985</v>
      </c>
      <c r="B10149" s="126" t="s">
        <v>432</v>
      </c>
      <c r="C10149" s="45" t="s">
        <v>56</v>
      </c>
      <c r="D10149" s="149" t="s">
        <v>32</v>
      </c>
      <c r="E10149" s="203"/>
      <c r="F10149" s="155" t="s">
        <v>31</v>
      </c>
      <c r="G10149" s="165">
        <v>0</v>
      </c>
      <c r="H10149" s="171">
        <v>100</v>
      </c>
      <c r="I10149" s="171">
        <f t="shared" si="378"/>
        <v>0</v>
      </c>
      <c r="L10149" s="231" t="s">
        <v>1781</v>
      </c>
    </row>
    <row r="10150" spans="1:12" customFormat="1" ht="15.75" hidden="1" customHeight="1" x14ac:dyDescent="0.35">
      <c r="A10150" s="47">
        <v>43985</v>
      </c>
      <c r="B10150" s="126" t="s">
        <v>432</v>
      </c>
      <c r="C10150" s="45" t="s">
        <v>56</v>
      </c>
      <c r="D10150" s="149" t="s">
        <v>288</v>
      </c>
      <c r="E10150" s="203" t="s">
        <v>118</v>
      </c>
      <c r="F10150" s="155" t="s">
        <v>31</v>
      </c>
      <c r="G10150" s="165">
        <v>1</v>
      </c>
      <c r="H10150" s="171">
        <v>300</v>
      </c>
      <c r="I10150" s="171">
        <f t="shared" si="378"/>
        <v>300</v>
      </c>
      <c r="L10150" s="231" t="s">
        <v>1781</v>
      </c>
    </row>
    <row r="10151" spans="1:12" customFormat="1" ht="15.75" hidden="1" customHeight="1" x14ac:dyDescent="0.35">
      <c r="A10151" s="44">
        <v>43985</v>
      </c>
      <c r="B10151" s="126" t="s">
        <v>432</v>
      </c>
      <c r="C10151" s="45" t="s">
        <v>56</v>
      </c>
      <c r="D10151" s="149" t="s">
        <v>34</v>
      </c>
      <c r="E10151" s="203" t="s">
        <v>118</v>
      </c>
      <c r="F10151" s="155" t="s">
        <v>31</v>
      </c>
      <c r="G10151" s="165">
        <v>1</v>
      </c>
      <c r="H10151" s="171">
        <v>300</v>
      </c>
      <c r="I10151" s="171">
        <f t="shared" si="378"/>
        <v>300</v>
      </c>
      <c r="L10151" s="231" t="s">
        <v>1781</v>
      </c>
    </row>
    <row r="10152" spans="1:12" customFormat="1" ht="15.75" hidden="1" customHeight="1" x14ac:dyDescent="0.35">
      <c r="A10152" s="47">
        <v>43985</v>
      </c>
      <c r="B10152" s="126" t="s">
        <v>432</v>
      </c>
      <c r="C10152" s="45" t="s">
        <v>56</v>
      </c>
      <c r="D10152" s="149" t="s">
        <v>35</v>
      </c>
      <c r="E10152" s="203"/>
      <c r="F10152" s="155" t="s">
        <v>31</v>
      </c>
      <c r="G10152" s="165">
        <v>0</v>
      </c>
      <c r="H10152" s="171">
        <v>200</v>
      </c>
      <c r="I10152" s="171">
        <f t="shared" si="378"/>
        <v>0</v>
      </c>
      <c r="L10152" s="231" t="s">
        <v>1781</v>
      </c>
    </row>
    <row r="10153" spans="1:12" customFormat="1" ht="15.75" hidden="1" customHeight="1" x14ac:dyDescent="0.35">
      <c r="A10153" s="44">
        <v>43985</v>
      </c>
      <c r="B10153" s="126" t="s">
        <v>432</v>
      </c>
      <c r="C10153" s="45" t="s">
        <v>56</v>
      </c>
      <c r="D10153" s="149" t="s">
        <v>36</v>
      </c>
      <c r="E10153" s="203" t="s">
        <v>118</v>
      </c>
      <c r="F10153" s="155" t="s">
        <v>31</v>
      </c>
      <c r="G10153" s="165">
        <v>2</v>
      </c>
      <c r="H10153" s="171">
        <v>200</v>
      </c>
      <c r="I10153" s="171">
        <f t="shared" si="378"/>
        <v>400</v>
      </c>
      <c r="L10153" s="231" t="s">
        <v>1781</v>
      </c>
    </row>
    <row r="10154" spans="1:12" customFormat="1" ht="15.75" hidden="1" customHeight="1" x14ac:dyDescent="0.35">
      <c r="A10154" s="47">
        <v>43985</v>
      </c>
      <c r="B10154" s="126" t="s">
        <v>432</v>
      </c>
      <c r="C10154" s="45" t="s">
        <v>56</v>
      </c>
      <c r="D10154" s="149" t="s">
        <v>289</v>
      </c>
      <c r="E10154" s="203" t="s">
        <v>118</v>
      </c>
      <c r="F10154" s="155" t="s">
        <v>31</v>
      </c>
      <c r="G10154" s="165">
        <v>2</v>
      </c>
      <c r="H10154" s="171">
        <v>200</v>
      </c>
      <c r="I10154" s="171">
        <f t="shared" si="378"/>
        <v>400</v>
      </c>
      <c r="L10154" s="231" t="s">
        <v>1781</v>
      </c>
    </row>
    <row r="10155" spans="1:12" customFormat="1" ht="15.75" hidden="1" customHeight="1" x14ac:dyDescent="0.35">
      <c r="A10155" s="44">
        <v>43985</v>
      </c>
      <c r="B10155" s="126" t="s">
        <v>432</v>
      </c>
      <c r="C10155" s="45" t="s">
        <v>56</v>
      </c>
      <c r="D10155" s="149" t="s">
        <v>38</v>
      </c>
      <c r="E10155" s="203"/>
      <c r="F10155" s="155" t="s">
        <v>31</v>
      </c>
      <c r="G10155" s="165">
        <v>0</v>
      </c>
      <c r="H10155" s="171">
        <v>100</v>
      </c>
      <c r="I10155" s="171">
        <f t="shared" si="378"/>
        <v>0</v>
      </c>
      <c r="L10155" s="231" t="s">
        <v>1781</v>
      </c>
    </row>
    <row r="10156" spans="1:12" customFormat="1" ht="15.75" hidden="1" customHeight="1" x14ac:dyDescent="0.35">
      <c r="A10156" s="47">
        <v>43985</v>
      </c>
      <c r="B10156" s="126" t="s">
        <v>432</v>
      </c>
      <c r="C10156" s="45" t="s">
        <v>56</v>
      </c>
      <c r="D10156" s="149" t="s">
        <v>39</v>
      </c>
      <c r="E10156" s="203"/>
      <c r="F10156" s="155" t="s">
        <v>31</v>
      </c>
      <c r="G10156" s="165">
        <v>0</v>
      </c>
      <c r="H10156" s="171">
        <v>100</v>
      </c>
      <c r="I10156" s="171">
        <f t="shared" si="378"/>
        <v>0</v>
      </c>
      <c r="L10156" s="231" t="s">
        <v>1781</v>
      </c>
    </row>
    <row r="10157" spans="1:12" customFormat="1" ht="15.75" hidden="1" customHeight="1" x14ac:dyDescent="0.35">
      <c r="A10157" s="44">
        <v>43985</v>
      </c>
      <c r="B10157" s="126" t="s">
        <v>432</v>
      </c>
      <c r="C10157" s="45" t="s">
        <v>56</v>
      </c>
      <c r="D10157" s="204" t="s">
        <v>40</v>
      </c>
      <c r="E10157" s="205"/>
      <c r="F10157" s="156" t="s">
        <v>41</v>
      </c>
      <c r="G10157" s="165">
        <v>4</v>
      </c>
      <c r="H10157" s="172">
        <v>24</v>
      </c>
      <c r="I10157" s="172">
        <f t="shared" si="378"/>
        <v>96</v>
      </c>
      <c r="L10157" s="231" t="s">
        <v>1781</v>
      </c>
    </row>
    <row r="10158" spans="1:12" customFormat="1" ht="15.75" hidden="1" customHeight="1" x14ac:dyDescent="0.35">
      <c r="A10158" s="50"/>
      <c r="B10158" s="194"/>
      <c r="C10158" s="130"/>
      <c r="D10158" s="141"/>
      <c r="E10158" s="194"/>
      <c r="F10158" s="141"/>
      <c r="G10158" s="174"/>
      <c r="H10158" s="174"/>
      <c r="I10158" s="174"/>
      <c r="L10158" s="231" t="s">
        <v>1781</v>
      </c>
    </row>
    <row r="10159" spans="1:12" ht="15.75" hidden="1" customHeight="1" x14ac:dyDescent="0.3">
      <c r="A10159" s="257">
        <v>43985</v>
      </c>
      <c r="B10159" s="249" t="s">
        <v>434</v>
      </c>
      <c r="C10159" s="250" t="s">
        <v>56</v>
      </c>
      <c r="D10159" s="251" t="s">
        <v>11</v>
      </c>
      <c r="E10159" s="252"/>
      <c r="F10159" s="251" t="s">
        <v>12</v>
      </c>
      <c r="G10159" s="253">
        <v>20</v>
      </c>
      <c r="H10159" s="254">
        <v>50</v>
      </c>
      <c r="I10159" s="254">
        <f t="shared" ref="I10159:I10177" si="379">G10159*H10159</f>
        <v>1000</v>
      </c>
      <c r="L10159" s="234" t="s">
        <v>1781</v>
      </c>
    </row>
    <row r="10160" spans="1:12" customFormat="1" ht="15.75" hidden="1" customHeight="1" x14ac:dyDescent="0.35">
      <c r="A10160" s="44">
        <v>43985</v>
      </c>
      <c r="B10160" s="126" t="s">
        <v>434</v>
      </c>
      <c r="C10160" s="45" t="s">
        <v>56</v>
      </c>
      <c r="D10160" s="197" t="s">
        <v>14</v>
      </c>
      <c r="E10160" s="198"/>
      <c r="F10160" s="144" t="s">
        <v>15</v>
      </c>
      <c r="G10160" s="165">
        <v>0</v>
      </c>
      <c r="H10160" s="167">
        <v>30</v>
      </c>
      <c r="I10160" s="167">
        <f t="shared" si="379"/>
        <v>0</v>
      </c>
      <c r="L10160" s="231" t="s">
        <v>1781</v>
      </c>
    </row>
    <row r="10161" spans="1:12" customFormat="1" ht="15.75" hidden="1" customHeight="1" x14ac:dyDescent="0.35">
      <c r="A10161" s="47">
        <v>43985</v>
      </c>
      <c r="B10161" s="126" t="s">
        <v>434</v>
      </c>
      <c r="C10161" s="45" t="s">
        <v>56</v>
      </c>
      <c r="D10161" s="197" t="s">
        <v>16</v>
      </c>
      <c r="E10161" s="198"/>
      <c r="F10161" s="144" t="s">
        <v>15</v>
      </c>
      <c r="G10161" s="165">
        <v>0</v>
      </c>
      <c r="H10161" s="167">
        <v>20</v>
      </c>
      <c r="I10161" s="167">
        <f t="shared" si="379"/>
        <v>0</v>
      </c>
      <c r="L10161" s="231" t="s">
        <v>1781</v>
      </c>
    </row>
    <row r="10162" spans="1:12" customFormat="1" ht="15.75" hidden="1" customHeight="1" x14ac:dyDescent="0.35">
      <c r="A10162" s="44">
        <v>43985</v>
      </c>
      <c r="B10162" s="126" t="s">
        <v>434</v>
      </c>
      <c r="C10162" s="45" t="s">
        <v>56</v>
      </c>
      <c r="D10162" s="197" t="s">
        <v>17</v>
      </c>
      <c r="E10162" s="198"/>
      <c r="F10162" s="144" t="s">
        <v>15</v>
      </c>
      <c r="G10162" s="165">
        <v>0</v>
      </c>
      <c r="H10162" s="167">
        <v>20</v>
      </c>
      <c r="I10162" s="167">
        <f t="shared" si="379"/>
        <v>0</v>
      </c>
      <c r="L10162" s="231" t="s">
        <v>1781</v>
      </c>
    </row>
    <row r="10163" spans="1:12" customFormat="1" ht="15.75" hidden="1" customHeight="1" x14ac:dyDescent="0.35">
      <c r="A10163" s="47">
        <v>43985</v>
      </c>
      <c r="B10163" s="126" t="s">
        <v>434</v>
      </c>
      <c r="C10163" s="45" t="s">
        <v>56</v>
      </c>
      <c r="D10163" s="197" t="s">
        <v>18</v>
      </c>
      <c r="E10163" s="198"/>
      <c r="F10163" s="144" t="s">
        <v>15</v>
      </c>
      <c r="G10163" s="165">
        <v>0</v>
      </c>
      <c r="H10163" s="167">
        <v>20</v>
      </c>
      <c r="I10163" s="167">
        <f t="shared" si="379"/>
        <v>0</v>
      </c>
      <c r="L10163" s="231" t="s">
        <v>1781</v>
      </c>
    </row>
    <row r="10164" spans="1:12" customFormat="1" ht="15.75" hidden="1" customHeight="1" x14ac:dyDescent="0.35">
      <c r="A10164" s="44">
        <v>43985</v>
      </c>
      <c r="B10164" s="126" t="s">
        <v>434</v>
      </c>
      <c r="C10164" s="45" t="s">
        <v>56</v>
      </c>
      <c r="D10164" s="197" t="s">
        <v>19</v>
      </c>
      <c r="E10164" s="198"/>
      <c r="F10164" s="144" t="s">
        <v>15</v>
      </c>
      <c r="G10164" s="165">
        <v>0</v>
      </c>
      <c r="H10164" s="167">
        <v>20</v>
      </c>
      <c r="I10164" s="167">
        <f t="shared" si="379"/>
        <v>0</v>
      </c>
      <c r="L10164" s="231" t="s">
        <v>1781</v>
      </c>
    </row>
    <row r="10165" spans="1:12" customFormat="1" ht="15.75" hidden="1" customHeight="1" x14ac:dyDescent="0.35">
      <c r="A10165" s="44">
        <v>43985</v>
      </c>
      <c r="B10165" s="126" t="s">
        <v>434</v>
      </c>
      <c r="C10165" s="45" t="s">
        <v>56</v>
      </c>
      <c r="D10165" s="201" t="s">
        <v>26</v>
      </c>
      <c r="E10165" s="202"/>
      <c r="F10165" s="154" t="s">
        <v>27</v>
      </c>
      <c r="G10165" s="165">
        <v>0</v>
      </c>
      <c r="H10165" s="170">
        <v>30</v>
      </c>
      <c r="I10165" s="170">
        <f t="shared" si="379"/>
        <v>0</v>
      </c>
      <c r="L10165" s="231" t="s">
        <v>1781</v>
      </c>
    </row>
    <row r="10166" spans="1:12" customFormat="1" ht="15.75" hidden="1" customHeight="1" x14ac:dyDescent="0.35">
      <c r="A10166" s="47">
        <v>43985</v>
      </c>
      <c r="B10166" s="126" t="s">
        <v>434</v>
      </c>
      <c r="C10166" s="45" t="s">
        <v>56</v>
      </c>
      <c r="D10166" s="201" t="s">
        <v>28</v>
      </c>
      <c r="E10166" s="202"/>
      <c r="F10166" s="154" t="s">
        <v>27</v>
      </c>
      <c r="G10166" s="165">
        <v>0</v>
      </c>
      <c r="H10166" s="170">
        <v>30</v>
      </c>
      <c r="I10166" s="170">
        <f t="shared" si="379"/>
        <v>0</v>
      </c>
      <c r="L10166" s="231" t="s">
        <v>1781</v>
      </c>
    </row>
    <row r="10167" spans="1:12" customFormat="1" ht="15.75" hidden="1" customHeight="1" x14ac:dyDescent="0.35">
      <c r="A10167" s="44">
        <v>43985</v>
      </c>
      <c r="B10167" s="126" t="s">
        <v>434</v>
      </c>
      <c r="C10167" s="45" t="s">
        <v>56</v>
      </c>
      <c r="D10167" s="201" t="s">
        <v>29</v>
      </c>
      <c r="E10167" s="202"/>
      <c r="F10167" s="154" t="s">
        <v>27</v>
      </c>
      <c r="G10167" s="165">
        <v>0</v>
      </c>
      <c r="H10167" s="170">
        <v>18</v>
      </c>
      <c r="I10167" s="170">
        <f t="shared" si="379"/>
        <v>0</v>
      </c>
      <c r="L10167" s="231" t="s">
        <v>1781</v>
      </c>
    </row>
    <row r="10168" spans="1:12" customFormat="1" ht="15.75" hidden="1" customHeight="1" x14ac:dyDescent="0.35">
      <c r="A10168" s="47">
        <v>43985</v>
      </c>
      <c r="B10168" s="126" t="s">
        <v>434</v>
      </c>
      <c r="C10168" s="45" t="s">
        <v>56</v>
      </c>
      <c r="D10168" s="149" t="s">
        <v>30</v>
      </c>
      <c r="E10168" s="203"/>
      <c r="F10168" s="155" t="s">
        <v>31</v>
      </c>
      <c r="G10168" s="165">
        <v>0</v>
      </c>
      <c r="H10168" s="171">
        <v>100</v>
      </c>
      <c r="I10168" s="171">
        <f t="shared" si="379"/>
        <v>0</v>
      </c>
      <c r="L10168" s="231" t="s">
        <v>1781</v>
      </c>
    </row>
    <row r="10169" spans="1:12" customFormat="1" ht="15.75" hidden="1" customHeight="1" x14ac:dyDescent="0.35">
      <c r="A10169" s="44">
        <v>43985</v>
      </c>
      <c r="B10169" s="126" t="s">
        <v>434</v>
      </c>
      <c r="C10169" s="45" t="s">
        <v>56</v>
      </c>
      <c r="D10169" s="149" t="s">
        <v>32</v>
      </c>
      <c r="E10169" s="203"/>
      <c r="F10169" s="155" t="s">
        <v>31</v>
      </c>
      <c r="G10169" s="165">
        <v>0</v>
      </c>
      <c r="H10169" s="171">
        <v>100</v>
      </c>
      <c r="I10169" s="171">
        <f t="shared" si="379"/>
        <v>0</v>
      </c>
      <c r="L10169" s="231" t="s">
        <v>1781</v>
      </c>
    </row>
    <row r="10170" spans="1:12" customFormat="1" ht="15.75" hidden="1" customHeight="1" x14ac:dyDescent="0.35">
      <c r="A10170" s="47">
        <v>43985</v>
      </c>
      <c r="B10170" s="126" t="s">
        <v>434</v>
      </c>
      <c r="C10170" s="45" t="s">
        <v>56</v>
      </c>
      <c r="D10170" s="149" t="s">
        <v>33</v>
      </c>
      <c r="E10170" s="203"/>
      <c r="F10170" s="155" t="s">
        <v>31</v>
      </c>
      <c r="G10170" s="165">
        <v>0</v>
      </c>
      <c r="H10170" s="171">
        <v>100</v>
      </c>
      <c r="I10170" s="171">
        <f t="shared" si="379"/>
        <v>0</v>
      </c>
      <c r="L10170" s="231" t="s">
        <v>1781</v>
      </c>
    </row>
    <row r="10171" spans="1:12" customFormat="1" ht="15.75" hidden="1" customHeight="1" x14ac:dyDescent="0.35">
      <c r="A10171" s="44">
        <v>43985</v>
      </c>
      <c r="B10171" s="126" t="s">
        <v>434</v>
      </c>
      <c r="C10171" s="45" t="s">
        <v>56</v>
      </c>
      <c r="D10171" s="149" t="s">
        <v>34</v>
      </c>
      <c r="E10171" s="203"/>
      <c r="F10171" s="155" t="s">
        <v>31</v>
      </c>
      <c r="G10171" s="165">
        <v>0</v>
      </c>
      <c r="H10171" s="171">
        <v>100</v>
      </c>
      <c r="I10171" s="171">
        <f t="shared" si="379"/>
        <v>0</v>
      </c>
      <c r="L10171" s="231" t="s">
        <v>1781</v>
      </c>
    </row>
    <row r="10172" spans="1:12" customFormat="1" ht="15.75" hidden="1" customHeight="1" x14ac:dyDescent="0.35">
      <c r="A10172" s="47">
        <v>43985</v>
      </c>
      <c r="B10172" s="126" t="s">
        <v>434</v>
      </c>
      <c r="C10172" s="45" t="s">
        <v>56</v>
      </c>
      <c r="D10172" s="149" t="s">
        <v>35</v>
      </c>
      <c r="E10172" s="203" t="s">
        <v>118</v>
      </c>
      <c r="F10172" s="155" t="s">
        <v>31</v>
      </c>
      <c r="G10172" s="165">
        <v>5</v>
      </c>
      <c r="H10172" s="171">
        <v>100</v>
      </c>
      <c r="I10172" s="171">
        <f t="shared" si="379"/>
        <v>500</v>
      </c>
      <c r="L10172" s="231" t="s">
        <v>1781</v>
      </c>
    </row>
    <row r="10173" spans="1:12" customFormat="1" ht="15.75" hidden="1" customHeight="1" x14ac:dyDescent="0.35">
      <c r="A10173" s="44">
        <v>43985</v>
      </c>
      <c r="B10173" s="126" t="s">
        <v>434</v>
      </c>
      <c r="C10173" s="45" t="s">
        <v>56</v>
      </c>
      <c r="D10173" s="149" t="s">
        <v>36</v>
      </c>
      <c r="E10173" s="203" t="s">
        <v>118</v>
      </c>
      <c r="F10173" s="155" t="s">
        <v>31</v>
      </c>
      <c r="G10173" s="165">
        <v>1</v>
      </c>
      <c r="H10173" s="171">
        <v>200</v>
      </c>
      <c r="I10173" s="171">
        <f t="shared" si="379"/>
        <v>200</v>
      </c>
      <c r="L10173" s="231" t="s">
        <v>1781</v>
      </c>
    </row>
    <row r="10174" spans="1:12" customFormat="1" ht="15.75" hidden="1" customHeight="1" x14ac:dyDescent="0.35">
      <c r="A10174" s="47">
        <v>43985</v>
      </c>
      <c r="B10174" s="126" t="s">
        <v>434</v>
      </c>
      <c r="C10174" s="45" t="s">
        <v>56</v>
      </c>
      <c r="D10174" s="149" t="s">
        <v>36</v>
      </c>
      <c r="E10174" s="203" t="s">
        <v>118</v>
      </c>
      <c r="F10174" s="155" t="s">
        <v>31</v>
      </c>
      <c r="G10174" s="165">
        <v>1</v>
      </c>
      <c r="H10174" s="171">
        <v>300</v>
      </c>
      <c r="I10174" s="171">
        <f t="shared" si="379"/>
        <v>300</v>
      </c>
      <c r="L10174" s="231" t="s">
        <v>1781</v>
      </c>
    </row>
    <row r="10175" spans="1:12" customFormat="1" ht="15.75" hidden="1" customHeight="1" x14ac:dyDescent="0.35">
      <c r="A10175" s="44">
        <v>43985</v>
      </c>
      <c r="B10175" s="126" t="s">
        <v>434</v>
      </c>
      <c r="C10175" s="45" t="s">
        <v>56</v>
      </c>
      <c r="D10175" s="149" t="s">
        <v>289</v>
      </c>
      <c r="E10175" s="203" t="s">
        <v>118</v>
      </c>
      <c r="F10175" s="155" t="s">
        <v>31</v>
      </c>
      <c r="G10175" s="165">
        <v>2</v>
      </c>
      <c r="H10175" s="171">
        <v>250</v>
      </c>
      <c r="I10175" s="171">
        <f t="shared" si="379"/>
        <v>500</v>
      </c>
      <c r="L10175" s="231" t="s">
        <v>1781</v>
      </c>
    </row>
    <row r="10176" spans="1:12" customFormat="1" ht="15.75" hidden="1" customHeight="1" x14ac:dyDescent="0.35">
      <c r="A10176" s="47">
        <v>43985</v>
      </c>
      <c r="B10176" s="126" t="s">
        <v>434</v>
      </c>
      <c r="C10176" s="45" t="s">
        <v>56</v>
      </c>
      <c r="D10176" s="149" t="s">
        <v>39</v>
      </c>
      <c r="E10176" s="203"/>
      <c r="F10176" s="155" t="s">
        <v>31</v>
      </c>
      <c r="G10176" s="165">
        <v>0</v>
      </c>
      <c r="H10176" s="171">
        <v>100</v>
      </c>
      <c r="I10176" s="171">
        <f t="shared" si="379"/>
        <v>0</v>
      </c>
      <c r="L10176" s="231" t="s">
        <v>1781</v>
      </c>
    </row>
    <row r="10177" spans="1:12" customFormat="1" ht="15.75" hidden="1" customHeight="1" x14ac:dyDescent="0.35">
      <c r="A10177" s="44">
        <v>43985</v>
      </c>
      <c r="B10177" s="126" t="s">
        <v>434</v>
      </c>
      <c r="C10177" s="45" t="s">
        <v>56</v>
      </c>
      <c r="D10177" s="204" t="s">
        <v>40</v>
      </c>
      <c r="E10177" s="205"/>
      <c r="F10177" s="156" t="s">
        <v>41</v>
      </c>
      <c r="G10177" s="165">
        <v>0</v>
      </c>
      <c r="H10177" s="172">
        <v>24</v>
      </c>
      <c r="I10177" s="172">
        <f t="shared" si="379"/>
        <v>0</v>
      </c>
      <c r="L10177" s="231" t="s">
        <v>1781</v>
      </c>
    </row>
    <row r="10178" spans="1:12" customFormat="1" ht="15.75" hidden="1" customHeight="1" x14ac:dyDescent="0.35">
      <c r="A10178" s="50"/>
      <c r="B10178" s="194"/>
      <c r="C10178" s="130"/>
      <c r="D10178" s="141"/>
      <c r="E10178" s="194"/>
      <c r="F10178" s="141"/>
      <c r="G10178" s="174"/>
      <c r="H10178" s="174"/>
      <c r="I10178" s="174"/>
      <c r="L10178" s="231" t="s">
        <v>1781</v>
      </c>
    </row>
    <row r="10179" spans="1:12" ht="15.75" hidden="1" customHeight="1" x14ac:dyDescent="0.3">
      <c r="A10179" s="257">
        <v>43985</v>
      </c>
      <c r="B10179" s="249" t="s">
        <v>435</v>
      </c>
      <c r="C10179" s="250" t="s">
        <v>56</v>
      </c>
      <c r="D10179" s="251" t="s">
        <v>11</v>
      </c>
      <c r="E10179" s="252"/>
      <c r="F10179" s="251" t="s">
        <v>12</v>
      </c>
      <c r="G10179" s="253">
        <v>6</v>
      </c>
      <c r="H10179" s="254">
        <v>50</v>
      </c>
      <c r="I10179" s="254">
        <f t="shared" ref="I10179:I10197" si="380">G10179*H10179</f>
        <v>300</v>
      </c>
      <c r="L10179" s="234" t="s">
        <v>1781</v>
      </c>
    </row>
    <row r="10180" spans="1:12" customFormat="1" ht="15.75" hidden="1" customHeight="1" x14ac:dyDescent="0.35">
      <c r="A10180" s="44">
        <v>43985</v>
      </c>
      <c r="B10180" s="126" t="s">
        <v>435</v>
      </c>
      <c r="C10180" s="45" t="s">
        <v>56</v>
      </c>
      <c r="D10180" s="197" t="s">
        <v>14</v>
      </c>
      <c r="E10180" s="198"/>
      <c r="F10180" s="144" t="s">
        <v>15</v>
      </c>
      <c r="G10180" s="165">
        <v>2</v>
      </c>
      <c r="H10180" s="167">
        <v>30</v>
      </c>
      <c r="I10180" s="167">
        <f t="shared" si="380"/>
        <v>60</v>
      </c>
      <c r="L10180" s="231" t="s">
        <v>1781</v>
      </c>
    </row>
    <row r="10181" spans="1:12" customFormat="1" ht="15.75" hidden="1" customHeight="1" x14ac:dyDescent="0.35">
      <c r="A10181" s="47">
        <v>43985</v>
      </c>
      <c r="B10181" s="126" t="s">
        <v>435</v>
      </c>
      <c r="C10181" s="45" t="s">
        <v>56</v>
      </c>
      <c r="D10181" s="197" t="s">
        <v>16</v>
      </c>
      <c r="E10181" s="198"/>
      <c r="F10181" s="144" t="s">
        <v>15</v>
      </c>
      <c r="G10181" s="165">
        <v>0</v>
      </c>
      <c r="H10181" s="167">
        <v>20</v>
      </c>
      <c r="I10181" s="167">
        <f t="shared" si="380"/>
        <v>0</v>
      </c>
      <c r="L10181" s="231" t="s">
        <v>1781</v>
      </c>
    </row>
    <row r="10182" spans="1:12" customFormat="1" ht="15.75" hidden="1" customHeight="1" x14ac:dyDescent="0.35">
      <c r="A10182" s="44">
        <v>43985</v>
      </c>
      <c r="B10182" s="126" t="s">
        <v>435</v>
      </c>
      <c r="C10182" s="45" t="s">
        <v>56</v>
      </c>
      <c r="D10182" s="197" t="s">
        <v>17</v>
      </c>
      <c r="E10182" s="198"/>
      <c r="F10182" s="144" t="s">
        <v>15</v>
      </c>
      <c r="G10182" s="165">
        <v>0</v>
      </c>
      <c r="H10182" s="167">
        <v>20</v>
      </c>
      <c r="I10182" s="167">
        <f t="shared" si="380"/>
        <v>0</v>
      </c>
      <c r="L10182" s="231" t="s">
        <v>1781</v>
      </c>
    </row>
    <row r="10183" spans="1:12" customFormat="1" ht="15.75" hidden="1" customHeight="1" x14ac:dyDescent="0.35">
      <c r="A10183" s="47">
        <v>43985</v>
      </c>
      <c r="B10183" s="126" t="s">
        <v>435</v>
      </c>
      <c r="C10183" s="45" t="s">
        <v>56</v>
      </c>
      <c r="D10183" s="197" t="s">
        <v>18</v>
      </c>
      <c r="E10183" s="198"/>
      <c r="F10183" s="144" t="s">
        <v>15</v>
      </c>
      <c r="G10183" s="165">
        <v>0</v>
      </c>
      <c r="H10183" s="167">
        <v>20</v>
      </c>
      <c r="I10183" s="167">
        <f t="shared" si="380"/>
        <v>0</v>
      </c>
      <c r="L10183" s="231" t="s">
        <v>1781</v>
      </c>
    </row>
    <row r="10184" spans="1:12" customFormat="1" ht="15.75" hidden="1" customHeight="1" x14ac:dyDescent="0.35">
      <c r="A10184" s="44">
        <v>43985</v>
      </c>
      <c r="B10184" s="126" t="s">
        <v>435</v>
      </c>
      <c r="C10184" s="45" t="s">
        <v>56</v>
      </c>
      <c r="D10184" s="197" t="s">
        <v>19</v>
      </c>
      <c r="E10184" s="198"/>
      <c r="F10184" s="144" t="s">
        <v>15</v>
      </c>
      <c r="G10184" s="165">
        <v>0</v>
      </c>
      <c r="H10184" s="167">
        <v>20</v>
      </c>
      <c r="I10184" s="167">
        <f t="shared" si="380"/>
        <v>0</v>
      </c>
      <c r="L10184" s="231" t="s">
        <v>1781</v>
      </c>
    </row>
    <row r="10185" spans="1:12" customFormat="1" ht="15.75" hidden="1" customHeight="1" x14ac:dyDescent="0.35">
      <c r="A10185" s="44">
        <v>43985</v>
      </c>
      <c r="B10185" s="126" t="s">
        <v>435</v>
      </c>
      <c r="C10185" s="45" t="s">
        <v>56</v>
      </c>
      <c r="D10185" s="201" t="s">
        <v>420</v>
      </c>
      <c r="E10185" s="202" t="s">
        <v>48</v>
      </c>
      <c r="F10185" s="154" t="s">
        <v>27</v>
      </c>
      <c r="G10185" s="165">
        <v>5</v>
      </c>
      <c r="H10185" s="170">
        <v>30</v>
      </c>
      <c r="I10185" s="170">
        <f t="shared" si="380"/>
        <v>150</v>
      </c>
      <c r="L10185" s="231" t="s">
        <v>1781</v>
      </c>
    </row>
    <row r="10186" spans="1:12" customFormat="1" ht="15.75" hidden="1" customHeight="1" x14ac:dyDescent="0.35">
      <c r="A10186" s="47">
        <v>43985</v>
      </c>
      <c r="B10186" s="126" t="s">
        <v>435</v>
      </c>
      <c r="C10186" s="45" t="s">
        <v>56</v>
      </c>
      <c r="D10186" s="201" t="s">
        <v>428</v>
      </c>
      <c r="E10186" s="202" t="s">
        <v>48</v>
      </c>
      <c r="F10186" s="154" t="s">
        <v>27</v>
      </c>
      <c r="G10186" s="165">
        <v>5</v>
      </c>
      <c r="H10186" s="170">
        <v>30</v>
      </c>
      <c r="I10186" s="170">
        <f t="shared" si="380"/>
        <v>150</v>
      </c>
      <c r="L10186" s="231" t="s">
        <v>1781</v>
      </c>
    </row>
    <row r="10187" spans="1:12" customFormat="1" ht="15.75" hidden="1" customHeight="1" x14ac:dyDescent="0.35">
      <c r="A10187" s="44">
        <v>43985</v>
      </c>
      <c r="B10187" s="126" t="s">
        <v>435</v>
      </c>
      <c r="C10187" s="45" t="s">
        <v>56</v>
      </c>
      <c r="D10187" s="201" t="s">
        <v>29</v>
      </c>
      <c r="E10187" s="202"/>
      <c r="F10187" s="154" t="s">
        <v>27</v>
      </c>
      <c r="G10187" s="165">
        <v>0</v>
      </c>
      <c r="H10187" s="170">
        <v>18</v>
      </c>
      <c r="I10187" s="170">
        <f t="shared" si="380"/>
        <v>0</v>
      </c>
      <c r="L10187" s="231" t="s">
        <v>1781</v>
      </c>
    </row>
    <row r="10188" spans="1:12" customFormat="1" ht="15.75" hidden="1" customHeight="1" x14ac:dyDescent="0.35">
      <c r="A10188" s="47">
        <v>43985</v>
      </c>
      <c r="B10188" s="126" t="s">
        <v>435</v>
      </c>
      <c r="C10188" s="45" t="s">
        <v>56</v>
      </c>
      <c r="D10188" s="149" t="s">
        <v>303</v>
      </c>
      <c r="E10188" s="203" t="s">
        <v>118</v>
      </c>
      <c r="F10188" s="155" t="s">
        <v>31</v>
      </c>
      <c r="G10188" s="165">
        <v>8</v>
      </c>
      <c r="H10188" s="171">
        <v>100</v>
      </c>
      <c r="I10188" s="171">
        <f t="shared" si="380"/>
        <v>800</v>
      </c>
      <c r="L10188" s="231" t="s">
        <v>1781</v>
      </c>
    </row>
    <row r="10189" spans="1:12" customFormat="1" ht="15.75" hidden="1" customHeight="1" x14ac:dyDescent="0.35">
      <c r="A10189" s="44">
        <v>43985</v>
      </c>
      <c r="B10189" s="126" t="s">
        <v>435</v>
      </c>
      <c r="C10189" s="45" t="s">
        <v>56</v>
      </c>
      <c r="D10189" s="149" t="s">
        <v>311</v>
      </c>
      <c r="E10189" s="203" t="s">
        <v>118</v>
      </c>
      <c r="F10189" s="155" t="s">
        <v>31</v>
      </c>
      <c r="G10189" s="165">
        <v>5</v>
      </c>
      <c r="H10189" s="171">
        <v>100</v>
      </c>
      <c r="I10189" s="171">
        <f t="shared" si="380"/>
        <v>500</v>
      </c>
      <c r="L10189" s="231" t="s">
        <v>1781</v>
      </c>
    </row>
    <row r="10190" spans="1:12" customFormat="1" ht="15.75" hidden="1" customHeight="1" x14ac:dyDescent="0.35">
      <c r="A10190" s="47">
        <v>43985</v>
      </c>
      <c r="B10190" s="126" t="s">
        <v>435</v>
      </c>
      <c r="C10190" s="45" t="s">
        <v>56</v>
      </c>
      <c r="D10190" s="149" t="s">
        <v>288</v>
      </c>
      <c r="E10190" s="203" t="s">
        <v>118</v>
      </c>
      <c r="F10190" s="155" t="s">
        <v>31</v>
      </c>
      <c r="G10190" s="165">
        <v>10</v>
      </c>
      <c r="H10190" s="171">
        <v>200</v>
      </c>
      <c r="I10190" s="171">
        <f t="shared" si="380"/>
        <v>2000</v>
      </c>
      <c r="L10190" s="231" t="s">
        <v>1781</v>
      </c>
    </row>
    <row r="10191" spans="1:12" customFormat="1" ht="15.75" hidden="1" customHeight="1" x14ac:dyDescent="0.35">
      <c r="A10191" s="44">
        <v>43985</v>
      </c>
      <c r="B10191" s="126" t="s">
        <v>435</v>
      </c>
      <c r="C10191" s="45" t="s">
        <v>56</v>
      </c>
      <c r="D10191" s="149" t="s">
        <v>34</v>
      </c>
      <c r="E10191" s="203" t="s">
        <v>118</v>
      </c>
      <c r="F10191" s="155" t="s">
        <v>31</v>
      </c>
      <c r="G10191" s="165">
        <v>5</v>
      </c>
      <c r="H10191" s="171">
        <v>100</v>
      </c>
      <c r="I10191" s="171">
        <f t="shared" si="380"/>
        <v>500</v>
      </c>
      <c r="L10191" s="231" t="s">
        <v>1781</v>
      </c>
    </row>
    <row r="10192" spans="1:12" customFormat="1" ht="15.75" hidden="1" customHeight="1" x14ac:dyDescent="0.35">
      <c r="A10192" s="47">
        <v>43985</v>
      </c>
      <c r="B10192" s="126" t="s">
        <v>435</v>
      </c>
      <c r="C10192" s="45" t="s">
        <v>56</v>
      </c>
      <c r="D10192" s="149" t="s">
        <v>35</v>
      </c>
      <c r="E10192" s="203" t="s">
        <v>118</v>
      </c>
      <c r="F10192" s="155" t="s">
        <v>31</v>
      </c>
      <c r="G10192" s="165">
        <v>5</v>
      </c>
      <c r="H10192" s="171">
        <v>100</v>
      </c>
      <c r="I10192" s="171">
        <f t="shared" si="380"/>
        <v>500</v>
      </c>
      <c r="L10192" s="231" t="s">
        <v>1781</v>
      </c>
    </row>
    <row r="10193" spans="1:12" customFormat="1" ht="15.75" hidden="1" customHeight="1" x14ac:dyDescent="0.35">
      <c r="A10193" s="44">
        <v>43985</v>
      </c>
      <c r="B10193" s="126" t="s">
        <v>435</v>
      </c>
      <c r="C10193" s="45" t="s">
        <v>56</v>
      </c>
      <c r="D10193" s="149" t="s">
        <v>436</v>
      </c>
      <c r="E10193" s="203" t="s">
        <v>118</v>
      </c>
      <c r="F10193" s="155" t="s">
        <v>31</v>
      </c>
      <c r="G10193" s="165">
        <v>5</v>
      </c>
      <c r="H10193" s="171">
        <v>100</v>
      </c>
      <c r="I10193" s="171">
        <f t="shared" si="380"/>
        <v>500</v>
      </c>
      <c r="L10193" s="231" t="s">
        <v>1781</v>
      </c>
    </row>
    <row r="10194" spans="1:12" customFormat="1" ht="15.75" hidden="1" customHeight="1" x14ac:dyDescent="0.35">
      <c r="A10194" s="47">
        <v>43985</v>
      </c>
      <c r="B10194" s="126" t="s">
        <v>435</v>
      </c>
      <c r="C10194" s="45" t="s">
        <v>56</v>
      </c>
      <c r="D10194" s="149" t="s">
        <v>37</v>
      </c>
      <c r="E10194" s="203" t="s">
        <v>118</v>
      </c>
      <c r="F10194" s="155" t="s">
        <v>31</v>
      </c>
      <c r="G10194" s="165">
        <v>7</v>
      </c>
      <c r="H10194" s="171">
        <v>100</v>
      </c>
      <c r="I10194" s="171">
        <f t="shared" si="380"/>
        <v>700</v>
      </c>
      <c r="L10194" s="231" t="s">
        <v>1781</v>
      </c>
    </row>
    <row r="10195" spans="1:12" customFormat="1" ht="15.75" hidden="1" customHeight="1" x14ac:dyDescent="0.35">
      <c r="A10195" s="44">
        <v>43985</v>
      </c>
      <c r="B10195" s="126" t="s">
        <v>435</v>
      </c>
      <c r="C10195" s="45" t="s">
        <v>56</v>
      </c>
      <c r="D10195" s="149" t="s">
        <v>38</v>
      </c>
      <c r="E10195" s="203" t="s">
        <v>118</v>
      </c>
      <c r="F10195" s="155" t="s">
        <v>31</v>
      </c>
      <c r="G10195" s="165">
        <v>5</v>
      </c>
      <c r="H10195" s="171">
        <v>100</v>
      </c>
      <c r="I10195" s="171">
        <f t="shared" si="380"/>
        <v>500</v>
      </c>
      <c r="L10195" s="231" t="s">
        <v>1781</v>
      </c>
    </row>
    <row r="10196" spans="1:12" customFormat="1" ht="15.75" hidden="1" customHeight="1" x14ac:dyDescent="0.35">
      <c r="A10196" s="47">
        <v>43985</v>
      </c>
      <c r="B10196" s="126" t="s">
        <v>435</v>
      </c>
      <c r="C10196" s="45" t="s">
        <v>56</v>
      </c>
      <c r="D10196" s="149" t="s">
        <v>39</v>
      </c>
      <c r="E10196" s="203"/>
      <c r="F10196" s="155" t="s">
        <v>31</v>
      </c>
      <c r="G10196" s="165">
        <v>0</v>
      </c>
      <c r="H10196" s="171">
        <v>100</v>
      </c>
      <c r="I10196" s="171">
        <f t="shared" si="380"/>
        <v>0</v>
      </c>
      <c r="L10196" s="231" t="s">
        <v>1781</v>
      </c>
    </row>
    <row r="10197" spans="1:12" customFormat="1" ht="15.75" hidden="1" customHeight="1" x14ac:dyDescent="0.35">
      <c r="A10197" s="44">
        <v>43985</v>
      </c>
      <c r="B10197" s="126" t="s">
        <v>435</v>
      </c>
      <c r="C10197" s="45" t="s">
        <v>56</v>
      </c>
      <c r="D10197" s="204" t="s">
        <v>40</v>
      </c>
      <c r="E10197" s="205"/>
      <c r="F10197" s="156" t="s">
        <v>41</v>
      </c>
      <c r="G10197" s="165">
        <v>0</v>
      </c>
      <c r="H10197" s="172">
        <v>24</v>
      </c>
      <c r="I10197" s="172">
        <f t="shared" si="380"/>
        <v>0</v>
      </c>
      <c r="L10197" s="231" t="s">
        <v>1781</v>
      </c>
    </row>
    <row r="10198" spans="1:12" customFormat="1" ht="15.75" hidden="1" customHeight="1" x14ac:dyDescent="0.35">
      <c r="A10198" s="50"/>
      <c r="B10198" s="194"/>
      <c r="C10198" s="130"/>
      <c r="D10198" s="141"/>
      <c r="E10198" s="194"/>
      <c r="F10198" s="141"/>
      <c r="G10198" s="174"/>
      <c r="H10198" s="174"/>
      <c r="I10198" s="174"/>
      <c r="L10198" s="231" t="s">
        <v>1781</v>
      </c>
    </row>
    <row r="10199" spans="1:12" ht="15.75" hidden="1" customHeight="1" x14ac:dyDescent="0.3">
      <c r="A10199" s="248">
        <v>43985</v>
      </c>
      <c r="B10199" s="249" t="s">
        <v>437</v>
      </c>
      <c r="C10199" s="250" t="s">
        <v>56</v>
      </c>
      <c r="D10199" s="251" t="s">
        <v>11</v>
      </c>
      <c r="E10199" s="252"/>
      <c r="F10199" s="251" t="s">
        <v>12</v>
      </c>
      <c r="G10199" s="253">
        <v>6</v>
      </c>
      <c r="H10199" s="254">
        <v>50</v>
      </c>
      <c r="I10199" s="254">
        <f t="shared" ref="I10199:I10208" si="381">G10199*H10199</f>
        <v>300</v>
      </c>
      <c r="L10199" s="234" t="s">
        <v>1781</v>
      </c>
    </row>
    <row r="10200" spans="1:12" customFormat="1" ht="15.75" hidden="1" customHeight="1" x14ac:dyDescent="0.35">
      <c r="A10200" s="47">
        <v>43985</v>
      </c>
      <c r="B10200" s="126" t="s">
        <v>437</v>
      </c>
      <c r="C10200" s="45" t="s">
        <v>56</v>
      </c>
      <c r="D10200" s="197" t="s">
        <v>14</v>
      </c>
      <c r="E10200" s="198"/>
      <c r="F10200" s="144" t="s">
        <v>15</v>
      </c>
      <c r="G10200" s="165">
        <v>0</v>
      </c>
      <c r="H10200" s="167">
        <v>30</v>
      </c>
      <c r="I10200" s="167">
        <f t="shared" si="381"/>
        <v>0</v>
      </c>
      <c r="L10200" s="231" t="s">
        <v>1781</v>
      </c>
    </row>
    <row r="10201" spans="1:12" customFormat="1" ht="15.75" hidden="1" customHeight="1" x14ac:dyDescent="0.35">
      <c r="A10201" s="47">
        <v>43985</v>
      </c>
      <c r="B10201" s="126" t="s">
        <v>437</v>
      </c>
      <c r="C10201" s="45" t="s">
        <v>56</v>
      </c>
      <c r="D10201" s="197" t="s">
        <v>19</v>
      </c>
      <c r="E10201" s="198"/>
      <c r="F10201" s="144" t="s">
        <v>15</v>
      </c>
      <c r="G10201" s="165">
        <v>10</v>
      </c>
      <c r="H10201" s="167">
        <v>20</v>
      </c>
      <c r="I10201" s="167">
        <f t="shared" si="381"/>
        <v>200</v>
      </c>
      <c r="L10201" s="231" t="s">
        <v>1781</v>
      </c>
    </row>
    <row r="10202" spans="1:12" customFormat="1" ht="15.75" hidden="1" customHeight="1" x14ac:dyDescent="0.35">
      <c r="A10202" s="47">
        <v>43985</v>
      </c>
      <c r="B10202" s="126" t="s">
        <v>437</v>
      </c>
      <c r="C10202" s="45" t="s">
        <v>56</v>
      </c>
      <c r="D10202" s="201" t="s">
        <v>26</v>
      </c>
      <c r="E10202" s="202"/>
      <c r="F10202" s="154" t="s">
        <v>27</v>
      </c>
      <c r="G10202" s="165">
        <v>0</v>
      </c>
      <c r="H10202" s="170">
        <v>30</v>
      </c>
      <c r="I10202" s="170">
        <f t="shared" si="381"/>
        <v>0</v>
      </c>
      <c r="L10202" s="231" t="s">
        <v>1781</v>
      </c>
    </row>
    <row r="10203" spans="1:12" customFormat="1" ht="15.75" hidden="1" customHeight="1" x14ac:dyDescent="0.35">
      <c r="A10203" s="44">
        <v>43985</v>
      </c>
      <c r="B10203" s="126" t="s">
        <v>437</v>
      </c>
      <c r="C10203" s="45" t="s">
        <v>56</v>
      </c>
      <c r="D10203" s="201" t="s">
        <v>28</v>
      </c>
      <c r="E10203" s="202"/>
      <c r="F10203" s="154" t="s">
        <v>27</v>
      </c>
      <c r="G10203" s="165">
        <v>0</v>
      </c>
      <c r="H10203" s="170">
        <v>30</v>
      </c>
      <c r="I10203" s="170">
        <f t="shared" si="381"/>
        <v>0</v>
      </c>
      <c r="L10203" s="231" t="s">
        <v>1781</v>
      </c>
    </row>
    <row r="10204" spans="1:12" customFormat="1" ht="15.75" hidden="1" customHeight="1" x14ac:dyDescent="0.35">
      <c r="A10204" s="47">
        <v>43985</v>
      </c>
      <c r="B10204" s="126" t="s">
        <v>437</v>
      </c>
      <c r="C10204" s="45" t="s">
        <v>56</v>
      </c>
      <c r="D10204" s="201" t="s">
        <v>305</v>
      </c>
      <c r="E10204" s="202" t="s">
        <v>48</v>
      </c>
      <c r="F10204" s="154" t="s">
        <v>27</v>
      </c>
      <c r="G10204" s="165">
        <v>1</v>
      </c>
      <c r="H10204" s="170">
        <v>50</v>
      </c>
      <c r="I10204" s="170">
        <f t="shared" si="381"/>
        <v>50</v>
      </c>
      <c r="L10204" s="231" t="s">
        <v>1781</v>
      </c>
    </row>
    <row r="10205" spans="1:12" customFormat="1" ht="15.75" hidden="1" customHeight="1" x14ac:dyDescent="0.35">
      <c r="A10205" s="44">
        <v>43985</v>
      </c>
      <c r="B10205" s="126" t="s">
        <v>437</v>
      </c>
      <c r="C10205" s="45" t="s">
        <v>56</v>
      </c>
      <c r="D10205" s="149" t="s">
        <v>37</v>
      </c>
      <c r="E10205" s="203" t="s">
        <v>118</v>
      </c>
      <c r="F10205" s="155" t="s">
        <v>31</v>
      </c>
      <c r="G10205" s="165">
        <v>1</v>
      </c>
      <c r="H10205" s="171">
        <v>200</v>
      </c>
      <c r="I10205" s="171">
        <f t="shared" si="381"/>
        <v>200</v>
      </c>
      <c r="L10205" s="231" t="s">
        <v>1781</v>
      </c>
    </row>
    <row r="10206" spans="1:12" customFormat="1" ht="15.75" hidden="1" customHeight="1" x14ac:dyDescent="0.35">
      <c r="A10206" s="47">
        <v>43985</v>
      </c>
      <c r="B10206" s="126" t="s">
        <v>437</v>
      </c>
      <c r="C10206" s="45" t="s">
        <v>56</v>
      </c>
      <c r="D10206" s="149" t="s">
        <v>38</v>
      </c>
      <c r="E10206" s="203" t="s">
        <v>118</v>
      </c>
      <c r="F10206" s="155" t="s">
        <v>31</v>
      </c>
      <c r="G10206" s="165">
        <v>2</v>
      </c>
      <c r="H10206" s="171">
        <v>100</v>
      </c>
      <c r="I10206" s="171">
        <f t="shared" si="381"/>
        <v>200</v>
      </c>
      <c r="L10206" s="231" t="s">
        <v>1781</v>
      </c>
    </row>
    <row r="10207" spans="1:12" customFormat="1" ht="15.75" hidden="1" customHeight="1" x14ac:dyDescent="0.35">
      <c r="A10207" s="44">
        <v>43985</v>
      </c>
      <c r="B10207" s="126" t="s">
        <v>437</v>
      </c>
      <c r="C10207" s="45" t="s">
        <v>56</v>
      </c>
      <c r="D10207" s="149" t="s">
        <v>39</v>
      </c>
      <c r="E10207" s="203" t="s">
        <v>118</v>
      </c>
      <c r="F10207" s="155" t="s">
        <v>31</v>
      </c>
      <c r="G10207" s="165">
        <v>1</v>
      </c>
      <c r="H10207" s="171">
        <v>100</v>
      </c>
      <c r="I10207" s="171">
        <f t="shared" si="381"/>
        <v>100</v>
      </c>
      <c r="L10207" s="231" t="s">
        <v>1781</v>
      </c>
    </row>
    <row r="10208" spans="1:12" customFormat="1" ht="15.75" hidden="1" customHeight="1" x14ac:dyDescent="0.35">
      <c r="A10208" s="47">
        <v>43985</v>
      </c>
      <c r="B10208" s="126" t="s">
        <v>437</v>
      </c>
      <c r="C10208" s="45" t="s">
        <v>56</v>
      </c>
      <c r="D10208" s="204" t="s">
        <v>40</v>
      </c>
      <c r="E10208" s="205"/>
      <c r="F10208" s="156" t="s">
        <v>41</v>
      </c>
      <c r="G10208" s="165">
        <v>2</v>
      </c>
      <c r="H10208" s="172">
        <v>24</v>
      </c>
      <c r="I10208" s="172">
        <f t="shared" si="381"/>
        <v>48</v>
      </c>
      <c r="L10208" s="231" t="s">
        <v>1781</v>
      </c>
    </row>
    <row r="10209" spans="1:12" customFormat="1" ht="15.75" hidden="1" customHeight="1" x14ac:dyDescent="0.35">
      <c r="A10209" s="50"/>
      <c r="B10209" s="194"/>
      <c r="C10209" s="130"/>
      <c r="D10209" s="141"/>
      <c r="E10209" s="194"/>
      <c r="F10209" s="141"/>
      <c r="G10209" s="174"/>
      <c r="H10209" s="174"/>
      <c r="I10209" s="174"/>
      <c r="L10209" s="231" t="s">
        <v>1781</v>
      </c>
    </row>
    <row r="10210" spans="1:12" ht="15.75" hidden="1" customHeight="1" x14ac:dyDescent="0.3">
      <c r="A10210" s="257">
        <v>43985</v>
      </c>
      <c r="B10210" s="249" t="s">
        <v>174</v>
      </c>
      <c r="C10210" s="250" t="s">
        <v>56</v>
      </c>
      <c r="D10210" s="251" t="s">
        <v>11</v>
      </c>
      <c r="E10210" s="252"/>
      <c r="F10210" s="251" t="s">
        <v>12</v>
      </c>
      <c r="G10210" s="253">
        <v>200</v>
      </c>
      <c r="H10210" s="254">
        <v>50</v>
      </c>
      <c r="I10210" s="254">
        <f t="shared" ref="I10210:I10228" si="382">G10210*H10210</f>
        <v>10000</v>
      </c>
      <c r="L10210" s="234" t="s">
        <v>1781</v>
      </c>
    </row>
    <row r="10211" spans="1:12" customFormat="1" ht="15.75" hidden="1" customHeight="1" x14ac:dyDescent="0.35">
      <c r="A10211" s="44">
        <v>43985</v>
      </c>
      <c r="B10211" s="126" t="s">
        <v>174</v>
      </c>
      <c r="C10211" s="45" t="s">
        <v>56</v>
      </c>
      <c r="D10211" s="197" t="s">
        <v>14</v>
      </c>
      <c r="E10211" s="198"/>
      <c r="F10211" s="144" t="s">
        <v>15</v>
      </c>
      <c r="G10211" s="165">
        <v>0</v>
      </c>
      <c r="H10211" s="167">
        <v>30</v>
      </c>
      <c r="I10211" s="167">
        <f t="shared" si="382"/>
        <v>0</v>
      </c>
      <c r="L10211" s="231" t="s">
        <v>1781</v>
      </c>
    </row>
    <row r="10212" spans="1:12" customFormat="1" ht="15.75" hidden="1" customHeight="1" x14ac:dyDescent="0.35">
      <c r="A10212" s="47">
        <v>43985</v>
      </c>
      <c r="B10212" s="126" t="s">
        <v>174</v>
      </c>
      <c r="C10212" s="45" t="s">
        <v>56</v>
      </c>
      <c r="D10212" s="197" t="s">
        <v>16</v>
      </c>
      <c r="E10212" s="198"/>
      <c r="F10212" s="144" t="s">
        <v>15</v>
      </c>
      <c r="G10212" s="165">
        <v>0</v>
      </c>
      <c r="H10212" s="167">
        <v>20</v>
      </c>
      <c r="I10212" s="167">
        <f t="shared" si="382"/>
        <v>0</v>
      </c>
      <c r="L10212" s="231" t="s">
        <v>1781</v>
      </c>
    </row>
    <row r="10213" spans="1:12" customFormat="1" ht="15.75" hidden="1" customHeight="1" x14ac:dyDescent="0.35">
      <c r="A10213" s="44">
        <v>43985</v>
      </c>
      <c r="B10213" s="126" t="s">
        <v>174</v>
      </c>
      <c r="C10213" s="45" t="s">
        <v>56</v>
      </c>
      <c r="D10213" s="197" t="s">
        <v>17</v>
      </c>
      <c r="E10213" s="198"/>
      <c r="F10213" s="144" t="s">
        <v>15</v>
      </c>
      <c r="G10213" s="165">
        <v>0</v>
      </c>
      <c r="H10213" s="167">
        <v>20</v>
      </c>
      <c r="I10213" s="167">
        <f t="shared" si="382"/>
        <v>0</v>
      </c>
      <c r="L10213" s="231" t="s">
        <v>1781</v>
      </c>
    </row>
    <row r="10214" spans="1:12" customFormat="1" ht="15.75" hidden="1" customHeight="1" x14ac:dyDescent="0.35">
      <c r="A10214" s="47">
        <v>43985</v>
      </c>
      <c r="B10214" s="126" t="s">
        <v>174</v>
      </c>
      <c r="C10214" s="45" t="s">
        <v>56</v>
      </c>
      <c r="D10214" s="197" t="s">
        <v>18</v>
      </c>
      <c r="E10214" s="198"/>
      <c r="F10214" s="144" t="s">
        <v>15</v>
      </c>
      <c r="G10214" s="165">
        <v>0</v>
      </c>
      <c r="H10214" s="167">
        <v>20</v>
      </c>
      <c r="I10214" s="167">
        <f t="shared" si="382"/>
        <v>0</v>
      </c>
      <c r="L10214" s="231" t="s">
        <v>1781</v>
      </c>
    </row>
    <row r="10215" spans="1:12" customFormat="1" ht="15.75" hidden="1" customHeight="1" x14ac:dyDescent="0.35">
      <c r="A10215" s="44">
        <v>43985</v>
      </c>
      <c r="B10215" s="126" t="s">
        <v>174</v>
      </c>
      <c r="C10215" s="45" t="s">
        <v>56</v>
      </c>
      <c r="D10215" s="197" t="s">
        <v>19</v>
      </c>
      <c r="E10215" s="198"/>
      <c r="F10215" s="144" t="s">
        <v>15</v>
      </c>
      <c r="G10215" s="165">
        <v>10</v>
      </c>
      <c r="H10215" s="167">
        <v>20</v>
      </c>
      <c r="I10215" s="167">
        <f t="shared" si="382"/>
        <v>200</v>
      </c>
      <c r="L10215" s="231" t="s">
        <v>1781</v>
      </c>
    </row>
    <row r="10216" spans="1:12" customFormat="1" ht="15.75" hidden="1" customHeight="1" x14ac:dyDescent="0.35">
      <c r="A10216" s="44">
        <v>43985</v>
      </c>
      <c r="B10216" s="126" t="s">
        <v>174</v>
      </c>
      <c r="C10216" s="45" t="s">
        <v>56</v>
      </c>
      <c r="D10216" s="201" t="s">
        <v>418</v>
      </c>
      <c r="E10216" s="202" t="s">
        <v>48</v>
      </c>
      <c r="F10216" s="154" t="s">
        <v>27</v>
      </c>
      <c r="G10216" s="165">
        <v>400</v>
      </c>
      <c r="H10216" s="170">
        <v>1</v>
      </c>
      <c r="I10216" s="170">
        <f t="shared" si="382"/>
        <v>400</v>
      </c>
      <c r="L10216" s="231" t="s">
        <v>1781</v>
      </c>
    </row>
    <row r="10217" spans="1:12" customFormat="1" ht="15.75" hidden="1" customHeight="1" x14ac:dyDescent="0.35">
      <c r="A10217" s="47">
        <v>43985</v>
      </c>
      <c r="B10217" s="126" t="s">
        <v>174</v>
      </c>
      <c r="C10217" s="45" t="s">
        <v>56</v>
      </c>
      <c r="D10217" s="201" t="s">
        <v>428</v>
      </c>
      <c r="E10217" s="202" t="s">
        <v>48</v>
      </c>
      <c r="F10217" s="154" t="s">
        <v>27</v>
      </c>
      <c r="G10217" s="165">
        <v>400</v>
      </c>
      <c r="H10217" s="170">
        <v>1</v>
      </c>
      <c r="I10217" s="170">
        <f t="shared" si="382"/>
        <v>400</v>
      </c>
      <c r="L10217" s="231" t="s">
        <v>1781</v>
      </c>
    </row>
    <row r="10218" spans="1:12" customFormat="1" ht="15.75" hidden="1" customHeight="1" x14ac:dyDescent="0.35">
      <c r="A10218" s="44">
        <v>43985</v>
      </c>
      <c r="B10218" s="126" t="s">
        <v>174</v>
      </c>
      <c r="C10218" s="45" t="s">
        <v>56</v>
      </c>
      <c r="D10218" s="201" t="s">
        <v>29</v>
      </c>
      <c r="E10218" s="202"/>
      <c r="F10218" s="154" t="s">
        <v>27</v>
      </c>
      <c r="G10218" s="165">
        <v>0</v>
      </c>
      <c r="H10218" s="170">
        <v>18</v>
      </c>
      <c r="I10218" s="170">
        <f t="shared" si="382"/>
        <v>0</v>
      </c>
      <c r="L10218" s="231" t="s">
        <v>1781</v>
      </c>
    </row>
    <row r="10219" spans="1:12" customFormat="1" ht="15.75" hidden="1" customHeight="1" x14ac:dyDescent="0.35">
      <c r="A10219" s="47">
        <v>43985</v>
      </c>
      <c r="B10219" s="126" t="s">
        <v>174</v>
      </c>
      <c r="C10219" s="45" t="s">
        <v>56</v>
      </c>
      <c r="D10219" s="149" t="s">
        <v>30</v>
      </c>
      <c r="E10219" s="203"/>
      <c r="F10219" s="155" t="s">
        <v>31</v>
      </c>
      <c r="G10219" s="165">
        <v>0</v>
      </c>
      <c r="H10219" s="171">
        <v>100</v>
      </c>
      <c r="I10219" s="171">
        <f t="shared" si="382"/>
        <v>0</v>
      </c>
      <c r="L10219" s="231" t="s">
        <v>1781</v>
      </c>
    </row>
    <row r="10220" spans="1:12" customFormat="1" ht="15.75" hidden="1" customHeight="1" x14ac:dyDescent="0.35">
      <c r="A10220" s="47">
        <v>43985</v>
      </c>
      <c r="B10220" s="126" t="s">
        <v>174</v>
      </c>
      <c r="C10220" s="45" t="s">
        <v>56</v>
      </c>
      <c r="D10220" s="149" t="s">
        <v>32</v>
      </c>
      <c r="E10220" s="203"/>
      <c r="F10220" s="155" t="s">
        <v>31</v>
      </c>
      <c r="G10220" s="165">
        <v>0</v>
      </c>
      <c r="H10220" s="171">
        <v>100</v>
      </c>
      <c r="I10220" s="171">
        <f t="shared" si="382"/>
        <v>0</v>
      </c>
      <c r="L10220" s="231" t="s">
        <v>1781</v>
      </c>
    </row>
    <row r="10221" spans="1:12" customFormat="1" ht="15.75" hidden="1" customHeight="1" x14ac:dyDescent="0.35">
      <c r="A10221" s="44">
        <v>43985</v>
      </c>
      <c r="B10221" s="126" t="s">
        <v>174</v>
      </c>
      <c r="C10221" s="45" t="s">
        <v>56</v>
      </c>
      <c r="D10221" s="149" t="s">
        <v>288</v>
      </c>
      <c r="E10221" s="203" t="s">
        <v>118</v>
      </c>
      <c r="F10221" s="155" t="s">
        <v>31</v>
      </c>
      <c r="G10221" s="165">
        <v>1</v>
      </c>
      <c r="H10221" s="171">
        <v>300</v>
      </c>
      <c r="I10221" s="171">
        <f t="shared" si="382"/>
        <v>300</v>
      </c>
      <c r="L10221" s="231" t="s">
        <v>1781</v>
      </c>
    </row>
    <row r="10222" spans="1:12" customFormat="1" ht="15.75" hidden="1" customHeight="1" x14ac:dyDescent="0.35">
      <c r="A10222" s="47">
        <v>43985</v>
      </c>
      <c r="B10222" s="126" t="s">
        <v>174</v>
      </c>
      <c r="C10222" s="45" t="s">
        <v>56</v>
      </c>
      <c r="D10222" s="149" t="s">
        <v>34</v>
      </c>
      <c r="E10222" s="203" t="s">
        <v>118</v>
      </c>
      <c r="F10222" s="155" t="s">
        <v>31</v>
      </c>
      <c r="G10222" s="165">
        <v>2</v>
      </c>
      <c r="H10222" s="171">
        <v>300</v>
      </c>
      <c r="I10222" s="171">
        <f t="shared" si="382"/>
        <v>600</v>
      </c>
      <c r="L10222" s="231" t="s">
        <v>1781</v>
      </c>
    </row>
    <row r="10223" spans="1:12" customFormat="1" ht="15.75" hidden="1" customHeight="1" x14ac:dyDescent="0.35">
      <c r="A10223" s="44">
        <v>43985</v>
      </c>
      <c r="B10223" s="126" t="s">
        <v>174</v>
      </c>
      <c r="C10223" s="45" t="s">
        <v>56</v>
      </c>
      <c r="D10223" s="149" t="s">
        <v>35</v>
      </c>
      <c r="E10223" s="203" t="s">
        <v>118</v>
      </c>
      <c r="F10223" s="155" t="s">
        <v>31</v>
      </c>
      <c r="G10223" s="165">
        <v>3</v>
      </c>
      <c r="H10223" s="171">
        <v>300</v>
      </c>
      <c r="I10223" s="171">
        <f t="shared" si="382"/>
        <v>900</v>
      </c>
      <c r="L10223" s="231" t="s">
        <v>1781</v>
      </c>
    </row>
    <row r="10224" spans="1:12" customFormat="1" ht="15.75" hidden="1" customHeight="1" x14ac:dyDescent="0.35">
      <c r="A10224" s="47">
        <v>43985</v>
      </c>
      <c r="B10224" s="126" t="s">
        <v>174</v>
      </c>
      <c r="C10224" s="45" t="s">
        <v>56</v>
      </c>
      <c r="D10224" s="149" t="s">
        <v>36</v>
      </c>
      <c r="E10224" s="203" t="s">
        <v>118</v>
      </c>
      <c r="F10224" s="155" t="s">
        <v>31</v>
      </c>
      <c r="G10224" s="165">
        <v>2</v>
      </c>
      <c r="H10224" s="171">
        <v>300</v>
      </c>
      <c r="I10224" s="171">
        <f t="shared" si="382"/>
        <v>600</v>
      </c>
      <c r="L10224" s="231" t="s">
        <v>1781</v>
      </c>
    </row>
    <row r="10225" spans="1:12" customFormat="1" ht="15.75" hidden="1" customHeight="1" x14ac:dyDescent="0.35">
      <c r="A10225" s="44">
        <v>43985</v>
      </c>
      <c r="B10225" s="126" t="s">
        <v>174</v>
      </c>
      <c r="C10225" s="45" t="s">
        <v>56</v>
      </c>
      <c r="D10225" s="149" t="s">
        <v>289</v>
      </c>
      <c r="E10225" s="203" t="s">
        <v>118</v>
      </c>
      <c r="F10225" s="155" t="s">
        <v>31</v>
      </c>
      <c r="G10225" s="165">
        <v>1</v>
      </c>
      <c r="H10225" s="171">
        <v>250</v>
      </c>
      <c r="I10225" s="171">
        <f t="shared" si="382"/>
        <v>250</v>
      </c>
      <c r="L10225" s="231" t="s">
        <v>1781</v>
      </c>
    </row>
    <row r="10226" spans="1:12" customFormat="1" ht="15.75" hidden="1" customHeight="1" x14ac:dyDescent="0.35">
      <c r="A10226" s="47">
        <v>43985</v>
      </c>
      <c r="B10226" s="126" t="s">
        <v>174</v>
      </c>
      <c r="C10226" s="45" t="s">
        <v>56</v>
      </c>
      <c r="D10226" s="149" t="s">
        <v>38</v>
      </c>
      <c r="E10226" s="203"/>
      <c r="F10226" s="155" t="s">
        <v>31</v>
      </c>
      <c r="G10226" s="165">
        <v>0</v>
      </c>
      <c r="H10226" s="171">
        <v>100</v>
      </c>
      <c r="I10226" s="171">
        <f t="shared" si="382"/>
        <v>0</v>
      </c>
      <c r="L10226" s="231" t="s">
        <v>1781</v>
      </c>
    </row>
    <row r="10227" spans="1:12" customFormat="1" ht="15.75" hidden="1" customHeight="1" x14ac:dyDescent="0.35">
      <c r="A10227" s="44">
        <v>43985</v>
      </c>
      <c r="B10227" s="126" t="s">
        <v>174</v>
      </c>
      <c r="C10227" s="45" t="s">
        <v>56</v>
      </c>
      <c r="D10227" s="149" t="s">
        <v>39</v>
      </c>
      <c r="E10227" s="203"/>
      <c r="F10227" s="155" t="s">
        <v>31</v>
      </c>
      <c r="G10227" s="165">
        <v>0</v>
      </c>
      <c r="H10227" s="171">
        <v>100</v>
      </c>
      <c r="I10227" s="171">
        <f t="shared" si="382"/>
        <v>0</v>
      </c>
      <c r="L10227" s="231" t="s">
        <v>1781</v>
      </c>
    </row>
    <row r="10228" spans="1:12" customFormat="1" ht="15.75" hidden="1" customHeight="1" x14ac:dyDescent="0.35">
      <c r="A10228" s="47">
        <v>43985</v>
      </c>
      <c r="B10228" s="126" t="s">
        <v>174</v>
      </c>
      <c r="C10228" s="45" t="s">
        <v>56</v>
      </c>
      <c r="D10228" s="204" t="s">
        <v>40</v>
      </c>
      <c r="E10228" s="205"/>
      <c r="F10228" s="156" t="s">
        <v>41</v>
      </c>
      <c r="G10228" s="165">
        <v>0</v>
      </c>
      <c r="H10228" s="172">
        <v>24</v>
      </c>
      <c r="I10228" s="172">
        <f t="shared" si="382"/>
        <v>0</v>
      </c>
      <c r="L10228" s="231" t="s">
        <v>1781</v>
      </c>
    </row>
    <row r="10229" spans="1:12" customFormat="1" ht="15.75" hidden="1" customHeight="1" x14ac:dyDescent="0.35">
      <c r="A10229" s="50"/>
      <c r="B10229" s="194"/>
      <c r="C10229" s="130"/>
      <c r="D10229" s="141"/>
      <c r="E10229" s="194"/>
      <c r="F10229" s="141"/>
      <c r="G10229" s="174"/>
      <c r="H10229" s="174"/>
      <c r="I10229" s="174"/>
      <c r="L10229" s="231" t="s">
        <v>1781</v>
      </c>
    </row>
    <row r="10230" spans="1:12" ht="15.75" hidden="1" customHeight="1" x14ac:dyDescent="0.3">
      <c r="A10230" s="257">
        <v>43985</v>
      </c>
      <c r="B10230" s="249" t="s">
        <v>438</v>
      </c>
      <c r="C10230" s="250" t="s">
        <v>351</v>
      </c>
      <c r="D10230" s="251" t="s">
        <v>11</v>
      </c>
      <c r="E10230" s="252"/>
      <c r="F10230" s="251" t="s">
        <v>12</v>
      </c>
      <c r="G10230" s="253">
        <v>6</v>
      </c>
      <c r="H10230" s="254">
        <v>50</v>
      </c>
      <c r="I10230" s="254">
        <f t="shared" ref="I10230:I10245" si="383">G10230*H10230</f>
        <v>300</v>
      </c>
      <c r="L10230" s="234" t="s">
        <v>1781</v>
      </c>
    </row>
    <row r="10231" spans="1:12" customFormat="1" ht="15.75" hidden="1" customHeight="1" x14ac:dyDescent="0.35">
      <c r="A10231" s="44">
        <v>43985</v>
      </c>
      <c r="B10231" s="126" t="s">
        <v>438</v>
      </c>
      <c r="C10231" s="45" t="s">
        <v>351</v>
      </c>
      <c r="D10231" s="197" t="s">
        <v>14</v>
      </c>
      <c r="E10231" s="198"/>
      <c r="F10231" s="144" t="s">
        <v>15</v>
      </c>
      <c r="G10231" s="165">
        <v>1</v>
      </c>
      <c r="H10231" s="167">
        <v>30</v>
      </c>
      <c r="I10231" s="167">
        <f t="shared" si="383"/>
        <v>30</v>
      </c>
      <c r="L10231" s="231" t="s">
        <v>1781</v>
      </c>
    </row>
    <row r="10232" spans="1:12" customFormat="1" ht="15.75" hidden="1" customHeight="1" x14ac:dyDescent="0.35">
      <c r="A10232" s="44">
        <v>43985</v>
      </c>
      <c r="B10232" s="126" t="s">
        <v>438</v>
      </c>
      <c r="C10232" s="45" t="s">
        <v>351</v>
      </c>
      <c r="D10232" s="197" t="s">
        <v>19</v>
      </c>
      <c r="E10232" s="198"/>
      <c r="F10232" s="144" t="s">
        <v>15</v>
      </c>
      <c r="G10232" s="165">
        <v>0</v>
      </c>
      <c r="H10232" s="167">
        <v>20</v>
      </c>
      <c r="I10232" s="167">
        <f t="shared" si="383"/>
        <v>0</v>
      </c>
      <c r="L10232" s="231" t="s">
        <v>1781</v>
      </c>
    </row>
    <row r="10233" spans="1:12" customFormat="1" ht="15.75" hidden="1" customHeight="1" x14ac:dyDescent="0.35">
      <c r="A10233" s="44">
        <v>43985</v>
      </c>
      <c r="B10233" s="126" t="s">
        <v>438</v>
      </c>
      <c r="C10233" s="45" t="s">
        <v>351</v>
      </c>
      <c r="D10233" s="201" t="s">
        <v>26</v>
      </c>
      <c r="E10233" s="202"/>
      <c r="F10233" s="154" t="s">
        <v>27</v>
      </c>
      <c r="G10233" s="165">
        <v>0</v>
      </c>
      <c r="H10233" s="170">
        <v>30</v>
      </c>
      <c r="I10233" s="170">
        <f t="shared" si="383"/>
        <v>0</v>
      </c>
      <c r="L10233" s="231" t="s">
        <v>1781</v>
      </c>
    </row>
    <row r="10234" spans="1:12" customFormat="1" ht="15.75" hidden="1" customHeight="1" x14ac:dyDescent="0.35">
      <c r="A10234" s="47">
        <v>43985</v>
      </c>
      <c r="B10234" s="126" t="s">
        <v>438</v>
      </c>
      <c r="C10234" s="45" t="s">
        <v>351</v>
      </c>
      <c r="D10234" s="201" t="s">
        <v>28</v>
      </c>
      <c r="E10234" s="202"/>
      <c r="F10234" s="154" t="s">
        <v>27</v>
      </c>
      <c r="G10234" s="165">
        <v>0</v>
      </c>
      <c r="H10234" s="170">
        <v>30</v>
      </c>
      <c r="I10234" s="170">
        <f t="shared" si="383"/>
        <v>0</v>
      </c>
      <c r="L10234" s="231" t="s">
        <v>1781</v>
      </c>
    </row>
    <row r="10235" spans="1:12" customFormat="1" ht="15.75" hidden="1" customHeight="1" x14ac:dyDescent="0.35">
      <c r="A10235" s="44">
        <v>43985</v>
      </c>
      <c r="B10235" s="126" t="s">
        <v>438</v>
      </c>
      <c r="C10235" s="45" t="s">
        <v>351</v>
      </c>
      <c r="D10235" s="201" t="s">
        <v>29</v>
      </c>
      <c r="E10235" s="202"/>
      <c r="F10235" s="154" t="s">
        <v>27</v>
      </c>
      <c r="G10235" s="165">
        <v>0</v>
      </c>
      <c r="H10235" s="170">
        <v>18</v>
      </c>
      <c r="I10235" s="170">
        <f t="shared" si="383"/>
        <v>0</v>
      </c>
      <c r="L10235" s="231" t="s">
        <v>1781</v>
      </c>
    </row>
    <row r="10236" spans="1:12" customFormat="1" ht="15.75" hidden="1" customHeight="1" x14ac:dyDescent="0.35">
      <c r="A10236" s="47">
        <v>43985</v>
      </c>
      <c r="B10236" s="126" t="s">
        <v>438</v>
      </c>
      <c r="C10236" s="45" t="s">
        <v>351</v>
      </c>
      <c r="D10236" s="149" t="s">
        <v>30</v>
      </c>
      <c r="E10236" s="203"/>
      <c r="F10236" s="155" t="s">
        <v>31</v>
      </c>
      <c r="G10236" s="165">
        <v>0</v>
      </c>
      <c r="H10236" s="171">
        <v>100</v>
      </c>
      <c r="I10236" s="171">
        <f t="shared" si="383"/>
        <v>0</v>
      </c>
      <c r="L10236" s="231" t="s">
        <v>1781</v>
      </c>
    </row>
    <row r="10237" spans="1:12" customFormat="1" ht="15.75" hidden="1" customHeight="1" x14ac:dyDescent="0.35">
      <c r="A10237" s="44">
        <v>43985</v>
      </c>
      <c r="B10237" s="126" t="s">
        <v>438</v>
      </c>
      <c r="C10237" s="45" t="s">
        <v>351</v>
      </c>
      <c r="D10237" s="149" t="s">
        <v>32</v>
      </c>
      <c r="E10237" s="203"/>
      <c r="F10237" s="155" t="s">
        <v>31</v>
      </c>
      <c r="G10237" s="165">
        <v>0</v>
      </c>
      <c r="H10237" s="171">
        <v>100</v>
      </c>
      <c r="I10237" s="171">
        <f t="shared" si="383"/>
        <v>0</v>
      </c>
      <c r="L10237" s="231" t="s">
        <v>1781</v>
      </c>
    </row>
    <row r="10238" spans="1:12" customFormat="1" ht="15.75" hidden="1" customHeight="1" x14ac:dyDescent="0.35">
      <c r="A10238" s="47">
        <v>43985</v>
      </c>
      <c r="B10238" s="126" t="s">
        <v>438</v>
      </c>
      <c r="C10238" s="45" t="s">
        <v>351</v>
      </c>
      <c r="D10238" s="149" t="s">
        <v>33</v>
      </c>
      <c r="E10238" s="203"/>
      <c r="F10238" s="155" t="s">
        <v>31</v>
      </c>
      <c r="G10238" s="165">
        <v>0</v>
      </c>
      <c r="H10238" s="171">
        <v>100</v>
      </c>
      <c r="I10238" s="171">
        <f t="shared" si="383"/>
        <v>0</v>
      </c>
      <c r="L10238" s="231" t="s">
        <v>1781</v>
      </c>
    </row>
    <row r="10239" spans="1:12" customFormat="1" ht="15.75" hidden="1" customHeight="1" x14ac:dyDescent="0.35">
      <c r="A10239" s="44">
        <v>43985</v>
      </c>
      <c r="B10239" s="126" t="s">
        <v>438</v>
      </c>
      <c r="C10239" s="45" t="s">
        <v>351</v>
      </c>
      <c r="D10239" s="149" t="s">
        <v>34</v>
      </c>
      <c r="E10239" s="203"/>
      <c r="F10239" s="155" t="s">
        <v>31</v>
      </c>
      <c r="G10239" s="165">
        <v>0</v>
      </c>
      <c r="H10239" s="171">
        <v>100</v>
      </c>
      <c r="I10239" s="171">
        <f t="shared" si="383"/>
        <v>0</v>
      </c>
      <c r="L10239" s="231" t="s">
        <v>1781</v>
      </c>
    </row>
    <row r="10240" spans="1:12" customFormat="1" ht="15.75" hidden="1" customHeight="1" x14ac:dyDescent="0.35">
      <c r="A10240" s="47">
        <v>43985</v>
      </c>
      <c r="B10240" s="126" t="s">
        <v>438</v>
      </c>
      <c r="C10240" s="45" t="s">
        <v>351</v>
      </c>
      <c r="D10240" s="149" t="s">
        <v>35</v>
      </c>
      <c r="E10240" s="203" t="s">
        <v>118</v>
      </c>
      <c r="F10240" s="155" t="s">
        <v>31</v>
      </c>
      <c r="G10240" s="165">
        <v>5</v>
      </c>
      <c r="H10240" s="171">
        <v>100</v>
      </c>
      <c r="I10240" s="171">
        <f t="shared" si="383"/>
        <v>500</v>
      </c>
      <c r="L10240" s="231" t="s">
        <v>1781</v>
      </c>
    </row>
    <row r="10241" spans="1:12" customFormat="1" ht="15.75" hidden="1" customHeight="1" x14ac:dyDescent="0.35">
      <c r="A10241" s="44">
        <v>43985</v>
      </c>
      <c r="B10241" s="126" t="s">
        <v>438</v>
      </c>
      <c r="C10241" s="45" t="s">
        <v>351</v>
      </c>
      <c r="D10241" s="149" t="s">
        <v>36</v>
      </c>
      <c r="E10241" s="203" t="s">
        <v>118</v>
      </c>
      <c r="F10241" s="155" t="s">
        <v>31</v>
      </c>
      <c r="G10241" s="165">
        <v>2</v>
      </c>
      <c r="H10241" s="171">
        <v>300</v>
      </c>
      <c r="I10241" s="171">
        <f t="shared" si="383"/>
        <v>600</v>
      </c>
      <c r="L10241" s="231" t="s">
        <v>1781</v>
      </c>
    </row>
    <row r="10242" spans="1:12" customFormat="1" ht="15.75" hidden="1" customHeight="1" x14ac:dyDescent="0.35">
      <c r="A10242" s="47">
        <v>43985</v>
      </c>
      <c r="B10242" s="126" t="s">
        <v>438</v>
      </c>
      <c r="C10242" s="45" t="s">
        <v>351</v>
      </c>
      <c r="D10242" s="149" t="s">
        <v>289</v>
      </c>
      <c r="E10242" s="203" t="s">
        <v>118</v>
      </c>
      <c r="F10242" s="155" t="s">
        <v>31</v>
      </c>
      <c r="G10242" s="165">
        <v>2</v>
      </c>
      <c r="H10242" s="171">
        <v>250</v>
      </c>
      <c r="I10242" s="171">
        <f t="shared" si="383"/>
        <v>500</v>
      </c>
      <c r="L10242" s="231" t="s">
        <v>1781</v>
      </c>
    </row>
    <row r="10243" spans="1:12" customFormat="1" ht="15.75" hidden="1" customHeight="1" x14ac:dyDescent="0.35">
      <c r="A10243" s="44">
        <v>43985</v>
      </c>
      <c r="B10243" s="126" t="s">
        <v>438</v>
      </c>
      <c r="C10243" s="45" t="s">
        <v>351</v>
      </c>
      <c r="D10243" s="149" t="s">
        <v>38</v>
      </c>
      <c r="E10243" s="203" t="s">
        <v>118</v>
      </c>
      <c r="F10243" s="155" t="s">
        <v>31</v>
      </c>
      <c r="G10243" s="165">
        <v>1</v>
      </c>
      <c r="H10243" s="171">
        <v>100</v>
      </c>
      <c r="I10243" s="171">
        <f t="shared" si="383"/>
        <v>100</v>
      </c>
      <c r="L10243" s="231" t="s">
        <v>1781</v>
      </c>
    </row>
    <row r="10244" spans="1:12" customFormat="1" ht="15.75" hidden="1" customHeight="1" x14ac:dyDescent="0.35">
      <c r="A10244" s="47">
        <v>43985</v>
      </c>
      <c r="B10244" s="126" t="s">
        <v>438</v>
      </c>
      <c r="C10244" s="45" t="s">
        <v>351</v>
      </c>
      <c r="D10244" s="149" t="s">
        <v>39</v>
      </c>
      <c r="E10244" s="203" t="s">
        <v>118</v>
      </c>
      <c r="F10244" s="155" t="s">
        <v>31</v>
      </c>
      <c r="G10244" s="165">
        <v>3</v>
      </c>
      <c r="H10244" s="171">
        <v>100</v>
      </c>
      <c r="I10244" s="171">
        <f t="shared" si="383"/>
        <v>300</v>
      </c>
      <c r="L10244" s="231" t="s">
        <v>1781</v>
      </c>
    </row>
    <row r="10245" spans="1:12" customFormat="1" ht="15.75" hidden="1" customHeight="1" x14ac:dyDescent="0.35">
      <c r="A10245" s="44">
        <v>43985</v>
      </c>
      <c r="B10245" s="126" t="s">
        <v>438</v>
      </c>
      <c r="C10245" s="45" t="s">
        <v>351</v>
      </c>
      <c r="D10245" s="204" t="s">
        <v>439</v>
      </c>
      <c r="E10245" s="205" t="s">
        <v>48</v>
      </c>
      <c r="F10245" s="156" t="s">
        <v>41</v>
      </c>
      <c r="G10245" s="165">
        <v>12</v>
      </c>
      <c r="H10245" s="172">
        <v>1</v>
      </c>
      <c r="I10245" s="172">
        <f t="shared" si="383"/>
        <v>12</v>
      </c>
      <c r="L10245" s="231" t="s">
        <v>1781</v>
      </c>
    </row>
    <row r="10246" spans="1:12" customFormat="1" ht="15.75" hidden="1" customHeight="1" x14ac:dyDescent="0.35">
      <c r="A10246" s="50"/>
      <c r="B10246" s="194"/>
      <c r="C10246" s="130"/>
      <c r="D10246" s="141"/>
      <c r="E10246" s="194"/>
      <c r="F10246" s="141"/>
      <c r="G10246" s="174"/>
      <c r="H10246" s="174"/>
      <c r="I10246" s="174"/>
      <c r="L10246" s="231" t="s">
        <v>1781</v>
      </c>
    </row>
    <row r="10247" spans="1:12" ht="15.75" hidden="1" customHeight="1" x14ac:dyDescent="0.3">
      <c r="A10247" s="257">
        <v>43985</v>
      </c>
      <c r="B10247" s="249" t="s">
        <v>440</v>
      </c>
      <c r="C10247" s="250" t="s">
        <v>56</v>
      </c>
      <c r="D10247" s="251" t="s">
        <v>11</v>
      </c>
      <c r="E10247" s="252"/>
      <c r="F10247" s="251" t="s">
        <v>12</v>
      </c>
      <c r="G10247" s="253">
        <v>0</v>
      </c>
      <c r="H10247" s="254">
        <v>50</v>
      </c>
      <c r="I10247" s="254">
        <f t="shared" ref="I10247:I10259" si="384">G10247*H10247</f>
        <v>0</v>
      </c>
      <c r="L10247" s="234" t="s">
        <v>1781</v>
      </c>
    </row>
    <row r="10248" spans="1:12" customFormat="1" ht="15.75" hidden="1" customHeight="1" x14ac:dyDescent="0.35">
      <c r="A10248" s="44">
        <v>43985</v>
      </c>
      <c r="B10248" s="126" t="s">
        <v>440</v>
      </c>
      <c r="C10248" s="45" t="s">
        <v>56</v>
      </c>
      <c r="D10248" s="197" t="s">
        <v>14</v>
      </c>
      <c r="E10248" s="198"/>
      <c r="F10248" s="144" t="s">
        <v>15</v>
      </c>
      <c r="G10248" s="165">
        <v>0</v>
      </c>
      <c r="H10248" s="167">
        <v>30</v>
      </c>
      <c r="I10248" s="167">
        <f t="shared" si="384"/>
        <v>0</v>
      </c>
      <c r="L10248" s="231" t="s">
        <v>1781</v>
      </c>
    </row>
    <row r="10249" spans="1:12" customFormat="1" ht="15.75" hidden="1" customHeight="1" x14ac:dyDescent="0.35">
      <c r="A10249" s="44">
        <v>43985</v>
      </c>
      <c r="B10249" s="126" t="s">
        <v>440</v>
      </c>
      <c r="C10249" s="45" t="s">
        <v>56</v>
      </c>
      <c r="D10249" s="197" t="s">
        <v>19</v>
      </c>
      <c r="E10249" s="198"/>
      <c r="F10249" s="144" t="s">
        <v>15</v>
      </c>
      <c r="G10249" s="165">
        <v>5</v>
      </c>
      <c r="H10249" s="167">
        <v>20</v>
      </c>
      <c r="I10249" s="167">
        <f t="shared" si="384"/>
        <v>100</v>
      </c>
      <c r="L10249" s="231" t="s">
        <v>1781</v>
      </c>
    </row>
    <row r="10250" spans="1:12" customFormat="1" ht="15.75" hidden="1" customHeight="1" x14ac:dyDescent="0.35">
      <c r="A10250" s="44">
        <v>43985</v>
      </c>
      <c r="B10250" s="126" t="s">
        <v>440</v>
      </c>
      <c r="C10250" s="45" t="s">
        <v>56</v>
      </c>
      <c r="D10250" s="201" t="s">
        <v>433</v>
      </c>
      <c r="E10250" s="202" t="s">
        <v>48</v>
      </c>
      <c r="F10250" s="154" t="s">
        <v>27</v>
      </c>
      <c r="G10250" s="165">
        <v>10</v>
      </c>
      <c r="H10250" s="170">
        <v>30</v>
      </c>
      <c r="I10250" s="170">
        <f t="shared" si="384"/>
        <v>300</v>
      </c>
      <c r="L10250" s="231" t="s">
        <v>1781</v>
      </c>
    </row>
    <row r="10251" spans="1:12" customFormat="1" ht="15.75" hidden="1" customHeight="1" x14ac:dyDescent="0.35">
      <c r="A10251" s="47">
        <v>43985</v>
      </c>
      <c r="B10251" s="126" t="s">
        <v>440</v>
      </c>
      <c r="C10251" s="45" t="s">
        <v>56</v>
      </c>
      <c r="D10251" s="201" t="s">
        <v>28</v>
      </c>
      <c r="E10251" s="202"/>
      <c r="F10251" s="154" t="s">
        <v>27</v>
      </c>
      <c r="G10251" s="165">
        <v>0</v>
      </c>
      <c r="H10251" s="170">
        <v>30</v>
      </c>
      <c r="I10251" s="170">
        <f t="shared" si="384"/>
        <v>0</v>
      </c>
      <c r="L10251" s="231" t="s">
        <v>1781</v>
      </c>
    </row>
    <row r="10252" spans="1:12" customFormat="1" ht="15.75" hidden="1" customHeight="1" x14ac:dyDescent="0.35">
      <c r="A10252" s="44">
        <v>43985</v>
      </c>
      <c r="B10252" s="126" t="s">
        <v>440</v>
      </c>
      <c r="C10252" s="45" t="s">
        <v>56</v>
      </c>
      <c r="D10252" s="201" t="s">
        <v>29</v>
      </c>
      <c r="E10252" s="202"/>
      <c r="F10252" s="154" t="s">
        <v>27</v>
      </c>
      <c r="G10252" s="165">
        <v>0</v>
      </c>
      <c r="H10252" s="170">
        <v>18</v>
      </c>
      <c r="I10252" s="170">
        <f t="shared" si="384"/>
        <v>0</v>
      </c>
      <c r="L10252" s="231" t="s">
        <v>1781</v>
      </c>
    </row>
    <row r="10253" spans="1:12" customFormat="1" ht="15.75" hidden="1" customHeight="1" x14ac:dyDescent="0.35">
      <c r="A10253" s="44">
        <v>43985</v>
      </c>
      <c r="B10253" s="126" t="s">
        <v>440</v>
      </c>
      <c r="C10253" s="45" t="s">
        <v>56</v>
      </c>
      <c r="D10253" s="149" t="s">
        <v>34</v>
      </c>
      <c r="E10253" s="203"/>
      <c r="F10253" s="155" t="s">
        <v>31</v>
      </c>
      <c r="G10253" s="165">
        <v>0</v>
      </c>
      <c r="H10253" s="171">
        <v>100</v>
      </c>
      <c r="I10253" s="171">
        <f t="shared" si="384"/>
        <v>0</v>
      </c>
      <c r="L10253" s="231" t="s">
        <v>1781</v>
      </c>
    </row>
    <row r="10254" spans="1:12" customFormat="1" ht="15.75" hidden="1" customHeight="1" x14ac:dyDescent="0.35">
      <c r="A10254" s="47">
        <v>43985</v>
      </c>
      <c r="B10254" s="126" t="s">
        <v>440</v>
      </c>
      <c r="C10254" s="45" t="s">
        <v>56</v>
      </c>
      <c r="D10254" s="149" t="s">
        <v>35</v>
      </c>
      <c r="E10254" s="203" t="s">
        <v>118</v>
      </c>
      <c r="F10254" s="155" t="s">
        <v>31</v>
      </c>
      <c r="G10254" s="165">
        <v>5</v>
      </c>
      <c r="H10254" s="171">
        <v>100</v>
      </c>
      <c r="I10254" s="171">
        <f t="shared" si="384"/>
        <v>500</v>
      </c>
      <c r="L10254" s="231" t="s">
        <v>1781</v>
      </c>
    </row>
    <row r="10255" spans="1:12" customFormat="1" ht="15.75" hidden="1" customHeight="1" x14ac:dyDescent="0.35">
      <c r="A10255" s="44">
        <v>43985</v>
      </c>
      <c r="B10255" s="126" t="s">
        <v>440</v>
      </c>
      <c r="C10255" s="45" t="s">
        <v>56</v>
      </c>
      <c r="D10255" s="149" t="s">
        <v>36</v>
      </c>
      <c r="E10255" s="203"/>
      <c r="F10255" s="155" t="s">
        <v>31</v>
      </c>
      <c r="G10255" s="165">
        <v>0</v>
      </c>
      <c r="H10255" s="171">
        <v>100</v>
      </c>
      <c r="I10255" s="171">
        <f t="shared" si="384"/>
        <v>0</v>
      </c>
      <c r="L10255" s="231" t="s">
        <v>1781</v>
      </c>
    </row>
    <row r="10256" spans="1:12" customFormat="1" ht="15.75" hidden="1" customHeight="1" x14ac:dyDescent="0.35">
      <c r="A10256" s="47">
        <v>43985</v>
      </c>
      <c r="B10256" s="126" t="s">
        <v>440</v>
      </c>
      <c r="C10256" s="45" t="s">
        <v>56</v>
      </c>
      <c r="D10256" s="149" t="s">
        <v>37</v>
      </c>
      <c r="E10256" s="203"/>
      <c r="F10256" s="155" t="s">
        <v>31</v>
      </c>
      <c r="G10256" s="165">
        <v>0</v>
      </c>
      <c r="H10256" s="171">
        <v>100</v>
      </c>
      <c r="I10256" s="171">
        <f t="shared" si="384"/>
        <v>0</v>
      </c>
      <c r="L10256" s="231" t="s">
        <v>1781</v>
      </c>
    </row>
    <row r="10257" spans="1:12" customFormat="1" ht="15.75" hidden="1" customHeight="1" x14ac:dyDescent="0.35">
      <c r="A10257" s="44">
        <v>43985</v>
      </c>
      <c r="B10257" s="126" t="s">
        <v>440</v>
      </c>
      <c r="C10257" s="45" t="s">
        <v>56</v>
      </c>
      <c r="D10257" s="149" t="s">
        <v>38</v>
      </c>
      <c r="E10257" s="203" t="s">
        <v>118</v>
      </c>
      <c r="F10257" s="155" t="s">
        <v>31</v>
      </c>
      <c r="G10257" s="165">
        <v>5</v>
      </c>
      <c r="H10257" s="171">
        <v>100</v>
      </c>
      <c r="I10257" s="171">
        <f t="shared" si="384"/>
        <v>500</v>
      </c>
      <c r="L10257" s="231" t="s">
        <v>1781</v>
      </c>
    </row>
    <row r="10258" spans="1:12" customFormat="1" ht="15.75" hidden="1" customHeight="1" x14ac:dyDescent="0.35">
      <c r="A10258" s="47">
        <v>43985</v>
      </c>
      <c r="B10258" s="126" t="s">
        <v>440</v>
      </c>
      <c r="C10258" s="45" t="s">
        <v>56</v>
      </c>
      <c r="D10258" s="149" t="s">
        <v>39</v>
      </c>
      <c r="E10258" s="203"/>
      <c r="F10258" s="155" t="s">
        <v>31</v>
      </c>
      <c r="G10258" s="165">
        <v>0</v>
      </c>
      <c r="H10258" s="171">
        <v>100</v>
      </c>
      <c r="I10258" s="171">
        <f t="shared" si="384"/>
        <v>0</v>
      </c>
      <c r="L10258" s="231" t="s">
        <v>1781</v>
      </c>
    </row>
    <row r="10259" spans="1:12" customFormat="1" ht="15.75" hidden="1" customHeight="1" x14ac:dyDescent="0.35">
      <c r="A10259" s="44">
        <v>43985</v>
      </c>
      <c r="B10259" s="126" t="s">
        <v>440</v>
      </c>
      <c r="C10259" s="45" t="s">
        <v>56</v>
      </c>
      <c r="D10259" s="204" t="s">
        <v>40</v>
      </c>
      <c r="E10259" s="205"/>
      <c r="F10259" s="156" t="s">
        <v>41</v>
      </c>
      <c r="G10259" s="165">
        <v>0</v>
      </c>
      <c r="H10259" s="172">
        <v>24</v>
      </c>
      <c r="I10259" s="172">
        <f t="shared" si="384"/>
        <v>0</v>
      </c>
      <c r="L10259" s="231" t="s">
        <v>1781</v>
      </c>
    </row>
    <row r="10260" spans="1:12" customFormat="1" ht="15.75" hidden="1" customHeight="1" x14ac:dyDescent="0.35">
      <c r="A10260" s="50"/>
      <c r="B10260" s="194"/>
      <c r="C10260" s="130"/>
      <c r="D10260" s="141"/>
      <c r="E10260" s="194"/>
      <c r="F10260" s="141"/>
      <c r="G10260" s="174"/>
      <c r="H10260" s="174"/>
      <c r="I10260" s="174"/>
      <c r="L10260" s="231" t="s">
        <v>1781</v>
      </c>
    </row>
    <row r="10261" spans="1:12" ht="15.75" hidden="1" customHeight="1" x14ac:dyDescent="0.3">
      <c r="A10261" s="248">
        <v>43985</v>
      </c>
      <c r="B10261" s="249" t="s">
        <v>441</v>
      </c>
      <c r="C10261" s="250" t="s">
        <v>56</v>
      </c>
      <c r="D10261" s="251" t="s">
        <v>11</v>
      </c>
      <c r="E10261" s="252"/>
      <c r="F10261" s="251" t="s">
        <v>12</v>
      </c>
      <c r="G10261" s="253">
        <v>20</v>
      </c>
      <c r="H10261" s="254">
        <v>50</v>
      </c>
      <c r="I10261" s="254">
        <f t="shared" ref="I10261:I10276" si="385">G10261*H10261</f>
        <v>1000</v>
      </c>
      <c r="L10261" s="234" t="s">
        <v>1781</v>
      </c>
    </row>
    <row r="10262" spans="1:12" customFormat="1" ht="15.75" hidden="1" customHeight="1" x14ac:dyDescent="0.35">
      <c r="A10262" s="47">
        <v>43985</v>
      </c>
      <c r="B10262" s="126" t="s">
        <v>441</v>
      </c>
      <c r="C10262" s="45" t="s">
        <v>56</v>
      </c>
      <c r="D10262" s="197" t="s">
        <v>14</v>
      </c>
      <c r="E10262" s="198"/>
      <c r="F10262" s="144" t="s">
        <v>15</v>
      </c>
      <c r="G10262" s="165">
        <v>1</v>
      </c>
      <c r="H10262" s="167">
        <v>30</v>
      </c>
      <c r="I10262" s="167">
        <f t="shared" si="385"/>
        <v>30</v>
      </c>
      <c r="L10262" s="231" t="s">
        <v>1781</v>
      </c>
    </row>
    <row r="10263" spans="1:12" customFormat="1" ht="15.75" hidden="1" customHeight="1" x14ac:dyDescent="0.35">
      <c r="A10263" s="44">
        <v>43985</v>
      </c>
      <c r="B10263" s="126" t="s">
        <v>441</v>
      </c>
      <c r="C10263" s="45" t="s">
        <v>56</v>
      </c>
      <c r="D10263" s="197" t="s">
        <v>16</v>
      </c>
      <c r="E10263" s="198"/>
      <c r="F10263" s="144" t="s">
        <v>15</v>
      </c>
      <c r="G10263" s="165">
        <v>0</v>
      </c>
      <c r="H10263" s="167">
        <v>20</v>
      </c>
      <c r="I10263" s="167">
        <f t="shared" si="385"/>
        <v>0</v>
      </c>
      <c r="L10263" s="231" t="s">
        <v>1781</v>
      </c>
    </row>
    <row r="10264" spans="1:12" customFormat="1" ht="15.75" hidden="1" customHeight="1" x14ac:dyDescent="0.35">
      <c r="A10264" s="47">
        <v>43985</v>
      </c>
      <c r="B10264" s="126" t="s">
        <v>441</v>
      </c>
      <c r="C10264" s="45" t="s">
        <v>56</v>
      </c>
      <c r="D10264" s="197" t="s">
        <v>17</v>
      </c>
      <c r="E10264" s="198"/>
      <c r="F10264" s="144" t="s">
        <v>15</v>
      </c>
      <c r="G10264" s="165">
        <v>0</v>
      </c>
      <c r="H10264" s="167">
        <v>20</v>
      </c>
      <c r="I10264" s="167">
        <f t="shared" si="385"/>
        <v>0</v>
      </c>
      <c r="L10264" s="231" t="s">
        <v>1781</v>
      </c>
    </row>
    <row r="10265" spans="1:12" customFormat="1" ht="15.75" hidden="1" customHeight="1" x14ac:dyDescent="0.35">
      <c r="A10265" s="44">
        <v>43985</v>
      </c>
      <c r="B10265" s="126" t="s">
        <v>441</v>
      </c>
      <c r="C10265" s="45" t="s">
        <v>56</v>
      </c>
      <c r="D10265" s="197" t="s">
        <v>18</v>
      </c>
      <c r="E10265" s="198"/>
      <c r="F10265" s="144" t="s">
        <v>15</v>
      </c>
      <c r="G10265" s="165">
        <v>0</v>
      </c>
      <c r="H10265" s="167">
        <v>20</v>
      </c>
      <c r="I10265" s="167">
        <f t="shared" si="385"/>
        <v>0</v>
      </c>
      <c r="L10265" s="231" t="s">
        <v>1781</v>
      </c>
    </row>
    <row r="10266" spans="1:12" customFormat="1" ht="15.75" hidden="1" customHeight="1" x14ac:dyDescent="0.35">
      <c r="A10266" s="47">
        <v>43985</v>
      </c>
      <c r="B10266" s="126" t="s">
        <v>441</v>
      </c>
      <c r="C10266" s="45" t="s">
        <v>56</v>
      </c>
      <c r="D10266" s="197" t="s">
        <v>19</v>
      </c>
      <c r="E10266" s="198"/>
      <c r="F10266" s="144" t="s">
        <v>15</v>
      </c>
      <c r="G10266" s="165">
        <v>11</v>
      </c>
      <c r="H10266" s="167">
        <v>20</v>
      </c>
      <c r="I10266" s="167">
        <f t="shared" si="385"/>
        <v>220</v>
      </c>
      <c r="L10266" s="231" t="s">
        <v>1781</v>
      </c>
    </row>
    <row r="10267" spans="1:12" customFormat="1" ht="15.75" hidden="1" customHeight="1" x14ac:dyDescent="0.35">
      <c r="A10267" s="47">
        <v>43985</v>
      </c>
      <c r="B10267" s="126" t="s">
        <v>441</v>
      </c>
      <c r="C10267" s="45" t="s">
        <v>56</v>
      </c>
      <c r="D10267" s="201" t="s">
        <v>433</v>
      </c>
      <c r="E10267" s="202" t="s">
        <v>48</v>
      </c>
      <c r="F10267" s="154" t="s">
        <v>27</v>
      </c>
      <c r="G10267" s="165">
        <v>400</v>
      </c>
      <c r="H10267" s="170">
        <v>1</v>
      </c>
      <c r="I10267" s="170">
        <f t="shared" si="385"/>
        <v>400</v>
      </c>
      <c r="L10267" s="231" t="s">
        <v>1781</v>
      </c>
    </row>
    <row r="10268" spans="1:12" customFormat="1" ht="15.75" hidden="1" customHeight="1" x14ac:dyDescent="0.35">
      <c r="A10268" s="44">
        <v>43985</v>
      </c>
      <c r="B10268" s="126" t="s">
        <v>441</v>
      </c>
      <c r="C10268" s="45" t="s">
        <v>56</v>
      </c>
      <c r="D10268" s="201" t="s">
        <v>28</v>
      </c>
      <c r="E10268" s="202"/>
      <c r="F10268" s="154" t="s">
        <v>27</v>
      </c>
      <c r="G10268" s="165">
        <v>0</v>
      </c>
      <c r="H10268" s="170">
        <v>30</v>
      </c>
      <c r="I10268" s="170">
        <f t="shared" si="385"/>
        <v>0</v>
      </c>
      <c r="L10268" s="231" t="s">
        <v>1781</v>
      </c>
    </row>
    <row r="10269" spans="1:12" customFormat="1" ht="15.75" hidden="1" customHeight="1" x14ac:dyDescent="0.35">
      <c r="A10269" s="47">
        <v>43985</v>
      </c>
      <c r="B10269" s="126" t="s">
        <v>441</v>
      </c>
      <c r="C10269" s="45" t="s">
        <v>56</v>
      </c>
      <c r="D10269" s="201" t="s">
        <v>29</v>
      </c>
      <c r="E10269" s="202"/>
      <c r="F10269" s="154" t="s">
        <v>27</v>
      </c>
      <c r="G10269" s="165">
        <v>0</v>
      </c>
      <c r="H10269" s="170">
        <v>18</v>
      </c>
      <c r="I10269" s="170">
        <f t="shared" si="385"/>
        <v>0</v>
      </c>
      <c r="L10269" s="231" t="s">
        <v>1781</v>
      </c>
    </row>
    <row r="10270" spans="1:12" customFormat="1" ht="15.75" hidden="1" customHeight="1" x14ac:dyDescent="0.35">
      <c r="A10270" s="47">
        <v>43985</v>
      </c>
      <c r="B10270" s="126" t="s">
        <v>441</v>
      </c>
      <c r="C10270" s="45" t="s">
        <v>56</v>
      </c>
      <c r="D10270" s="149" t="s">
        <v>34</v>
      </c>
      <c r="E10270" s="203" t="s">
        <v>118</v>
      </c>
      <c r="F10270" s="155" t="s">
        <v>31</v>
      </c>
      <c r="G10270" s="165">
        <v>1</v>
      </c>
      <c r="H10270" s="171">
        <v>100</v>
      </c>
      <c r="I10270" s="171">
        <f t="shared" si="385"/>
        <v>100</v>
      </c>
      <c r="L10270" s="231" t="s">
        <v>1781</v>
      </c>
    </row>
    <row r="10271" spans="1:12" customFormat="1" ht="15.75" hidden="1" customHeight="1" x14ac:dyDescent="0.35">
      <c r="A10271" s="44">
        <v>43985</v>
      </c>
      <c r="B10271" s="126" t="s">
        <v>441</v>
      </c>
      <c r="C10271" s="45" t="s">
        <v>56</v>
      </c>
      <c r="D10271" s="149" t="s">
        <v>35</v>
      </c>
      <c r="E10271" s="203" t="s">
        <v>118</v>
      </c>
      <c r="F10271" s="155" t="s">
        <v>31</v>
      </c>
      <c r="G10271" s="165">
        <v>2</v>
      </c>
      <c r="H10271" s="171">
        <v>100</v>
      </c>
      <c r="I10271" s="171">
        <f t="shared" si="385"/>
        <v>200</v>
      </c>
      <c r="L10271" s="231" t="s">
        <v>1781</v>
      </c>
    </row>
    <row r="10272" spans="1:12" customFormat="1" ht="15.75" hidden="1" customHeight="1" x14ac:dyDescent="0.35">
      <c r="A10272" s="47">
        <v>43985</v>
      </c>
      <c r="B10272" s="126" t="s">
        <v>441</v>
      </c>
      <c r="C10272" s="45" t="s">
        <v>56</v>
      </c>
      <c r="D10272" s="149" t="s">
        <v>36</v>
      </c>
      <c r="E10272" s="203" t="s">
        <v>118</v>
      </c>
      <c r="F10272" s="155" t="s">
        <v>31</v>
      </c>
      <c r="G10272" s="165">
        <v>1</v>
      </c>
      <c r="H10272" s="171">
        <v>100</v>
      </c>
      <c r="I10272" s="171">
        <f t="shared" si="385"/>
        <v>100</v>
      </c>
      <c r="L10272" s="231" t="s">
        <v>1781</v>
      </c>
    </row>
    <row r="10273" spans="1:12" customFormat="1" ht="15.75" hidden="1" customHeight="1" x14ac:dyDescent="0.35">
      <c r="A10273" s="44">
        <v>43985</v>
      </c>
      <c r="B10273" s="126" t="s">
        <v>441</v>
      </c>
      <c r="C10273" s="45" t="s">
        <v>56</v>
      </c>
      <c r="D10273" s="149" t="s">
        <v>37</v>
      </c>
      <c r="E10273" s="203"/>
      <c r="F10273" s="155" t="s">
        <v>31</v>
      </c>
      <c r="G10273" s="165">
        <v>0</v>
      </c>
      <c r="H10273" s="171">
        <v>100</v>
      </c>
      <c r="I10273" s="171">
        <f t="shared" si="385"/>
        <v>0</v>
      </c>
      <c r="L10273" s="231" t="s">
        <v>1781</v>
      </c>
    </row>
    <row r="10274" spans="1:12" customFormat="1" ht="15.75" hidden="1" customHeight="1" x14ac:dyDescent="0.35">
      <c r="A10274" s="47">
        <v>43985</v>
      </c>
      <c r="B10274" s="126" t="s">
        <v>441</v>
      </c>
      <c r="C10274" s="45" t="s">
        <v>56</v>
      </c>
      <c r="D10274" s="149" t="s">
        <v>38</v>
      </c>
      <c r="E10274" s="203"/>
      <c r="F10274" s="155" t="s">
        <v>31</v>
      </c>
      <c r="G10274" s="165">
        <v>0</v>
      </c>
      <c r="H10274" s="171">
        <v>100</v>
      </c>
      <c r="I10274" s="171">
        <f t="shared" si="385"/>
        <v>0</v>
      </c>
      <c r="L10274" s="231" t="s">
        <v>1781</v>
      </c>
    </row>
    <row r="10275" spans="1:12" customFormat="1" ht="15.75" hidden="1" customHeight="1" x14ac:dyDescent="0.35">
      <c r="A10275" s="44">
        <v>43985</v>
      </c>
      <c r="B10275" s="126" t="s">
        <v>441</v>
      </c>
      <c r="C10275" s="45" t="s">
        <v>56</v>
      </c>
      <c r="D10275" s="149" t="s">
        <v>39</v>
      </c>
      <c r="E10275" s="203"/>
      <c r="F10275" s="155" t="s">
        <v>31</v>
      </c>
      <c r="G10275" s="165">
        <v>0</v>
      </c>
      <c r="H10275" s="171">
        <v>100</v>
      </c>
      <c r="I10275" s="171">
        <f t="shared" si="385"/>
        <v>0</v>
      </c>
      <c r="L10275" s="231" t="s">
        <v>1781</v>
      </c>
    </row>
    <row r="10276" spans="1:12" customFormat="1" ht="15.75" hidden="1" customHeight="1" x14ac:dyDescent="0.35">
      <c r="A10276" s="47">
        <v>43985</v>
      </c>
      <c r="B10276" s="126" t="s">
        <v>441</v>
      </c>
      <c r="C10276" s="45" t="s">
        <v>56</v>
      </c>
      <c r="D10276" s="204" t="s">
        <v>40</v>
      </c>
      <c r="E10276" s="205"/>
      <c r="F10276" s="156" t="s">
        <v>41</v>
      </c>
      <c r="G10276" s="165">
        <v>4</v>
      </c>
      <c r="H10276" s="172">
        <v>24</v>
      </c>
      <c r="I10276" s="172">
        <f t="shared" si="385"/>
        <v>96</v>
      </c>
      <c r="L10276" s="231" t="s">
        <v>1781</v>
      </c>
    </row>
    <row r="10277" spans="1:12" customFormat="1" ht="15.75" hidden="1" customHeight="1" x14ac:dyDescent="0.35">
      <c r="A10277" s="50"/>
      <c r="B10277" s="194"/>
      <c r="C10277" s="130"/>
      <c r="D10277" s="141"/>
      <c r="E10277" s="194"/>
      <c r="F10277" s="141"/>
      <c r="G10277" s="174"/>
      <c r="H10277" s="174"/>
      <c r="I10277" s="174"/>
      <c r="L10277" s="231" t="s">
        <v>1781</v>
      </c>
    </row>
    <row r="10278" spans="1:12" ht="15.75" hidden="1" customHeight="1" x14ac:dyDescent="0.3">
      <c r="A10278" s="248">
        <v>43985</v>
      </c>
      <c r="B10278" s="249" t="s">
        <v>442</v>
      </c>
      <c r="C10278" s="250" t="s">
        <v>56</v>
      </c>
      <c r="D10278" s="251" t="s">
        <v>11</v>
      </c>
      <c r="E10278" s="252"/>
      <c r="F10278" s="251" t="s">
        <v>12</v>
      </c>
      <c r="G10278" s="253">
        <v>4</v>
      </c>
      <c r="H10278" s="254">
        <v>50</v>
      </c>
      <c r="I10278" s="254">
        <f t="shared" ref="I10278:I10284" si="386">G10278*H10278</f>
        <v>200</v>
      </c>
      <c r="L10278" s="234" t="s">
        <v>1781</v>
      </c>
    </row>
    <row r="10279" spans="1:12" customFormat="1" ht="15.75" hidden="1" customHeight="1" x14ac:dyDescent="0.35">
      <c r="A10279" s="47">
        <v>43985</v>
      </c>
      <c r="B10279" s="126" t="s">
        <v>442</v>
      </c>
      <c r="C10279" s="45" t="s">
        <v>56</v>
      </c>
      <c r="D10279" s="197" t="s">
        <v>14</v>
      </c>
      <c r="E10279" s="198"/>
      <c r="F10279" s="144" t="s">
        <v>15</v>
      </c>
      <c r="G10279" s="165">
        <v>4</v>
      </c>
      <c r="H10279" s="167">
        <v>30</v>
      </c>
      <c r="I10279" s="167">
        <f t="shared" si="386"/>
        <v>120</v>
      </c>
      <c r="L10279" s="231" t="s">
        <v>1781</v>
      </c>
    </row>
    <row r="10280" spans="1:12" customFormat="1" ht="15.75" hidden="1" customHeight="1" x14ac:dyDescent="0.35">
      <c r="A10280" s="47">
        <v>43985</v>
      </c>
      <c r="B10280" s="126" t="s">
        <v>442</v>
      </c>
      <c r="C10280" s="45" t="s">
        <v>56</v>
      </c>
      <c r="D10280" s="197" t="s">
        <v>19</v>
      </c>
      <c r="E10280" s="198"/>
      <c r="F10280" s="144" t="s">
        <v>15</v>
      </c>
      <c r="G10280" s="165">
        <v>5</v>
      </c>
      <c r="H10280" s="167">
        <v>20</v>
      </c>
      <c r="I10280" s="167">
        <f t="shared" si="386"/>
        <v>100</v>
      </c>
      <c r="L10280" s="231" t="s">
        <v>1781</v>
      </c>
    </row>
    <row r="10281" spans="1:12" customFormat="1" ht="15.75" hidden="1" customHeight="1" x14ac:dyDescent="0.35">
      <c r="A10281" s="44">
        <v>43985</v>
      </c>
      <c r="B10281" s="126" t="s">
        <v>442</v>
      </c>
      <c r="C10281" s="45" t="s">
        <v>56</v>
      </c>
      <c r="D10281" s="201" t="s">
        <v>433</v>
      </c>
      <c r="E10281" s="202"/>
      <c r="F10281" s="154" t="s">
        <v>27</v>
      </c>
      <c r="G10281" s="165">
        <v>10</v>
      </c>
      <c r="H10281" s="170">
        <v>30</v>
      </c>
      <c r="I10281" s="170">
        <f t="shared" si="386"/>
        <v>300</v>
      </c>
      <c r="L10281" s="231" t="s">
        <v>1781</v>
      </c>
    </row>
    <row r="10282" spans="1:12" customFormat="1" ht="15.75" hidden="1" customHeight="1" x14ac:dyDescent="0.35">
      <c r="A10282" s="47">
        <v>43985</v>
      </c>
      <c r="B10282" s="126" t="s">
        <v>442</v>
      </c>
      <c r="C10282" s="45" t="s">
        <v>56</v>
      </c>
      <c r="D10282" s="201" t="s">
        <v>28</v>
      </c>
      <c r="E10282" s="202"/>
      <c r="F10282" s="154" t="s">
        <v>27</v>
      </c>
      <c r="G10282" s="165">
        <v>0</v>
      </c>
      <c r="H10282" s="170">
        <v>30</v>
      </c>
      <c r="I10282" s="170">
        <f t="shared" si="386"/>
        <v>0</v>
      </c>
      <c r="L10282" s="231" t="s">
        <v>1781</v>
      </c>
    </row>
    <row r="10283" spans="1:12" customFormat="1" ht="15.75" hidden="1" customHeight="1" x14ac:dyDescent="0.35">
      <c r="A10283" s="44">
        <v>43985</v>
      </c>
      <c r="B10283" s="126" t="s">
        <v>442</v>
      </c>
      <c r="C10283" s="45" t="s">
        <v>56</v>
      </c>
      <c r="D10283" s="201" t="s">
        <v>29</v>
      </c>
      <c r="E10283" s="202"/>
      <c r="F10283" s="154" t="s">
        <v>27</v>
      </c>
      <c r="G10283" s="165">
        <v>0</v>
      </c>
      <c r="H10283" s="170">
        <v>18</v>
      </c>
      <c r="I10283" s="170">
        <f t="shared" si="386"/>
        <v>0</v>
      </c>
      <c r="L10283" s="231" t="s">
        <v>1781</v>
      </c>
    </row>
    <row r="10284" spans="1:12" customFormat="1" ht="15.75" hidden="1" customHeight="1" x14ac:dyDescent="0.35">
      <c r="A10284" s="47">
        <v>43985</v>
      </c>
      <c r="B10284" s="126" t="s">
        <v>442</v>
      </c>
      <c r="C10284" s="45" t="s">
        <v>56</v>
      </c>
      <c r="D10284" s="204" t="s">
        <v>40</v>
      </c>
      <c r="E10284" s="205"/>
      <c r="F10284" s="156" t="s">
        <v>41</v>
      </c>
      <c r="G10284" s="165">
        <v>0</v>
      </c>
      <c r="H10284" s="172">
        <v>24</v>
      </c>
      <c r="I10284" s="172">
        <f t="shared" si="386"/>
        <v>0</v>
      </c>
      <c r="L10284" s="231" t="s">
        <v>1781</v>
      </c>
    </row>
    <row r="10285" spans="1:12" customFormat="1" ht="15.75" hidden="1" customHeight="1" x14ac:dyDescent="0.35">
      <c r="A10285" s="50"/>
      <c r="B10285" s="194"/>
      <c r="C10285" s="130"/>
      <c r="D10285" s="141"/>
      <c r="E10285" s="194"/>
      <c r="F10285" s="141"/>
      <c r="G10285" s="174"/>
      <c r="H10285" s="174"/>
      <c r="I10285" s="174"/>
      <c r="L10285" s="231" t="s">
        <v>1781</v>
      </c>
    </row>
    <row r="10286" spans="1:12" ht="15.75" hidden="1" customHeight="1" x14ac:dyDescent="0.3">
      <c r="A10286" s="248">
        <v>43985</v>
      </c>
      <c r="B10286" s="249" t="s">
        <v>443</v>
      </c>
      <c r="C10286" s="250" t="s">
        <v>56</v>
      </c>
      <c r="D10286" s="251" t="s">
        <v>11</v>
      </c>
      <c r="E10286" s="252"/>
      <c r="F10286" s="251" t="s">
        <v>12</v>
      </c>
      <c r="G10286" s="253">
        <v>4</v>
      </c>
      <c r="H10286" s="254">
        <v>50</v>
      </c>
      <c r="I10286" s="254">
        <f t="shared" ref="I10286:I10292" si="387">G10286*H10286</f>
        <v>200</v>
      </c>
      <c r="L10286" s="234" t="s">
        <v>1781</v>
      </c>
    </row>
    <row r="10287" spans="1:12" customFormat="1" ht="15.75" hidden="1" customHeight="1" x14ac:dyDescent="0.35">
      <c r="A10287" s="47">
        <v>43985</v>
      </c>
      <c r="B10287" s="126" t="s">
        <v>443</v>
      </c>
      <c r="C10287" s="45" t="s">
        <v>56</v>
      </c>
      <c r="D10287" s="197" t="s">
        <v>14</v>
      </c>
      <c r="E10287" s="198"/>
      <c r="F10287" s="144" t="s">
        <v>15</v>
      </c>
      <c r="G10287" s="165">
        <v>0</v>
      </c>
      <c r="H10287" s="167">
        <v>30</v>
      </c>
      <c r="I10287" s="167">
        <f t="shared" si="387"/>
        <v>0</v>
      </c>
      <c r="L10287" s="231" t="s">
        <v>1781</v>
      </c>
    </row>
    <row r="10288" spans="1:12" customFormat="1" ht="15.75" hidden="1" customHeight="1" x14ac:dyDescent="0.35">
      <c r="A10288" s="47">
        <v>43985</v>
      </c>
      <c r="B10288" s="126" t="s">
        <v>443</v>
      </c>
      <c r="C10288" s="45" t="s">
        <v>56</v>
      </c>
      <c r="D10288" s="197" t="s">
        <v>19</v>
      </c>
      <c r="E10288" s="198"/>
      <c r="F10288" s="144" t="s">
        <v>15</v>
      </c>
      <c r="G10288" s="165">
        <v>0</v>
      </c>
      <c r="H10288" s="167">
        <v>20</v>
      </c>
      <c r="I10288" s="167">
        <f t="shared" si="387"/>
        <v>0</v>
      </c>
      <c r="L10288" s="231" t="s">
        <v>1781</v>
      </c>
    </row>
    <row r="10289" spans="1:12" customFormat="1" ht="15.75" hidden="1" customHeight="1" x14ac:dyDescent="0.35">
      <c r="A10289" s="47">
        <v>43985</v>
      </c>
      <c r="B10289" s="126" t="s">
        <v>443</v>
      </c>
      <c r="C10289" s="45" t="s">
        <v>56</v>
      </c>
      <c r="D10289" s="201" t="s">
        <v>26</v>
      </c>
      <c r="E10289" s="202"/>
      <c r="F10289" s="154" t="s">
        <v>27</v>
      </c>
      <c r="G10289" s="165">
        <v>0</v>
      </c>
      <c r="H10289" s="170">
        <v>30</v>
      </c>
      <c r="I10289" s="170">
        <f t="shared" si="387"/>
        <v>0</v>
      </c>
      <c r="L10289" s="231" t="s">
        <v>1781</v>
      </c>
    </row>
    <row r="10290" spans="1:12" customFormat="1" ht="15.75" hidden="1" customHeight="1" x14ac:dyDescent="0.35">
      <c r="A10290" s="44">
        <v>43985</v>
      </c>
      <c r="B10290" s="126" t="s">
        <v>443</v>
      </c>
      <c r="C10290" s="45" t="s">
        <v>56</v>
      </c>
      <c r="D10290" s="201" t="s">
        <v>28</v>
      </c>
      <c r="E10290" s="202"/>
      <c r="F10290" s="154" t="s">
        <v>27</v>
      </c>
      <c r="G10290" s="165">
        <v>0</v>
      </c>
      <c r="H10290" s="170">
        <v>30</v>
      </c>
      <c r="I10290" s="170">
        <f t="shared" si="387"/>
        <v>0</v>
      </c>
      <c r="L10290" s="231" t="s">
        <v>1781</v>
      </c>
    </row>
    <row r="10291" spans="1:12" customFormat="1" ht="15.75" hidden="1" customHeight="1" x14ac:dyDescent="0.35">
      <c r="A10291" s="47">
        <v>43985</v>
      </c>
      <c r="B10291" s="126" t="s">
        <v>443</v>
      </c>
      <c r="C10291" s="45" t="s">
        <v>56</v>
      </c>
      <c r="D10291" s="201" t="s">
        <v>29</v>
      </c>
      <c r="E10291" s="202"/>
      <c r="F10291" s="154" t="s">
        <v>27</v>
      </c>
      <c r="G10291" s="165">
        <v>0</v>
      </c>
      <c r="H10291" s="170">
        <v>18</v>
      </c>
      <c r="I10291" s="170">
        <f t="shared" si="387"/>
        <v>0</v>
      </c>
      <c r="L10291" s="231" t="s">
        <v>1781</v>
      </c>
    </row>
    <row r="10292" spans="1:12" customFormat="1" ht="15.75" hidden="1" customHeight="1" x14ac:dyDescent="0.35">
      <c r="A10292" s="47">
        <v>43985</v>
      </c>
      <c r="B10292" s="126" t="s">
        <v>443</v>
      </c>
      <c r="C10292" s="45" t="s">
        <v>56</v>
      </c>
      <c r="D10292" s="204" t="s">
        <v>40</v>
      </c>
      <c r="E10292" s="205"/>
      <c r="F10292" s="156" t="s">
        <v>41</v>
      </c>
      <c r="G10292" s="165">
        <v>0</v>
      </c>
      <c r="H10292" s="172">
        <v>24</v>
      </c>
      <c r="I10292" s="172">
        <f t="shared" si="387"/>
        <v>0</v>
      </c>
      <c r="L10292" s="231" t="s">
        <v>1781</v>
      </c>
    </row>
    <row r="10293" spans="1:12" customFormat="1" ht="15.75" hidden="1" customHeight="1" x14ac:dyDescent="0.35">
      <c r="A10293" s="50"/>
      <c r="B10293" s="194"/>
      <c r="C10293" s="130"/>
      <c r="D10293" s="141"/>
      <c r="E10293" s="194"/>
      <c r="F10293" s="141"/>
      <c r="G10293" s="174"/>
      <c r="H10293" s="174"/>
      <c r="I10293" s="174"/>
      <c r="L10293" s="231" t="s">
        <v>1781</v>
      </c>
    </row>
    <row r="10294" spans="1:12" ht="15.75" hidden="1" customHeight="1" x14ac:dyDescent="0.3">
      <c r="A10294" s="248">
        <v>43986</v>
      </c>
      <c r="B10294" s="249" t="s">
        <v>201</v>
      </c>
      <c r="C10294" s="250" t="s">
        <v>56</v>
      </c>
      <c r="D10294" s="251" t="s">
        <v>11</v>
      </c>
      <c r="E10294" s="252"/>
      <c r="F10294" s="251" t="s">
        <v>12</v>
      </c>
      <c r="G10294" s="253">
        <v>0</v>
      </c>
      <c r="H10294" s="254">
        <v>50</v>
      </c>
      <c r="I10294" s="254">
        <f t="shared" ref="I10294:I10300" si="388">G10294*H10294</f>
        <v>0</v>
      </c>
      <c r="L10294" s="234" t="s">
        <v>1781</v>
      </c>
    </row>
    <row r="10295" spans="1:12" customFormat="1" ht="15.75" hidden="1" customHeight="1" x14ac:dyDescent="0.35">
      <c r="A10295" s="47">
        <v>43986</v>
      </c>
      <c r="B10295" s="126" t="s">
        <v>201</v>
      </c>
      <c r="C10295" s="45" t="s">
        <v>56</v>
      </c>
      <c r="D10295" s="197" t="s">
        <v>14</v>
      </c>
      <c r="E10295" s="198"/>
      <c r="F10295" s="144" t="s">
        <v>15</v>
      </c>
      <c r="G10295" s="165">
        <v>0</v>
      </c>
      <c r="H10295" s="167">
        <v>30</v>
      </c>
      <c r="I10295" s="167">
        <f t="shared" si="388"/>
        <v>0</v>
      </c>
      <c r="L10295" s="231" t="s">
        <v>1781</v>
      </c>
    </row>
    <row r="10296" spans="1:12" customFormat="1" ht="15.75" hidden="1" customHeight="1" x14ac:dyDescent="0.35">
      <c r="A10296" s="47">
        <v>43986</v>
      </c>
      <c r="B10296" s="126" t="s">
        <v>201</v>
      </c>
      <c r="C10296" s="45" t="s">
        <v>56</v>
      </c>
      <c r="D10296" s="197" t="s">
        <v>19</v>
      </c>
      <c r="E10296" s="198"/>
      <c r="F10296" s="144" t="s">
        <v>15</v>
      </c>
      <c r="G10296" s="165">
        <v>0</v>
      </c>
      <c r="H10296" s="167">
        <v>20</v>
      </c>
      <c r="I10296" s="167">
        <f t="shared" si="388"/>
        <v>0</v>
      </c>
      <c r="L10296" s="231" t="s">
        <v>1781</v>
      </c>
    </row>
    <row r="10297" spans="1:12" customFormat="1" ht="15.75" hidden="1" customHeight="1" x14ac:dyDescent="0.35">
      <c r="A10297" s="47">
        <v>43986</v>
      </c>
      <c r="B10297" s="126" t="s">
        <v>201</v>
      </c>
      <c r="C10297" s="45" t="s">
        <v>56</v>
      </c>
      <c r="D10297" s="201" t="s">
        <v>444</v>
      </c>
      <c r="E10297" s="202" t="s">
        <v>48</v>
      </c>
      <c r="F10297" s="154" t="s">
        <v>27</v>
      </c>
      <c r="G10297" s="165">
        <v>100</v>
      </c>
      <c r="H10297" s="170">
        <v>1</v>
      </c>
      <c r="I10297" s="170">
        <f t="shared" si="388"/>
        <v>100</v>
      </c>
      <c r="L10297" s="231" t="s">
        <v>1781</v>
      </c>
    </row>
    <row r="10298" spans="1:12" customFormat="1" ht="15.75" hidden="1" customHeight="1" x14ac:dyDescent="0.35">
      <c r="A10298" s="44">
        <v>43986</v>
      </c>
      <c r="B10298" s="126" t="s">
        <v>201</v>
      </c>
      <c r="C10298" s="45" t="s">
        <v>56</v>
      </c>
      <c r="D10298" s="201" t="s">
        <v>28</v>
      </c>
      <c r="E10298" s="202"/>
      <c r="F10298" s="154" t="s">
        <v>27</v>
      </c>
      <c r="G10298" s="165">
        <v>0</v>
      </c>
      <c r="H10298" s="170">
        <v>30</v>
      </c>
      <c r="I10298" s="170">
        <f t="shared" si="388"/>
        <v>0</v>
      </c>
      <c r="L10298" s="231" t="s">
        <v>1781</v>
      </c>
    </row>
    <row r="10299" spans="1:12" customFormat="1" ht="15.75" hidden="1" customHeight="1" x14ac:dyDescent="0.35">
      <c r="A10299" s="47">
        <v>43986</v>
      </c>
      <c r="B10299" s="126" t="s">
        <v>201</v>
      </c>
      <c r="C10299" s="45" t="s">
        <v>56</v>
      </c>
      <c r="D10299" s="201" t="s">
        <v>29</v>
      </c>
      <c r="E10299" s="202"/>
      <c r="F10299" s="154" t="s">
        <v>27</v>
      </c>
      <c r="G10299" s="165">
        <v>0</v>
      </c>
      <c r="H10299" s="170">
        <v>18</v>
      </c>
      <c r="I10299" s="170">
        <f t="shared" si="388"/>
        <v>0</v>
      </c>
      <c r="L10299" s="231" t="s">
        <v>1781</v>
      </c>
    </row>
    <row r="10300" spans="1:12" customFormat="1" ht="15.75" hidden="1" customHeight="1" x14ac:dyDescent="0.35">
      <c r="A10300" s="47">
        <v>43986</v>
      </c>
      <c r="B10300" s="126" t="s">
        <v>201</v>
      </c>
      <c r="C10300" s="45" t="s">
        <v>56</v>
      </c>
      <c r="D10300" s="204" t="s">
        <v>40</v>
      </c>
      <c r="E10300" s="205"/>
      <c r="F10300" s="156" t="s">
        <v>41</v>
      </c>
      <c r="G10300" s="165">
        <v>0</v>
      </c>
      <c r="H10300" s="172">
        <v>24</v>
      </c>
      <c r="I10300" s="172">
        <f t="shared" si="388"/>
        <v>0</v>
      </c>
      <c r="L10300" s="231" t="s">
        <v>1781</v>
      </c>
    </row>
    <row r="10301" spans="1:12" customFormat="1" ht="15.75" hidden="1" customHeight="1" x14ac:dyDescent="0.35">
      <c r="A10301" s="50"/>
      <c r="B10301" s="194"/>
      <c r="C10301" s="130"/>
      <c r="D10301" s="141"/>
      <c r="E10301" s="194"/>
      <c r="F10301" s="141"/>
      <c r="G10301" s="174"/>
      <c r="H10301" s="174"/>
      <c r="I10301" s="174"/>
      <c r="L10301" s="231" t="s">
        <v>1781</v>
      </c>
    </row>
    <row r="10302" spans="1:12" ht="15.75" hidden="1" customHeight="1" x14ac:dyDescent="0.3">
      <c r="A10302" s="248">
        <v>43986</v>
      </c>
      <c r="B10302" s="249" t="s">
        <v>445</v>
      </c>
      <c r="C10302" s="250" t="s">
        <v>56</v>
      </c>
      <c r="D10302" s="251" t="s">
        <v>11</v>
      </c>
      <c r="E10302" s="252"/>
      <c r="F10302" s="251" t="s">
        <v>12</v>
      </c>
      <c r="G10302" s="253">
        <v>0</v>
      </c>
      <c r="H10302" s="254">
        <v>50</v>
      </c>
      <c r="I10302" s="254">
        <f t="shared" ref="I10302:I10308" si="389">G10302*H10302</f>
        <v>0</v>
      </c>
      <c r="L10302" s="234" t="s">
        <v>1781</v>
      </c>
    </row>
    <row r="10303" spans="1:12" customFormat="1" ht="15.75" hidden="1" customHeight="1" x14ac:dyDescent="0.35">
      <c r="A10303" s="47">
        <v>43986</v>
      </c>
      <c r="B10303" s="126" t="s">
        <v>445</v>
      </c>
      <c r="C10303" s="45" t="s">
        <v>56</v>
      </c>
      <c r="D10303" s="197" t="s">
        <v>14</v>
      </c>
      <c r="E10303" s="198"/>
      <c r="F10303" s="144" t="s">
        <v>15</v>
      </c>
      <c r="G10303" s="165">
        <v>0</v>
      </c>
      <c r="H10303" s="167">
        <v>30</v>
      </c>
      <c r="I10303" s="167">
        <f t="shared" si="389"/>
        <v>0</v>
      </c>
      <c r="L10303" s="231" t="s">
        <v>1781</v>
      </c>
    </row>
    <row r="10304" spans="1:12" customFormat="1" ht="15.75" hidden="1" customHeight="1" x14ac:dyDescent="0.35">
      <c r="A10304" s="47">
        <v>43986</v>
      </c>
      <c r="B10304" s="126" t="s">
        <v>445</v>
      </c>
      <c r="C10304" s="45" t="s">
        <v>56</v>
      </c>
      <c r="D10304" s="197" t="s">
        <v>19</v>
      </c>
      <c r="E10304" s="198"/>
      <c r="F10304" s="144" t="s">
        <v>15</v>
      </c>
      <c r="G10304" s="165">
        <v>0</v>
      </c>
      <c r="H10304" s="167">
        <v>20</v>
      </c>
      <c r="I10304" s="167">
        <f t="shared" si="389"/>
        <v>0</v>
      </c>
      <c r="L10304" s="231" t="s">
        <v>1781</v>
      </c>
    </row>
    <row r="10305" spans="1:12" customFormat="1" ht="15.75" hidden="1" customHeight="1" x14ac:dyDescent="0.35">
      <c r="A10305" s="47">
        <v>43986</v>
      </c>
      <c r="B10305" s="126" t="s">
        <v>445</v>
      </c>
      <c r="C10305" s="45" t="s">
        <v>56</v>
      </c>
      <c r="D10305" s="201" t="s">
        <v>418</v>
      </c>
      <c r="E10305" s="202" t="s">
        <v>48</v>
      </c>
      <c r="F10305" s="154" t="s">
        <v>27</v>
      </c>
      <c r="G10305" s="165">
        <v>110</v>
      </c>
      <c r="H10305" s="170">
        <v>1</v>
      </c>
      <c r="I10305" s="170">
        <f t="shared" si="389"/>
        <v>110</v>
      </c>
      <c r="L10305" s="231" t="s">
        <v>1781</v>
      </c>
    </row>
    <row r="10306" spans="1:12" customFormat="1" ht="15.75" hidden="1" customHeight="1" x14ac:dyDescent="0.35">
      <c r="A10306" s="44">
        <v>43986</v>
      </c>
      <c r="B10306" s="126" t="s">
        <v>445</v>
      </c>
      <c r="C10306" s="45" t="s">
        <v>56</v>
      </c>
      <c r="D10306" s="201" t="s">
        <v>428</v>
      </c>
      <c r="E10306" s="202" t="s">
        <v>48</v>
      </c>
      <c r="F10306" s="154" t="s">
        <v>27</v>
      </c>
      <c r="G10306" s="165">
        <v>110</v>
      </c>
      <c r="H10306" s="170">
        <v>1</v>
      </c>
      <c r="I10306" s="170">
        <f t="shared" si="389"/>
        <v>110</v>
      </c>
      <c r="L10306" s="231" t="s">
        <v>1781</v>
      </c>
    </row>
    <row r="10307" spans="1:12" customFormat="1" ht="15.75" hidden="1" customHeight="1" x14ac:dyDescent="0.35">
      <c r="A10307" s="47">
        <v>43986</v>
      </c>
      <c r="B10307" s="126" t="s">
        <v>445</v>
      </c>
      <c r="C10307" s="45" t="s">
        <v>56</v>
      </c>
      <c r="D10307" s="201" t="s">
        <v>29</v>
      </c>
      <c r="E10307" s="202"/>
      <c r="F10307" s="154" t="s">
        <v>27</v>
      </c>
      <c r="G10307" s="165">
        <v>0</v>
      </c>
      <c r="H10307" s="170">
        <v>18</v>
      </c>
      <c r="I10307" s="170">
        <f t="shared" si="389"/>
        <v>0</v>
      </c>
      <c r="L10307" s="231" t="s">
        <v>1781</v>
      </c>
    </row>
    <row r="10308" spans="1:12" customFormat="1" ht="15.75" hidden="1" customHeight="1" x14ac:dyDescent="0.35">
      <c r="A10308" s="47">
        <v>43986</v>
      </c>
      <c r="B10308" s="126" t="s">
        <v>445</v>
      </c>
      <c r="C10308" s="45" t="s">
        <v>56</v>
      </c>
      <c r="D10308" s="204" t="s">
        <v>40</v>
      </c>
      <c r="E10308" s="205"/>
      <c r="F10308" s="156" t="s">
        <v>41</v>
      </c>
      <c r="G10308" s="165">
        <v>9</v>
      </c>
      <c r="H10308" s="172">
        <v>24</v>
      </c>
      <c r="I10308" s="172">
        <f t="shared" si="389"/>
        <v>216</v>
      </c>
      <c r="L10308" s="231" t="s">
        <v>1781</v>
      </c>
    </row>
    <row r="10309" spans="1:12" customFormat="1" ht="15.75" hidden="1" customHeight="1" x14ac:dyDescent="0.35">
      <c r="A10309" s="50"/>
      <c r="B10309" s="194"/>
      <c r="C10309" s="130"/>
      <c r="D10309" s="141"/>
      <c r="E10309" s="194"/>
      <c r="F10309" s="141"/>
      <c r="G10309" s="174"/>
      <c r="H10309" s="174"/>
      <c r="I10309" s="174"/>
      <c r="L10309" s="231" t="s">
        <v>1781</v>
      </c>
    </row>
    <row r="10310" spans="1:12" ht="15.75" hidden="1" customHeight="1" x14ac:dyDescent="0.3">
      <c r="A10310" s="248">
        <v>43986</v>
      </c>
      <c r="B10310" s="249" t="s">
        <v>189</v>
      </c>
      <c r="C10310" s="250" t="s">
        <v>56</v>
      </c>
      <c r="D10310" s="251" t="s">
        <v>11</v>
      </c>
      <c r="E10310" s="252"/>
      <c r="F10310" s="251" t="s">
        <v>12</v>
      </c>
      <c r="G10310" s="253">
        <v>0</v>
      </c>
      <c r="H10310" s="254">
        <v>50</v>
      </c>
      <c r="I10310" s="254">
        <f t="shared" ref="I10310:I10316" si="390">G10310*H10310</f>
        <v>0</v>
      </c>
      <c r="L10310" s="234" t="s">
        <v>1781</v>
      </c>
    </row>
    <row r="10311" spans="1:12" customFormat="1" ht="15.75" hidden="1" customHeight="1" x14ac:dyDescent="0.35">
      <c r="A10311" s="47">
        <v>43986</v>
      </c>
      <c r="B10311" s="126" t="s">
        <v>189</v>
      </c>
      <c r="C10311" s="45" t="s">
        <v>56</v>
      </c>
      <c r="D10311" s="197" t="s">
        <v>14</v>
      </c>
      <c r="E10311" s="198"/>
      <c r="F10311" s="144" t="s">
        <v>15</v>
      </c>
      <c r="G10311" s="165">
        <v>0</v>
      </c>
      <c r="H10311" s="167">
        <v>30</v>
      </c>
      <c r="I10311" s="167">
        <f t="shared" si="390"/>
        <v>0</v>
      </c>
      <c r="L10311" s="231" t="s">
        <v>1781</v>
      </c>
    </row>
    <row r="10312" spans="1:12" customFormat="1" ht="15.75" hidden="1" customHeight="1" x14ac:dyDescent="0.35">
      <c r="A10312" s="47">
        <v>43986</v>
      </c>
      <c r="B10312" s="126" t="s">
        <v>189</v>
      </c>
      <c r="C10312" s="45" t="s">
        <v>56</v>
      </c>
      <c r="D10312" s="197" t="s">
        <v>19</v>
      </c>
      <c r="E10312" s="198"/>
      <c r="F10312" s="144" t="s">
        <v>15</v>
      </c>
      <c r="G10312" s="165">
        <v>0</v>
      </c>
      <c r="H10312" s="167">
        <v>20</v>
      </c>
      <c r="I10312" s="167">
        <f t="shared" si="390"/>
        <v>0</v>
      </c>
      <c r="L10312" s="231" t="s">
        <v>1781</v>
      </c>
    </row>
    <row r="10313" spans="1:12" customFormat="1" ht="15.75" hidden="1" customHeight="1" x14ac:dyDescent="0.35">
      <c r="A10313" s="47">
        <v>43986</v>
      </c>
      <c r="B10313" s="126" t="s">
        <v>189</v>
      </c>
      <c r="C10313" s="45" t="s">
        <v>56</v>
      </c>
      <c r="D10313" s="201" t="s">
        <v>446</v>
      </c>
      <c r="E10313" s="202" t="s">
        <v>48</v>
      </c>
      <c r="F10313" s="154" t="s">
        <v>27</v>
      </c>
      <c r="G10313" s="165">
        <v>50</v>
      </c>
      <c r="H10313" s="170">
        <v>1</v>
      </c>
      <c r="I10313" s="170">
        <f t="shared" si="390"/>
        <v>50</v>
      </c>
      <c r="L10313" s="231" t="s">
        <v>1781</v>
      </c>
    </row>
    <row r="10314" spans="1:12" customFormat="1" ht="15.75" hidden="1" customHeight="1" x14ac:dyDescent="0.35">
      <c r="A10314" s="44">
        <v>43986</v>
      </c>
      <c r="B10314" s="126" t="s">
        <v>189</v>
      </c>
      <c r="C10314" s="45" t="s">
        <v>56</v>
      </c>
      <c r="D10314" s="201" t="s">
        <v>428</v>
      </c>
      <c r="E10314" s="202"/>
      <c r="F10314" s="154" t="s">
        <v>27</v>
      </c>
      <c r="G10314" s="165">
        <v>0</v>
      </c>
      <c r="H10314" s="170">
        <v>1</v>
      </c>
      <c r="I10314" s="170">
        <f t="shared" si="390"/>
        <v>0</v>
      </c>
      <c r="L10314" s="231" t="s">
        <v>1781</v>
      </c>
    </row>
    <row r="10315" spans="1:12" customFormat="1" ht="15.75" hidden="1" customHeight="1" x14ac:dyDescent="0.35">
      <c r="A10315" s="47">
        <v>43986</v>
      </c>
      <c r="B10315" s="126" t="s">
        <v>189</v>
      </c>
      <c r="C10315" s="45" t="s">
        <v>56</v>
      </c>
      <c r="D10315" s="201" t="s">
        <v>29</v>
      </c>
      <c r="E10315" s="202"/>
      <c r="F10315" s="154" t="s">
        <v>27</v>
      </c>
      <c r="G10315" s="165">
        <v>0</v>
      </c>
      <c r="H10315" s="170">
        <v>18</v>
      </c>
      <c r="I10315" s="170">
        <f t="shared" si="390"/>
        <v>0</v>
      </c>
      <c r="L10315" s="231" t="s">
        <v>1781</v>
      </c>
    </row>
    <row r="10316" spans="1:12" customFormat="1" ht="15.75" hidden="1" customHeight="1" x14ac:dyDescent="0.35">
      <c r="A10316" s="47">
        <v>43986</v>
      </c>
      <c r="B10316" s="126" t="s">
        <v>189</v>
      </c>
      <c r="C10316" s="45" t="s">
        <v>56</v>
      </c>
      <c r="D10316" s="204" t="s">
        <v>40</v>
      </c>
      <c r="E10316" s="205"/>
      <c r="F10316" s="156" t="s">
        <v>41</v>
      </c>
      <c r="G10316" s="165">
        <v>0</v>
      </c>
      <c r="H10316" s="172">
        <v>24</v>
      </c>
      <c r="I10316" s="172">
        <f t="shared" si="390"/>
        <v>0</v>
      </c>
      <c r="L10316" s="231" t="s">
        <v>1781</v>
      </c>
    </row>
    <row r="10317" spans="1:12" customFormat="1" ht="15.75" hidden="1" customHeight="1" x14ac:dyDescent="0.35">
      <c r="A10317" s="50"/>
      <c r="B10317" s="194"/>
      <c r="C10317" s="130"/>
      <c r="D10317" s="141"/>
      <c r="E10317" s="194"/>
      <c r="F10317" s="141"/>
      <c r="G10317" s="174"/>
      <c r="H10317" s="174"/>
      <c r="I10317" s="174"/>
      <c r="L10317" s="231" t="s">
        <v>1781</v>
      </c>
    </row>
    <row r="10318" spans="1:12" ht="15.75" hidden="1" customHeight="1" x14ac:dyDescent="0.3">
      <c r="A10318" s="248">
        <v>43986</v>
      </c>
      <c r="B10318" s="249" t="s">
        <v>359</v>
      </c>
      <c r="C10318" s="250" t="s">
        <v>351</v>
      </c>
      <c r="D10318" s="251" t="s">
        <v>11</v>
      </c>
      <c r="E10318" s="252"/>
      <c r="F10318" s="251" t="s">
        <v>12</v>
      </c>
      <c r="G10318" s="253">
        <v>200</v>
      </c>
      <c r="H10318" s="254">
        <v>50</v>
      </c>
      <c r="I10318" s="254">
        <f t="shared" ref="I10318:I10326" si="391">G10318*H10318</f>
        <v>10000</v>
      </c>
      <c r="L10318" s="234" t="s">
        <v>1781</v>
      </c>
    </row>
    <row r="10319" spans="1:12" customFormat="1" ht="15.75" hidden="1" customHeight="1" x14ac:dyDescent="0.35">
      <c r="A10319" s="47">
        <v>43986</v>
      </c>
      <c r="B10319" s="126" t="s">
        <v>359</v>
      </c>
      <c r="C10319" s="45" t="s">
        <v>351</v>
      </c>
      <c r="D10319" s="197" t="s">
        <v>14</v>
      </c>
      <c r="E10319" s="198"/>
      <c r="F10319" s="144" t="s">
        <v>15</v>
      </c>
      <c r="G10319" s="165">
        <v>0</v>
      </c>
      <c r="H10319" s="167">
        <v>30</v>
      </c>
      <c r="I10319" s="167">
        <f t="shared" si="391"/>
        <v>0</v>
      </c>
      <c r="L10319" s="231" t="s">
        <v>1781</v>
      </c>
    </row>
    <row r="10320" spans="1:12" customFormat="1" ht="15.75" hidden="1" customHeight="1" x14ac:dyDescent="0.35">
      <c r="A10320" s="47">
        <v>43986</v>
      </c>
      <c r="B10320" s="126" t="s">
        <v>359</v>
      </c>
      <c r="C10320" s="45" t="s">
        <v>351</v>
      </c>
      <c r="D10320" s="197" t="s">
        <v>19</v>
      </c>
      <c r="E10320" s="198"/>
      <c r="F10320" s="144" t="s">
        <v>15</v>
      </c>
      <c r="G10320" s="165">
        <v>0</v>
      </c>
      <c r="H10320" s="167">
        <v>20</v>
      </c>
      <c r="I10320" s="167">
        <f t="shared" si="391"/>
        <v>0</v>
      </c>
      <c r="L10320" s="231" t="s">
        <v>1781</v>
      </c>
    </row>
    <row r="10321" spans="1:12" customFormat="1" ht="15.75" hidden="1" customHeight="1" x14ac:dyDescent="0.35">
      <c r="A10321" s="47">
        <v>43986</v>
      </c>
      <c r="B10321" s="126" t="s">
        <v>359</v>
      </c>
      <c r="C10321" s="45" t="s">
        <v>351</v>
      </c>
      <c r="D10321" s="201" t="s">
        <v>446</v>
      </c>
      <c r="E10321" s="202"/>
      <c r="F10321" s="154" t="s">
        <v>27</v>
      </c>
      <c r="G10321" s="165">
        <v>0</v>
      </c>
      <c r="H10321" s="170">
        <v>1</v>
      </c>
      <c r="I10321" s="170">
        <f t="shared" si="391"/>
        <v>0</v>
      </c>
      <c r="L10321" s="231" t="s">
        <v>1781</v>
      </c>
    </row>
    <row r="10322" spans="1:12" customFormat="1" ht="15.75" hidden="1" customHeight="1" x14ac:dyDescent="0.35">
      <c r="A10322" s="44">
        <v>43986</v>
      </c>
      <c r="B10322" s="126" t="s">
        <v>359</v>
      </c>
      <c r="C10322" s="45" t="s">
        <v>351</v>
      </c>
      <c r="D10322" s="201" t="s">
        <v>428</v>
      </c>
      <c r="E10322" s="202"/>
      <c r="F10322" s="154" t="s">
        <v>27</v>
      </c>
      <c r="G10322" s="165">
        <v>0</v>
      </c>
      <c r="H10322" s="170">
        <v>1</v>
      </c>
      <c r="I10322" s="170">
        <f t="shared" si="391"/>
        <v>0</v>
      </c>
      <c r="L10322" s="231" t="s">
        <v>1781</v>
      </c>
    </row>
    <row r="10323" spans="1:12" customFormat="1" ht="15.75" hidden="1" customHeight="1" x14ac:dyDescent="0.35">
      <c r="A10323" s="47">
        <v>43986</v>
      </c>
      <c r="B10323" s="126" t="s">
        <v>359</v>
      </c>
      <c r="C10323" s="45" t="s">
        <v>351</v>
      </c>
      <c r="D10323" s="201" t="s">
        <v>29</v>
      </c>
      <c r="E10323" s="202"/>
      <c r="F10323" s="154" t="s">
        <v>27</v>
      </c>
      <c r="G10323" s="165">
        <v>0</v>
      </c>
      <c r="H10323" s="170">
        <v>18</v>
      </c>
      <c r="I10323" s="170">
        <f t="shared" si="391"/>
        <v>0</v>
      </c>
      <c r="L10323" s="231" t="s">
        <v>1781</v>
      </c>
    </row>
    <row r="10324" spans="1:12" customFormat="1" ht="15.75" hidden="1" customHeight="1" x14ac:dyDescent="0.35">
      <c r="A10324" s="44">
        <v>43986</v>
      </c>
      <c r="B10324" s="126" t="s">
        <v>359</v>
      </c>
      <c r="C10324" s="45" t="s">
        <v>351</v>
      </c>
      <c r="D10324" s="204" t="s">
        <v>447</v>
      </c>
      <c r="E10324" s="205" t="s">
        <v>118</v>
      </c>
      <c r="F10324" s="156" t="s">
        <v>41</v>
      </c>
      <c r="G10324" s="165">
        <v>16</v>
      </c>
      <c r="H10324" s="172">
        <v>1</v>
      </c>
      <c r="I10324" s="172">
        <f t="shared" si="391"/>
        <v>16</v>
      </c>
      <c r="L10324" s="231" t="s">
        <v>1781</v>
      </c>
    </row>
    <row r="10325" spans="1:12" customFormat="1" ht="15.75" hidden="1" customHeight="1" x14ac:dyDescent="0.35">
      <c r="A10325" s="47">
        <v>43986</v>
      </c>
      <c r="B10325" s="126" t="s">
        <v>359</v>
      </c>
      <c r="C10325" s="45" t="s">
        <v>351</v>
      </c>
      <c r="D10325" s="204" t="s">
        <v>448</v>
      </c>
      <c r="E10325" s="205" t="s">
        <v>118</v>
      </c>
      <c r="F10325" s="156" t="s">
        <v>41</v>
      </c>
      <c r="G10325" s="165">
        <v>387</v>
      </c>
      <c r="H10325" s="172">
        <v>1</v>
      </c>
      <c r="I10325" s="172">
        <f t="shared" si="391"/>
        <v>387</v>
      </c>
      <c r="L10325" s="231" t="s">
        <v>1781</v>
      </c>
    </row>
    <row r="10326" spans="1:12" customFormat="1" ht="15.75" hidden="1" customHeight="1" x14ac:dyDescent="0.35">
      <c r="A10326" s="44">
        <v>43986</v>
      </c>
      <c r="B10326" s="126" t="s">
        <v>359</v>
      </c>
      <c r="C10326" s="45" t="s">
        <v>351</v>
      </c>
      <c r="D10326" s="204" t="s">
        <v>40</v>
      </c>
      <c r="E10326" s="205"/>
      <c r="F10326" s="156" t="s">
        <v>41</v>
      </c>
      <c r="G10326" s="165">
        <v>4</v>
      </c>
      <c r="H10326" s="172">
        <v>24</v>
      </c>
      <c r="I10326" s="172">
        <f t="shared" si="391"/>
        <v>96</v>
      </c>
      <c r="L10326" s="231" t="s">
        <v>1781</v>
      </c>
    </row>
    <row r="10327" spans="1:12" customFormat="1" ht="15.75" hidden="1" customHeight="1" x14ac:dyDescent="0.35">
      <c r="A10327" s="50"/>
      <c r="B10327" s="194"/>
      <c r="C10327" s="130"/>
      <c r="D10327" s="141"/>
      <c r="E10327" s="194"/>
      <c r="F10327" s="141"/>
      <c r="G10327" s="174"/>
      <c r="H10327" s="174"/>
      <c r="I10327" s="174"/>
      <c r="L10327" s="231" t="s">
        <v>1781</v>
      </c>
    </row>
    <row r="10328" spans="1:12" ht="15.75" hidden="1" customHeight="1" x14ac:dyDescent="0.3">
      <c r="A10328" s="248">
        <v>43986</v>
      </c>
      <c r="B10328" s="249" t="s">
        <v>449</v>
      </c>
      <c r="C10328" s="250" t="s">
        <v>56</v>
      </c>
      <c r="D10328" s="251" t="s">
        <v>11</v>
      </c>
      <c r="E10328" s="252"/>
      <c r="F10328" s="251" t="s">
        <v>12</v>
      </c>
      <c r="G10328" s="253">
        <v>40</v>
      </c>
      <c r="H10328" s="254">
        <v>50</v>
      </c>
      <c r="I10328" s="254">
        <f t="shared" ref="I10328:I10343" si="392">G10328*H10328</f>
        <v>2000</v>
      </c>
      <c r="L10328" s="234" t="s">
        <v>1781</v>
      </c>
    </row>
    <row r="10329" spans="1:12" customFormat="1" ht="15.75" hidden="1" customHeight="1" x14ac:dyDescent="0.35">
      <c r="A10329" s="47">
        <v>43986</v>
      </c>
      <c r="B10329" s="126" t="s">
        <v>449</v>
      </c>
      <c r="C10329" s="45" t="s">
        <v>56</v>
      </c>
      <c r="D10329" s="197" t="s">
        <v>14</v>
      </c>
      <c r="E10329" s="198"/>
      <c r="F10329" s="144" t="s">
        <v>15</v>
      </c>
      <c r="G10329" s="165">
        <v>16</v>
      </c>
      <c r="H10329" s="167">
        <v>30</v>
      </c>
      <c r="I10329" s="167">
        <f t="shared" si="392"/>
        <v>480</v>
      </c>
      <c r="L10329" s="231" t="s">
        <v>1781</v>
      </c>
    </row>
    <row r="10330" spans="1:12" customFormat="1" ht="15.75" hidden="1" customHeight="1" x14ac:dyDescent="0.35">
      <c r="A10330" s="47">
        <v>43986</v>
      </c>
      <c r="B10330" s="126" t="s">
        <v>449</v>
      </c>
      <c r="C10330" s="45" t="s">
        <v>56</v>
      </c>
      <c r="D10330" s="197" t="s">
        <v>19</v>
      </c>
      <c r="E10330" s="198"/>
      <c r="F10330" s="144" t="s">
        <v>15</v>
      </c>
      <c r="G10330" s="165">
        <v>1</v>
      </c>
      <c r="H10330" s="167">
        <v>20</v>
      </c>
      <c r="I10330" s="167">
        <f t="shared" si="392"/>
        <v>20</v>
      </c>
      <c r="L10330" s="231" t="s">
        <v>1781</v>
      </c>
    </row>
    <row r="10331" spans="1:12" customFormat="1" ht="15.75" hidden="1" customHeight="1" x14ac:dyDescent="0.35">
      <c r="A10331" s="47">
        <v>43986</v>
      </c>
      <c r="B10331" s="126" t="s">
        <v>449</v>
      </c>
      <c r="C10331" s="45" t="s">
        <v>56</v>
      </c>
      <c r="D10331" s="201" t="s">
        <v>418</v>
      </c>
      <c r="E10331" s="202" t="s">
        <v>48</v>
      </c>
      <c r="F10331" s="154" t="s">
        <v>27</v>
      </c>
      <c r="G10331" s="165">
        <v>500</v>
      </c>
      <c r="H10331" s="170">
        <v>1</v>
      </c>
      <c r="I10331" s="170">
        <f t="shared" si="392"/>
        <v>500</v>
      </c>
      <c r="L10331" s="231" t="s">
        <v>1781</v>
      </c>
    </row>
    <row r="10332" spans="1:12" customFormat="1" ht="15.75" hidden="1" customHeight="1" x14ac:dyDescent="0.35">
      <c r="A10332" s="44">
        <v>43986</v>
      </c>
      <c r="B10332" s="126" t="s">
        <v>449</v>
      </c>
      <c r="C10332" s="45" t="s">
        <v>56</v>
      </c>
      <c r="D10332" s="201" t="s">
        <v>428</v>
      </c>
      <c r="E10332" s="202" t="s">
        <v>48</v>
      </c>
      <c r="F10332" s="154" t="s">
        <v>27</v>
      </c>
      <c r="G10332" s="165">
        <v>500</v>
      </c>
      <c r="H10332" s="170">
        <v>1</v>
      </c>
      <c r="I10332" s="170">
        <f t="shared" si="392"/>
        <v>500</v>
      </c>
      <c r="L10332" s="231" t="s">
        <v>1781</v>
      </c>
    </row>
    <row r="10333" spans="1:12" customFormat="1" ht="15.75" hidden="1" customHeight="1" x14ac:dyDescent="0.35">
      <c r="A10333" s="47">
        <v>43986</v>
      </c>
      <c r="B10333" s="126" t="s">
        <v>449</v>
      </c>
      <c r="C10333" s="45" t="s">
        <v>56</v>
      </c>
      <c r="D10333" s="201" t="s">
        <v>420</v>
      </c>
      <c r="E10333" s="202" t="s">
        <v>48</v>
      </c>
      <c r="F10333" s="154" t="s">
        <v>27</v>
      </c>
      <c r="G10333" s="165">
        <v>500</v>
      </c>
      <c r="H10333" s="170">
        <v>1</v>
      </c>
      <c r="I10333" s="170">
        <f t="shared" si="392"/>
        <v>500</v>
      </c>
      <c r="L10333" s="231" t="s">
        <v>1781</v>
      </c>
    </row>
    <row r="10334" spans="1:12" customFormat="1" ht="15.75" hidden="1" customHeight="1" x14ac:dyDescent="0.35">
      <c r="A10334" s="44">
        <v>43986</v>
      </c>
      <c r="B10334" s="126" t="s">
        <v>449</v>
      </c>
      <c r="C10334" s="45" t="s">
        <v>56</v>
      </c>
      <c r="D10334" s="201" t="s">
        <v>433</v>
      </c>
      <c r="E10334" s="202" t="s">
        <v>48</v>
      </c>
      <c r="F10334" s="154" t="s">
        <v>27</v>
      </c>
      <c r="G10334" s="165">
        <v>500</v>
      </c>
      <c r="H10334" s="170">
        <v>1</v>
      </c>
      <c r="I10334" s="170">
        <f t="shared" si="392"/>
        <v>500</v>
      </c>
      <c r="L10334" s="231" t="s">
        <v>1781</v>
      </c>
    </row>
    <row r="10335" spans="1:12" customFormat="1" ht="15.75" hidden="1" customHeight="1" x14ac:dyDescent="0.35">
      <c r="A10335" s="47">
        <v>43986</v>
      </c>
      <c r="B10335" s="126" t="s">
        <v>449</v>
      </c>
      <c r="C10335" s="45" t="s">
        <v>56</v>
      </c>
      <c r="D10335" s="149" t="s">
        <v>32</v>
      </c>
      <c r="E10335" s="203"/>
      <c r="F10335" s="155" t="s">
        <v>31</v>
      </c>
      <c r="G10335" s="165">
        <v>0</v>
      </c>
      <c r="H10335" s="171">
        <v>100</v>
      </c>
      <c r="I10335" s="171">
        <f t="shared" si="392"/>
        <v>0</v>
      </c>
      <c r="L10335" s="231" t="s">
        <v>1781</v>
      </c>
    </row>
    <row r="10336" spans="1:12" customFormat="1" ht="15.75" hidden="1" customHeight="1" x14ac:dyDescent="0.35">
      <c r="A10336" s="44">
        <v>43986</v>
      </c>
      <c r="B10336" s="126" t="s">
        <v>449</v>
      </c>
      <c r="C10336" s="45" t="s">
        <v>56</v>
      </c>
      <c r="D10336" s="149" t="s">
        <v>288</v>
      </c>
      <c r="E10336" s="203" t="s">
        <v>118</v>
      </c>
      <c r="F10336" s="155" t="s">
        <v>31</v>
      </c>
      <c r="G10336" s="165">
        <v>1</v>
      </c>
      <c r="H10336" s="171">
        <v>200</v>
      </c>
      <c r="I10336" s="171">
        <f t="shared" si="392"/>
        <v>200</v>
      </c>
      <c r="L10336" s="231" t="s">
        <v>1781</v>
      </c>
    </row>
    <row r="10337" spans="1:12" customFormat="1" ht="15.75" hidden="1" customHeight="1" x14ac:dyDescent="0.35">
      <c r="A10337" s="47">
        <v>43986</v>
      </c>
      <c r="B10337" s="126" t="s">
        <v>449</v>
      </c>
      <c r="C10337" s="45" t="s">
        <v>56</v>
      </c>
      <c r="D10337" s="149" t="s">
        <v>34</v>
      </c>
      <c r="E10337" s="203" t="s">
        <v>118</v>
      </c>
      <c r="F10337" s="155" t="s">
        <v>31</v>
      </c>
      <c r="G10337" s="165">
        <v>1</v>
      </c>
      <c r="H10337" s="171">
        <v>200</v>
      </c>
      <c r="I10337" s="171">
        <f t="shared" si="392"/>
        <v>200</v>
      </c>
      <c r="L10337" s="231" t="s">
        <v>1781</v>
      </c>
    </row>
    <row r="10338" spans="1:12" customFormat="1" ht="15.75" hidden="1" customHeight="1" x14ac:dyDescent="0.35">
      <c r="A10338" s="44">
        <v>43986</v>
      </c>
      <c r="B10338" s="126" t="s">
        <v>449</v>
      </c>
      <c r="C10338" s="45" t="s">
        <v>56</v>
      </c>
      <c r="D10338" s="149" t="s">
        <v>34</v>
      </c>
      <c r="E10338" s="203" t="s">
        <v>118</v>
      </c>
      <c r="F10338" s="155" t="s">
        <v>31</v>
      </c>
      <c r="G10338" s="165">
        <v>2</v>
      </c>
      <c r="H10338" s="171">
        <v>300</v>
      </c>
      <c r="I10338" s="171">
        <f t="shared" si="392"/>
        <v>600</v>
      </c>
      <c r="L10338" s="231" t="s">
        <v>1781</v>
      </c>
    </row>
    <row r="10339" spans="1:12" customFormat="1" ht="15.75" hidden="1" customHeight="1" x14ac:dyDescent="0.35">
      <c r="A10339" s="47">
        <v>43986</v>
      </c>
      <c r="B10339" s="126" t="s">
        <v>449</v>
      </c>
      <c r="C10339" s="45" t="s">
        <v>56</v>
      </c>
      <c r="D10339" s="149" t="s">
        <v>450</v>
      </c>
      <c r="E10339" s="203" t="s">
        <v>118</v>
      </c>
      <c r="F10339" s="155" t="s">
        <v>31</v>
      </c>
      <c r="G10339" s="165">
        <v>8</v>
      </c>
      <c r="H10339" s="171">
        <v>100</v>
      </c>
      <c r="I10339" s="171">
        <f t="shared" si="392"/>
        <v>800</v>
      </c>
      <c r="L10339" s="231" t="s">
        <v>1781</v>
      </c>
    </row>
    <row r="10340" spans="1:12" customFormat="1" ht="15.75" hidden="1" customHeight="1" x14ac:dyDescent="0.35">
      <c r="A10340" s="44">
        <v>43986</v>
      </c>
      <c r="B10340" s="126" t="s">
        <v>449</v>
      </c>
      <c r="C10340" s="45" t="s">
        <v>56</v>
      </c>
      <c r="D10340" s="149" t="s">
        <v>36</v>
      </c>
      <c r="E10340" s="203" t="s">
        <v>118</v>
      </c>
      <c r="F10340" s="155" t="s">
        <v>31</v>
      </c>
      <c r="G10340" s="165">
        <v>2</v>
      </c>
      <c r="H10340" s="171">
        <v>200</v>
      </c>
      <c r="I10340" s="171">
        <f t="shared" si="392"/>
        <v>400</v>
      </c>
      <c r="L10340" s="231" t="s">
        <v>1781</v>
      </c>
    </row>
    <row r="10341" spans="1:12" customFormat="1" ht="15.75" hidden="1" customHeight="1" x14ac:dyDescent="0.35">
      <c r="A10341" s="47">
        <v>43986</v>
      </c>
      <c r="B10341" s="126" t="s">
        <v>449</v>
      </c>
      <c r="C10341" s="45" t="s">
        <v>56</v>
      </c>
      <c r="D10341" s="149" t="s">
        <v>36</v>
      </c>
      <c r="E10341" s="203" t="s">
        <v>118</v>
      </c>
      <c r="F10341" s="155" t="s">
        <v>31</v>
      </c>
      <c r="G10341" s="165">
        <v>2</v>
      </c>
      <c r="H10341" s="171">
        <v>300</v>
      </c>
      <c r="I10341" s="171">
        <f t="shared" si="392"/>
        <v>600</v>
      </c>
      <c r="L10341" s="231" t="s">
        <v>1781</v>
      </c>
    </row>
    <row r="10342" spans="1:12" customFormat="1" ht="15.75" hidden="1" customHeight="1" x14ac:dyDescent="0.35">
      <c r="A10342" s="44">
        <v>43986</v>
      </c>
      <c r="B10342" s="126" t="s">
        <v>449</v>
      </c>
      <c r="C10342" s="45" t="s">
        <v>56</v>
      </c>
      <c r="D10342" s="149" t="s">
        <v>289</v>
      </c>
      <c r="E10342" s="203" t="s">
        <v>118</v>
      </c>
      <c r="F10342" s="155" t="s">
        <v>31</v>
      </c>
      <c r="G10342" s="165">
        <v>1</v>
      </c>
      <c r="H10342" s="171">
        <v>250</v>
      </c>
      <c r="I10342" s="171">
        <f t="shared" si="392"/>
        <v>250</v>
      </c>
      <c r="L10342" s="231" t="s">
        <v>1781</v>
      </c>
    </row>
    <row r="10343" spans="1:12" customFormat="1" ht="15.75" hidden="1" customHeight="1" x14ac:dyDescent="0.35">
      <c r="A10343" s="47">
        <v>43986</v>
      </c>
      <c r="B10343" s="126" t="s">
        <v>449</v>
      </c>
      <c r="C10343" s="45" t="s">
        <v>56</v>
      </c>
      <c r="D10343" s="204" t="s">
        <v>40</v>
      </c>
      <c r="E10343" s="205"/>
      <c r="F10343" s="156" t="s">
        <v>41</v>
      </c>
      <c r="G10343" s="165">
        <v>12</v>
      </c>
      <c r="H10343" s="172">
        <v>24</v>
      </c>
      <c r="I10343" s="172">
        <f t="shared" si="392"/>
        <v>288</v>
      </c>
      <c r="L10343" s="231" t="s">
        <v>1781</v>
      </c>
    </row>
    <row r="10344" spans="1:12" customFormat="1" ht="15.75" hidden="1" customHeight="1" x14ac:dyDescent="0.35">
      <c r="A10344" s="50"/>
      <c r="B10344" s="194"/>
      <c r="C10344" s="130"/>
      <c r="D10344" s="141"/>
      <c r="E10344" s="194"/>
      <c r="F10344" s="141"/>
      <c r="G10344" s="174"/>
      <c r="H10344" s="174"/>
      <c r="I10344" s="174"/>
      <c r="L10344" s="231" t="s">
        <v>1781</v>
      </c>
    </row>
    <row r="10345" spans="1:12" ht="15.75" hidden="1" customHeight="1" x14ac:dyDescent="0.3">
      <c r="A10345" s="248">
        <v>43986</v>
      </c>
      <c r="B10345" s="249" t="s">
        <v>451</v>
      </c>
      <c r="C10345" s="250" t="s">
        <v>56</v>
      </c>
      <c r="D10345" s="251" t="s">
        <v>11</v>
      </c>
      <c r="E10345" s="252"/>
      <c r="F10345" s="251" t="s">
        <v>12</v>
      </c>
      <c r="G10345" s="253">
        <v>0</v>
      </c>
      <c r="H10345" s="254">
        <v>50</v>
      </c>
      <c r="I10345" s="254">
        <f t="shared" ref="I10345:I10357" si="393">G10345*H10345</f>
        <v>0</v>
      </c>
      <c r="L10345" s="234" t="s">
        <v>1781</v>
      </c>
    </row>
    <row r="10346" spans="1:12" customFormat="1" ht="15.75" hidden="1" customHeight="1" x14ac:dyDescent="0.35">
      <c r="A10346" s="47">
        <v>43986</v>
      </c>
      <c r="B10346" s="126" t="s">
        <v>451</v>
      </c>
      <c r="C10346" s="45" t="s">
        <v>56</v>
      </c>
      <c r="D10346" s="197" t="s">
        <v>14</v>
      </c>
      <c r="E10346" s="198"/>
      <c r="F10346" s="144" t="s">
        <v>15</v>
      </c>
      <c r="G10346" s="165">
        <v>0</v>
      </c>
      <c r="H10346" s="167">
        <v>30</v>
      </c>
      <c r="I10346" s="167">
        <f t="shared" si="393"/>
        <v>0</v>
      </c>
      <c r="L10346" s="231" t="s">
        <v>1781</v>
      </c>
    </row>
    <row r="10347" spans="1:12" customFormat="1" ht="15.75" hidden="1" customHeight="1" x14ac:dyDescent="0.35">
      <c r="A10347" s="47">
        <v>43986</v>
      </c>
      <c r="B10347" s="126" t="s">
        <v>451</v>
      </c>
      <c r="C10347" s="45" t="s">
        <v>56</v>
      </c>
      <c r="D10347" s="197" t="s">
        <v>19</v>
      </c>
      <c r="E10347" s="198"/>
      <c r="F10347" s="144" t="s">
        <v>15</v>
      </c>
      <c r="G10347" s="165">
        <v>0</v>
      </c>
      <c r="H10347" s="167">
        <v>20</v>
      </c>
      <c r="I10347" s="167">
        <f t="shared" si="393"/>
        <v>0</v>
      </c>
      <c r="L10347" s="231" t="s">
        <v>1781</v>
      </c>
    </row>
    <row r="10348" spans="1:12" customFormat="1" ht="15.75" hidden="1" customHeight="1" x14ac:dyDescent="0.35">
      <c r="A10348" s="47">
        <v>43986</v>
      </c>
      <c r="B10348" s="126" t="s">
        <v>451</v>
      </c>
      <c r="C10348" s="45" t="s">
        <v>56</v>
      </c>
      <c r="D10348" s="201" t="s">
        <v>26</v>
      </c>
      <c r="E10348" s="202"/>
      <c r="F10348" s="154" t="s">
        <v>27</v>
      </c>
      <c r="G10348" s="165">
        <v>0</v>
      </c>
      <c r="H10348" s="170">
        <v>30</v>
      </c>
      <c r="I10348" s="170">
        <f t="shared" si="393"/>
        <v>0</v>
      </c>
      <c r="L10348" s="231" t="s">
        <v>1781</v>
      </c>
    </row>
    <row r="10349" spans="1:12" customFormat="1" ht="15.75" hidden="1" customHeight="1" x14ac:dyDescent="0.35">
      <c r="A10349" s="44">
        <v>43986</v>
      </c>
      <c r="B10349" s="126" t="s">
        <v>451</v>
      </c>
      <c r="C10349" s="45" t="s">
        <v>56</v>
      </c>
      <c r="D10349" s="201" t="s">
        <v>28</v>
      </c>
      <c r="E10349" s="202"/>
      <c r="F10349" s="154" t="s">
        <v>27</v>
      </c>
      <c r="G10349" s="165">
        <v>0</v>
      </c>
      <c r="H10349" s="170">
        <v>30</v>
      </c>
      <c r="I10349" s="170">
        <f t="shared" si="393"/>
        <v>0</v>
      </c>
      <c r="L10349" s="231" t="s">
        <v>1781</v>
      </c>
    </row>
    <row r="10350" spans="1:12" customFormat="1" ht="15.75" hidden="1" customHeight="1" x14ac:dyDescent="0.35">
      <c r="A10350" s="47">
        <v>43986</v>
      </c>
      <c r="B10350" s="126" t="s">
        <v>451</v>
      </c>
      <c r="C10350" s="45" t="s">
        <v>56</v>
      </c>
      <c r="D10350" s="201" t="s">
        <v>29</v>
      </c>
      <c r="E10350" s="202"/>
      <c r="F10350" s="154" t="s">
        <v>27</v>
      </c>
      <c r="G10350" s="165">
        <v>0</v>
      </c>
      <c r="H10350" s="170">
        <v>18</v>
      </c>
      <c r="I10350" s="170">
        <f t="shared" si="393"/>
        <v>0</v>
      </c>
      <c r="L10350" s="231" t="s">
        <v>1781</v>
      </c>
    </row>
    <row r="10351" spans="1:12" customFormat="1" ht="15.75" hidden="1" customHeight="1" x14ac:dyDescent="0.35">
      <c r="A10351" s="47">
        <v>43986</v>
      </c>
      <c r="B10351" s="126" t="s">
        <v>451</v>
      </c>
      <c r="C10351" s="45" t="s">
        <v>56</v>
      </c>
      <c r="D10351" s="149" t="s">
        <v>34</v>
      </c>
      <c r="E10351" s="203"/>
      <c r="F10351" s="155" t="s">
        <v>31</v>
      </c>
      <c r="G10351" s="165">
        <v>0</v>
      </c>
      <c r="H10351" s="171">
        <v>100</v>
      </c>
      <c r="I10351" s="171">
        <f t="shared" si="393"/>
        <v>0</v>
      </c>
      <c r="L10351" s="231" t="s">
        <v>1781</v>
      </c>
    </row>
    <row r="10352" spans="1:12" customFormat="1" ht="15.75" hidden="1" customHeight="1" x14ac:dyDescent="0.35">
      <c r="A10352" s="44">
        <v>43986</v>
      </c>
      <c r="B10352" s="126" t="s">
        <v>451</v>
      </c>
      <c r="C10352" s="45" t="s">
        <v>56</v>
      </c>
      <c r="D10352" s="149" t="s">
        <v>35</v>
      </c>
      <c r="E10352" s="203" t="s">
        <v>118</v>
      </c>
      <c r="F10352" s="155" t="s">
        <v>31</v>
      </c>
      <c r="G10352" s="165">
        <v>7</v>
      </c>
      <c r="H10352" s="171">
        <v>100</v>
      </c>
      <c r="I10352" s="171">
        <f t="shared" si="393"/>
        <v>700</v>
      </c>
      <c r="L10352" s="231" t="s">
        <v>1781</v>
      </c>
    </row>
    <row r="10353" spans="1:12" customFormat="1" ht="15.75" hidden="1" customHeight="1" x14ac:dyDescent="0.35">
      <c r="A10353" s="47">
        <v>43986</v>
      </c>
      <c r="B10353" s="126" t="s">
        <v>451</v>
      </c>
      <c r="C10353" s="45" t="s">
        <v>56</v>
      </c>
      <c r="D10353" s="149" t="s">
        <v>36</v>
      </c>
      <c r="E10353" s="203" t="s">
        <v>118</v>
      </c>
      <c r="F10353" s="155" t="s">
        <v>31</v>
      </c>
      <c r="G10353" s="165">
        <v>1</v>
      </c>
      <c r="H10353" s="171">
        <v>100</v>
      </c>
      <c r="I10353" s="171">
        <f t="shared" si="393"/>
        <v>100</v>
      </c>
      <c r="L10353" s="231" t="s">
        <v>1781</v>
      </c>
    </row>
    <row r="10354" spans="1:12" customFormat="1" ht="15.75" hidden="1" customHeight="1" x14ac:dyDescent="0.35">
      <c r="A10354" s="44">
        <v>43986</v>
      </c>
      <c r="B10354" s="126" t="s">
        <v>451</v>
      </c>
      <c r="C10354" s="45" t="s">
        <v>56</v>
      </c>
      <c r="D10354" s="149" t="s">
        <v>36</v>
      </c>
      <c r="E10354" s="203" t="s">
        <v>118</v>
      </c>
      <c r="F10354" s="155" t="s">
        <v>31</v>
      </c>
      <c r="G10354" s="165">
        <v>3</v>
      </c>
      <c r="H10354" s="171">
        <v>300</v>
      </c>
      <c r="I10354" s="171">
        <f t="shared" si="393"/>
        <v>900</v>
      </c>
      <c r="L10354" s="231" t="s">
        <v>1781</v>
      </c>
    </row>
    <row r="10355" spans="1:12" customFormat="1" ht="15.75" hidden="1" customHeight="1" x14ac:dyDescent="0.35">
      <c r="A10355" s="47">
        <v>43986</v>
      </c>
      <c r="B10355" s="126" t="s">
        <v>451</v>
      </c>
      <c r="C10355" s="45" t="s">
        <v>56</v>
      </c>
      <c r="D10355" s="149" t="s">
        <v>38</v>
      </c>
      <c r="E10355" s="203"/>
      <c r="F10355" s="155" t="s">
        <v>31</v>
      </c>
      <c r="G10355" s="165">
        <v>0</v>
      </c>
      <c r="H10355" s="171">
        <v>100</v>
      </c>
      <c r="I10355" s="171">
        <f t="shared" si="393"/>
        <v>0</v>
      </c>
      <c r="L10355" s="231" t="s">
        <v>1781</v>
      </c>
    </row>
    <row r="10356" spans="1:12" customFormat="1" ht="15.75" hidden="1" customHeight="1" x14ac:dyDescent="0.35">
      <c r="A10356" s="44">
        <v>43986</v>
      </c>
      <c r="B10356" s="126" t="s">
        <v>451</v>
      </c>
      <c r="C10356" s="45" t="s">
        <v>56</v>
      </c>
      <c r="D10356" s="149" t="s">
        <v>39</v>
      </c>
      <c r="E10356" s="203"/>
      <c r="F10356" s="155" t="s">
        <v>31</v>
      </c>
      <c r="G10356" s="165">
        <v>0</v>
      </c>
      <c r="H10356" s="171">
        <v>100</v>
      </c>
      <c r="I10356" s="171">
        <f t="shared" si="393"/>
        <v>0</v>
      </c>
      <c r="L10356" s="231" t="s">
        <v>1781</v>
      </c>
    </row>
    <row r="10357" spans="1:12" customFormat="1" ht="15.75" hidden="1" customHeight="1" x14ac:dyDescent="0.35">
      <c r="A10357" s="47">
        <v>43986</v>
      </c>
      <c r="B10357" s="126" t="s">
        <v>451</v>
      </c>
      <c r="C10357" s="45" t="s">
        <v>56</v>
      </c>
      <c r="D10357" s="204" t="s">
        <v>40</v>
      </c>
      <c r="E10357" s="205"/>
      <c r="F10357" s="156" t="s">
        <v>41</v>
      </c>
      <c r="G10357" s="165">
        <v>0</v>
      </c>
      <c r="H10357" s="172">
        <v>24</v>
      </c>
      <c r="I10357" s="172">
        <f t="shared" si="393"/>
        <v>0</v>
      </c>
      <c r="L10357" s="231" t="s">
        <v>1781</v>
      </c>
    </row>
    <row r="10358" spans="1:12" customFormat="1" ht="15.75" hidden="1" customHeight="1" x14ac:dyDescent="0.35">
      <c r="A10358" s="50"/>
      <c r="B10358" s="194"/>
      <c r="C10358" s="130"/>
      <c r="D10358" s="141"/>
      <c r="E10358" s="194"/>
      <c r="F10358" s="141"/>
      <c r="G10358" s="174"/>
      <c r="H10358" s="174"/>
      <c r="I10358" s="174"/>
      <c r="L10358" s="231" t="s">
        <v>1781</v>
      </c>
    </row>
    <row r="10359" spans="1:12" ht="15.75" hidden="1" customHeight="1" x14ac:dyDescent="0.3">
      <c r="A10359" s="248">
        <v>43986</v>
      </c>
      <c r="B10359" s="249" t="s">
        <v>452</v>
      </c>
      <c r="C10359" s="250" t="s">
        <v>56</v>
      </c>
      <c r="D10359" s="251" t="s">
        <v>11</v>
      </c>
      <c r="E10359" s="252"/>
      <c r="F10359" s="251" t="s">
        <v>12</v>
      </c>
      <c r="G10359" s="253">
        <v>0</v>
      </c>
      <c r="H10359" s="254">
        <v>50</v>
      </c>
      <c r="I10359" s="254">
        <f t="shared" ref="I10359:I10368" si="394">G10359*H10359</f>
        <v>0</v>
      </c>
      <c r="L10359" s="234" t="s">
        <v>1781</v>
      </c>
    </row>
    <row r="10360" spans="1:12" customFormat="1" ht="15.75" hidden="1" customHeight="1" x14ac:dyDescent="0.35">
      <c r="A10360" s="47">
        <v>43986</v>
      </c>
      <c r="B10360" s="126" t="s">
        <v>452</v>
      </c>
      <c r="C10360" s="45" t="s">
        <v>56</v>
      </c>
      <c r="D10360" s="197" t="s">
        <v>14</v>
      </c>
      <c r="E10360" s="198"/>
      <c r="F10360" s="144" t="s">
        <v>15</v>
      </c>
      <c r="G10360" s="165">
        <v>0</v>
      </c>
      <c r="H10360" s="167">
        <v>30</v>
      </c>
      <c r="I10360" s="167">
        <f t="shared" si="394"/>
        <v>0</v>
      </c>
      <c r="L10360" s="231" t="s">
        <v>1781</v>
      </c>
    </row>
    <row r="10361" spans="1:12" customFormat="1" ht="15.75" hidden="1" customHeight="1" x14ac:dyDescent="0.35">
      <c r="A10361" s="47">
        <v>43986</v>
      </c>
      <c r="B10361" s="126" t="s">
        <v>452</v>
      </c>
      <c r="C10361" s="45" t="s">
        <v>56</v>
      </c>
      <c r="D10361" s="197" t="s">
        <v>19</v>
      </c>
      <c r="E10361" s="198"/>
      <c r="F10361" s="144" t="s">
        <v>15</v>
      </c>
      <c r="G10361" s="165">
        <v>10</v>
      </c>
      <c r="H10361" s="167">
        <v>20</v>
      </c>
      <c r="I10361" s="167">
        <f t="shared" si="394"/>
        <v>200</v>
      </c>
      <c r="L10361" s="231" t="s">
        <v>1781</v>
      </c>
    </row>
    <row r="10362" spans="1:12" customFormat="1" ht="15.75" hidden="1" customHeight="1" x14ac:dyDescent="0.35">
      <c r="A10362" s="47">
        <v>43986</v>
      </c>
      <c r="B10362" s="126" t="s">
        <v>452</v>
      </c>
      <c r="C10362" s="45" t="s">
        <v>56</v>
      </c>
      <c r="D10362" s="201" t="s">
        <v>433</v>
      </c>
      <c r="E10362" s="202"/>
      <c r="F10362" s="154" t="s">
        <v>27</v>
      </c>
      <c r="G10362" s="165">
        <v>400</v>
      </c>
      <c r="H10362" s="170">
        <v>1</v>
      </c>
      <c r="I10362" s="170">
        <f t="shared" si="394"/>
        <v>400</v>
      </c>
      <c r="L10362" s="231" t="s">
        <v>1781</v>
      </c>
    </row>
    <row r="10363" spans="1:12" customFormat="1" ht="15.75" hidden="1" customHeight="1" x14ac:dyDescent="0.35">
      <c r="A10363" s="44">
        <v>43986</v>
      </c>
      <c r="B10363" s="126" t="s">
        <v>452</v>
      </c>
      <c r="C10363" s="45" t="s">
        <v>56</v>
      </c>
      <c r="D10363" s="201" t="s">
        <v>28</v>
      </c>
      <c r="E10363" s="202"/>
      <c r="F10363" s="154" t="s">
        <v>27</v>
      </c>
      <c r="G10363" s="165">
        <v>0</v>
      </c>
      <c r="H10363" s="170">
        <v>30</v>
      </c>
      <c r="I10363" s="170">
        <f t="shared" si="394"/>
        <v>0</v>
      </c>
      <c r="L10363" s="231" t="s">
        <v>1781</v>
      </c>
    </row>
    <row r="10364" spans="1:12" customFormat="1" ht="15.75" hidden="1" customHeight="1" x14ac:dyDescent="0.35">
      <c r="A10364" s="47">
        <v>43986</v>
      </c>
      <c r="B10364" s="126" t="s">
        <v>452</v>
      </c>
      <c r="C10364" s="45" t="s">
        <v>56</v>
      </c>
      <c r="D10364" s="201" t="s">
        <v>29</v>
      </c>
      <c r="E10364" s="202"/>
      <c r="F10364" s="154" t="s">
        <v>27</v>
      </c>
      <c r="G10364" s="165">
        <v>0</v>
      </c>
      <c r="H10364" s="170">
        <v>18</v>
      </c>
      <c r="I10364" s="170">
        <f t="shared" si="394"/>
        <v>0</v>
      </c>
      <c r="L10364" s="231" t="s">
        <v>1781</v>
      </c>
    </row>
    <row r="10365" spans="1:12" customFormat="1" ht="15.75" hidden="1" customHeight="1" x14ac:dyDescent="0.35">
      <c r="A10365" s="47">
        <v>43986</v>
      </c>
      <c r="B10365" s="126" t="s">
        <v>452</v>
      </c>
      <c r="C10365" s="45" t="s">
        <v>56</v>
      </c>
      <c r="D10365" s="149" t="s">
        <v>34</v>
      </c>
      <c r="E10365" s="203" t="s">
        <v>118</v>
      </c>
      <c r="F10365" s="155" t="s">
        <v>31</v>
      </c>
      <c r="G10365" s="165">
        <v>1</v>
      </c>
      <c r="H10365" s="171">
        <v>100</v>
      </c>
      <c r="I10365" s="171">
        <f t="shared" si="394"/>
        <v>100</v>
      </c>
      <c r="L10365" s="231" t="s">
        <v>1781</v>
      </c>
    </row>
    <row r="10366" spans="1:12" customFormat="1" ht="15.75" hidden="1" customHeight="1" x14ac:dyDescent="0.35">
      <c r="A10366" s="44">
        <v>43986</v>
      </c>
      <c r="B10366" s="126" t="s">
        <v>452</v>
      </c>
      <c r="C10366" s="45" t="s">
        <v>56</v>
      </c>
      <c r="D10366" s="149" t="s">
        <v>35</v>
      </c>
      <c r="E10366" s="203" t="s">
        <v>118</v>
      </c>
      <c r="F10366" s="155" t="s">
        <v>31</v>
      </c>
      <c r="G10366" s="165">
        <v>2</v>
      </c>
      <c r="H10366" s="171">
        <v>100</v>
      </c>
      <c r="I10366" s="171">
        <f t="shared" si="394"/>
        <v>200</v>
      </c>
      <c r="L10366" s="231" t="s">
        <v>1781</v>
      </c>
    </row>
    <row r="10367" spans="1:12" customFormat="1" ht="15.75" hidden="1" customHeight="1" x14ac:dyDescent="0.35">
      <c r="A10367" s="47">
        <v>43986</v>
      </c>
      <c r="B10367" s="126" t="s">
        <v>452</v>
      </c>
      <c r="C10367" s="45" t="s">
        <v>56</v>
      </c>
      <c r="D10367" s="149" t="s">
        <v>36</v>
      </c>
      <c r="E10367" s="203" t="s">
        <v>118</v>
      </c>
      <c r="F10367" s="155" t="s">
        <v>31</v>
      </c>
      <c r="G10367" s="165">
        <v>1</v>
      </c>
      <c r="H10367" s="171">
        <v>100</v>
      </c>
      <c r="I10367" s="171">
        <f t="shared" si="394"/>
        <v>100</v>
      </c>
      <c r="L10367" s="231" t="s">
        <v>1781</v>
      </c>
    </row>
    <row r="10368" spans="1:12" customFormat="1" ht="15.75" hidden="1" customHeight="1" x14ac:dyDescent="0.35">
      <c r="A10368" s="47">
        <v>43986</v>
      </c>
      <c r="B10368" s="126" t="s">
        <v>452</v>
      </c>
      <c r="C10368" s="45" t="s">
        <v>56</v>
      </c>
      <c r="D10368" s="204" t="s">
        <v>40</v>
      </c>
      <c r="E10368" s="205"/>
      <c r="F10368" s="156" t="s">
        <v>41</v>
      </c>
      <c r="G10368" s="165">
        <v>0</v>
      </c>
      <c r="H10368" s="172">
        <v>24</v>
      </c>
      <c r="I10368" s="172">
        <f t="shared" si="394"/>
        <v>0</v>
      </c>
      <c r="L10368" s="231" t="s">
        <v>1781</v>
      </c>
    </row>
    <row r="10369" spans="1:12" customFormat="1" ht="15.75" hidden="1" customHeight="1" x14ac:dyDescent="0.35">
      <c r="A10369" s="50"/>
      <c r="B10369" s="194"/>
      <c r="C10369" s="130"/>
      <c r="D10369" s="141"/>
      <c r="E10369" s="194"/>
      <c r="F10369" s="141"/>
      <c r="G10369" s="174"/>
      <c r="H10369" s="174"/>
      <c r="I10369" s="174"/>
      <c r="L10369" s="231" t="s">
        <v>1781</v>
      </c>
    </row>
    <row r="10370" spans="1:12" ht="15.75" hidden="1" customHeight="1" x14ac:dyDescent="0.3">
      <c r="A10370" s="248">
        <v>43986</v>
      </c>
      <c r="B10370" s="249" t="s">
        <v>453</v>
      </c>
      <c r="C10370" s="250" t="s">
        <v>351</v>
      </c>
      <c r="D10370" s="251" t="s">
        <v>11</v>
      </c>
      <c r="E10370" s="252"/>
      <c r="F10370" s="251" t="s">
        <v>12</v>
      </c>
      <c r="G10370" s="253">
        <v>200</v>
      </c>
      <c r="H10370" s="254">
        <v>50</v>
      </c>
      <c r="I10370" s="254">
        <f t="shared" ref="I10370:I10373" si="395">G10370*H10370</f>
        <v>10000</v>
      </c>
      <c r="L10370" s="234" t="s">
        <v>1781</v>
      </c>
    </row>
    <row r="10371" spans="1:12" customFormat="1" ht="15.75" hidden="1" customHeight="1" x14ac:dyDescent="0.35">
      <c r="A10371" s="47">
        <v>43986</v>
      </c>
      <c r="B10371" s="126" t="s">
        <v>453</v>
      </c>
      <c r="C10371" s="45" t="s">
        <v>351</v>
      </c>
      <c r="D10371" s="197" t="s">
        <v>14</v>
      </c>
      <c r="E10371" s="198"/>
      <c r="F10371" s="144" t="s">
        <v>15</v>
      </c>
      <c r="G10371" s="165">
        <v>0</v>
      </c>
      <c r="H10371" s="167">
        <v>30</v>
      </c>
      <c r="I10371" s="167">
        <f t="shared" si="395"/>
        <v>0</v>
      </c>
      <c r="L10371" s="231" t="s">
        <v>1781</v>
      </c>
    </row>
    <row r="10372" spans="1:12" customFormat="1" ht="15.75" hidden="1" customHeight="1" x14ac:dyDescent="0.35">
      <c r="A10372" s="47">
        <v>43986</v>
      </c>
      <c r="B10372" s="126" t="s">
        <v>453</v>
      </c>
      <c r="C10372" s="45" t="s">
        <v>351</v>
      </c>
      <c r="D10372" s="197" t="s">
        <v>19</v>
      </c>
      <c r="E10372" s="198"/>
      <c r="F10372" s="144" t="s">
        <v>15</v>
      </c>
      <c r="G10372" s="165">
        <v>0</v>
      </c>
      <c r="H10372" s="167">
        <v>20</v>
      </c>
      <c r="I10372" s="167">
        <f t="shared" si="395"/>
        <v>0</v>
      </c>
      <c r="L10372" s="231" t="s">
        <v>1781</v>
      </c>
    </row>
    <row r="10373" spans="1:12" customFormat="1" ht="15.75" hidden="1" customHeight="1" x14ac:dyDescent="0.35">
      <c r="A10373" s="44">
        <v>43986</v>
      </c>
      <c r="B10373" s="126" t="s">
        <v>453</v>
      </c>
      <c r="C10373" s="45" t="s">
        <v>351</v>
      </c>
      <c r="D10373" s="204" t="s">
        <v>40</v>
      </c>
      <c r="E10373" s="205" t="s">
        <v>48</v>
      </c>
      <c r="F10373" s="156" t="s">
        <v>41</v>
      </c>
      <c r="G10373" s="165">
        <v>500</v>
      </c>
      <c r="H10373" s="172">
        <v>1</v>
      </c>
      <c r="I10373" s="172">
        <f t="shared" si="395"/>
        <v>500</v>
      </c>
      <c r="L10373" s="231" t="s">
        <v>1781</v>
      </c>
    </row>
    <row r="10374" spans="1:12" customFormat="1" ht="15.75" hidden="1" customHeight="1" x14ac:dyDescent="0.35">
      <c r="A10374" s="50"/>
      <c r="B10374" s="194"/>
      <c r="C10374" s="130"/>
      <c r="D10374" s="141"/>
      <c r="E10374" s="194"/>
      <c r="F10374" s="141"/>
      <c r="G10374" s="174"/>
      <c r="H10374" s="174"/>
      <c r="I10374" s="174"/>
      <c r="L10374" s="231" t="s">
        <v>1781</v>
      </c>
    </row>
    <row r="10375" spans="1:12" ht="15.75" hidden="1" customHeight="1" x14ac:dyDescent="0.3">
      <c r="A10375" s="257">
        <v>43986</v>
      </c>
      <c r="B10375" s="249" t="s">
        <v>454</v>
      </c>
      <c r="C10375" s="250" t="s">
        <v>56</v>
      </c>
      <c r="D10375" s="251" t="s">
        <v>11</v>
      </c>
      <c r="E10375" s="252"/>
      <c r="F10375" s="251" t="s">
        <v>12</v>
      </c>
      <c r="G10375" s="253">
        <v>10</v>
      </c>
      <c r="H10375" s="254">
        <v>50</v>
      </c>
      <c r="I10375" s="254">
        <f t="shared" ref="I10375:I10390" si="396">G10375*H10375</f>
        <v>500</v>
      </c>
      <c r="L10375" s="234" t="s">
        <v>1781</v>
      </c>
    </row>
    <row r="10376" spans="1:12" customFormat="1" ht="15.75" hidden="1" customHeight="1" x14ac:dyDescent="0.35">
      <c r="A10376" s="44">
        <v>43986</v>
      </c>
      <c r="B10376" s="126" t="s">
        <v>454</v>
      </c>
      <c r="C10376" s="45" t="s">
        <v>56</v>
      </c>
      <c r="D10376" s="197" t="s">
        <v>14</v>
      </c>
      <c r="E10376" s="198"/>
      <c r="F10376" s="144" t="s">
        <v>15</v>
      </c>
      <c r="G10376" s="165">
        <v>1</v>
      </c>
      <c r="H10376" s="167">
        <v>30</v>
      </c>
      <c r="I10376" s="167">
        <f t="shared" si="396"/>
        <v>30</v>
      </c>
      <c r="L10376" s="231" t="s">
        <v>1781</v>
      </c>
    </row>
    <row r="10377" spans="1:12" customFormat="1" ht="15.75" hidden="1" customHeight="1" x14ac:dyDescent="0.35">
      <c r="A10377" s="44">
        <v>43986</v>
      </c>
      <c r="B10377" s="126" t="s">
        <v>454</v>
      </c>
      <c r="C10377" s="45" t="s">
        <v>56</v>
      </c>
      <c r="D10377" s="197" t="s">
        <v>19</v>
      </c>
      <c r="E10377" s="198"/>
      <c r="F10377" s="144" t="s">
        <v>15</v>
      </c>
      <c r="G10377" s="165">
        <v>1</v>
      </c>
      <c r="H10377" s="167">
        <v>20</v>
      </c>
      <c r="I10377" s="167">
        <f t="shared" si="396"/>
        <v>20</v>
      </c>
      <c r="L10377" s="231" t="s">
        <v>1781</v>
      </c>
    </row>
    <row r="10378" spans="1:12" customFormat="1" ht="15.75" hidden="1" customHeight="1" x14ac:dyDescent="0.35">
      <c r="A10378" s="44">
        <v>43986</v>
      </c>
      <c r="B10378" s="126" t="s">
        <v>454</v>
      </c>
      <c r="C10378" s="45" t="s">
        <v>56</v>
      </c>
      <c r="D10378" s="201" t="s">
        <v>433</v>
      </c>
      <c r="E10378" s="202" t="s">
        <v>48</v>
      </c>
      <c r="F10378" s="154" t="s">
        <v>27</v>
      </c>
      <c r="G10378" s="165">
        <v>500</v>
      </c>
      <c r="H10378" s="170">
        <v>1</v>
      </c>
      <c r="I10378" s="170">
        <f t="shared" si="396"/>
        <v>500</v>
      </c>
      <c r="L10378" s="231" t="s">
        <v>1781</v>
      </c>
    </row>
    <row r="10379" spans="1:12" customFormat="1" ht="15.75" hidden="1" customHeight="1" x14ac:dyDescent="0.35">
      <c r="A10379" s="47">
        <v>43986</v>
      </c>
      <c r="B10379" s="126" t="s">
        <v>454</v>
      </c>
      <c r="C10379" s="45" t="s">
        <v>56</v>
      </c>
      <c r="D10379" s="201" t="s">
        <v>28</v>
      </c>
      <c r="E10379" s="202"/>
      <c r="F10379" s="154" t="s">
        <v>27</v>
      </c>
      <c r="G10379" s="165">
        <v>0</v>
      </c>
      <c r="H10379" s="170">
        <v>30</v>
      </c>
      <c r="I10379" s="170">
        <f t="shared" si="396"/>
        <v>0</v>
      </c>
      <c r="L10379" s="231" t="s">
        <v>1781</v>
      </c>
    </row>
    <row r="10380" spans="1:12" customFormat="1" ht="15.75" hidden="1" customHeight="1" x14ac:dyDescent="0.35">
      <c r="A10380" s="44">
        <v>43986</v>
      </c>
      <c r="B10380" s="126" t="s">
        <v>454</v>
      </c>
      <c r="C10380" s="45" t="s">
        <v>56</v>
      </c>
      <c r="D10380" s="201" t="s">
        <v>29</v>
      </c>
      <c r="E10380" s="202"/>
      <c r="F10380" s="154" t="s">
        <v>27</v>
      </c>
      <c r="G10380" s="165">
        <v>0</v>
      </c>
      <c r="H10380" s="170">
        <v>18</v>
      </c>
      <c r="I10380" s="170">
        <f t="shared" si="396"/>
        <v>0</v>
      </c>
      <c r="L10380" s="231" t="s">
        <v>1781</v>
      </c>
    </row>
    <row r="10381" spans="1:12" customFormat="1" ht="15.75" hidden="1" customHeight="1" x14ac:dyDescent="0.35">
      <c r="A10381" s="47">
        <v>43986</v>
      </c>
      <c r="B10381" s="126" t="s">
        <v>454</v>
      </c>
      <c r="C10381" s="45" t="s">
        <v>56</v>
      </c>
      <c r="D10381" s="149" t="s">
        <v>30</v>
      </c>
      <c r="E10381" s="203"/>
      <c r="F10381" s="155" t="s">
        <v>31</v>
      </c>
      <c r="G10381" s="165">
        <v>0</v>
      </c>
      <c r="H10381" s="171">
        <v>100</v>
      </c>
      <c r="I10381" s="171">
        <f t="shared" si="396"/>
        <v>0</v>
      </c>
      <c r="L10381" s="231" t="s">
        <v>1781</v>
      </c>
    </row>
    <row r="10382" spans="1:12" customFormat="1" ht="15.75" hidden="1" customHeight="1" x14ac:dyDescent="0.35">
      <c r="A10382" s="44">
        <v>43986</v>
      </c>
      <c r="B10382" s="126" t="s">
        <v>454</v>
      </c>
      <c r="C10382" s="45" t="s">
        <v>56</v>
      </c>
      <c r="D10382" s="149" t="s">
        <v>32</v>
      </c>
      <c r="E10382" s="203"/>
      <c r="F10382" s="155" t="s">
        <v>31</v>
      </c>
      <c r="G10382" s="165">
        <v>0</v>
      </c>
      <c r="H10382" s="171">
        <v>100</v>
      </c>
      <c r="I10382" s="171">
        <f t="shared" si="396"/>
        <v>0</v>
      </c>
      <c r="L10382" s="231" t="s">
        <v>1781</v>
      </c>
    </row>
    <row r="10383" spans="1:12" customFormat="1" ht="15.75" hidden="1" customHeight="1" x14ac:dyDescent="0.35">
      <c r="A10383" s="47">
        <v>43986</v>
      </c>
      <c r="B10383" s="126" t="s">
        <v>454</v>
      </c>
      <c r="C10383" s="45" t="s">
        <v>56</v>
      </c>
      <c r="D10383" s="149" t="s">
        <v>33</v>
      </c>
      <c r="E10383" s="203"/>
      <c r="F10383" s="155" t="s">
        <v>31</v>
      </c>
      <c r="G10383" s="165">
        <v>0</v>
      </c>
      <c r="H10383" s="171">
        <v>100</v>
      </c>
      <c r="I10383" s="171">
        <f t="shared" si="396"/>
        <v>0</v>
      </c>
      <c r="L10383" s="231" t="s">
        <v>1781</v>
      </c>
    </row>
    <row r="10384" spans="1:12" customFormat="1" ht="15.75" hidden="1" customHeight="1" x14ac:dyDescent="0.35">
      <c r="A10384" s="44">
        <v>43986</v>
      </c>
      <c r="B10384" s="126" t="s">
        <v>454</v>
      </c>
      <c r="C10384" s="45" t="s">
        <v>56</v>
      </c>
      <c r="D10384" s="149" t="s">
        <v>34</v>
      </c>
      <c r="E10384" s="203"/>
      <c r="F10384" s="155" t="s">
        <v>31</v>
      </c>
      <c r="G10384" s="165">
        <v>0</v>
      </c>
      <c r="H10384" s="171">
        <v>100</v>
      </c>
      <c r="I10384" s="171">
        <f t="shared" si="396"/>
        <v>0</v>
      </c>
      <c r="L10384" s="231" t="s">
        <v>1781</v>
      </c>
    </row>
    <row r="10385" spans="1:12" customFormat="1" ht="15.75" hidden="1" customHeight="1" x14ac:dyDescent="0.35">
      <c r="A10385" s="47">
        <v>43986</v>
      </c>
      <c r="B10385" s="126" t="s">
        <v>454</v>
      </c>
      <c r="C10385" s="45" t="s">
        <v>56</v>
      </c>
      <c r="D10385" s="149" t="s">
        <v>35</v>
      </c>
      <c r="E10385" s="203" t="s">
        <v>118</v>
      </c>
      <c r="F10385" s="155" t="s">
        <v>31</v>
      </c>
      <c r="G10385" s="165">
        <v>2</v>
      </c>
      <c r="H10385" s="171">
        <v>100</v>
      </c>
      <c r="I10385" s="171">
        <f t="shared" si="396"/>
        <v>200</v>
      </c>
      <c r="L10385" s="231" t="s">
        <v>1781</v>
      </c>
    </row>
    <row r="10386" spans="1:12" customFormat="1" ht="15.75" hidden="1" customHeight="1" x14ac:dyDescent="0.35">
      <c r="A10386" s="44">
        <v>43986</v>
      </c>
      <c r="B10386" s="126" t="s">
        <v>454</v>
      </c>
      <c r="C10386" s="45" t="s">
        <v>56</v>
      </c>
      <c r="D10386" s="149" t="s">
        <v>36</v>
      </c>
      <c r="E10386" s="203" t="s">
        <v>118</v>
      </c>
      <c r="F10386" s="155" t="s">
        <v>31</v>
      </c>
      <c r="G10386" s="165">
        <v>1</v>
      </c>
      <c r="H10386" s="171">
        <v>300</v>
      </c>
      <c r="I10386" s="171">
        <f t="shared" si="396"/>
        <v>300</v>
      </c>
      <c r="L10386" s="231" t="s">
        <v>1781</v>
      </c>
    </row>
    <row r="10387" spans="1:12" customFormat="1" ht="15.75" hidden="1" customHeight="1" x14ac:dyDescent="0.35">
      <c r="A10387" s="47">
        <v>43986</v>
      </c>
      <c r="B10387" s="126" t="s">
        <v>454</v>
      </c>
      <c r="C10387" s="45" t="s">
        <v>56</v>
      </c>
      <c r="D10387" s="149" t="s">
        <v>37</v>
      </c>
      <c r="E10387" s="203"/>
      <c r="F10387" s="155" t="s">
        <v>31</v>
      </c>
      <c r="G10387" s="165">
        <v>0</v>
      </c>
      <c r="H10387" s="171">
        <v>100</v>
      </c>
      <c r="I10387" s="171">
        <f t="shared" si="396"/>
        <v>0</v>
      </c>
      <c r="L10387" s="231" t="s">
        <v>1781</v>
      </c>
    </row>
    <row r="10388" spans="1:12" customFormat="1" ht="15.75" hidden="1" customHeight="1" x14ac:dyDescent="0.35">
      <c r="A10388" s="44">
        <v>43986</v>
      </c>
      <c r="B10388" s="126" t="s">
        <v>454</v>
      </c>
      <c r="C10388" s="45" t="s">
        <v>56</v>
      </c>
      <c r="D10388" s="149" t="s">
        <v>38</v>
      </c>
      <c r="E10388" s="203"/>
      <c r="F10388" s="155" t="s">
        <v>31</v>
      </c>
      <c r="G10388" s="165">
        <v>0</v>
      </c>
      <c r="H10388" s="171">
        <v>100</v>
      </c>
      <c r="I10388" s="171">
        <f t="shared" si="396"/>
        <v>0</v>
      </c>
      <c r="L10388" s="231" t="s">
        <v>1781</v>
      </c>
    </row>
    <row r="10389" spans="1:12" customFormat="1" ht="15.75" hidden="1" customHeight="1" x14ac:dyDescent="0.35">
      <c r="A10389" s="47">
        <v>43986</v>
      </c>
      <c r="B10389" s="126" t="s">
        <v>454</v>
      </c>
      <c r="C10389" s="45" t="s">
        <v>56</v>
      </c>
      <c r="D10389" s="149" t="s">
        <v>39</v>
      </c>
      <c r="E10389" s="203"/>
      <c r="F10389" s="155" t="s">
        <v>31</v>
      </c>
      <c r="G10389" s="165">
        <v>0</v>
      </c>
      <c r="H10389" s="171">
        <v>100</v>
      </c>
      <c r="I10389" s="171">
        <f t="shared" si="396"/>
        <v>0</v>
      </c>
      <c r="L10389" s="231" t="s">
        <v>1781</v>
      </c>
    </row>
    <row r="10390" spans="1:12" customFormat="1" ht="15.75" hidden="1" customHeight="1" x14ac:dyDescent="0.35">
      <c r="A10390" s="44">
        <v>43986</v>
      </c>
      <c r="B10390" s="126" t="s">
        <v>454</v>
      </c>
      <c r="C10390" s="45" t="s">
        <v>56</v>
      </c>
      <c r="D10390" s="204" t="s">
        <v>40</v>
      </c>
      <c r="E10390" s="205"/>
      <c r="F10390" s="156" t="s">
        <v>41</v>
      </c>
      <c r="G10390" s="165">
        <v>0</v>
      </c>
      <c r="H10390" s="172">
        <v>24</v>
      </c>
      <c r="I10390" s="172">
        <f t="shared" si="396"/>
        <v>0</v>
      </c>
      <c r="L10390" s="231" t="s">
        <v>1781</v>
      </c>
    </row>
    <row r="10391" spans="1:12" customFormat="1" ht="15.75" hidden="1" customHeight="1" x14ac:dyDescent="0.35">
      <c r="A10391" s="50"/>
      <c r="B10391" s="194"/>
      <c r="C10391" s="130"/>
      <c r="D10391" s="141"/>
      <c r="E10391" s="194"/>
      <c r="F10391" s="141"/>
      <c r="G10391" s="174"/>
      <c r="H10391" s="174"/>
      <c r="I10391" s="174"/>
      <c r="L10391" s="231" t="s">
        <v>1781</v>
      </c>
    </row>
    <row r="10392" spans="1:12" ht="15.75" hidden="1" customHeight="1" x14ac:dyDescent="0.3">
      <c r="A10392" s="248">
        <v>43987</v>
      </c>
      <c r="B10392" s="249" t="s">
        <v>455</v>
      </c>
      <c r="C10392" s="250" t="s">
        <v>351</v>
      </c>
      <c r="D10392" s="251" t="s">
        <v>11</v>
      </c>
      <c r="E10392" s="252"/>
      <c r="F10392" s="251" t="s">
        <v>12</v>
      </c>
      <c r="G10392" s="253">
        <v>40</v>
      </c>
      <c r="H10392" s="254">
        <v>50</v>
      </c>
      <c r="I10392" s="254">
        <f t="shared" ref="I10392:I10398" si="397">G10392*H10392</f>
        <v>2000</v>
      </c>
      <c r="L10392" s="234" t="s">
        <v>1781</v>
      </c>
    </row>
    <row r="10393" spans="1:12" customFormat="1" ht="15.75" hidden="1" customHeight="1" x14ac:dyDescent="0.35">
      <c r="A10393" s="47">
        <v>43987</v>
      </c>
      <c r="B10393" s="126" t="s">
        <v>455</v>
      </c>
      <c r="C10393" s="45" t="s">
        <v>351</v>
      </c>
      <c r="D10393" s="197" t="s">
        <v>14</v>
      </c>
      <c r="E10393" s="198"/>
      <c r="F10393" s="144" t="s">
        <v>15</v>
      </c>
      <c r="G10393" s="165">
        <v>0</v>
      </c>
      <c r="H10393" s="167">
        <v>30</v>
      </c>
      <c r="I10393" s="167">
        <f t="shared" si="397"/>
        <v>0</v>
      </c>
      <c r="L10393" s="231" t="s">
        <v>1781</v>
      </c>
    </row>
    <row r="10394" spans="1:12" customFormat="1" ht="15.75" hidden="1" customHeight="1" x14ac:dyDescent="0.35">
      <c r="A10394" s="47">
        <v>43987</v>
      </c>
      <c r="B10394" s="126" t="s">
        <v>455</v>
      </c>
      <c r="C10394" s="45" t="s">
        <v>351</v>
      </c>
      <c r="D10394" s="197" t="s">
        <v>19</v>
      </c>
      <c r="E10394" s="198"/>
      <c r="F10394" s="144" t="s">
        <v>15</v>
      </c>
      <c r="G10394" s="165">
        <v>0</v>
      </c>
      <c r="H10394" s="167">
        <v>20</v>
      </c>
      <c r="I10394" s="167">
        <f t="shared" si="397"/>
        <v>0</v>
      </c>
      <c r="L10394" s="231" t="s">
        <v>1781</v>
      </c>
    </row>
    <row r="10395" spans="1:12" customFormat="1" ht="15.75" hidden="1" customHeight="1" x14ac:dyDescent="0.35">
      <c r="A10395" s="47">
        <v>43987</v>
      </c>
      <c r="B10395" s="126" t="s">
        <v>455</v>
      </c>
      <c r="C10395" s="45" t="s">
        <v>351</v>
      </c>
      <c r="D10395" s="149" t="s">
        <v>34</v>
      </c>
      <c r="E10395" s="203"/>
      <c r="F10395" s="155" t="s">
        <v>31</v>
      </c>
      <c r="G10395" s="165">
        <v>0</v>
      </c>
      <c r="H10395" s="171">
        <v>100</v>
      </c>
      <c r="I10395" s="171">
        <f t="shared" si="397"/>
        <v>0</v>
      </c>
      <c r="L10395" s="231" t="s">
        <v>1781</v>
      </c>
    </row>
    <row r="10396" spans="1:12" customFormat="1" ht="15.75" hidden="1" customHeight="1" x14ac:dyDescent="0.35">
      <c r="A10396" s="44">
        <v>43987</v>
      </c>
      <c r="B10396" s="126" t="s">
        <v>455</v>
      </c>
      <c r="C10396" s="45" t="s">
        <v>351</v>
      </c>
      <c r="D10396" s="149" t="s">
        <v>35</v>
      </c>
      <c r="E10396" s="203"/>
      <c r="F10396" s="155" t="s">
        <v>31</v>
      </c>
      <c r="G10396" s="165">
        <v>0</v>
      </c>
      <c r="H10396" s="171">
        <v>100</v>
      </c>
      <c r="I10396" s="171">
        <f t="shared" si="397"/>
        <v>0</v>
      </c>
      <c r="L10396" s="231" t="s">
        <v>1781</v>
      </c>
    </row>
    <row r="10397" spans="1:12" customFormat="1" ht="15.75" hidden="1" customHeight="1" x14ac:dyDescent="0.35">
      <c r="A10397" s="47">
        <v>43987</v>
      </c>
      <c r="B10397" s="126" t="s">
        <v>455</v>
      </c>
      <c r="C10397" s="45" t="s">
        <v>351</v>
      </c>
      <c r="D10397" s="149" t="s">
        <v>456</v>
      </c>
      <c r="E10397" s="203" t="s">
        <v>118</v>
      </c>
      <c r="F10397" s="155" t="s">
        <v>31</v>
      </c>
      <c r="G10397" s="165">
        <v>2</v>
      </c>
      <c r="H10397" s="171">
        <v>250</v>
      </c>
      <c r="I10397" s="171">
        <f t="shared" si="397"/>
        <v>500</v>
      </c>
      <c r="L10397" s="231" t="s">
        <v>1781</v>
      </c>
    </row>
    <row r="10398" spans="1:12" customFormat="1" ht="15.75" hidden="1" customHeight="1" x14ac:dyDescent="0.35">
      <c r="A10398" s="47">
        <v>43987</v>
      </c>
      <c r="B10398" s="126" t="s">
        <v>455</v>
      </c>
      <c r="C10398" s="45" t="s">
        <v>351</v>
      </c>
      <c r="D10398" s="204" t="s">
        <v>40</v>
      </c>
      <c r="E10398" s="205"/>
      <c r="F10398" s="156" t="s">
        <v>41</v>
      </c>
      <c r="G10398" s="165">
        <v>0</v>
      </c>
      <c r="H10398" s="172">
        <v>24</v>
      </c>
      <c r="I10398" s="172">
        <f t="shared" si="397"/>
        <v>0</v>
      </c>
      <c r="L10398" s="231" t="s">
        <v>1781</v>
      </c>
    </row>
    <row r="10399" spans="1:12" customFormat="1" ht="15.75" hidden="1" customHeight="1" x14ac:dyDescent="0.35">
      <c r="A10399" s="50"/>
      <c r="B10399" s="194"/>
      <c r="C10399" s="130"/>
      <c r="D10399" s="141"/>
      <c r="E10399" s="194"/>
      <c r="F10399" s="141"/>
      <c r="G10399" s="174"/>
      <c r="H10399" s="174"/>
      <c r="I10399" s="174"/>
      <c r="L10399" s="231" t="s">
        <v>1781</v>
      </c>
    </row>
    <row r="10400" spans="1:12" ht="15.75" hidden="1" customHeight="1" x14ac:dyDescent="0.3">
      <c r="A10400" s="257">
        <v>43987</v>
      </c>
      <c r="B10400" s="249" t="s">
        <v>457</v>
      </c>
      <c r="C10400" s="250" t="s">
        <v>351</v>
      </c>
      <c r="D10400" s="251" t="s">
        <v>11</v>
      </c>
      <c r="E10400" s="252"/>
      <c r="F10400" s="251" t="s">
        <v>12</v>
      </c>
      <c r="G10400" s="253">
        <v>0</v>
      </c>
      <c r="H10400" s="254">
        <v>50</v>
      </c>
      <c r="I10400" s="254">
        <f t="shared" ref="I10400:I10407" si="398">G10400*H10400</f>
        <v>0</v>
      </c>
      <c r="L10400" s="234" t="s">
        <v>1781</v>
      </c>
    </row>
    <row r="10401" spans="1:12" customFormat="1" ht="15.75" hidden="1" customHeight="1" x14ac:dyDescent="0.35">
      <c r="A10401" s="47">
        <v>43987</v>
      </c>
      <c r="B10401" s="126" t="s">
        <v>457</v>
      </c>
      <c r="C10401" s="45" t="s">
        <v>351</v>
      </c>
      <c r="D10401" s="197" t="s">
        <v>14</v>
      </c>
      <c r="E10401" s="198"/>
      <c r="F10401" s="144" t="s">
        <v>15</v>
      </c>
      <c r="G10401" s="165">
        <v>0</v>
      </c>
      <c r="H10401" s="167">
        <v>30</v>
      </c>
      <c r="I10401" s="167">
        <f t="shared" si="398"/>
        <v>0</v>
      </c>
      <c r="L10401" s="231" t="s">
        <v>1781</v>
      </c>
    </row>
    <row r="10402" spans="1:12" customFormat="1" ht="15.75" hidden="1" customHeight="1" x14ac:dyDescent="0.35">
      <c r="A10402" s="47">
        <v>43987</v>
      </c>
      <c r="B10402" s="126" t="s">
        <v>457</v>
      </c>
      <c r="C10402" s="45" t="s">
        <v>351</v>
      </c>
      <c r="D10402" s="197" t="s">
        <v>19</v>
      </c>
      <c r="E10402" s="198"/>
      <c r="F10402" s="144" t="s">
        <v>15</v>
      </c>
      <c r="G10402" s="165">
        <v>3</v>
      </c>
      <c r="H10402" s="167">
        <v>20</v>
      </c>
      <c r="I10402" s="167">
        <f t="shared" si="398"/>
        <v>60</v>
      </c>
      <c r="L10402" s="231" t="s">
        <v>1781</v>
      </c>
    </row>
    <row r="10403" spans="1:12" customFormat="1" ht="15.75" hidden="1" customHeight="1" x14ac:dyDescent="0.35">
      <c r="A10403" s="47">
        <v>43987</v>
      </c>
      <c r="B10403" s="126" t="s">
        <v>457</v>
      </c>
      <c r="C10403" s="45" t="s">
        <v>351</v>
      </c>
      <c r="D10403" s="201" t="s">
        <v>433</v>
      </c>
      <c r="E10403" s="202" t="s">
        <v>48</v>
      </c>
      <c r="F10403" s="154" t="s">
        <v>27</v>
      </c>
      <c r="G10403" s="165">
        <v>100</v>
      </c>
      <c r="H10403" s="170">
        <v>1</v>
      </c>
      <c r="I10403" s="170">
        <f t="shared" si="398"/>
        <v>100</v>
      </c>
      <c r="L10403" s="231" t="s">
        <v>1781</v>
      </c>
    </row>
    <row r="10404" spans="1:12" customFormat="1" ht="15.75" hidden="1" customHeight="1" x14ac:dyDescent="0.35">
      <c r="A10404" s="47">
        <v>43987</v>
      </c>
      <c r="B10404" s="126" t="s">
        <v>457</v>
      </c>
      <c r="C10404" s="45" t="s">
        <v>351</v>
      </c>
      <c r="D10404" s="201" t="s">
        <v>28</v>
      </c>
      <c r="E10404" s="202"/>
      <c r="F10404" s="154" t="s">
        <v>27</v>
      </c>
      <c r="G10404" s="165">
        <v>0</v>
      </c>
      <c r="H10404" s="170">
        <v>30</v>
      </c>
      <c r="I10404" s="170">
        <f t="shared" si="398"/>
        <v>0</v>
      </c>
      <c r="L10404" s="231" t="s">
        <v>1781</v>
      </c>
    </row>
    <row r="10405" spans="1:12" customFormat="1" ht="15.75" hidden="1" customHeight="1" x14ac:dyDescent="0.35">
      <c r="A10405" s="47">
        <v>43987</v>
      </c>
      <c r="B10405" s="126" t="s">
        <v>457</v>
      </c>
      <c r="C10405" s="45" t="s">
        <v>351</v>
      </c>
      <c r="D10405" s="201" t="s">
        <v>29</v>
      </c>
      <c r="E10405" s="202"/>
      <c r="F10405" s="154" t="s">
        <v>27</v>
      </c>
      <c r="G10405" s="165">
        <v>0</v>
      </c>
      <c r="H10405" s="170">
        <v>18</v>
      </c>
      <c r="I10405" s="170">
        <f t="shared" si="398"/>
        <v>0</v>
      </c>
      <c r="L10405" s="231" t="s">
        <v>1781</v>
      </c>
    </row>
    <row r="10406" spans="1:12" customFormat="1" ht="15.75" hidden="1" customHeight="1" x14ac:dyDescent="0.35">
      <c r="A10406" s="47">
        <v>43987</v>
      </c>
      <c r="B10406" s="126" t="s">
        <v>457</v>
      </c>
      <c r="C10406" s="45" t="s">
        <v>351</v>
      </c>
      <c r="D10406" s="149" t="s">
        <v>289</v>
      </c>
      <c r="E10406" s="203" t="s">
        <v>118</v>
      </c>
      <c r="F10406" s="155" t="s">
        <v>31</v>
      </c>
      <c r="G10406" s="165">
        <v>3</v>
      </c>
      <c r="H10406" s="171">
        <v>200</v>
      </c>
      <c r="I10406" s="171">
        <f t="shared" si="398"/>
        <v>600</v>
      </c>
      <c r="L10406" s="231" t="s">
        <v>1781</v>
      </c>
    </row>
    <row r="10407" spans="1:12" customFormat="1" ht="15.75" hidden="1" customHeight="1" x14ac:dyDescent="0.35">
      <c r="A10407" s="47">
        <v>43987</v>
      </c>
      <c r="B10407" s="126" t="s">
        <v>457</v>
      </c>
      <c r="C10407" s="45" t="s">
        <v>351</v>
      </c>
      <c r="D10407" s="204" t="s">
        <v>40</v>
      </c>
      <c r="E10407" s="205" t="s">
        <v>48</v>
      </c>
      <c r="F10407" s="156" t="s">
        <v>41</v>
      </c>
      <c r="G10407" s="165">
        <v>100</v>
      </c>
      <c r="H10407" s="172">
        <v>1</v>
      </c>
      <c r="I10407" s="172">
        <f t="shared" si="398"/>
        <v>100</v>
      </c>
      <c r="L10407" s="231" t="s">
        <v>1781</v>
      </c>
    </row>
    <row r="10408" spans="1:12" customFormat="1" ht="15.75" hidden="1" customHeight="1" x14ac:dyDescent="0.35">
      <c r="A10408" s="50"/>
      <c r="B10408" s="194"/>
      <c r="C10408" s="130"/>
      <c r="D10408" s="141"/>
      <c r="E10408" s="194"/>
      <c r="F10408" s="141"/>
      <c r="G10408" s="174"/>
      <c r="H10408" s="174"/>
      <c r="I10408" s="174"/>
      <c r="L10408" s="231" t="s">
        <v>1781</v>
      </c>
    </row>
    <row r="10409" spans="1:12" ht="15.75" hidden="1" customHeight="1" x14ac:dyDescent="0.3">
      <c r="A10409" s="257">
        <v>43987</v>
      </c>
      <c r="B10409" s="249" t="s">
        <v>458</v>
      </c>
      <c r="C10409" s="250" t="s">
        <v>56</v>
      </c>
      <c r="D10409" s="251" t="s">
        <v>11</v>
      </c>
      <c r="E10409" s="252"/>
      <c r="F10409" s="251" t="s">
        <v>12</v>
      </c>
      <c r="G10409" s="253">
        <v>0</v>
      </c>
      <c r="H10409" s="254">
        <v>50</v>
      </c>
      <c r="I10409" s="254">
        <f t="shared" ref="I10409:I10415" si="399">G10409*H10409</f>
        <v>0</v>
      </c>
      <c r="L10409" s="234" t="s">
        <v>1781</v>
      </c>
    </row>
    <row r="10410" spans="1:12" customFormat="1" ht="15.75" hidden="1" customHeight="1" x14ac:dyDescent="0.35">
      <c r="A10410" s="47">
        <v>43987</v>
      </c>
      <c r="B10410" s="126" t="s">
        <v>458</v>
      </c>
      <c r="C10410" s="45" t="s">
        <v>56</v>
      </c>
      <c r="D10410" s="197" t="s">
        <v>14</v>
      </c>
      <c r="E10410" s="198"/>
      <c r="F10410" s="144" t="s">
        <v>15</v>
      </c>
      <c r="G10410" s="165">
        <v>8</v>
      </c>
      <c r="H10410" s="167">
        <v>30</v>
      </c>
      <c r="I10410" s="167">
        <f t="shared" si="399"/>
        <v>240</v>
      </c>
      <c r="L10410" s="231" t="s">
        <v>1781</v>
      </c>
    </row>
    <row r="10411" spans="1:12" customFormat="1" ht="15.75" hidden="1" customHeight="1" x14ac:dyDescent="0.35">
      <c r="A10411" s="47">
        <v>43987</v>
      </c>
      <c r="B10411" s="126" t="s">
        <v>458</v>
      </c>
      <c r="C10411" s="45" t="s">
        <v>56</v>
      </c>
      <c r="D10411" s="197" t="s">
        <v>19</v>
      </c>
      <c r="E10411" s="198"/>
      <c r="F10411" s="144" t="s">
        <v>15</v>
      </c>
      <c r="G10411" s="165">
        <v>0</v>
      </c>
      <c r="H10411" s="167">
        <v>20</v>
      </c>
      <c r="I10411" s="167">
        <f t="shared" si="399"/>
        <v>0</v>
      </c>
      <c r="L10411" s="231" t="s">
        <v>1781</v>
      </c>
    </row>
    <row r="10412" spans="1:12" customFormat="1" ht="15.75" hidden="1" customHeight="1" x14ac:dyDescent="0.35">
      <c r="A10412" s="47">
        <v>43987</v>
      </c>
      <c r="B10412" s="126" t="s">
        <v>458</v>
      </c>
      <c r="C10412" s="45" t="s">
        <v>56</v>
      </c>
      <c r="D10412" s="201" t="s">
        <v>446</v>
      </c>
      <c r="E10412" s="202" t="s">
        <v>48</v>
      </c>
      <c r="F10412" s="154" t="s">
        <v>27</v>
      </c>
      <c r="G10412" s="165">
        <v>100</v>
      </c>
      <c r="H10412" s="170">
        <v>1</v>
      </c>
      <c r="I10412" s="170">
        <f t="shared" si="399"/>
        <v>100</v>
      </c>
      <c r="L10412" s="231" t="s">
        <v>1781</v>
      </c>
    </row>
    <row r="10413" spans="1:12" customFormat="1" ht="15.75" hidden="1" customHeight="1" x14ac:dyDescent="0.35">
      <c r="A10413" s="47">
        <v>43987</v>
      </c>
      <c r="B10413" s="126" t="s">
        <v>458</v>
      </c>
      <c r="C10413" s="45" t="s">
        <v>56</v>
      </c>
      <c r="D10413" s="201" t="s">
        <v>28</v>
      </c>
      <c r="E10413" s="202"/>
      <c r="F10413" s="154" t="s">
        <v>27</v>
      </c>
      <c r="G10413" s="165">
        <v>0</v>
      </c>
      <c r="H10413" s="170">
        <v>30</v>
      </c>
      <c r="I10413" s="170">
        <f t="shared" si="399"/>
        <v>0</v>
      </c>
      <c r="L10413" s="231" t="s">
        <v>1781</v>
      </c>
    </row>
    <row r="10414" spans="1:12" customFormat="1" ht="15.75" hidden="1" customHeight="1" x14ac:dyDescent="0.35">
      <c r="A10414" s="47">
        <v>43987</v>
      </c>
      <c r="B10414" s="126" t="s">
        <v>458</v>
      </c>
      <c r="C10414" s="45" t="s">
        <v>56</v>
      </c>
      <c r="D10414" s="201" t="s">
        <v>29</v>
      </c>
      <c r="E10414" s="202"/>
      <c r="F10414" s="154" t="s">
        <v>27</v>
      </c>
      <c r="G10414" s="165">
        <v>0</v>
      </c>
      <c r="H10414" s="170">
        <v>18</v>
      </c>
      <c r="I10414" s="170">
        <f t="shared" si="399"/>
        <v>0</v>
      </c>
      <c r="L10414" s="231" t="s">
        <v>1781</v>
      </c>
    </row>
    <row r="10415" spans="1:12" customFormat="1" ht="15.75" hidden="1" customHeight="1" x14ac:dyDescent="0.35">
      <c r="A10415" s="47">
        <v>43987</v>
      </c>
      <c r="B10415" s="126" t="s">
        <v>458</v>
      </c>
      <c r="C10415" s="45" t="s">
        <v>56</v>
      </c>
      <c r="D10415" s="204" t="s">
        <v>40</v>
      </c>
      <c r="E10415" s="205" t="s">
        <v>48</v>
      </c>
      <c r="F10415" s="156" t="s">
        <v>41</v>
      </c>
      <c r="G10415" s="165">
        <v>50</v>
      </c>
      <c r="H10415" s="172">
        <v>1</v>
      </c>
      <c r="I10415" s="172">
        <f t="shared" si="399"/>
        <v>50</v>
      </c>
      <c r="L10415" s="231" t="s">
        <v>1781</v>
      </c>
    </row>
    <row r="10416" spans="1:12" customFormat="1" ht="15.75" hidden="1" customHeight="1" x14ac:dyDescent="0.35">
      <c r="A10416" s="50"/>
      <c r="B10416" s="194"/>
      <c r="C10416" s="130"/>
      <c r="D10416" s="141"/>
      <c r="E10416" s="194"/>
      <c r="F10416" s="141"/>
      <c r="G10416" s="174"/>
      <c r="H10416" s="174"/>
      <c r="I10416" s="174"/>
      <c r="L10416" s="231" t="s">
        <v>1781</v>
      </c>
    </row>
    <row r="10417" spans="1:12" ht="15.75" hidden="1" customHeight="1" x14ac:dyDescent="0.3">
      <c r="A10417" s="257">
        <v>43987</v>
      </c>
      <c r="B10417" s="249" t="s">
        <v>459</v>
      </c>
      <c r="C10417" s="250" t="s">
        <v>56</v>
      </c>
      <c r="D10417" s="251" t="s">
        <v>11</v>
      </c>
      <c r="E10417" s="252"/>
      <c r="F10417" s="251" t="s">
        <v>12</v>
      </c>
      <c r="G10417" s="253">
        <v>20</v>
      </c>
      <c r="H10417" s="254">
        <v>50</v>
      </c>
      <c r="I10417" s="254">
        <f t="shared" ref="I10417:I10420" si="400">G10417*H10417</f>
        <v>1000</v>
      </c>
      <c r="L10417" s="234" t="s">
        <v>1781</v>
      </c>
    </row>
    <row r="10418" spans="1:12" customFormat="1" ht="15.75" hidden="1" customHeight="1" x14ac:dyDescent="0.35">
      <c r="A10418" s="47">
        <v>43987</v>
      </c>
      <c r="B10418" s="126" t="s">
        <v>459</v>
      </c>
      <c r="C10418" s="45" t="s">
        <v>56</v>
      </c>
      <c r="D10418" s="197" t="s">
        <v>14</v>
      </c>
      <c r="E10418" s="198"/>
      <c r="F10418" s="144" t="s">
        <v>15</v>
      </c>
      <c r="G10418" s="165">
        <v>8</v>
      </c>
      <c r="H10418" s="167">
        <v>30</v>
      </c>
      <c r="I10418" s="167">
        <f t="shared" si="400"/>
        <v>240</v>
      </c>
      <c r="L10418" s="231" t="s">
        <v>1781</v>
      </c>
    </row>
    <row r="10419" spans="1:12" customFormat="1" ht="15.75" hidden="1" customHeight="1" x14ac:dyDescent="0.35">
      <c r="A10419" s="47">
        <v>43987</v>
      </c>
      <c r="B10419" s="126" t="s">
        <v>459</v>
      </c>
      <c r="C10419" s="45" t="s">
        <v>56</v>
      </c>
      <c r="D10419" s="197" t="s">
        <v>19</v>
      </c>
      <c r="E10419" s="198"/>
      <c r="F10419" s="144" t="s">
        <v>15</v>
      </c>
      <c r="G10419" s="165">
        <v>13</v>
      </c>
      <c r="H10419" s="167">
        <v>20</v>
      </c>
      <c r="I10419" s="167">
        <f t="shared" si="400"/>
        <v>260</v>
      </c>
      <c r="L10419" s="231" t="s">
        <v>1781</v>
      </c>
    </row>
    <row r="10420" spans="1:12" customFormat="1" ht="15.75" hidden="1" customHeight="1" x14ac:dyDescent="0.35">
      <c r="A10420" s="47">
        <v>43987</v>
      </c>
      <c r="B10420" s="126" t="s">
        <v>459</v>
      </c>
      <c r="C10420" s="45" t="s">
        <v>56</v>
      </c>
      <c r="D10420" s="204" t="s">
        <v>40</v>
      </c>
      <c r="E10420" s="205"/>
      <c r="F10420" s="156" t="s">
        <v>41</v>
      </c>
      <c r="G10420" s="165">
        <v>152</v>
      </c>
      <c r="H10420" s="172">
        <v>1</v>
      </c>
      <c r="I10420" s="172">
        <f t="shared" si="400"/>
        <v>152</v>
      </c>
      <c r="L10420" s="231" t="s">
        <v>1781</v>
      </c>
    </row>
    <row r="10421" spans="1:12" customFormat="1" ht="15.75" hidden="1" customHeight="1" x14ac:dyDescent="0.35">
      <c r="A10421" s="50"/>
      <c r="B10421" s="194"/>
      <c r="C10421" s="130"/>
      <c r="D10421" s="141"/>
      <c r="E10421" s="194"/>
      <c r="F10421" s="141"/>
      <c r="G10421" s="174"/>
      <c r="H10421" s="174"/>
      <c r="I10421" s="174"/>
      <c r="L10421" s="231" t="s">
        <v>1781</v>
      </c>
    </row>
    <row r="10422" spans="1:12" ht="15.75" hidden="1" customHeight="1" x14ac:dyDescent="0.3">
      <c r="A10422" s="257">
        <v>43987</v>
      </c>
      <c r="B10422" s="249" t="s">
        <v>460</v>
      </c>
      <c r="C10422" s="250" t="s">
        <v>56</v>
      </c>
      <c r="D10422" s="251" t="s">
        <v>11</v>
      </c>
      <c r="E10422" s="252"/>
      <c r="F10422" s="251" t="s">
        <v>12</v>
      </c>
      <c r="G10422" s="253">
        <v>2</v>
      </c>
      <c r="H10422" s="254">
        <v>50</v>
      </c>
      <c r="I10422" s="254">
        <f t="shared" ref="I10422:I10428" si="401">G10422*H10422</f>
        <v>100</v>
      </c>
      <c r="L10422" s="234" t="s">
        <v>1781</v>
      </c>
    </row>
    <row r="10423" spans="1:12" customFormat="1" ht="15.75" hidden="1" customHeight="1" x14ac:dyDescent="0.35">
      <c r="A10423" s="47">
        <v>43987</v>
      </c>
      <c r="B10423" s="126" t="s">
        <v>460</v>
      </c>
      <c r="C10423" s="45" t="s">
        <v>56</v>
      </c>
      <c r="D10423" s="197" t="s">
        <v>14</v>
      </c>
      <c r="E10423" s="198"/>
      <c r="F10423" s="144" t="s">
        <v>15</v>
      </c>
      <c r="G10423" s="165">
        <v>1</v>
      </c>
      <c r="H10423" s="167">
        <v>30</v>
      </c>
      <c r="I10423" s="167">
        <f t="shared" si="401"/>
        <v>30</v>
      </c>
      <c r="L10423" s="231" t="s">
        <v>1781</v>
      </c>
    </row>
    <row r="10424" spans="1:12" customFormat="1" ht="15.75" hidden="1" customHeight="1" x14ac:dyDescent="0.35">
      <c r="A10424" s="47">
        <v>43987</v>
      </c>
      <c r="B10424" s="126" t="s">
        <v>460</v>
      </c>
      <c r="C10424" s="45" t="s">
        <v>56</v>
      </c>
      <c r="D10424" s="197" t="s">
        <v>19</v>
      </c>
      <c r="E10424" s="198"/>
      <c r="F10424" s="144" t="s">
        <v>15</v>
      </c>
      <c r="G10424" s="165">
        <v>1</v>
      </c>
      <c r="H10424" s="167">
        <v>20</v>
      </c>
      <c r="I10424" s="167">
        <f t="shared" si="401"/>
        <v>20</v>
      </c>
      <c r="L10424" s="231" t="s">
        <v>1781</v>
      </c>
    </row>
    <row r="10425" spans="1:12" customFormat="1" ht="15.75" hidden="1" customHeight="1" x14ac:dyDescent="0.35">
      <c r="A10425" s="47">
        <v>43987</v>
      </c>
      <c r="B10425" s="126" t="s">
        <v>460</v>
      </c>
      <c r="C10425" s="45" t="s">
        <v>56</v>
      </c>
      <c r="D10425" s="201" t="s">
        <v>293</v>
      </c>
      <c r="E10425" s="202" t="s">
        <v>48</v>
      </c>
      <c r="F10425" s="154" t="s">
        <v>27</v>
      </c>
      <c r="G10425" s="165">
        <v>2</v>
      </c>
      <c r="H10425" s="170">
        <v>30</v>
      </c>
      <c r="I10425" s="170">
        <f t="shared" si="401"/>
        <v>60</v>
      </c>
      <c r="L10425" s="231" t="s">
        <v>1781</v>
      </c>
    </row>
    <row r="10426" spans="1:12" customFormat="1" ht="15.75" hidden="1" customHeight="1" x14ac:dyDescent="0.35">
      <c r="A10426" s="47">
        <v>43987</v>
      </c>
      <c r="B10426" s="126" t="s">
        <v>460</v>
      </c>
      <c r="C10426" s="45" t="s">
        <v>56</v>
      </c>
      <c r="D10426" s="204" t="s">
        <v>40</v>
      </c>
      <c r="E10426" s="205"/>
      <c r="F10426" s="156" t="s">
        <v>41</v>
      </c>
      <c r="G10426" s="165">
        <v>0</v>
      </c>
      <c r="H10426" s="172">
        <v>24</v>
      </c>
      <c r="I10426" s="172">
        <f t="shared" si="401"/>
        <v>0</v>
      </c>
      <c r="L10426" s="231" t="s">
        <v>1781</v>
      </c>
    </row>
    <row r="10427" spans="1:12" customFormat="1" ht="15.75" hidden="1" customHeight="1" x14ac:dyDescent="0.35">
      <c r="A10427" s="47">
        <v>43987</v>
      </c>
      <c r="B10427" s="126" t="s">
        <v>460</v>
      </c>
      <c r="C10427" s="45" t="s">
        <v>56</v>
      </c>
      <c r="D10427" s="206" t="s">
        <v>137</v>
      </c>
      <c r="E10427" s="207" t="s">
        <v>377</v>
      </c>
      <c r="F10427" s="136" t="s">
        <v>44</v>
      </c>
      <c r="G10427" s="165">
        <v>4</v>
      </c>
      <c r="H10427" s="166">
        <v>1</v>
      </c>
      <c r="I10427" s="166">
        <f t="shared" si="401"/>
        <v>4</v>
      </c>
      <c r="L10427" s="231" t="s">
        <v>1781</v>
      </c>
    </row>
    <row r="10428" spans="1:12" customFormat="1" ht="15.75" hidden="1" customHeight="1" x14ac:dyDescent="0.35">
      <c r="A10428" s="47">
        <v>43987</v>
      </c>
      <c r="B10428" s="126" t="s">
        <v>460</v>
      </c>
      <c r="C10428" s="45" t="s">
        <v>56</v>
      </c>
      <c r="D10428" s="206" t="s">
        <v>461</v>
      </c>
      <c r="E10428" s="207" t="s">
        <v>377</v>
      </c>
      <c r="F10428" s="136" t="s">
        <v>139</v>
      </c>
      <c r="G10428" s="165">
        <v>3</v>
      </c>
      <c r="H10428" s="166">
        <v>1</v>
      </c>
      <c r="I10428" s="166">
        <f t="shared" si="401"/>
        <v>3</v>
      </c>
      <c r="L10428" s="231" t="s">
        <v>1781</v>
      </c>
    </row>
    <row r="10429" spans="1:12" customFormat="1" ht="15.75" hidden="1" customHeight="1" x14ac:dyDescent="0.35">
      <c r="A10429" s="50"/>
      <c r="B10429" s="194"/>
      <c r="C10429" s="130"/>
      <c r="D10429" s="141"/>
      <c r="E10429" s="194"/>
      <c r="F10429" s="141"/>
      <c r="G10429" s="174"/>
      <c r="H10429" s="174"/>
      <c r="I10429" s="174"/>
      <c r="L10429" s="231" t="s">
        <v>1781</v>
      </c>
    </row>
    <row r="10430" spans="1:12" ht="15.75" hidden="1" customHeight="1" x14ac:dyDescent="0.3">
      <c r="A10430" s="257">
        <v>43987</v>
      </c>
      <c r="B10430" s="249" t="s">
        <v>126</v>
      </c>
      <c r="C10430" s="250" t="s">
        <v>56</v>
      </c>
      <c r="D10430" s="251" t="s">
        <v>11</v>
      </c>
      <c r="E10430" s="252"/>
      <c r="F10430" s="251" t="s">
        <v>12</v>
      </c>
      <c r="G10430" s="253">
        <v>4</v>
      </c>
      <c r="H10430" s="254">
        <v>50</v>
      </c>
      <c r="I10430" s="254">
        <f t="shared" ref="I10430:I10438" si="402">G10430*H10430</f>
        <v>200</v>
      </c>
      <c r="L10430" s="234" t="s">
        <v>1781</v>
      </c>
    </row>
    <row r="10431" spans="1:12" customFormat="1" ht="15.75" hidden="1" customHeight="1" x14ac:dyDescent="0.35">
      <c r="A10431" s="47">
        <v>43987</v>
      </c>
      <c r="B10431" s="126" t="s">
        <v>126</v>
      </c>
      <c r="C10431" s="45" t="s">
        <v>56</v>
      </c>
      <c r="D10431" s="197" t="s">
        <v>14</v>
      </c>
      <c r="E10431" s="198"/>
      <c r="F10431" s="144" t="s">
        <v>15</v>
      </c>
      <c r="G10431" s="165">
        <v>1</v>
      </c>
      <c r="H10431" s="167">
        <v>30</v>
      </c>
      <c r="I10431" s="167">
        <f t="shared" si="402"/>
        <v>30</v>
      </c>
      <c r="L10431" s="231" t="s">
        <v>1781</v>
      </c>
    </row>
    <row r="10432" spans="1:12" customFormat="1" ht="15.75" hidden="1" customHeight="1" x14ac:dyDescent="0.35">
      <c r="A10432" s="47">
        <v>43987</v>
      </c>
      <c r="B10432" s="126" t="s">
        <v>126</v>
      </c>
      <c r="C10432" s="45" t="s">
        <v>56</v>
      </c>
      <c r="D10432" s="197" t="s">
        <v>19</v>
      </c>
      <c r="E10432" s="198"/>
      <c r="F10432" s="144" t="s">
        <v>15</v>
      </c>
      <c r="G10432" s="165">
        <v>9</v>
      </c>
      <c r="H10432" s="167">
        <v>20</v>
      </c>
      <c r="I10432" s="167">
        <f t="shared" si="402"/>
        <v>180</v>
      </c>
      <c r="L10432" s="231" t="s">
        <v>1781</v>
      </c>
    </row>
    <row r="10433" spans="1:12" customFormat="1" ht="15.75" hidden="1" customHeight="1" x14ac:dyDescent="0.35">
      <c r="A10433" s="47">
        <v>43987</v>
      </c>
      <c r="B10433" s="126" t="s">
        <v>126</v>
      </c>
      <c r="C10433" s="45" t="s">
        <v>56</v>
      </c>
      <c r="D10433" s="201" t="s">
        <v>418</v>
      </c>
      <c r="E10433" s="202" t="s">
        <v>48</v>
      </c>
      <c r="F10433" s="154" t="s">
        <v>27</v>
      </c>
      <c r="G10433" s="165">
        <v>1</v>
      </c>
      <c r="H10433" s="170">
        <v>30</v>
      </c>
      <c r="I10433" s="170">
        <f t="shared" si="402"/>
        <v>30</v>
      </c>
      <c r="L10433" s="231" t="s">
        <v>1781</v>
      </c>
    </row>
    <row r="10434" spans="1:12" customFormat="1" ht="15.75" hidden="1" customHeight="1" x14ac:dyDescent="0.35">
      <c r="A10434" s="47">
        <v>43987</v>
      </c>
      <c r="B10434" s="126" t="s">
        <v>126</v>
      </c>
      <c r="C10434" s="45" t="s">
        <v>56</v>
      </c>
      <c r="D10434" s="201" t="s">
        <v>428</v>
      </c>
      <c r="E10434" s="202" t="s">
        <v>48</v>
      </c>
      <c r="F10434" s="154" t="s">
        <v>27</v>
      </c>
      <c r="G10434" s="165">
        <v>1</v>
      </c>
      <c r="H10434" s="170">
        <v>18</v>
      </c>
      <c r="I10434" s="170">
        <f t="shared" si="402"/>
        <v>18</v>
      </c>
      <c r="L10434" s="231" t="s">
        <v>1781</v>
      </c>
    </row>
    <row r="10435" spans="1:12" customFormat="1" ht="15.75" hidden="1" customHeight="1" x14ac:dyDescent="0.35">
      <c r="A10435" s="47">
        <v>43987</v>
      </c>
      <c r="B10435" s="126" t="s">
        <v>126</v>
      </c>
      <c r="C10435" s="45" t="s">
        <v>56</v>
      </c>
      <c r="D10435" s="149" t="s">
        <v>35</v>
      </c>
      <c r="E10435" s="203" t="s">
        <v>118</v>
      </c>
      <c r="F10435" s="155" t="s">
        <v>31</v>
      </c>
      <c r="G10435" s="165">
        <v>10</v>
      </c>
      <c r="H10435" s="171">
        <v>100</v>
      </c>
      <c r="I10435" s="171">
        <f t="shared" si="402"/>
        <v>1000</v>
      </c>
      <c r="L10435" s="231" t="s">
        <v>1781</v>
      </c>
    </row>
    <row r="10436" spans="1:12" customFormat="1" ht="15.75" hidden="1" customHeight="1" x14ac:dyDescent="0.35">
      <c r="A10436" s="47">
        <v>43987</v>
      </c>
      <c r="B10436" s="126" t="s">
        <v>126</v>
      </c>
      <c r="C10436" s="45" t="s">
        <v>56</v>
      </c>
      <c r="D10436" s="149" t="s">
        <v>36</v>
      </c>
      <c r="E10436" s="203" t="s">
        <v>118</v>
      </c>
      <c r="F10436" s="155" t="s">
        <v>31</v>
      </c>
      <c r="G10436" s="165">
        <v>1</v>
      </c>
      <c r="H10436" s="171">
        <v>100</v>
      </c>
      <c r="I10436" s="171">
        <f t="shared" si="402"/>
        <v>100</v>
      </c>
      <c r="L10436" s="231" t="s">
        <v>1781</v>
      </c>
    </row>
    <row r="10437" spans="1:12" customFormat="1" ht="15.75" hidden="1" customHeight="1" x14ac:dyDescent="0.35">
      <c r="A10437" s="47">
        <v>43987</v>
      </c>
      <c r="B10437" s="126" t="s">
        <v>126</v>
      </c>
      <c r="C10437" s="45" t="s">
        <v>56</v>
      </c>
      <c r="D10437" s="149" t="s">
        <v>36</v>
      </c>
      <c r="E10437" s="203" t="s">
        <v>118</v>
      </c>
      <c r="F10437" s="155" t="s">
        <v>31</v>
      </c>
      <c r="G10437" s="165">
        <v>3</v>
      </c>
      <c r="H10437" s="171">
        <v>300</v>
      </c>
      <c r="I10437" s="171">
        <f t="shared" si="402"/>
        <v>900</v>
      </c>
      <c r="L10437" s="231" t="s">
        <v>1781</v>
      </c>
    </row>
    <row r="10438" spans="1:12" customFormat="1" ht="15.75" hidden="1" customHeight="1" x14ac:dyDescent="0.35">
      <c r="A10438" s="47">
        <v>43987</v>
      </c>
      <c r="B10438" s="126" t="s">
        <v>126</v>
      </c>
      <c r="C10438" s="45" t="s">
        <v>56</v>
      </c>
      <c r="D10438" s="204" t="s">
        <v>40</v>
      </c>
      <c r="E10438" s="205"/>
      <c r="F10438" s="156" t="s">
        <v>41</v>
      </c>
      <c r="G10438" s="165">
        <v>3</v>
      </c>
      <c r="H10438" s="172">
        <v>24</v>
      </c>
      <c r="I10438" s="172">
        <f t="shared" si="402"/>
        <v>72</v>
      </c>
      <c r="L10438" s="231" t="s">
        <v>1781</v>
      </c>
    </row>
    <row r="10439" spans="1:12" customFormat="1" ht="15.75" hidden="1" customHeight="1" x14ac:dyDescent="0.35">
      <c r="A10439" s="50"/>
      <c r="B10439" s="194"/>
      <c r="C10439" s="130"/>
      <c r="D10439" s="141"/>
      <c r="E10439" s="194"/>
      <c r="F10439" s="141"/>
      <c r="G10439" s="174"/>
      <c r="H10439" s="174"/>
      <c r="I10439" s="174"/>
      <c r="L10439" s="231" t="s">
        <v>1781</v>
      </c>
    </row>
    <row r="10440" spans="1:12" ht="15.75" hidden="1" customHeight="1" x14ac:dyDescent="0.3">
      <c r="A10440" s="257">
        <v>43987</v>
      </c>
      <c r="B10440" s="249" t="s">
        <v>462</v>
      </c>
      <c r="C10440" s="250" t="s">
        <v>351</v>
      </c>
      <c r="D10440" s="251" t="s">
        <v>11</v>
      </c>
      <c r="E10440" s="252"/>
      <c r="F10440" s="251" t="s">
        <v>12</v>
      </c>
      <c r="G10440" s="253">
        <v>0</v>
      </c>
      <c r="H10440" s="254">
        <v>50</v>
      </c>
      <c r="I10440" s="254">
        <f t="shared" ref="I10440:I10448" si="403">G10440*H10440</f>
        <v>0</v>
      </c>
      <c r="L10440" s="234" t="s">
        <v>1781</v>
      </c>
    </row>
    <row r="10441" spans="1:12" customFormat="1" ht="15.75" hidden="1" customHeight="1" x14ac:dyDescent="0.35">
      <c r="A10441" s="47">
        <v>43987</v>
      </c>
      <c r="B10441" s="126" t="s">
        <v>462</v>
      </c>
      <c r="C10441" s="45" t="s">
        <v>351</v>
      </c>
      <c r="D10441" s="197" t="s">
        <v>14</v>
      </c>
      <c r="E10441" s="198"/>
      <c r="F10441" s="144" t="s">
        <v>15</v>
      </c>
      <c r="G10441" s="165">
        <v>2</v>
      </c>
      <c r="H10441" s="167">
        <v>30</v>
      </c>
      <c r="I10441" s="167">
        <f t="shared" si="403"/>
        <v>60</v>
      </c>
      <c r="L10441" s="231" t="s">
        <v>1781</v>
      </c>
    </row>
    <row r="10442" spans="1:12" customFormat="1" ht="15.75" hidden="1" customHeight="1" x14ac:dyDescent="0.35">
      <c r="A10442" s="47">
        <v>43987</v>
      </c>
      <c r="B10442" s="126" t="s">
        <v>462</v>
      </c>
      <c r="C10442" s="45" t="s">
        <v>351</v>
      </c>
      <c r="D10442" s="197" t="s">
        <v>19</v>
      </c>
      <c r="E10442" s="198"/>
      <c r="F10442" s="144" t="s">
        <v>15</v>
      </c>
      <c r="G10442" s="165">
        <v>0</v>
      </c>
      <c r="H10442" s="167">
        <v>20</v>
      </c>
      <c r="I10442" s="167">
        <f t="shared" si="403"/>
        <v>0</v>
      </c>
      <c r="L10442" s="231" t="s">
        <v>1781</v>
      </c>
    </row>
    <row r="10443" spans="1:12" customFormat="1" ht="15.75" hidden="1" customHeight="1" x14ac:dyDescent="0.35">
      <c r="A10443" s="47">
        <v>43987</v>
      </c>
      <c r="B10443" s="126" t="s">
        <v>462</v>
      </c>
      <c r="C10443" s="45" t="s">
        <v>351</v>
      </c>
      <c r="D10443" s="137" t="s">
        <v>20</v>
      </c>
      <c r="E10443" s="5"/>
      <c r="F10443" s="152" t="s">
        <v>21</v>
      </c>
      <c r="G10443" s="165">
        <v>0</v>
      </c>
      <c r="H10443" s="168">
        <v>1</v>
      </c>
      <c r="I10443" s="169">
        <f t="shared" si="403"/>
        <v>0</v>
      </c>
      <c r="L10443" s="231" t="s">
        <v>1781</v>
      </c>
    </row>
    <row r="10444" spans="1:12" customFormat="1" ht="15.75" hidden="1" customHeight="1" x14ac:dyDescent="0.35">
      <c r="A10444" s="47">
        <v>43987</v>
      </c>
      <c r="B10444" s="126" t="s">
        <v>462</v>
      </c>
      <c r="C10444" s="45" t="s">
        <v>351</v>
      </c>
      <c r="D10444" s="201" t="s">
        <v>293</v>
      </c>
      <c r="E10444" s="202" t="s">
        <v>48</v>
      </c>
      <c r="F10444" s="154" t="s">
        <v>27</v>
      </c>
      <c r="G10444" s="165">
        <v>50</v>
      </c>
      <c r="H10444" s="170">
        <v>1</v>
      </c>
      <c r="I10444" s="170">
        <f t="shared" si="403"/>
        <v>50</v>
      </c>
      <c r="L10444" s="231" t="s">
        <v>1781</v>
      </c>
    </row>
    <row r="10445" spans="1:12" customFormat="1" ht="15.75" hidden="1" customHeight="1" x14ac:dyDescent="0.35">
      <c r="A10445" s="47">
        <v>43987</v>
      </c>
      <c r="B10445" s="126" t="s">
        <v>462</v>
      </c>
      <c r="C10445" s="45" t="s">
        <v>351</v>
      </c>
      <c r="D10445" s="149" t="s">
        <v>36</v>
      </c>
      <c r="E10445" s="203" t="s">
        <v>118</v>
      </c>
      <c r="F10445" s="155" t="s">
        <v>31</v>
      </c>
      <c r="G10445" s="165">
        <v>2</v>
      </c>
      <c r="H10445" s="171">
        <v>100</v>
      </c>
      <c r="I10445" s="171">
        <f t="shared" si="403"/>
        <v>200</v>
      </c>
      <c r="L10445" s="231" t="s">
        <v>1781</v>
      </c>
    </row>
    <row r="10446" spans="1:12" customFormat="1" ht="15.75" hidden="1" customHeight="1" x14ac:dyDescent="0.35">
      <c r="A10446" s="47">
        <v>43987</v>
      </c>
      <c r="B10446" s="126" t="s">
        <v>462</v>
      </c>
      <c r="C10446" s="45" t="s">
        <v>351</v>
      </c>
      <c r="D10446" s="206" t="s">
        <v>137</v>
      </c>
      <c r="E10446" s="207" t="s">
        <v>377</v>
      </c>
      <c r="F10446" s="136" t="s">
        <v>44</v>
      </c>
      <c r="G10446" s="165">
        <v>4</v>
      </c>
      <c r="H10446" s="166">
        <v>1</v>
      </c>
      <c r="I10446" s="166">
        <f t="shared" si="403"/>
        <v>4</v>
      </c>
      <c r="L10446" s="231" t="s">
        <v>1781</v>
      </c>
    </row>
    <row r="10447" spans="1:12" customFormat="1" ht="15.75" hidden="1" customHeight="1" x14ac:dyDescent="0.35">
      <c r="A10447" s="47">
        <v>43987</v>
      </c>
      <c r="B10447" s="126" t="s">
        <v>462</v>
      </c>
      <c r="C10447" s="45" t="s">
        <v>351</v>
      </c>
      <c r="D10447" s="206" t="s">
        <v>461</v>
      </c>
      <c r="E10447" s="207" t="s">
        <v>377</v>
      </c>
      <c r="F10447" s="136" t="s">
        <v>139</v>
      </c>
      <c r="G10447" s="165">
        <v>3</v>
      </c>
      <c r="H10447" s="166">
        <v>1</v>
      </c>
      <c r="I10447" s="166">
        <f t="shared" si="403"/>
        <v>3</v>
      </c>
      <c r="L10447" s="231" t="s">
        <v>1781</v>
      </c>
    </row>
    <row r="10448" spans="1:12" customFormat="1" ht="15.75" hidden="1" customHeight="1" x14ac:dyDescent="0.35">
      <c r="A10448" s="47">
        <v>43987</v>
      </c>
      <c r="B10448" s="126" t="s">
        <v>462</v>
      </c>
      <c r="C10448" s="45" t="s">
        <v>351</v>
      </c>
      <c r="D10448" s="204" t="s">
        <v>40</v>
      </c>
      <c r="E10448" s="205" t="s">
        <v>48</v>
      </c>
      <c r="F10448" s="156" t="s">
        <v>41</v>
      </c>
      <c r="G10448" s="165">
        <v>30</v>
      </c>
      <c r="H10448" s="172">
        <v>1</v>
      </c>
      <c r="I10448" s="172">
        <f t="shared" si="403"/>
        <v>30</v>
      </c>
      <c r="L10448" s="231" t="s">
        <v>1781</v>
      </c>
    </row>
    <row r="10449" spans="1:12" customFormat="1" ht="15.75" hidden="1" customHeight="1" x14ac:dyDescent="0.35">
      <c r="A10449" s="50"/>
      <c r="B10449" s="194"/>
      <c r="C10449" s="130"/>
      <c r="D10449" s="141"/>
      <c r="E10449" s="194"/>
      <c r="F10449" s="141"/>
      <c r="G10449" s="174"/>
      <c r="H10449" s="174"/>
      <c r="I10449" s="174"/>
      <c r="L10449" s="231" t="s">
        <v>1781</v>
      </c>
    </row>
    <row r="10450" spans="1:12" ht="15.75" hidden="1" customHeight="1" x14ac:dyDescent="0.3">
      <c r="A10450" s="257">
        <v>43987</v>
      </c>
      <c r="B10450" s="249" t="s">
        <v>133</v>
      </c>
      <c r="C10450" s="250" t="s">
        <v>58</v>
      </c>
      <c r="D10450" s="251" t="s">
        <v>11</v>
      </c>
      <c r="E10450" s="252"/>
      <c r="F10450" s="251" t="s">
        <v>12</v>
      </c>
      <c r="G10450" s="253">
        <v>40</v>
      </c>
      <c r="H10450" s="254">
        <v>50</v>
      </c>
      <c r="I10450" s="254">
        <f t="shared" ref="I10450:I10455" si="404">G10450*H10450</f>
        <v>2000</v>
      </c>
      <c r="L10450" s="234" t="s">
        <v>1781</v>
      </c>
    </row>
    <row r="10451" spans="1:12" customFormat="1" ht="15.75" hidden="1" customHeight="1" x14ac:dyDescent="0.35">
      <c r="A10451" s="47">
        <v>43987</v>
      </c>
      <c r="B10451" s="126" t="s">
        <v>133</v>
      </c>
      <c r="C10451" s="45" t="s">
        <v>58</v>
      </c>
      <c r="D10451" s="197" t="s">
        <v>14</v>
      </c>
      <c r="E10451" s="198"/>
      <c r="F10451" s="144" t="s">
        <v>15</v>
      </c>
      <c r="G10451" s="165">
        <v>0</v>
      </c>
      <c r="H10451" s="167">
        <v>30</v>
      </c>
      <c r="I10451" s="167">
        <f t="shared" si="404"/>
        <v>0</v>
      </c>
      <c r="L10451" s="231" t="s">
        <v>1781</v>
      </c>
    </row>
    <row r="10452" spans="1:12" customFormat="1" ht="15.75" hidden="1" customHeight="1" x14ac:dyDescent="0.35">
      <c r="A10452" s="47">
        <v>43987</v>
      </c>
      <c r="B10452" s="126" t="s">
        <v>133</v>
      </c>
      <c r="C10452" s="45" t="s">
        <v>58</v>
      </c>
      <c r="D10452" s="197" t="s">
        <v>19</v>
      </c>
      <c r="E10452" s="198"/>
      <c r="F10452" s="144" t="s">
        <v>15</v>
      </c>
      <c r="G10452" s="165">
        <v>0</v>
      </c>
      <c r="H10452" s="167">
        <v>20</v>
      </c>
      <c r="I10452" s="167">
        <f t="shared" si="404"/>
        <v>0</v>
      </c>
      <c r="L10452" s="231" t="s">
        <v>1781</v>
      </c>
    </row>
    <row r="10453" spans="1:12" customFormat="1" ht="15.75" hidden="1" customHeight="1" x14ac:dyDescent="0.35">
      <c r="A10453" s="47">
        <v>43987</v>
      </c>
      <c r="B10453" s="126" t="s">
        <v>133</v>
      </c>
      <c r="C10453" s="45" t="s">
        <v>58</v>
      </c>
      <c r="D10453" s="149" t="s">
        <v>289</v>
      </c>
      <c r="E10453" s="203" t="s">
        <v>118</v>
      </c>
      <c r="F10453" s="155" t="s">
        <v>31</v>
      </c>
      <c r="G10453" s="165">
        <v>2</v>
      </c>
      <c r="H10453" s="171">
        <v>250</v>
      </c>
      <c r="I10453" s="171">
        <f t="shared" si="404"/>
        <v>500</v>
      </c>
      <c r="L10453" s="231" t="s">
        <v>1781</v>
      </c>
    </row>
    <row r="10454" spans="1:12" customFormat="1" ht="15.75" hidden="1" customHeight="1" x14ac:dyDescent="0.35">
      <c r="A10454" s="47">
        <v>43987</v>
      </c>
      <c r="B10454" s="126" t="s">
        <v>133</v>
      </c>
      <c r="C10454" s="45" t="s">
        <v>58</v>
      </c>
      <c r="D10454" s="206" t="s">
        <v>137</v>
      </c>
      <c r="E10454" s="207" t="s">
        <v>377</v>
      </c>
      <c r="F10454" s="136" t="s">
        <v>44</v>
      </c>
      <c r="G10454" s="165">
        <v>10</v>
      </c>
      <c r="H10454" s="166">
        <v>1</v>
      </c>
      <c r="I10454" s="166">
        <f t="shared" si="404"/>
        <v>10</v>
      </c>
      <c r="L10454" s="231" t="s">
        <v>1781</v>
      </c>
    </row>
    <row r="10455" spans="1:12" customFormat="1" ht="15.75" hidden="1" customHeight="1" x14ac:dyDescent="0.35">
      <c r="A10455" s="47">
        <v>43987</v>
      </c>
      <c r="B10455" s="126" t="s">
        <v>133</v>
      </c>
      <c r="C10455" s="45" t="s">
        <v>58</v>
      </c>
      <c r="D10455" s="204" t="s">
        <v>40</v>
      </c>
      <c r="E10455" s="205"/>
      <c r="F10455" s="156" t="s">
        <v>41</v>
      </c>
      <c r="G10455" s="165">
        <v>0</v>
      </c>
      <c r="H10455" s="172">
        <v>24</v>
      </c>
      <c r="I10455" s="172">
        <f t="shared" si="404"/>
        <v>0</v>
      </c>
      <c r="L10455" s="231" t="s">
        <v>1781</v>
      </c>
    </row>
    <row r="10456" spans="1:12" customFormat="1" ht="15.75" hidden="1" customHeight="1" x14ac:dyDescent="0.35">
      <c r="A10456" s="50"/>
      <c r="B10456" s="194"/>
      <c r="C10456" s="130"/>
      <c r="D10456" s="141"/>
      <c r="E10456" s="194"/>
      <c r="F10456" s="141"/>
      <c r="G10456" s="174"/>
      <c r="H10456" s="174"/>
      <c r="I10456" s="174"/>
      <c r="L10456" s="231" t="s">
        <v>1781</v>
      </c>
    </row>
    <row r="10457" spans="1:12" ht="15.75" hidden="1" customHeight="1" x14ac:dyDescent="0.3">
      <c r="A10457" s="257">
        <v>43987</v>
      </c>
      <c r="B10457" s="249" t="s">
        <v>463</v>
      </c>
      <c r="C10457" s="250" t="s">
        <v>56</v>
      </c>
      <c r="D10457" s="251" t="s">
        <v>11</v>
      </c>
      <c r="E10457" s="252"/>
      <c r="F10457" s="251" t="s">
        <v>12</v>
      </c>
      <c r="G10457" s="253">
        <v>0</v>
      </c>
      <c r="H10457" s="254">
        <v>50</v>
      </c>
      <c r="I10457" s="254">
        <f t="shared" ref="I10457:I10462" si="405">G10457*H10457</f>
        <v>0</v>
      </c>
      <c r="L10457" s="234" t="s">
        <v>1781</v>
      </c>
    </row>
    <row r="10458" spans="1:12" customFormat="1" ht="15.75" hidden="1" customHeight="1" x14ac:dyDescent="0.35">
      <c r="A10458" s="47">
        <v>43987</v>
      </c>
      <c r="B10458" s="126" t="s">
        <v>463</v>
      </c>
      <c r="C10458" s="45" t="s">
        <v>56</v>
      </c>
      <c r="D10458" s="197" t="s">
        <v>14</v>
      </c>
      <c r="E10458" s="198"/>
      <c r="F10458" s="144" t="s">
        <v>15</v>
      </c>
      <c r="G10458" s="165">
        <v>0</v>
      </c>
      <c r="H10458" s="167">
        <v>30</v>
      </c>
      <c r="I10458" s="167">
        <f t="shared" si="405"/>
        <v>0</v>
      </c>
      <c r="L10458" s="231" t="s">
        <v>1781</v>
      </c>
    </row>
    <row r="10459" spans="1:12" customFormat="1" ht="15.75" hidden="1" customHeight="1" x14ac:dyDescent="0.35">
      <c r="A10459" s="47">
        <v>43987</v>
      </c>
      <c r="B10459" s="126" t="s">
        <v>463</v>
      </c>
      <c r="C10459" s="45" t="s">
        <v>56</v>
      </c>
      <c r="D10459" s="197" t="s">
        <v>19</v>
      </c>
      <c r="E10459" s="198"/>
      <c r="F10459" s="144" t="s">
        <v>15</v>
      </c>
      <c r="G10459" s="165">
        <v>0</v>
      </c>
      <c r="H10459" s="167">
        <v>20</v>
      </c>
      <c r="I10459" s="167">
        <f t="shared" si="405"/>
        <v>0</v>
      </c>
      <c r="L10459" s="231" t="s">
        <v>1781</v>
      </c>
    </row>
    <row r="10460" spans="1:12" customFormat="1" ht="15.75" hidden="1" customHeight="1" x14ac:dyDescent="0.35">
      <c r="A10460" s="47">
        <v>43987</v>
      </c>
      <c r="B10460" s="126" t="s">
        <v>463</v>
      </c>
      <c r="C10460" s="45" t="s">
        <v>56</v>
      </c>
      <c r="D10460" s="206" t="s">
        <v>461</v>
      </c>
      <c r="E10460" s="207" t="s">
        <v>377</v>
      </c>
      <c r="F10460" s="136" t="s">
        <v>139</v>
      </c>
      <c r="G10460" s="165">
        <v>5</v>
      </c>
      <c r="H10460" s="166">
        <v>1</v>
      </c>
      <c r="I10460" s="166">
        <f t="shared" si="405"/>
        <v>5</v>
      </c>
      <c r="L10460" s="231" t="s">
        <v>1781</v>
      </c>
    </row>
    <row r="10461" spans="1:12" customFormat="1" ht="15.75" hidden="1" customHeight="1" x14ac:dyDescent="0.35">
      <c r="A10461" s="47">
        <v>43987</v>
      </c>
      <c r="B10461" s="126" t="s">
        <v>463</v>
      </c>
      <c r="C10461" s="45" t="s">
        <v>56</v>
      </c>
      <c r="D10461" s="206" t="s">
        <v>137</v>
      </c>
      <c r="E10461" s="207" t="s">
        <v>377</v>
      </c>
      <c r="F10461" s="136" t="s">
        <v>44</v>
      </c>
      <c r="G10461" s="165">
        <v>12</v>
      </c>
      <c r="H10461" s="166">
        <v>1</v>
      </c>
      <c r="I10461" s="166">
        <f t="shared" si="405"/>
        <v>12</v>
      </c>
      <c r="L10461" s="231" t="s">
        <v>1781</v>
      </c>
    </row>
    <row r="10462" spans="1:12" customFormat="1" ht="15.75" hidden="1" customHeight="1" x14ac:dyDescent="0.35">
      <c r="A10462" s="47">
        <v>43987</v>
      </c>
      <c r="B10462" s="126" t="s">
        <v>463</v>
      </c>
      <c r="C10462" s="45" t="s">
        <v>56</v>
      </c>
      <c r="D10462" s="204" t="s">
        <v>40</v>
      </c>
      <c r="E10462" s="205"/>
      <c r="F10462" s="156" t="s">
        <v>41</v>
      </c>
      <c r="G10462" s="165">
        <v>0</v>
      </c>
      <c r="H10462" s="172">
        <v>24</v>
      </c>
      <c r="I10462" s="172">
        <f t="shared" si="405"/>
        <v>0</v>
      </c>
      <c r="L10462" s="231" t="s">
        <v>1781</v>
      </c>
    </row>
    <row r="10463" spans="1:12" customFormat="1" ht="15.75" hidden="1" customHeight="1" x14ac:dyDescent="0.35">
      <c r="A10463" s="50"/>
      <c r="B10463" s="194"/>
      <c r="C10463" s="130"/>
      <c r="D10463" s="141"/>
      <c r="E10463" s="194"/>
      <c r="F10463" s="141"/>
      <c r="G10463" s="174"/>
      <c r="H10463" s="174"/>
      <c r="I10463" s="174"/>
      <c r="L10463" s="231" t="s">
        <v>1781</v>
      </c>
    </row>
    <row r="10464" spans="1:12" ht="15.75" hidden="1" customHeight="1" x14ac:dyDescent="0.3">
      <c r="A10464" s="257">
        <v>43987</v>
      </c>
      <c r="B10464" s="249" t="s">
        <v>464</v>
      </c>
      <c r="C10464" s="250" t="s">
        <v>56</v>
      </c>
      <c r="D10464" s="251" t="s">
        <v>11</v>
      </c>
      <c r="E10464" s="252"/>
      <c r="F10464" s="251" t="s">
        <v>12</v>
      </c>
      <c r="G10464" s="253">
        <v>28</v>
      </c>
      <c r="H10464" s="254">
        <v>50</v>
      </c>
      <c r="I10464" s="254">
        <f t="shared" ref="I10464:I10467" si="406">G10464*H10464</f>
        <v>1400</v>
      </c>
      <c r="L10464" s="234" t="s">
        <v>1781</v>
      </c>
    </row>
    <row r="10465" spans="1:12" customFormat="1" ht="15.75" hidden="1" customHeight="1" x14ac:dyDescent="0.35">
      <c r="A10465" s="47">
        <v>43987</v>
      </c>
      <c r="B10465" s="126" t="s">
        <v>464</v>
      </c>
      <c r="C10465" s="45" t="s">
        <v>56</v>
      </c>
      <c r="D10465" s="197" t="s">
        <v>14</v>
      </c>
      <c r="E10465" s="198"/>
      <c r="F10465" s="144" t="s">
        <v>15</v>
      </c>
      <c r="G10465" s="165">
        <v>0</v>
      </c>
      <c r="H10465" s="167">
        <v>30</v>
      </c>
      <c r="I10465" s="167">
        <f t="shared" si="406"/>
        <v>0</v>
      </c>
      <c r="L10465" s="231" t="s">
        <v>1781</v>
      </c>
    </row>
    <row r="10466" spans="1:12" customFormat="1" ht="15.75" hidden="1" customHeight="1" x14ac:dyDescent="0.35">
      <c r="A10466" s="47">
        <v>43987</v>
      </c>
      <c r="B10466" s="126" t="s">
        <v>464</v>
      </c>
      <c r="C10466" s="45" t="s">
        <v>56</v>
      </c>
      <c r="D10466" s="197" t="s">
        <v>19</v>
      </c>
      <c r="E10466" s="198"/>
      <c r="F10466" s="144" t="s">
        <v>15</v>
      </c>
      <c r="G10466" s="165">
        <v>0</v>
      </c>
      <c r="H10466" s="167">
        <v>20</v>
      </c>
      <c r="I10466" s="167">
        <f t="shared" si="406"/>
        <v>0</v>
      </c>
      <c r="L10466" s="231" t="s">
        <v>1781</v>
      </c>
    </row>
    <row r="10467" spans="1:12" customFormat="1" ht="15.75" hidden="1" customHeight="1" x14ac:dyDescent="0.35">
      <c r="A10467" s="47">
        <v>43987</v>
      </c>
      <c r="B10467" s="126" t="s">
        <v>464</v>
      </c>
      <c r="C10467" s="45" t="s">
        <v>56</v>
      </c>
      <c r="D10467" s="204" t="s">
        <v>40</v>
      </c>
      <c r="E10467" s="205"/>
      <c r="F10467" s="156" t="s">
        <v>41</v>
      </c>
      <c r="G10467" s="165">
        <v>0</v>
      </c>
      <c r="H10467" s="172">
        <v>24</v>
      </c>
      <c r="I10467" s="172">
        <f t="shared" si="406"/>
        <v>0</v>
      </c>
      <c r="L10467" s="231" t="s">
        <v>1781</v>
      </c>
    </row>
    <row r="10468" spans="1:12" customFormat="1" ht="15.75" hidden="1" customHeight="1" x14ac:dyDescent="0.35">
      <c r="A10468" s="50"/>
      <c r="B10468" s="194"/>
      <c r="C10468" s="130"/>
      <c r="D10468" s="141"/>
      <c r="E10468" s="194"/>
      <c r="F10468" s="141"/>
      <c r="G10468" s="174"/>
      <c r="H10468" s="174"/>
      <c r="I10468" s="174"/>
      <c r="L10468" s="231" t="s">
        <v>1781</v>
      </c>
    </row>
    <row r="10469" spans="1:12" ht="15.75" hidden="1" customHeight="1" x14ac:dyDescent="0.3">
      <c r="A10469" s="257">
        <v>43987</v>
      </c>
      <c r="B10469" s="249" t="s">
        <v>465</v>
      </c>
      <c r="C10469" s="250" t="s">
        <v>56</v>
      </c>
      <c r="D10469" s="251" t="s">
        <v>11</v>
      </c>
      <c r="E10469" s="252"/>
      <c r="F10469" s="251" t="s">
        <v>12</v>
      </c>
      <c r="G10469" s="253">
        <v>0</v>
      </c>
      <c r="H10469" s="254">
        <v>50</v>
      </c>
      <c r="I10469" s="254">
        <f t="shared" ref="I10469:I10475" si="407">G10469*H10469</f>
        <v>0</v>
      </c>
      <c r="L10469" s="234" t="s">
        <v>1781</v>
      </c>
    </row>
    <row r="10470" spans="1:12" customFormat="1" ht="15.75" hidden="1" customHeight="1" x14ac:dyDescent="0.35">
      <c r="A10470" s="47">
        <v>43987</v>
      </c>
      <c r="B10470" s="126" t="s">
        <v>465</v>
      </c>
      <c r="C10470" s="45" t="s">
        <v>56</v>
      </c>
      <c r="D10470" s="197" t="s">
        <v>14</v>
      </c>
      <c r="E10470" s="198"/>
      <c r="F10470" s="144" t="s">
        <v>15</v>
      </c>
      <c r="G10470" s="165">
        <v>0</v>
      </c>
      <c r="H10470" s="167">
        <v>30</v>
      </c>
      <c r="I10470" s="167">
        <f t="shared" si="407"/>
        <v>0</v>
      </c>
      <c r="L10470" s="231" t="s">
        <v>1781</v>
      </c>
    </row>
    <row r="10471" spans="1:12" customFormat="1" ht="15.75" hidden="1" customHeight="1" x14ac:dyDescent="0.35">
      <c r="A10471" s="47">
        <v>43987</v>
      </c>
      <c r="B10471" s="126" t="s">
        <v>465</v>
      </c>
      <c r="C10471" s="45" t="s">
        <v>56</v>
      </c>
      <c r="D10471" s="197" t="s">
        <v>19</v>
      </c>
      <c r="E10471" s="198"/>
      <c r="F10471" s="144" t="s">
        <v>15</v>
      </c>
      <c r="G10471" s="165">
        <v>0</v>
      </c>
      <c r="H10471" s="167">
        <v>20</v>
      </c>
      <c r="I10471" s="167">
        <f t="shared" si="407"/>
        <v>0</v>
      </c>
      <c r="L10471" s="231" t="s">
        <v>1781</v>
      </c>
    </row>
    <row r="10472" spans="1:12" customFormat="1" ht="15.75" hidden="1" customHeight="1" x14ac:dyDescent="0.35">
      <c r="A10472" s="47">
        <v>43987</v>
      </c>
      <c r="B10472" s="126" t="s">
        <v>465</v>
      </c>
      <c r="C10472" s="45" t="s">
        <v>56</v>
      </c>
      <c r="D10472" s="201" t="s">
        <v>418</v>
      </c>
      <c r="E10472" s="202" t="s">
        <v>48</v>
      </c>
      <c r="F10472" s="154" t="s">
        <v>27</v>
      </c>
      <c r="G10472" s="165">
        <v>200</v>
      </c>
      <c r="H10472" s="170">
        <v>1</v>
      </c>
      <c r="I10472" s="170">
        <f t="shared" si="407"/>
        <v>200</v>
      </c>
      <c r="L10472" s="231" t="s">
        <v>1781</v>
      </c>
    </row>
    <row r="10473" spans="1:12" customFormat="1" ht="15.75" hidden="1" customHeight="1" x14ac:dyDescent="0.35">
      <c r="A10473" s="47">
        <v>43987</v>
      </c>
      <c r="B10473" s="126" t="s">
        <v>465</v>
      </c>
      <c r="C10473" s="45" t="s">
        <v>56</v>
      </c>
      <c r="D10473" s="201" t="s">
        <v>428</v>
      </c>
      <c r="E10473" s="202" t="s">
        <v>48</v>
      </c>
      <c r="F10473" s="154" t="s">
        <v>27</v>
      </c>
      <c r="G10473" s="165">
        <v>200</v>
      </c>
      <c r="H10473" s="170">
        <v>1</v>
      </c>
      <c r="I10473" s="170">
        <f t="shared" si="407"/>
        <v>200</v>
      </c>
      <c r="L10473" s="231" t="s">
        <v>1781</v>
      </c>
    </row>
    <row r="10474" spans="1:12" customFormat="1" ht="15.75" hidden="1" customHeight="1" x14ac:dyDescent="0.35">
      <c r="A10474" s="47">
        <v>43987</v>
      </c>
      <c r="B10474" s="126" t="s">
        <v>465</v>
      </c>
      <c r="C10474" s="45" t="s">
        <v>56</v>
      </c>
      <c r="D10474" s="201" t="s">
        <v>29</v>
      </c>
      <c r="E10474" s="202"/>
      <c r="F10474" s="154" t="s">
        <v>27</v>
      </c>
      <c r="G10474" s="165">
        <v>0</v>
      </c>
      <c r="H10474" s="170">
        <v>18</v>
      </c>
      <c r="I10474" s="170">
        <f t="shared" si="407"/>
        <v>0</v>
      </c>
      <c r="L10474" s="231" t="s">
        <v>1781</v>
      </c>
    </row>
    <row r="10475" spans="1:12" customFormat="1" ht="15.75" hidden="1" customHeight="1" x14ac:dyDescent="0.35">
      <c r="A10475" s="47">
        <v>43987</v>
      </c>
      <c r="B10475" s="126" t="s">
        <v>465</v>
      </c>
      <c r="C10475" s="45" t="s">
        <v>56</v>
      </c>
      <c r="D10475" s="204" t="s">
        <v>40</v>
      </c>
      <c r="E10475" s="205"/>
      <c r="F10475" s="156" t="s">
        <v>41</v>
      </c>
      <c r="G10475" s="165">
        <v>0</v>
      </c>
      <c r="H10475" s="172">
        <v>24</v>
      </c>
      <c r="I10475" s="172">
        <f t="shared" si="407"/>
        <v>0</v>
      </c>
      <c r="L10475" s="231" t="s">
        <v>1781</v>
      </c>
    </row>
    <row r="10476" spans="1:12" customFormat="1" ht="15.75" hidden="1" customHeight="1" x14ac:dyDescent="0.35">
      <c r="A10476" s="50"/>
      <c r="B10476" s="194"/>
      <c r="C10476" s="130"/>
      <c r="D10476" s="141"/>
      <c r="E10476" s="194"/>
      <c r="F10476" s="141"/>
      <c r="G10476" s="174"/>
      <c r="H10476" s="174"/>
      <c r="I10476" s="174"/>
      <c r="L10476" s="231" t="s">
        <v>1781</v>
      </c>
    </row>
    <row r="10477" spans="1:12" ht="15.75" hidden="1" customHeight="1" x14ac:dyDescent="0.3">
      <c r="A10477" s="257">
        <v>43987</v>
      </c>
      <c r="B10477" s="249" t="s">
        <v>466</v>
      </c>
      <c r="C10477" s="250" t="s">
        <v>56</v>
      </c>
      <c r="D10477" s="251" t="s">
        <v>11</v>
      </c>
      <c r="E10477" s="252"/>
      <c r="F10477" s="251" t="s">
        <v>12</v>
      </c>
      <c r="G10477" s="253">
        <v>10</v>
      </c>
      <c r="H10477" s="254">
        <v>50</v>
      </c>
      <c r="I10477" s="254">
        <f t="shared" ref="I10477:I10483" si="408">G10477*H10477</f>
        <v>500</v>
      </c>
      <c r="L10477" s="234" t="s">
        <v>1781</v>
      </c>
    </row>
    <row r="10478" spans="1:12" customFormat="1" ht="15.75" hidden="1" customHeight="1" x14ac:dyDescent="0.35">
      <c r="A10478" s="47">
        <v>43987</v>
      </c>
      <c r="B10478" s="126" t="s">
        <v>466</v>
      </c>
      <c r="C10478" s="45" t="s">
        <v>56</v>
      </c>
      <c r="D10478" s="197" t="s">
        <v>14</v>
      </c>
      <c r="E10478" s="198"/>
      <c r="F10478" s="144" t="s">
        <v>15</v>
      </c>
      <c r="G10478" s="165">
        <v>0</v>
      </c>
      <c r="H10478" s="167">
        <v>30</v>
      </c>
      <c r="I10478" s="167">
        <f t="shared" si="408"/>
        <v>0</v>
      </c>
      <c r="L10478" s="231" t="s">
        <v>1781</v>
      </c>
    </row>
    <row r="10479" spans="1:12" customFormat="1" ht="15.75" hidden="1" customHeight="1" x14ac:dyDescent="0.35">
      <c r="A10479" s="47">
        <v>43987</v>
      </c>
      <c r="B10479" s="126" t="s">
        <v>466</v>
      </c>
      <c r="C10479" s="45" t="s">
        <v>56</v>
      </c>
      <c r="D10479" s="197" t="s">
        <v>19</v>
      </c>
      <c r="E10479" s="198"/>
      <c r="F10479" s="144" t="s">
        <v>15</v>
      </c>
      <c r="G10479" s="165">
        <v>0</v>
      </c>
      <c r="H10479" s="167">
        <v>20</v>
      </c>
      <c r="I10479" s="167">
        <f t="shared" si="408"/>
        <v>0</v>
      </c>
      <c r="L10479" s="231" t="s">
        <v>1781</v>
      </c>
    </row>
    <row r="10480" spans="1:12" customFormat="1" ht="15.75" hidden="1" customHeight="1" x14ac:dyDescent="0.35">
      <c r="A10480" s="47">
        <v>43987</v>
      </c>
      <c r="B10480" s="126" t="s">
        <v>466</v>
      </c>
      <c r="C10480" s="45" t="s">
        <v>56</v>
      </c>
      <c r="D10480" s="149" t="s">
        <v>34</v>
      </c>
      <c r="E10480" s="203" t="s">
        <v>118</v>
      </c>
      <c r="F10480" s="155" t="s">
        <v>31</v>
      </c>
      <c r="G10480" s="165">
        <v>1</v>
      </c>
      <c r="H10480" s="171">
        <v>300</v>
      </c>
      <c r="I10480" s="171">
        <f t="shared" si="408"/>
        <v>300</v>
      </c>
      <c r="L10480" s="231" t="s">
        <v>1781</v>
      </c>
    </row>
    <row r="10481" spans="1:12" customFormat="1" ht="15.75" hidden="1" customHeight="1" x14ac:dyDescent="0.35">
      <c r="A10481" s="47">
        <v>43987</v>
      </c>
      <c r="B10481" s="126" t="s">
        <v>466</v>
      </c>
      <c r="C10481" s="45" t="s">
        <v>56</v>
      </c>
      <c r="D10481" s="149" t="s">
        <v>467</v>
      </c>
      <c r="E10481" s="203" t="s">
        <v>377</v>
      </c>
      <c r="F10481" s="155" t="s">
        <v>31</v>
      </c>
      <c r="G10481" s="165">
        <v>4</v>
      </c>
      <c r="H10481" s="171">
        <v>100</v>
      </c>
      <c r="I10481" s="171">
        <f t="shared" si="408"/>
        <v>400</v>
      </c>
      <c r="J10481" s="194"/>
      <c r="K10481" s="194"/>
      <c r="L10481" s="231" t="s">
        <v>1781</v>
      </c>
    </row>
    <row r="10482" spans="1:12" customFormat="1" ht="15.75" hidden="1" customHeight="1" x14ac:dyDescent="0.35">
      <c r="A10482" s="47">
        <v>43987</v>
      </c>
      <c r="B10482" s="126" t="s">
        <v>466</v>
      </c>
      <c r="C10482" s="45" t="s">
        <v>56</v>
      </c>
      <c r="D10482" s="149" t="s">
        <v>36</v>
      </c>
      <c r="E10482" s="203" t="s">
        <v>118</v>
      </c>
      <c r="F10482" s="155" t="s">
        <v>31</v>
      </c>
      <c r="G10482" s="165">
        <v>1</v>
      </c>
      <c r="H10482" s="171">
        <v>300</v>
      </c>
      <c r="I10482" s="171">
        <f t="shared" si="408"/>
        <v>300</v>
      </c>
      <c r="J10482" s="194"/>
      <c r="K10482" s="24"/>
      <c r="L10482" s="231" t="s">
        <v>1781</v>
      </c>
    </row>
    <row r="10483" spans="1:12" customFormat="1" ht="15.75" hidden="1" customHeight="1" x14ac:dyDescent="0.35">
      <c r="A10483" s="47">
        <v>43987</v>
      </c>
      <c r="B10483" s="126" t="s">
        <v>466</v>
      </c>
      <c r="C10483" s="45" t="s">
        <v>56</v>
      </c>
      <c r="D10483" s="204" t="s">
        <v>40</v>
      </c>
      <c r="E10483" s="205"/>
      <c r="F10483" s="156" t="s">
        <v>41</v>
      </c>
      <c r="G10483" s="165">
        <v>0</v>
      </c>
      <c r="H10483" s="172">
        <v>24</v>
      </c>
      <c r="I10483" s="172">
        <f t="shared" si="408"/>
        <v>0</v>
      </c>
      <c r="J10483" s="194"/>
      <c r="K10483" s="24"/>
      <c r="L10483" s="231" t="s">
        <v>1781</v>
      </c>
    </row>
    <row r="10484" spans="1:12" customFormat="1" ht="15.75" hidden="1" customHeight="1" x14ac:dyDescent="0.35">
      <c r="A10484" s="50"/>
      <c r="B10484" s="194"/>
      <c r="C10484" s="130"/>
      <c r="D10484" s="141"/>
      <c r="E10484" s="194"/>
      <c r="F10484" s="141"/>
      <c r="G10484" s="174"/>
      <c r="H10484" s="174"/>
      <c r="I10484" s="174"/>
      <c r="J10484" s="194"/>
      <c r="K10484" s="194"/>
      <c r="L10484" s="231" t="s">
        <v>1781</v>
      </c>
    </row>
    <row r="10485" spans="1:12" ht="15.75" hidden="1" customHeight="1" x14ac:dyDescent="0.3">
      <c r="A10485" s="248">
        <v>43993</v>
      </c>
      <c r="B10485" s="249" t="s">
        <v>468</v>
      </c>
      <c r="C10485" s="250" t="s">
        <v>351</v>
      </c>
      <c r="D10485" s="251" t="s">
        <v>11</v>
      </c>
      <c r="E10485" s="252"/>
      <c r="F10485" s="251" t="s">
        <v>12</v>
      </c>
      <c r="G10485" s="253">
        <v>0</v>
      </c>
      <c r="H10485" s="254">
        <v>50</v>
      </c>
      <c r="I10485" s="254">
        <f t="shared" ref="I10485:I10489" si="409">G10485*H10485</f>
        <v>0</v>
      </c>
      <c r="L10485" s="234" t="s">
        <v>1781</v>
      </c>
    </row>
    <row r="10486" spans="1:12" customFormat="1" ht="15.75" hidden="1" customHeight="1" x14ac:dyDescent="0.35">
      <c r="A10486" s="47">
        <v>43993</v>
      </c>
      <c r="B10486" s="126" t="s">
        <v>468</v>
      </c>
      <c r="C10486" s="45" t="s">
        <v>351</v>
      </c>
      <c r="D10486" s="197" t="s">
        <v>14</v>
      </c>
      <c r="E10486" s="198"/>
      <c r="F10486" s="144" t="s">
        <v>15</v>
      </c>
      <c r="G10486" s="165">
        <v>0</v>
      </c>
      <c r="H10486" s="167">
        <v>30</v>
      </c>
      <c r="I10486" s="167">
        <f t="shared" si="409"/>
        <v>0</v>
      </c>
      <c r="J10486" s="194"/>
      <c r="K10486" s="194"/>
      <c r="L10486" s="231" t="s">
        <v>1781</v>
      </c>
    </row>
    <row r="10487" spans="1:12" customFormat="1" ht="15.75" hidden="1" customHeight="1" x14ac:dyDescent="0.35">
      <c r="A10487" s="47">
        <v>43993</v>
      </c>
      <c r="B10487" s="126" t="s">
        <v>468</v>
      </c>
      <c r="C10487" s="45" t="s">
        <v>351</v>
      </c>
      <c r="D10487" s="197" t="s">
        <v>19</v>
      </c>
      <c r="E10487" s="198"/>
      <c r="F10487" s="144" t="s">
        <v>15</v>
      </c>
      <c r="G10487" s="165">
        <v>0</v>
      </c>
      <c r="H10487" s="167">
        <v>20</v>
      </c>
      <c r="I10487" s="167">
        <f t="shared" si="409"/>
        <v>0</v>
      </c>
      <c r="J10487" s="194"/>
      <c r="K10487" s="194"/>
      <c r="L10487" s="231" t="s">
        <v>1781</v>
      </c>
    </row>
    <row r="10488" spans="1:12" customFormat="1" ht="15.75" hidden="1" customHeight="1" x14ac:dyDescent="0.35">
      <c r="A10488" s="44">
        <v>43993</v>
      </c>
      <c r="B10488" s="126" t="s">
        <v>468</v>
      </c>
      <c r="C10488" s="45" t="s">
        <v>351</v>
      </c>
      <c r="D10488" s="199" t="s">
        <v>469</v>
      </c>
      <c r="E10488" s="200"/>
      <c r="F10488" s="153" t="s">
        <v>21</v>
      </c>
      <c r="G10488" s="165">
        <v>15</v>
      </c>
      <c r="H10488" s="169">
        <v>50</v>
      </c>
      <c r="I10488" s="169">
        <f t="shared" si="409"/>
        <v>750</v>
      </c>
      <c r="J10488" s="194"/>
      <c r="K10488" s="194"/>
      <c r="L10488" s="231" t="s">
        <v>1781</v>
      </c>
    </row>
    <row r="10489" spans="1:12" customFormat="1" ht="15.75" hidden="1" customHeight="1" x14ac:dyDescent="0.35">
      <c r="A10489" s="47">
        <v>43993</v>
      </c>
      <c r="B10489" s="126" t="s">
        <v>468</v>
      </c>
      <c r="C10489" s="45" t="s">
        <v>351</v>
      </c>
      <c r="D10489" s="204" t="s">
        <v>470</v>
      </c>
      <c r="E10489" s="205"/>
      <c r="F10489" s="156" t="s">
        <v>41</v>
      </c>
      <c r="G10489" s="165">
        <v>400</v>
      </c>
      <c r="H10489" s="172">
        <v>1</v>
      </c>
      <c r="I10489" s="172">
        <f t="shared" si="409"/>
        <v>400</v>
      </c>
      <c r="J10489" s="194"/>
      <c r="K10489" s="194"/>
      <c r="L10489" s="231" t="s">
        <v>1781</v>
      </c>
    </row>
    <row r="10490" spans="1:12" customFormat="1" ht="15.75" hidden="1" customHeight="1" x14ac:dyDescent="0.35">
      <c r="A10490" s="50"/>
      <c r="B10490" s="194"/>
      <c r="C10490" s="130"/>
      <c r="D10490" s="141"/>
      <c r="E10490" s="194"/>
      <c r="F10490" s="141"/>
      <c r="G10490" s="174"/>
      <c r="H10490" s="174"/>
      <c r="I10490" s="174"/>
      <c r="J10490" s="194"/>
      <c r="K10490" s="194"/>
      <c r="L10490" s="231" t="s">
        <v>1781</v>
      </c>
    </row>
    <row r="10491" spans="1:12" ht="15.75" hidden="1" customHeight="1" x14ac:dyDescent="0.3">
      <c r="A10491" s="248">
        <v>43990</v>
      </c>
      <c r="B10491" s="249" t="s">
        <v>471</v>
      </c>
      <c r="C10491" s="250" t="s">
        <v>351</v>
      </c>
      <c r="D10491" s="251" t="s">
        <v>11</v>
      </c>
      <c r="E10491" s="252"/>
      <c r="F10491" s="251" t="s">
        <v>12</v>
      </c>
      <c r="G10491" s="253">
        <v>6</v>
      </c>
      <c r="H10491" s="254">
        <v>50</v>
      </c>
      <c r="I10491" s="254">
        <f t="shared" ref="I10491:I10500" si="410">G10491*H10491</f>
        <v>300</v>
      </c>
      <c r="L10491" s="234" t="s">
        <v>1781</v>
      </c>
    </row>
    <row r="10492" spans="1:12" customFormat="1" ht="15.75" hidden="1" customHeight="1" x14ac:dyDescent="0.35">
      <c r="A10492" s="47">
        <v>43990</v>
      </c>
      <c r="B10492" s="126" t="s">
        <v>471</v>
      </c>
      <c r="C10492" s="45" t="s">
        <v>351</v>
      </c>
      <c r="D10492" s="197" t="s">
        <v>14</v>
      </c>
      <c r="E10492" s="198"/>
      <c r="F10492" s="144" t="s">
        <v>15</v>
      </c>
      <c r="G10492" s="165">
        <v>0</v>
      </c>
      <c r="H10492" s="167">
        <v>30</v>
      </c>
      <c r="I10492" s="167">
        <f t="shared" si="410"/>
        <v>0</v>
      </c>
      <c r="J10492" s="194"/>
      <c r="K10492" s="194"/>
      <c r="L10492" s="231" t="s">
        <v>1781</v>
      </c>
    </row>
    <row r="10493" spans="1:12" customFormat="1" ht="15.75" hidden="1" customHeight="1" x14ac:dyDescent="0.35">
      <c r="A10493" s="47">
        <v>43990</v>
      </c>
      <c r="B10493" s="126" t="s">
        <v>471</v>
      </c>
      <c r="C10493" s="45" t="s">
        <v>351</v>
      </c>
      <c r="D10493" s="197" t="s">
        <v>19</v>
      </c>
      <c r="E10493" s="198"/>
      <c r="F10493" s="144" t="s">
        <v>15</v>
      </c>
      <c r="G10493" s="165">
        <v>2</v>
      </c>
      <c r="H10493" s="167">
        <v>20</v>
      </c>
      <c r="I10493" s="167">
        <f t="shared" si="410"/>
        <v>40</v>
      </c>
      <c r="J10493" s="194"/>
      <c r="K10493" s="194"/>
      <c r="L10493" s="231" t="s">
        <v>1781</v>
      </c>
    </row>
    <row r="10494" spans="1:12" customFormat="1" ht="15.75" hidden="1" customHeight="1" x14ac:dyDescent="0.35">
      <c r="A10494" s="44">
        <v>43990</v>
      </c>
      <c r="B10494" s="126" t="s">
        <v>471</v>
      </c>
      <c r="C10494" s="45" t="s">
        <v>351</v>
      </c>
      <c r="D10494" s="149" t="s">
        <v>34</v>
      </c>
      <c r="E10494" s="203" t="s">
        <v>118</v>
      </c>
      <c r="F10494" s="155" t="s">
        <v>31</v>
      </c>
      <c r="G10494" s="165">
        <v>1</v>
      </c>
      <c r="H10494" s="171">
        <v>100</v>
      </c>
      <c r="I10494" s="171">
        <f t="shared" si="410"/>
        <v>100</v>
      </c>
      <c r="J10494" s="194"/>
      <c r="K10494" s="194"/>
      <c r="L10494" s="231" t="s">
        <v>1781</v>
      </c>
    </row>
    <row r="10495" spans="1:12" customFormat="1" ht="15.75" hidden="1" customHeight="1" x14ac:dyDescent="0.35">
      <c r="A10495" s="47">
        <v>43990</v>
      </c>
      <c r="B10495" s="126" t="s">
        <v>471</v>
      </c>
      <c r="C10495" s="45" t="s">
        <v>351</v>
      </c>
      <c r="D10495" s="149" t="s">
        <v>35</v>
      </c>
      <c r="E10495" s="203"/>
      <c r="F10495" s="155" t="s">
        <v>31</v>
      </c>
      <c r="G10495" s="165">
        <v>0</v>
      </c>
      <c r="H10495" s="171">
        <v>100</v>
      </c>
      <c r="I10495" s="171">
        <f t="shared" si="410"/>
        <v>0</v>
      </c>
      <c r="J10495" s="194"/>
      <c r="K10495" s="194"/>
      <c r="L10495" s="231" t="s">
        <v>1781</v>
      </c>
    </row>
    <row r="10496" spans="1:12" customFormat="1" ht="15.75" hidden="1" customHeight="1" x14ac:dyDescent="0.35">
      <c r="A10496" s="44">
        <v>43990</v>
      </c>
      <c r="B10496" s="126" t="s">
        <v>471</v>
      </c>
      <c r="C10496" s="45" t="s">
        <v>351</v>
      </c>
      <c r="D10496" s="149" t="s">
        <v>36</v>
      </c>
      <c r="E10496" s="203" t="s">
        <v>118</v>
      </c>
      <c r="F10496" s="155" t="s">
        <v>31</v>
      </c>
      <c r="G10496" s="165">
        <v>1</v>
      </c>
      <c r="H10496" s="171">
        <v>100</v>
      </c>
      <c r="I10496" s="171">
        <f t="shared" si="410"/>
        <v>100</v>
      </c>
      <c r="J10496" s="194"/>
      <c r="K10496" s="194"/>
      <c r="L10496" s="231" t="s">
        <v>1781</v>
      </c>
    </row>
    <row r="10497" spans="1:12" customFormat="1" ht="15.75" hidden="1" customHeight="1" x14ac:dyDescent="0.35">
      <c r="A10497" s="47">
        <v>43990</v>
      </c>
      <c r="B10497" s="126" t="s">
        <v>471</v>
      </c>
      <c r="C10497" s="45" t="s">
        <v>351</v>
      </c>
      <c r="D10497" s="149" t="s">
        <v>37</v>
      </c>
      <c r="E10497" s="203"/>
      <c r="F10497" s="155" t="s">
        <v>31</v>
      </c>
      <c r="G10497" s="165">
        <v>0</v>
      </c>
      <c r="H10497" s="171">
        <v>100</v>
      </c>
      <c r="I10497" s="171">
        <f t="shared" si="410"/>
        <v>0</v>
      </c>
      <c r="L10497" s="231" t="s">
        <v>1781</v>
      </c>
    </row>
    <row r="10498" spans="1:12" customFormat="1" ht="15.75" hidden="1" customHeight="1" x14ac:dyDescent="0.35">
      <c r="A10498" s="44">
        <v>43990</v>
      </c>
      <c r="B10498" s="126" t="s">
        <v>471</v>
      </c>
      <c r="C10498" s="45" t="s">
        <v>351</v>
      </c>
      <c r="D10498" s="149" t="s">
        <v>38</v>
      </c>
      <c r="E10498" s="203"/>
      <c r="F10498" s="155" t="s">
        <v>31</v>
      </c>
      <c r="G10498" s="165">
        <v>0</v>
      </c>
      <c r="H10498" s="171">
        <v>100</v>
      </c>
      <c r="I10498" s="171">
        <f t="shared" si="410"/>
        <v>0</v>
      </c>
      <c r="L10498" s="231" t="s">
        <v>1781</v>
      </c>
    </row>
    <row r="10499" spans="1:12" customFormat="1" ht="15.75" hidden="1" customHeight="1" x14ac:dyDescent="0.35">
      <c r="A10499" s="47">
        <v>43990</v>
      </c>
      <c r="B10499" s="126" t="s">
        <v>471</v>
      </c>
      <c r="C10499" s="45" t="s">
        <v>351</v>
      </c>
      <c r="D10499" s="149" t="s">
        <v>39</v>
      </c>
      <c r="E10499" s="203"/>
      <c r="F10499" s="155" t="s">
        <v>31</v>
      </c>
      <c r="G10499" s="165">
        <v>0</v>
      </c>
      <c r="H10499" s="171">
        <v>100</v>
      </c>
      <c r="I10499" s="171">
        <f t="shared" si="410"/>
        <v>0</v>
      </c>
      <c r="L10499" s="231" t="s">
        <v>1781</v>
      </c>
    </row>
    <row r="10500" spans="1:12" customFormat="1" ht="15.75" hidden="1" customHeight="1" x14ac:dyDescent="0.35">
      <c r="A10500" s="44">
        <v>43990</v>
      </c>
      <c r="B10500" s="126" t="s">
        <v>471</v>
      </c>
      <c r="C10500" s="45" t="s">
        <v>351</v>
      </c>
      <c r="D10500" s="204" t="s">
        <v>40</v>
      </c>
      <c r="E10500" s="205"/>
      <c r="F10500" s="156" t="s">
        <v>41</v>
      </c>
      <c r="G10500" s="165">
        <v>0</v>
      </c>
      <c r="H10500" s="172">
        <v>24</v>
      </c>
      <c r="I10500" s="172">
        <f t="shared" si="410"/>
        <v>0</v>
      </c>
      <c r="L10500" s="231" t="s">
        <v>1781</v>
      </c>
    </row>
    <row r="10501" spans="1:12" customFormat="1" ht="15.75" hidden="1" customHeight="1" x14ac:dyDescent="0.35">
      <c r="A10501" s="50"/>
      <c r="B10501" s="194"/>
      <c r="C10501" s="130"/>
      <c r="D10501" s="141"/>
      <c r="E10501" s="194"/>
      <c r="F10501" s="141"/>
      <c r="G10501" s="174"/>
      <c r="H10501" s="174"/>
      <c r="I10501" s="174"/>
      <c r="L10501" s="231" t="s">
        <v>1781</v>
      </c>
    </row>
    <row r="10502" spans="1:12" ht="15.75" hidden="1" customHeight="1" x14ac:dyDescent="0.3">
      <c r="A10502" s="248">
        <v>43990</v>
      </c>
      <c r="B10502" s="249" t="s">
        <v>472</v>
      </c>
      <c r="C10502" s="250" t="s">
        <v>58</v>
      </c>
      <c r="D10502" s="251" t="s">
        <v>11</v>
      </c>
      <c r="E10502" s="252"/>
      <c r="F10502" s="251" t="s">
        <v>12</v>
      </c>
      <c r="G10502" s="253">
        <v>20</v>
      </c>
      <c r="H10502" s="254">
        <v>50</v>
      </c>
      <c r="I10502" s="254">
        <f t="shared" ref="I10502:I10505" si="411">G10502*H10502</f>
        <v>1000</v>
      </c>
      <c r="L10502" s="234" t="s">
        <v>1781</v>
      </c>
    </row>
    <row r="10503" spans="1:12" customFormat="1" ht="15.75" hidden="1" customHeight="1" x14ac:dyDescent="0.35">
      <c r="A10503" s="47">
        <v>43990</v>
      </c>
      <c r="B10503" s="126" t="s">
        <v>472</v>
      </c>
      <c r="C10503" s="45" t="s">
        <v>58</v>
      </c>
      <c r="D10503" s="197" t="s">
        <v>14</v>
      </c>
      <c r="E10503" s="198"/>
      <c r="F10503" s="144" t="s">
        <v>15</v>
      </c>
      <c r="G10503" s="165">
        <v>0</v>
      </c>
      <c r="H10503" s="167">
        <v>30</v>
      </c>
      <c r="I10503" s="167">
        <f t="shared" si="411"/>
        <v>0</v>
      </c>
      <c r="L10503" s="231" t="s">
        <v>1781</v>
      </c>
    </row>
    <row r="10504" spans="1:12" customFormat="1" ht="15.75" hidden="1" customHeight="1" x14ac:dyDescent="0.35">
      <c r="A10504" s="47">
        <v>43990</v>
      </c>
      <c r="B10504" s="126" t="s">
        <v>472</v>
      </c>
      <c r="C10504" s="45" t="s">
        <v>58</v>
      </c>
      <c r="D10504" s="197" t="s">
        <v>19</v>
      </c>
      <c r="E10504" s="198"/>
      <c r="F10504" s="144" t="s">
        <v>15</v>
      </c>
      <c r="G10504" s="165">
        <v>0</v>
      </c>
      <c r="H10504" s="167">
        <v>20</v>
      </c>
      <c r="I10504" s="167">
        <f t="shared" si="411"/>
        <v>0</v>
      </c>
      <c r="L10504" s="231" t="s">
        <v>1781</v>
      </c>
    </row>
    <row r="10505" spans="1:12" customFormat="1" ht="15.75" hidden="1" customHeight="1" x14ac:dyDescent="0.35">
      <c r="A10505" s="47">
        <v>43990</v>
      </c>
      <c r="B10505" s="126" t="s">
        <v>472</v>
      </c>
      <c r="C10505" s="45" t="s">
        <v>58</v>
      </c>
      <c r="D10505" s="204" t="s">
        <v>40</v>
      </c>
      <c r="E10505" s="205"/>
      <c r="F10505" s="156" t="s">
        <v>41</v>
      </c>
      <c r="G10505" s="165">
        <v>0</v>
      </c>
      <c r="H10505" s="172">
        <v>24</v>
      </c>
      <c r="I10505" s="172">
        <f t="shared" si="411"/>
        <v>0</v>
      </c>
      <c r="L10505" s="231" t="s">
        <v>1781</v>
      </c>
    </row>
    <row r="10506" spans="1:12" customFormat="1" ht="15.75" hidden="1" customHeight="1" x14ac:dyDescent="0.35">
      <c r="A10506" s="50"/>
      <c r="B10506" s="194"/>
      <c r="C10506" s="130"/>
      <c r="D10506" s="141"/>
      <c r="E10506" s="194"/>
      <c r="F10506" s="141"/>
      <c r="G10506" s="174"/>
      <c r="H10506" s="174"/>
      <c r="I10506" s="174"/>
      <c r="L10506" s="231" t="s">
        <v>1781</v>
      </c>
    </row>
    <row r="10507" spans="1:12" ht="15.75" hidden="1" customHeight="1" x14ac:dyDescent="0.3">
      <c r="A10507" s="248">
        <v>43990</v>
      </c>
      <c r="B10507" s="249" t="s">
        <v>473</v>
      </c>
      <c r="C10507" s="250" t="s">
        <v>351</v>
      </c>
      <c r="D10507" s="251" t="s">
        <v>11</v>
      </c>
      <c r="E10507" s="252"/>
      <c r="F10507" s="251" t="s">
        <v>12</v>
      </c>
      <c r="G10507" s="253">
        <v>0</v>
      </c>
      <c r="H10507" s="254">
        <v>50</v>
      </c>
      <c r="I10507" s="254">
        <f t="shared" ref="I10507:I10516" si="412">G10507*H10507</f>
        <v>0</v>
      </c>
      <c r="L10507" s="234" t="s">
        <v>1781</v>
      </c>
    </row>
    <row r="10508" spans="1:12" customFormat="1" ht="15.75" hidden="1" customHeight="1" x14ac:dyDescent="0.35">
      <c r="A10508" s="47">
        <v>43990</v>
      </c>
      <c r="B10508" s="126" t="s">
        <v>473</v>
      </c>
      <c r="C10508" s="45" t="s">
        <v>351</v>
      </c>
      <c r="D10508" s="197" t="s">
        <v>14</v>
      </c>
      <c r="E10508" s="198"/>
      <c r="F10508" s="144" t="s">
        <v>15</v>
      </c>
      <c r="G10508" s="165">
        <v>2</v>
      </c>
      <c r="H10508" s="167">
        <v>30</v>
      </c>
      <c r="I10508" s="167">
        <f t="shared" si="412"/>
        <v>60</v>
      </c>
      <c r="L10508" s="231" t="s">
        <v>1781</v>
      </c>
    </row>
    <row r="10509" spans="1:12" customFormat="1" ht="15.75" hidden="1" customHeight="1" x14ac:dyDescent="0.35">
      <c r="A10509" s="47">
        <v>43990</v>
      </c>
      <c r="B10509" s="126" t="s">
        <v>473</v>
      </c>
      <c r="C10509" s="45" t="s">
        <v>351</v>
      </c>
      <c r="D10509" s="197" t="s">
        <v>19</v>
      </c>
      <c r="E10509" s="198"/>
      <c r="F10509" s="144" t="s">
        <v>15</v>
      </c>
      <c r="G10509" s="165">
        <v>0</v>
      </c>
      <c r="H10509" s="167">
        <v>20</v>
      </c>
      <c r="I10509" s="167">
        <f t="shared" si="412"/>
        <v>0</v>
      </c>
      <c r="L10509" s="231" t="s">
        <v>1781</v>
      </c>
    </row>
    <row r="10510" spans="1:12" customFormat="1" ht="15.75" hidden="1" customHeight="1" x14ac:dyDescent="0.35">
      <c r="A10510" s="47">
        <v>43990</v>
      </c>
      <c r="B10510" s="126" t="s">
        <v>473</v>
      </c>
      <c r="C10510" s="45" t="s">
        <v>351</v>
      </c>
      <c r="D10510" s="201" t="s">
        <v>293</v>
      </c>
      <c r="E10510" s="202" t="s">
        <v>48</v>
      </c>
      <c r="F10510" s="154" t="s">
        <v>27</v>
      </c>
      <c r="G10510" s="165">
        <v>2</v>
      </c>
      <c r="H10510" s="170">
        <v>30</v>
      </c>
      <c r="I10510" s="170">
        <f t="shared" si="412"/>
        <v>60</v>
      </c>
      <c r="L10510" s="231" t="s">
        <v>1781</v>
      </c>
    </row>
    <row r="10511" spans="1:12" customFormat="1" ht="15.75" hidden="1" customHeight="1" x14ac:dyDescent="0.35">
      <c r="A10511" s="47">
        <v>43990</v>
      </c>
      <c r="B10511" s="126" t="s">
        <v>473</v>
      </c>
      <c r="C10511" s="45" t="s">
        <v>351</v>
      </c>
      <c r="D10511" s="149" t="s">
        <v>34</v>
      </c>
      <c r="E10511" s="203"/>
      <c r="F10511" s="155" t="s">
        <v>31</v>
      </c>
      <c r="G10511" s="165">
        <v>0</v>
      </c>
      <c r="H10511" s="171">
        <v>100</v>
      </c>
      <c r="I10511" s="171">
        <f t="shared" si="412"/>
        <v>0</v>
      </c>
      <c r="L10511" s="231" t="s">
        <v>1781</v>
      </c>
    </row>
    <row r="10512" spans="1:12" customFormat="1" ht="15.75" hidden="1" customHeight="1" x14ac:dyDescent="0.35">
      <c r="A10512" s="44">
        <v>43990</v>
      </c>
      <c r="B10512" s="126" t="s">
        <v>473</v>
      </c>
      <c r="C10512" s="45" t="s">
        <v>351</v>
      </c>
      <c r="D10512" s="149" t="s">
        <v>474</v>
      </c>
      <c r="E10512" s="203" t="s">
        <v>377</v>
      </c>
      <c r="F10512" s="155" t="s">
        <v>31</v>
      </c>
      <c r="G10512" s="165">
        <v>3</v>
      </c>
      <c r="H10512" s="171">
        <v>100</v>
      </c>
      <c r="I10512" s="171">
        <f t="shared" si="412"/>
        <v>300</v>
      </c>
      <c r="L10512" s="231" t="s">
        <v>1781</v>
      </c>
    </row>
    <row r="10513" spans="1:12" customFormat="1" ht="15.75" hidden="1" customHeight="1" x14ac:dyDescent="0.35">
      <c r="A10513" s="47">
        <v>43990</v>
      </c>
      <c r="B10513" s="126" t="s">
        <v>473</v>
      </c>
      <c r="C10513" s="45" t="s">
        <v>351</v>
      </c>
      <c r="D10513" s="149" t="s">
        <v>475</v>
      </c>
      <c r="E10513" s="203" t="s">
        <v>377</v>
      </c>
      <c r="F10513" s="155" t="s">
        <v>31</v>
      </c>
      <c r="G10513" s="165">
        <v>3</v>
      </c>
      <c r="H10513" s="171">
        <v>100</v>
      </c>
      <c r="I10513" s="171">
        <f t="shared" si="412"/>
        <v>300</v>
      </c>
      <c r="L10513" s="231" t="s">
        <v>1781</v>
      </c>
    </row>
    <row r="10514" spans="1:12" customFormat="1" ht="15.75" hidden="1" customHeight="1" x14ac:dyDescent="0.35">
      <c r="A10514" s="44">
        <v>43990</v>
      </c>
      <c r="B10514" s="126" t="s">
        <v>473</v>
      </c>
      <c r="C10514" s="45" t="s">
        <v>351</v>
      </c>
      <c r="D10514" s="206" t="s">
        <v>137</v>
      </c>
      <c r="E10514" s="207" t="s">
        <v>377</v>
      </c>
      <c r="F10514" s="136" t="s">
        <v>44</v>
      </c>
      <c r="G10514" s="165">
        <v>4</v>
      </c>
      <c r="H10514" s="166">
        <v>1</v>
      </c>
      <c r="I10514" s="166">
        <f t="shared" si="412"/>
        <v>4</v>
      </c>
      <c r="L10514" s="231" t="s">
        <v>1781</v>
      </c>
    </row>
    <row r="10515" spans="1:12" customFormat="1" ht="15.75" hidden="1" customHeight="1" x14ac:dyDescent="0.35">
      <c r="A10515" s="44">
        <v>43990</v>
      </c>
      <c r="B10515" s="126" t="s">
        <v>473</v>
      </c>
      <c r="C10515" s="45" t="s">
        <v>351</v>
      </c>
      <c r="D10515" s="206" t="s">
        <v>461</v>
      </c>
      <c r="E10515" s="207" t="s">
        <v>377</v>
      </c>
      <c r="F10515" s="136" t="s">
        <v>139</v>
      </c>
      <c r="G10515" s="165">
        <v>4</v>
      </c>
      <c r="H10515" s="166">
        <v>1</v>
      </c>
      <c r="I10515" s="166">
        <f t="shared" si="412"/>
        <v>4</v>
      </c>
      <c r="L10515" s="231" t="s">
        <v>1781</v>
      </c>
    </row>
    <row r="10516" spans="1:12" customFormat="1" ht="15.75" hidden="1" customHeight="1" x14ac:dyDescent="0.35">
      <c r="A10516" s="47">
        <v>43990</v>
      </c>
      <c r="B10516" s="126" t="s">
        <v>473</v>
      </c>
      <c r="C10516" s="45" t="s">
        <v>351</v>
      </c>
      <c r="D10516" s="204" t="s">
        <v>476</v>
      </c>
      <c r="E10516" s="205" t="s">
        <v>118</v>
      </c>
      <c r="F10516" s="156" t="s">
        <v>41</v>
      </c>
      <c r="G10516" s="165">
        <v>30</v>
      </c>
      <c r="H10516" s="172">
        <v>1</v>
      </c>
      <c r="I10516" s="172">
        <f t="shared" si="412"/>
        <v>30</v>
      </c>
      <c r="L10516" s="231" t="s">
        <v>1781</v>
      </c>
    </row>
    <row r="10517" spans="1:12" customFormat="1" ht="15.75" hidden="1" customHeight="1" x14ac:dyDescent="0.35">
      <c r="A10517" s="50"/>
      <c r="B10517" s="194"/>
      <c r="C10517" s="130"/>
      <c r="D10517" s="141"/>
      <c r="E10517" s="194"/>
      <c r="F10517" s="141"/>
      <c r="G10517" s="174"/>
      <c r="H10517" s="174"/>
      <c r="I10517" s="174"/>
      <c r="L10517" s="231" t="s">
        <v>1781</v>
      </c>
    </row>
    <row r="10518" spans="1:12" ht="15.75" hidden="1" customHeight="1" x14ac:dyDescent="0.3">
      <c r="A10518" s="248">
        <v>43990</v>
      </c>
      <c r="B10518" s="249" t="s">
        <v>477</v>
      </c>
      <c r="C10518" s="250" t="s">
        <v>56</v>
      </c>
      <c r="D10518" s="251" t="s">
        <v>11</v>
      </c>
      <c r="E10518" s="252"/>
      <c r="F10518" s="251" t="s">
        <v>12</v>
      </c>
      <c r="G10518" s="253">
        <v>4</v>
      </c>
      <c r="H10518" s="254">
        <v>50</v>
      </c>
      <c r="I10518" s="254">
        <f t="shared" ref="I10518:I10527" si="413">G10518*H10518</f>
        <v>200</v>
      </c>
      <c r="L10518" s="234" t="s">
        <v>1781</v>
      </c>
    </row>
    <row r="10519" spans="1:12" customFormat="1" ht="15.75" hidden="1" customHeight="1" x14ac:dyDescent="0.35">
      <c r="A10519" s="47">
        <v>43990</v>
      </c>
      <c r="B10519" s="126" t="s">
        <v>477</v>
      </c>
      <c r="C10519" s="45" t="s">
        <v>56</v>
      </c>
      <c r="D10519" s="197" t="s">
        <v>14</v>
      </c>
      <c r="E10519" s="198"/>
      <c r="F10519" s="144" t="s">
        <v>15</v>
      </c>
      <c r="G10519" s="165">
        <v>0</v>
      </c>
      <c r="H10519" s="167">
        <v>30</v>
      </c>
      <c r="I10519" s="167">
        <f t="shared" si="413"/>
        <v>0</v>
      </c>
      <c r="L10519" s="231" t="s">
        <v>1781</v>
      </c>
    </row>
    <row r="10520" spans="1:12" customFormat="1" ht="15.75" hidden="1" customHeight="1" x14ac:dyDescent="0.35">
      <c r="A10520" s="47">
        <v>43990</v>
      </c>
      <c r="B10520" s="126" t="s">
        <v>477</v>
      </c>
      <c r="C10520" s="45" t="s">
        <v>56</v>
      </c>
      <c r="D10520" s="197" t="s">
        <v>19</v>
      </c>
      <c r="E10520" s="198"/>
      <c r="F10520" s="144" t="s">
        <v>15</v>
      </c>
      <c r="G10520" s="165">
        <v>5</v>
      </c>
      <c r="H10520" s="167">
        <v>20</v>
      </c>
      <c r="I10520" s="167">
        <f t="shared" si="413"/>
        <v>100</v>
      </c>
      <c r="L10520" s="231" t="s">
        <v>1781</v>
      </c>
    </row>
    <row r="10521" spans="1:12" customFormat="1" ht="15.75" hidden="1" customHeight="1" x14ac:dyDescent="0.35">
      <c r="A10521" s="47">
        <v>43990</v>
      </c>
      <c r="B10521" s="126" t="s">
        <v>477</v>
      </c>
      <c r="C10521" s="45" t="s">
        <v>56</v>
      </c>
      <c r="D10521" s="201" t="s">
        <v>433</v>
      </c>
      <c r="E10521" s="202" t="s">
        <v>48</v>
      </c>
      <c r="F10521" s="154" t="s">
        <v>27</v>
      </c>
      <c r="G10521" s="165">
        <v>400</v>
      </c>
      <c r="H10521" s="170">
        <v>1</v>
      </c>
      <c r="I10521" s="170">
        <f t="shared" si="413"/>
        <v>400</v>
      </c>
      <c r="L10521" s="231" t="s">
        <v>1781</v>
      </c>
    </row>
    <row r="10522" spans="1:12" customFormat="1" ht="15.75" hidden="1" customHeight="1" x14ac:dyDescent="0.35">
      <c r="A10522" s="44">
        <v>43990</v>
      </c>
      <c r="B10522" s="126" t="s">
        <v>477</v>
      </c>
      <c r="C10522" s="45" t="s">
        <v>56</v>
      </c>
      <c r="D10522" s="149" t="s">
        <v>34</v>
      </c>
      <c r="E10522" s="203" t="s">
        <v>118</v>
      </c>
      <c r="F10522" s="155" t="s">
        <v>31</v>
      </c>
      <c r="G10522" s="165">
        <v>1</v>
      </c>
      <c r="H10522" s="171">
        <v>100</v>
      </c>
      <c r="I10522" s="171">
        <f t="shared" si="413"/>
        <v>100</v>
      </c>
      <c r="L10522" s="231" t="s">
        <v>1781</v>
      </c>
    </row>
    <row r="10523" spans="1:12" customFormat="1" ht="15.75" hidden="1" customHeight="1" x14ac:dyDescent="0.35">
      <c r="A10523" s="44">
        <v>43990</v>
      </c>
      <c r="B10523" s="126" t="s">
        <v>477</v>
      </c>
      <c r="C10523" s="45" t="s">
        <v>56</v>
      </c>
      <c r="D10523" s="149" t="s">
        <v>36</v>
      </c>
      <c r="E10523" s="203" t="s">
        <v>118</v>
      </c>
      <c r="F10523" s="155" t="s">
        <v>31</v>
      </c>
      <c r="G10523" s="165">
        <v>1</v>
      </c>
      <c r="H10523" s="171">
        <v>100</v>
      </c>
      <c r="I10523" s="171">
        <f t="shared" si="413"/>
        <v>100</v>
      </c>
      <c r="L10523" s="231" t="s">
        <v>1781</v>
      </c>
    </row>
    <row r="10524" spans="1:12" customFormat="1" ht="15.75" hidden="1" customHeight="1" x14ac:dyDescent="0.35">
      <c r="A10524" s="47">
        <v>43990</v>
      </c>
      <c r="B10524" s="126" t="s">
        <v>477</v>
      </c>
      <c r="C10524" s="45" t="s">
        <v>56</v>
      </c>
      <c r="D10524" s="149" t="s">
        <v>289</v>
      </c>
      <c r="E10524" s="203" t="s">
        <v>118</v>
      </c>
      <c r="F10524" s="155" t="s">
        <v>31</v>
      </c>
      <c r="G10524" s="165">
        <v>1</v>
      </c>
      <c r="H10524" s="171">
        <v>200</v>
      </c>
      <c r="I10524" s="171">
        <f t="shared" si="413"/>
        <v>200</v>
      </c>
      <c r="L10524" s="231" t="s">
        <v>1781</v>
      </c>
    </row>
    <row r="10525" spans="1:12" customFormat="1" ht="15.75" hidden="1" customHeight="1" x14ac:dyDescent="0.35">
      <c r="A10525" s="44">
        <v>43990</v>
      </c>
      <c r="B10525" s="126" t="s">
        <v>477</v>
      </c>
      <c r="C10525" s="45" t="s">
        <v>56</v>
      </c>
      <c r="D10525" s="149" t="s">
        <v>478</v>
      </c>
      <c r="E10525" s="203" t="s">
        <v>118</v>
      </c>
      <c r="F10525" s="155" t="s">
        <v>31</v>
      </c>
      <c r="G10525" s="165">
        <v>1</v>
      </c>
      <c r="H10525" s="171">
        <v>100</v>
      </c>
      <c r="I10525" s="171">
        <f t="shared" si="413"/>
        <v>100</v>
      </c>
      <c r="L10525" s="231" t="s">
        <v>1781</v>
      </c>
    </row>
    <row r="10526" spans="1:12" customFormat="1" ht="15.75" hidden="1" customHeight="1" x14ac:dyDescent="0.35">
      <c r="A10526" s="47">
        <v>43990</v>
      </c>
      <c r="B10526" s="126" t="s">
        <v>477</v>
      </c>
      <c r="C10526" s="45" t="s">
        <v>56</v>
      </c>
      <c r="D10526" s="149" t="s">
        <v>39</v>
      </c>
      <c r="E10526" s="203"/>
      <c r="F10526" s="155" t="s">
        <v>31</v>
      </c>
      <c r="G10526" s="165">
        <v>0</v>
      </c>
      <c r="H10526" s="171">
        <v>100</v>
      </c>
      <c r="I10526" s="171">
        <f t="shared" si="413"/>
        <v>0</v>
      </c>
      <c r="L10526" s="231" t="s">
        <v>1781</v>
      </c>
    </row>
    <row r="10527" spans="1:12" customFormat="1" ht="15.75" hidden="1" customHeight="1" x14ac:dyDescent="0.35">
      <c r="A10527" s="44">
        <v>43990</v>
      </c>
      <c r="B10527" s="126" t="s">
        <v>477</v>
      </c>
      <c r="C10527" s="45" t="s">
        <v>56</v>
      </c>
      <c r="D10527" s="204" t="s">
        <v>40</v>
      </c>
      <c r="E10527" s="205" t="s">
        <v>48</v>
      </c>
      <c r="F10527" s="156" t="s">
        <v>41</v>
      </c>
      <c r="G10527" s="165">
        <v>100</v>
      </c>
      <c r="H10527" s="172">
        <v>1</v>
      </c>
      <c r="I10527" s="172">
        <f t="shared" si="413"/>
        <v>100</v>
      </c>
      <c r="L10527" s="231" t="s">
        <v>1781</v>
      </c>
    </row>
    <row r="10528" spans="1:12" customFormat="1" ht="15.75" hidden="1" customHeight="1" x14ac:dyDescent="0.35">
      <c r="A10528" s="50"/>
      <c r="B10528" s="194"/>
      <c r="C10528" s="130"/>
      <c r="D10528" s="141"/>
      <c r="E10528" s="194"/>
      <c r="F10528" s="141"/>
      <c r="G10528" s="174"/>
      <c r="H10528" s="174"/>
      <c r="I10528" s="174"/>
      <c r="L10528" s="231" t="s">
        <v>1781</v>
      </c>
    </row>
    <row r="10529" spans="1:12" ht="15.75" hidden="1" customHeight="1" x14ac:dyDescent="0.3">
      <c r="A10529" s="248">
        <v>43991</v>
      </c>
      <c r="B10529" s="249" t="s">
        <v>479</v>
      </c>
      <c r="C10529" s="250" t="s">
        <v>56</v>
      </c>
      <c r="D10529" s="251" t="s">
        <v>11</v>
      </c>
      <c r="E10529" s="252"/>
      <c r="F10529" s="251" t="s">
        <v>12</v>
      </c>
      <c r="G10529" s="253">
        <v>0</v>
      </c>
      <c r="H10529" s="254">
        <v>50</v>
      </c>
      <c r="I10529" s="254">
        <f t="shared" ref="I10529:I10540" si="414">G10529*H10529</f>
        <v>0</v>
      </c>
      <c r="L10529" s="234" t="s">
        <v>1781</v>
      </c>
    </row>
    <row r="10530" spans="1:12" customFormat="1" ht="15.75" hidden="1" customHeight="1" x14ac:dyDescent="0.35">
      <c r="A10530" s="47">
        <v>43991</v>
      </c>
      <c r="B10530" s="126" t="s">
        <v>479</v>
      </c>
      <c r="C10530" s="45" t="s">
        <v>56</v>
      </c>
      <c r="D10530" s="197" t="s">
        <v>14</v>
      </c>
      <c r="E10530" s="198"/>
      <c r="F10530" s="144" t="s">
        <v>15</v>
      </c>
      <c r="G10530" s="165">
        <v>0</v>
      </c>
      <c r="H10530" s="167">
        <v>30</v>
      </c>
      <c r="I10530" s="167">
        <f t="shared" si="414"/>
        <v>0</v>
      </c>
      <c r="L10530" s="231" t="s">
        <v>1781</v>
      </c>
    </row>
    <row r="10531" spans="1:12" customFormat="1" ht="15.75" hidden="1" customHeight="1" x14ac:dyDescent="0.35">
      <c r="A10531" s="47">
        <v>43991</v>
      </c>
      <c r="B10531" s="126" t="s">
        <v>479</v>
      </c>
      <c r="C10531" s="45" t="s">
        <v>56</v>
      </c>
      <c r="D10531" s="197" t="s">
        <v>19</v>
      </c>
      <c r="E10531" s="198"/>
      <c r="F10531" s="144" t="s">
        <v>15</v>
      </c>
      <c r="G10531" s="165">
        <v>0</v>
      </c>
      <c r="H10531" s="167">
        <v>20</v>
      </c>
      <c r="I10531" s="167">
        <f t="shared" si="414"/>
        <v>0</v>
      </c>
      <c r="L10531" s="231" t="s">
        <v>1781</v>
      </c>
    </row>
    <row r="10532" spans="1:12" customFormat="1" ht="15.75" hidden="1" customHeight="1" x14ac:dyDescent="0.35">
      <c r="A10532" s="44">
        <v>43991</v>
      </c>
      <c r="B10532" s="126" t="s">
        <v>479</v>
      </c>
      <c r="C10532" s="45" t="s">
        <v>56</v>
      </c>
      <c r="D10532" s="201" t="s">
        <v>480</v>
      </c>
      <c r="E10532" s="202" t="s">
        <v>48</v>
      </c>
      <c r="F10532" s="154" t="s">
        <v>27</v>
      </c>
      <c r="G10532" s="165">
        <v>100</v>
      </c>
      <c r="H10532" s="170">
        <v>1</v>
      </c>
      <c r="I10532" s="170">
        <f t="shared" si="414"/>
        <v>100</v>
      </c>
      <c r="L10532" s="231" t="s">
        <v>1781</v>
      </c>
    </row>
    <row r="10533" spans="1:12" customFormat="1" ht="15.75" hidden="1" customHeight="1" x14ac:dyDescent="0.35">
      <c r="A10533" s="47">
        <v>43991</v>
      </c>
      <c r="B10533" s="126" t="s">
        <v>479</v>
      </c>
      <c r="C10533" s="45" t="s">
        <v>56</v>
      </c>
      <c r="D10533" s="201" t="s">
        <v>418</v>
      </c>
      <c r="E10533" s="202" t="s">
        <v>48</v>
      </c>
      <c r="F10533" s="154" t="s">
        <v>27</v>
      </c>
      <c r="G10533" s="165">
        <v>200</v>
      </c>
      <c r="H10533" s="170">
        <v>1</v>
      </c>
      <c r="I10533" s="170">
        <f t="shared" si="414"/>
        <v>200</v>
      </c>
      <c r="L10533" s="231" t="s">
        <v>1781</v>
      </c>
    </row>
    <row r="10534" spans="1:12" customFormat="1" ht="15.75" hidden="1" customHeight="1" x14ac:dyDescent="0.35">
      <c r="A10534" s="44">
        <v>43991</v>
      </c>
      <c r="B10534" s="126" t="s">
        <v>479</v>
      </c>
      <c r="C10534" s="45" t="s">
        <v>56</v>
      </c>
      <c r="D10534" s="201" t="s">
        <v>428</v>
      </c>
      <c r="E10534" s="202" t="s">
        <v>48</v>
      </c>
      <c r="F10534" s="154" t="s">
        <v>27</v>
      </c>
      <c r="G10534" s="165">
        <v>200</v>
      </c>
      <c r="H10534" s="170">
        <v>1</v>
      </c>
      <c r="I10534" s="170">
        <f t="shared" si="414"/>
        <v>200</v>
      </c>
      <c r="L10534" s="231" t="s">
        <v>1781</v>
      </c>
    </row>
    <row r="10535" spans="1:12" customFormat="1" ht="15.75" hidden="1" customHeight="1" x14ac:dyDescent="0.35">
      <c r="A10535" s="47">
        <v>43991</v>
      </c>
      <c r="B10535" s="126" t="s">
        <v>479</v>
      </c>
      <c r="C10535" s="45" t="s">
        <v>56</v>
      </c>
      <c r="D10535" s="201" t="s">
        <v>395</v>
      </c>
      <c r="E10535" s="202" t="s">
        <v>48</v>
      </c>
      <c r="F10535" s="154" t="s">
        <v>27</v>
      </c>
      <c r="G10535" s="165">
        <v>200</v>
      </c>
      <c r="H10535" s="170">
        <v>1</v>
      </c>
      <c r="I10535" s="170">
        <f t="shared" si="414"/>
        <v>200</v>
      </c>
      <c r="L10535" s="231" t="s">
        <v>1781</v>
      </c>
    </row>
    <row r="10536" spans="1:12" customFormat="1" ht="15.75" hidden="1" customHeight="1" x14ac:dyDescent="0.35">
      <c r="A10536" s="44">
        <v>43991</v>
      </c>
      <c r="B10536" s="126" t="s">
        <v>479</v>
      </c>
      <c r="C10536" s="45" t="s">
        <v>56</v>
      </c>
      <c r="D10536" s="201" t="s">
        <v>481</v>
      </c>
      <c r="E10536" s="202" t="s">
        <v>48</v>
      </c>
      <c r="F10536" s="154" t="s">
        <v>27</v>
      </c>
      <c r="G10536" s="165">
        <v>100</v>
      </c>
      <c r="H10536" s="170">
        <v>1</v>
      </c>
      <c r="I10536" s="170">
        <f t="shared" si="414"/>
        <v>100</v>
      </c>
      <c r="L10536" s="231" t="s">
        <v>1781</v>
      </c>
    </row>
    <row r="10537" spans="1:12" customFormat="1" ht="15.75" hidden="1" customHeight="1" x14ac:dyDescent="0.35">
      <c r="A10537" s="47">
        <v>43991</v>
      </c>
      <c r="B10537" s="126" t="s">
        <v>479</v>
      </c>
      <c r="C10537" s="45" t="s">
        <v>56</v>
      </c>
      <c r="D10537" s="201" t="s">
        <v>420</v>
      </c>
      <c r="E10537" s="202" t="s">
        <v>48</v>
      </c>
      <c r="F10537" s="154" t="s">
        <v>27</v>
      </c>
      <c r="G10537" s="165">
        <v>100</v>
      </c>
      <c r="H10537" s="170">
        <v>1</v>
      </c>
      <c r="I10537" s="170">
        <f t="shared" si="414"/>
        <v>100</v>
      </c>
      <c r="L10537" s="231" t="s">
        <v>1781</v>
      </c>
    </row>
    <row r="10538" spans="1:12" customFormat="1" ht="15.75" hidden="1" customHeight="1" x14ac:dyDescent="0.35">
      <c r="A10538" s="44">
        <v>43991</v>
      </c>
      <c r="B10538" s="126" t="s">
        <v>479</v>
      </c>
      <c r="C10538" s="45" t="s">
        <v>56</v>
      </c>
      <c r="D10538" s="201" t="s">
        <v>433</v>
      </c>
      <c r="E10538" s="202" t="s">
        <v>48</v>
      </c>
      <c r="F10538" s="154" t="s">
        <v>27</v>
      </c>
      <c r="G10538" s="165">
        <v>100</v>
      </c>
      <c r="H10538" s="170">
        <v>1</v>
      </c>
      <c r="I10538" s="170">
        <f t="shared" si="414"/>
        <v>100</v>
      </c>
      <c r="L10538" s="231" t="s">
        <v>1781</v>
      </c>
    </row>
    <row r="10539" spans="1:12" customFormat="1" ht="15.75" hidden="1" customHeight="1" x14ac:dyDescent="0.35">
      <c r="A10539" s="47">
        <v>43991</v>
      </c>
      <c r="B10539" s="126" t="s">
        <v>479</v>
      </c>
      <c r="C10539" s="45" t="s">
        <v>56</v>
      </c>
      <c r="D10539" s="201" t="s">
        <v>446</v>
      </c>
      <c r="E10539" s="202" t="s">
        <v>48</v>
      </c>
      <c r="F10539" s="154" t="s">
        <v>27</v>
      </c>
      <c r="G10539" s="165">
        <v>50</v>
      </c>
      <c r="H10539" s="170">
        <v>1</v>
      </c>
      <c r="I10539" s="170">
        <f t="shared" si="414"/>
        <v>50</v>
      </c>
      <c r="L10539" s="231" t="s">
        <v>1781</v>
      </c>
    </row>
    <row r="10540" spans="1:12" customFormat="1" ht="15.75" hidden="1" customHeight="1" x14ac:dyDescent="0.35">
      <c r="A10540" s="47">
        <v>43991</v>
      </c>
      <c r="B10540" s="126" t="s">
        <v>479</v>
      </c>
      <c r="C10540" s="45" t="s">
        <v>56</v>
      </c>
      <c r="D10540" s="204" t="s">
        <v>40</v>
      </c>
      <c r="E10540" s="205"/>
      <c r="F10540" s="156" t="s">
        <v>41</v>
      </c>
      <c r="G10540" s="165">
        <v>0</v>
      </c>
      <c r="H10540" s="172">
        <v>24</v>
      </c>
      <c r="I10540" s="172">
        <f t="shared" si="414"/>
        <v>0</v>
      </c>
      <c r="L10540" s="231" t="s">
        <v>1781</v>
      </c>
    </row>
    <row r="10541" spans="1:12" customFormat="1" ht="15.75" hidden="1" customHeight="1" x14ac:dyDescent="0.35">
      <c r="A10541" s="50"/>
      <c r="B10541" s="194"/>
      <c r="C10541" s="130"/>
      <c r="D10541" s="141"/>
      <c r="E10541" s="194"/>
      <c r="F10541" s="141"/>
      <c r="G10541" s="174"/>
      <c r="H10541" s="174"/>
      <c r="I10541" s="174"/>
      <c r="L10541" s="231" t="s">
        <v>1781</v>
      </c>
    </row>
    <row r="10542" spans="1:12" ht="15.75" hidden="1" customHeight="1" x14ac:dyDescent="0.3">
      <c r="A10542" s="257">
        <v>43991</v>
      </c>
      <c r="B10542" s="249" t="s">
        <v>482</v>
      </c>
      <c r="C10542" s="250" t="s">
        <v>56</v>
      </c>
      <c r="D10542" s="251" t="s">
        <v>11</v>
      </c>
      <c r="E10542" s="252"/>
      <c r="F10542" s="251" t="s">
        <v>12</v>
      </c>
      <c r="G10542" s="253">
        <v>0</v>
      </c>
      <c r="H10542" s="254">
        <v>50</v>
      </c>
      <c r="I10542" s="254">
        <f t="shared" ref="I10542:I10546" si="415">G10542*H10542</f>
        <v>0</v>
      </c>
      <c r="L10542" s="234" t="s">
        <v>1781</v>
      </c>
    </row>
    <row r="10543" spans="1:12" customFormat="1" ht="15.75" hidden="1" customHeight="1" x14ac:dyDescent="0.35">
      <c r="A10543" s="47">
        <v>43991</v>
      </c>
      <c r="B10543" s="126" t="s">
        <v>482</v>
      </c>
      <c r="C10543" s="45" t="s">
        <v>56</v>
      </c>
      <c r="D10543" s="197" t="s">
        <v>14</v>
      </c>
      <c r="E10543" s="198"/>
      <c r="F10543" s="144" t="s">
        <v>15</v>
      </c>
      <c r="G10543" s="165">
        <v>0</v>
      </c>
      <c r="H10543" s="167">
        <v>30</v>
      </c>
      <c r="I10543" s="167">
        <f t="shared" si="415"/>
        <v>0</v>
      </c>
      <c r="L10543" s="231" t="s">
        <v>1781</v>
      </c>
    </row>
    <row r="10544" spans="1:12" customFormat="1" ht="15.75" hidden="1" customHeight="1" x14ac:dyDescent="0.35">
      <c r="A10544" s="47">
        <v>43991</v>
      </c>
      <c r="B10544" s="126" t="s">
        <v>482</v>
      </c>
      <c r="C10544" s="45" t="s">
        <v>56</v>
      </c>
      <c r="D10544" s="197" t="s">
        <v>19</v>
      </c>
      <c r="E10544" s="198"/>
      <c r="F10544" s="144" t="s">
        <v>15</v>
      </c>
      <c r="G10544" s="165">
        <v>5</v>
      </c>
      <c r="H10544" s="167">
        <v>20</v>
      </c>
      <c r="I10544" s="167">
        <f t="shared" si="415"/>
        <v>100</v>
      </c>
      <c r="L10544" s="231" t="s">
        <v>1781</v>
      </c>
    </row>
    <row r="10545" spans="1:12" customFormat="1" ht="15.75" hidden="1" customHeight="1" x14ac:dyDescent="0.35">
      <c r="A10545" s="47">
        <v>43991</v>
      </c>
      <c r="B10545" s="126" t="s">
        <v>482</v>
      </c>
      <c r="C10545" s="45" t="s">
        <v>56</v>
      </c>
      <c r="D10545" s="201" t="s">
        <v>433</v>
      </c>
      <c r="E10545" s="202" t="s">
        <v>48</v>
      </c>
      <c r="F10545" s="154" t="s">
        <v>27</v>
      </c>
      <c r="G10545" s="165">
        <v>100</v>
      </c>
      <c r="H10545" s="170">
        <v>1</v>
      </c>
      <c r="I10545" s="170">
        <f t="shared" si="415"/>
        <v>100</v>
      </c>
      <c r="L10545" s="231" t="s">
        <v>1781</v>
      </c>
    </row>
    <row r="10546" spans="1:12" customFormat="1" ht="15.75" hidden="1" customHeight="1" x14ac:dyDescent="0.35">
      <c r="A10546" s="47">
        <v>43991</v>
      </c>
      <c r="B10546" s="126" t="s">
        <v>482</v>
      </c>
      <c r="C10546" s="45" t="s">
        <v>56</v>
      </c>
      <c r="D10546" s="204" t="s">
        <v>40</v>
      </c>
      <c r="E10546" s="205" t="s">
        <v>48</v>
      </c>
      <c r="F10546" s="156" t="s">
        <v>41</v>
      </c>
      <c r="G10546" s="165">
        <v>100</v>
      </c>
      <c r="H10546" s="172">
        <v>1</v>
      </c>
      <c r="I10546" s="172">
        <f t="shared" si="415"/>
        <v>100</v>
      </c>
      <c r="L10546" s="231" t="s">
        <v>1781</v>
      </c>
    </row>
    <row r="10547" spans="1:12" customFormat="1" ht="15.75" hidden="1" customHeight="1" x14ac:dyDescent="0.35">
      <c r="A10547" s="50"/>
      <c r="B10547" s="194"/>
      <c r="C10547" s="130"/>
      <c r="D10547" s="141"/>
      <c r="E10547" s="194"/>
      <c r="F10547" s="141"/>
      <c r="G10547" s="174"/>
      <c r="H10547" s="174"/>
      <c r="I10547" s="174"/>
      <c r="L10547" s="231" t="s">
        <v>1781</v>
      </c>
    </row>
    <row r="10548" spans="1:12" ht="15.75" hidden="1" customHeight="1" x14ac:dyDescent="0.3">
      <c r="A10548" s="257">
        <v>43991</v>
      </c>
      <c r="B10548" s="249" t="s">
        <v>483</v>
      </c>
      <c r="C10548" s="250" t="s">
        <v>351</v>
      </c>
      <c r="D10548" s="251" t="s">
        <v>11</v>
      </c>
      <c r="E10548" s="252"/>
      <c r="F10548" s="251" t="s">
        <v>12</v>
      </c>
      <c r="G10548" s="253">
        <v>0</v>
      </c>
      <c r="H10548" s="254">
        <v>50</v>
      </c>
      <c r="I10548" s="254">
        <f t="shared" ref="I10548:I10551" si="416">G10548*H10548</f>
        <v>0</v>
      </c>
      <c r="L10548" s="234" t="s">
        <v>1781</v>
      </c>
    </row>
    <row r="10549" spans="1:12" customFormat="1" ht="15.75" hidden="1" customHeight="1" x14ac:dyDescent="0.35">
      <c r="A10549" s="47">
        <v>43991</v>
      </c>
      <c r="B10549" s="126" t="s">
        <v>483</v>
      </c>
      <c r="C10549" s="45" t="s">
        <v>351</v>
      </c>
      <c r="D10549" s="197" t="s">
        <v>14</v>
      </c>
      <c r="E10549" s="198"/>
      <c r="F10549" s="144" t="s">
        <v>15</v>
      </c>
      <c r="G10549" s="165">
        <v>0</v>
      </c>
      <c r="H10549" s="167">
        <v>30</v>
      </c>
      <c r="I10549" s="167">
        <f t="shared" si="416"/>
        <v>0</v>
      </c>
      <c r="L10549" s="231" t="s">
        <v>1781</v>
      </c>
    </row>
    <row r="10550" spans="1:12" customFormat="1" ht="15.75" hidden="1" customHeight="1" x14ac:dyDescent="0.35">
      <c r="A10550" s="47">
        <v>43991</v>
      </c>
      <c r="B10550" s="126" t="s">
        <v>483</v>
      </c>
      <c r="C10550" s="45" t="s">
        <v>351</v>
      </c>
      <c r="D10550" s="197" t="s">
        <v>19</v>
      </c>
      <c r="E10550" s="198"/>
      <c r="F10550" s="144" t="s">
        <v>15</v>
      </c>
      <c r="G10550" s="165">
        <v>0</v>
      </c>
      <c r="H10550" s="167">
        <v>20</v>
      </c>
      <c r="I10550" s="167">
        <f t="shared" si="416"/>
        <v>0</v>
      </c>
      <c r="L10550" s="231" t="s">
        <v>1781</v>
      </c>
    </row>
    <row r="10551" spans="1:12" customFormat="1" ht="15.75" hidden="1" customHeight="1" x14ac:dyDescent="0.35">
      <c r="A10551" s="47">
        <v>43991</v>
      </c>
      <c r="B10551" s="126" t="s">
        <v>483</v>
      </c>
      <c r="C10551" s="45" t="s">
        <v>351</v>
      </c>
      <c r="D10551" s="204" t="s">
        <v>40</v>
      </c>
      <c r="E10551" s="205" t="s">
        <v>48</v>
      </c>
      <c r="F10551" s="156" t="s">
        <v>41</v>
      </c>
      <c r="G10551" s="165">
        <v>100</v>
      </c>
      <c r="H10551" s="172">
        <v>1</v>
      </c>
      <c r="I10551" s="172">
        <f t="shared" si="416"/>
        <v>100</v>
      </c>
      <c r="L10551" s="231" t="s">
        <v>1781</v>
      </c>
    </row>
    <row r="10552" spans="1:12" customFormat="1" ht="15.75" hidden="1" customHeight="1" x14ac:dyDescent="0.35">
      <c r="A10552" s="50"/>
      <c r="B10552" s="194"/>
      <c r="C10552" s="130"/>
      <c r="D10552" s="141"/>
      <c r="E10552" s="194"/>
      <c r="F10552" s="141"/>
      <c r="G10552" s="174"/>
      <c r="H10552" s="174"/>
      <c r="I10552" s="174"/>
      <c r="L10552" s="231" t="s">
        <v>1781</v>
      </c>
    </row>
    <row r="10553" spans="1:12" ht="15.75" hidden="1" customHeight="1" x14ac:dyDescent="0.3">
      <c r="A10553" s="248">
        <v>43991</v>
      </c>
      <c r="B10553" s="249" t="s">
        <v>484</v>
      </c>
      <c r="C10553" s="250" t="s">
        <v>56</v>
      </c>
      <c r="D10553" s="251" t="s">
        <v>11</v>
      </c>
      <c r="E10553" s="252"/>
      <c r="F10553" s="251" t="s">
        <v>12</v>
      </c>
      <c r="G10553" s="253">
        <v>0</v>
      </c>
      <c r="H10553" s="254">
        <v>50</v>
      </c>
      <c r="I10553" s="254">
        <f t="shared" ref="I10553:I10557" si="417">G10553*H10553</f>
        <v>0</v>
      </c>
      <c r="L10553" s="234" t="s">
        <v>1781</v>
      </c>
    </row>
    <row r="10554" spans="1:12" customFormat="1" ht="15.75" hidden="1" customHeight="1" x14ac:dyDescent="0.35">
      <c r="A10554" s="47">
        <v>43991</v>
      </c>
      <c r="B10554" s="126" t="s">
        <v>484</v>
      </c>
      <c r="C10554" s="45" t="s">
        <v>56</v>
      </c>
      <c r="D10554" s="197" t="s">
        <v>14</v>
      </c>
      <c r="E10554" s="198"/>
      <c r="F10554" s="144" t="s">
        <v>15</v>
      </c>
      <c r="G10554" s="165">
        <v>4</v>
      </c>
      <c r="H10554" s="167">
        <v>30</v>
      </c>
      <c r="I10554" s="167">
        <f t="shared" si="417"/>
        <v>120</v>
      </c>
      <c r="L10554" s="231" t="s">
        <v>1781</v>
      </c>
    </row>
    <row r="10555" spans="1:12" customFormat="1" ht="15.75" hidden="1" customHeight="1" x14ac:dyDescent="0.35">
      <c r="A10555" s="47">
        <v>43991</v>
      </c>
      <c r="B10555" s="126" t="s">
        <v>484</v>
      </c>
      <c r="C10555" s="45" t="s">
        <v>56</v>
      </c>
      <c r="D10555" s="197" t="s">
        <v>19</v>
      </c>
      <c r="E10555" s="198"/>
      <c r="F10555" s="144" t="s">
        <v>15</v>
      </c>
      <c r="G10555" s="165">
        <v>9</v>
      </c>
      <c r="H10555" s="167">
        <v>20</v>
      </c>
      <c r="I10555" s="167">
        <f t="shared" si="417"/>
        <v>180</v>
      </c>
      <c r="L10555" s="231" t="s">
        <v>1781</v>
      </c>
    </row>
    <row r="10556" spans="1:12" customFormat="1" ht="15.75" hidden="1" customHeight="1" x14ac:dyDescent="0.35">
      <c r="A10556" s="47">
        <v>43991</v>
      </c>
      <c r="B10556" s="126" t="s">
        <v>484</v>
      </c>
      <c r="C10556" s="45" t="s">
        <v>56</v>
      </c>
      <c r="D10556" s="201" t="s">
        <v>433</v>
      </c>
      <c r="E10556" s="202" t="s">
        <v>48</v>
      </c>
      <c r="F10556" s="154" t="s">
        <v>27</v>
      </c>
      <c r="G10556" s="165">
        <v>200</v>
      </c>
      <c r="H10556" s="170">
        <v>1</v>
      </c>
      <c r="I10556" s="170">
        <f t="shared" si="417"/>
        <v>200</v>
      </c>
      <c r="L10556" s="231" t="s">
        <v>1781</v>
      </c>
    </row>
    <row r="10557" spans="1:12" customFormat="1" ht="15.75" hidden="1" customHeight="1" x14ac:dyDescent="0.35">
      <c r="A10557" s="47">
        <v>43991</v>
      </c>
      <c r="B10557" s="126" t="s">
        <v>484</v>
      </c>
      <c r="C10557" s="45" t="s">
        <v>56</v>
      </c>
      <c r="D10557" s="204" t="s">
        <v>40</v>
      </c>
      <c r="E10557" s="205" t="s">
        <v>48</v>
      </c>
      <c r="F10557" s="156" t="s">
        <v>41</v>
      </c>
      <c r="G10557" s="165">
        <v>210</v>
      </c>
      <c r="H10557" s="172">
        <v>1</v>
      </c>
      <c r="I10557" s="172">
        <f t="shared" si="417"/>
        <v>210</v>
      </c>
      <c r="L10557" s="231" t="s">
        <v>1781</v>
      </c>
    </row>
    <row r="10558" spans="1:12" customFormat="1" ht="15.75" hidden="1" customHeight="1" x14ac:dyDescent="0.35">
      <c r="A10558" s="50"/>
      <c r="B10558" s="194"/>
      <c r="C10558" s="130"/>
      <c r="D10558" s="141"/>
      <c r="E10558" s="194"/>
      <c r="F10558" s="141"/>
      <c r="G10558" s="174"/>
      <c r="H10558" s="174"/>
      <c r="I10558" s="174"/>
      <c r="L10558" s="231" t="s">
        <v>1781</v>
      </c>
    </row>
    <row r="10559" spans="1:12" ht="15.75" hidden="1" customHeight="1" x14ac:dyDescent="0.3">
      <c r="A10559" s="248">
        <v>43991</v>
      </c>
      <c r="B10559" s="249" t="s">
        <v>485</v>
      </c>
      <c r="C10559" s="250" t="s">
        <v>87</v>
      </c>
      <c r="D10559" s="251" t="s">
        <v>11</v>
      </c>
      <c r="E10559" s="252"/>
      <c r="F10559" s="251" t="s">
        <v>12</v>
      </c>
      <c r="G10559" s="253">
        <v>0</v>
      </c>
      <c r="H10559" s="254">
        <v>50</v>
      </c>
      <c r="I10559" s="254">
        <f t="shared" ref="I10559:I10567" si="418">G10559*H10559</f>
        <v>0</v>
      </c>
      <c r="L10559" s="234" t="s">
        <v>1781</v>
      </c>
    </row>
    <row r="10560" spans="1:12" customFormat="1" ht="15.75" hidden="1" customHeight="1" x14ac:dyDescent="0.35">
      <c r="A10560" s="47">
        <v>43991</v>
      </c>
      <c r="B10560" s="126" t="s">
        <v>485</v>
      </c>
      <c r="C10560" s="45" t="s">
        <v>87</v>
      </c>
      <c r="D10560" s="197" t="s">
        <v>14</v>
      </c>
      <c r="E10560" s="198"/>
      <c r="F10560" s="144" t="s">
        <v>15</v>
      </c>
      <c r="G10560" s="165">
        <v>0</v>
      </c>
      <c r="H10560" s="167">
        <v>30</v>
      </c>
      <c r="I10560" s="167">
        <f t="shared" si="418"/>
        <v>0</v>
      </c>
      <c r="L10560" s="231" t="s">
        <v>1781</v>
      </c>
    </row>
    <row r="10561" spans="1:12" customFormat="1" ht="15.75" hidden="1" customHeight="1" x14ac:dyDescent="0.35">
      <c r="A10561" s="47">
        <v>43991</v>
      </c>
      <c r="B10561" s="126" t="s">
        <v>485</v>
      </c>
      <c r="C10561" s="45" t="s">
        <v>87</v>
      </c>
      <c r="D10561" s="197" t="s">
        <v>19</v>
      </c>
      <c r="E10561" s="198"/>
      <c r="F10561" s="144" t="s">
        <v>15</v>
      </c>
      <c r="G10561" s="165">
        <v>0</v>
      </c>
      <c r="H10561" s="167">
        <v>20</v>
      </c>
      <c r="I10561" s="167">
        <f t="shared" si="418"/>
        <v>0</v>
      </c>
      <c r="L10561" s="231" t="s">
        <v>1781</v>
      </c>
    </row>
    <row r="10562" spans="1:12" customFormat="1" ht="15.75" hidden="1" customHeight="1" x14ac:dyDescent="0.35">
      <c r="A10562" s="47">
        <v>43991</v>
      </c>
      <c r="B10562" s="126" t="s">
        <v>485</v>
      </c>
      <c r="C10562" s="45" t="s">
        <v>87</v>
      </c>
      <c r="D10562" s="201" t="s">
        <v>480</v>
      </c>
      <c r="E10562" s="202" t="s">
        <v>48</v>
      </c>
      <c r="F10562" s="154" t="s">
        <v>27</v>
      </c>
      <c r="G10562" s="165">
        <v>500</v>
      </c>
      <c r="H10562" s="170">
        <v>1</v>
      </c>
      <c r="I10562" s="170">
        <f t="shared" si="418"/>
        <v>500</v>
      </c>
      <c r="L10562" s="231" t="s">
        <v>1781</v>
      </c>
    </row>
    <row r="10563" spans="1:12" customFormat="1" ht="15.75" hidden="1" customHeight="1" x14ac:dyDescent="0.35">
      <c r="A10563" s="44">
        <v>43991</v>
      </c>
      <c r="B10563" s="126" t="s">
        <v>485</v>
      </c>
      <c r="C10563" s="45" t="s">
        <v>87</v>
      </c>
      <c r="D10563" s="201" t="s">
        <v>418</v>
      </c>
      <c r="E10563" s="202"/>
      <c r="F10563" s="154" t="s">
        <v>27</v>
      </c>
      <c r="G10563" s="165">
        <v>0</v>
      </c>
      <c r="H10563" s="170">
        <v>1</v>
      </c>
      <c r="I10563" s="170">
        <f t="shared" si="418"/>
        <v>0</v>
      </c>
      <c r="L10563" s="231" t="s">
        <v>1781</v>
      </c>
    </row>
    <row r="10564" spans="1:12" customFormat="1" ht="15.75" hidden="1" customHeight="1" x14ac:dyDescent="0.35">
      <c r="A10564" s="47">
        <v>43991</v>
      </c>
      <c r="B10564" s="126" t="s">
        <v>485</v>
      </c>
      <c r="C10564" s="45" t="s">
        <v>87</v>
      </c>
      <c r="D10564" s="201" t="s">
        <v>428</v>
      </c>
      <c r="E10564" s="202" t="s">
        <v>48</v>
      </c>
      <c r="F10564" s="154" t="s">
        <v>27</v>
      </c>
      <c r="G10564" s="165">
        <v>1000</v>
      </c>
      <c r="H10564" s="170">
        <v>1</v>
      </c>
      <c r="I10564" s="170">
        <f t="shared" si="418"/>
        <v>1000</v>
      </c>
      <c r="L10564" s="231" t="s">
        <v>1781</v>
      </c>
    </row>
    <row r="10565" spans="1:12" customFormat="1" ht="15.75" hidden="1" customHeight="1" x14ac:dyDescent="0.35">
      <c r="A10565" s="44">
        <v>43991</v>
      </c>
      <c r="B10565" s="126" t="s">
        <v>485</v>
      </c>
      <c r="C10565" s="45" t="s">
        <v>87</v>
      </c>
      <c r="D10565" s="149" t="s">
        <v>486</v>
      </c>
      <c r="E10565" s="203" t="s">
        <v>377</v>
      </c>
      <c r="F10565" s="155" t="s">
        <v>31</v>
      </c>
      <c r="G10565" s="165">
        <v>150</v>
      </c>
      <c r="H10565" s="171">
        <v>100</v>
      </c>
      <c r="I10565" s="171">
        <f t="shared" si="418"/>
        <v>15000</v>
      </c>
      <c r="L10565" s="231" t="s">
        <v>1781</v>
      </c>
    </row>
    <row r="10566" spans="1:12" customFormat="1" ht="15.75" hidden="1" customHeight="1" x14ac:dyDescent="0.35">
      <c r="A10566" s="47">
        <v>43991</v>
      </c>
      <c r="B10566" s="126" t="s">
        <v>485</v>
      </c>
      <c r="C10566" s="45" t="s">
        <v>87</v>
      </c>
      <c r="D10566" s="149" t="s">
        <v>487</v>
      </c>
      <c r="E10566" s="203" t="s">
        <v>377</v>
      </c>
      <c r="F10566" s="155" t="s">
        <v>31</v>
      </c>
      <c r="G10566" s="165">
        <v>150</v>
      </c>
      <c r="H10566" s="171">
        <v>100</v>
      </c>
      <c r="I10566" s="171">
        <f t="shared" si="418"/>
        <v>15000</v>
      </c>
      <c r="L10566" s="231" t="s">
        <v>1781</v>
      </c>
    </row>
    <row r="10567" spans="1:12" customFormat="1" ht="15.75" hidden="1" customHeight="1" x14ac:dyDescent="0.35">
      <c r="A10567" s="47">
        <v>43991</v>
      </c>
      <c r="B10567" s="126" t="s">
        <v>485</v>
      </c>
      <c r="C10567" s="45" t="s">
        <v>87</v>
      </c>
      <c r="D10567" s="204" t="s">
        <v>40</v>
      </c>
      <c r="E10567" s="205"/>
      <c r="F10567" s="156" t="s">
        <v>41</v>
      </c>
      <c r="G10567" s="165">
        <v>0</v>
      </c>
      <c r="H10567" s="172">
        <v>24</v>
      </c>
      <c r="I10567" s="172">
        <f t="shared" si="418"/>
        <v>0</v>
      </c>
      <c r="L10567" s="231" t="s">
        <v>1781</v>
      </c>
    </row>
    <row r="10568" spans="1:12" customFormat="1" ht="15.75" hidden="1" customHeight="1" x14ac:dyDescent="0.35">
      <c r="A10568" s="50"/>
      <c r="B10568" s="194"/>
      <c r="C10568" s="130"/>
      <c r="D10568" s="141"/>
      <c r="E10568" s="194"/>
      <c r="F10568" s="141"/>
      <c r="G10568" s="174"/>
      <c r="H10568" s="174"/>
      <c r="I10568" s="174"/>
      <c r="L10568" s="231" t="s">
        <v>1781</v>
      </c>
    </row>
    <row r="10569" spans="1:12" ht="15.75" hidden="1" customHeight="1" x14ac:dyDescent="0.3">
      <c r="A10569" s="248">
        <v>43991</v>
      </c>
      <c r="B10569" s="249" t="s">
        <v>488</v>
      </c>
      <c r="C10569" s="250" t="s">
        <v>56</v>
      </c>
      <c r="D10569" s="251" t="s">
        <v>11</v>
      </c>
      <c r="E10569" s="252"/>
      <c r="F10569" s="251" t="s">
        <v>12</v>
      </c>
      <c r="G10569" s="253">
        <v>20</v>
      </c>
      <c r="H10569" s="254">
        <v>50</v>
      </c>
      <c r="I10569" s="254">
        <f t="shared" ref="I10569:I10575" si="419">G10569*H10569</f>
        <v>1000</v>
      </c>
      <c r="L10569" s="234" t="s">
        <v>1781</v>
      </c>
    </row>
    <row r="10570" spans="1:12" customFormat="1" ht="15.75" hidden="1" customHeight="1" x14ac:dyDescent="0.35">
      <c r="A10570" s="47">
        <v>43991</v>
      </c>
      <c r="B10570" s="126" t="s">
        <v>488</v>
      </c>
      <c r="C10570" s="45" t="s">
        <v>56</v>
      </c>
      <c r="D10570" s="197" t="s">
        <v>14</v>
      </c>
      <c r="E10570" s="198"/>
      <c r="F10570" s="144" t="s">
        <v>15</v>
      </c>
      <c r="G10570" s="165">
        <v>0</v>
      </c>
      <c r="H10570" s="167">
        <v>30</v>
      </c>
      <c r="I10570" s="167">
        <f t="shared" si="419"/>
        <v>0</v>
      </c>
      <c r="L10570" s="231" t="s">
        <v>1781</v>
      </c>
    </row>
    <row r="10571" spans="1:12" customFormat="1" ht="15.75" hidden="1" customHeight="1" x14ac:dyDescent="0.35">
      <c r="A10571" s="47">
        <v>43991</v>
      </c>
      <c r="B10571" s="126" t="s">
        <v>488</v>
      </c>
      <c r="C10571" s="45" t="s">
        <v>56</v>
      </c>
      <c r="D10571" s="197" t="s">
        <v>19</v>
      </c>
      <c r="E10571" s="198"/>
      <c r="F10571" s="144" t="s">
        <v>15</v>
      </c>
      <c r="G10571" s="165">
        <v>5</v>
      </c>
      <c r="H10571" s="167">
        <v>20</v>
      </c>
      <c r="I10571" s="167">
        <f t="shared" si="419"/>
        <v>100</v>
      </c>
      <c r="L10571" s="231" t="s">
        <v>1781</v>
      </c>
    </row>
    <row r="10572" spans="1:12" customFormat="1" ht="15.75" hidden="1" customHeight="1" x14ac:dyDescent="0.35">
      <c r="A10572" s="47">
        <v>43991</v>
      </c>
      <c r="B10572" s="126" t="s">
        <v>488</v>
      </c>
      <c r="C10572" s="45" t="s">
        <v>56</v>
      </c>
      <c r="D10572" s="149" t="s">
        <v>489</v>
      </c>
      <c r="E10572" s="203" t="s">
        <v>118</v>
      </c>
      <c r="F10572" s="155" t="s">
        <v>31</v>
      </c>
      <c r="G10572" s="165">
        <v>5</v>
      </c>
      <c r="H10572" s="171">
        <v>100</v>
      </c>
      <c r="I10572" s="171">
        <f t="shared" si="419"/>
        <v>500</v>
      </c>
      <c r="L10572" s="231" t="s">
        <v>1781</v>
      </c>
    </row>
    <row r="10573" spans="1:12" customFormat="1" ht="15.75" hidden="1" customHeight="1" x14ac:dyDescent="0.35">
      <c r="A10573" s="44">
        <v>43991</v>
      </c>
      <c r="B10573" s="126" t="s">
        <v>488</v>
      </c>
      <c r="C10573" s="45" t="s">
        <v>56</v>
      </c>
      <c r="D10573" s="149" t="s">
        <v>490</v>
      </c>
      <c r="E10573" s="203" t="s">
        <v>118</v>
      </c>
      <c r="F10573" s="155" t="s">
        <v>31</v>
      </c>
      <c r="G10573" s="165">
        <v>20</v>
      </c>
      <c r="H10573" s="171">
        <v>100</v>
      </c>
      <c r="I10573" s="171">
        <f t="shared" si="419"/>
        <v>2000</v>
      </c>
      <c r="L10573" s="231" t="s">
        <v>1781</v>
      </c>
    </row>
    <row r="10574" spans="1:12" customFormat="1" ht="15.75" hidden="1" customHeight="1" x14ac:dyDescent="0.35">
      <c r="A10574" s="47">
        <v>43991</v>
      </c>
      <c r="B10574" s="126" t="s">
        <v>488</v>
      </c>
      <c r="C10574" s="45" t="s">
        <v>56</v>
      </c>
      <c r="D10574" s="149" t="s">
        <v>491</v>
      </c>
      <c r="E10574" s="203" t="s">
        <v>377</v>
      </c>
      <c r="F10574" s="155" t="s">
        <v>31</v>
      </c>
      <c r="G10574" s="165">
        <v>20</v>
      </c>
      <c r="H10574" s="171">
        <v>100</v>
      </c>
      <c r="I10574" s="171">
        <f t="shared" si="419"/>
        <v>2000</v>
      </c>
      <c r="L10574" s="231" t="s">
        <v>1781</v>
      </c>
    </row>
    <row r="10575" spans="1:12" customFormat="1" ht="15.75" hidden="1" customHeight="1" x14ac:dyDescent="0.35">
      <c r="A10575" s="47">
        <v>43991</v>
      </c>
      <c r="B10575" s="126" t="s">
        <v>488</v>
      </c>
      <c r="C10575" s="45" t="s">
        <v>56</v>
      </c>
      <c r="D10575" s="204" t="s">
        <v>40</v>
      </c>
      <c r="E10575" s="205" t="s">
        <v>48</v>
      </c>
      <c r="F10575" s="156" t="s">
        <v>41</v>
      </c>
      <c r="G10575" s="165">
        <v>100</v>
      </c>
      <c r="H10575" s="172">
        <v>1</v>
      </c>
      <c r="I10575" s="172">
        <f t="shared" si="419"/>
        <v>100</v>
      </c>
      <c r="L10575" s="231" t="s">
        <v>1781</v>
      </c>
    </row>
    <row r="10576" spans="1:12" customFormat="1" ht="15.75" hidden="1" customHeight="1" x14ac:dyDescent="0.35">
      <c r="A10576" s="50"/>
      <c r="B10576" s="194"/>
      <c r="C10576" s="130"/>
      <c r="D10576" s="141"/>
      <c r="E10576" s="194"/>
      <c r="F10576" s="141"/>
      <c r="G10576" s="174"/>
      <c r="H10576" s="174"/>
      <c r="I10576" s="174"/>
      <c r="L10576" s="231" t="s">
        <v>1781</v>
      </c>
    </row>
    <row r="10577" spans="1:12" ht="15.75" hidden="1" customHeight="1" x14ac:dyDescent="0.3">
      <c r="A10577" s="257">
        <v>43991</v>
      </c>
      <c r="B10577" s="249" t="s">
        <v>492</v>
      </c>
      <c r="C10577" s="250" t="s">
        <v>56</v>
      </c>
      <c r="D10577" s="251" t="s">
        <v>11</v>
      </c>
      <c r="E10577" s="252"/>
      <c r="F10577" s="251" t="s">
        <v>12</v>
      </c>
      <c r="G10577" s="253">
        <v>10</v>
      </c>
      <c r="H10577" s="254">
        <v>50</v>
      </c>
      <c r="I10577" s="254">
        <f t="shared" ref="I10577:I10582" si="420">G10577*H10577</f>
        <v>500</v>
      </c>
      <c r="L10577" s="234" t="s">
        <v>1781</v>
      </c>
    </row>
    <row r="10578" spans="1:12" customFormat="1" ht="15.75" hidden="1" customHeight="1" x14ac:dyDescent="0.35">
      <c r="A10578" s="47">
        <v>43991</v>
      </c>
      <c r="B10578" s="126" t="s">
        <v>492</v>
      </c>
      <c r="C10578" s="45" t="s">
        <v>56</v>
      </c>
      <c r="D10578" s="197" t="s">
        <v>14</v>
      </c>
      <c r="E10578" s="198"/>
      <c r="F10578" s="144" t="s">
        <v>15</v>
      </c>
      <c r="G10578" s="165">
        <v>0</v>
      </c>
      <c r="H10578" s="167">
        <v>30</v>
      </c>
      <c r="I10578" s="167">
        <f t="shared" si="420"/>
        <v>0</v>
      </c>
      <c r="L10578" s="231" t="s">
        <v>1781</v>
      </c>
    </row>
    <row r="10579" spans="1:12" customFormat="1" ht="15.75" hidden="1" customHeight="1" x14ac:dyDescent="0.35">
      <c r="A10579" s="47">
        <v>43991</v>
      </c>
      <c r="B10579" s="126" t="s">
        <v>492</v>
      </c>
      <c r="C10579" s="45" t="s">
        <v>56</v>
      </c>
      <c r="D10579" s="197" t="s">
        <v>19</v>
      </c>
      <c r="E10579" s="198"/>
      <c r="F10579" s="144" t="s">
        <v>15</v>
      </c>
      <c r="G10579" s="165">
        <v>5</v>
      </c>
      <c r="H10579" s="167">
        <v>20</v>
      </c>
      <c r="I10579" s="167">
        <f t="shared" si="420"/>
        <v>100</v>
      </c>
      <c r="L10579" s="231" t="s">
        <v>1781</v>
      </c>
    </row>
    <row r="10580" spans="1:12" customFormat="1" ht="15.75" hidden="1" customHeight="1" x14ac:dyDescent="0.35">
      <c r="A10580" s="47">
        <v>43991</v>
      </c>
      <c r="B10580" s="126" t="s">
        <v>492</v>
      </c>
      <c r="C10580" s="45" t="s">
        <v>56</v>
      </c>
      <c r="D10580" s="201" t="s">
        <v>418</v>
      </c>
      <c r="E10580" s="202" t="s">
        <v>48</v>
      </c>
      <c r="F10580" s="154" t="s">
        <v>27</v>
      </c>
      <c r="G10580" s="165">
        <v>200</v>
      </c>
      <c r="H10580" s="170">
        <v>1</v>
      </c>
      <c r="I10580" s="170">
        <f t="shared" si="420"/>
        <v>200</v>
      </c>
      <c r="L10580" s="231" t="s">
        <v>1781</v>
      </c>
    </row>
    <row r="10581" spans="1:12" customFormat="1" ht="15.75" hidden="1" customHeight="1" x14ac:dyDescent="0.35">
      <c r="A10581" s="47">
        <v>43991</v>
      </c>
      <c r="B10581" s="126" t="s">
        <v>492</v>
      </c>
      <c r="C10581" s="45" t="s">
        <v>56</v>
      </c>
      <c r="D10581" s="201" t="s">
        <v>428</v>
      </c>
      <c r="E10581" s="202" t="s">
        <v>48</v>
      </c>
      <c r="F10581" s="154" t="s">
        <v>27</v>
      </c>
      <c r="G10581" s="165">
        <v>200</v>
      </c>
      <c r="H10581" s="170">
        <v>1</v>
      </c>
      <c r="I10581" s="170">
        <f t="shared" si="420"/>
        <v>200</v>
      </c>
      <c r="L10581" s="231" t="s">
        <v>1781</v>
      </c>
    </row>
    <row r="10582" spans="1:12" customFormat="1" ht="15.75" hidden="1" customHeight="1" x14ac:dyDescent="0.35">
      <c r="A10582" s="47">
        <v>43991</v>
      </c>
      <c r="B10582" s="126" t="s">
        <v>492</v>
      </c>
      <c r="C10582" s="45" t="s">
        <v>56</v>
      </c>
      <c r="D10582" s="204" t="s">
        <v>40</v>
      </c>
      <c r="E10582" s="205" t="s">
        <v>48</v>
      </c>
      <c r="F10582" s="156" t="s">
        <v>41</v>
      </c>
      <c r="G10582" s="165">
        <v>100</v>
      </c>
      <c r="H10582" s="172">
        <v>1</v>
      </c>
      <c r="I10582" s="172">
        <f t="shared" si="420"/>
        <v>100</v>
      </c>
      <c r="L10582" s="231" t="s">
        <v>1781</v>
      </c>
    </row>
    <row r="10583" spans="1:12" customFormat="1" ht="15.75" hidden="1" customHeight="1" x14ac:dyDescent="0.35">
      <c r="A10583" s="50"/>
      <c r="B10583" s="194"/>
      <c r="C10583" s="130"/>
      <c r="D10583" s="141"/>
      <c r="E10583" s="194"/>
      <c r="F10583" s="141"/>
      <c r="G10583" s="174"/>
      <c r="H10583" s="174"/>
      <c r="I10583" s="174"/>
      <c r="L10583" s="231" t="s">
        <v>1781</v>
      </c>
    </row>
    <row r="10584" spans="1:12" ht="15.75" hidden="1" customHeight="1" x14ac:dyDescent="0.3">
      <c r="A10584" s="257">
        <v>43991</v>
      </c>
      <c r="B10584" s="249" t="s">
        <v>493</v>
      </c>
      <c r="C10584" s="250" t="s">
        <v>56</v>
      </c>
      <c r="D10584" s="251" t="s">
        <v>11</v>
      </c>
      <c r="E10584" s="252"/>
      <c r="F10584" s="251" t="s">
        <v>12</v>
      </c>
      <c r="G10584" s="253">
        <v>0</v>
      </c>
      <c r="H10584" s="254">
        <v>50</v>
      </c>
      <c r="I10584" s="254">
        <f t="shared" ref="I10584:I10588" si="421">G10584*H10584</f>
        <v>0</v>
      </c>
      <c r="L10584" s="234" t="s">
        <v>1781</v>
      </c>
    </row>
    <row r="10585" spans="1:12" customFormat="1" ht="15.75" hidden="1" customHeight="1" x14ac:dyDescent="0.35">
      <c r="A10585" s="47">
        <v>43991</v>
      </c>
      <c r="B10585" s="126" t="s">
        <v>493</v>
      </c>
      <c r="C10585" s="45" t="s">
        <v>56</v>
      </c>
      <c r="D10585" s="197" t="s">
        <v>14</v>
      </c>
      <c r="E10585" s="198"/>
      <c r="F10585" s="144" t="s">
        <v>15</v>
      </c>
      <c r="G10585" s="165">
        <v>1</v>
      </c>
      <c r="H10585" s="167">
        <v>30</v>
      </c>
      <c r="I10585" s="167">
        <f t="shared" si="421"/>
        <v>30</v>
      </c>
      <c r="L10585" s="231" t="s">
        <v>1781</v>
      </c>
    </row>
    <row r="10586" spans="1:12" customFormat="1" ht="15.75" hidden="1" customHeight="1" x14ac:dyDescent="0.35">
      <c r="A10586" s="47">
        <v>43991</v>
      </c>
      <c r="B10586" s="126" t="s">
        <v>493</v>
      </c>
      <c r="C10586" s="45" t="s">
        <v>56</v>
      </c>
      <c r="D10586" s="197" t="s">
        <v>19</v>
      </c>
      <c r="E10586" s="198"/>
      <c r="F10586" s="144" t="s">
        <v>15</v>
      </c>
      <c r="G10586" s="165">
        <v>0</v>
      </c>
      <c r="H10586" s="167">
        <v>20</v>
      </c>
      <c r="I10586" s="167">
        <f t="shared" si="421"/>
        <v>0</v>
      </c>
      <c r="L10586" s="231" t="s">
        <v>1781</v>
      </c>
    </row>
    <row r="10587" spans="1:12" customFormat="1" ht="15.75" hidden="1" customHeight="1" x14ac:dyDescent="0.35">
      <c r="A10587" s="47">
        <v>43991</v>
      </c>
      <c r="B10587" s="126" t="s">
        <v>493</v>
      </c>
      <c r="C10587" s="45" t="s">
        <v>56</v>
      </c>
      <c r="D10587" s="201" t="s">
        <v>293</v>
      </c>
      <c r="E10587" s="202" t="s">
        <v>48</v>
      </c>
      <c r="F10587" s="154" t="s">
        <v>27</v>
      </c>
      <c r="G10587" s="165">
        <v>50</v>
      </c>
      <c r="H10587" s="170">
        <v>1</v>
      </c>
      <c r="I10587" s="170">
        <f t="shared" si="421"/>
        <v>50</v>
      </c>
      <c r="L10587" s="231" t="s">
        <v>1781</v>
      </c>
    </row>
    <row r="10588" spans="1:12" customFormat="1" ht="15.75" hidden="1" customHeight="1" x14ac:dyDescent="0.35">
      <c r="A10588" s="47">
        <v>43991</v>
      </c>
      <c r="B10588" s="126" t="s">
        <v>493</v>
      </c>
      <c r="C10588" s="45" t="s">
        <v>56</v>
      </c>
      <c r="D10588" s="204" t="s">
        <v>40</v>
      </c>
      <c r="E10588" s="205" t="s">
        <v>48</v>
      </c>
      <c r="F10588" s="156" t="s">
        <v>41</v>
      </c>
      <c r="G10588" s="165">
        <v>60</v>
      </c>
      <c r="H10588" s="172">
        <v>1</v>
      </c>
      <c r="I10588" s="172">
        <f t="shared" si="421"/>
        <v>60</v>
      </c>
      <c r="L10588" s="231" t="s">
        <v>1781</v>
      </c>
    </row>
    <row r="10589" spans="1:12" customFormat="1" ht="15.75" hidden="1" customHeight="1" x14ac:dyDescent="0.35">
      <c r="A10589" s="50"/>
      <c r="B10589" s="194"/>
      <c r="C10589" s="130"/>
      <c r="D10589" s="141"/>
      <c r="E10589" s="194"/>
      <c r="F10589" s="141"/>
      <c r="G10589" s="174"/>
      <c r="H10589" s="174"/>
      <c r="I10589" s="174"/>
      <c r="L10589" s="231" t="s">
        <v>1781</v>
      </c>
    </row>
    <row r="10590" spans="1:12" ht="15.75" hidden="1" customHeight="1" x14ac:dyDescent="0.3">
      <c r="A10590" s="248">
        <v>43992</v>
      </c>
      <c r="B10590" s="249" t="s">
        <v>383</v>
      </c>
      <c r="C10590" s="250" t="s">
        <v>56</v>
      </c>
      <c r="D10590" s="251" t="s">
        <v>11</v>
      </c>
      <c r="E10590" s="252"/>
      <c r="F10590" s="251" t="s">
        <v>12</v>
      </c>
      <c r="G10590" s="253">
        <v>0</v>
      </c>
      <c r="H10590" s="254">
        <v>50</v>
      </c>
      <c r="I10590" s="254">
        <f t="shared" ref="I10590:I10594" si="422">G10590*H10590</f>
        <v>0</v>
      </c>
      <c r="L10590" s="234" t="s">
        <v>1781</v>
      </c>
    </row>
    <row r="10591" spans="1:12" customFormat="1" ht="15.75" hidden="1" customHeight="1" x14ac:dyDescent="0.35">
      <c r="A10591" s="47">
        <v>43992</v>
      </c>
      <c r="B10591" s="126" t="s">
        <v>383</v>
      </c>
      <c r="C10591" s="45" t="s">
        <v>56</v>
      </c>
      <c r="D10591" s="197" t="s">
        <v>14</v>
      </c>
      <c r="E10591" s="198"/>
      <c r="F10591" s="144" t="s">
        <v>15</v>
      </c>
      <c r="G10591" s="165">
        <v>0</v>
      </c>
      <c r="H10591" s="167">
        <v>30</v>
      </c>
      <c r="I10591" s="167">
        <f t="shared" si="422"/>
        <v>0</v>
      </c>
      <c r="L10591" s="231" t="s">
        <v>1781</v>
      </c>
    </row>
    <row r="10592" spans="1:12" customFormat="1" ht="15.75" hidden="1" customHeight="1" x14ac:dyDescent="0.35">
      <c r="A10592" s="47">
        <v>43992</v>
      </c>
      <c r="B10592" s="126" t="s">
        <v>383</v>
      </c>
      <c r="C10592" s="45" t="s">
        <v>56</v>
      </c>
      <c r="D10592" s="197" t="s">
        <v>19</v>
      </c>
      <c r="E10592" s="198"/>
      <c r="F10592" s="144" t="s">
        <v>15</v>
      </c>
      <c r="G10592" s="165">
        <v>0</v>
      </c>
      <c r="H10592" s="167">
        <v>20</v>
      </c>
      <c r="I10592" s="167">
        <f t="shared" si="422"/>
        <v>0</v>
      </c>
      <c r="L10592" s="231" t="s">
        <v>1781</v>
      </c>
    </row>
    <row r="10593" spans="1:12" customFormat="1" ht="15.75" hidden="1" customHeight="1" x14ac:dyDescent="0.35">
      <c r="A10593" s="47">
        <v>43992</v>
      </c>
      <c r="B10593" s="126" t="s">
        <v>383</v>
      </c>
      <c r="C10593" s="45" t="s">
        <v>56</v>
      </c>
      <c r="D10593" s="201" t="s">
        <v>433</v>
      </c>
      <c r="E10593" s="202" t="s">
        <v>48</v>
      </c>
      <c r="F10593" s="154" t="s">
        <v>27</v>
      </c>
      <c r="G10593" s="165">
        <v>400</v>
      </c>
      <c r="H10593" s="170">
        <v>1</v>
      </c>
      <c r="I10593" s="170">
        <f t="shared" si="422"/>
        <v>400</v>
      </c>
      <c r="L10593" s="231" t="s">
        <v>1781</v>
      </c>
    </row>
    <row r="10594" spans="1:12" customFormat="1" ht="15.75" hidden="1" customHeight="1" x14ac:dyDescent="0.35">
      <c r="A10594" s="47">
        <v>43992</v>
      </c>
      <c r="B10594" s="126" t="s">
        <v>383</v>
      </c>
      <c r="C10594" s="45" t="s">
        <v>56</v>
      </c>
      <c r="D10594" s="204" t="s">
        <v>40</v>
      </c>
      <c r="E10594" s="205"/>
      <c r="F10594" s="156" t="s">
        <v>41</v>
      </c>
      <c r="G10594" s="165">
        <v>0</v>
      </c>
      <c r="H10594" s="172">
        <v>24</v>
      </c>
      <c r="I10594" s="172">
        <f t="shared" si="422"/>
        <v>0</v>
      </c>
      <c r="L10594" s="231" t="s">
        <v>1781</v>
      </c>
    </row>
    <row r="10595" spans="1:12" customFormat="1" ht="15.75" hidden="1" customHeight="1" x14ac:dyDescent="0.35">
      <c r="A10595" s="50"/>
      <c r="B10595" s="194"/>
      <c r="C10595" s="130"/>
      <c r="D10595" s="141"/>
      <c r="E10595" s="194"/>
      <c r="F10595" s="141"/>
      <c r="G10595" s="174"/>
      <c r="H10595" s="174"/>
      <c r="I10595" s="174"/>
      <c r="L10595" s="231" t="s">
        <v>1781</v>
      </c>
    </row>
    <row r="10596" spans="1:12" ht="15.75" hidden="1" customHeight="1" x14ac:dyDescent="0.3">
      <c r="A10596" s="257">
        <v>43992</v>
      </c>
      <c r="B10596" s="249" t="s">
        <v>494</v>
      </c>
      <c r="C10596" s="250" t="s">
        <v>351</v>
      </c>
      <c r="D10596" s="251" t="s">
        <v>11</v>
      </c>
      <c r="E10596" s="252"/>
      <c r="F10596" s="251" t="s">
        <v>12</v>
      </c>
      <c r="G10596" s="253">
        <v>20</v>
      </c>
      <c r="H10596" s="254">
        <v>50</v>
      </c>
      <c r="I10596" s="254">
        <f t="shared" ref="I10596:I10602" si="423">G10596*H10596</f>
        <v>1000</v>
      </c>
      <c r="L10596" s="234" t="s">
        <v>1781</v>
      </c>
    </row>
    <row r="10597" spans="1:12" customFormat="1" ht="15.75" hidden="1" customHeight="1" x14ac:dyDescent="0.35">
      <c r="A10597" s="47">
        <v>43992</v>
      </c>
      <c r="B10597" s="126" t="s">
        <v>494</v>
      </c>
      <c r="C10597" s="45" t="s">
        <v>351</v>
      </c>
      <c r="D10597" s="197" t="s">
        <v>14</v>
      </c>
      <c r="E10597" s="198"/>
      <c r="F10597" s="144" t="s">
        <v>15</v>
      </c>
      <c r="G10597" s="165">
        <v>0</v>
      </c>
      <c r="H10597" s="167">
        <v>30</v>
      </c>
      <c r="I10597" s="167">
        <f t="shared" si="423"/>
        <v>0</v>
      </c>
      <c r="L10597" s="231" t="s">
        <v>1781</v>
      </c>
    </row>
    <row r="10598" spans="1:12" customFormat="1" ht="15.75" hidden="1" customHeight="1" x14ac:dyDescent="0.35">
      <c r="A10598" s="47">
        <v>43992</v>
      </c>
      <c r="B10598" s="126" t="s">
        <v>494</v>
      </c>
      <c r="C10598" s="45" t="s">
        <v>351</v>
      </c>
      <c r="D10598" s="197" t="s">
        <v>19</v>
      </c>
      <c r="E10598" s="198"/>
      <c r="F10598" s="144" t="s">
        <v>15</v>
      </c>
      <c r="G10598" s="165">
        <v>5</v>
      </c>
      <c r="H10598" s="167">
        <v>20</v>
      </c>
      <c r="I10598" s="167">
        <f t="shared" si="423"/>
        <v>100</v>
      </c>
      <c r="L10598" s="231" t="s">
        <v>1781</v>
      </c>
    </row>
    <row r="10599" spans="1:12" customFormat="1" ht="15.75" hidden="1" customHeight="1" x14ac:dyDescent="0.35">
      <c r="A10599" s="47">
        <v>43992</v>
      </c>
      <c r="B10599" s="126" t="s">
        <v>494</v>
      </c>
      <c r="C10599" s="45" t="s">
        <v>351</v>
      </c>
      <c r="D10599" s="149" t="s">
        <v>34</v>
      </c>
      <c r="E10599" s="203" t="s">
        <v>118</v>
      </c>
      <c r="F10599" s="155" t="s">
        <v>31</v>
      </c>
      <c r="G10599" s="165">
        <v>3</v>
      </c>
      <c r="H10599" s="171">
        <v>200</v>
      </c>
      <c r="I10599" s="171">
        <f t="shared" si="423"/>
        <v>600</v>
      </c>
      <c r="L10599" s="231" t="s">
        <v>1781</v>
      </c>
    </row>
    <row r="10600" spans="1:12" customFormat="1" ht="15.75" hidden="1" customHeight="1" x14ac:dyDescent="0.35">
      <c r="A10600" s="47">
        <v>43992</v>
      </c>
      <c r="B10600" s="126" t="s">
        <v>494</v>
      </c>
      <c r="C10600" s="45" t="s">
        <v>351</v>
      </c>
      <c r="D10600" s="149" t="s">
        <v>36</v>
      </c>
      <c r="E10600" s="203" t="s">
        <v>118</v>
      </c>
      <c r="F10600" s="155" t="s">
        <v>31</v>
      </c>
      <c r="G10600" s="165">
        <v>4</v>
      </c>
      <c r="H10600" s="171">
        <v>100</v>
      </c>
      <c r="I10600" s="171">
        <f t="shared" si="423"/>
        <v>400</v>
      </c>
      <c r="L10600" s="231" t="s">
        <v>1781</v>
      </c>
    </row>
    <row r="10601" spans="1:12" customFormat="1" ht="15.75" hidden="1" customHeight="1" x14ac:dyDescent="0.35">
      <c r="A10601" s="47">
        <v>43992</v>
      </c>
      <c r="B10601" s="126" t="s">
        <v>494</v>
      </c>
      <c r="C10601" s="45" t="s">
        <v>351</v>
      </c>
      <c r="D10601" s="206" t="s">
        <v>137</v>
      </c>
      <c r="E10601" s="207" t="s">
        <v>377</v>
      </c>
      <c r="F10601" s="136" t="s">
        <v>44</v>
      </c>
      <c r="G10601" s="165">
        <v>3</v>
      </c>
      <c r="H10601" s="166">
        <v>1</v>
      </c>
      <c r="I10601" s="166">
        <f t="shared" si="423"/>
        <v>3</v>
      </c>
      <c r="L10601" s="231" t="s">
        <v>1781</v>
      </c>
    </row>
    <row r="10602" spans="1:12" customFormat="1" ht="15.75" hidden="1" customHeight="1" x14ac:dyDescent="0.35">
      <c r="A10602" s="47">
        <v>43992</v>
      </c>
      <c r="B10602" s="126" t="s">
        <v>494</v>
      </c>
      <c r="C10602" s="45" t="s">
        <v>351</v>
      </c>
      <c r="D10602" s="204" t="s">
        <v>40</v>
      </c>
      <c r="E10602" s="205"/>
      <c r="F10602" s="156" t="s">
        <v>41</v>
      </c>
      <c r="G10602" s="165">
        <v>0</v>
      </c>
      <c r="H10602" s="172">
        <v>24</v>
      </c>
      <c r="I10602" s="172">
        <f t="shared" si="423"/>
        <v>0</v>
      </c>
      <c r="L10602" s="231" t="s">
        <v>1781</v>
      </c>
    </row>
    <row r="10603" spans="1:12" customFormat="1" ht="15.75" hidden="1" customHeight="1" x14ac:dyDescent="0.35">
      <c r="A10603" s="50"/>
      <c r="B10603" s="194"/>
      <c r="C10603" s="130"/>
      <c r="D10603" s="141"/>
      <c r="E10603" s="194"/>
      <c r="F10603" s="141"/>
      <c r="G10603" s="174"/>
      <c r="H10603" s="174"/>
      <c r="I10603" s="174"/>
      <c r="L10603" s="231" t="s">
        <v>1781</v>
      </c>
    </row>
    <row r="10604" spans="1:12" ht="15.75" hidden="1" customHeight="1" x14ac:dyDescent="0.3">
      <c r="A10604" s="257">
        <v>43992</v>
      </c>
      <c r="B10604" s="249" t="s">
        <v>495</v>
      </c>
      <c r="C10604" s="250" t="s">
        <v>56</v>
      </c>
      <c r="D10604" s="251" t="s">
        <v>11</v>
      </c>
      <c r="E10604" s="252"/>
      <c r="F10604" s="251" t="s">
        <v>12</v>
      </c>
      <c r="G10604" s="253">
        <v>0</v>
      </c>
      <c r="H10604" s="254">
        <v>50</v>
      </c>
      <c r="I10604" s="254">
        <f t="shared" ref="I10604:I10610" si="424">G10604*H10604</f>
        <v>0</v>
      </c>
      <c r="L10604" s="234" t="s">
        <v>1781</v>
      </c>
    </row>
    <row r="10605" spans="1:12" customFormat="1" ht="15.75" hidden="1" customHeight="1" x14ac:dyDescent="0.35">
      <c r="A10605" s="47">
        <v>43992</v>
      </c>
      <c r="B10605" s="126" t="s">
        <v>495</v>
      </c>
      <c r="C10605" s="45" t="s">
        <v>56</v>
      </c>
      <c r="D10605" s="197" t="s">
        <v>14</v>
      </c>
      <c r="E10605" s="198"/>
      <c r="F10605" s="144" t="s">
        <v>15</v>
      </c>
      <c r="G10605" s="165">
        <v>0</v>
      </c>
      <c r="H10605" s="167">
        <v>30</v>
      </c>
      <c r="I10605" s="167">
        <f t="shared" si="424"/>
        <v>0</v>
      </c>
      <c r="L10605" s="231" t="s">
        <v>1781</v>
      </c>
    </row>
    <row r="10606" spans="1:12" customFormat="1" ht="15.75" hidden="1" customHeight="1" x14ac:dyDescent="0.35">
      <c r="A10606" s="47">
        <v>43992</v>
      </c>
      <c r="B10606" s="126" t="s">
        <v>495</v>
      </c>
      <c r="C10606" s="45" t="s">
        <v>56</v>
      </c>
      <c r="D10606" s="197" t="s">
        <v>19</v>
      </c>
      <c r="E10606" s="198"/>
      <c r="F10606" s="144" t="s">
        <v>15</v>
      </c>
      <c r="G10606" s="165">
        <v>3</v>
      </c>
      <c r="H10606" s="167">
        <v>20</v>
      </c>
      <c r="I10606" s="167">
        <f t="shared" si="424"/>
        <v>60</v>
      </c>
      <c r="L10606" s="231" t="s">
        <v>1781</v>
      </c>
    </row>
    <row r="10607" spans="1:12" customFormat="1" ht="15.75" hidden="1" customHeight="1" x14ac:dyDescent="0.35">
      <c r="A10607" s="47">
        <v>43992</v>
      </c>
      <c r="B10607" s="126" t="s">
        <v>495</v>
      </c>
      <c r="C10607" s="45" t="s">
        <v>56</v>
      </c>
      <c r="D10607" s="201" t="s">
        <v>433</v>
      </c>
      <c r="E10607" s="202" t="s">
        <v>48</v>
      </c>
      <c r="F10607" s="154" t="s">
        <v>27</v>
      </c>
      <c r="G10607" s="165">
        <v>200</v>
      </c>
      <c r="H10607" s="170">
        <v>1</v>
      </c>
      <c r="I10607" s="170">
        <f t="shared" si="424"/>
        <v>200</v>
      </c>
      <c r="L10607" s="231" t="s">
        <v>1781</v>
      </c>
    </row>
    <row r="10608" spans="1:12" customFormat="1" ht="15.75" hidden="1" customHeight="1" x14ac:dyDescent="0.35">
      <c r="A10608" s="47">
        <v>43992</v>
      </c>
      <c r="B10608" s="126" t="s">
        <v>495</v>
      </c>
      <c r="C10608" s="45" t="s">
        <v>56</v>
      </c>
      <c r="D10608" s="137" t="s">
        <v>496</v>
      </c>
      <c r="E10608" s="5" t="s">
        <v>48</v>
      </c>
      <c r="F10608" s="152" t="s">
        <v>21</v>
      </c>
      <c r="G10608" s="165">
        <v>500</v>
      </c>
      <c r="H10608" s="168">
        <v>1</v>
      </c>
      <c r="I10608" s="169">
        <f t="shared" si="424"/>
        <v>500</v>
      </c>
      <c r="L10608" s="231" t="s">
        <v>1781</v>
      </c>
    </row>
    <row r="10609" spans="1:12" customFormat="1" ht="15.75" hidden="1" customHeight="1" x14ac:dyDescent="0.35">
      <c r="A10609" s="47">
        <v>43992</v>
      </c>
      <c r="B10609" s="126" t="s">
        <v>495</v>
      </c>
      <c r="C10609" s="45" t="s">
        <v>56</v>
      </c>
      <c r="D10609" s="201" t="s">
        <v>446</v>
      </c>
      <c r="E10609" s="202" t="s">
        <v>48</v>
      </c>
      <c r="F10609" s="154" t="s">
        <v>27</v>
      </c>
      <c r="G10609" s="165">
        <v>27</v>
      </c>
      <c r="H10609" s="170">
        <v>1</v>
      </c>
      <c r="I10609" s="170">
        <f t="shared" si="424"/>
        <v>27</v>
      </c>
      <c r="L10609" s="231" t="s">
        <v>1781</v>
      </c>
    </row>
    <row r="10610" spans="1:12" customFormat="1" ht="15.75" hidden="1" customHeight="1" x14ac:dyDescent="0.35">
      <c r="A10610" s="47">
        <v>43992</v>
      </c>
      <c r="B10610" s="126" t="s">
        <v>495</v>
      </c>
      <c r="C10610" s="45" t="s">
        <v>56</v>
      </c>
      <c r="D10610" s="204" t="s">
        <v>40</v>
      </c>
      <c r="E10610" s="205"/>
      <c r="F10610" s="156" t="s">
        <v>41</v>
      </c>
      <c r="G10610" s="165">
        <v>0</v>
      </c>
      <c r="H10610" s="172">
        <v>24</v>
      </c>
      <c r="I10610" s="172">
        <f t="shared" si="424"/>
        <v>0</v>
      </c>
      <c r="L10610" s="231" t="s">
        <v>1781</v>
      </c>
    </row>
    <row r="10611" spans="1:12" customFormat="1" ht="15.75" hidden="1" customHeight="1" x14ac:dyDescent="0.35">
      <c r="A10611" s="50"/>
      <c r="B10611" s="194"/>
      <c r="C10611" s="130"/>
      <c r="D10611" s="141"/>
      <c r="E10611" s="194"/>
      <c r="F10611" s="141"/>
      <c r="G10611" s="174"/>
      <c r="H10611" s="174"/>
      <c r="I10611" s="174"/>
      <c r="L10611" s="231" t="s">
        <v>1781</v>
      </c>
    </row>
    <row r="10612" spans="1:12" ht="15.75" hidden="1" customHeight="1" x14ac:dyDescent="0.3">
      <c r="A10612" s="248">
        <v>43993</v>
      </c>
      <c r="B10612" s="249" t="s">
        <v>432</v>
      </c>
      <c r="C10612" s="250" t="s">
        <v>56</v>
      </c>
      <c r="D10612" s="251" t="s">
        <v>11</v>
      </c>
      <c r="E10612" s="252"/>
      <c r="F10612" s="251" t="s">
        <v>12</v>
      </c>
      <c r="G10612" s="253">
        <v>0</v>
      </c>
      <c r="H10612" s="254">
        <v>50</v>
      </c>
      <c r="I10612" s="254">
        <f t="shared" ref="I10612:I10618" si="425">G10612*H10612</f>
        <v>0</v>
      </c>
      <c r="L10612" s="234" t="s">
        <v>1781</v>
      </c>
    </row>
    <row r="10613" spans="1:12" customFormat="1" ht="15.75" hidden="1" customHeight="1" x14ac:dyDescent="0.35">
      <c r="A10613" s="47">
        <v>43993</v>
      </c>
      <c r="B10613" s="126" t="s">
        <v>432</v>
      </c>
      <c r="C10613" s="45" t="s">
        <v>56</v>
      </c>
      <c r="D10613" s="197" t="s">
        <v>14</v>
      </c>
      <c r="E10613" s="198"/>
      <c r="F10613" s="144" t="s">
        <v>15</v>
      </c>
      <c r="G10613" s="165">
        <v>0</v>
      </c>
      <c r="H10613" s="167">
        <v>30</v>
      </c>
      <c r="I10613" s="167">
        <f t="shared" si="425"/>
        <v>0</v>
      </c>
      <c r="L10613" s="231" t="s">
        <v>1781</v>
      </c>
    </row>
    <row r="10614" spans="1:12" customFormat="1" ht="15.75" hidden="1" customHeight="1" x14ac:dyDescent="0.35">
      <c r="A10614" s="47">
        <v>43993</v>
      </c>
      <c r="B10614" s="126" t="s">
        <v>432</v>
      </c>
      <c r="C10614" s="45" t="s">
        <v>56</v>
      </c>
      <c r="D10614" s="197" t="s">
        <v>19</v>
      </c>
      <c r="E10614" s="198"/>
      <c r="F10614" s="144" t="s">
        <v>15</v>
      </c>
      <c r="G10614" s="165">
        <v>5</v>
      </c>
      <c r="H10614" s="167">
        <v>20</v>
      </c>
      <c r="I10614" s="167">
        <f t="shared" si="425"/>
        <v>100</v>
      </c>
      <c r="L10614" s="231" t="s">
        <v>1781</v>
      </c>
    </row>
    <row r="10615" spans="1:12" customFormat="1" ht="15.75" hidden="1" customHeight="1" x14ac:dyDescent="0.35">
      <c r="A10615" s="47">
        <v>43993</v>
      </c>
      <c r="B10615" s="126" t="s">
        <v>432</v>
      </c>
      <c r="C10615" s="45" t="s">
        <v>56</v>
      </c>
      <c r="D10615" s="201" t="s">
        <v>446</v>
      </c>
      <c r="E10615" s="202" t="s">
        <v>48</v>
      </c>
      <c r="F10615" s="154" t="s">
        <v>27</v>
      </c>
      <c r="G10615" s="165">
        <v>200</v>
      </c>
      <c r="H10615" s="170">
        <v>1</v>
      </c>
      <c r="I10615" s="170">
        <f t="shared" si="425"/>
        <v>200</v>
      </c>
      <c r="L10615" s="231" t="s">
        <v>1781</v>
      </c>
    </row>
    <row r="10616" spans="1:12" customFormat="1" ht="15.75" hidden="1" customHeight="1" x14ac:dyDescent="0.35">
      <c r="A10616" s="44">
        <v>43993</v>
      </c>
      <c r="B10616" s="126" t="s">
        <v>432</v>
      </c>
      <c r="C10616" s="45" t="s">
        <v>56</v>
      </c>
      <c r="D10616" s="149" t="s">
        <v>491</v>
      </c>
      <c r="E10616" s="203" t="s">
        <v>377</v>
      </c>
      <c r="F10616" s="155" t="s">
        <v>31</v>
      </c>
      <c r="G10616" s="165">
        <v>15</v>
      </c>
      <c r="H10616" s="171">
        <v>100</v>
      </c>
      <c r="I10616" s="171">
        <f t="shared" si="425"/>
        <v>1500</v>
      </c>
      <c r="L10616" s="231" t="s">
        <v>1781</v>
      </c>
    </row>
    <row r="10617" spans="1:12" customFormat="1" ht="15.75" hidden="1" customHeight="1" x14ac:dyDescent="0.35">
      <c r="A10617" s="47">
        <v>43993</v>
      </c>
      <c r="B10617" s="126" t="s">
        <v>432</v>
      </c>
      <c r="C10617" s="45" t="s">
        <v>56</v>
      </c>
      <c r="D10617" s="149" t="s">
        <v>497</v>
      </c>
      <c r="E10617" s="203" t="s">
        <v>377</v>
      </c>
      <c r="F10617" s="155" t="s">
        <v>31</v>
      </c>
      <c r="G10617" s="165">
        <v>15</v>
      </c>
      <c r="H10617" s="171">
        <v>100</v>
      </c>
      <c r="I10617" s="171">
        <f t="shared" si="425"/>
        <v>1500</v>
      </c>
      <c r="L10617" s="231" t="s">
        <v>1781</v>
      </c>
    </row>
    <row r="10618" spans="1:12" customFormat="1" ht="15.75" hidden="1" customHeight="1" x14ac:dyDescent="0.35">
      <c r="A10618" s="47">
        <v>43993</v>
      </c>
      <c r="B10618" s="126" t="s">
        <v>432</v>
      </c>
      <c r="C10618" s="45" t="s">
        <v>56</v>
      </c>
      <c r="D10618" s="204" t="s">
        <v>40</v>
      </c>
      <c r="E10618" s="205" t="s">
        <v>48</v>
      </c>
      <c r="F10618" s="156" t="s">
        <v>41</v>
      </c>
      <c r="G10618" s="165">
        <v>100</v>
      </c>
      <c r="H10618" s="172">
        <v>1</v>
      </c>
      <c r="I10618" s="172">
        <f t="shared" si="425"/>
        <v>100</v>
      </c>
      <c r="L10618" s="231" t="s">
        <v>1781</v>
      </c>
    </row>
    <row r="10619" spans="1:12" customFormat="1" ht="15.75" hidden="1" customHeight="1" x14ac:dyDescent="0.35">
      <c r="A10619" s="50"/>
      <c r="B10619" s="194"/>
      <c r="C10619" s="130"/>
      <c r="D10619" s="141"/>
      <c r="E10619" s="194"/>
      <c r="F10619" s="141"/>
      <c r="G10619" s="174"/>
      <c r="H10619" s="174"/>
      <c r="I10619" s="174"/>
      <c r="L10619" s="231" t="s">
        <v>1781</v>
      </c>
    </row>
    <row r="10620" spans="1:12" ht="15.75" hidden="1" customHeight="1" x14ac:dyDescent="0.3">
      <c r="A10620" s="257">
        <v>43993</v>
      </c>
      <c r="B10620" s="249" t="s">
        <v>498</v>
      </c>
      <c r="C10620" s="250" t="s">
        <v>56</v>
      </c>
      <c r="D10620" s="251" t="s">
        <v>11</v>
      </c>
      <c r="E10620" s="252"/>
      <c r="F10620" s="251" t="s">
        <v>12</v>
      </c>
      <c r="G10620" s="253">
        <v>0</v>
      </c>
      <c r="H10620" s="254">
        <v>50</v>
      </c>
      <c r="I10620" s="254">
        <f t="shared" ref="I10620:I10631" si="426">G10620*H10620</f>
        <v>0</v>
      </c>
      <c r="L10620" s="234" t="s">
        <v>1781</v>
      </c>
    </row>
    <row r="10621" spans="1:12" customFormat="1" ht="15.75" hidden="1" customHeight="1" x14ac:dyDescent="0.35">
      <c r="A10621" s="47">
        <v>43993</v>
      </c>
      <c r="B10621" s="126" t="s">
        <v>498</v>
      </c>
      <c r="C10621" s="45" t="s">
        <v>56</v>
      </c>
      <c r="D10621" s="197" t="s">
        <v>14</v>
      </c>
      <c r="E10621" s="198"/>
      <c r="F10621" s="144" t="s">
        <v>15</v>
      </c>
      <c r="G10621" s="165">
        <v>17</v>
      </c>
      <c r="H10621" s="167">
        <v>30</v>
      </c>
      <c r="I10621" s="167">
        <f t="shared" si="426"/>
        <v>510</v>
      </c>
      <c r="L10621" s="231" t="s">
        <v>1781</v>
      </c>
    </row>
    <row r="10622" spans="1:12" customFormat="1" ht="15.75" hidden="1" customHeight="1" x14ac:dyDescent="0.35">
      <c r="A10622" s="47">
        <v>43993</v>
      </c>
      <c r="B10622" s="126" t="s">
        <v>498</v>
      </c>
      <c r="C10622" s="45" t="s">
        <v>56</v>
      </c>
      <c r="D10622" s="197" t="s">
        <v>19</v>
      </c>
      <c r="E10622" s="198"/>
      <c r="F10622" s="144" t="s">
        <v>15</v>
      </c>
      <c r="G10622" s="165">
        <v>0</v>
      </c>
      <c r="H10622" s="167">
        <v>20</v>
      </c>
      <c r="I10622" s="167">
        <f t="shared" si="426"/>
        <v>0</v>
      </c>
      <c r="L10622" s="231" t="s">
        <v>1781</v>
      </c>
    </row>
    <row r="10623" spans="1:12" customFormat="1" ht="15.75" hidden="1" customHeight="1" x14ac:dyDescent="0.35">
      <c r="A10623" s="47">
        <v>43993</v>
      </c>
      <c r="B10623" s="126" t="s">
        <v>498</v>
      </c>
      <c r="C10623" s="45" t="s">
        <v>56</v>
      </c>
      <c r="D10623" s="201" t="s">
        <v>433</v>
      </c>
      <c r="E10623" s="202" t="s">
        <v>48</v>
      </c>
      <c r="F10623" s="154" t="s">
        <v>27</v>
      </c>
      <c r="G10623" s="165">
        <v>10</v>
      </c>
      <c r="H10623" s="170">
        <v>30</v>
      </c>
      <c r="I10623" s="170">
        <f t="shared" si="426"/>
        <v>300</v>
      </c>
      <c r="L10623" s="231" t="s">
        <v>1781</v>
      </c>
    </row>
    <row r="10624" spans="1:12" customFormat="1" ht="15.75" hidden="1" customHeight="1" x14ac:dyDescent="0.35">
      <c r="A10624" s="47">
        <v>43993</v>
      </c>
      <c r="B10624" s="126" t="s">
        <v>498</v>
      </c>
      <c r="C10624" s="45" t="s">
        <v>56</v>
      </c>
      <c r="D10624" s="201" t="s">
        <v>28</v>
      </c>
      <c r="E10624" s="202"/>
      <c r="F10624" s="154" t="s">
        <v>27</v>
      </c>
      <c r="G10624" s="165">
        <v>0</v>
      </c>
      <c r="H10624" s="170">
        <v>30</v>
      </c>
      <c r="I10624" s="170">
        <f t="shared" si="426"/>
        <v>0</v>
      </c>
      <c r="L10624" s="231" t="s">
        <v>1781</v>
      </c>
    </row>
    <row r="10625" spans="1:12" customFormat="1" ht="15.75" hidden="1" customHeight="1" x14ac:dyDescent="0.35">
      <c r="A10625" s="47">
        <v>43993</v>
      </c>
      <c r="B10625" s="126" t="s">
        <v>498</v>
      </c>
      <c r="C10625" s="45" t="s">
        <v>56</v>
      </c>
      <c r="D10625" s="201" t="s">
        <v>29</v>
      </c>
      <c r="E10625" s="202"/>
      <c r="F10625" s="154" t="s">
        <v>27</v>
      </c>
      <c r="G10625" s="165">
        <v>0</v>
      </c>
      <c r="H10625" s="170">
        <v>18</v>
      </c>
      <c r="I10625" s="170">
        <f t="shared" si="426"/>
        <v>0</v>
      </c>
      <c r="L10625" s="231" t="s">
        <v>1781</v>
      </c>
    </row>
    <row r="10626" spans="1:12" customFormat="1" ht="15.75" hidden="1" customHeight="1" x14ac:dyDescent="0.35">
      <c r="A10626" s="47">
        <v>43993</v>
      </c>
      <c r="B10626" s="126" t="s">
        <v>498</v>
      </c>
      <c r="C10626" s="45" t="s">
        <v>56</v>
      </c>
      <c r="D10626" s="149" t="s">
        <v>491</v>
      </c>
      <c r="E10626" s="203" t="s">
        <v>377</v>
      </c>
      <c r="F10626" s="155" t="s">
        <v>31</v>
      </c>
      <c r="G10626" s="165">
        <v>1</v>
      </c>
      <c r="H10626" s="171">
        <v>100</v>
      </c>
      <c r="I10626" s="171">
        <f t="shared" si="426"/>
        <v>100</v>
      </c>
      <c r="L10626" s="231" t="s">
        <v>1781</v>
      </c>
    </row>
    <row r="10627" spans="1:12" customFormat="1" ht="15.75" hidden="1" customHeight="1" x14ac:dyDescent="0.35">
      <c r="A10627" s="47">
        <v>43993</v>
      </c>
      <c r="B10627" s="126" t="s">
        <v>498</v>
      </c>
      <c r="C10627" s="45" t="s">
        <v>56</v>
      </c>
      <c r="D10627" s="149" t="s">
        <v>467</v>
      </c>
      <c r="E10627" s="203" t="s">
        <v>377</v>
      </c>
      <c r="F10627" s="155" t="s">
        <v>31</v>
      </c>
      <c r="G10627" s="165">
        <v>1</v>
      </c>
      <c r="H10627" s="171">
        <v>250</v>
      </c>
      <c r="I10627" s="171">
        <f t="shared" si="426"/>
        <v>250</v>
      </c>
      <c r="L10627" s="231" t="s">
        <v>1781</v>
      </c>
    </row>
    <row r="10628" spans="1:12" customFormat="1" ht="15.75" hidden="1" customHeight="1" x14ac:dyDescent="0.35">
      <c r="A10628" s="47">
        <v>43993</v>
      </c>
      <c r="B10628" s="126" t="s">
        <v>498</v>
      </c>
      <c r="C10628" s="45" t="s">
        <v>56</v>
      </c>
      <c r="D10628" s="149" t="s">
        <v>499</v>
      </c>
      <c r="E10628" s="203" t="s">
        <v>377</v>
      </c>
      <c r="F10628" s="155" t="s">
        <v>31</v>
      </c>
      <c r="G10628" s="165">
        <v>1</v>
      </c>
      <c r="H10628" s="171">
        <v>200</v>
      </c>
      <c r="I10628" s="171">
        <f t="shared" si="426"/>
        <v>200</v>
      </c>
      <c r="L10628" s="231" t="s">
        <v>1781</v>
      </c>
    </row>
    <row r="10629" spans="1:12" customFormat="1" ht="15.75" hidden="1" customHeight="1" x14ac:dyDescent="0.35">
      <c r="A10629" s="47">
        <v>43993</v>
      </c>
      <c r="B10629" s="126" t="s">
        <v>498</v>
      </c>
      <c r="C10629" s="45" t="s">
        <v>56</v>
      </c>
      <c r="D10629" s="149" t="s">
        <v>474</v>
      </c>
      <c r="E10629" s="203" t="s">
        <v>377</v>
      </c>
      <c r="F10629" s="155" t="s">
        <v>31</v>
      </c>
      <c r="G10629" s="165">
        <v>1</v>
      </c>
      <c r="H10629" s="171">
        <v>100</v>
      </c>
      <c r="I10629" s="171">
        <f t="shared" si="426"/>
        <v>100</v>
      </c>
      <c r="L10629" s="231" t="s">
        <v>1781</v>
      </c>
    </row>
    <row r="10630" spans="1:12" customFormat="1" ht="15.75" hidden="1" customHeight="1" x14ac:dyDescent="0.35">
      <c r="A10630" s="47">
        <v>43993</v>
      </c>
      <c r="B10630" s="126" t="s">
        <v>498</v>
      </c>
      <c r="C10630" s="45" t="s">
        <v>56</v>
      </c>
      <c r="D10630" s="149" t="s">
        <v>474</v>
      </c>
      <c r="E10630" s="203" t="s">
        <v>377</v>
      </c>
      <c r="F10630" s="155" t="s">
        <v>31</v>
      </c>
      <c r="G10630" s="165">
        <v>1</v>
      </c>
      <c r="H10630" s="171">
        <v>100</v>
      </c>
      <c r="I10630" s="171">
        <f t="shared" si="426"/>
        <v>100</v>
      </c>
      <c r="L10630" s="231" t="s">
        <v>1781</v>
      </c>
    </row>
    <row r="10631" spans="1:12" customFormat="1" ht="15.75" hidden="1" customHeight="1" x14ac:dyDescent="0.35">
      <c r="A10631" s="47">
        <v>43993</v>
      </c>
      <c r="B10631" s="126" t="s">
        <v>498</v>
      </c>
      <c r="C10631" s="45" t="s">
        <v>56</v>
      </c>
      <c r="D10631" s="204" t="s">
        <v>40</v>
      </c>
      <c r="E10631" s="205" t="s">
        <v>48</v>
      </c>
      <c r="F10631" s="156" t="s">
        <v>41</v>
      </c>
      <c r="G10631" s="165">
        <v>50</v>
      </c>
      <c r="H10631" s="172">
        <v>1</v>
      </c>
      <c r="I10631" s="172">
        <f t="shared" si="426"/>
        <v>50</v>
      </c>
      <c r="L10631" s="231" t="s">
        <v>1781</v>
      </c>
    </row>
    <row r="10632" spans="1:12" customFormat="1" ht="15.75" hidden="1" customHeight="1" x14ac:dyDescent="0.35">
      <c r="A10632" s="50"/>
      <c r="B10632" s="194"/>
      <c r="C10632" s="130"/>
      <c r="D10632" s="141"/>
      <c r="E10632" s="194"/>
      <c r="F10632" s="141"/>
      <c r="G10632" s="174"/>
      <c r="H10632" s="174"/>
      <c r="I10632" s="174"/>
      <c r="L10632" s="231" t="s">
        <v>1781</v>
      </c>
    </row>
    <row r="10633" spans="1:12" ht="15.75" hidden="1" customHeight="1" x14ac:dyDescent="0.3">
      <c r="A10633" s="257">
        <v>43993</v>
      </c>
      <c r="B10633" s="249" t="s">
        <v>500</v>
      </c>
      <c r="C10633" s="250" t="s">
        <v>56</v>
      </c>
      <c r="D10633" s="251" t="s">
        <v>11</v>
      </c>
      <c r="E10633" s="252"/>
      <c r="F10633" s="251" t="s">
        <v>12</v>
      </c>
      <c r="G10633" s="253">
        <v>200</v>
      </c>
      <c r="H10633" s="254">
        <v>50</v>
      </c>
      <c r="I10633" s="254">
        <f t="shared" ref="I10633:I10645" si="427">G10633*H10633</f>
        <v>10000</v>
      </c>
      <c r="L10633" s="234" t="s">
        <v>1781</v>
      </c>
    </row>
    <row r="10634" spans="1:12" customFormat="1" ht="15.75" hidden="1" customHeight="1" x14ac:dyDescent="0.35">
      <c r="A10634" s="47">
        <v>43993</v>
      </c>
      <c r="B10634" s="126" t="s">
        <v>500</v>
      </c>
      <c r="C10634" s="45" t="s">
        <v>56</v>
      </c>
      <c r="D10634" s="197" t="s">
        <v>14</v>
      </c>
      <c r="E10634" s="198"/>
      <c r="F10634" s="144" t="s">
        <v>15</v>
      </c>
      <c r="G10634" s="165">
        <v>0</v>
      </c>
      <c r="H10634" s="167">
        <v>30</v>
      </c>
      <c r="I10634" s="167">
        <f t="shared" si="427"/>
        <v>0</v>
      </c>
      <c r="L10634" s="231" t="s">
        <v>1781</v>
      </c>
    </row>
    <row r="10635" spans="1:12" customFormat="1" ht="15.75" hidden="1" customHeight="1" x14ac:dyDescent="0.35">
      <c r="A10635" s="47">
        <v>43993</v>
      </c>
      <c r="B10635" s="126" t="s">
        <v>500</v>
      </c>
      <c r="C10635" s="45" t="s">
        <v>56</v>
      </c>
      <c r="D10635" s="197" t="s">
        <v>19</v>
      </c>
      <c r="E10635" s="198"/>
      <c r="F10635" s="144" t="s">
        <v>15</v>
      </c>
      <c r="G10635" s="165">
        <v>0</v>
      </c>
      <c r="H10635" s="167">
        <v>20</v>
      </c>
      <c r="I10635" s="167">
        <f t="shared" si="427"/>
        <v>0</v>
      </c>
      <c r="L10635" s="231" t="s">
        <v>1781</v>
      </c>
    </row>
    <row r="10636" spans="1:12" customFormat="1" ht="15.75" hidden="1" customHeight="1" x14ac:dyDescent="0.35">
      <c r="A10636" s="47">
        <v>43993</v>
      </c>
      <c r="B10636" s="126" t="s">
        <v>500</v>
      </c>
      <c r="C10636" s="45" t="s">
        <v>56</v>
      </c>
      <c r="D10636" s="199" t="s">
        <v>496</v>
      </c>
      <c r="E10636" s="200" t="s">
        <v>48</v>
      </c>
      <c r="F10636" s="153" t="s">
        <v>21</v>
      </c>
      <c r="G10636" s="165">
        <v>1000</v>
      </c>
      <c r="H10636" s="169">
        <v>1</v>
      </c>
      <c r="I10636" s="169">
        <f t="shared" si="427"/>
        <v>1000</v>
      </c>
      <c r="L10636" s="231" t="s">
        <v>1781</v>
      </c>
    </row>
    <row r="10637" spans="1:12" customFormat="1" ht="15.75" hidden="1" customHeight="1" x14ac:dyDescent="0.35">
      <c r="A10637" s="47">
        <v>43993</v>
      </c>
      <c r="B10637" s="126" t="s">
        <v>500</v>
      </c>
      <c r="C10637" s="45" t="s">
        <v>56</v>
      </c>
      <c r="D10637" s="201" t="s">
        <v>481</v>
      </c>
      <c r="E10637" s="202" t="s">
        <v>48</v>
      </c>
      <c r="F10637" s="154" t="s">
        <v>27</v>
      </c>
      <c r="G10637" s="165">
        <v>500</v>
      </c>
      <c r="H10637" s="170">
        <v>1</v>
      </c>
      <c r="I10637" s="170">
        <f t="shared" si="427"/>
        <v>500</v>
      </c>
      <c r="L10637" s="231" t="s">
        <v>1781</v>
      </c>
    </row>
    <row r="10638" spans="1:12" customFormat="1" ht="15.75" hidden="1" customHeight="1" x14ac:dyDescent="0.35">
      <c r="A10638" s="47">
        <v>43993</v>
      </c>
      <c r="B10638" s="126" t="s">
        <v>500</v>
      </c>
      <c r="C10638" s="45" t="s">
        <v>56</v>
      </c>
      <c r="D10638" s="201" t="s">
        <v>420</v>
      </c>
      <c r="E10638" s="202" t="s">
        <v>48</v>
      </c>
      <c r="F10638" s="154" t="s">
        <v>27</v>
      </c>
      <c r="G10638" s="165">
        <v>500</v>
      </c>
      <c r="H10638" s="170">
        <v>1</v>
      </c>
      <c r="I10638" s="170">
        <f t="shared" si="427"/>
        <v>500</v>
      </c>
      <c r="L10638" s="231" t="s">
        <v>1781</v>
      </c>
    </row>
    <row r="10639" spans="1:12" customFormat="1" ht="15.75" hidden="1" customHeight="1" x14ac:dyDescent="0.35">
      <c r="A10639" s="47">
        <v>43993</v>
      </c>
      <c r="B10639" s="126" t="s">
        <v>500</v>
      </c>
      <c r="C10639" s="45" t="s">
        <v>56</v>
      </c>
      <c r="D10639" s="149" t="s">
        <v>501</v>
      </c>
      <c r="E10639" s="203" t="s">
        <v>118</v>
      </c>
      <c r="F10639" s="155" t="s">
        <v>31</v>
      </c>
      <c r="G10639" s="165">
        <v>25</v>
      </c>
      <c r="H10639" s="171">
        <v>100</v>
      </c>
      <c r="I10639" s="171">
        <f t="shared" si="427"/>
        <v>2500</v>
      </c>
      <c r="L10639" s="231" t="s">
        <v>1781</v>
      </c>
    </row>
    <row r="10640" spans="1:12" customFormat="1" ht="15.75" hidden="1" customHeight="1" x14ac:dyDescent="0.35">
      <c r="A10640" s="47">
        <v>43993</v>
      </c>
      <c r="B10640" s="126" t="s">
        <v>500</v>
      </c>
      <c r="C10640" s="45" t="s">
        <v>56</v>
      </c>
      <c r="D10640" s="149" t="s">
        <v>502</v>
      </c>
      <c r="E10640" s="203" t="s">
        <v>118</v>
      </c>
      <c r="F10640" s="155" t="s">
        <v>31</v>
      </c>
      <c r="G10640" s="165">
        <v>15</v>
      </c>
      <c r="H10640" s="171">
        <v>100</v>
      </c>
      <c r="I10640" s="171">
        <f t="shared" si="427"/>
        <v>1500</v>
      </c>
      <c r="L10640" s="231" t="s">
        <v>1781</v>
      </c>
    </row>
    <row r="10641" spans="1:12" customFormat="1" ht="15.75" hidden="1" customHeight="1" x14ac:dyDescent="0.35">
      <c r="A10641" s="47">
        <v>43993</v>
      </c>
      <c r="B10641" s="126" t="s">
        <v>500</v>
      </c>
      <c r="C10641" s="45" t="s">
        <v>56</v>
      </c>
      <c r="D10641" s="149" t="s">
        <v>503</v>
      </c>
      <c r="E10641" s="203" t="s">
        <v>118</v>
      </c>
      <c r="F10641" s="155" t="s">
        <v>31</v>
      </c>
      <c r="G10641" s="165">
        <v>10</v>
      </c>
      <c r="H10641" s="171">
        <v>250</v>
      </c>
      <c r="I10641" s="171">
        <f t="shared" si="427"/>
        <v>2500</v>
      </c>
      <c r="L10641" s="231" t="s">
        <v>1781</v>
      </c>
    </row>
    <row r="10642" spans="1:12" customFormat="1" ht="15.75" hidden="1" customHeight="1" x14ac:dyDescent="0.35">
      <c r="A10642" s="47">
        <v>43993</v>
      </c>
      <c r="B10642" s="126" t="s">
        <v>500</v>
      </c>
      <c r="C10642" s="45" t="s">
        <v>56</v>
      </c>
      <c r="D10642" s="149" t="s">
        <v>504</v>
      </c>
      <c r="E10642" s="203" t="s">
        <v>377</v>
      </c>
      <c r="F10642" s="155" t="s">
        <v>31</v>
      </c>
      <c r="G10642" s="165">
        <v>30</v>
      </c>
      <c r="H10642" s="171">
        <v>100</v>
      </c>
      <c r="I10642" s="171">
        <f t="shared" si="427"/>
        <v>3000</v>
      </c>
      <c r="L10642" s="231" t="s">
        <v>1781</v>
      </c>
    </row>
    <row r="10643" spans="1:12" customFormat="1" ht="15.75" hidden="1" customHeight="1" x14ac:dyDescent="0.35">
      <c r="A10643" s="47">
        <v>43993</v>
      </c>
      <c r="B10643" s="126" t="s">
        <v>500</v>
      </c>
      <c r="C10643" s="45" t="s">
        <v>56</v>
      </c>
      <c r="D10643" s="149" t="s">
        <v>474</v>
      </c>
      <c r="E10643" s="203" t="s">
        <v>377</v>
      </c>
      <c r="F10643" s="155" t="s">
        <v>31</v>
      </c>
      <c r="G10643" s="165">
        <v>30</v>
      </c>
      <c r="H10643" s="171">
        <v>100</v>
      </c>
      <c r="I10643" s="171">
        <f t="shared" si="427"/>
        <v>3000</v>
      </c>
      <c r="L10643" s="231" t="s">
        <v>1781</v>
      </c>
    </row>
    <row r="10644" spans="1:12" customFormat="1" ht="15.75" hidden="1" customHeight="1" x14ac:dyDescent="0.35">
      <c r="A10644" s="47">
        <v>43993</v>
      </c>
      <c r="B10644" s="126" t="s">
        <v>500</v>
      </c>
      <c r="C10644" s="45" t="s">
        <v>56</v>
      </c>
      <c r="D10644" s="149" t="s">
        <v>505</v>
      </c>
      <c r="E10644" s="203" t="s">
        <v>377</v>
      </c>
      <c r="F10644" s="155" t="s">
        <v>31</v>
      </c>
      <c r="G10644" s="165">
        <v>25</v>
      </c>
      <c r="H10644" s="171">
        <v>100</v>
      </c>
      <c r="I10644" s="171">
        <f t="shared" si="427"/>
        <v>2500</v>
      </c>
      <c r="L10644" s="231" t="s">
        <v>1781</v>
      </c>
    </row>
    <row r="10645" spans="1:12" customFormat="1" ht="15.75" hidden="1" customHeight="1" x14ac:dyDescent="0.35">
      <c r="A10645" s="47">
        <v>43993</v>
      </c>
      <c r="B10645" s="126" t="s">
        <v>500</v>
      </c>
      <c r="C10645" s="45" t="s">
        <v>56</v>
      </c>
      <c r="D10645" s="204" t="s">
        <v>40</v>
      </c>
      <c r="E10645" s="205"/>
      <c r="F10645" s="156" t="s">
        <v>41</v>
      </c>
      <c r="G10645" s="165">
        <v>0</v>
      </c>
      <c r="H10645" s="172">
        <v>24</v>
      </c>
      <c r="I10645" s="172">
        <f t="shared" si="427"/>
        <v>0</v>
      </c>
      <c r="L10645" s="231" t="s">
        <v>1781</v>
      </c>
    </row>
    <row r="10646" spans="1:12" customFormat="1" ht="15.75" hidden="1" customHeight="1" x14ac:dyDescent="0.35">
      <c r="A10646" s="50"/>
      <c r="B10646" s="194"/>
      <c r="C10646" s="130"/>
      <c r="D10646" s="141"/>
      <c r="E10646" s="194"/>
      <c r="F10646" s="141"/>
      <c r="G10646" s="174"/>
      <c r="H10646" s="174"/>
      <c r="I10646" s="174"/>
      <c r="L10646" s="231" t="s">
        <v>1781</v>
      </c>
    </row>
    <row r="10647" spans="1:12" ht="15.75" hidden="1" customHeight="1" x14ac:dyDescent="0.3">
      <c r="A10647" s="257">
        <v>43993</v>
      </c>
      <c r="B10647" s="249" t="s">
        <v>506</v>
      </c>
      <c r="C10647" s="250" t="s">
        <v>56</v>
      </c>
      <c r="D10647" s="251" t="s">
        <v>11</v>
      </c>
      <c r="E10647" s="252"/>
      <c r="F10647" s="251" t="s">
        <v>12</v>
      </c>
      <c r="G10647" s="253">
        <v>50</v>
      </c>
      <c r="H10647" s="254">
        <v>50</v>
      </c>
      <c r="I10647" s="254">
        <f t="shared" ref="I10647:I10653" si="428">G10647*H10647</f>
        <v>2500</v>
      </c>
      <c r="L10647" s="234" t="s">
        <v>1781</v>
      </c>
    </row>
    <row r="10648" spans="1:12" customFormat="1" ht="15.75" hidden="1" customHeight="1" x14ac:dyDescent="0.35">
      <c r="A10648" s="47">
        <v>43993</v>
      </c>
      <c r="B10648" s="126" t="s">
        <v>506</v>
      </c>
      <c r="C10648" s="45" t="s">
        <v>56</v>
      </c>
      <c r="D10648" s="197" t="s">
        <v>14</v>
      </c>
      <c r="E10648" s="198"/>
      <c r="F10648" s="144" t="s">
        <v>15</v>
      </c>
      <c r="G10648" s="165">
        <v>0</v>
      </c>
      <c r="H10648" s="167">
        <v>30</v>
      </c>
      <c r="I10648" s="167">
        <f t="shared" si="428"/>
        <v>0</v>
      </c>
      <c r="L10648" s="231" t="s">
        <v>1781</v>
      </c>
    </row>
    <row r="10649" spans="1:12" customFormat="1" ht="15.75" hidden="1" customHeight="1" x14ac:dyDescent="0.35">
      <c r="A10649" s="47">
        <v>43993</v>
      </c>
      <c r="B10649" s="126" t="s">
        <v>506</v>
      </c>
      <c r="C10649" s="45" t="s">
        <v>56</v>
      </c>
      <c r="D10649" s="197" t="s">
        <v>19</v>
      </c>
      <c r="E10649" s="198"/>
      <c r="F10649" s="144" t="s">
        <v>15</v>
      </c>
      <c r="G10649" s="165">
        <v>0</v>
      </c>
      <c r="H10649" s="167">
        <v>20</v>
      </c>
      <c r="I10649" s="167">
        <f t="shared" si="428"/>
        <v>0</v>
      </c>
      <c r="L10649" s="231" t="s">
        <v>1781</v>
      </c>
    </row>
    <row r="10650" spans="1:12" customFormat="1" ht="15.75" hidden="1" customHeight="1" x14ac:dyDescent="0.35">
      <c r="A10650" s="47">
        <v>43993</v>
      </c>
      <c r="B10650" s="126" t="s">
        <v>506</v>
      </c>
      <c r="C10650" s="45" t="s">
        <v>56</v>
      </c>
      <c r="D10650" s="201" t="s">
        <v>418</v>
      </c>
      <c r="E10650" s="202" t="s">
        <v>48</v>
      </c>
      <c r="F10650" s="154" t="s">
        <v>27</v>
      </c>
      <c r="G10650" s="165">
        <v>500</v>
      </c>
      <c r="H10650" s="170">
        <v>1</v>
      </c>
      <c r="I10650" s="170">
        <f t="shared" si="428"/>
        <v>500</v>
      </c>
      <c r="L10650" s="231" t="s">
        <v>1781</v>
      </c>
    </row>
    <row r="10651" spans="1:12" customFormat="1" ht="15.75" hidden="1" customHeight="1" x14ac:dyDescent="0.35">
      <c r="A10651" s="47">
        <v>43993</v>
      </c>
      <c r="B10651" s="126" t="s">
        <v>506</v>
      </c>
      <c r="C10651" s="45" t="s">
        <v>56</v>
      </c>
      <c r="D10651" s="201" t="s">
        <v>428</v>
      </c>
      <c r="E10651" s="202" t="s">
        <v>48</v>
      </c>
      <c r="F10651" s="154" t="s">
        <v>27</v>
      </c>
      <c r="G10651" s="165">
        <v>500</v>
      </c>
      <c r="H10651" s="170">
        <v>1</v>
      </c>
      <c r="I10651" s="170">
        <f t="shared" si="428"/>
        <v>500</v>
      </c>
      <c r="L10651" s="231" t="s">
        <v>1781</v>
      </c>
    </row>
    <row r="10652" spans="1:12" customFormat="1" ht="15.75" hidden="1" customHeight="1" x14ac:dyDescent="0.35">
      <c r="A10652" s="47">
        <v>43993</v>
      </c>
      <c r="B10652" s="126" t="s">
        <v>506</v>
      </c>
      <c r="C10652" s="45" t="s">
        <v>56</v>
      </c>
      <c r="D10652" s="201" t="s">
        <v>433</v>
      </c>
      <c r="E10652" s="202" t="s">
        <v>48</v>
      </c>
      <c r="F10652" s="154" t="s">
        <v>27</v>
      </c>
      <c r="G10652" s="165">
        <v>1000</v>
      </c>
      <c r="H10652" s="170">
        <v>1</v>
      </c>
      <c r="I10652" s="170">
        <f t="shared" si="428"/>
        <v>1000</v>
      </c>
      <c r="L10652" s="231" t="s">
        <v>1781</v>
      </c>
    </row>
    <row r="10653" spans="1:12" customFormat="1" ht="15.75" hidden="1" customHeight="1" x14ac:dyDescent="0.35">
      <c r="A10653" s="47">
        <v>43993</v>
      </c>
      <c r="B10653" s="126" t="s">
        <v>506</v>
      </c>
      <c r="C10653" s="45" t="s">
        <v>56</v>
      </c>
      <c r="D10653" s="204" t="s">
        <v>40</v>
      </c>
      <c r="E10653" s="205" t="s">
        <v>48</v>
      </c>
      <c r="F10653" s="156" t="s">
        <v>41</v>
      </c>
      <c r="G10653" s="165">
        <v>200</v>
      </c>
      <c r="H10653" s="172">
        <v>1</v>
      </c>
      <c r="I10653" s="172">
        <f t="shared" si="428"/>
        <v>200</v>
      </c>
      <c r="L10653" s="231" t="s">
        <v>1781</v>
      </c>
    </row>
    <row r="10654" spans="1:12" customFormat="1" ht="15.75" hidden="1" customHeight="1" x14ac:dyDescent="0.35">
      <c r="A10654" s="50"/>
      <c r="B10654" s="194"/>
      <c r="C10654" s="130"/>
      <c r="D10654" s="141"/>
      <c r="E10654" s="194"/>
      <c r="F10654" s="141"/>
      <c r="G10654" s="174"/>
      <c r="H10654" s="174"/>
      <c r="I10654" s="174"/>
      <c r="L10654" s="231" t="s">
        <v>1781</v>
      </c>
    </row>
    <row r="10655" spans="1:12" ht="15.75" hidden="1" customHeight="1" x14ac:dyDescent="0.3">
      <c r="A10655" s="257">
        <v>43993</v>
      </c>
      <c r="B10655" s="249" t="s">
        <v>507</v>
      </c>
      <c r="C10655" s="250" t="s">
        <v>351</v>
      </c>
      <c r="D10655" s="251" t="s">
        <v>11</v>
      </c>
      <c r="E10655" s="252"/>
      <c r="F10655" s="251" t="s">
        <v>12</v>
      </c>
      <c r="G10655" s="253">
        <v>0</v>
      </c>
      <c r="H10655" s="254">
        <v>50</v>
      </c>
      <c r="I10655" s="254">
        <f t="shared" ref="I10655:I10664" si="429">G10655*H10655</f>
        <v>0</v>
      </c>
      <c r="L10655" s="234" t="s">
        <v>1781</v>
      </c>
    </row>
    <row r="10656" spans="1:12" customFormat="1" ht="15.75" hidden="1" customHeight="1" x14ac:dyDescent="0.35">
      <c r="A10656" s="47">
        <v>43993</v>
      </c>
      <c r="B10656" s="126" t="s">
        <v>507</v>
      </c>
      <c r="C10656" s="45" t="s">
        <v>351</v>
      </c>
      <c r="D10656" s="197" t="s">
        <v>14</v>
      </c>
      <c r="E10656" s="198"/>
      <c r="F10656" s="144" t="s">
        <v>15</v>
      </c>
      <c r="G10656" s="165">
        <v>0</v>
      </c>
      <c r="H10656" s="167">
        <v>30</v>
      </c>
      <c r="I10656" s="167">
        <f t="shared" si="429"/>
        <v>0</v>
      </c>
      <c r="L10656" s="231" t="s">
        <v>1781</v>
      </c>
    </row>
    <row r="10657" spans="1:12" customFormat="1" ht="15.75" hidden="1" customHeight="1" x14ac:dyDescent="0.35">
      <c r="A10657" s="47">
        <v>43993</v>
      </c>
      <c r="B10657" s="126" t="s">
        <v>507</v>
      </c>
      <c r="C10657" s="45" t="s">
        <v>351</v>
      </c>
      <c r="D10657" s="197" t="s">
        <v>19</v>
      </c>
      <c r="E10657" s="198"/>
      <c r="F10657" s="144" t="s">
        <v>15</v>
      </c>
      <c r="G10657" s="165">
        <v>0</v>
      </c>
      <c r="H10657" s="167">
        <v>20</v>
      </c>
      <c r="I10657" s="167">
        <f t="shared" si="429"/>
        <v>0</v>
      </c>
      <c r="L10657" s="231" t="s">
        <v>1781</v>
      </c>
    </row>
    <row r="10658" spans="1:12" customFormat="1" ht="15.75" hidden="1" customHeight="1" x14ac:dyDescent="0.35">
      <c r="A10658" s="47">
        <v>43993</v>
      </c>
      <c r="B10658" s="126" t="s">
        <v>507</v>
      </c>
      <c r="C10658" s="45" t="s">
        <v>351</v>
      </c>
      <c r="D10658" s="149" t="s">
        <v>34</v>
      </c>
      <c r="E10658" s="203" t="s">
        <v>118</v>
      </c>
      <c r="F10658" s="155" t="s">
        <v>31</v>
      </c>
      <c r="G10658" s="165">
        <v>1</v>
      </c>
      <c r="H10658" s="171">
        <v>300</v>
      </c>
      <c r="I10658" s="171">
        <f t="shared" si="429"/>
        <v>300</v>
      </c>
      <c r="L10658" s="231" t="s">
        <v>1781</v>
      </c>
    </row>
    <row r="10659" spans="1:12" customFormat="1" ht="15.75" hidden="1" customHeight="1" x14ac:dyDescent="0.35">
      <c r="A10659" s="47">
        <v>43993</v>
      </c>
      <c r="B10659" s="126" t="s">
        <v>507</v>
      </c>
      <c r="C10659" s="45" t="s">
        <v>351</v>
      </c>
      <c r="D10659" s="149" t="s">
        <v>491</v>
      </c>
      <c r="E10659" s="203" t="s">
        <v>377</v>
      </c>
      <c r="F10659" s="155" t="s">
        <v>31</v>
      </c>
      <c r="G10659" s="165">
        <v>2</v>
      </c>
      <c r="H10659" s="171">
        <v>100</v>
      </c>
      <c r="I10659" s="171">
        <f t="shared" si="429"/>
        <v>200</v>
      </c>
      <c r="L10659" s="231" t="s">
        <v>1781</v>
      </c>
    </row>
    <row r="10660" spans="1:12" customFormat="1" ht="15.75" hidden="1" customHeight="1" x14ac:dyDescent="0.35">
      <c r="A10660" s="47">
        <v>43993</v>
      </c>
      <c r="B10660" s="126" t="s">
        <v>507</v>
      </c>
      <c r="C10660" s="45" t="s">
        <v>351</v>
      </c>
      <c r="D10660" s="149" t="s">
        <v>36</v>
      </c>
      <c r="E10660" s="203" t="s">
        <v>118</v>
      </c>
      <c r="F10660" s="155" t="s">
        <v>31</v>
      </c>
      <c r="G10660" s="165">
        <v>1</v>
      </c>
      <c r="H10660" s="171">
        <v>300</v>
      </c>
      <c r="I10660" s="171">
        <f t="shared" si="429"/>
        <v>300</v>
      </c>
      <c r="L10660" s="231" t="s">
        <v>1781</v>
      </c>
    </row>
    <row r="10661" spans="1:12" customFormat="1" ht="15.75" hidden="1" customHeight="1" x14ac:dyDescent="0.35">
      <c r="A10661" s="47">
        <v>43993</v>
      </c>
      <c r="B10661" s="126" t="s">
        <v>507</v>
      </c>
      <c r="C10661" s="45" t="s">
        <v>351</v>
      </c>
      <c r="D10661" s="149" t="s">
        <v>289</v>
      </c>
      <c r="E10661" s="203" t="s">
        <v>118</v>
      </c>
      <c r="F10661" s="155" t="s">
        <v>31</v>
      </c>
      <c r="G10661" s="165">
        <v>2</v>
      </c>
      <c r="H10661" s="171">
        <v>200</v>
      </c>
      <c r="I10661" s="171">
        <f t="shared" si="429"/>
        <v>400</v>
      </c>
      <c r="L10661" s="231" t="s">
        <v>1781</v>
      </c>
    </row>
    <row r="10662" spans="1:12" customFormat="1" ht="15.75" hidden="1" customHeight="1" x14ac:dyDescent="0.35">
      <c r="A10662" s="47">
        <v>43993</v>
      </c>
      <c r="B10662" s="126" t="s">
        <v>507</v>
      </c>
      <c r="C10662" s="45" t="s">
        <v>351</v>
      </c>
      <c r="D10662" s="149" t="s">
        <v>38</v>
      </c>
      <c r="E10662" s="203"/>
      <c r="F10662" s="155" t="s">
        <v>31</v>
      </c>
      <c r="G10662" s="165">
        <v>0</v>
      </c>
      <c r="H10662" s="171">
        <v>100</v>
      </c>
      <c r="I10662" s="171">
        <f t="shared" si="429"/>
        <v>0</v>
      </c>
      <c r="L10662" s="231" t="s">
        <v>1781</v>
      </c>
    </row>
    <row r="10663" spans="1:12" customFormat="1" ht="15.75" hidden="1" customHeight="1" x14ac:dyDescent="0.35">
      <c r="A10663" s="47">
        <v>43993</v>
      </c>
      <c r="B10663" s="126" t="s">
        <v>507</v>
      </c>
      <c r="C10663" s="45" t="s">
        <v>351</v>
      </c>
      <c r="D10663" s="206" t="s">
        <v>137</v>
      </c>
      <c r="E10663" s="207" t="s">
        <v>377</v>
      </c>
      <c r="F10663" s="136" t="s">
        <v>44</v>
      </c>
      <c r="G10663" s="165">
        <v>2</v>
      </c>
      <c r="H10663" s="166">
        <v>1</v>
      </c>
      <c r="I10663" s="166">
        <f t="shared" si="429"/>
        <v>2</v>
      </c>
      <c r="L10663" s="231" t="s">
        <v>1781</v>
      </c>
    </row>
    <row r="10664" spans="1:12" customFormat="1" ht="15.75" hidden="1" customHeight="1" x14ac:dyDescent="0.35">
      <c r="A10664" s="47">
        <v>43993</v>
      </c>
      <c r="B10664" s="126" t="s">
        <v>507</v>
      </c>
      <c r="C10664" s="45" t="s">
        <v>351</v>
      </c>
      <c r="D10664" s="204" t="s">
        <v>40</v>
      </c>
      <c r="E10664" s="205"/>
      <c r="F10664" s="156" t="s">
        <v>41</v>
      </c>
      <c r="G10664" s="165">
        <v>0</v>
      </c>
      <c r="H10664" s="172">
        <v>24</v>
      </c>
      <c r="I10664" s="172">
        <f t="shared" si="429"/>
        <v>0</v>
      </c>
      <c r="L10664" s="231" t="s">
        <v>1781</v>
      </c>
    </row>
    <row r="10665" spans="1:12" customFormat="1" ht="15.75" hidden="1" customHeight="1" x14ac:dyDescent="0.35">
      <c r="A10665" s="50"/>
      <c r="B10665" s="194"/>
      <c r="C10665" s="130"/>
      <c r="D10665" s="141"/>
      <c r="E10665" s="194"/>
      <c r="F10665" s="141"/>
      <c r="G10665" s="174"/>
      <c r="H10665" s="174"/>
      <c r="I10665" s="174"/>
      <c r="L10665" s="231" t="s">
        <v>1781</v>
      </c>
    </row>
    <row r="10666" spans="1:12" ht="15.75" hidden="1" customHeight="1" x14ac:dyDescent="0.3">
      <c r="A10666" s="248">
        <v>43994</v>
      </c>
      <c r="B10666" s="249" t="s">
        <v>386</v>
      </c>
      <c r="C10666" s="250" t="s">
        <v>56</v>
      </c>
      <c r="D10666" s="251" t="s">
        <v>11</v>
      </c>
      <c r="E10666" s="252"/>
      <c r="F10666" s="251" t="s">
        <v>12</v>
      </c>
      <c r="G10666" s="253">
        <v>0</v>
      </c>
      <c r="H10666" s="254">
        <v>50</v>
      </c>
      <c r="I10666" s="254">
        <f t="shared" ref="I10666:I10673" si="430">G10666*H10666</f>
        <v>0</v>
      </c>
      <c r="L10666" s="234" t="s">
        <v>1781</v>
      </c>
    </row>
    <row r="10667" spans="1:12" customFormat="1" ht="15.75" hidden="1" customHeight="1" x14ac:dyDescent="0.35">
      <c r="A10667" s="47">
        <v>43994</v>
      </c>
      <c r="B10667" s="126" t="s">
        <v>386</v>
      </c>
      <c r="C10667" s="45" t="s">
        <v>56</v>
      </c>
      <c r="D10667" s="197" t="s">
        <v>14</v>
      </c>
      <c r="E10667" s="198"/>
      <c r="F10667" s="144" t="s">
        <v>15</v>
      </c>
      <c r="G10667" s="165">
        <v>0</v>
      </c>
      <c r="H10667" s="167">
        <v>30</v>
      </c>
      <c r="I10667" s="167">
        <f t="shared" si="430"/>
        <v>0</v>
      </c>
      <c r="L10667" s="231" t="s">
        <v>1781</v>
      </c>
    </row>
    <row r="10668" spans="1:12" customFormat="1" ht="15.75" hidden="1" customHeight="1" x14ac:dyDescent="0.35">
      <c r="A10668" s="44">
        <v>43994</v>
      </c>
      <c r="B10668" s="126" t="s">
        <v>386</v>
      </c>
      <c r="C10668" s="45" t="s">
        <v>56</v>
      </c>
      <c r="D10668" s="197" t="s">
        <v>19</v>
      </c>
      <c r="E10668" s="198"/>
      <c r="F10668" s="144" t="s">
        <v>15</v>
      </c>
      <c r="G10668" s="165">
        <v>0</v>
      </c>
      <c r="H10668" s="167">
        <v>20</v>
      </c>
      <c r="I10668" s="167">
        <f t="shared" si="430"/>
        <v>0</v>
      </c>
      <c r="L10668" s="231" t="s">
        <v>1781</v>
      </c>
    </row>
    <row r="10669" spans="1:12" customFormat="1" ht="15.75" hidden="1" customHeight="1" x14ac:dyDescent="0.35">
      <c r="A10669" s="47">
        <v>43994</v>
      </c>
      <c r="B10669" s="126" t="s">
        <v>386</v>
      </c>
      <c r="C10669" s="45" t="s">
        <v>56</v>
      </c>
      <c r="D10669" s="201" t="s">
        <v>433</v>
      </c>
      <c r="E10669" s="202" t="s">
        <v>48</v>
      </c>
      <c r="F10669" s="154" t="s">
        <v>27</v>
      </c>
      <c r="G10669" s="165">
        <v>10</v>
      </c>
      <c r="H10669" s="170">
        <v>30</v>
      </c>
      <c r="I10669" s="170">
        <f t="shared" si="430"/>
        <v>300</v>
      </c>
      <c r="L10669" s="231" t="s">
        <v>1781</v>
      </c>
    </row>
    <row r="10670" spans="1:12" customFormat="1" ht="15.75" hidden="1" customHeight="1" x14ac:dyDescent="0.35">
      <c r="A10670" s="47">
        <v>43994</v>
      </c>
      <c r="B10670" s="126" t="s">
        <v>386</v>
      </c>
      <c r="C10670" s="45" t="s">
        <v>56</v>
      </c>
      <c r="D10670" s="149" t="s">
        <v>508</v>
      </c>
      <c r="E10670" s="203" t="s">
        <v>377</v>
      </c>
      <c r="F10670" s="155" t="s">
        <v>31</v>
      </c>
      <c r="G10670" s="165">
        <v>2</v>
      </c>
      <c r="H10670" s="171">
        <v>100</v>
      </c>
      <c r="I10670" s="171">
        <f t="shared" si="430"/>
        <v>200</v>
      </c>
      <c r="L10670" s="231" t="s">
        <v>1781</v>
      </c>
    </row>
    <row r="10671" spans="1:12" customFormat="1" ht="15.75" hidden="1" customHeight="1" x14ac:dyDescent="0.35">
      <c r="A10671" s="44">
        <v>43994</v>
      </c>
      <c r="B10671" s="126" t="s">
        <v>386</v>
      </c>
      <c r="C10671" s="45" t="s">
        <v>56</v>
      </c>
      <c r="D10671" s="149" t="s">
        <v>491</v>
      </c>
      <c r="E10671" s="203" t="s">
        <v>377</v>
      </c>
      <c r="F10671" s="155" t="s">
        <v>31</v>
      </c>
      <c r="G10671" s="165">
        <v>2</v>
      </c>
      <c r="H10671" s="171">
        <v>100</v>
      </c>
      <c r="I10671" s="171">
        <f t="shared" si="430"/>
        <v>200</v>
      </c>
      <c r="L10671" s="231" t="s">
        <v>1781</v>
      </c>
    </row>
    <row r="10672" spans="1:12" customFormat="1" ht="15.75" hidden="1" customHeight="1" x14ac:dyDescent="0.35">
      <c r="A10672" s="47">
        <v>43994</v>
      </c>
      <c r="B10672" s="126" t="s">
        <v>386</v>
      </c>
      <c r="C10672" s="45" t="s">
        <v>56</v>
      </c>
      <c r="D10672" s="149" t="s">
        <v>497</v>
      </c>
      <c r="E10672" s="203" t="s">
        <v>377</v>
      </c>
      <c r="F10672" s="155" t="s">
        <v>31</v>
      </c>
      <c r="G10672" s="165">
        <v>1</v>
      </c>
      <c r="H10672" s="171">
        <v>100</v>
      </c>
      <c r="I10672" s="171">
        <f t="shared" si="430"/>
        <v>100</v>
      </c>
      <c r="L10672" s="231" t="s">
        <v>1781</v>
      </c>
    </row>
    <row r="10673" spans="1:12" customFormat="1" ht="15.75" hidden="1" customHeight="1" x14ac:dyDescent="0.35">
      <c r="A10673" s="44">
        <v>43994</v>
      </c>
      <c r="B10673" s="126" t="s">
        <v>386</v>
      </c>
      <c r="C10673" s="45" t="s">
        <v>56</v>
      </c>
      <c r="D10673" s="204" t="s">
        <v>40</v>
      </c>
      <c r="E10673" s="205"/>
      <c r="F10673" s="156" t="s">
        <v>41</v>
      </c>
      <c r="G10673" s="165">
        <v>0</v>
      </c>
      <c r="H10673" s="172">
        <v>24</v>
      </c>
      <c r="I10673" s="172">
        <f t="shared" si="430"/>
        <v>0</v>
      </c>
      <c r="L10673" s="231" t="s">
        <v>1781</v>
      </c>
    </row>
    <row r="10674" spans="1:12" customFormat="1" ht="15.75" hidden="1" customHeight="1" x14ac:dyDescent="0.35">
      <c r="A10674" s="50"/>
      <c r="B10674" s="194"/>
      <c r="C10674" s="130"/>
      <c r="D10674" s="141"/>
      <c r="E10674" s="194"/>
      <c r="F10674" s="141"/>
      <c r="G10674" s="174"/>
      <c r="H10674" s="174"/>
      <c r="I10674" s="174"/>
      <c r="L10674" s="231" t="s">
        <v>1781</v>
      </c>
    </row>
    <row r="10675" spans="1:12" ht="15.75" hidden="1" customHeight="1" x14ac:dyDescent="0.3">
      <c r="A10675" s="257">
        <v>43994</v>
      </c>
      <c r="B10675" s="249" t="s">
        <v>355</v>
      </c>
      <c r="C10675" s="250" t="s">
        <v>56</v>
      </c>
      <c r="D10675" s="251" t="s">
        <v>509</v>
      </c>
      <c r="E10675" s="252" t="s">
        <v>118</v>
      </c>
      <c r="F10675" s="251" t="s">
        <v>12</v>
      </c>
      <c r="G10675" s="253">
        <v>50</v>
      </c>
      <c r="H10675" s="254">
        <v>50</v>
      </c>
      <c r="I10675" s="254">
        <f t="shared" ref="I10675:I10678" si="431">G10675*H10675</f>
        <v>2500</v>
      </c>
      <c r="L10675" s="234" t="s">
        <v>1781</v>
      </c>
    </row>
    <row r="10676" spans="1:12" customFormat="1" ht="15.75" hidden="1" customHeight="1" x14ac:dyDescent="0.35">
      <c r="A10676" s="44">
        <v>43994</v>
      </c>
      <c r="B10676" s="126" t="s">
        <v>355</v>
      </c>
      <c r="C10676" s="45" t="s">
        <v>56</v>
      </c>
      <c r="D10676" s="197" t="s">
        <v>14</v>
      </c>
      <c r="E10676" s="198"/>
      <c r="F10676" s="144" t="s">
        <v>15</v>
      </c>
      <c r="G10676" s="165">
        <v>0</v>
      </c>
      <c r="H10676" s="167">
        <v>30</v>
      </c>
      <c r="I10676" s="167">
        <f t="shared" si="431"/>
        <v>0</v>
      </c>
      <c r="L10676" s="231" t="s">
        <v>1781</v>
      </c>
    </row>
    <row r="10677" spans="1:12" customFormat="1" ht="15.75" hidden="1" customHeight="1" x14ac:dyDescent="0.35">
      <c r="A10677" s="47">
        <v>43994</v>
      </c>
      <c r="B10677" s="126" t="s">
        <v>355</v>
      </c>
      <c r="C10677" s="45" t="s">
        <v>56</v>
      </c>
      <c r="D10677" s="197" t="s">
        <v>19</v>
      </c>
      <c r="E10677" s="198"/>
      <c r="F10677" s="144" t="s">
        <v>15</v>
      </c>
      <c r="G10677" s="165">
        <v>0</v>
      </c>
      <c r="H10677" s="167">
        <v>20</v>
      </c>
      <c r="I10677" s="167">
        <f t="shared" si="431"/>
        <v>0</v>
      </c>
      <c r="L10677" s="231" t="s">
        <v>1781</v>
      </c>
    </row>
    <row r="10678" spans="1:12" customFormat="1" ht="15.75" hidden="1" customHeight="1" x14ac:dyDescent="0.35">
      <c r="A10678" s="44">
        <v>43994</v>
      </c>
      <c r="B10678" s="126" t="s">
        <v>355</v>
      </c>
      <c r="C10678" s="45" t="s">
        <v>56</v>
      </c>
      <c r="D10678" s="204" t="s">
        <v>40</v>
      </c>
      <c r="E10678" s="205"/>
      <c r="F10678" s="156" t="s">
        <v>41</v>
      </c>
      <c r="G10678" s="165">
        <v>0</v>
      </c>
      <c r="H10678" s="172">
        <v>24</v>
      </c>
      <c r="I10678" s="172">
        <f t="shared" si="431"/>
        <v>0</v>
      </c>
      <c r="L10678" s="231" t="s">
        <v>1781</v>
      </c>
    </row>
    <row r="10679" spans="1:12" customFormat="1" ht="15.75" hidden="1" customHeight="1" x14ac:dyDescent="0.35">
      <c r="A10679" s="50"/>
      <c r="B10679" s="194"/>
      <c r="C10679" s="130"/>
      <c r="D10679" s="141"/>
      <c r="E10679" s="194"/>
      <c r="F10679" s="141"/>
      <c r="G10679" s="174"/>
      <c r="H10679" s="174"/>
      <c r="I10679" s="174"/>
      <c r="L10679" s="231" t="s">
        <v>1781</v>
      </c>
    </row>
    <row r="10680" spans="1:12" ht="15.75" hidden="1" customHeight="1" x14ac:dyDescent="0.3">
      <c r="A10680" s="257">
        <v>43994</v>
      </c>
      <c r="B10680" s="249" t="s">
        <v>116</v>
      </c>
      <c r="C10680" s="250" t="s">
        <v>56</v>
      </c>
      <c r="D10680" s="251" t="s">
        <v>510</v>
      </c>
      <c r="E10680" s="252" t="s">
        <v>48</v>
      </c>
      <c r="F10680" s="251" t="s">
        <v>12</v>
      </c>
      <c r="G10680" s="253">
        <v>20</v>
      </c>
      <c r="H10680" s="254">
        <v>50</v>
      </c>
      <c r="I10680" s="254">
        <f t="shared" ref="I10680:I10688" si="432">G10680*H10680</f>
        <v>1000</v>
      </c>
      <c r="L10680" s="234" t="s">
        <v>1781</v>
      </c>
    </row>
    <row r="10681" spans="1:12" customFormat="1" ht="15.75" hidden="1" customHeight="1" x14ac:dyDescent="0.35">
      <c r="A10681" s="44">
        <v>43994</v>
      </c>
      <c r="B10681" s="126" t="s">
        <v>116</v>
      </c>
      <c r="C10681" s="45" t="s">
        <v>56</v>
      </c>
      <c r="D10681" s="197" t="s">
        <v>14</v>
      </c>
      <c r="E10681" s="198"/>
      <c r="F10681" s="144" t="s">
        <v>15</v>
      </c>
      <c r="G10681" s="165">
        <v>15</v>
      </c>
      <c r="H10681" s="167">
        <v>30</v>
      </c>
      <c r="I10681" s="167">
        <f t="shared" si="432"/>
        <v>450</v>
      </c>
      <c r="L10681" s="231" t="s">
        <v>1781</v>
      </c>
    </row>
    <row r="10682" spans="1:12" customFormat="1" ht="15.75" hidden="1" customHeight="1" x14ac:dyDescent="0.35">
      <c r="A10682" s="47">
        <v>43994</v>
      </c>
      <c r="B10682" s="126" t="s">
        <v>116</v>
      </c>
      <c r="C10682" s="45" t="s">
        <v>56</v>
      </c>
      <c r="D10682" s="197" t="s">
        <v>19</v>
      </c>
      <c r="E10682" s="198"/>
      <c r="F10682" s="144" t="s">
        <v>15</v>
      </c>
      <c r="G10682" s="165">
        <v>0</v>
      </c>
      <c r="H10682" s="167">
        <v>20</v>
      </c>
      <c r="I10682" s="167">
        <f t="shared" si="432"/>
        <v>0</v>
      </c>
      <c r="L10682" s="231" t="s">
        <v>1781</v>
      </c>
    </row>
    <row r="10683" spans="1:12" customFormat="1" ht="15.75" hidden="1" customHeight="1" x14ac:dyDescent="0.35">
      <c r="A10683" s="47">
        <v>43994</v>
      </c>
      <c r="B10683" s="126" t="s">
        <v>116</v>
      </c>
      <c r="C10683" s="45" t="s">
        <v>56</v>
      </c>
      <c r="D10683" s="201" t="s">
        <v>418</v>
      </c>
      <c r="E10683" s="202" t="s">
        <v>48</v>
      </c>
      <c r="F10683" s="154" t="s">
        <v>27</v>
      </c>
      <c r="G10683" s="165">
        <v>1000</v>
      </c>
      <c r="H10683" s="170">
        <v>1</v>
      </c>
      <c r="I10683" s="170">
        <f t="shared" si="432"/>
        <v>1000</v>
      </c>
      <c r="L10683" s="231" t="s">
        <v>1781</v>
      </c>
    </row>
    <row r="10684" spans="1:12" customFormat="1" ht="15.75" hidden="1" customHeight="1" x14ac:dyDescent="0.35">
      <c r="A10684" s="44">
        <v>43994</v>
      </c>
      <c r="B10684" s="126" t="s">
        <v>116</v>
      </c>
      <c r="C10684" s="45" t="s">
        <v>56</v>
      </c>
      <c r="D10684" s="201" t="s">
        <v>428</v>
      </c>
      <c r="E10684" s="202" t="s">
        <v>48</v>
      </c>
      <c r="F10684" s="154" t="s">
        <v>27</v>
      </c>
      <c r="G10684" s="165">
        <v>1000</v>
      </c>
      <c r="H10684" s="170">
        <v>1</v>
      </c>
      <c r="I10684" s="170">
        <f t="shared" si="432"/>
        <v>1000</v>
      </c>
      <c r="L10684" s="231" t="s">
        <v>1781</v>
      </c>
    </row>
    <row r="10685" spans="1:12" customFormat="1" ht="15.75" hidden="1" customHeight="1" x14ac:dyDescent="0.35">
      <c r="A10685" s="44">
        <v>43994</v>
      </c>
      <c r="B10685" s="126" t="s">
        <v>116</v>
      </c>
      <c r="C10685" s="45" t="s">
        <v>56</v>
      </c>
      <c r="D10685" s="201" t="s">
        <v>433</v>
      </c>
      <c r="E10685" s="202" t="s">
        <v>48</v>
      </c>
      <c r="F10685" s="154" t="s">
        <v>27</v>
      </c>
      <c r="G10685" s="165">
        <v>1150</v>
      </c>
      <c r="H10685" s="170">
        <v>1</v>
      </c>
      <c r="I10685" s="170">
        <f t="shared" si="432"/>
        <v>1150</v>
      </c>
      <c r="L10685" s="231" t="s">
        <v>1781</v>
      </c>
    </row>
    <row r="10686" spans="1:12" customFormat="1" ht="15.75" hidden="1" customHeight="1" x14ac:dyDescent="0.35">
      <c r="A10686" s="44">
        <v>43994</v>
      </c>
      <c r="B10686" s="126" t="s">
        <v>116</v>
      </c>
      <c r="C10686" s="45" t="s">
        <v>56</v>
      </c>
      <c r="D10686" s="149" t="s">
        <v>32</v>
      </c>
      <c r="E10686" s="203" t="s">
        <v>377</v>
      </c>
      <c r="F10686" s="155" t="s">
        <v>31</v>
      </c>
      <c r="G10686" s="165">
        <v>10</v>
      </c>
      <c r="H10686" s="171">
        <v>100</v>
      </c>
      <c r="I10686" s="171">
        <f t="shared" si="432"/>
        <v>1000</v>
      </c>
      <c r="L10686" s="231" t="s">
        <v>1781</v>
      </c>
    </row>
    <row r="10687" spans="1:12" customFormat="1" ht="15.75" hidden="1" customHeight="1" x14ac:dyDescent="0.35">
      <c r="A10687" s="47">
        <v>43994</v>
      </c>
      <c r="B10687" s="126" t="s">
        <v>116</v>
      </c>
      <c r="C10687" s="45" t="s">
        <v>56</v>
      </c>
      <c r="D10687" s="149" t="s">
        <v>497</v>
      </c>
      <c r="E10687" s="203" t="s">
        <v>377</v>
      </c>
      <c r="F10687" s="155" t="s">
        <v>31</v>
      </c>
      <c r="G10687" s="165">
        <v>10</v>
      </c>
      <c r="H10687" s="171">
        <v>100</v>
      </c>
      <c r="I10687" s="171">
        <f t="shared" si="432"/>
        <v>1000</v>
      </c>
      <c r="L10687" s="231" t="s">
        <v>1781</v>
      </c>
    </row>
    <row r="10688" spans="1:12" customFormat="1" ht="15.75" hidden="1" customHeight="1" x14ac:dyDescent="0.35">
      <c r="A10688" s="44">
        <v>43994</v>
      </c>
      <c r="B10688" s="126" t="s">
        <v>116</v>
      </c>
      <c r="C10688" s="45" t="s">
        <v>56</v>
      </c>
      <c r="D10688" s="204" t="s">
        <v>40</v>
      </c>
      <c r="E10688" s="205" t="s">
        <v>48</v>
      </c>
      <c r="F10688" s="156" t="s">
        <v>41</v>
      </c>
      <c r="G10688" s="165">
        <v>250</v>
      </c>
      <c r="H10688" s="172">
        <v>1</v>
      </c>
      <c r="I10688" s="172">
        <f t="shared" si="432"/>
        <v>250</v>
      </c>
      <c r="L10688" s="231" t="s">
        <v>1781</v>
      </c>
    </row>
    <row r="10689" spans="1:12" customFormat="1" ht="15.75" hidden="1" customHeight="1" x14ac:dyDescent="0.35">
      <c r="A10689" s="50"/>
      <c r="B10689" s="194"/>
      <c r="C10689" s="130"/>
      <c r="D10689" s="141"/>
      <c r="E10689" s="194"/>
      <c r="F10689" s="141"/>
      <c r="G10689" s="174"/>
      <c r="H10689" s="174"/>
      <c r="I10689" s="174"/>
      <c r="L10689" s="231" t="s">
        <v>1781</v>
      </c>
    </row>
    <row r="10690" spans="1:12" ht="15.75" hidden="1" customHeight="1" x14ac:dyDescent="0.3">
      <c r="A10690" s="257">
        <v>43994</v>
      </c>
      <c r="B10690" s="249" t="s">
        <v>362</v>
      </c>
      <c r="C10690" s="250" t="s">
        <v>56</v>
      </c>
      <c r="D10690" s="251" t="s">
        <v>511</v>
      </c>
      <c r="E10690" s="252" t="s">
        <v>377</v>
      </c>
      <c r="F10690" s="251" t="s">
        <v>12</v>
      </c>
      <c r="G10690" s="253">
        <v>40</v>
      </c>
      <c r="H10690" s="254">
        <v>50</v>
      </c>
      <c r="I10690" s="254">
        <f t="shared" ref="I10690:I10698" si="433">G10690*H10690</f>
        <v>2000</v>
      </c>
      <c r="L10690" s="234" t="s">
        <v>1781</v>
      </c>
    </row>
    <row r="10691" spans="1:12" customFormat="1" ht="15.75" hidden="1" customHeight="1" x14ac:dyDescent="0.35">
      <c r="A10691" s="44">
        <v>43994</v>
      </c>
      <c r="B10691" s="126" t="s">
        <v>362</v>
      </c>
      <c r="C10691" s="45" t="s">
        <v>56</v>
      </c>
      <c r="D10691" s="197" t="s">
        <v>14</v>
      </c>
      <c r="E10691" s="198"/>
      <c r="F10691" s="144" t="s">
        <v>15</v>
      </c>
      <c r="G10691" s="165">
        <v>0</v>
      </c>
      <c r="H10691" s="167">
        <v>30</v>
      </c>
      <c r="I10691" s="167">
        <f t="shared" si="433"/>
        <v>0</v>
      </c>
      <c r="L10691" s="231" t="s">
        <v>1781</v>
      </c>
    </row>
    <row r="10692" spans="1:12" customFormat="1" ht="15.75" hidden="1" customHeight="1" x14ac:dyDescent="0.35">
      <c r="A10692" s="47">
        <v>43994</v>
      </c>
      <c r="B10692" s="126" t="s">
        <v>362</v>
      </c>
      <c r="C10692" s="45" t="s">
        <v>56</v>
      </c>
      <c r="D10692" s="197" t="s">
        <v>19</v>
      </c>
      <c r="E10692" s="198"/>
      <c r="F10692" s="144" t="s">
        <v>15</v>
      </c>
      <c r="G10692" s="165">
        <v>25</v>
      </c>
      <c r="H10692" s="167">
        <v>20</v>
      </c>
      <c r="I10692" s="167">
        <f t="shared" si="433"/>
        <v>500</v>
      </c>
      <c r="L10692" s="231" t="s">
        <v>1781</v>
      </c>
    </row>
    <row r="10693" spans="1:12" customFormat="1" ht="15.75" hidden="1" customHeight="1" x14ac:dyDescent="0.35">
      <c r="A10693" s="44">
        <v>43994</v>
      </c>
      <c r="B10693" s="126" t="s">
        <v>362</v>
      </c>
      <c r="C10693" s="45" t="s">
        <v>56</v>
      </c>
      <c r="D10693" s="201" t="s">
        <v>433</v>
      </c>
      <c r="E10693" s="202" t="s">
        <v>48</v>
      </c>
      <c r="F10693" s="154" t="s">
        <v>27</v>
      </c>
      <c r="G10693" s="165">
        <v>10</v>
      </c>
      <c r="H10693" s="170">
        <v>1</v>
      </c>
      <c r="I10693" s="170">
        <f t="shared" si="433"/>
        <v>10</v>
      </c>
      <c r="L10693" s="231" t="s">
        <v>1781</v>
      </c>
    </row>
    <row r="10694" spans="1:12" customFormat="1" ht="15.75" hidden="1" customHeight="1" x14ac:dyDescent="0.35">
      <c r="A10694" s="47">
        <v>43994</v>
      </c>
      <c r="B10694" s="126" t="s">
        <v>362</v>
      </c>
      <c r="C10694" s="45" t="s">
        <v>56</v>
      </c>
      <c r="D10694" s="149" t="s">
        <v>508</v>
      </c>
      <c r="E10694" s="203" t="s">
        <v>377</v>
      </c>
      <c r="F10694" s="155" t="s">
        <v>31</v>
      </c>
      <c r="G10694" s="165">
        <v>6</v>
      </c>
      <c r="H10694" s="171">
        <v>100</v>
      </c>
      <c r="I10694" s="171">
        <f t="shared" si="433"/>
        <v>600</v>
      </c>
      <c r="L10694" s="231" t="s">
        <v>1781</v>
      </c>
    </row>
    <row r="10695" spans="1:12" customFormat="1" ht="15.75" hidden="1" customHeight="1" x14ac:dyDescent="0.35">
      <c r="A10695" s="47">
        <v>43994</v>
      </c>
      <c r="B10695" s="126" t="s">
        <v>362</v>
      </c>
      <c r="C10695" s="45" t="s">
        <v>56</v>
      </c>
      <c r="D10695" s="149" t="s">
        <v>491</v>
      </c>
      <c r="E10695" s="203" t="s">
        <v>377</v>
      </c>
      <c r="F10695" s="155" t="s">
        <v>31</v>
      </c>
      <c r="G10695" s="165">
        <v>6</v>
      </c>
      <c r="H10695" s="171">
        <v>100</v>
      </c>
      <c r="I10695" s="171">
        <f t="shared" si="433"/>
        <v>600</v>
      </c>
      <c r="L10695" s="231" t="s">
        <v>1781</v>
      </c>
    </row>
    <row r="10696" spans="1:12" customFormat="1" ht="15.75" hidden="1" customHeight="1" x14ac:dyDescent="0.35">
      <c r="A10696" s="44">
        <v>43994</v>
      </c>
      <c r="B10696" s="126" t="s">
        <v>362</v>
      </c>
      <c r="C10696" s="45" t="s">
        <v>56</v>
      </c>
      <c r="D10696" s="149" t="s">
        <v>497</v>
      </c>
      <c r="E10696" s="203" t="s">
        <v>377</v>
      </c>
      <c r="F10696" s="155" t="s">
        <v>31</v>
      </c>
      <c r="G10696" s="165">
        <v>6</v>
      </c>
      <c r="H10696" s="171">
        <v>100</v>
      </c>
      <c r="I10696" s="171">
        <f t="shared" si="433"/>
        <v>600</v>
      </c>
      <c r="L10696" s="231" t="s">
        <v>1781</v>
      </c>
    </row>
    <row r="10697" spans="1:12" customFormat="1" ht="15.75" hidden="1" customHeight="1" x14ac:dyDescent="0.35">
      <c r="A10697" s="47">
        <v>43994</v>
      </c>
      <c r="B10697" s="126" t="s">
        <v>362</v>
      </c>
      <c r="C10697" s="45" t="s">
        <v>56</v>
      </c>
      <c r="D10697" s="149" t="s">
        <v>512</v>
      </c>
      <c r="E10697" s="203" t="s">
        <v>377</v>
      </c>
      <c r="F10697" s="155" t="s">
        <v>31</v>
      </c>
      <c r="G10697" s="165">
        <v>2</v>
      </c>
      <c r="H10697" s="171">
        <v>100</v>
      </c>
      <c r="I10697" s="171">
        <f t="shared" si="433"/>
        <v>200</v>
      </c>
      <c r="L10697" s="231" t="s">
        <v>1781</v>
      </c>
    </row>
    <row r="10698" spans="1:12" customFormat="1" ht="15.75" hidden="1" customHeight="1" x14ac:dyDescent="0.35">
      <c r="A10698" s="44">
        <v>43994</v>
      </c>
      <c r="B10698" s="126" t="s">
        <v>362</v>
      </c>
      <c r="C10698" s="45" t="s">
        <v>56</v>
      </c>
      <c r="D10698" s="204" t="s">
        <v>513</v>
      </c>
      <c r="E10698" s="205" t="s">
        <v>118</v>
      </c>
      <c r="F10698" s="156" t="s">
        <v>41</v>
      </c>
      <c r="G10698" s="165">
        <v>5</v>
      </c>
      <c r="H10698" s="172">
        <v>1</v>
      </c>
      <c r="I10698" s="172">
        <f t="shared" si="433"/>
        <v>5</v>
      </c>
      <c r="L10698" s="231" t="s">
        <v>1781</v>
      </c>
    </row>
    <row r="10699" spans="1:12" customFormat="1" ht="15.75" hidden="1" customHeight="1" x14ac:dyDescent="0.35">
      <c r="A10699" s="50"/>
      <c r="B10699" s="194"/>
      <c r="C10699" s="130"/>
      <c r="D10699" s="141"/>
      <c r="E10699" s="194"/>
      <c r="F10699" s="141"/>
      <c r="G10699" s="174"/>
      <c r="H10699" s="174"/>
      <c r="I10699" s="174"/>
      <c r="L10699" s="231" t="s">
        <v>1781</v>
      </c>
    </row>
    <row r="10700" spans="1:12" ht="15.75" hidden="1" customHeight="1" x14ac:dyDescent="0.3">
      <c r="A10700" s="257">
        <v>43994</v>
      </c>
      <c r="B10700" s="249" t="s">
        <v>514</v>
      </c>
      <c r="C10700" s="250" t="s">
        <v>298</v>
      </c>
      <c r="D10700" s="251" t="s">
        <v>510</v>
      </c>
      <c r="E10700" s="252"/>
      <c r="F10700" s="251" t="s">
        <v>12</v>
      </c>
      <c r="G10700" s="253">
        <v>4</v>
      </c>
      <c r="H10700" s="254">
        <v>50</v>
      </c>
      <c r="I10700" s="254">
        <f t="shared" ref="I10700:I10703" si="434">G10700*H10700</f>
        <v>200</v>
      </c>
      <c r="L10700" s="234" t="s">
        <v>1781</v>
      </c>
    </row>
    <row r="10701" spans="1:12" customFormat="1" ht="15.75" hidden="1" customHeight="1" x14ac:dyDescent="0.35">
      <c r="A10701" s="44">
        <v>43994</v>
      </c>
      <c r="B10701" s="126" t="s">
        <v>514</v>
      </c>
      <c r="C10701" s="45" t="s">
        <v>298</v>
      </c>
      <c r="D10701" s="197" t="s">
        <v>14</v>
      </c>
      <c r="E10701" s="198"/>
      <c r="F10701" s="144" t="s">
        <v>15</v>
      </c>
      <c r="G10701" s="165">
        <v>2</v>
      </c>
      <c r="H10701" s="167">
        <v>30</v>
      </c>
      <c r="I10701" s="167">
        <f t="shared" si="434"/>
        <v>60</v>
      </c>
      <c r="L10701" s="231" t="s">
        <v>1781</v>
      </c>
    </row>
    <row r="10702" spans="1:12" customFormat="1" ht="15.75" hidden="1" customHeight="1" x14ac:dyDescent="0.35">
      <c r="A10702" s="47">
        <v>43994</v>
      </c>
      <c r="B10702" s="126" t="s">
        <v>514</v>
      </c>
      <c r="C10702" s="45" t="s">
        <v>298</v>
      </c>
      <c r="D10702" s="197" t="s">
        <v>19</v>
      </c>
      <c r="E10702" s="198"/>
      <c r="F10702" s="144" t="s">
        <v>15</v>
      </c>
      <c r="G10702" s="165">
        <v>0</v>
      </c>
      <c r="H10702" s="167">
        <v>20</v>
      </c>
      <c r="I10702" s="167">
        <f t="shared" si="434"/>
        <v>0</v>
      </c>
      <c r="L10702" s="231" t="s">
        <v>1781</v>
      </c>
    </row>
    <row r="10703" spans="1:12" customFormat="1" ht="15.75" hidden="1" customHeight="1" x14ac:dyDescent="0.35">
      <c r="A10703" s="44">
        <v>43994</v>
      </c>
      <c r="B10703" s="126" t="s">
        <v>514</v>
      </c>
      <c r="C10703" s="45" t="s">
        <v>298</v>
      </c>
      <c r="D10703" s="204" t="s">
        <v>40</v>
      </c>
      <c r="E10703" s="205"/>
      <c r="F10703" s="156" t="s">
        <v>41</v>
      </c>
      <c r="G10703" s="165">
        <v>0</v>
      </c>
      <c r="H10703" s="172">
        <v>24</v>
      </c>
      <c r="I10703" s="172">
        <f t="shared" si="434"/>
        <v>0</v>
      </c>
      <c r="L10703" s="231" t="s">
        <v>1781</v>
      </c>
    </row>
    <row r="10704" spans="1:12" customFormat="1" ht="15.75" hidden="1" customHeight="1" x14ac:dyDescent="0.35">
      <c r="A10704" s="50"/>
      <c r="B10704" s="194"/>
      <c r="C10704" s="130"/>
      <c r="D10704" s="141"/>
      <c r="E10704" s="194"/>
      <c r="F10704" s="141"/>
      <c r="G10704" s="174"/>
      <c r="H10704" s="174"/>
      <c r="I10704" s="174"/>
      <c r="L10704" s="231" t="s">
        <v>1781</v>
      </c>
    </row>
    <row r="10705" spans="1:12" ht="15.75" hidden="1" customHeight="1" x14ac:dyDescent="0.3">
      <c r="A10705" s="257">
        <v>43994</v>
      </c>
      <c r="B10705" s="249" t="s">
        <v>515</v>
      </c>
      <c r="C10705" s="250" t="s">
        <v>351</v>
      </c>
      <c r="D10705" s="251" t="s">
        <v>11</v>
      </c>
      <c r="E10705" s="252"/>
      <c r="F10705" s="251" t="s">
        <v>12</v>
      </c>
      <c r="G10705" s="253">
        <v>0</v>
      </c>
      <c r="H10705" s="254">
        <v>50</v>
      </c>
      <c r="I10705" s="254">
        <f t="shared" ref="I10705:I10712" si="435">G10705*H10705</f>
        <v>0</v>
      </c>
      <c r="L10705" s="234" t="s">
        <v>1781</v>
      </c>
    </row>
    <row r="10706" spans="1:12" customFormat="1" ht="15.75" hidden="1" customHeight="1" x14ac:dyDescent="0.35">
      <c r="A10706" s="44">
        <v>43994</v>
      </c>
      <c r="B10706" s="126" t="s">
        <v>515</v>
      </c>
      <c r="C10706" s="45" t="s">
        <v>351</v>
      </c>
      <c r="D10706" s="197" t="s">
        <v>14</v>
      </c>
      <c r="E10706" s="198"/>
      <c r="F10706" s="144" t="s">
        <v>15</v>
      </c>
      <c r="G10706" s="165">
        <v>2</v>
      </c>
      <c r="H10706" s="167">
        <v>30</v>
      </c>
      <c r="I10706" s="167">
        <f t="shared" si="435"/>
        <v>60</v>
      </c>
      <c r="L10706" s="231" t="s">
        <v>1781</v>
      </c>
    </row>
    <row r="10707" spans="1:12" customFormat="1" ht="15.75" hidden="1" customHeight="1" x14ac:dyDescent="0.35">
      <c r="A10707" s="47">
        <v>43994</v>
      </c>
      <c r="B10707" s="126" t="s">
        <v>515</v>
      </c>
      <c r="C10707" s="45" t="s">
        <v>351</v>
      </c>
      <c r="D10707" s="197" t="s">
        <v>19</v>
      </c>
      <c r="E10707" s="198"/>
      <c r="F10707" s="144" t="s">
        <v>15</v>
      </c>
      <c r="G10707" s="165">
        <v>0</v>
      </c>
      <c r="H10707" s="167">
        <v>20</v>
      </c>
      <c r="I10707" s="167">
        <f t="shared" si="435"/>
        <v>0</v>
      </c>
      <c r="L10707" s="231" t="s">
        <v>1781</v>
      </c>
    </row>
    <row r="10708" spans="1:12" customFormat="1" ht="15.75" hidden="1" customHeight="1" x14ac:dyDescent="0.35">
      <c r="A10708" s="44">
        <v>43994</v>
      </c>
      <c r="B10708" s="126" t="s">
        <v>515</v>
      </c>
      <c r="C10708" s="45" t="s">
        <v>351</v>
      </c>
      <c r="D10708" s="137" t="s">
        <v>496</v>
      </c>
      <c r="E10708" s="5" t="s">
        <v>48</v>
      </c>
      <c r="F10708" s="152" t="s">
        <v>21</v>
      </c>
      <c r="G10708" s="165">
        <v>300</v>
      </c>
      <c r="H10708" s="168">
        <v>1</v>
      </c>
      <c r="I10708" s="169">
        <f t="shared" si="435"/>
        <v>300</v>
      </c>
      <c r="L10708" s="231" t="s">
        <v>1781</v>
      </c>
    </row>
    <row r="10709" spans="1:12" customFormat="1" ht="15.75" hidden="1" customHeight="1" x14ac:dyDescent="0.35">
      <c r="A10709" s="47">
        <v>43994</v>
      </c>
      <c r="B10709" s="126" t="s">
        <v>515</v>
      </c>
      <c r="C10709" s="45" t="s">
        <v>351</v>
      </c>
      <c r="D10709" s="201" t="s">
        <v>433</v>
      </c>
      <c r="E10709" s="202" t="s">
        <v>48</v>
      </c>
      <c r="F10709" s="154" t="s">
        <v>27</v>
      </c>
      <c r="G10709" s="165">
        <v>200</v>
      </c>
      <c r="H10709" s="170">
        <v>1</v>
      </c>
      <c r="I10709" s="170">
        <f t="shared" si="435"/>
        <v>200</v>
      </c>
      <c r="L10709" s="231" t="s">
        <v>1781</v>
      </c>
    </row>
    <row r="10710" spans="1:12" customFormat="1" ht="15.75" hidden="1" customHeight="1" x14ac:dyDescent="0.35">
      <c r="A10710" s="47">
        <v>43994</v>
      </c>
      <c r="B10710" s="126" t="s">
        <v>515</v>
      </c>
      <c r="C10710" s="45" t="s">
        <v>351</v>
      </c>
      <c r="D10710" s="206" t="s">
        <v>137</v>
      </c>
      <c r="E10710" s="207" t="s">
        <v>377</v>
      </c>
      <c r="F10710" s="136" t="s">
        <v>44</v>
      </c>
      <c r="G10710" s="165">
        <v>2</v>
      </c>
      <c r="H10710" s="166">
        <v>1</v>
      </c>
      <c r="I10710" s="166">
        <f t="shared" si="435"/>
        <v>2</v>
      </c>
      <c r="L10710" s="231" t="s">
        <v>1781</v>
      </c>
    </row>
    <row r="10711" spans="1:12" customFormat="1" ht="15.75" hidden="1" customHeight="1" x14ac:dyDescent="0.35">
      <c r="A10711" s="44">
        <v>43994</v>
      </c>
      <c r="B10711" s="126" t="s">
        <v>515</v>
      </c>
      <c r="C10711" s="45" t="s">
        <v>351</v>
      </c>
      <c r="D10711" s="206" t="s">
        <v>407</v>
      </c>
      <c r="E10711" s="207" t="s">
        <v>377</v>
      </c>
      <c r="F10711" s="136" t="s">
        <v>378</v>
      </c>
      <c r="G10711" s="165">
        <v>12</v>
      </c>
      <c r="H10711" s="166">
        <v>1</v>
      </c>
      <c r="I10711" s="166">
        <f t="shared" si="435"/>
        <v>12</v>
      </c>
      <c r="L10711" s="231" t="s">
        <v>1781</v>
      </c>
    </row>
    <row r="10712" spans="1:12" customFormat="1" ht="15.75" hidden="1" customHeight="1" x14ac:dyDescent="0.35">
      <c r="A10712" s="44">
        <v>43994</v>
      </c>
      <c r="B10712" s="126" t="s">
        <v>515</v>
      </c>
      <c r="C10712" s="45" t="s">
        <v>351</v>
      </c>
      <c r="D10712" s="204" t="s">
        <v>40</v>
      </c>
      <c r="E10712" s="205" t="s">
        <v>48</v>
      </c>
      <c r="F10712" s="156" t="s">
        <v>41</v>
      </c>
      <c r="G10712" s="165">
        <v>10</v>
      </c>
      <c r="H10712" s="172">
        <v>1</v>
      </c>
      <c r="I10712" s="172">
        <f t="shared" si="435"/>
        <v>10</v>
      </c>
      <c r="L10712" s="231" t="s">
        <v>1781</v>
      </c>
    </row>
    <row r="10713" spans="1:12" customFormat="1" ht="15.75" hidden="1" customHeight="1" x14ac:dyDescent="0.35">
      <c r="A10713" s="50"/>
      <c r="B10713" s="194"/>
      <c r="C10713" s="130"/>
      <c r="D10713" s="141"/>
      <c r="E10713" s="194"/>
      <c r="F10713" s="141"/>
      <c r="G10713" s="174"/>
      <c r="H10713" s="174"/>
      <c r="I10713" s="174"/>
      <c r="L10713" s="231" t="s">
        <v>1781</v>
      </c>
    </row>
    <row r="10714" spans="1:12" ht="15.75" hidden="1" customHeight="1" x14ac:dyDescent="0.3">
      <c r="A10714" s="248">
        <v>43994</v>
      </c>
      <c r="B10714" s="249" t="s">
        <v>516</v>
      </c>
      <c r="C10714" s="250" t="s">
        <v>351</v>
      </c>
      <c r="D10714" s="251" t="s">
        <v>11</v>
      </c>
      <c r="E10714" s="252"/>
      <c r="F10714" s="251" t="s">
        <v>12</v>
      </c>
      <c r="G10714" s="253">
        <v>0</v>
      </c>
      <c r="H10714" s="254">
        <v>50</v>
      </c>
      <c r="I10714" s="254">
        <f t="shared" ref="I10714:I10721" si="436">G10714*H10714</f>
        <v>0</v>
      </c>
      <c r="L10714" s="234" t="s">
        <v>1781</v>
      </c>
    </row>
    <row r="10715" spans="1:12" customFormat="1" ht="15.75" hidden="1" customHeight="1" x14ac:dyDescent="0.35">
      <c r="A10715" s="44">
        <v>43994</v>
      </c>
      <c r="B10715" s="126" t="s">
        <v>516</v>
      </c>
      <c r="C10715" s="45" t="s">
        <v>351</v>
      </c>
      <c r="D10715" s="197" t="s">
        <v>14</v>
      </c>
      <c r="E10715" s="198"/>
      <c r="F10715" s="144" t="s">
        <v>15</v>
      </c>
      <c r="G10715" s="165">
        <v>2</v>
      </c>
      <c r="H10715" s="167">
        <v>30</v>
      </c>
      <c r="I10715" s="167">
        <f t="shared" si="436"/>
        <v>60</v>
      </c>
      <c r="L10715" s="231" t="s">
        <v>1781</v>
      </c>
    </row>
    <row r="10716" spans="1:12" customFormat="1" ht="15.75" hidden="1" customHeight="1" x14ac:dyDescent="0.35">
      <c r="A10716" s="44">
        <v>43994</v>
      </c>
      <c r="B10716" s="126" t="s">
        <v>516</v>
      </c>
      <c r="C10716" s="45" t="s">
        <v>351</v>
      </c>
      <c r="D10716" s="197" t="s">
        <v>19</v>
      </c>
      <c r="E10716" s="198"/>
      <c r="F10716" s="144" t="s">
        <v>15</v>
      </c>
      <c r="G10716" s="165">
        <v>0</v>
      </c>
      <c r="H10716" s="167">
        <v>20</v>
      </c>
      <c r="I10716" s="167">
        <f t="shared" si="436"/>
        <v>0</v>
      </c>
      <c r="L10716" s="231" t="s">
        <v>1781</v>
      </c>
    </row>
    <row r="10717" spans="1:12" customFormat="1" ht="15.75" hidden="1" customHeight="1" x14ac:dyDescent="0.35">
      <c r="A10717" s="44">
        <v>43994</v>
      </c>
      <c r="B10717" s="126" t="s">
        <v>516</v>
      </c>
      <c r="C10717" s="45" t="s">
        <v>351</v>
      </c>
      <c r="D10717" s="137" t="s">
        <v>496</v>
      </c>
      <c r="E10717" s="5" t="s">
        <v>48</v>
      </c>
      <c r="F10717" s="152" t="s">
        <v>21</v>
      </c>
      <c r="G10717" s="165">
        <v>300</v>
      </c>
      <c r="H10717" s="168">
        <v>1</v>
      </c>
      <c r="I10717" s="169">
        <f t="shared" si="436"/>
        <v>300</v>
      </c>
      <c r="L10717" s="231" t="s">
        <v>1781</v>
      </c>
    </row>
    <row r="10718" spans="1:12" customFormat="1" ht="15.75" hidden="1" customHeight="1" x14ac:dyDescent="0.35">
      <c r="A10718" s="44">
        <v>43994</v>
      </c>
      <c r="B10718" s="126" t="s">
        <v>516</v>
      </c>
      <c r="C10718" s="45" t="s">
        <v>351</v>
      </c>
      <c r="D10718" s="201" t="s">
        <v>433</v>
      </c>
      <c r="E10718" s="202" t="s">
        <v>48</v>
      </c>
      <c r="F10718" s="154" t="s">
        <v>27</v>
      </c>
      <c r="G10718" s="165">
        <v>200</v>
      </c>
      <c r="H10718" s="170">
        <v>1</v>
      </c>
      <c r="I10718" s="170">
        <f t="shared" si="436"/>
        <v>200</v>
      </c>
      <c r="L10718" s="231" t="s">
        <v>1781</v>
      </c>
    </row>
    <row r="10719" spans="1:12" customFormat="1" ht="15.75" hidden="1" customHeight="1" x14ac:dyDescent="0.35">
      <c r="A10719" s="44">
        <v>43994</v>
      </c>
      <c r="B10719" s="126" t="s">
        <v>516</v>
      </c>
      <c r="C10719" s="45" t="s">
        <v>351</v>
      </c>
      <c r="D10719" s="206" t="s">
        <v>137</v>
      </c>
      <c r="E10719" s="207" t="s">
        <v>377</v>
      </c>
      <c r="F10719" s="136" t="s">
        <v>44</v>
      </c>
      <c r="G10719" s="165">
        <v>2</v>
      </c>
      <c r="H10719" s="166">
        <v>1</v>
      </c>
      <c r="I10719" s="166">
        <f t="shared" si="436"/>
        <v>2</v>
      </c>
      <c r="L10719" s="231" t="s">
        <v>1781</v>
      </c>
    </row>
    <row r="10720" spans="1:12" customFormat="1" ht="15.75" hidden="1" customHeight="1" x14ac:dyDescent="0.35">
      <c r="A10720" s="44">
        <v>43994</v>
      </c>
      <c r="B10720" s="126" t="s">
        <v>516</v>
      </c>
      <c r="C10720" s="45" t="s">
        <v>351</v>
      </c>
      <c r="D10720" s="206" t="s">
        <v>407</v>
      </c>
      <c r="E10720" s="207" t="s">
        <v>377</v>
      </c>
      <c r="F10720" s="136" t="s">
        <v>378</v>
      </c>
      <c r="G10720" s="165">
        <v>12</v>
      </c>
      <c r="H10720" s="166">
        <v>1</v>
      </c>
      <c r="I10720" s="166">
        <f t="shared" si="436"/>
        <v>12</v>
      </c>
      <c r="L10720" s="231" t="s">
        <v>1781</v>
      </c>
    </row>
    <row r="10721" spans="1:12" customFormat="1" ht="15.75" hidden="1" customHeight="1" x14ac:dyDescent="0.35">
      <c r="A10721" s="44">
        <v>43994</v>
      </c>
      <c r="B10721" s="126" t="s">
        <v>516</v>
      </c>
      <c r="C10721" s="45" t="s">
        <v>351</v>
      </c>
      <c r="D10721" s="204" t="s">
        <v>40</v>
      </c>
      <c r="E10721" s="205" t="s">
        <v>48</v>
      </c>
      <c r="F10721" s="156" t="s">
        <v>41</v>
      </c>
      <c r="G10721" s="165">
        <v>10</v>
      </c>
      <c r="H10721" s="172">
        <v>1</v>
      </c>
      <c r="I10721" s="172">
        <f t="shared" si="436"/>
        <v>10</v>
      </c>
      <c r="L10721" s="231" t="s">
        <v>1781</v>
      </c>
    </row>
    <row r="10722" spans="1:12" customFormat="1" ht="15.75" hidden="1" customHeight="1" x14ac:dyDescent="0.35">
      <c r="A10722" s="50"/>
      <c r="B10722" s="194"/>
      <c r="C10722" s="130"/>
      <c r="D10722" s="141"/>
      <c r="E10722" s="194"/>
      <c r="F10722" s="141"/>
      <c r="G10722" s="174"/>
      <c r="H10722" s="174"/>
      <c r="I10722" s="174"/>
      <c r="L10722" s="231" t="s">
        <v>1781</v>
      </c>
    </row>
    <row r="10723" spans="1:12" ht="15.75" hidden="1" customHeight="1" x14ac:dyDescent="0.3">
      <c r="A10723" s="248">
        <v>43994</v>
      </c>
      <c r="B10723" s="249" t="s">
        <v>517</v>
      </c>
      <c r="C10723" s="250" t="s">
        <v>351</v>
      </c>
      <c r="D10723" s="251" t="s">
        <v>400</v>
      </c>
      <c r="E10723" s="252" t="s">
        <v>377</v>
      </c>
      <c r="F10723" s="251" t="s">
        <v>136</v>
      </c>
      <c r="G10723" s="253">
        <v>10</v>
      </c>
      <c r="H10723" s="254">
        <v>50</v>
      </c>
      <c r="I10723" s="254">
        <f t="shared" ref="I10723:I10729" si="437">G10723*H10723</f>
        <v>500</v>
      </c>
      <c r="L10723" s="234" t="s">
        <v>1781</v>
      </c>
    </row>
    <row r="10724" spans="1:12" customFormat="1" ht="15.75" hidden="1" customHeight="1" x14ac:dyDescent="0.35">
      <c r="A10724" s="44">
        <v>43994</v>
      </c>
      <c r="B10724" s="126" t="s">
        <v>517</v>
      </c>
      <c r="C10724" s="45" t="s">
        <v>351</v>
      </c>
      <c r="D10724" s="197" t="s">
        <v>14</v>
      </c>
      <c r="E10724" s="198"/>
      <c r="F10724" s="144" t="s">
        <v>15</v>
      </c>
      <c r="G10724" s="165">
        <v>0</v>
      </c>
      <c r="H10724" s="167">
        <v>30</v>
      </c>
      <c r="I10724" s="167">
        <f t="shared" si="437"/>
        <v>0</v>
      </c>
      <c r="L10724" s="231" t="s">
        <v>1781</v>
      </c>
    </row>
    <row r="10725" spans="1:12" customFormat="1" ht="15.75" hidden="1" customHeight="1" x14ac:dyDescent="0.35">
      <c r="A10725" s="44">
        <v>43994</v>
      </c>
      <c r="B10725" s="126" t="s">
        <v>517</v>
      </c>
      <c r="C10725" s="45" t="s">
        <v>351</v>
      </c>
      <c r="D10725" s="197" t="s">
        <v>19</v>
      </c>
      <c r="E10725" s="198"/>
      <c r="F10725" s="144" t="s">
        <v>15</v>
      </c>
      <c r="G10725" s="165">
        <v>0</v>
      </c>
      <c r="H10725" s="167">
        <v>20</v>
      </c>
      <c r="I10725" s="167">
        <f t="shared" si="437"/>
        <v>0</v>
      </c>
      <c r="L10725" s="231" t="s">
        <v>1781</v>
      </c>
    </row>
    <row r="10726" spans="1:12" customFormat="1" ht="15.75" hidden="1" customHeight="1" x14ac:dyDescent="0.35">
      <c r="A10726" s="44">
        <v>43994</v>
      </c>
      <c r="B10726" s="126" t="s">
        <v>517</v>
      </c>
      <c r="C10726" s="45" t="s">
        <v>351</v>
      </c>
      <c r="D10726" s="149" t="s">
        <v>491</v>
      </c>
      <c r="E10726" s="207" t="s">
        <v>377</v>
      </c>
      <c r="F10726" s="155" t="s">
        <v>31</v>
      </c>
      <c r="G10726" s="165">
        <v>4</v>
      </c>
      <c r="H10726" s="171">
        <v>100</v>
      </c>
      <c r="I10726" s="171">
        <f t="shared" si="437"/>
        <v>400</v>
      </c>
      <c r="L10726" s="231" t="s">
        <v>1781</v>
      </c>
    </row>
    <row r="10727" spans="1:12" customFormat="1" ht="15.75" hidden="1" customHeight="1" x14ac:dyDescent="0.35">
      <c r="A10727" s="44">
        <v>43994</v>
      </c>
      <c r="B10727" s="126" t="s">
        <v>517</v>
      </c>
      <c r="C10727" s="45" t="s">
        <v>351</v>
      </c>
      <c r="D10727" s="149" t="s">
        <v>475</v>
      </c>
      <c r="E10727" s="207" t="s">
        <v>377</v>
      </c>
      <c r="F10727" s="155" t="s">
        <v>31</v>
      </c>
      <c r="G10727" s="165">
        <v>6</v>
      </c>
      <c r="H10727" s="171">
        <v>100</v>
      </c>
      <c r="I10727" s="171">
        <f t="shared" si="437"/>
        <v>600</v>
      </c>
      <c r="L10727" s="231" t="s">
        <v>1781</v>
      </c>
    </row>
    <row r="10728" spans="1:12" customFormat="1" ht="15.75" hidden="1" customHeight="1" x14ac:dyDescent="0.35">
      <c r="A10728" s="44">
        <v>43994</v>
      </c>
      <c r="B10728" s="126" t="s">
        <v>517</v>
      </c>
      <c r="C10728" s="45" t="s">
        <v>351</v>
      </c>
      <c r="D10728" s="206" t="s">
        <v>137</v>
      </c>
      <c r="E10728" s="207" t="s">
        <v>377</v>
      </c>
      <c r="F10728" s="136" t="s">
        <v>44</v>
      </c>
      <c r="G10728" s="165">
        <v>5</v>
      </c>
      <c r="H10728" s="166">
        <v>1</v>
      </c>
      <c r="I10728" s="166">
        <f t="shared" si="437"/>
        <v>5</v>
      </c>
      <c r="L10728" s="231" t="s">
        <v>1781</v>
      </c>
    </row>
    <row r="10729" spans="1:12" customFormat="1" ht="15.75" hidden="1" customHeight="1" x14ac:dyDescent="0.35">
      <c r="A10729" s="44">
        <v>43994</v>
      </c>
      <c r="B10729" s="126" t="s">
        <v>517</v>
      </c>
      <c r="C10729" s="45" t="s">
        <v>351</v>
      </c>
      <c r="D10729" s="204" t="s">
        <v>40</v>
      </c>
      <c r="E10729" s="205"/>
      <c r="F10729" s="156" t="s">
        <v>41</v>
      </c>
      <c r="G10729" s="165">
        <v>0</v>
      </c>
      <c r="H10729" s="172">
        <v>24</v>
      </c>
      <c r="I10729" s="172">
        <f t="shared" si="437"/>
        <v>0</v>
      </c>
      <c r="L10729" s="231" t="s">
        <v>1781</v>
      </c>
    </row>
    <row r="10730" spans="1:12" customFormat="1" ht="15.75" hidden="1" customHeight="1" x14ac:dyDescent="0.35">
      <c r="A10730" s="50"/>
      <c r="B10730" s="194"/>
      <c r="C10730" s="130"/>
      <c r="D10730" s="141"/>
      <c r="E10730" s="194"/>
      <c r="F10730" s="141"/>
      <c r="G10730" s="174"/>
      <c r="H10730" s="174"/>
      <c r="I10730" s="174"/>
      <c r="L10730" s="231" t="s">
        <v>1781</v>
      </c>
    </row>
    <row r="10731" spans="1:12" ht="15.75" hidden="1" customHeight="1" x14ac:dyDescent="0.3">
      <c r="A10731" s="248">
        <v>43994</v>
      </c>
      <c r="B10731" s="249" t="s">
        <v>472</v>
      </c>
      <c r="C10731" s="250" t="s">
        <v>58</v>
      </c>
      <c r="D10731" s="251" t="s">
        <v>400</v>
      </c>
      <c r="E10731" s="252" t="s">
        <v>377</v>
      </c>
      <c r="F10731" s="251" t="s">
        <v>136</v>
      </c>
      <c r="G10731" s="253">
        <v>12</v>
      </c>
      <c r="H10731" s="254">
        <v>50</v>
      </c>
      <c r="I10731" s="254">
        <f t="shared" ref="I10731:I10735" si="438">G10731*H10731</f>
        <v>600</v>
      </c>
      <c r="L10731" s="234" t="s">
        <v>1781</v>
      </c>
    </row>
    <row r="10732" spans="1:12" ht="15.75" hidden="1" customHeight="1" x14ac:dyDescent="0.3">
      <c r="A10732" s="248">
        <v>43994</v>
      </c>
      <c r="B10732" s="249" t="s">
        <v>472</v>
      </c>
      <c r="C10732" s="250" t="s">
        <v>58</v>
      </c>
      <c r="D10732" s="251" t="s">
        <v>518</v>
      </c>
      <c r="E10732" s="252" t="s">
        <v>377</v>
      </c>
      <c r="F10732" s="251" t="s">
        <v>12</v>
      </c>
      <c r="G10732" s="253">
        <v>6</v>
      </c>
      <c r="H10732" s="254">
        <v>50</v>
      </c>
      <c r="I10732" s="254">
        <f t="shared" si="438"/>
        <v>300</v>
      </c>
      <c r="L10732" s="234" t="s">
        <v>1781</v>
      </c>
    </row>
    <row r="10733" spans="1:12" customFormat="1" ht="15.75" hidden="1" customHeight="1" x14ac:dyDescent="0.35">
      <c r="A10733" s="44">
        <v>43994</v>
      </c>
      <c r="B10733" s="126" t="s">
        <v>472</v>
      </c>
      <c r="C10733" s="45" t="s">
        <v>58</v>
      </c>
      <c r="D10733" s="197" t="s">
        <v>19</v>
      </c>
      <c r="E10733" s="198"/>
      <c r="F10733" s="144" t="s">
        <v>15</v>
      </c>
      <c r="G10733" s="165">
        <v>0</v>
      </c>
      <c r="H10733" s="167">
        <v>20</v>
      </c>
      <c r="I10733" s="167">
        <f t="shared" si="438"/>
        <v>0</v>
      </c>
      <c r="L10733" s="231" t="s">
        <v>1781</v>
      </c>
    </row>
    <row r="10734" spans="1:12" customFormat="1" ht="15.75" hidden="1" customHeight="1" x14ac:dyDescent="0.35">
      <c r="A10734" s="44">
        <v>43994</v>
      </c>
      <c r="B10734" s="126" t="s">
        <v>472</v>
      </c>
      <c r="C10734" s="45" t="s">
        <v>58</v>
      </c>
      <c r="D10734" s="149" t="s">
        <v>519</v>
      </c>
      <c r="E10734" s="203" t="s">
        <v>377</v>
      </c>
      <c r="F10734" s="155" t="s">
        <v>31</v>
      </c>
      <c r="G10734" s="165">
        <v>5</v>
      </c>
      <c r="H10734" s="171">
        <v>100</v>
      </c>
      <c r="I10734" s="171">
        <f t="shared" si="438"/>
        <v>500</v>
      </c>
      <c r="L10734" s="231" t="s">
        <v>1781</v>
      </c>
    </row>
    <row r="10735" spans="1:12" customFormat="1" ht="15.75" hidden="1" customHeight="1" x14ac:dyDescent="0.35">
      <c r="A10735" s="44">
        <v>43994</v>
      </c>
      <c r="B10735" s="126" t="s">
        <v>472</v>
      </c>
      <c r="C10735" s="45" t="s">
        <v>58</v>
      </c>
      <c r="D10735" s="204" t="s">
        <v>40</v>
      </c>
      <c r="E10735" s="205"/>
      <c r="F10735" s="156" t="s">
        <v>41</v>
      </c>
      <c r="G10735" s="165">
        <v>0</v>
      </c>
      <c r="H10735" s="172">
        <v>24</v>
      </c>
      <c r="I10735" s="172">
        <f t="shared" si="438"/>
        <v>0</v>
      </c>
      <c r="L10735" s="231" t="s">
        <v>1781</v>
      </c>
    </row>
    <row r="10736" spans="1:12" customFormat="1" ht="15.75" hidden="1" customHeight="1" x14ac:dyDescent="0.35">
      <c r="A10736" s="50"/>
      <c r="B10736" s="194"/>
      <c r="C10736" s="130"/>
      <c r="D10736" s="141"/>
      <c r="E10736" s="194"/>
      <c r="F10736" s="141"/>
      <c r="G10736" s="174"/>
      <c r="H10736" s="174"/>
      <c r="I10736" s="174"/>
      <c r="L10736" s="231" t="s">
        <v>1781</v>
      </c>
    </row>
    <row r="10737" spans="1:12" ht="15.75" hidden="1" customHeight="1" x14ac:dyDescent="0.3">
      <c r="A10737" s="248">
        <v>43994</v>
      </c>
      <c r="B10737" s="249" t="s">
        <v>144</v>
      </c>
      <c r="C10737" s="250" t="s">
        <v>56</v>
      </c>
      <c r="D10737" s="251" t="s">
        <v>520</v>
      </c>
      <c r="E10737" s="252" t="s">
        <v>48</v>
      </c>
      <c r="F10737" s="251" t="s">
        <v>12</v>
      </c>
      <c r="G10737" s="253">
        <v>5</v>
      </c>
      <c r="H10737" s="254">
        <v>50</v>
      </c>
      <c r="I10737" s="254">
        <f t="shared" ref="I10737:I10741" si="439">G10737*H10737</f>
        <v>250</v>
      </c>
      <c r="L10737" s="234" t="s">
        <v>1781</v>
      </c>
    </row>
    <row r="10738" spans="1:12" customFormat="1" ht="15.75" hidden="1" customHeight="1" x14ac:dyDescent="0.35">
      <c r="A10738" s="44">
        <v>43994</v>
      </c>
      <c r="B10738" s="126" t="s">
        <v>144</v>
      </c>
      <c r="C10738" s="45" t="s">
        <v>56</v>
      </c>
      <c r="D10738" s="197" t="s">
        <v>14</v>
      </c>
      <c r="E10738" s="198"/>
      <c r="F10738" s="144" t="s">
        <v>15</v>
      </c>
      <c r="G10738" s="165">
        <v>0</v>
      </c>
      <c r="H10738" s="167">
        <v>30</v>
      </c>
      <c r="I10738" s="167">
        <f t="shared" si="439"/>
        <v>0</v>
      </c>
      <c r="L10738" s="231" t="s">
        <v>1781</v>
      </c>
    </row>
    <row r="10739" spans="1:12" customFormat="1" ht="15.75" hidden="1" customHeight="1" x14ac:dyDescent="0.35">
      <c r="A10739" s="44">
        <v>43994</v>
      </c>
      <c r="B10739" s="126" t="s">
        <v>144</v>
      </c>
      <c r="C10739" s="45" t="s">
        <v>56</v>
      </c>
      <c r="D10739" s="197" t="s">
        <v>19</v>
      </c>
      <c r="E10739" s="198"/>
      <c r="F10739" s="144" t="s">
        <v>15</v>
      </c>
      <c r="G10739" s="165">
        <v>0</v>
      </c>
      <c r="H10739" s="167">
        <v>20</v>
      </c>
      <c r="I10739" s="167">
        <f t="shared" si="439"/>
        <v>0</v>
      </c>
      <c r="L10739" s="231" t="s">
        <v>1781</v>
      </c>
    </row>
    <row r="10740" spans="1:12" customFormat="1" ht="15.75" hidden="1" customHeight="1" x14ac:dyDescent="0.35">
      <c r="A10740" s="44">
        <v>43994</v>
      </c>
      <c r="B10740" s="126" t="s">
        <v>144</v>
      </c>
      <c r="C10740" s="45" t="s">
        <v>56</v>
      </c>
      <c r="D10740" s="201" t="s">
        <v>433</v>
      </c>
      <c r="E10740" s="202" t="s">
        <v>48</v>
      </c>
      <c r="F10740" s="154" t="s">
        <v>27</v>
      </c>
      <c r="G10740" s="165">
        <v>250</v>
      </c>
      <c r="H10740" s="170">
        <v>1</v>
      </c>
      <c r="I10740" s="170">
        <f t="shared" si="439"/>
        <v>250</v>
      </c>
      <c r="L10740" s="231" t="s">
        <v>1781</v>
      </c>
    </row>
    <row r="10741" spans="1:12" customFormat="1" ht="15.75" hidden="1" customHeight="1" x14ac:dyDescent="0.35">
      <c r="A10741" s="44">
        <v>43994</v>
      </c>
      <c r="B10741" s="126" t="s">
        <v>144</v>
      </c>
      <c r="C10741" s="45" t="s">
        <v>56</v>
      </c>
      <c r="D10741" s="204" t="s">
        <v>40</v>
      </c>
      <c r="E10741" s="205"/>
      <c r="F10741" s="156" t="s">
        <v>41</v>
      </c>
      <c r="G10741" s="165">
        <v>0</v>
      </c>
      <c r="H10741" s="172">
        <v>24</v>
      </c>
      <c r="I10741" s="172">
        <f t="shared" si="439"/>
        <v>0</v>
      </c>
      <c r="L10741" s="231" t="s">
        <v>1781</v>
      </c>
    </row>
    <row r="10742" spans="1:12" customFormat="1" ht="15.75" hidden="1" customHeight="1" x14ac:dyDescent="0.35">
      <c r="A10742" s="50"/>
      <c r="B10742" s="194"/>
      <c r="C10742" s="130"/>
      <c r="D10742" s="141"/>
      <c r="E10742" s="194"/>
      <c r="F10742" s="141"/>
      <c r="G10742" s="174"/>
      <c r="H10742" s="174"/>
      <c r="I10742" s="174"/>
      <c r="L10742" s="231" t="s">
        <v>1781</v>
      </c>
    </row>
    <row r="10743" spans="1:12" ht="15.75" hidden="1" customHeight="1" x14ac:dyDescent="0.3">
      <c r="A10743" s="248">
        <v>43994</v>
      </c>
      <c r="B10743" s="249" t="s">
        <v>506</v>
      </c>
      <c r="C10743" s="250" t="s">
        <v>56</v>
      </c>
      <c r="D10743" s="251" t="s">
        <v>11</v>
      </c>
      <c r="E10743" s="252"/>
      <c r="F10743" s="251" t="s">
        <v>12</v>
      </c>
      <c r="G10743" s="253">
        <v>0</v>
      </c>
      <c r="H10743" s="254">
        <v>50</v>
      </c>
      <c r="I10743" s="254">
        <f t="shared" ref="I10743:I10746" si="440">G10743*H10743</f>
        <v>0</v>
      </c>
      <c r="L10743" s="234" t="s">
        <v>1781</v>
      </c>
    </row>
    <row r="10744" spans="1:12" customFormat="1" ht="15.75" hidden="1" customHeight="1" x14ac:dyDescent="0.35">
      <c r="A10744" s="44">
        <v>43994</v>
      </c>
      <c r="B10744" s="126" t="s">
        <v>506</v>
      </c>
      <c r="C10744" s="45" t="s">
        <v>56</v>
      </c>
      <c r="D10744" s="197" t="s">
        <v>14</v>
      </c>
      <c r="E10744" s="198"/>
      <c r="F10744" s="144" t="s">
        <v>15</v>
      </c>
      <c r="G10744" s="165">
        <v>0</v>
      </c>
      <c r="H10744" s="167">
        <v>30</v>
      </c>
      <c r="I10744" s="167">
        <f t="shared" si="440"/>
        <v>0</v>
      </c>
      <c r="L10744" s="231" t="s">
        <v>1781</v>
      </c>
    </row>
    <row r="10745" spans="1:12" customFormat="1" ht="15.75" hidden="1" customHeight="1" x14ac:dyDescent="0.35">
      <c r="A10745" s="44">
        <v>43994</v>
      </c>
      <c r="B10745" s="126" t="s">
        <v>506</v>
      </c>
      <c r="C10745" s="45" t="s">
        <v>56</v>
      </c>
      <c r="D10745" s="197" t="s">
        <v>19</v>
      </c>
      <c r="E10745" s="198"/>
      <c r="F10745" s="144" t="s">
        <v>15</v>
      </c>
      <c r="G10745" s="165">
        <v>0</v>
      </c>
      <c r="H10745" s="167">
        <v>20</v>
      </c>
      <c r="I10745" s="167">
        <f t="shared" si="440"/>
        <v>0</v>
      </c>
      <c r="L10745" s="231" t="s">
        <v>1781</v>
      </c>
    </row>
    <row r="10746" spans="1:12" customFormat="1" ht="15.75" hidden="1" customHeight="1" x14ac:dyDescent="0.35">
      <c r="A10746" s="44">
        <v>43994</v>
      </c>
      <c r="B10746" s="126" t="s">
        <v>506</v>
      </c>
      <c r="C10746" s="45" t="s">
        <v>56</v>
      </c>
      <c r="D10746" s="204" t="s">
        <v>40</v>
      </c>
      <c r="E10746" s="205" t="s">
        <v>48</v>
      </c>
      <c r="F10746" s="156" t="s">
        <v>41</v>
      </c>
      <c r="G10746" s="165">
        <v>200</v>
      </c>
      <c r="H10746" s="172">
        <v>1</v>
      </c>
      <c r="I10746" s="172">
        <f t="shared" si="440"/>
        <v>200</v>
      </c>
      <c r="L10746" s="231" t="s">
        <v>1781</v>
      </c>
    </row>
    <row r="10747" spans="1:12" customFormat="1" ht="15.75" hidden="1" customHeight="1" x14ac:dyDescent="0.35">
      <c r="A10747" s="50"/>
      <c r="B10747" s="194"/>
      <c r="C10747" s="130"/>
      <c r="D10747" s="141"/>
      <c r="E10747" s="194"/>
      <c r="F10747" s="141"/>
      <c r="G10747" s="174"/>
      <c r="H10747" s="174"/>
      <c r="I10747" s="174"/>
      <c r="L10747" s="231" t="s">
        <v>1781</v>
      </c>
    </row>
    <row r="10748" spans="1:12" ht="15.75" hidden="1" customHeight="1" x14ac:dyDescent="0.3">
      <c r="A10748" s="248">
        <v>43994</v>
      </c>
      <c r="B10748" s="249" t="s">
        <v>492</v>
      </c>
      <c r="C10748" s="250" t="s">
        <v>56</v>
      </c>
      <c r="D10748" s="251" t="s">
        <v>11</v>
      </c>
      <c r="E10748" s="252"/>
      <c r="F10748" s="251" t="s">
        <v>12</v>
      </c>
      <c r="G10748" s="253">
        <v>0</v>
      </c>
      <c r="H10748" s="254">
        <v>50</v>
      </c>
      <c r="I10748" s="254">
        <f t="shared" ref="I10748:I10753" si="441">G10748*H10748</f>
        <v>0</v>
      </c>
      <c r="L10748" s="234" t="s">
        <v>1781</v>
      </c>
    </row>
    <row r="10749" spans="1:12" customFormat="1" ht="15.75" hidden="1" customHeight="1" x14ac:dyDescent="0.35">
      <c r="A10749" s="44">
        <v>43994</v>
      </c>
      <c r="B10749" s="126" t="s">
        <v>492</v>
      </c>
      <c r="C10749" s="45" t="s">
        <v>56</v>
      </c>
      <c r="D10749" s="197" t="s">
        <v>14</v>
      </c>
      <c r="E10749" s="198"/>
      <c r="F10749" s="144" t="s">
        <v>15</v>
      </c>
      <c r="G10749" s="165">
        <v>0</v>
      </c>
      <c r="H10749" s="167">
        <v>30</v>
      </c>
      <c r="I10749" s="167">
        <f t="shared" si="441"/>
        <v>0</v>
      </c>
      <c r="L10749" s="231" t="s">
        <v>1781</v>
      </c>
    </row>
    <row r="10750" spans="1:12" customFormat="1" ht="15.75" hidden="1" customHeight="1" x14ac:dyDescent="0.35">
      <c r="A10750" s="44">
        <v>43994</v>
      </c>
      <c r="B10750" s="126" t="s">
        <v>492</v>
      </c>
      <c r="C10750" s="45" t="s">
        <v>56</v>
      </c>
      <c r="D10750" s="197" t="s">
        <v>19</v>
      </c>
      <c r="E10750" s="198"/>
      <c r="F10750" s="144" t="s">
        <v>15</v>
      </c>
      <c r="G10750" s="165">
        <v>0</v>
      </c>
      <c r="H10750" s="167">
        <v>20</v>
      </c>
      <c r="I10750" s="167">
        <f t="shared" si="441"/>
        <v>0</v>
      </c>
      <c r="L10750" s="231" t="s">
        <v>1781</v>
      </c>
    </row>
    <row r="10751" spans="1:12" customFormat="1" ht="15.75" hidden="1" customHeight="1" x14ac:dyDescent="0.35">
      <c r="A10751" s="44">
        <v>43994</v>
      </c>
      <c r="B10751" s="126" t="s">
        <v>492</v>
      </c>
      <c r="C10751" s="45" t="s">
        <v>56</v>
      </c>
      <c r="D10751" s="201" t="s">
        <v>418</v>
      </c>
      <c r="E10751" s="202" t="s">
        <v>48</v>
      </c>
      <c r="F10751" s="154" t="s">
        <v>27</v>
      </c>
      <c r="G10751" s="165">
        <v>400</v>
      </c>
      <c r="H10751" s="170">
        <v>1</v>
      </c>
      <c r="I10751" s="170">
        <f t="shared" si="441"/>
        <v>400</v>
      </c>
      <c r="L10751" s="231" t="s">
        <v>1781</v>
      </c>
    </row>
    <row r="10752" spans="1:12" customFormat="1" ht="15.75" hidden="1" customHeight="1" x14ac:dyDescent="0.35">
      <c r="A10752" s="44">
        <v>43994</v>
      </c>
      <c r="B10752" s="126" t="s">
        <v>492</v>
      </c>
      <c r="C10752" s="45" t="s">
        <v>56</v>
      </c>
      <c r="D10752" s="201" t="s">
        <v>428</v>
      </c>
      <c r="E10752" s="202" t="s">
        <v>48</v>
      </c>
      <c r="F10752" s="154" t="s">
        <v>27</v>
      </c>
      <c r="G10752" s="165">
        <v>0</v>
      </c>
      <c r="H10752" s="170">
        <v>30</v>
      </c>
      <c r="I10752" s="170">
        <f t="shared" si="441"/>
        <v>0</v>
      </c>
      <c r="L10752" s="231" t="s">
        <v>1781</v>
      </c>
    </row>
    <row r="10753" spans="1:12" customFormat="1" ht="15.75" hidden="1" customHeight="1" x14ac:dyDescent="0.35">
      <c r="A10753" s="44">
        <v>43994</v>
      </c>
      <c r="B10753" s="126" t="s">
        <v>492</v>
      </c>
      <c r="C10753" s="45" t="s">
        <v>56</v>
      </c>
      <c r="D10753" s="204" t="s">
        <v>40</v>
      </c>
      <c r="E10753" s="205" t="s">
        <v>48</v>
      </c>
      <c r="F10753" s="156" t="s">
        <v>41</v>
      </c>
      <c r="G10753" s="165">
        <v>100</v>
      </c>
      <c r="H10753" s="172">
        <v>1</v>
      </c>
      <c r="I10753" s="172">
        <f t="shared" si="441"/>
        <v>100</v>
      </c>
      <c r="L10753" s="231" t="s">
        <v>1781</v>
      </c>
    </row>
    <row r="10754" spans="1:12" customFormat="1" ht="15.75" hidden="1" customHeight="1" x14ac:dyDescent="0.35">
      <c r="A10754" s="50"/>
      <c r="B10754" s="194"/>
      <c r="C10754" s="130"/>
      <c r="D10754" s="141"/>
      <c r="E10754" s="194"/>
      <c r="F10754" s="141"/>
      <c r="G10754" s="174"/>
      <c r="H10754" s="174"/>
      <c r="I10754" s="174"/>
      <c r="L10754" s="231" t="s">
        <v>1781</v>
      </c>
    </row>
    <row r="10755" spans="1:12" ht="15.75" hidden="1" customHeight="1" x14ac:dyDescent="0.3">
      <c r="A10755" s="248">
        <v>43994</v>
      </c>
      <c r="B10755" s="249" t="s">
        <v>521</v>
      </c>
      <c r="C10755" s="250" t="s">
        <v>56</v>
      </c>
      <c r="D10755" s="251" t="s">
        <v>11</v>
      </c>
      <c r="E10755" s="252"/>
      <c r="F10755" s="251" t="s">
        <v>12</v>
      </c>
      <c r="G10755" s="253">
        <v>0</v>
      </c>
      <c r="H10755" s="254">
        <v>50</v>
      </c>
      <c r="I10755" s="254">
        <f t="shared" ref="I10755:I10760" si="442">G10755*H10755</f>
        <v>0</v>
      </c>
      <c r="L10755" s="234" t="s">
        <v>1781</v>
      </c>
    </row>
    <row r="10756" spans="1:12" customFormat="1" ht="15.75" hidden="1" customHeight="1" x14ac:dyDescent="0.35">
      <c r="A10756" s="44">
        <v>43994</v>
      </c>
      <c r="B10756" s="126" t="s">
        <v>521</v>
      </c>
      <c r="C10756" s="45" t="s">
        <v>56</v>
      </c>
      <c r="D10756" s="197" t="s">
        <v>14</v>
      </c>
      <c r="E10756" s="198"/>
      <c r="F10756" s="144" t="s">
        <v>15</v>
      </c>
      <c r="G10756" s="165">
        <v>2</v>
      </c>
      <c r="H10756" s="167">
        <v>30</v>
      </c>
      <c r="I10756" s="167">
        <f t="shared" si="442"/>
        <v>60</v>
      </c>
      <c r="L10756" s="231" t="s">
        <v>1781</v>
      </c>
    </row>
    <row r="10757" spans="1:12" customFormat="1" ht="15.75" hidden="1" customHeight="1" x14ac:dyDescent="0.35">
      <c r="A10757" s="44">
        <v>43994</v>
      </c>
      <c r="B10757" s="126" t="s">
        <v>521</v>
      </c>
      <c r="C10757" s="45" t="s">
        <v>56</v>
      </c>
      <c r="D10757" s="197" t="s">
        <v>19</v>
      </c>
      <c r="E10757" s="198"/>
      <c r="F10757" s="144" t="s">
        <v>15</v>
      </c>
      <c r="G10757" s="165">
        <v>0</v>
      </c>
      <c r="H10757" s="167">
        <v>20</v>
      </c>
      <c r="I10757" s="167">
        <f t="shared" si="442"/>
        <v>0</v>
      </c>
      <c r="L10757" s="231" t="s">
        <v>1781</v>
      </c>
    </row>
    <row r="10758" spans="1:12" customFormat="1" ht="15.75" hidden="1" customHeight="1" x14ac:dyDescent="0.35">
      <c r="A10758" s="44">
        <v>43994</v>
      </c>
      <c r="B10758" s="126" t="s">
        <v>521</v>
      </c>
      <c r="C10758" s="45" t="s">
        <v>56</v>
      </c>
      <c r="D10758" s="201" t="s">
        <v>433</v>
      </c>
      <c r="E10758" s="202" t="s">
        <v>48</v>
      </c>
      <c r="F10758" s="154" t="s">
        <v>27</v>
      </c>
      <c r="G10758" s="165">
        <v>200</v>
      </c>
      <c r="H10758" s="170">
        <v>1</v>
      </c>
      <c r="I10758" s="170">
        <f t="shared" si="442"/>
        <v>200</v>
      </c>
      <c r="L10758" s="231" t="s">
        <v>1781</v>
      </c>
    </row>
    <row r="10759" spans="1:12" customFormat="1" ht="15.75" hidden="1" customHeight="1" x14ac:dyDescent="0.35">
      <c r="A10759" s="44">
        <v>43994</v>
      </c>
      <c r="B10759" s="126" t="s">
        <v>521</v>
      </c>
      <c r="C10759" s="45" t="s">
        <v>56</v>
      </c>
      <c r="D10759" s="149" t="s">
        <v>522</v>
      </c>
      <c r="E10759" s="203" t="s">
        <v>377</v>
      </c>
      <c r="F10759" s="155" t="s">
        <v>31</v>
      </c>
      <c r="G10759" s="165">
        <v>7</v>
      </c>
      <c r="H10759" s="171">
        <v>100</v>
      </c>
      <c r="I10759" s="171">
        <f t="shared" si="442"/>
        <v>700</v>
      </c>
      <c r="L10759" s="231" t="s">
        <v>1781</v>
      </c>
    </row>
    <row r="10760" spans="1:12" customFormat="1" ht="15.75" hidden="1" customHeight="1" x14ac:dyDescent="0.35">
      <c r="A10760" s="44">
        <v>43994</v>
      </c>
      <c r="B10760" s="126" t="s">
        <v>521</v>
      </c>
      <c r="C10760" s="45" t="s">
        <v>56</v>
      </c>
      <c r="D10760" s="204" t="s">
        <v>40</v>
      </c>
      <c r="E10760" s="205"/>
      <c r="F10760" s="156" t="s">
        <v>41</v>
      </c>
      <c r="G10760" s="165">
        <v>0</v>
      </c>
      <c r="H10760" s="172">
        <v>24</v>
      </c>
      <c r="I10760" s="172">
        <f t="shared" si="442"/>
        <v>0</v>
      </c>
      <c r="L10760" s="231" t="s">
        <v>1781</v>
      </c>
    </row>
    <row r="10761" spans="1:12" customFormat="1" ht="15.75" hidden="1" customHeight="1" x14ac:dyDescent="0.35">
      <c r="A10761" s="50"/>
      <c r="B10761" s="194"/>
      <c r="C10761" s="130"/>
      <c r="D10761" s="141"/>
      <c r="E10761" s="194"/>
      <c r="F10761" s="141"/>
      <c r="G10761" s="174"/>
      <c r="H10761" s="174"/>
      <c r="I10761" s="174"/>
      <c r="L10761" s="231" t="s">
        <v>1781</v>
      </c>
    </row>
    <row r="10762" spans="1:12" ht="15.75" hidden="1" customHeight="1" x14ac:dyDescent="0.3">
      <c r="A10762" s="248">
        <v>43994</v>
      </c>
      <c r="B10762" s="249" t="s">
        <v>523</v>
      </c>
      <c r="C10762" s="250" t="s">
        <v>351</v>
      </c>
      <c r="D10762" s="251" t="s">
        <v>11</v>
      </c>
      <c r="E10762" s="252"/>
      <c r="F10762" s="251" t="s">
        <v>12</v>
      </c>
      <c r="G10762" s="253">
        <v>20</v>
      </c>
      <c r="H10762" s="254">
        <v>50</v>
      </c>
      <c r="I10762" s="254">
        <f t="shared" ref="I10762:I10766" si="443">G10762*H10762</f>
        <v>1000</v>
      </c>
      <c r="L10762" s="234" t="s">
        <v>1781</v>
      </c>
    </row>
    <row r="10763" spans="1:12" customFormat="1" ht="15.75" hidden="1" customHeight="1" x14ac:dyDescent="0.35">
      <c r="A10763" s="44">
        <v>43994</v>
      </c>
      <c r="B10763" s="126" t="s">
        <v>523</v>
      </c>
      <c r="C10763" s="45" t="s">
        <v>351</v>
      </c>
      <c r="D10763" s="197" t="s">
        <v>14</v>
      </c>
      <c r="E10763" s="198"/>
      <c r="F10763" s="144" t="s">
        <v>15</v>
      </c>
      <c r="G10763" s="165">
        <v>0</v>
      </c>
      <c r="H10763" s="167">
        <v>30</v>
      </c>
      <c r="I10763" s="167">
        <f t="shared" si="443"/>
        <v>0</v>
      </c>
      <c r="L10763" s="231" t="s">
        <v>1781</v>
      </c>
    </row>
    <row r="10764" spans="1:12" customFormat="1" ht="15.75" hidden="1" customHeight="1" x14ac:dyDescent="0.35">
      <c r="A10764" s="44">
        <v>43994</v>
      </c>
      <c r="B10764" s="126" t="s">
        <v>523</v>
      </c>
      <c r="C10764" s="45" t="s">
        <v>351</v>
      </c>
      <c r="D10764" s="197" t="s">
        <v>19</v>
      </c>
      <c r="E10764" s="198"/>
      <c r="F10764" s="144" t="s">
        <v>15</v>
      </c>
      <c r="G10764" s="165">
        <v>5</v>
      </c>
      <c r="H10764" s="167">
        <v>20</v>
      </c>
      <c r="I10764" s="167">
        <f t="shared" si="443"/>
        <v>100</v>
      </c>
      <c r="L10764" s="231" t="s">
        <v>1781</v>
      </c>
    </row>
    <row r="10765" spans="1:12" customFormat="1" ht="15.75" hidden="1" customHeight="1" x14ac:dyDescent="0.35">
      <c r="A10765" s="44">
        <v>43994</v>
      </c>
      <c r="B10765" s="126" t="s">
        <v>523</v>
      </c>
      <c r="C10765" s="45" t="s">
        <v>351</v>
      </c>
      <c r="D10765" s="201" t="s">
        <v>433</v>
      </c>
      <c r="E10765" s="202" t="s">
        <v>48</v>
      </c>
      <c r="F10765" s="154" t="s">
        <v>27</v>
      </c>
      <c r="G10765" s="165">
        <v>5</v>
      </c>
      <c r="H10765" s="170">
        <v>30</v>
      </c>
      <c r="I10765" s="170">
        <f t="shared" si="443"/>
        <v>150</v>
      </c>
      <c r="L10765" s="231" t="s">
        <v>1781</v>
      </c>
    </row>
    <row r="10766" spans="1:12" customFormat="1" ht="15.75" hidden="1" customHeight="1" x14ac:dyDescent="0.35">
      <c r="A10766" s="44">
        <v>43994</v>
      </c>
      <c r="B10766" s="126" t="s">
        <v>523</v>
      </c>
      <c r="C10766" s="45" t="s">
        <v>351</v>
      </c>
      <c r="D10766" s="204" t="s">
        <v>40</v>
      </c>
      <c r="E10766" s="205" t="s">
        <v>48</v>
      </c>
      <c r="F10766" s="156" t="s">
        <v>41</v>
      </c>
      <c r="G10766" s="165">
        <v>50</v>
      </c>
      <c r="H10766" s="172">
        <v>1</v>
      </c>
      <c r="I10766" s="172">
        <f t="shared" si="443"/>
        <v>50</v>
      </c>
      <c r="L10766" s="231" t="s">
        <v>1781</v>
      </c>
    </row>
    <row r="10767" spans="1:12" customFormat="1" ht="15.75" hidden="1" customHeight="1" x14ac:dyDescent="0.35">
      <c r="A10767" s="50"/>
      <c r="B10767" s="194"/>
      <c r="C10767" s="130"/>
      <c r="D10767" s="141"/>
      <c r="E10767" s="194"/>
      <c r="F10767" s="141"/>
      <c r="G10767" s="174"/>
      <c r="H10767" s="174"/>
      <c r="I10767" s="174"/>
      <c r="L10767" s="231" t="s">
        <v>1781</v>
      </c>
    </row>
    <row r="10768" spans="1:12" ht="15.75" hidden="1" customHeight="1" x14ac:dyDescent="0.3">
      <c r="A10768" s="248">
        <v>43997</v>
      </c>
      <c r="B10768" s="249" t="s">
        <v>524</v>
      </c>
      <c r="C10768" s="250" t="s">
        <v>56</v>
      </c>
      <c r="D10768" s="251" t="s">
        <v>525</v>
      </c>
      <c r="E10768" s="252" t="s">
        <v>118</v>
      </c>
      <c r="F10768" s="251" t="s">
        <v>12</v>
      </c>
      <c r="G10768" s="253">
        <v>20</v>
      </c>
      <c r="H10768" s="254">
        <v>50</v>
      </c>
      <c r="I10768" s="254">
        <f t="shared" ref="I10768:I10774" si="444">G10768*H10768</f>
        <v>1000</v>
      </c>
      <c r="L10768" s="234" t="s">
        <v>1781</v>
      </c>
    </row>
    <row r="10769" spans="1:12" customFormat="1" ht="15.75" hidden="1" customHeight="1" x14ac:dyDescent="0.35">
      <c r="A10769" s="47">
        <v>43997</v>
      </c>
      <c r="B10769" s="126" t="s">
        <v>524</v>
      </c>
      <c r="C10769" s="45" t="s">
        <v>56</v>
      </c>
      <c r="D10769" s="197" t="s">
        <v>14</v>
      </c>
      <c r="E10769" s="198"/>
      <c r="F10769" s="144" t="s">
        <v>15</v>
      </c>
      <c r="G10769" s="165">
        <v>0</v>
      </c>
      <c r="H10769" s="167">
        <v>30</v>
      </c>
      <c r="I10769" s="167">
        <f t="shared" si="444"/>
        <v>0</v>
      </c>
      <c r="L10769" s="231" t="s">
        <v>1781</v>
      </c>
    </row>
    <row r="10770" spans="1:12" customFormat="1" ht="15.75" hidden="1" customHeight="1" x14ac:dyDescent="0.35">
      <c r="A10770" s="44">
        <v>43997</v>
      </c>
      <c r="B10770" s="126" t="s">
        <v>524</v>
      </c>
      <c r="C10770" s="45" t="s">
        <v>56</v>
      </c>
      <c r="D10770" s="197" t="s">
        <v>19</v>
      </c>
      <c r="E10770" s="198"/>
      <c r="F10770" s="144" t="s">
        <v>15</v>
      </c>
      <c r="G10770" s="165">
        <v>24</v>
      </c>
      <c r="H10770" s="167">
        <v>20</v>
      </c>
      <c r="I10770" s="167">
        <f t="shared" si="444"/>
        <v>480</v>
      </c>
      <c r="L10770" s="231" t="s">
        <v>1781</v>
      </c>
    </row>
    <row r="10771" spans="1:12" customFormat="1" ht="15.75" hidden="1" customHeight="1" x14ac:dyDescent="0.35">
      <c r="A10771" s="47">
        <v>43997</v>
      </c>
      <c r="B10771" s="126" t="s">
        <v>524</v>
      </c>
      <c r="C10771" s="45" t="s">
        <v>56</v>
      </c>
      <c r="D10771" s="201" t="s">
        <v>526</v>
      </c>
      <c r="E10771" s="202" t="s">
        <v>377</v>
      </c>
      <c r="F10771" s="154" t="s">
        <v>27</v>
      </c>
      <c r="G10771" s="165">
        <v>1500</v>
      </c>
      <c r="H10771" s="170">
        <v>1</v>
      </c>
      <c r="I10771" s="170">
        <f t="shared" si="444"/>
        <v>1500</v>
      </c>
      <c r="L10771" s="231" t="s">
        <v>1781</v>
      </c>
    </row>
    <row r="10772" spans="1:12" customFormat="1" ht="15.75" hidden="1" customHeight="1" x14ac:dyDescent="0.35">
      <c r="A10772" s="47">
        <v>43997</v>
      </c>
      <c r="B10772" s="126" t="s">
        <v>524</v>
      </c>
      <c r="C10772" s="45" t="s">
        <v>56</v>
      </c>
      <c r="D10772" s="149" t="s">
        <v>36</v>
      </c>
      <c r="E10772" s="203" t="s">
        <v>118</v>
      </c>
      <c r="F10772" s="155" t="s">
        <v>31</v>
      </c>
      <c r="G10772" s="165">
        <v>10</v>
      </c>
      <c r="H10772" s="171">
        <v>100</v>
      </c>
      <c r="I10772" s="171">
        <f t="shared" si="444"/>
        <v>1000</v>
      </c>
      <c r="L10772" s="231" t="s">
        <v>1781</v>
      </c>
    </row>
    <row r="10773" spans="1:12" customFormat="1" ht="15.75" hidden="1" customHeight="1" x14ac:dyDescent="0.35">
      <c r="A10773" s="44">
        <v>43997</v>
      </c>
      <c r="B10773" s="126" t="s">
        <v>524</v>
      </c>
      <c r="C10773" s="45" t="s">
        <v>56</v>
      </c>
      <c r="D10773" s="149" t="s">
        <v>527</v>
      </c>
      <c r="E10773" s="203" t="s">
        <v>377</v>
      </c>
      <c r="F10773" s="155" t="s">
        <v>31</v>
      </c>
      <c r="G10773" s="165">
        <v>40</v>
      </c>
      <c r="H10773" s="171">
        <v>100</v>
      </c>
      <c r="I10773" s="171">
        <f t="shared" si="444"/>
        <v>4000</v>
      </c>
      <c r="L10773" s="231" t="s">
        <v>1781</v>
      </c>
    </row>
    <row r="10774" spans="1:12" customFormat="1" ht="15.75" hidden="1" customHeight="1" x14ac:dyDescent="0.35">
      <c r="A10774" s="44">
        <v>43997</v>
      </c>
      <c r="B10774" s="126" t="s">
        <v>524</v>
      </c>
      <c r="C10774" s="45" t="s">
        <v>56</v>
      </c>
      <c r="D10774" s="204" t="s">
        <v>513</v>
      </c>
      <c r="E10774" s="205" t="s">
        <v>118</v>
      </c>
      <c r="F10774" s="156" t="s">
        <v>41</v>
      </c>
      <c r="G10774" s="165">
        <v>75</v>
      </c>
      <c r="H10774" s="172">
        <v>1</v>
      </c>
      <c r="I10774" s="172">
        <f t="shared" si="444"/>
        <v>75</v>
      </c>
      <c r="L10774" s="231" t="s">
        <v>1781</v>
      </c>
    </row>
    <row r="10775" spans="1:12" customFormat="1" ht="15.75" hidden="1" customHeight="1" x14ac:dyDescent="0.35">
      <c r="A10775" s="50"/>
      <c r="B10775" s="194"/>
      <c r="C10775" s="130"/>
      <c r="D10775" s="141"/>
      <c r="E10775" s="194"/>
      <c r="F10775" s="141"/>
      <c r="G10775" s="174"/>
      <c r="H10775" s="174"/>
      <c r="I10775" s="174"/>
      <c r="L10775" s="231" t="s">
        <v>1781</v>
      </c>
    </row>
    <row r="10776" spans="1:12" ht="15.75" hidden="1" customHeight="1" x14ac:dyDescent="0.3">
      <c r="A10776" s="248">
        <v>43997</v>
      </c>
      <c r="B10776" s="249" t="s">
        <v>528</v>
      </c>
      <c r="C10776" s="250" t="s">
        <v>56</v>
      </c>
      <c r="D10776" s="251" t="s">
        <v>529</v>
      </c>
      <c r="E10776" s="252" t="s">
        <v>48</v>
      </c>
      <c r="F10776" s="251" t="s">
        <v>12</v>
      </c>
      <c r="G10776" s="253">
        <v>10</v>
      </c>
      <c r="H10776" s="254">
        <v>50</v>
      </c>
      <c r="I10776" s="254">
        <f t="shared" ref="I10776:I10781" si="445">G10776*H10776</f>
        <v>500</v>
      </c>
      <c r="L10776" s="234" t="s">
        <v>1781</v>
      </c>
    </row>
    <row r="10777" spans="1:12" customFormat="1" ht="15.75" hidden="1" customHeight="1" x14ac:dyDescent="0.35">
      <c r="A10777" s="44">
        <v>43997</v>
      </c>
      <c r="B10777" s="126" t="s">
        <v>528</v>
      </c>
      <c r="C10777" s="45" t="s">
        <v>56</v>
      </c>
      <c r="D10777" s="197" t="s">
        <v>14</v>
      </c>
      <c r="E10777" s="198"/>
      <c r="F10777" s="144" t="s">
        <v>15</v>
      </c>
      <c r="G10777" s="165">
        <v>4</v>
      </c>
      <c r="H10777" s="167">
        <v>30</v>
      </c>
      <c r="I10777" s="167">
        <f t="shared" si="445"/>
        <v>120</v>
      </c>
      <c r="L10777" s="231" t="s">
        <v>1781</v>
      </c>
    </row>
    <row r="10778" spans="1:12" customFormat="1" ht="15.75" hidden="1" customHeight="1" x14ac:dyDescent="0.35">
      <c r="A10778" s="44">
        <v>43997</v>
      </c>
      <c r="B10778" s="126" t="s">
        <v>528</v>
      </c>
      <c r="C10778" s="45" t="s">
        <v>56</v>
      </c>
      <c r="D10778" s="197" t="s">
        <v>19</v>
      </c>
      <c r="E10778" s="198"/>
      <c r="F10778" s="144" t="s">
        <v>15</v>
      </c>
      <c r="G10778" s="165">
        <v>0</v>
      </c>
      <c r="H10778" s="167">
        <v>20</v>
      </c>
      <c r="I10778" s="167">
        <f t="shared" si="445"/>
        <v>0</v>
      </c>
      <c r="L10778" s="231" t="s">
        <v>1781</v>
      </c>
    </row>
    <row r="10779" spans="1:12" customFormat="1" ht="15.75" hidden="1" customHeight="1" x14ac:dyDescent="0.35">
      <c r="A10779" s="44">
        <v>43997</v>
      </c>
      <c r="B10779" s="126" t="s">
        <v>528</v>
      </c>
      <c r="C10779" s="45" t="s">
        <v>56</v>
      </c>
      <c r="D10779" s="149" t="s">
        <v>474</v>
      </c>
      <c r="E10779" s="203" t="s">
        <v>377</v>
      </c>
      <c r="F10779" s="155" t="s">
        <v>31</v>
      </c>
      <c r="G10779" s="165">
        <v>25</v>
      </c>
      <c r="H10779" s="171">
        <v>100</v>
      </c>
      <c r="I10779" s="171">
        <f t="shared" si="445"/>
        <v>2500</v>
      </c>
      <c r="L10779" s="231" t="s">
        <v>1781</v>
      </c>
    </row>
    <row r="10780" spans="1:12" customFormat="1" ht="15.75" hidden="1" customHeight="1" x14ac:dyDescent="0.35">
      <c r="A10780" s="44">
        <v>43997</v>
      </c>
      <c r="B10780" s="126" t="s">
        <v>528</v>
      </c>
      <c r="C10780" s="45" t="s">
        <v>56</v>
      </c>
      <c r="D10780" s="149" t="s">
        <v>475</v>
      </c>
      <c r="E10780" s="203" t="s">
        <v>377</v>
      </c>
      <c r="F10780" s="155" t="s">
        <v>31</v>
      </c>
      <c r="G10780" s="165">
        <v>25</v>
      </c>
      <c r="H10780" s="171">
        <v>100</v>
      </c>
      <c r="I10780" s="171">
        <f t="shared" si="445"/>
        <v>2500</v>
      </c>
      <c r="L10780" s="231" t="s">
        <v>1781</v>
      </c>
    </row>
    <row r="10781" spans="1:12" customFormat="1" ht="15.75" hidden="1" customHeight="1" x14ac:dyDescent="0.35">
      <c r="A10781" s="44">
        <v>43997</v>
      </c>
      <c r="B10781" s="126" t="s">
        <v>528</v>
      </c>
      <c r="C10781" s="45" t="s">
        <v>56</v>
      </c>
      <c r="D10781" s="204" t="s">
        <v>513</v>
      </c>
      <c r="E10781" s="205" t="s">
        <v>118</v>
      </c>
      <c r="F10781" s="156" t="s">
        <v>41</v>
      </c>
      <c r="G10781" s="165">
        <v>50</v>
      </c>
      <c r="H10781" s="172">
        <v>1</v>
      </c>
      <c r="I10781" s="172">
        <f t="shared" si="445"/>
        <v>50</v>
      </c>
      <c r="L10781" s="231" t="s">
        <v>1781</v>
      </c>
    </row>
    <row r="10782" spans="1:12" customFormat="1" ht="15.75" hidden="1" customHeight="1" x14ac:dyDescent="0.35">
      <c r="A10782" s="50"/>
      <c r="B10782" s="194"/>
      <c r="C10782" s="130"/>
      <c r="D10782" s="141"/>
      <c r="E10782" s="194"/>
      <c r="F10782" s="141"/>
      <c r="G10782" s="174"/>
      <c r="H10782" s="174"/>
      <c r="I10782" s="174"/>
      <c r="L10782" s="231" t="s">
        <v>1781</v>
      </c>
    </row>
    <row r="10783" spans="1:12" ht="15.75" hidden="1" customHeight="1" x14ac:dyDescent="0.3">
      <c r="A10783" s="248">
        <v>43997</v>
      </c>
      <c r="B10783" s="249" t="s">
        <v>530</v>
      </c>
      <c r="C10783" s="250" t="s">
        <v>56</v>
      </c>
      <c r="D10783" s="251" t="s">
        <v>510</v>
      </c>
      <c r="E10783" s="252"/>
      <c r="F10783" s="251" t="s">
        <v>12</v>
      </c>
      <c r="G10783" s="253">
        <v>10</v>
      </c>
      <c r="H10783" s="254">
        <v>50</v>
      </c>
      <c r="I10783" s="254">
        <f t="shared" ref="I10783:I10791" si="446">G10783*H10783</f>
        <v>500</v>
      </c>
      <c r="L10783" s="234" t="s">
        <v>1781</v>
      </c>
    </row>
    <row r="10784" spans="1:12" customFormat="1" ht="15.75" hidden="1" customHeight="1" x14ac:dyDescent="0.35">
      <c r="A10784" s="44">
        <v>43997</v>
      </c>
      <c r="B10784" s="126" t="s">
        <v>530</v>
      </c>
      <c r="C10784" s="45" t="s">
        <v>56</v>
      </c>
      <c r="D10784" s="197" t="s">
        <v>14</v>
      </c>
      <c r="E10784" s="198"/>
      <c r="F10784" s="144" t="s">
        <v>15</v>
      </c>
      <c r="G10784" s="165">
        <v>0</v>
      </c>
      <c r="H10784" s="167">
        <v>30</v>
      </c>
      <c r="I10784" s="167">
        <f t="shared" si="446"/>
        <v>0</v>
      </c>
      <c r="L10784" s="231" t="s">
        <v>1781</v>
      </c>
    </row>
    <row r="10785" spans="1:12" customFormat="1" ht="15.75" hidden="1" customHeight="1" x14ac:dyDescent="0.35">
      <c r="A10785" s="44">
        <v>43997</v>
      </c>
      <c r="B10785" s="126" t="s">
        <v>530</v>
      </c>
      <c r="C10785" s="45" t="s">
        <v>56</v>
      </c>
      <c r="D10785" s="197" t="s">
        <v>19</v>
      </c>
      <c r="E10785" s="198"/>
      <c r="F10785" s="144" t="s">
        <v>15</v>
      </c>
      <c r="G10785" s="165">
        <v>0</v>
      </c>
      <c r="H10785" s="167">
        <v>20</v>
      </c>
      <c r="I10785" s="167">
        <f t="shared" si="446"/>
        <v>0</v>
      </c>
      <c r="L10785" s="231" t="s">
        <v>1781</v>
      </c>
    </row>
    <row r="10786" spans="1:12" customFormat="1" ht="15.75" hidden="1" customHeight="1" x14ac:dyDescent="0.35">
      <c r="A10786" s="44">
        <v>43997</v>
      </c>
      <c r="B10786" s="126" t="s">
        <v>530</v>
      </c>
      <c r="C10786" s="45" t="s">
        <v>56</v>
      </c>
      <c r="D10786" s="149" t="s">
        <v>531</v>
      </c>
      <c r="E10786" s="203" t="s">
        <v>377</v>
      </c>
      <c r="F10786" s="155" t="s">
        <v>31</v>
      </c>
      <c r="G10786" s="165">
        <v>2</v>
      </c>
      <c r="H10786" s="171">
        <v>100</v>
      </c>
      <c r="I10786" s="171">
        <f t="shared" si="446"/>
        <v>200</v>
      </c>
      <c r="L10786" s="231" t="s">
        <v>1781</v>
      </c>
    </row>
    <row r="10787" spans="1:12" customFormat="1" ht="15.75" hidden="1" customHeight="1" x14ac:dyDescent="0.35">
      <c r="A10787" s="44">
        <v>43997</v>
      </c>
      <c r="B10787" s="126" t="s">
        <v>530</v>
      </c>
      <c r="C10787" s="45" t="s">
        <v>56</v>
      </c>
      <c r="D10787" s="149" t="s">
        <v>508</v>
      </c>
      <c r="E10787" s="203" t="s">
        <v>377</v>
      </c>
      <c r="F10787" s="155" t="s">
        <v>31</v>
      </c>
      <c r="G10787" s="165">
        <v>2</v>
      </c>
      <c r="H10787" s="171">
        <v>100</v>
      </c>
      <c r="I10787" s="171">
        <f t="shared" si="446"/>
        <v>200</v>
      </c>
      <c r="L10787" s="231" t="s">
        <v>1781</v>
      </c>
    </row>
    <row r="10788" spans="1:12" customFormat="1" ht="15.75" hidden="1" customHeight="1" x14ac:dyDescent="0.35">
      <c r="A10788" s="44">
        <v>43997</v>
      </c>
      <c r="B10788" s="126" t="s">
        <v>530</v>
      </c>
      <c r="C10788" s="45" t="s">
        <v>56</v>
      </c>
      <c r="D10788" s="149" t="s">
        <v>491</v>
      </c>
      <c r="E10788" s="203" t="s">
        <v>377</v>
      </c>
      <c r="F10788" s="155" t="s">
        <v>31</v>
      </c>
      <c r="G10788" s="165">
        <v>2</v>
      </c>
      <c r="H10788" s="171">
        <v>100</v>
      </c>
      <c r="I10788" s="171">
        <f t="shared" si="446"/>
        <v>200</v>
      </c>
      <c r="L10788" s="231" t="s">
        <v>1781</v>
      </c>
    </row>
    <row r="10789" spans="1:12" customFormat="1" ht="15.75" hidden="1" customHeight="1" x14ac:dyDescent="0.35">
      <c r="A10789" s="44">
        <v>43997</v>
      </c>
      <c r="B10789" s="126" t="s">
        <v>530</v>
      </c>
      <c r="C10789" s="45" t="s">
        <v>56</v>
      </c>
      <c r="D10789" s="149" t="s">
        <v>497</v>
      </c>
      <c r="E10789" s="203" t="s">
        <v>377</v>
      </c>
      <c r="F10789" s="155" t="s">
        <v>31</v>
      </c>
      <c r="G10789" s="165">
        <v>4</v>
      </c>
      <c r="H10789" s="171">
        <v>100</v>
      </c>
      <c r="I10789" s="171">
        <f t="shared" si="446"/>
        <v>400</v>
      </c>
      <c r="L10789" s="231" t="s">
        <v>1781</v>
      </c>
    </row>
    <row r="10790" spans="1:12" customFormat="1" ht="15.75" hidden="1" customHeight="1" x14ac:dyDescent="0.35">
      <c r="A10790" s="44">
        <v>43997</v>
      </c>
      <c r="B10790" s="126" t="s">
        <v>530</v>
      </c>
      <c r="C10790" s="45" t="s">
        <v>56</v>
      </c>
      <c r="D10790" s="149" t="s">
        <v>512</v>
      </c>
      <c r="E10790" s="203" t="s">
        <v>377</v>
      </c>
      <c r="F10790" s="155" t="s">
        <v>31</v>
      </c>
      <c r="G10790" s="165">
        <v>2</v>
      </c>
      <c r="H10790" s="171">
        <v>100</v>
      </c>
      <c r="I10790" s="171">
        <f t="shared" si="446"/>
        <v>200</v>
      </c>
      <c r="L10790" s="231" t="s">
        <v>1781</v>
      </c>
    </row>
    <row r="10791" spans="1:12" customFormat="1" ht="15.75" hidden="1" customHeight="1" x14ac:dyDescent="0.35">
      <c r="A10791" s="44">
        <v>43997</v>
      </c>
      <c r="B10791" s="126" t="s">
        <v>530</v>
      </c>
      <c r="C10791" s="45" t="s">
        <v>56</v>
      </c>
      <c r="D10791" s="204" t="s">
        <v>40</v>
      </c>
      <c r="E10791" s="205"/>
      <c r="F10791" s="156" t="s">
        <v>41</v>
      </c>
      <c r="G10791" s="165">
        <v>0</v>
      </c>
      <c r="H10791" s="172">
        <v>24</v>
      </c>
      <c r="I10791" s="172">
        <f t="shared" si="446"/>
        <v>0</v>
      </c>
      <c r="L10791" s="231" t="s">
        <v>1781</v>
      </c>
    </row>
    <row r="10792" spans="1:12" customFormat="1" ht="15.75" hidden="1" customHeight="1" x14ac:dyDescent="0.35">
      <c r="A10792" s="50"/>
      <c r="B10792" s="194"/>
      <c r="C10792" s="130"/>
      <c r="D10792" s="141"/>
      <c r="E10792" s="194"/>
      <c r="F10792" s="141"/>
      <c r="G10792" s="174"/>
      <c r="H10792" s="174"/>
      <c r="I10792" s="174"/>
      <c r="L10792" s="231" t="s">
        <v>1781</v>
      </c>
    </row>
    <row r="10793" spans="1:12" ht="15.75" hidden="1" customHeight="1" x14ac:dyDescent="0.3">
      <c r="A10793" s="248">
        <v>43998</v>
      </c>
      <c r="B10793" s="249" t="s">
        <v>532</v>
      </c>
      <c r="C10793" s="250" t="s">
        <v>56</v>
      </c>
      <c r="D10793" s="251" t="s">
        <v>509</v>
      </c>
      <c r="E10793" s="252" t="s">
        <v>118</v>
      </c>
      <c r="F10793" s="251" t="s">
        <v>12</v>
      </c>
      <c r="G10793" s="253">
        <v>20</v>
      </c>
      <c r="H10793" s="254">
        <v>50</v>
      </c>
      <c r="I10793" s="254">
        <f t="shared" ref="I10793:I10799" si="447">G10793*H10793</f>
        <v>1000</v>
      </c>
      <c r="L10793" s="234" t="s">
        <v>1781</v>
      </c>
    </row>
    <row r="10794" spans="1:12" customFormat="1" ht="15.75" hidden="1" customHeight="1" x14ac:dyDescent="0.35">
      <c r="A10794" s="47">
        <v>43998</v>
      </c>
      <c r="B10794" s="126" t="s">
        <v>532</v>
      </c>
      <c r="C10794" s="45" t="s">
        <v>56</v>
      </c>
      <c r="D10794" s="197" t="s">
        <v>14</v>
      </c>
      <c r="E10794" s="198"/>
      <c r="F10794" s="144" t="s">
        <v>15</v>
      </c>
      <c r="G10794" s="165">
        <v>9</v>
      </c>
      <c r="H10794" s="167">
        <v>30</v>
      </c>
      <c r="I10794" s="167">
        <f t="shared" si="447"/>
        <v>270</v>
      </c>
      <c r="L10794" s="231" t="s">
        <v>1781</v>
      </c>
    </row>
    <row r="10795" spans="1:12" customFormat="1" ht="15.75" hidden="1" customHeight="1" x14ac:dyDescent="0.35">
      <c r="A10795" s="44">
        <v>43998</v>
      </c>
      <c r="B10795" s="126" t="s">
        <v>532</v>
      </c>
      <c r="C10795" s="45" t="s">
        <v>56</v>
      </c>
      <c r="D10795" s="197" t="s">
        <v>19</v>
      </c>
      <c r="E10795" s="198"/>
      <c r="F10795" s="144" t="s">
        <v>15</v>
      </c>
      <c r="G10795" s="165">
        <v>0</v>
      </c>
      <c r="H10795" s="167">
        <v>20</v>
      </c>
      <c r="I10795" s="167">
        <f t="shared" si="447"/>
        <v>0</v>
      </c>
      <c r="L10795" s="231" t="s">
        <v>1781</v>
      </c>
    </row>
    <row r="10796" spans="1:12" customFormat="1" ht="15.75" hidden="1" customHeight="1" x14ac:dyDescent="0.35">
      <c r="A10796" s="47">
        <v>43998</v>
      </c>
      <c r="B10796" s="126" t="s">
        <v>532</v>
      </c>
      <c r="C10796" s="45" t="s">
        <v>56</v>
      </c>
      <c r="D10796" s="201" t="s">
        <v>433</v>
      </c>
      <c r="E10796" s="202" t="s">
        <v>48</v>
      </c>
      <c r="F10796" s="154" t="s">
        <v>27</v>
      </c>
      <c r="G10796" s="165">
        <v>10</v>
      </c>
      <c r="H10796" s="170">
        <v>30</v>
      </c>
      <c r="I10796" s="170">
        <f t="shared" si="447"/>
        <v>300</v>
      </c>
      <c r="L10796" s="231" t="s">
        <v>1781</v>
      </c>
    </row>
    <row r="10797" spans="1:12" customFormat="1" ht="15.75" hidden="1" customHeight="1" x14ac:dyDescent="0.35">
      <c r="A10797" s="47">
        <v>43998</v>
      </c>
      <c r="B10797" s="126" t="s">
        <v>532</v>
      </c>
      <c r="C10797" s="45" t="s">
        <v>56</v>
      </c>
      <c r="D10797" s="149" t="s">
        <v>474</v>
      </c>
      <c r="E10797" s="203" t="s">
        <v>377</v>
      </c>
      <c r="F10797" s="155" t="s">
        <v>31</v>
      </c>
      <c r="G10797" s="165">
        <v>15</v>
      </c>
      <c r="H10797" s="171">
        <v>100</v>
      </c>
      <c r="I10797" s="171">
        <f t="shared" si="447"/>
        <v>1500</v>
      </c>
      <c r="L10797" s="231" t="s">
        <v>1781</v>
      </c>
    </row>
    <row r="10798" spans="1:12" customFormat="1" ht="15.75" hidden="1" customHeight="1" x14ac:dyDescent="0.35">
      <c r="A10798" s="44">
        <v>43998</v>
      </c>
      <c r="B10798" s="126" t="s">
        <v>532</v>
      </c>
      <c r="C10798" s="45" t="s">
        <v>56</v>
      </c>
      <c r="D10798" s="149" t="s">
        <v>475</v>
      </c>
      <c r="E10798" s="203" t="s">
        <v>377</v>
      </c>
      <c r="F10798" s="155" t="s">
        <v>31</v>
      </c>
      <c r="G10798" s="165">
        <v>15</v>
      </c>
      <c r="H10798" s="171">
        <v>100</v>
      </c>
      <c r="I10798" s="171">
        <f t="shared" si="447"/>
        <v>1500</v>
      </c>
      <c r="L10798" s="231" t="s">
        <v>1781</v>
      </c>
    </row>
    <row r="10799" spans="1:12" customFormat="1" ht="15.75" hidden="1" customHeight="1" x14ac:dyDescent="0.35">
      <c r="A10799" s="47">
        <v>43998</v>
      </c>
      <c r="B10799" s="126" t="s">
        <v>532</v>
      </c>
      <c r="C10799" s="45" t="s">
        <v>56</v>
      </c>
      <c r="D10799" s="204" t="s">
        <v>40</v>
      </c>
      <c r="E10799" s="205" t="s">
        <v>118</v>
      </c>
      <c r="F10799" s="156" t="s">
        <v>41</v>
      </c>
      <c r="G10799" s="165">
        <v>300</v>
      </c>
      <c r="H10799" s="172">
        <v>1</v>
      </c>
      <c r="I10799" s="172">
        <f t="shared" si="447"/>
        <v>300</v>
      </c>
      <c r="L10799" s="231" t="s">
        <v>1781</v>
      </c>
    </row>
    <row r="10800" spans="1:12" customFormat="1" ht="15.75" hidden="1" customHeight="1" x14ac:dyDescent="0.35">
      <c r="A10800" s="50"/>
      <c r="B10800" s="194"/>
      <c r="C10800" s="130"/>
      <c r="D10800" s="141"/>
      <c r="E10800" s="194"/>
      <c r="F10800" s="141"/>
      <c r="G10800" s="174"/>
      <c r="H10800" s="174"/>
      <c r="I10800" s="174"/>
      <c r="L10800" s="231" t="s">
        <v>1781</v>
      </c>
    </row>
    <row r="10801" spans="1:12" ht="15.75" hidden="1" customHeight="1" x14ac:dyDescent="0.3">
      <c r="A10801" s="248">
        <v>43998</v>
      </c>
      <c r="B10801" s="249" t="s">
        <v>365</v>
      </c>
      <c r="C10801" s="250" t="s">
        <v>298</v>
      </c>
      <c r="D10801" s="251" t="s">
        <v>509</v>
      </c>
      <c r="E10801" s="252"/>
      <c r="F10801" s="251" t="s">
        <v>12</v>
      </c>
      <c r="G10801" s="253">
        <v>6</v>
      </c>
      <c r="H10801" s="254">
        <v>50</v>
      </c>
      <c r="I10801" s="254">
        <f t="shared" ref="I10801:I10807" si="448">G10801*H10801</f>
        <v>300</v>
      </c>
      <c r="L10801" s="234" t="s">
        <v>1781</v>
      </c>
    </row>
    <row r="10802" spans="1:12" customFormat="1" ht="15.75" hidden="1" customHeight="1" x14ac:dyDescent="0.35">
      <c r="A10802" s="47">
        <v>43998</v>
      </c>
      <c r="B10802" s="126" t="s">
        <v>365</v>
      </c>
      <c r="C10802" s="45" t="s">
        <v>298</v>
      </c>
      <c r="D10802" s="197" t="s">
        <v>14</v>
      </c>
      <c r="E10802" s="198"/>
      <c r="F10802" s="144" t="s">
        <v>15</v>
      </c>
      <c r="G10802" s="165">
        <v>100</v>
      </c>
      <c r="H10802" s="167">
        <v>1</v>
      </c>
      <c r="I10802" s="167">
        <f t="shared" si="448"/>
        <v>100</v>
      </c>
      <c r="L10802" s="231" t="s">
        <v>1781</v>
      </c>
    </row>
    <row r="10803" spans="1:12" customFormat="1" ht="15.75" hidden="1" customHeight="1" x14ac:dyDescent="0.35">
      <c r="A10803" s="44">
        <v>43998</v>
      </c>
      <c r="B10803" s="126" t="s">
        <v>365</v>
      </c>
      <c r="C10803" s="45" t="s">
        <v>298</v>
      </c>
      <c r="D10803" s="197" t="s">
        <v>19</v>
      </c>
      <c r="E10803" s="198"/>
      <c r="F10803" s="144" t="s">
        <v>15</v>
      </c>
      <c r="G10803" s="165">
        <v>0</v>
      </c>
      <c r="H10803" s="167">
        <v>20</v>
      </c>
      <c r="I10803" s="167">
        <f t="shared" si="448"/>
        <v>0</v>
      </c>
      <c r="L10803" s="231" t="s">
        <v>1781</v>
      </c>
    </row>
    <row r="10804" spans="1:12" customFormat="1" ht="15.75" hidden="1" customHeight="1" x14ac:dyDescent="0.35">
      <c r="A10804" s="47">
        <v>43998</v>
      </c>
      <c r="B10804" s="126" t="s">
        <v>365</v>
      </c>
      <c r="C10804" s="45" t="s">
        <v>298</v>
      </c>
      <c r="D10804" s="201" t="s">
        <v>433</v>
      </c>
      <c r="E10804" s="202" t="s">
        <v>48</v>
      </c>
      <c r="F10804" s="154" t="s">
        <v>27</v>
      </c>
      <c r="G10804" s="165">
        <v>100</v>
      </c>
      <c r="H10804" s="170">
        <v>1</v>
      </c>
      <c r="I10804" s="170">
        <f t="shared" si="448"/>
        <v>100</v>
      </c>
      <c r="L10804" s="231" t="s">
        <v>1781</v>
      </c>
    </row>
    <row r="10805" spans="1:12" customFormat="1" ht="15.75" hidden="1" customHeight="1" x14ac:dyDescent="0.35">
      <c r="A10805" s="44">
        <v>43998</v>
      </c>
      <c r="B10805" s="126" t="s">
        <v>365</v>
      </c>
      <c r="C10805" s="45" t="s">
        <v>298</v>
      </c>
      <c r="D10805" s="149" t="s">
        <v>37</v>
      </c>
      <c r="E10805" s="203" t="s">
        <v>118</v>
      </c>
      <c r="F10805" s="155" t="s">
        <v>31</v>
      </c>
      <c r="G10805" s="165">
        <v>5</v>
      </c>
      <c r="H10805" s="171">
        <v>100</v>
      </c>
      <c r="I10805" s="171">
        <f t="shared" si="448"/>
        <v>500</v>
      </c>
      <c r="L10805" s="231" t="s">
        <v>1781</v>
      </c>
    </row>
    <row r="10806" spans="1:12" customFormat="1" ht="15.75" hidden="1" customHeight="1" x14ac:dyDescent="0.35">
      <c r="A10806" s="47">
        <v>43998</v>
      </c>
      <c r="B10806" s="126" t="s">
        <v>365</v>
      </c>
      <c r="C10806" s="45" t="s">
        <v>298</v>
      </c>
      <c r="D10806" s="149" t="s">
        <v>474</v>
      </c>
      <c r="E10806" s="203" t="s">
        <v>377</v>
      </c>
      <c r="F10806" s="155" t="s">
        <v>31</v>
      </c>
      <c r="G10806" s="165">
        <v>5</v>
      </c>
      <c r="H10806" s="171">
        <v>100</v>
      </c>
      <c r="I10806" s="171">
        <f t="shared" si="448"/>
        <v>500</v>
      </c>
      <c r="L10806" s="231" t="s">
        <v>1781</v>
      </c>
    </row>
    <row r="10807" spans="1:12" customFormat="1" ht="15.75" hidden="1" customHeight="1" x14ac:dyDescent="0.35">
      <c r="A10807" s="47">
        <v>43998</v>
      </c>
      <c r="B10807" s="126" t="s">
        <v>365</v>
      </c>
      <c r="C10807" s="45" t="s">
        <v>298</v>
      </c>
      <c r="D10807" s="204" t="s">
        <v>513</v>
      </c>
      <c r="E10807" s="205"/>
      <c r="F10807" s="156" t="s">
        <v>41</v>
      </c>
      <c r="G10807" s="165">
        <v>20</v>
      </c>
      <c r="H10807" s="172">
        <v>1</v>
      </c>
      <c r="I10807" s="172">
        <f t="shared" si="448"/>
        <v>20</v>
      </c>
      <c r="L10807" s="231" t="s">
        <v>1781</v>
      </c>
    </row>
    <row r="10808" spans="1:12" customFormat="1" ht="15.75" hidden="1" customHeight="1" x14ac:dyDescent="0.35">
      <c r="A10808" s="50"/>
      <c r="B10808" s="194"/>
      <c r="C10808" s="130"/>
      <c r="D10808" s="141"/>
      <c r="E10808" s="194"/>
      <c r="F10808" s="141"/>
      <c r="G10808" s="174"/>
      <c r="H10808" s="174"/>
      <c r="I10808" s="174"/>
      <c r="L10808" s="231" t="s">
        <v>1781</v>
      </c>
    </row>
    <row r="10809" spans="1:12" ht="15.75" hidden="1" customHeight="1" x14ac:dyDescent="0.3">
      <c r="A10809" s="248">
        <v>43998</v>
      </c>
      <c r="B10809" s="249" t="s">
        <v>533</v>
      </c>
      <c r="C10809" s="250" t="s">
        <v>56</v>
      </c>
      <c r="D10809" s="251" t="s">
        <v>529</v>
      </c>
      <c r="E10809" s="252" t="s">
        <v>48</v>
      </c>
      <c r="F10809" s="251" t="s">
        <v>12</v>
      </c>
      <c r="G10809" s="253">
        <v>60</v>
      </c>
      <c r="H10809" s="254">
        <v>50</v>
      </c>
      <c r="I10809" s="254">
        <f t="shared" ref="I10809:I10814" si="449">G10809*H10809</f>
        <v>3000</v>
      </c>
      <c r="L10809" s="234" t="s">
        <v>1781</v>
      </c>
    </row>
    <row r="10810" spans="1:12" customFormat="1" ht="15.75" hidden="1" customHeight="1" x14ac:dyDescent="0.35">
      <c r="A10810" s="47">
        <v>43998</v>
      </c>
      <c r="B10810" s="126" t="s">
        <v>533</v>
      </c>
      <c r="C10810" s="45" t="s">
        <v>56</v>
      </c>
      <c r="D10810" s="197" t="s">
        <v>14</v>
      </c>
      <c r="E10810" s="198"/>
      <c r="F10810" s="144" t="s">
        <v>15</v>
      </c>
      <c r="G10810" s="165">
        <v>0</v>
      </c>
      <c r="H10810" s="167">
        <v>30</v>
      </c>
      <c r="I10810" s="167">
        <f t="shared" si="449"/>
        <v>0</v>
      </c>
      <c r="L10810" s="231" t="s">
        <v>1781</v>
      </c>
    </row>
    <row r="10811" spans="1:12" customFormat="1" ht="15.75" hidden="1" customHeight="1" x14ac:dyDescent="0.35">
      <c r="A10811" s="44">
        <v>43998</v>
      </c>
      <c r="B10811" s="126" t="s">
        <v>533</v>
      </c>
      <c r="C10811" s="45" t="s">
        <v>56</v>
      </c>
      <c r="D10811" s="197" t="s">
        <v>19</v>
      </c>
      <c r="E10811" s="198"/>
      <c r="F10811" s="144" t="s">
        <v>15</v>
      </c>
      <c r="G10811" s="165">
        <v>0</v>
      </c>
      <c r="H10811" s="167">
        <v>20</v>
      </c>
      <c r="I10811" s="167">
        <f t="shared" si="449"/>
        <v>0</v>
      </c>
      <c r="L10811" s="231" t="s">
        <v>1781</v>
      </c>
    </row>
    <row r="10812" spans="1:12" customFormat="1" ht="15.75" hidden="1" customHeight="1" x14ac:dyDescent="0.35">
      <c r="A10812" s="47">
        <v>43998</v>
      </c>
      <c r="B10812" s="126" t="s">
        <v>533</v>
      </c>
      <c r="C10812" s="45" t="s">
        <v>56</v>
      </c>
      <c r="D10812" s="149" t="s">
        <v>474</v>
      </c>
      <c r="E10812" s="203" t="s">
        <v>377</v>
      </c>
      <c r="F10812" s="155" t="s">
        <v>31</v>
      </c>
      <c r="G10812" s="165">
        <v>8</v>
      </c>
      <c r="H10812" s="171">
        <v>100</v>
      </c>
      <c r="I10812" s="171">
        <f t="shared" si="449"/>
        <v>800</v>
      </c>
      <c r="L10812" s="231" t="s">
        <v>1781</v>
      </c>
    </row>
    <row r="10813" spans="1:12" customFormat="1" ht="15.75" hidden="1" customHeight="1" x14ac:dyDescent="0.35">
      <c r="A10813" s="44">
        <v>43998</v>
      </c>
      <c r="B10813" s="126" t="s">
        <v>533</v>
      </c>
      <c r="C10813" s="45" t="s">
        <v>56</v>
      </c>
      <c r="D10813" s="149" t="s">
        <v>475</v>
      </c>
      <c r="E10813" s="203" t="s">
        <v>377</v>
      </c>
      <c r="F10813" s="155" t="s">
        <v>31</v>
      </c>
      <c r="G10813" s="165">
        <v>8</v>
      </c>
      <c r="H10813" s="171">
        <v>100</v>
      </c>
      <c r="I10813" s="171">
        <f t="shared" si="449"/>
        <v>800</v>
      </c>
      <c r="L10813" s="231" t="s">
        <v>1781</v>
      </c>
    </row>
    <row r="10814" spans="1:12" customFormat="1" ht="15.75" hidden="1" customHeight="1" x14ac:dyDescent="0.35">
      <c r="A10814" s="47">
        <v>43998</v>
      </c>
      <c r="B10814" s="126" t="s">
        <v>533</v>
      </c>
      <c r="C10814" s="45" t="s">
        <v>56</v>
      </c>
      <c r="D10814" s="204" t="s">
        <v>40</v>
      </c>
      <c r="E10814" s="205" t="s">
        <v>48</v>
      </c>
      <c r="F10814" s="156" t="s">
        <v>41</v>
      </c>
      <c r="G10814" s="165">
        <v>100</v>
      </c>
      <c r="H10814" s="172">
        <v>1</v>
      </c>
      <c r="I10814" s="172">
        <f t="shared" si="449"/>
        <v>100</v>
      </c>
      <c r="L10814" s="231" t="s">
        <v>1781</v>
      </c>
    </row>
    <row r="10815" spans="1:12" customFormat="1" ht="15.75" hidden="1" customHeight="1" x14ac:dyDescent="0.35">
      <c r="A10815" s="50"/>
      <c r="B10815" s="194"/>
      <c r="C10815" s="130"/>
      <c r="D10815" s="141"/>
      <c r="E10815" s="194"/>
      <c r="F10815" s="141"/>
      <c r="G10815" s="174"/>
      <c r="H10815" s="174"/>
      <c r="I10815" s="174"/>
      <c r="L10815" s="231" t="s">
        <v>1781</v>
      </c>
    </row>
    <row r="10816" spans="1:12" ht="15.75" hidden="1" customHeight="1" x14ac:dyDescent="0.3">
      <c r="A10816" s="248">
        <v>43998</v>
      </c>
      <c r="B10816" s="249" t="s">
        <v>534</v>
      </c>
      <c r="C10816" s="250" t="s">
        <v>56</v>
      </c>
      <c r="D10816" s="251" t="s">
        <v>510</v>
      </c>
      <c r="E10816" s="252" t="s">
        <v>48</v>
      </c>
      <c r="F10816" s="251" t="s">
        <v>12</v>
      </c>
      <c r="G10816" s="253">
        <v>28</v>
      </c>
      <c r="H10816" s="254">
        <v>50</v>
      </c>
      <c r="I10816" s="254">
        <f t="shared" ref="I10816:I10819" si="450">G10816*H10816</f>
        <v>1400</v>
      </c>
      <c r="L10816" s="234" t="s">
        <v>1781</v>
      </c>
    </row>
    <row r="10817" spans="1:12" customFormat="1" ht="15.75" hidden="1" customHeight="1" x14ac:dyDescent="0.35">
      <c r="A10817" s="47">
        <v>43998</v>
      </c>
      <c r="B10817" s="126" t="s">
        <v>534</v>
      </c>
      <c r="C10817" s="45" t="s">
        <v>56</v>
      </c>
      <c r="D10817" s="197" t="s">
        <v>14</v>
      </c>
      <c r="E10817" s="198"/>
      <c r="F10817" s="144" t="s">
        <v>15</v>
      </c>
      <c r="G10817" s="165">
        <v>0</v>
      </c>
      <c r="H10817" s="167">
        <v>30</v>
      </c>
      <c r="I10817" s="167">
        <f t="shared" si="450"/>
        <v>0</v>
      </c>
      <c r="L10817" s="231" t="s">
        <v>1781</v>
      </c>
    </row>
    <row r="10818" spans="1:12" customFormat="1" ht="15.75" hidden="1" customHeight="1" x14ac:dyDescent="0.35">
      <c r="A10818" s="44">
        <v>43998</v>
      </c>
      <c r="B10818" s="126" t="s">
        <v>534</v>
      </c>
      <c r="C10818" s="45" t="s">
        <v>56</v>
      </c>
      <c r="D10818" s="197" t="s">
        <v>19</v>
      </c>
      <c r="E10818" s="198"/>
      <c r="F10818" s="144" t="s">
        <v>15</v>
      </c>
      <c r="G10818" s="165">
        <v>0</v>
      </c>
      <c r="H10818" s="167">
        <v>20</v>
      </c>
      <c r="I10818" s="167">
        <f t="shared" si="450"/>
        <v>0</v>
      </c>
      <c r="L10818" s="231" t="s">
        <v>1781</v>
      </c>
    </row>
    <row r="10819" spans="1:12" customFormat="1" ht="15.75" hidden="1" customHeight="1" x14ac:dyDescent="0.35">
      <c r="A10819" s="47">
        <v>43998</v>
      </c>
      <c r="B10819" s="126" t="s">
        <v>534</v>
      </c>
      <c r="C10819" s="45" t="s">
        <v>56</v>
      </c>
      <c r="D10819" s="204" t="s">
        <v>40</v>
      </c>
      <c r="E10819" s="205"/>
      <c r="F10819" s="156" t="s">
        <v>41</v>
      </c>
      <c r="G10819" s="165">
        <v>0</v>
      </c>
      <c r="H10819" s="172">
        <v>24</v>
      </c>
      <c r="I10819" s="172">
        <f t="shared" si="450"/>
        <v>0</v>
      </c>
      <c r="L10819" s="231" t="s">
        <v>1781</v>
      </c>
    </row>
    <row r="10820" spans="1:12" customFormat="1" ht="15.75" hidden="1" customHeight="1" x14ac:dyDescent="0.35">
      <c r="A10820" s="50"/>
      <c r="B10820" s="194"/>
      <c r="C10820" s="130"/>
      <c r="D10820" s="141"/>
      <c r="E10820" s="194"/>
      <c r="F10820" s="141"/>
      <c r="G10820" s="174"/>
      <c r="H10820" s="174"/>
      <c r="I10820" s="174"/>
      <c r="L10820" s="231" t="s">
        <v>1781</v>
      </c>
    </row>
    <row r="10821" spans="1:12" ht="15.75" hidden="1" customHeight="1" x14ac:dyDescent="0.3">
      <c r="A10821" s="248">
        <v>43998</v>
      </c>
      <c r="B10821" s="249" t="s">
        <v>343</v>
      </c>
      <c r="C10821" s="250" t="s">
        <v>56</v>
      </c>
      <c r="D10821" s="251" t="s">
        <v>11</v>
      </c>
      <c r="E10821" s="252"/>
      <c r="F10821" s="251" t="s">
        <v>12</v>
      </c>
      <c r="G10821" s="253">
        <v>0</v>
      </c>
      <c r="H10821" s="254">
        <v>50</v>
      </c>
      <c r="I10821" s="254">
        <f t="shared" ref="I10821:I10827" si="451">G10821*H10821</f>
        <v>0</v>
      </c>
      <c r="L10821" s="234" t="s">
        <v>1781</v>
      </c>
    </row>
    <row r="10822" spans="1:12" customFormat="1" ht="15.75" hidden="1" customHeight="1" x14ac:dyDescent="0.35">
      <c r="A10822" s="47">
        <v>43998</v>
      </c>
      <c r="B10822" s="126" t="s">
        <v>343</v>
      </c>
      <c r="C10822" s="45" t="s">
        <v>56</v>
      </c>
      <c r="D10822" s="197" t="s">
        <v>14</v>
      </c>
      <c r="E10822" s="198"/>
      <c r="F10822" s="144" t="s">
        <v>15</v>
      </c>
      <c r="G10822" s="165">
        <v>0</v>
      </c>
      <c r="H10822" s="167">
        <v>30</v>
      </c>
      <c r="I10822" s="167">
        <f t="shared" si="451"/>
        <v>0</v>
      </c>
      <c r="L10822" s="231" t="s">
        <v>1781</v>
      </c>
    </row>
    <row r="10823" spans="1:12" customFormat="1" ht="15.75" hidden="1" customHeight="1" x14ac:dyDescent="0.35">
      <c r="A10823" s="44">
        <v>43998</v>
      </c>
      <c r="B10823" s="126" t="s">
        <v>343</v>
      </c>
      <c r="C10823" s="45" t="s">
        <v>56</v>
      </c>
      <c r="D10823" s="197" t="s">
        <v>19</v>
      </c>
      <c r="E10823" s="198"/>
      <c r="F10823" s="144" t="s">
        <v>15</v>
      </c>
      <c r="G10823" s="165">
        <v>0</v>
      </c>
      <c r="H10823" s="167">
        <v>20</v>
      </c>
      <c r="I10823" s="167">
        <f t="shared" si="451"/>
        <v>0</v>
      </c>
      <c r="L10823" s="231" t="s">
        <v>1781</v>
      </c>
    </row>
    <row r="10824" spans="1:12" customFormat="1" ht="15.75" hidden="1" customHeight="1" x14ac:dyDescent="0.35">
      <c r="A10824" s="47">
        <v>43998</v>
      </c>
      <c r="B10824" s="126" t="s">
        <v>343</v>
      </c>
      <c r="C10824" s="45" t="s">
        <v>56</v>
      </c>
      <c r="D10824" s="201" t="s">
        <v>433</v>
      </c>
      <c r="E10824" s="202" t="s">
        <v>48</v>
      </c>
      <c r="F10824" s="154" t="s">
        <v>27</v>
      </c>
      <c r="G10824" s="165">
        <v>700</v>
      </c>
      <c r="H10824" s="170">
        <v>1</v>
      </c>
      <c r="I10824" s="170">
        <f t="shared" si="451"/>
        <v>700</v>
      </c>
      <c r="L10824" s="231" t="s">
        <v>1781</v>
      </c>
    </row>
    <row r="10825" spans="1:12" customFormat="1" ht="15.75" hidden="1" customHeight="1" x14ac:dyDescent="0.35">
      <c r="A10825" s="47">
        <v>43998</v>
      </c>
      <c r="B10825" s="126" t="s">
        <v>343</v>
      </c>
      <c r="C10825" s="45" t="s">
        <v>56</v>
      </c>
      <c r="D10825" s="149" t="s">
        <v>474</v>
      </c>
      <c r="E10825" s="203" t="s">
        <v>377</v>
      </c>
      <c r="F10825" s="155" t="s">
        <v>31</v>
      </c>
      <c r="G10825" s="165">
        <v>5</v>
      </c>
      <c r="H10825" s="171">
        <v>100</v>
      </c>
      <c r="I10825" s="171">
        <f t="shared" si="451"/>
        <v>500</v>
      </c>
      <c r="L10825" s="231" t="s">
        <v>1781</v>
      </c>
    </row>
    <row r="10826" spans="1:12" customFormat="1" ht="15.75" hidden="1" customHeight="1" x14ac:dyDescent="0.35">
      <c r="A10826" s="44">
        <v>43998</v>
      </c>
      <c r="B10826" s="126" t="s">
        <v>343</v>
      </c>
      <c r="C10826" s="45" t="s">
        <v>56</v>
      </c>
      <c r="D10826" s="149" t="s">
        <v>475</v>
      </c>
      <c r="E10826" s="203" t="s">
        <v>377</v>
      </c>
      <c r="F10826" s="155" t="s">
        <v>31</v>
      </c>
      <c r="G10826" s="165">
        <v>5</v>
      </c>
      <c r="H10826" s="171">
        <v>100</v>
      </c>
      <c r="I10826" s="171">
        <f t="shared" si="451"/>
        <v>500</v>
      </c>
      <c r="L10826" s="231" t="s">
        <v>1781</v>
      </c>
    </row>
    <row r="10827" spans="1:12" customFormat="1" ht="15.75" hidden="1" customHeight="1" x14ac:dyDescent="0.35">
      <c r="A10827" s="47">
        <v>43998</v>
      </c>
      <c r="B10827" s="126" t="s">
        <v>343</v>
      </c>
      <c r="C10827" s="45" t="s">
        <v>56</v>
      </c>
      <c r="D10827" s="204" t="s">
        <v>40</v>
      </c>
      <c r="E10827" s="205"/>
      <c r="F10827" s="156" t="s">
        <v>41</v>
      </c>
      <c r="G10827" s="165">
        <v>0</v>
      </c>
      <c r="H10827" s="172">
        <v>24</v>
      </c>
      <c r="I10827" s="172">
        <f t="shared" si="451"/>
        <v>0</v>
      </c>
      <c r="L10827" s="231" t="s">
        <v>1781</v>
      </c>
    </row>
    <row r="10828" spans="1:12" customFormat="1" ht="15.75" hidden="1" customHeight="1" x14ac:dyDescent="0.35">
      <c r="A10828" s="50"/>
      <c r="B10828" s="194"/>
      <c r="C10828" s="130"/>
      <c r="D10828" s="141"/>
      <c r="E10828" s="194"/>
      <c r="F10828" s="141"/>
      <c r="G10828" s="174"/>
      <c r="H10828" s="174"/>
      <c r="I10828" s="174"/>
      <c r="L10828" s="231" t="s">
        <v>1781</v>
      </c>
    </row>
    <row r="10829" spans="1:12" ht="15.75" hidden="1" customHeight="1" x14ac:dyDescent="0.3">
      <c r="A10829" s="248">
        <v>43998</v>
      </c>
      <c r="B10829" s="249" t="s">
        <v>243</v>
      </c>
      <c r="C10829" s="250" t="s">
        <v>56</v>
      </c>
      <c r="D10829" s="251" t="s">
        <v>529</v>
      </c>
      <c r="E10829" s="252" t="s">
        <v>48</v>
      </c>
      <c r="F10829" s="251" t="s">
        <v>12</v>
      </c>
      <c r="G10829" s="253">
        <v>10</v>
      </c>
      <c r="H10829" s="254">
        <v>50</v>
      </c>
      <c r="I10829" s="254">
        <f t="shared" ref="I10829:I10838" si="452">G10829*H10829</f>
        <v>500</v>
      </c>
      <c r="L10829" s="234" t="s">
        <v>1781</v>
      </c>
    </row>
    <row r="10830" spans="1:12" customFormat="1" ht="15.75" hidden="1" customHeight="1" x14ac:dyDescent="0.35">
      <c r="A10830" s="47">
        <v>43998</v>
      </c>
      <c r="B10830" s="126" t="s">
        <v>243</v>
      </c>
      <c r="C10830" s="45" t="s">
        <v>56</v>
      </c>
      <c r="D10830" s="197" t="s">
        <v>14</v>
      </c>
      <c r="E10830" s="198"/>
      <c r="F10830" s="144" t="s">
        <v>15</v>
      </c>
      <c r="G10830" s="165">
        <v>6</v>
      </c>
      <c r="H10830" s="167">
        <v>30</v>
      </c>
      <c r="I10830" s="167">
        <f t="shared" si="452"/>
        <v>180</v>
      </c>
      <c r="L10830" s="231" t="s">
        <v>1781</v>
      </c>
    </row>
    <row r="10831" spans="1:12" customFormat="1" ht="15.75" hidden="1" customHeight="1" x14ac:dyDescent="0.35">
      <c r="A10831" s="44">
        <v>43998</v>
      </c>
      <c r="B10831" s="126" t="s">
        <v>243</v>
      </c>
      <c r="C10831" s="45" t="s">
        <v>56</v>
      </c>
      <c r="D10831" s="197" t="s">
        <v>19</v>
      </c>
      <c r="E10831" s="198"/>
      <c r="F10831" s="144" t="s">
        <v>15</v>
      </c>
      <c r="G10831" s="165">
        <v>0</v>
      </c>
      <c r="H10831" s="167">
        <v>20</v>
      </c>
      <c r="I10831" s="167">
        <f t="shared" si="452"/>
        <v>0</v>
      </c>
      <c r="L10831" s="231" t="s">
        <v>1781</v>
      </c>
    </row>
    <row r="10832" spans="1:12" customFormat="1" ht="15.75" hidden="1" customHeight="1" x14ac:dyDescent="0.35">
      <c r="A10832" s="44">
        <v>43998</v>
      </c>
      <c r="B10832" s="126" t="s">
        <v>243</v>
      </c>
      <c r="C10832" s="45" t="s">
        <v>56</v>
      </c>
      <c r="D10832" s="149" t="s">
        <v>531</v>
      </c>
      <c r="E10832" s="203" t="s">
        <v>377</v>
      </c>
      <c r="F10832" s="155" t="s">
        <v>31</v>
      </c>
      <c r="G10832" s="165">
        <v>10</v>
      </c>
      <c r="H10832" s="171">
        <v>100</v>
      </c>
      <c r="I10832" s="171">
        <f t="shared" si="452"/>
        <v>1000</v>
      </c>
      <c r="L10832" s="231" t="s">
        <v>1781</v>
      </c>
    </row>
    <row r="10833" spans="1:12" customFormat="1" ht="15.75" hidden="1" customHeight="1" x14ac:dyDescent="0.35">
      <c r="A10833" s="47">
        <v>43998</v>
      </c>
      <c r="B10833" s="126" t="s">
        <v>243</v>
      </c>
      <c r="C10833" s="45" t="s">
        <v>56</v>
      </c>
      <c r="D10833" s="149" t="s">
        <v>508</v>
      </c>
      <c r="E10833" s="203"/>
      <c r="F10833" s="155" t="s">
        <v>31</v>
      </c>
      <c r="G10833" s="165">
        <v>0</v>
      </c>
      <c r="H10833" s="171">
        <v>100</v>
      </c>
      <c r="I10833" s="171">
        <f t="shared" si="452"/>
        <v>0</v>
      </c>
      <c r="L10833" s="231" t="s">
        <v>1781</v>
      </c>
    </row>
    <row r="10834" spans="1:12" customFormat="1" ht="15.75" hidden="1" customHeight="1" x14ac:dyDescent="0.35">
      <c r="A10834" s="44">
        <v>43998</v>
      </c>
      <c r="B10834" s="126" t="s">
        <v>243</v>
      </c>
      <c r="C10834" s="45" t="s">
        <v>56</v>
      </c>
      <c r="D10834" s="149" t="s">
        <v>491</v>
      </c>
      <c r="E10834" s="203" t="s">
        <v>377</v>
      </c>
      <c r="F10834" s="155" t="s">
        <v>31</v>
      </c>
      <c r="G10834" s="165">
        <v>10</v>
      </c>
      <c r="H10834" s="171">
        <v>100</v>
      </c>
      <c r="I10834" s="171">
        <f t="shared" si="452"/>
        <v>1000</v>
      </c>
      <c r="L10834" s="231" t="s">
        <v>1781</v>
      </c>
    </row>
    <row r="10835" spans="1:12" customFormat="1" ht="15.75" hidden="1" customHeight="1" x14ac:dyDescent="0.35">
      <c r="A10835" s="47">
        <v>43998</v>
      </c>
      <c r="B10835" s="126" t="s">
        <v>243</v>
      </c>
      <c r="C10835" s="45" t="s">
        <v>56</v>
      </c>
      <c r="D10835" s="149" t="s">
        <v>497</v>
      </c>
      <c r="E10835" s="203" t="s">
        <v>377</v>
      </c>
      <c r="F10835" s="155" t="s">
        <v>31</v>
      </c>
      <c r="G10835" s="165">
        <v>10</v>
      </c>
      <c r="H10835" s="171">
        <v>100</v>
      </c>
      <c r="I10835" s="171">
        <f t="shared" si="452"/>
        <v>1000</v>
      </c>
      <c r="L10835" s="231" t="s">
        <v>1781</v>
      </c>
    </row>
    <row r="10836" spans="1:12" customFormat="1" ht="15.75" hidden="1" customHeight="1" x14ac:dyDescent="0.35">
      <c r="A10836" s="44">
        <v>43998</v>
      </c>
      <c r="B10836" s="126" t="s">
        <v>243</v>
      </c>
      <c r="C10836" s="45" t="s">
        <v>56</v>
      </c>
      <c r="D10836" s="149" t="s">
        <v>512</v>
      </c>
      <c r="E10836" s="203" t="s">
        <v>377</v>
      </c>
      <c r="F10836" s="155" t="s">
        <v>31</v>
      </c>
      <c r="G10836" s="165">
        <v>10</v>
      </c>
      <c r="H10836" s="171">
        <v>100</v>
      </c>
      <c r="I10836" s="171">
        <f t="shared" si="452"/>
        <v>1000</v>
      </c>
      <c r="L10836" s="231" t="s">
        <v>1781</v>
      </c>
    </row>
    <row r="10837" spans="1:12" customFormat="1" ht="15.75" hidden="1" customHeight="1" x14ac:dyDescent="0.35">
      <c r="A10837" s="47">
        <v>43998</v>
      </c>
      <c r="B10837" s="126" t="s">
        <v>243</v>
      </c>
      <c r="C10837" s="45" t="s">
        <v>56</v>
      </c>
      <c r="D10837" s="136" t="s">
        <v>535</v>
      </c>
      <c r="E10837" s="3" t="s">
        <v>377</v>
      </c>
      <c r="F10837" s="136" t="s">
        <v>44</v>
      </c>
      <c r="G10837" s="165">
        <v>3</v>
      </c>
      <c r="H10837" s="166">
        <v>1</v>
      </c>
      <c r="I10837" s="166">
        <f t="shared" si="452"/>
        <v>3</v>
      </c>
      <c r="L10837" s="231" t="s">
        <v>1781</v>
      </c>
    </row>
    <row r="10838" spans="1:12" customFormat="1" ht="15.75" hidden="1" customHeight="1" x14ac:dyDescent="0.35">
      <c r="A10838" s="47">
        <v>43998</v>
      </c>
      <c r="B10838" s="126" t="s">
        <v>243</v>
      </c>
      <c r="C10838" s="45" t="s">
        <v>56</v>
      </c>
      <c r="D10838" s="204" t="s">
        <v>40</v>
      </c>
      <c r="E10838" s="205" t="s">
        <v>48</v>
      </c>
      <c r="F10838" s="156" t="s">
        <v>41</v>
      </c>
      <c r="G10838" s="165">
        <v>80</v>
      </c>
      <c r="H10838" s="172">
        <v>1</v>
      </c>
      <c r="I10838" s="172">
        <f t="shared" si="452"/>
        <v>80</v>
      </c>
      <c r="L10838" s="231" t="s">
        <v>1781</v>
      </c>
    </row>
    <row r="10839" spans="1:12" customFormat="1" ht="15.75" hidden="1" customHeight="1" x14ac:dyDescent="0.35">
      <c r="A10839" s="50"/>
      <c r="B10839" s="194"/>
      <c r="C10839" s="130"/>
      <c r="D10839" s="141"/>
      <c r="E10839" s="194"/>
      <c r="F10839" s="141"/>
      <c r="G10839" s="174"/>
      <c r="H10839" s="174"/>
      <c r="I10839" s="174"/>
      <c r="L10839" s="231" t="s">
        <v>1781</v>
      </c>
    </row>
    <row r="10840" spans="1:12" ht="15.75" hidden="1" customHeight="1" x14ac:dyDescent="0.3">
      <c r="A10840" s="248">
        <v>43998</v>
      </c>
      <c r="B10840" s="249" t="s">
        <v>536</v>
      </c>
      <c r="C10840" s="250" t="s">
        <v>56</v>
      </c>
      <c r="D10840" s="251" t="s">
        <v>11</v>
      </c>
      <c r="E10840" s="252"/>
      <c r="F10840" s="251" t="s">
        <v>12</v>
      </c>
      <c r="G10840" s="253">
        <v>0</v>
      </c>
      <c r="H10840" s="254">
        <v>50</v>
      </c>
      <c r="I10840" s="254">
        <f t="shared" ref="I10840:I10845" si="453">G10840*H10840</f>
        <v>0</v>
      </c>
      <c r="L10840" s="234" t="s">
        <v>1781</v>
      </c>
    </row>
    <row r="10841" spans="1:12" customFormat="1" ht="15.75" hidden="1" customHeight="1" x14ac:dyDescent="0.35">
      <c r="A10841" s="47">
        <v>43998</v>
      </c>
      <c r="B10841" s="126" t="s">
        <v>536</v>
      </c>
      <c r="C10841" s="45" t="s">
        <v>56</v>
      </c>
      <c r="D10841" s="197" t="s">
        <v>14</v>
      </c>
      <c r="E10841" s="198"/>
      <c r="F10841" s="144" t="s">
        <v>15</v>
      </c>
      <c r="G10841" s="165">
        <v>0</v>
      </c>
      <c r="H10841" s="167">
        <v>30</v>
      </c>
      <c r="I10841" s="167">
        <f t="shared" si="453"/>
        <v>0</v>
      </c>
      <c r="L10841" s="231" t="s">
        <v>1781</v>
      </c>
    </row>
    <row r="10842" spans="1:12" customFormat="1" ht="15.75" hidden="1" customHeight="1" x14ac:dyDescent="0.35">
      <c r="A10842" s="44">
        <v>43998</v>
      </c>
      <c r="B10842" s="126" t="s">
        <v>536</v>
      </c>
      <c r="C10842" s="45" t="s">
        <v>56</v>
      </c>
      <c r="D10842" s="197" t="s">
        <v>19</v>
      </c>
      <c r="E10842" s="198"/>
      <c r="F10842" s="144" t="s">
        <v>15</v>
      </c>
      <c r="G10842" s="165">
        <v>0</v>
      </c>
      <c r="H10842" s="167">
        <v>20</v>
      </c>
      <c r="I10842" s="167">
        <f t="shared" si="453"/>
        <v>0</v>
      </c>
      <c r="L10842" s="231" t="s">
        <v>1781</v>
      </c>
    </row>
    <row r="10843" spans="1:12" customFormat="1" ht="15.75" hidden="1" customHeight="1" x14ac:dyDescent="0.35">
      <c r="A10843" s="47">
        <v>43998</v>
      </c>
      <c r="B10843" s="126" t="s">
        <v>536</v>
      </c>
      <c r="C10843" s="45" t="s">
        <v>56</v>
      </c>
      <c r="D10843" s="136" t="s">
        <v>537</v>
      </c>
      <c r="E10843" s="3" t="s">
        <v>377</v>
      </c>
      <c r="F10843" s="136" t="s">
        <v>181</v>
      </c>
      <c r="G10843" s="165">
        <v>20</v>
      </c>
      <c r="H10843" s="166">
        <v>1</v>
      </c>
      <c r="I10843" s="166">
        <f t="shared" si="453"/>
        <v>20</v>
      </c>
      <c r="L10843" s="231" t="s">
        <v>1781</v>
      </c>
    </row>
    <row r="10844" spans="1:12" customFormat="1" ht="15.75" hidden="1" customHeight="1" x14ac:dyDescent="0.35">
      <c r="A10844" s="44">
        <v>43998</v>
      </c>
      <c r="B10844" s="126" t="s">
        <v>536</v>
      </c>
      <c r="C10844" s="45" t="s">
        <v>56</v>
      </c>
      <c r="D10844" s="136" t="s">
        <v>538</v>
      </c>
      <c r="E10844" s="3" t="s">
        <v>377</v>
      </c>
      <c r="F10844" s="136" t="s">
        <v>181</v>
      </c>
      <c r="G10844" s="165">
        <v>260</v>
      </c>
      <c r="H10844" s="166">
        <v>1</v>
      </c>
      <c r="I10844" s="166">
        <f t="shared" si="453"/>
        <v>260</v>
      </c>
      <c r="L10844" s="231" t="s">
        <v>1781</v>
      </c>
    </row>
    <row r="10845" spans="1:12" customFormat="1" ht="15.75" hidden="1" customHeight="1" x14ac:dyDescent="0.35">
      <c r="A10845" s="47">
        <v>43998</v>
      </c>
      <c r="B10845" s="126" t="s">
        <v>536</v>
      </c>
      <c r="C10845" s="45" t="s">
        <v>56</v>
      </c>
      <c r="D10845" s="204" t="s">
        <v>40</v>
      </c>
      <c r="E10845" s="205"/>
      <c r="F10845" s="156" t="s">
        <v>41</v>
      </c>
      <c r="G10845" s="165">
        <v>0</v>
      </c>
      <c r="H10845" s="172">
        <v>24</v>
      </c>
      <c r="I10845" s="172">
        <f t="shared" si="453"/>
        <v>0</v>
      </c>
      <c r="L10845" s="231" t="s">
        <v>1781</v>
      </c>
    </row>
    <row r="10846" spans="1:12" customFormat="1" ht="15.75" hidden="1" customHeight="1" x14ac:dyDescent="0.35">
      <c r="A10846" s="50"/>
      <c r="B10846" s="194"/>
      <c r="C10846" s="130"/>
      <c r="D10846" s="141"/>
      <c r="E10846" s="194"/>
      <c r="F10846" s="141"/>
      <c r="G10846" s="174"/>
      <c r="H10846" s="174"/>
      <c r="I10846" s="174"/>
      <c r="L10846" s="231" t="s">
        <v>1781</v>
      </c>
    </row>
    <row r="10847" spans="1:12" ht="15.75" hidden="1" customHeight="1" x14ac:dyDescent="0.3">
      <c r="A10847" s="248">
        <v>43999</v>
      </c>
      <c r="B10847" s="249" t="s">
        <v>539</v>
      </c>
      <c r="C10847" s="250" t="s">
        <v>56</v>
      </c>
      <c r="D10847" s="251" t="s">
        <v>529</v>
      </c>
      <c r="E10847" s="252" t="s">
        <v>48</v>
      </c>
      <c r="F10847" s="251" t="s">
        <v>12</v>
      </c>
      <c r="G10847" s="253">
        <v>20</v>
      </c>
      <c r="H10847" s="254">
        <v>50</v>
      </c>
      <c r="I10847" s="254">
        <f t="shared" ref="I10847:I10851" si="454">G10847*H10847</f>
        <v>1000</v>
      </c>
      <c r="L10847" s="234" t="s">
        <v>1781</v>
      </c>
    </row>
    <row r="10848" spans="1:12" customFormat="1" ht="15.75" hidden="1" customHeight="1" x14ac:dyDescent="0.35">
      <c r="A10848" s="47">
        <v>43999</v>
      </c>
      <c r="B10848" s="126" t="s">
        <v>539</v>
      </c>
      <c r="C10848" s="45" t="s">
        <v>56</v>
      </c>
      <c r="D10848" s="197" t="s">
        <v>14</v>
      </c>
      <c r="E10848" s="198"/>
      <c r="F10848" s="144" t="s">
        <v>15</v>
      </c>
      <c r="G10848" s="165">
        <v>0</v>
      </c>
      <c r="H10848" s="167">
        <v>30</v>
      </c>
      <c r="I10848" s="167">
        <f t="shared" si="454"/>
        <v>0</v>
      </c>
      <c r="L10848" s="231" t="s">
        <v>1781</v>
      </c>
    </row>
    <row r="10849" spans="1:12" customFormat="1" ht="15.75" hidden="1" customHeight="1" x14ac:dyDescent="0.35">
      <c r="A10849" s="44">
        <v>43999</v>
      </c>
      <c r="B10849" s="126" t="s">
        <v>539</v>
      </c>
      <c r="C10849" s="45" t="s">
        <v>56</v>
      </c>
      <c r="D10849" s="197" t="s">
        <v>19</v>
      </c>
      <c r="E10849" s="198"/>
      <c r="F10849" s="144" t="s">
        <v>15</v>
      </c>
      <c r="G10849" s="165">
        <v>0</v>
      </c>
      <c r="H10849" s="167">
        <v>20</v>
      </c>
      <c r="I10849" s="167">
        <f t="shared" si="454"/>
        <v>0</v>
      </c>
      <c r="L10849" s="231" t="s">
        <v>1781</v>
      </c>
    </row>
    <row r="10850" spans="1:12" customFormat="1" ht="15.75" hidden="1" customHeight="1" x14ac:dyDescent="0.35">
      <c r="A10850" s="47">
        <v>43999</v>
      </c>
      <c r="B10850" s="126" t="s">
        <v>539</v>
      </c>
      <c r="C10850" s="45" t="s">
        <v>56</v>
      </c>
      <c r="D10850" s="201" t="s">
        <v>433</v>
      </c>
      <c r="E10850" s="202" t="s">
        <v>48</v>
      </c>
      <c r="F10850" s="154" t="s">
        <v>27</v>
      </c>
      <c r="G10850" s="165">
        <v>200</v>
      </c>
      <c r="H10850" s="170">
        <v>1</v>
      </c>
      <c r="I10850" s="170">
        <f t="shared" si="454"/>
        <v>200</v>
      </c>
      <c r="L10850" s="231" t="s">
        <v>1781</v>
      </c>
    </row>
    <row r="10851" spans="1:12" customFormat="1" ht="15.75" hidden="1" customHeight="1" x14ac:dyDescent="0.35">
      <c r="A10851" s="47">
        <v>43999</v>
      </c>
      <c r="B10851" s="126" t="s">
        <v>539</v>
      </c>
      <c r="C10851" s="45" t="s">
        <v>56</v>
      </c>
      <c r="D10851" s="204" t="s">
        <v>40</v>
      </c>
      <c r="E10851" s="205" t="s">
        <v>48</v>
      </c>
      <c r="F10851" s="156" t="s">
        <v>41</v>
      </c>
      <c r="G10851" s="165">
        <v>200</v>
      </c>
      <c r="H10851" s="172">
        <v>1</v>
      </c>
      <c r="I10851" s="172">
        <f t="shared" si="454"/>
        <v>200</v>
      </c>
      <c r="L10851" s="231" t="s">
        <v>1781</v>
      </c>
    </row>
    <row r="10852" spans="1:12" customFormat="1" ht="15.75" hidden="1" customHeight="1" x14ac:dyDescent="0.35">
      <c r="A10852" s="50"/>
      <c r="B10852" s="194"/>
      <c r="C10852" s="130"/>
      <c r="D10852" s="141"/>
      <c r="E10852" s="194"/>
      <c r="F10852" s="141"/>
      <c r="G10852" s="174"/>
      <c r="H10852" s="174"/>
      <c r="I10852" s="174"/>
      <c r="L10852" s="231" t="s">
        <v>1781</v>
      </c>
    </row>
    <row r="10853" spans="1:12" ht="15.75" hidden="1" customHeight="1" x14ac:dyDescent="0.3">
      <c r="A10853" s="257">
        <v>43999</v>
      </c>
      <c r="B10853" s="249" t="s">
        <v>540</v>
      </c>
      <c r="C10853" s="250" t="s">
        <v>56</v>
      </c>
      <c r="D10853" s="251" t="s">
        <v>509</v>
      </c>
      <c r="E10853" s="252" t="s">
        <v>118</v>
      </c>
      <c r="F10853" s="251" t="s">
        <v>12</v>
      </c>
      <c r="G10853" s="253">
        <v>20</v>
      </c>
      <c r="H10853" s="254">
        <v>50</v>
      </c>
      <c r="I10853" s="254">
        <f t="shared" ref="I10853:I10858" si="455">G10853*H10853</f>
        <v>1000</v>
      </c>
      <c r="L10853" s="234" t="s">
        <v>1781</v>
      </c>
    </row>
    <row r="10854" spans="1:12" ht="15.75" hidden="1" customHeight="1" x14ac:dyDescent="0.3">
      <c r="A10854" s="257">
        <v>43999</v>
      </c>
      <c r="B10854" s="249" t="s">
        <v>540</v>
      </c>
      <c r="C10854" s="250" t="s">
        <v>56</v>
      </c>
      <c r="D10854" s="261" t="s">
        <v>529</v>
      </c>
      <c r="E10854" s="262" t="s">
        <v>48</v>
      </c>
      <c r="F10854" s="251" t="s">
        <v>12</v>
      </c>
      <c r="G10854" s="253">
        <v>130</v>
      </c>
      <c r="H10854" s="254">
        <v>1</v>
      </c>
      <c r="I10854" s="254">
        <f t="shared" si="455"/>
        <v>130</v>
      </c>
      <c r="L10854" s="234" t="s">
        <v>1781</v>
      </c>
    </row>
    <row r="10855" spans="1:12" customFormat="1" ht="15.75" hidden="1" customHeight="1" x14ac:dyDescent="0.35">
      <c r="A10855" s="47">
        <v>43999</v>
      </c>
      <c r="B10855" s="126" t="s">
        <v>540</v>
      </c>
      <c r="C10855" s="45" t="s">
        <v>56</v>
      </c>
      <c r="D10855" s="197" t="s">
        <v>14</v>
      </c>
      <c r="E10855" s="198"/>
      <c r="F10855" s="144" t="s">
        <v>15</v>
      </c>
      <c r="G10855" s="165">
        <v>7</v>
      </c>
      <c r="H10855" s="167">
        <v>30</v>
      </c>
      <c r="I10855" s="167">
        <f t="shared" si="455"/>
        <v>210</v>
      </c>
      <c r="L10855" s="231" t="s">
        <v>1781</v>
      </c>
    </row>
    <row r="10856" spans="1:12" customFormat="1" ht="15.75" hidden="1" customHeight="1" x14ac:dyDescent="0.35">
      <c r="A10856" s="47">
        <v>43999</v>
      </c>
      <c r="B10856" s="126" t="s">
        <v>540</v>
      </c>
      <c r="C10856" s="45" t="s">
        <v>56</v>
      </c>
      <c r="D10856" s="197" t="s">
        <v>19</v>
      </c>
      <c r="E10856" s="198"/>
      <c r="F10856" s="144" t="s">
        <v>15</v>
      </c>
      <c r="G10856" s="165">
        <v>0</v>
      </c>
      <c r="H10856" s="167">
        <v>20</v>
      </c>
      <c r="I10856" s="167">
        <f t="shared" si="455"/>
        <v>0</v>
      </c>
      <c r="L10856" s="231" t="s">
        <v>1781</v>
      </c>
    </row>
    <row r="10857" spans="1:12" customFormat="1" ht="15.75" hidden="1" customHeight="1" x14ac:dyDescent="0.35">
      <c r="A10857" s="47">
        <v>43999</v>
      </c>
      <c r="B10857" s="126" t="s">
        <v>540</v>
      </c>
      <c r="C10857" s="45" t="s">
        <v>56</v>
      </c>
      <c r="D10857" s="201" t="s">
        <v>433</v>
      </c>
      <c r="E10857" s="202" t="s">
        <v>48</v>
      </c>
      <c r="F10857" s="154" t="s">
        <v>27</v>
      </c>
      <c r="G10857" s="165">
        <v>130</v>
      </c>
      <c r="H10857" s="170">
        <v>1</v>
      </c>
      <c r="I10857" s="170">
        <f t="shared" si="455"/>
        <v>130</v>
      </c>
      <c r="L10857" s="231" t="s">
        <v>1781</v>
      </c>
    </row>
    <row r="10858" spans="1:12" customFormat="1" ht="15.75" hidden="1" customHeight="1" x14ac:dyDescent="0.35">
      <c r="A10858" s="47">
        <v>43999</v>
      </c>
      <c r="B10858" s="126" t="s">
        <v>540</v>
      </c>
      <c r="C10858" s="45" t="s">
        <v>56</v>
      </c>
      <c r="D10858" s="204" t="s">
        <v>40</v>
      </c>
      <c r="E10858" s="205"/>
      <c r="F10858" s="156" t="s">
        <v>41</v>
      </c>
      <c r="G10858" s="165">
        <v>0</v>
      </c>
      <c r="H10858" s="172">
        <v>24</v>
      </c>
      <c r="I10858" s="172">
        <f t="shared" si="455"/>
        <v>0</v>
      </c>
      <c r="L10858" s="231" t="s">
        <v>1781</v>
      </c>
    </row>
    <row r="10859" spans="1:12" customFormat="1" ht="15.75" hidden="1" customHeight="1" x14ac:dyDescent="0.35">
      <c r="A10859" s="50"/>
      <c r="B10859" s="194"/>
      <c r="C10859" s="130"/>
      <c r="D10859" s="141"/>
      <c r="E10859" s="194"/>
      <c r="F10859" s="141"/>
      <c r="G10859" s="174"/>
      <c r="H10859" s="174"/>
      <c r="I10859" s="174"/>
      <c r="L10859" s="231" t="s">
        <v>1781</v>
      </c>
    </row>
    <row r="10860" spans="1:12" ht="15.75" hidden="1" customHeight="1" x14ac:dyDescent="0.3">
      <c r="A10860" s="257">
        <v>43999</v>
      </c>
      <c r="B10860" s="249" t="s">
        <v>472</v>
      </c>
      <c r="C10860" s="250" t="s">
        <v>58</v>
      </c>
      <c r="D10860" s="251" t="s">
        <v>11</v>
      </c>
      <c r="E10860" s="252"/>
      <c r="F10860" s="251" t="s">
        <v>12</v>
      </c>
      <c r="G10860" s="253">
        <v>0</v>
      </c>
      <c r="H10860" s="254">
        <v>50</v>
      </c>
      <c r="I10860" s="254">
        <f t="shared" ref="I10860:I10863" si="456">G10860*H10860</f>
        <v>0</v>
      </c>
      <c r="L10860" s="234" t="s">
        <v>1781</v>
      </c>
    </row>
    <row r="10861" spans="1:12" customFormat="1" ht="15.75" hidden="1" customHeight="1" x14ac:dyDescent="0.35">
      <c r="A10861" s="47">
        <v>43999</v>
      </c>
      <c r="B10861" s="126" t="s">
        <v>472</v>
      </c>
      <c r="C10861" s="45" t="s">
        <v>58</v>
      </c>
      <c r="D10861" s="197" t="s">
        <v>14</v>
      </c>
      <c r="E10861" s="198"/>
      <c r="F10861" s="144" t="s">
        <v>15</v>
      </c>
      <c r="G10861" s="165">
        <v>0</v>
      </c>
      <c r="H10861" s="167">
        <v>30</v>
      </c>
      <c r="I10861" s="167">
        <f t="shared" si="456"/>
        <v>0</v>
      </c>
      <c r="L10861" s="231" t="s">
        <v>1781</v>
      </c>
    </row>
    <row r="10862" spans="1:12" customFormat="1" ht="15.75" hidden="1" customHeight="1" x14ac:dyDescent="0.35">
      <c r="A10862" s="47">
        <v>43999</v>
      </c>
      <c r="B10862" s="126" t="s">
        <v>472</v>
      </c>
      <c r="C10862" s="45" t="s">
        <v>58</v>
      </c>
      <c r="D10862" s="197" t="s">
        <v>19</v>
      </c>
      <c r="E10862" s="198"/>
      <c r="F10862" s="144" t="s">
        <v>15</v>
      </c>
      <c r="G10862" s="165">
        <v>0</v>
      </c>
      <c r="H10862" s="167">
        <v>20</v>
      </c>
      <c r="I10862" s="167">
        <f t="shared" si="456"/>
        <v>0</v>
      </c>
      <c r="L10862" s="231" t="s">
        <v>1781</v>
      </c>
    </row>
    <row r="10863" spans="1:12" customFormat="1" ht="15.75" hidden="1" customHeight="1" x14ac:dyDescent="0.35">
      <c r="A10863" s="47">
        <v>43999</v>
      </c>
      <c r="B10863" s="126" t="s">
        <v>472</v>
      </c>
      <c r="C10863" s="45" t="s">
        <v>58</v>
      </c>
      <c r="D10863" s="204" t="s">
        <v>40</v>
      </c>
      <c r="E10863" s="205" t="s">
        <v>48</v>
      </c>
      <c r="F10863" s="156" t="s">
        <v>41</v>
      </c>
      <c r="G10863" s="165">
        <v>10</v>
      </c>
      <c r="H10863" s="172">
        <v>1</v>
      </c>
      <c r="I10863" s="172">
        <f t="shared" si="456"/>
        <v>10</v>
      </c>
      <c r="L10863" s="231" t="s">
        <v>1781</v>
      </c>
    </row>
    <row r="10864" spans="1:12" customFormat="1" ht="15.75" hidden="1" customHeight="1" x14ac:dyDescent="0.35">
      <c r="A10864" s="50"/>
      <c r="B10864" s="194"/>
      <c r="C10864" s="130"/>
      <c r="D10864" s="141"/>
      <c r="E10864" s="194"/>
      <c r="F10864" s="141"/>
      <c r="G10864" s="174"/>
      <c r="H10864" s="174"/>
      <c r="I10864" s="174"/>
      <c r="L10864" s="231" t="s">
        <v>1781</v>
      </c>
    </row>
    <row r="10865" spans="1:12" ht="15.75" hidden="1" customHeight="1" x14ac:dyDescent="0.3">
      <c r="A10865" s="257">
        <v>43999</v>
      </c>
      <c r="B10865" s="249" t="s">
        <v>541</v>
      </c>
      <c r="C10865" s="250" t="s">
        <v>56</v>
      </c>
      <c r="D10865" s="261" t="s">
        <v>529</v>
      </c>
      <c r="E10865" s="262" t="s">
        <v>48</v>
      </c>
      <c r="F10865" s="251" t="s">
        <v>12</v>
      </c>
      <c r="G10865" s="253">
        <v>10</v>
      </c>
      <c r="H10865" s="254">
        <v>50</v>
      </c>
      <c r="I10865" s="254">
        <f t="shared" ref="I10865:I10869" si="457">G10865*H10865</f>
        <v>500</v>
      </c>
      <c r="L10865" s="234" t="s">
        <v>1781</v>
      </c>
    </row>
    <row r="10866" spans="1:12" customFormat="1" ht="15.75" hidden="1" customHeight="1" x14ac:dyDescent="0.35">
      <c r="A10866" s="47">
        <v>43999</v>
      </c>
      <c r="B10866" s="126" t="s">
        <v>541</v>
      </c>
      <c r="C10866" s="45" t="s">
        <v>56</v>
      </c>
      <c r="D10866" s="197" t="s">
        <v>14</v>
      </c>
      <c r="E10866" s="198"/>
      <c r="F10866" s="144" t="s">
        <v>15</v>
      </c>
      <c r="G10866" s="165">
        <v>0</v>
      </c>
      <c r="H10866" s="167">
        <v>30</v>
      </c>
      <c r="I10866" s="167">
        <f t="shared" si="457"/>
        <v>0</v>
      </c>
      <c r="L10866" s="231" t="s">
        <v>1781</v>
      </c>
    </row>
    <row r="10867" spans="1:12" customFormat="1" ht="15.75" hidden="1" customHeight="1" x14ac:dyDescent="0.35">
      <c r="A10867" s="47">
        <v>43999</v>
      </c>
      <c r="B10867" s="126" t="s">
        <v>541</v>
      </c>
      <c r="C10867" s="45" t="s">
        <v>56</v>
      </c>
      <c r="D10867" s="197" t="s">
        <v>19</v>
      </c>
      <c r="E10867" s="198"/>
      <c r="F10867" s="144" t="s">
        <v>15</v>
      </c>
      <c r="G10867" s="165">
        <v>0</v>
      </c>
      <c r="H10867" s="167">
        <v>20</v>
      </c>
      <c r="I10867" s="167">
        <f t="shared" si="457"/>
        <v>0</v>
      </c>
      <c r="L10867" s="231" t="s">
        <v>1781</v>
      </c>
    </row>
    <row r="10868" spans="1:12" customFormat="1" ht="15.75" hidden="1" customHeight="1" x14ac:dyDescent="0.35">
      <c r="A10868" s="47">
        <v>43999</v>
      </c>
      <c r="B10868" s="126" t="s">
        <v>541</v>
      </c>
      <c r="C10868" s="45" t="s">
        <v>56</v>
      </c>
      <c r="D10868" s="201" t="s">
        <v>433</v>
      </c>
      <c r="E10868" s="202" t="s">
        <v>48</v>
      </c>
      <c r="F10868" s="154" t="s">
        <v>27</v>
      </c>
      <c r="G10868" s="165">
        <v>10</v>
      </c>
      <c r="H10868" s="170">
        <v>30</v>
      </c>
      <c r="I10868" s="170">
        <f t="shared" si="457"/>
        <v>300</v>
      </c>
      <c r="L10868" s="231" t="s">
        <v>1781</v>
      </c>
    </row>
    <row r="10869" spans="1:12" customFormat="1" ht="15.75" hidden="1" customHeight="1" x14ac:dyDescent="0.35">
      <c r="A10869" s="47">
        <v>43999</v>
      </c>
      <c r="B10869" s="126" t="s">
        <v>541</v>
      </c>
      <c r="C10869" s="45" t="s">
        <v>56</v>
      </c>
      <c r="D10869" s="204" t="s">
        <v>40</v>
      </c>
      <c r="E10869" s="205" t="s">
        <v>48</v>
      </c>
      <c r="F10869" s="156" t="s">
        <v>41</v>
      </c>
      <c r="G10869" s="165">
        <v>30</v>
      </c>
      <c r="H10869" s="172">
        <v>1</v>
      </c>
      <c r="I10869" s="172">
        <f t="shared" si="457"/>
        <v>30</v>
      </c>
      <c r="L10869" s="231" t="s">
        <v>1781</v>
      </c>
    </row>
    <row r="10870" spans="1:12" customFormat="1" ht="15.75" hidden="1" customHeight="1" x14ac:dyDescent="0.35">
      <c r="A10870" s="50"/>
      <c r="B10870" s="194"/>
      <c r="C10870" s="130"/>
      <c r="D10870" s="141"/>
      <c r="E10870" s="194"/>
      <c r="F10870" s="141"/>
      <c r="G10870" s="174"/>
      <c r="H10870" s="174"/>
      <c r="I10870" s="174"/>
      <c r="L10870" s="231" t="s">
        <v>1781</v>
      </c>
    </row>
    <row r="10871" spans="1:12" ht="15.75" hidden="1" customHeight="1" x14ac:dyDescent="0.3">
      <c r="A10871" s="257">
        <v>43999</v>
      </c>
      <c r="B10871" s="249" t="s">
        <v>492</v>
      </c>
      <c r="C10871" s="250" t="s">
        <v>56</v>
      </c>
      <c r="D10871" s="251" t="s">
        <v>11</v>
      </c>
      <c r="E10871" s="252"/>
      <c r="F10871" s="251" t="s">
        <v>12</v>
      </c>
      <c r="G10871" s="253">
        <v>0</v>
      </c>
      <c r="H10871" s="254">
        <v>50</v>
      </c>
      <c r="I10871" s="254">
        <f t="shared" ref="I10871:I10874" si="458">G10871*H10871</f>
        <v>0</v>
      </c>
      <c r="L10871" s="234" t="s">
        <v>1781</v>
      </c>
    </row>
    <row r="10872" spans="1:12" customFormat="1" ht="15.75" hidden="1" customHeight="1" x14ac:dyDescent="0.35">
      <c r="A10872" s="47">
        <v>43999</v>
      </c>
      <c r="B10872" s="126" t="s">
        <v>492</v>
      </c>
      <c r="C10872" s="45" t="s">
        <v>56</v>
      </c>
      <c r="D10872" s="197" t="s">
        <v>14</v>
      </c>
      <c r="E10872" s="198"/>
      <c r="F10872" s="144" t="s">
        <v>15</v>
      </c>
      <c r="G10872" s="165">
        <v>0</v>
      </c>
      <c r="H10872" s="167">
        <v>30</v>
      </c>
      <c r="I10872" s="167">
        <f t="shared" si="458"/>
        <v>0</v>
      </c>
      <c r="L10872" s="231" t="s">
        <v>1781</v>
      </c>
    </row>
    <row r="10873" spans="1:12" customFormat="1" ht="15.75" hidden="1" customHeight="1" x14ac:dyDescent="0.35">
      <c r="A10873" s="47">
        <v>43999</v>
      </c>
      <c r="B10873" s="126" t="s">
        <v>492</v>
      </c>
      <c r="C10873" s="45" t="s">
        <v>56</v>
      </c>
      <c r="D10873" s="197" t="s">
        <v>19</v>
      </c>
      <c r="E10873" s="198"/>
      <c r="F10873" s="144" t="s">
        <v>15</v>
      </c>
      <c r="G10873" s="165">
        <v>0</v>
      </c>
      <c r="H10873" s="167">
        <v>20</v>
      </c>
      <c r="I10873" s="167">
        <f t="shared" si="458"/>
        <v>0</v>
      </c>
      <c r="L10873" s="231" t="s">
        <v>1781</v>
      </c>
    </row>
    <row r="10874" spans="1:12" customFormat="1" ht="15.75" hidden="1" customHeight="1" x14ac:dyDescent="0.35">
      <c r="A10874" s="47">
        <v>43999</v>
      </c>
      <c r="B10874" s="126" t="s">
        <v>492</v>
      </c>
      <c r="C10874" s="45" t="s">
        <v>56</v>
      </c>
      <c r="D10874" s="204" t="s">
        <v>40</v>
      </c>
      <c r="E10874" s="205"/>
      <c r="F10874" s="156" t="s">
        <v>41</v>
      </c>
      <c r="G10874" s="165">
        <v>100</v>
      </c>
      <c r="H10874" s="172">
        <v>1</v>
      </c>
      <c r="I10874" s="172">
        <f t="shared" si="458"/>
        <v>100</v>
      </c>
      <c r="L10874" s="231" t="s">
        <v>1781</v>
      </c>
    </row>
    <row r="10875" spans="1:12" customFormat="1" ht="15.75" hidden="1" customHeight="1" x14ac:dyDescent="0.35">
      <c r="A10875" s="50"/>
      <c r="B10875" s="194"/>
      <c r="C10875" s="130"/>
      <c r="D10875" s="141"/>
      <c r="E10875" s="194"/>
      <c r="F10875" s="141"/>
      <c r="G10875" s="174"/>
      <c r="H10875" s="174"/>
      <c r="I10875" s="174"/>
      <c r="L10875" s="231" t="s">
        <v>1781</v>
      </c>
    </row>
    <row r="10876" spans="1:12" ht="15.75" hidden="1" customHeight="1" x14ac:dyDescent="0.3">
      <c r="A10876" s="248">
        <v>44000</v>
      </c>
      <c r="B10876" s="249" t="s">
        <v>542</v>
      </c>
      <c r="C10876" s="250" t="s">
        <v>56</v>
      </c>
      <c r="D10876" s="261" t="s">
        <v>529</v>
      </c>
      <c r="E10876" s="262" t="s">
        <v>48</v>
      </c>
      <c r="F10876" s="251" t="s">
        <v>12</v>
      </c>
      <c r="G10876" s="253">
        <v>10</v>
      </c>
      <c r="H10876" s="254">
        <v>50</v>
      </c>
      <c r="I10876" s="254">
        <f t="shared" ref="I10876:I10882" si="459">G10876*H10876</f>
        <v>500</v>
      </c>
      <c r="L10876" s="234" t="s">
        <v>1781</v>
      </c>
    </row>
    <row r="10877" spans="1:12" customFormat="1" ht="15.75" hidden="1" customHeight="1" x14ac:dyDescent="0.35">
      <c r="A10877" s="47">
        <v>44000</v>
      </c>
      <c r="B10877" s="126" t="s">
        <v>542</v>
      </c>
      <c r="C10877" s="45" t="s">
        <v>56</v>
      </c>
      <c r="D10877" s="197" t="s">
        <v>543</v>
      </c>
      <c r="E10877" s="198" t="s">
        <v>48</v>
      </c>
      <c r="F10877" s="144" t="s">
        <v>15</v>
      </c>
      <c r="G10877" s="165">
        <v>5</v>
      </c>
      <c r="H10877" s="167">
        <v>30</v>
      </c>
      <c r="I10877" s="167">
        <f t="shared" si="459"/>
        <v>150</v>
      </c>
      <c r="L10877" s="231" t="s">
        <v>1781</v>
      </c>
    </row>
    <row r="10878" spans="1:12" customFormat="1" ht="15.75" hidden="1" customHeight="1" x14ac:dyDescent="0.35">
      <c r="A10878" s="44">
        <v>44000</v>
      </c>
      <c r="B10878" s="126" t="s">
        <v>542</v>
      </c>
      <c r="C10878" s="45" t="s">
        <v>56</v>
      </c>
      <c r="D10878" s="197" t="s">
        <v>19</v>
      </c>
      <c r="E10878" s="198"/>
      <c r="F10878" s="144" t="s">
        <v>15</v>
      </c>
      <c r="G10878" s="165">
        <v>0</v>
      </c>
      <c r="H10878" s="167">
        <v>20</v>
      </c>
      <c r="I10878" s="167">
        <f t="shared" si="459"/>
        <v>0</v>
      </c>
      <c r="L10878" s="231" t="s">
        <v>1781</v>
      </c>
    </row>
    <row r="10879" spans="1:12" customFormat="1" ht="15.75" hidden="1" customHeight="1" x14ac:dyDescent="0.35">
      <c r="A10879" s="47">
        <v>44000</v>
      </c>
      <c r="B10879" s="126" t="s">
        <v>542</v>
      </c>
      <c r="C10879" s="45" t="s">
        <v>56</v>
      </c>
      <c r="D10879" s="201" t="s">
        <v>433</v>
      </c>
      <c r="E10879" s="202" t="s">
        <v>48</v>
      </c>
      <c r="F10879" s="154" t="s">
        <v>27</v>
      </c>
      <c r="G10879" s="165">
        <v>20</v>
      </c>
      <c r="H10879" s="170">
        <v>30</v>
      </c>
      <c r="I10879" s="170">
        <f t="shared" si="459"/>
        <v>600</v>
      </c>
      <c r="L10879" s="231" t="s">
        <v>1781</v>
      </c>
    </row>
    <row r="10880" spans="1:12" customFormat="1" ht="15.75" hidden="1" customHeight="1" x14ac:dyDescent="0.35">
      <c r="A10880" s="44">
        <v>44000</v>
      </c>
      <c r="B10880" s="126" t="s">
        <v>542</v>
      </c>
      <c r="C10880" s="45" t="s">
        <v>56</v>
      </c>
      <c r="D10880" s="149" t="s">
        <v>474</v>
      </c>
      <c r="E10880" s="203" t="s">
        <v>377</v>
      </c>
      <c r="F10880" s="155" t="s">
        <v>31</v>
      </c>
      <c r="G10880" s="165">
        <v>10</v>
      </c>
      <c r="H10880" s="171">
        <v>100</v>
      </c>
      <c r="I10880" s="171">
        <f t="shared" si="459"/>
        <v>1000</v>
      </c>
      <c r="L10880" s="231" t="s">
        <v>1781</v>
      </c>
    </row>
    <row r="10881" spans="1:12" customFormat="1" ht="15.75" hidden="1" customHeight="1" x14ac:dyDescent="0.35">
      <c r="A10881" s="47">
        <v>44000</v>
      </c>
      <c r="B10881" s="126" t="s">
        <v>542</v>
      </c>
      <c r="C10881" s="45" t="s">
        <v>56</v>
      </c>
      <c r="D10881" s="149" t="s">
        <v>475</v>
      </c>
      <c r="E10881" s="203" t="s">
        <v>377</v>
      </c>
      <c r="F10881" s="155" t="s">
        <v>31</v>
      </c>
      <c r="G10881" s="165">
        <v>10</v>
      </c>
      <c r="H10881" s="171">
        <v>100</v>
      </c>
      <c r="I10881" s="171">
        <f t="shared" si="459"/>
        <v>1000</v>
      </c>
      <c r="L10881" s="231" t="s">
        <v>1781</v>
      </c>
    </row>
    <row r="10882" spans="1:12" customFormat="1" ht="15.75" hidden="1" customHeight="1" x14ac:dyDescent="0.35">
      <c r="A10882" s="47">
        <v>44000</v>
      </c>
      <c r="B10882" s="126" t="s">
        <v>542</v>
      </c>
      <c r="C10882" s="45" t="s">
        <v>56</v>
      </c>
      <c r="D10882" s="204" t="s">
        <v>40</v>
      </c>
      <c r="E10882" s="205"/>
      <c r="F10882" s="156" t="s">
        <v>41</v>
      </c>
      <c r="G10882" s="165">
        <v>50</v>
      </c>
      <c r="H10882" s="172">
        <v>1</v>
      </c>
      <c r="I10882" s="172">
        <f t="shared" si="459"/>
        <v>50</v>
      </c>
      <c r="L10882" s="231" t="s">
        <v>1781</v>
      </c>
    </row>
    <row r="10883" spans="1:12" customFormat="1" ht="15.75" hidden="1" customHeight="1" x14ac:dyDescent="0.35">
      <c r="A10883" s="50"/>
      <c r="B10883" s="194"/>
      <c r="C10883" s="130"/>
      <c r="D10883" s="141"/>
      <c r="E10883" s="194"/>
      <c r="F10883" s="141"/>
      <c r="G10883" s="174"/>
      <c r="H10883" s="174"/>
      <c r="I10883" s="174"/>
      <c r="L10883" s="231" t="s">
        <v>1781</v>
      </c>
    </row>
    <row r="10884" spans="1:12" ht="15.75" hidden="1" customHeight="1" x14ac:dyDescent="0.3">
      <c r="A10884" s="257">
        <v>44000</v>
      </c>
      <c r="B10884" s="249" t="s">
        <v>171</v>
      </c>
      <c r="C10884" s="250" t="s">
        <v>56</v>
      </c>
      <c r="D10884" s="251" t="s">
        <v>509</v>
      </c>
      <c r="E10884" s="252" t="s">
        <v>118</v>
      </c>
      <c r="F10884" s="251" t="s">
        <v>12</v>
      </c>
      <c r="G10884" s="253">
        <v>10</v>
      </c>
      <c r="H10884" s="254">
        <v>50</v>
      </c>
      <c r="I10884" s="254">
        <f t="shared" ref="I10884:I10889" si="460">G10884*H10884</f>
        <v>500</v>
      </c>
      <c r="L10884" s="234" t="s">
        <v>1781</v>
      </c>
    </row>
    <row r="10885" spans="1:12" customFormat="1" ht="15.75" hidden="1" customHeight="1" x14ac:dyDescent="0.35">
      <c r="A10885" s="44">
        <v>44000</v>
      </c>
      <c r="B10885" s="126" t="s">
        <v>171</v>
      </c>
      <c r="C10885" s="45" t="s">
        <v>56</v>
      </c>
      <c r="D10885" s="197" t="s">
        <v>14</v>
      </c>
      <c r="E10885" s="198" t="s">
        <v>118</v>
      </c>
      <c r="F10885" s="144" t="s">
        <v>15</v>
      </c>
      <c r="G10885" s="165">
        <v>110</v>
      </c>
      <c r="H10885" s="167">
        <v>1</v>
      </c>
      <c r="I10885" s="167">
        <f t="shared" si="460"/>
        <v>110</v>
      </c>
      <c r="L10885" s="231" t="s">
        <v>1781</v>
      </c>
    </row>
    <row r="10886" spans="1:12" customFormat="1" ht="15.75" hidden="1" customHeight="1" x14ac:dyDescent="0.35">
      <c r="A10886" s="47">
        <v>44000</v>
      </c>
      <c r="B10886" s="126" t="s">
        <v>171</v>
      </c>
      <c r="C10886" s="45" t="s">
        <v>56</v>
      </c>
      <c r="D10886" s="197" t="s">
        <v>19</v>
      </c>
      <c r="E10886" s="198"/>
      <c r="F10886" s="144" t="s">
        <v>15</v>
      </c>
      <c r="G10886" s="165">
        <v>0</v>
      </c>
      <c r="H10886" s="167">
        <v>20</v>
      </c>
      <c r="I10886" s="167">
        <f t="shared" si="460"/>
        <v>0</v>
      </c>
      <c r="L10886" s="231" t="s">
        <v>1781</v>
      </c>
    </row>
    <row r="10887" spans="1:12" customFormat="1" ht="15.75" hidden="1" customHeight="1" x14ac:dyDescent="0.35">
      <c r="A10887" s="44">
        <v>44000</v>
      </c>
      <c r="B10887" s="126" t="s">
        <v>171</v>
      </c>
      <c r="C10887" s="45" t="s">
        <v>56</v>
      </c>
      <c r="D10887" s="201" t="s">
        <v>433</v>
      </c>
      <c r="E10887" s="202" t="s">
        <v>48</v>
      </c>
      <c r="F10887" s="154" t="s">
        <v>27</v>
      </c>
      <c r="G10887" s="165">
        <v>200</v>
      </c>
      <c r="H10887" s="170">
        <v>1</v>
      </c>
      <c r="I10887" s="170">
        <f t="shared" si="460"/>
        <v>200</v>
      </c>
      <c r="L10887" s="231" t="s">
        <v>1781</v>
      </c>
    </row>
    <row r="10888" spans="1:12" customFormat="1" ht="15.75" hidden="1" customHeight="1" x14ac:dyDescent="0.35">
      <c r="A10888" s="47">
        <v>44000</v>
      </c>
      <c r="B10888" s="126" t="s">
        <v>171</v>
      </c>
      <c r="C10888" s="45" t="s">
        <v>56</v>
      </c>
      <c r="D10888" s="149" t="s">
        <v>33</v>
      </c>
      <c r="E10888" s="203" t="s">
        <v>377</v>
      </c>
      <c r="F10888" s="155" t="s">
        <v>31</v>
      </c>
      <c r="G10888" s="165">
        <v>5</v>
      </c>
      <c r="H10888" s="171">
        <v>100</v>
      </c>
      <c r="I10888" s="171">
        <f t="shared" si="460"/>
        <v>500</v>
      </c>
      <c r="L10888" s="231" t="s">
        <v>1781</v>
      </c>
    </row>
    <row r="10889" spans="1:12" customFormat="1" ht="15.75" hidden="1" customHeight="1" x14ac:dyDescent="0.35">
      <c r="A10889" s="44">
        <v>44000</v>
      </c>
      <c r="B10889" s="126" t="s">
        <v>171</v>
      </c>
      <c r="C10889" s="45" t="s">
        <v>56</v>
      </c>
      <c r="D10889" s="204" t="s">
        <v>40</v>
      </c>
      <c r="E10889" s="205" t="s">
        <v>48</v>
      </c>
      <c r="F10889" s="156" t="s">
        <v>41</v>
      </c>
      <c r="G10889" s="165">
        <v>20</v>
      </c>
      <c r="H10889" s="172">
        <v>1</v>
      </c>
      <c r="I10889" s="172">
        <f t="shared" si="460"/>
        <v>20</v>
      </c>
      <c r="L10889" s="231" t="s">
        <v>1781</v>
      </c>
    </row>
    <row r="10890" spans="1:12" customFormat="1" ht="15.75" hidden="1" customHeight="1" x14ac:dyDescent="0.35">
      <c r="A10890" s="50"/>
      <c r="B10890" s="194"/>
      <c r="C10890" s="130"/>
      <c r="D10890" s="141"/>
      <c r="E10890" s="194"/>
      <c r="F10890" s="141"/>
      <c r="G10890" s="174"/>
      <c r="H10890" s="174"/>
      <c r="I10890" s="174"/>
      <c r="L10890" s="231" t="s">
        <v>1781</v>
      </c>
    </row>
    <row r="10891" spans="1:12" ht="15.75" hidden="1" customHeight="1" x14ac:dyDescent="0.3">
      <c r="A10891" s="248">
        <v>44000</v>
      </c>
      <c r="B10891" s="249" t="s">
        <v>142</v>
      </c>
      <c r="C10891" s="250" t="s">
        <v>56</v>
      </c>
      <c r="D10891" s="251" t="s">
        <v>509</v>
      </c>
      <c r="E10891" s="252" t="s">
        <v>118</v>
      </c>
      <c r="F10891" s="251" t="s">
        <v>12</v>
      </c>
      <c r="G10891" s="253">
        <v>30</v>
      </c>
      <c r="H10891" s="254">
        <v>50</v>
      </c>
      <c r="I10891" s="254">
        <f t="shared" ref="I10891:I10898" si="461">G10891*H10891</f>
        <v>1500</v>
      </c>
      <c r="L10891" s="234" t="s">
        <v>1781</v>
      </c>
    </row>
    <row r="10892" spans="1:12" customFormat="1" ht="15.75" hidden="1" customHeight="1" x14ac:dyDescent="0.35">
      <c r="A10892" s="47">
        <v>44000</v>
      </c>
      <c r="B10892" s="126" t="s">
        <v>142</v>
      </c>
      <c r="C10892" s="45" t="s">
        <v>56</v>
      </c>
      <c r="D10892" s="197" t="s">
        <v>543</v>
      </c>
      <c r="E10892" s="198" t="s">
        <v>48</v>
      </c>
      <c r="F10892" s="144" t="s">
        <v>15</v>
      </c>
      <c r="G10892" s="165">
        <v>20</v>
      </c>
      <c r="H10892" s="167">
        <v>1</v>
      </c>
      <c r="I10892" s="167">
        <f t="shared" si="461"/>
        <v>20</v>
      </c>
      <c r="L10892" s="231" t="s">
        <v>1781</v>
      </c>
    </row>
    <row r="10893" spans="1:12" customFormat="1" ht="15.75" hidden="1" customHeight="1" x14ac:dyDescent="0.35">
      <c r="A10893" s="44">
        <v>44000</v>
      </c>
      <c r="B10893" s="126" t="s">
        <v>142</v>
      </c>
      <c r="C10893" s="45" t="s">
        <v>56</v>
      </c>
      <c r="D10893" s="197" t="s">
        <v>19</v>
      </c>
      <c r="E10893" s="198"/>
      <c r="F10893" s="144" t="s">
        <v>15</v>
      </c>
      <c r="G10893" s="165">
        <v>0</v>
      </c>
      <c r="H10893" s="167">
        <v>20</v>
      </c>
      <c r="I10893" s="167">
        <f t="shared" si="461"/>
        <v>0</v>
      </c>
      <c r="L10893" s="231" t="s">
        <v>1781</v>
      </c>
    </row>
    <row r="10894" spans="1:12" customFormat="1" ht="15.75" hidden="1" customHeight="1" x14ac:dyDescent="0.35">
      <c r="A10894" s="47">
        <v>44000</v>
      </c>
      <c r="B10894" s="126" t="s">
        <v>142</v>
      </c>
      <c r="C10894" s="45" t="s">
        <v>56</v>
      </c>
      <c r="D10894" s="201" t="s">
        <v>418</v>
      </c>
      <c r="E10894" s="202" t="s">
        <v>48</v>
      </c>
      <c r="F10894" s="154" t="s">
        <v>27</v>
      </c>
      <c r="G10894" s="165">
        <v>100</v>
      </c>
      <c r="H10894" s="170">
        <v>1</v>
      </c>
      <c r="I10894" s="170">
        <f t="shared" si="461"/>
        <v>100</v>
      </c>
      <c r="L10894" s="231" t="s">
        <v>1781</v>
      </c>
    </row>
    <row r="10895" spans="1:12" customFormat="1" ht="15.75" hidden="1" customHeight="1" x14ac:dyDescent="0.35">
      <c r="A10895" s="44">
        <v>44000</v>
      </c>
      <c r="B10895" s="126" t="s">
        <v>142</v>
      </c>
      <c r="C10895" s="45" t="s">
        <v>56</v>
      </c>
      <c r="D10895" s="201" t="s">
        <v>428</v>
      </c>
      <c r="E10895" s="202" t="s">
        <v>48</v>
      </c>
      <c r="F10895" s="154" t="s">
        <v>27</v>
      </c>
      <c r="G10895" s="165">
        <v>100</v>
      </c>
      <c r="H10895" s="170">
        <v>1</v>
      </c>
      <c r="I10895" s="170">
        <f t="shared" si="461"/>
        <v>100</v>
      </c>
      <c r="L10895" s="231" t="s">
        <v>1781</v>
      </c>
    </row>
    <row r="10896" spans="1:12" customFormat="1" ht="15.75" hidden="1" customHeight="1" x14ac:dyDescent="0.35">
      <c r="A10896" s="44">
        <v>44000</v>
      </c>
      <c r="B10896" s="126" t="s">
        <v>142</v>
      </c>
      <c r="C10896" s="45" t="s">
        <v>56</v>
      </c>
      <c r="D10896" s="149" t="s">
        <v>474</v>
      </c>
      <c r="E10896" s="203" t="s">
        <v>377</v>
      </c>
      <c r="F10896" s="155" t="s">
        <v>31</v>
      </c>
      <c r="G10896" s="165">
        <v>10</v>
      </c>
      <c r="H10896" s="171">
        <v>100</v>
      </c>
      <c r="I10896" s="171">
        <f t="shared" si="461"/>
        <v>1000</v>
      </c>
      <c r="L10896" s="231" t="s">
        <v>1781</v>
      </c>
    </row>
    <row r="10897" spans="1:12" customFormat="1" ht="15.75" hidden="1" customHeight="1" x14ac:dyDescent="0.35">
      <c r="A10897" s="47">
        <v>44000</v>
      </c>
      <c r="B10897" s="126" t="s">
        <v>142</v>
      </c>
      <c r="C10897" s="45" t="s">
        <v>56</v>
      </c>
      <c r="D10897" s="149" t="s">
        <v>475</v>
      </c>
      <c r="E10897" s="203" t="s">
        <v>377</v>
      </c>
      <c r="F10897" s="155" t="s">
        <v>31</v>
      </c>
      <c r="G10897" s="165">
        <v>10</v>
      </c>
      <c r="H10897" s="171">
        <v>100</v>
      </c>
      <c r="I10897" s="171">
        <f t="shared" si="461"/>
        <v>1000</v>
      </c>
      <c r="L10897" s="231" t="s">
        <v>1781</v>
      </c>
    </row>
    <row r="10898" spans="1:12" customFormat="1" ht="15.75" hidden="1" customHeight="1" x14ac:dyDescent="0.35">
      <c r="A10898" s="47">
        <v>44000</v>
      </c>
      <c r="B10898" s="126" t="s">
        <v>142</v>
      </c>
      <c r="C10898" s="45" t="s">
        <v>56</v>
      </c>
      <c r="D10898" s="204" t="s">
        <v>40</v>
      </c>
      <c r="E10898" s="205" t="s">
        <v>48</v>
      </c>
      <c r="F10898" s="156" t="s">
        <v>41</v>
      </c>
      <c r="G10898" s="165">
        <v>100</v>
      </c>
      <c r="H10898" s="172">
        <v>1</v>
      </c>
      <c r="I10898" s="172">
        <f t="shared" si="461"/>
        <v>100</v>
      </c>
      <c r="L10898" s="231" t="s">
        <v>1781</v>
      </c>
    </row>
    <row r="10899" spans="1:12" customFormat="1" ht="15.75" hidden="1" customHeight="1" x14ac:dyDescent="0.35">
      <c r="A10899" s="50"/>
      <c r="B10899" s="194"/>
      <c r="C10899" s="130"/>
      <c r="D10899" s="141"/>
      <c r="E10899" s="194"/>
      <c r="F10899" s="141"/>
      <c r="G10899" s="174"/>
      <c r="H10899" s="174"/>
      <c r="I10899" s="174"/>
      <c r="L10899" s="231" t="s">
        <v>1781</v>
      </c>
    </row>
    <row r="10900" spans="1:12" ht="15.75" hidden="1" customHeight="1" x14ac:dyDescent="0.3">
      <c r="A10900" s="257">
        <v>44000</v>
      </c>
      <c r="B10900" s="249" t="s">
        <v>536</v>
      </c>
      <c r="C10900" s="250" t="s">
        <v>56</v>
      </c>
      <c r="D10900" s="251" t="s">
        <v>509</v>
      </c>
      <c r="E10900" s="252" t="s">
        <v>118</v>
      </c>
      <c r="F10900" s="251" t="s">
        <v>12</v>
      </c>
      <c r="G10900" s="253">
        <v>50</v>
      </c>
      <c r="H10900" s="254">
        <v>50</v>
      </c>
      <c r="I10900" s="254">
        <f t="shared" ref="I10900:I10903" si="462">G10900*H10900</f>
        <v>2500</v>
      </c>
      <c r="L10900" s="234" t="s">
        <v>1781</v>
      </c>
    </row>
    <row r="10901" spans="1:12" customFormat="1" ht="15.75" hidden="1" customHeight="1" x14ac:dyDescent="0.35">
      <c r="A10901" s="47">
        <v>44000</v>
      </c>
      <c r="B10901" s="126" t="s">
        <v>536</v>
      </c>
      <c r="C10901" s="45" t="s">
        <v>56</v>
      </c>
      <c r="D10901" s="197" t="s">
        <v>14</v>
      </c>
      <c r="E10901" s="198"/>
      <c r="F10901" s="144" t="s">
        <v>15</v>
      </c>
      <c r="G10901" s="165">
        <v>0</v>
      </c>
      <c r="H10901" s="167">
        <v>30</v>
      </c>
      <c r="I10901" s="167">
        <f t="shared" si="462"/>
        <v>0</v>
      </c>
      <c r="L10901" s="231" t="s">
        <v>1781</v>
      </c>
    </row>
    <row r="10902" spans="1:12" customFormat="1" ht="15.75" hidden="1" customHeight="1" x14ac:dyDescent="0.35">
      <c r="A10902" s="47">
        <v>44000</v>
      </c>
      <c r="B10902" s="126" t="s">
        <v>536</v>
      </c>
      <c r="C10902" s="45" t="s">
        <v>56</v>
      </c>
      <c r="D10902" s="197" t="s">
        <v>19</v>
      </c>
      <c r="E10902" s="198"/>
      <c r="F10902" s="144" t="s">
        <v>15</v>
      </c>
      <c r="G10902" s="165">
        <v>0</v>
      </c>
      <c r="H10902" s="167">
        <v>20</v>
      </c>
      <c r="I10902" s="167">
        <f t="shared" si="462"/>
        <v>0</v>
      </c>
      <c r="L10902" s="231" t="s">
        <v>1781</v>
      </c>
    </row>
    <row r="10903" spans="1:12" customFormat="1" ht="15.75" hidden="1" customHeight="1" x14ac:dyDescent="0.35">
      <c r="A10903" s="47">
        <v>44000</v>
      </c>
      <c r="B10903" s="126" t="s">
        <v>536</v>
      </c>
      <c r="C10903" s="45" t="s">
        <v>56</v>
      </c>
      <c r="D10903" s="204" t="s">
        <v>40</v>
      </c>
      <c r="E10903" s="205"/>
      <c r="F10903" s="156" t="s">
        <v>41</v>
      </c>
      <c r="G10903" s="165">
        <v>0</v>
      </c>
      <c r="H10903" s="172">
        <v>24</v>
      </c>
      <c r="I10903" s="172">
        <f t="shared" si="462"/>
        <v>0</v>
      </c>
      <c r="L10903" s="231" t="s">
        <v>1781</v>
      </c>
    </row>
    <row r="10904" spans="1:12" customFormat="1" ht="15.75" hidden="1" customHeight="1" x14ac:dyDescent="0.35">
      <c r="A10904" s="50"/>
      <c r="B10904" s="194"/>
      <c r="C10904" s="130"/>
      <c r="D10904" s="141"/>
      <c r="E10904" s="194"/>
      <c r="F10904" s="141"/>
      <c r="G10904" s="174"/>
      <c r="H10904" s="174"/>
      <c r="I10904" s="174"/>
      <c r="L10904" s="231" t="s">
        <v>1781</v>
      </c>
    </row>
    <row r="10905" spans="1:12" ht="15.75" hidden="1" customHeight="1" x14ac:dyDescent="0.3">
      <c r="A10905" s="257">
        <v>44000</v>
      </c>
      <c r="B10905" s="249" t="s">
        <v>544</v>
      </c>
      <c r="C10905" s="250" t="s">
        <v>56</v>
      </c>
      <c r="D10905" s="251" t="s">
        <v>11</v>
      </c>
      <c r="E10905" s="252"/>
      <c r="F10905" s="251" t="s">
        <v>12</v>
      </c>
      <c r="G10905" s="253">
        <v>0</v>
      </c>
      <c r="H10905" s="254">
        <v>50</v>
      </c>
      <c r="I10905" s="254">
        <f t="shared" ref="I10905:I10911" si="463">G10905*H10905</f>
        <v>0</v>
      </c>
      <c r="L10905" s="234" t="s">
        <v>1781</v>
      </c>
    </row>
    <row r="10906" spans="1:12" customFormat="1" ht="15.75" hidden="1" customHeight="1" x14ac:dyDescent="0.35">
      <c r="A10906" s="47">
        <v>44000</v>
      </c>
      <c r="B10906" s="126" t="s">
        <v>544</v>
      </c>
      <c r="C10906" s="45" t="s">
        <v>56</v>
      </c>
      <c r="D10906" s="197" t="s">
        <v>14</v>
      </c>
      <c r="E10906" s="198"/>
      <c r="F10906" s="144" t="s">
        <v>15</v>
      </c>
      <c r="G10906" s="165">
        <v>0</v>
      </c>
      <c r="H10906" s="167">
        <v>30</v>
      </c>
      <c r="I10906" s="167">
        <f t="shared" si="463"/>
        <v>0</v>
      </c>
      <c r="L10906" s="231" t="s">
        <v>1781</v>
      </c>
    </row>
    <row r="10907" spans="1:12" customFormat="1" ht="15.75" hidden="1" customHeight="1" x14ac:dyDescent="0.35">
      <c r="A10907" s="47">
        <v>44000</v>
      </c>
      <c r="B10907" s="126" t="s">
        <v>544</v>
      </c>
      <c r="C10907" s="45" t="s">
        <v>56</v>
      </c>
      <c r="D10907" s="197" t="s">
        <v>19</v>
      </c>
      <c r="E10907" s="198"/>
      <c r="F10907" s="144" t="s">
        <v>15</v>
      </c>
      <c r="G10907" s="165">
        <v>0</v>
      </c>
      <c r="H10907" s="167">
        <v>20</v>
      </c>
      <c r="I10907" s="167">
        <f t="shared" si="463"/>
        <v>0</v>
      </c>
      <c r="L10907" s="231" t="s">
        <v>1781</v>
      </c>
    </row>
    <row r="10908" spans="1:12" customFormat="1" ht="15.75" hidden="1" customHeight="1" x14ac:dyDescent="0.35">
      <c r="A10908" s="47">
        <v>44000</v>
      </c>
      <c r="B10908" s="126" t="s">
        <v>544</v>
      </c>
      <c r="C10908" s="45" t="s">
        <v>56</v>
      </c>
      <c r="D10908" s="201" t="s">
        <v>545</v>
      </c>
      <c r="E10908" s="202" t="s">
        <v>48</v>
      </c>
      <c r="F10908" s="154" t="s">
        <v>27</v>
      </c>
      <c r="G10908" s="165">
        <v>200</v>
      </c>
      <c r="H10908" s="170">
        <v>1</v>
      </c>
      <c r="I10908" s="170">
        <f t="shared" si="463"/>
        <v>200</v>
      </c>
      <c r="L10908" s="231" t="s">
        <v>1781</v>
      </c>
    </row>
    <row r="10909" spans="1:12" customFormat="1" ht="15.75" hidden="1" customHeight="1" x14ac:dyDescent="0.35">
      <c r="A10909" s="47">
        <v>44000</v>
      </c>
      <c r="B10909" s="126" t="s">
        <v>544</v>
      </c>
      <c r="C10909" s="45" t="s">
        <v>56</v>
      </c>
      <c r="D10909" s="201" t="s">
        <v>546</v>
      </c>
      <c r="E10909" s="202" t="s">
        <v>377</v>
      </c>
      <c r="F10909" s="154" t="s">
        <v>27</v>
      </c>
      <c r="G10909" s="165">
        <v>200</v>
      </c>
      <c r="H10909" s="170">
        <v>1</v>
      </c>
      <c r="I10909" s="170">
        <f t="shared" si="463"/>
        <v>200</v>
      </c>
      <c r="L10909" s="231" t="s">
        <v>1781</v>
      </c>
    </row>
    <row r="10910" spans="1:12" customFormat="1" ht="15.75" hidden="1" customHeight="1" x14ac:dyDescent="0.35">
      <c r="A10910" s="47">
        <v>44000</v>
      </c>
      <c r="B10910" s="126" t="s">
        <v>544</v>
      </c>
      <c r="C10910" s="45" t="s">
        <v>56</v>
      </c>
      <c r="D10910" s="201" t="s">
        <v>547</v>
      </c>
      <c r="E10910" s="202" t="s">
        <v>377</v>
      </c>
      <c r="F10910" s="154" t="s">
        <v>27</v>
      </c>
      <c r="G10910" s="165">
        <v>200</v>
      </c>
      <c r="H10910" s="170">
        <v>1</v>
      </c>
      <c r="I10910" s="170">
        <f t="shared" si="463"/>
        <v>200</v>
      </c>
      <c r="L10910" s="231" t="s">
        <v>1781</v>
      </c>
    </row>
    <row r="10911" spans="1:12" customFormat="1" ht="15.75" hidden="1" customHeight="1" x14ac:dyDescent="0.35">
      <c r="A10911" s="47">
        <v>44000</v>
      </c>
      <c r="B10911" s="126" t="s">
        <v>544</v>
      </c>
      <c r="C10911" s="45" t="s">
        <v>56</v>
      </c>
      <c r="D10911" s="204" t="s">
        <v>40</v>
      </c>
      <c r="E10911" s="205"/>
      <c r="F10911" s="156" t="s">
        <v>41</v>
      </c>
      <c r="G10911" s="165">
        <v>0</v>
      </c>
      <c r="H10911" s="172">
        <v>24</v>
      </c>
      <c r="I10911" s="172">
        <f t="shared" si="463"/>
        <v>0</v>
      </c>
      <c r="L10911" s="231" t="s">
        <v>1781</v>
      </c>
    </row>
    <row r="10912" spans="1:12" customFormat="1" ht="15.75" hidden="1" customHeight="1" x14ac:dyDescent="0.35">
      <c r="A10912" s="50"/>
      <c r="B10912" s="194"/>
      <c r="C10912" s="130"/>
      <c r="D10912" s="141"/>
      <c r="E10912" s="194"/>
      <c r="F10912" s="141"/>
      <c r="G10912" s="174"/>
      <c r="H10912" s="174"/>
      <c r="I10912" s="174"/>
      <c r="L10912" s="231" t="s">
        <v>1781</v>
      </c>
    </row>
    <row r="10913" spans="1:12" ht="15.75" hidden="1" customHeight="1" x14ac:dyDescent="0.3">
      <c r="A10913" s="248">
        <v>44006</v>
      </c>
      <c r="B10913" s="249" t="s">
        <v>548</v>
      </c>
      <c r="C10913" s="250" t="s">
        <v>56</v>
      </c>
      <c r="D10913" s="251" t="s">
        <v>11</v>
      </c>
      <c r="E10913" s="252"/>
      <c r="F10913" s="251" t="s">
        <v>12</v>
      </c>
      <c r="G10913" s="253">
        <v>0</v>
      </c>
      <c r="H10913" s="254">
        <v>50</v>
      </c>
      <c r="I10913" s="254">
        <f t="shared" ref="I10913:I10919" si="464">G10913*H10913</f>
        <v>0</v>
      </c>
      <c r="L10913" s="234" t="s">
        <v>1781</v>
      </c>
    </row>
    <row r="10914" spans="1:12" customFormat="1" ht="15.75" hidden="1" customHeight="1" x14ac:dyDescent="0.35">
      <c r="A10914" s="47">
        <v>44006</v>
      </c>
      <c r="B10914" s="126" t="s">
        <v>548</v>
      </c>
      <c r="C10914" s="45" t="s">
        <v>56</v>
      </c>
      <c r="D10914" s="197" t="s">
        <v>14</v>
      </c>
      <c r="E10914" s="198"/>
      <c r="F10914" s="144" t="s">
        <v>15</v>
      </c>
      <c r="G10914" s="165">
        <v>0</v>
      </c>
      <c r="H10914" s="167">
        <v>30</v>
      </c>
      <c r="I10914" s="167">
        <f t="shared" si="464"/>
        <v>0</v>
      </c>
      <c r="L10914" s="231" t="s">
        <v>1781</v>
      </c>
    </row>
    <row r="10915" spans="1:12" customFormat="1" ht="15.75" hidden="1" customHeight="1" x14ac:dyDescent="0.35">
      <c r="A10915" s="44">
        <v>44006</v>
      </c>
      <c r="B10915" s="126" t="s">
        <v>548</v>
      </c>
      <c r="C10915" s="45" t="s">
        <v>56</v>
      </c>
      <c r="D10915" s="197" t="s">
        <v>19</v>
      </c>
      <c r="E10915" s="198"/>
      <c r="F10915" s="144" t="s">
        <v>15</v>
      </c>
      <c r="G10915" s="165">
        <v>0</v>
      </c>
      <c r="H10915" s="167">
        <v>20</v>
      </c>
      <c r="I10915" s="167">
        <f t="shared" si="464"/>
        <v>0</v>
      </c>
      <c r="L10915" s="231" t="s">
        <v>1781</v>
      </c>
    </row>
    <row r="10916" spans="1:12" customFormat="1" ht="15.75" hidden="1" customHeight="1" x14ac:dyDescent="0.35">
      <c r="A10916" s="47">
        <v>44006</v>
      </c>
      <c r="B10916" s="126" t="s">
        <v>548</v>
      </c>
      <c r="C10916" s="45" t="s">
        <v>56</v>
      </c>
      <c r="D10916" s="201" t="s">
        <v>395</v>
      </c>
      <c r="E10916" s="202" t="s">
        <v>48</v>
      </c>
      <c r="F10916" s="154" t="s">
        <v>27</v>
      </c>
      <c r="G10916" s="165">
        <v>200</v>
      </c>
      <c r="H10916" s="170">
        <v>1</v>
      </c>
      <c r="I10916" s="170">
        <f t="shared" si="464"/>
        <v>200</v>
      </c>
      <c r="L10916" s="231" t="s">
        <v>1781</v>
      </c>
    </row>
    <row r="10917" spans="1:12" customFormat="1" ht="15.75" hidden="1" customHeight="1" x14ac:dyDescent="0.35">
      <c r="A10917" s="44">
        <v>44006</v>
      </c>
      <c r="B10917" s="126" t="s">
        <v>548</v>
      </c>
      <c r="C10917" s="45" t="s">
        <v>56</v>
      </c>
      <c r="D10917" s="201" t="s">
        <v>481</v>
      </c>
      <c r="E10917" s="202" t="s">
        <v>48</v>
      </c>
      <c r="F10917" s="154" t="s">
        <v>27</v>
      </c>
      <c r="G10917" s="165">
        <v>200</v>
      </c>
      <c r="H10917" s="170">
        <v>1</v>
      </c>
      <c r="I10917" s="170">
        <f t="shared" si="464"/>
        <v>200</v>
      </c>
      <c r="L10917" s="231" t="s">
        <v>1781</v>
      </c>
    </row>
    <row r="10918" spans="1:12" customFormat="1" ht="15.75" hidden="1" customHeight="1" x14ac:dyDescent="0.35">
      <c r="A10918" s="47">
        <v>44006</v>
      </c>
      <c r="B10918" s="126" t="s">
        <v>548</v>
      </c>
      <c r="C10918" s="45" t="s">
        <v>56</v>
      </c>
      <c r="D10918" s="201" t="s">
        <v>420</v>
      </c>
      <c r="E10918" s="202" t="s">
        <v>48</v>
      </c>
      <c r="F10918" s="154" t="s">
        <v>27</v>
      </c>
      <c r="G10918" s="165">
        <v>200</v>
      </c>
      <c r="H10918" s="170">
        <v>1</v>
      </c>
      <c r="I10918" s="170">
        <f t="shared" si="464"/>
        <v>200</v>
      </c>
      <c r="L10918" s="231" t="s">
        <v>1781</v>
      </c>
    </row>
    <row r="10919" spans="1:12" customFormat="1" ht="15.75" hidden="1" customHeight="1" x14ac:dyDescent="0.35">
      <c r="A10919" s="47">
        <v>44006</v>
      </c>
      <c r="B10919" s="126" t="s">
        <v>548</v>
      </c>
      <c r="C10919" s="45" t="s">
        <v>56</v>
      </c>
      <c r="D10919" s="204" t="s">
        <v>40</v>
      </c>
      <c r="E10919" s="205" t="s">
        <v>48</v>
      </c>
      <c r="F10919" s="156" t="s">
        <v>41</v>
      </c>
      <c r="G10919" s="165">
        <v>100</v>
      </c>
      <c r="H10919" s="172">
        <v>1</v>
      </c>
      <c r="I10919" s="172">
        <f t="shared" si="464"/>
        <v>100</v>
      </c>
      <c r="L10919" s="231" t="s">
        <v>1781</v>
      </c>
    </row>
    <row r="10920" spans="1:12" customFormat="1" ht="15.75" hidden="1" customHeight="1" x14ac:dyDescent="0.35">
      <c r="A10920" s="50"/>
      <c r="B10920" s="194"/>
      <c r="C10920" s="130"/>
      <c r="D10920" s="141"/>
      <c r="E10920" s="194"/>
      <c r="F10920" s="141"/>
      <c r="G10920" s="174"/>
      <c r="H10920" s="174"/>
      <c r="I10920" s="174"/>
      <c r="L10920" s="231" t="s">
        <v>1781</v>
      </c>
    </row>
    <row r="10921" spans="1:12" ht="15.75" hidden="1" customHeight="1" x14ac:dyDescent="0.3">
      <c r="A10921" s="248">
        <v>44007</v>
      </c>
      <c r="B10921" s="249" t="s">
        <v>549</v>
      </c>
      <c r="C10921" s="250" t="s">
        <v>298</v>
      </c>
      <c r="D10921" s="251" t="s">
        <v>509</v>
      </c>
      <c r="E10921" s="252" t="s">
        <v>118</v>
      </c>
      <c r="F10921" s="251" t="s">
        <v>12</v>
      </c>
      <c r="G10921" s="253">
        <v>4</v>
      </c>
      <c r="H10921" s="254">
        <v>50</v>
      </c>
      <c r="I10921" s="254">
        <f t="shared" ref="I10921:I10928" si="465">G10921*H10921</f>
        <v>200</v>
      </c>
      <c r="L10921" s="234" t="s">
        <v>1781</v>
      </c>
    </row>
    <row r="10922" spans="1:12" customFormat="1" ht="15.75" hidden="1" customHeight="1" x14ac:dyDescent="0.35">
      <c r="A10922" s="47">
        <v>44007</v>
      </c>
      <c r="B10922" s="126" t="s">
        <v>549</v>
      </c>
      <c r="C10922" s="45" t="s">
        <v>298</v>
      </c>
      <c r="D10922" s="197" t="s">
        <v>543</v>
      </c>
      <c r="E10922" s="198" t="s">
        <v>48</v>
      </c>
      <c r="F10922" s="144" t="s">
        <v>15</v>
      </c>
      <c r="G10922" s="165">
        <v>100</v>
      </c>
      <c r="H10922" s="167">
        <v>1</v>
      </c>
      <c r="I10922" s="167">
        <f t="shared" si="465"/>
        <v>100</v>
      </c>
      <c r="L10922" s="231" t="s">
        <v>1781</v>
      </c>
    </row>
    <row r="10923" spans="1:12" customFormat="1" ht="15.75" hidden="1" customHeight="1" x14ac:dyDescent="0.35">
      <c r="A10923" s="44">
        <v>44007</v>
      </c>
      <c r="B10923" s="126" t="s">
        <v>549</v>
      </c>
      <c r="C10923" s="45" t="s">
        <v>298</v>
      </c>
      <c r="D10923" s="197" t="s">
        <v>19</v>
      </c>
      <c r="E10923" s="198"/>
      <c r="F10923" s="144" t="s">
        <v>15</v>
      </c>
      <c r="G10923" s="165">
        <v>0</v>
      </c>
      <c r="H10923" s="167">
        <v>20</v>
      </c>
      <c r="I10923" s="167">
        <f t="shared" si="465"/>
        <v>0</v>
      </c>
      <c r="L10923" s="231" t="s">
        <v>1781</v>
      </c>
    </row>
    <row r="10924" spans="1:12" customFormat="1" ht="15.75" hidden="1" customHeight="1" x14ac:dyDescent="0.35">
      <c r="A10924" s="47">
        <v>44007</v>
      </c>
      <c r="B10924" s="126" t="s">
        <v>549</v>
      </c>
      <c r="C10924" s="45" t="s">
        <v>298</v>
      </c>
      <c r="D10924" s="201" t="s">
        <v>26</v>
      </c>
      <c r="E10924" s="202"/>
      <c r="F10924" s="154" t="s">
        <v>27</v>
      </c>
      <c r="G10924" s="165">
        <v>0</v>
      </c>
      <c r="H10924" s="170">
        <v>30</v>
      </c>
      <c r="I10924" s="170">
        <f t="shared" si="465"/>
        <v>0</v>
      </c>
      <c r="L10924" s="231" t="s">
        <v>1781</v>
      </c>
    </row>
    <row r="10925" spans="1:12" customFormat="1" ht="15.75" hidden="1" customHeight="1" x14ac:dyDescent="0.35">
      <c r="A10925" s="44">
        <v>44007</v>
      </c>
      <c r="B10925" s="126" t="s">
        <v>549</v>
      </c>
      <c r="C10925" s="45" t="s">
        <v>298</v>
      </c>
      <c r="D10925" s="201" t="s">
        <v>418</v>
      </c>
      <c r="E10925" s="202" t="s">
        <v>48</v>
      </c>
      <c r="F10925" s="154" t="s">
        <v>27</v>
      </c>
      <c r="G10925" s="165">
        <v>50</v>
      </c>
      <c r="H10925" s="170">
        <v>1</v>
      </c>
      <c r="I10925" s="170">
        <f t="shared" si="465"/>
        <v>50</v>
      </c>
      <c r="L10925" s="231" t="s">
        <v>1781</v>
      </c>
    </row>
    <row r="10926" spans="1:12" customFormat="1" ht="15.75" hidden="1" customHeight="1" x14ac:dyDescent="0.35">
      <c r="A10926" s="47">
        <v>44007</v>
      </c>
      <c r="B10926" s="126" t="s">
        <v>549</v>
      </c>
      <c r="C10926" s="45" t="s">
        <v>298</v>
      </c>
      <c r="D10926" s="201" t="s">
        <v>29</v>
      </c>
      <c r="E10926" s="202" t="s">
        <v>550</v>
      </c>
      <c r="F10926" s="154" t="s">
        <v>27</v>
      </c>
      <c r="G10926" s="165">
        <v>50</v>
      </c>
      <c r="H10926" s="170">
        <v>1</v>
      </c>
      <c r="I10926" s="170">
        <f t="shared" si="465"/>
        <v>50</v>
      </c>
      <c r="L10926" s="231" t="s">
        <v>1781</v>
      </c>
    </row>
    <row r="10927" spans="1:12" customFormat="1" ht="15.75" hidden="1" customHeight="1" x14ac:dyDescent="0.35">
      <c r="A10927" s="47">
        <v>44007</v>
      </c>
      <c r="B10927" s="126" t="s">
        <v>549</v>
      </c>
      <c r="C10927" s="45" t="s">
        <v>298</v>
      </c>
      <c r="D10927" s="149" t="s">
        <v>551</v>
      </c>
      <c r="E10927" s="203" t="s">
        <v>118</v>
      </c>
      <c r="F10927" s="155" t="s">
        <v>31</v>
      </c>
      <c r="G10927" s="165">
        <v>1</v>
      </c>
      <c r="H10927" s="171">
        <v>300</v>
      </c>
      <c r="I10927" s="171">
        <f t="shared" si="465"/>
        <v>300</v>
      </c>
      <c r="L10927" s="231" t="s">
        <v>1781</v>
      </c>
    </row>
    <row r="10928" spans="1:12" customFormat="1" ht="15.75" hidden="1" customHeight="1" x14ac:dyDescent="0.35">
      <c r="A10928" s="47">
        <v>44007</v>
      </c>
      <c r="B10928" s="126" t="s">
        <v>549</v>
      </c>
      <c r="C10928" s="45" t="s">
        <v>298</v>
      </c>
      <c r="D10928" s="204" t="s">
        <v>40</v>
      </c>
      <c r="E10928" s="205" t="s">
        <v>48</v>
      </c>
      <c r="F10928" s="156" t="s">
        <v>41</v>
      </c>
      <c r="G10928" s="165">
        <v>100</v>
      </c>
      <c r="H10928" s="172">
        <v>1</v>
      </c>
      <c r="I10928" s="172">
        <f t="shared" si="465"/>
        <v>100</v>
      </c>
      <c r="L10928" s="231" t="s">
        <v>1781</v>
      </c>
    </row>
    <row r="10929" spans="1:12" customFormat="1" ht="15.75" hidden="1" customHeight="1" x14ac:dyDescent="0.35">
      <c r="A10929" s="50"/>
      <c r="B10929" s="194"/>
      <c r="C10929" s="130"/>
      <c r="D10929" s="141"/>
      <c r="E10929" s="194"/>
      <c r="F10929" s="141"/>
      <c r="G10929" s="174"/>
      <c r="H10929" s="174"/>
      <c r="I10929" s="174"/>
      <c r="L10929" s="231" t="s">
        <v>1781</v>
      </c>
    </row>
    <row r="10930" spans="1:12" ht="15.75" hidden="1" customHeight="1" x14ac:dyDescent="0.3">
      <c r="A10930" s="257">
        <v>44007</v>
      </c>
      <c r="B10930" s="249" t="s">
        <v>552</v>
      </c>
      <c r="C10930" s="250" t="s">
        <v>56</v>
      </c>
      <c r="D10930" s="251" t="s">
        <v>553</v>
      </c>
      <c r="E10930" s="252" t="s">
        <v>48</v>
      </c>
      <c r="F10930" s="251" t="s">
        <v>12</v>
      </c>
      <c r="G10930" s="253">
        <v>1</v>
      </c>
      <c r="H10930" s="254">
        <v>50</v>
      </c>
      <c r="I10930" s="254">
        <f t="shared" ref="I10930:I10935" si="466">G10930*H10930</f>
        <v>50</v>
      </c>
      <c r="L10930" s="234" t="s">
        <v>1781</v>
      </c>
    </row>
    <row r="10931" spans="1:12" customFormat="1" ht="15.75" hidden="1" customHeight="1" x14ac:dyDescent="0.35">
      <c r="A10931" s="47">
        <v>44007</v>
      </c>
      <c r="B10931" s="126" t="s">
        <v>552</v>
      </c>
      <c r="C10931" s="45" t="s">
        <v>56</v>
      </c>
      <c r="D10931" s="197" t="s">
        <v>543</v>
      </c>
      <c r="E10931" s="198" t="s">
        <v>48</v>
      </c>
      <c r="F10931" s="144" t="s">
        <v>15</v>
      </c>
      <c r="G10931" s="165">
        <v>20</v>
      </c>
      <c r="H10931" s="167">
        <v>1</v>
      </c>
      <c r="I10931" s="167">
        <f t="shared" si="466"/>
        <v>20</v>
      </c>
      <c r="L10931" s="231" t="s">
        <v>1781</v>
      </c>
    </row>
    <row r="10932" spans="1:12" customFormat="1" ht="15.75" hidden="1" customHeight="1" x14ac:dyDescent="0.35">
      <c r="A10932" s="47">
        <v>44007</v>
      </c>
      <c r="B10932" s="126" t="s">
        <v>552</v>
      </c>
      <c r="C10932" s="45" t="s">
        <v>56</v>
      </c>
      <c r="D10932" s="197" t="s">
        <v>19</v>
      </c>
      <c r="E10932" s="198"/>
      <c r="F10932" s="144" t="s">
        <v>15</v>
      </c>
      <c r="G10932" s="165">
        <v>0</v>
      </c>
      <c r="H10932" s="167">
        <v>20</v>
      </c>
      <c r="I10932" s="167">
        <f t="shared" si="466"/>
        <v>0</v>
      </c>
      <c r="L10932" s="231" t="s">
        <v>1781</v>
      </c>
    </row>
    <row r="10933" spans="1:12" customFormat="1" ht="15.75" hidden="1" customHeight="1" x14ac:dyDescent="0.35">
      <c r="A10933" s="47">
        <v>44007</v>
      </c>
      <c r="B10933" s="126" t="s">
        <v>552</v>
      </c>
      <c r="C10933" s="45" t="s">
        <v>56</v>
      </c>
      <c r="D10933" s="201" t="s">
        <v>554</v>
      </c>
      <c r="E10933" s="202" t="s">
        <v>48</v>
      </c>
      <c r="F10933" s="154" t="s">
        <v>27</v>
      </c>
      <c r="G10933" s="165">
        <v>10</v>
      </c>
      <c r="H10933" s="170">
        <v>1</v>
      </c>
      <c r="I10933" s="170">
        <f t="shared" si="466"/>
        <v>10</v>
      </c>
      <c r="L10933" s="231" t="s">
        <v>1781</v>
      </c>
    </row>
    <row r="10934" spans="1:12" customFormat="1" ht="15.75" hidden="1" customHeight="1" x14ac:dyDescent="0.35">
      <c r="A10934" s="47">
        <v>44007</v>
      </c>
      <c r="B10934" s="126" t="s">
        <v>552</v>
      </c>
      <c r="C10934" s="45" t="s">
        <v>56</v>
      </c>
      <c r="D10934" s="149" t="s">
        <v>474</v>
      </c>
      <c r="E10934" s="203" t="s">
        <v>377</v>
      </c>
      <c r="F10934" s="155" t="s">
        <v>31</v>
      </c>
      <c r="G10934" s="165">
        <v>1</v>
      </c>
      <c r="H10934" s="171">
        <v>100</v>
      </c>
      <c r="I10934" s="171">
        <f t="shared" si="466"/>
        <v>100</v>
      </c>
      <c r="L10934" s="231" t="s">
        <v>1781</v>
      </c>
    </row>
    <row r="10935" spans="1:12" customFormat="1" ht="15.75" hidden="1" customHeight="1" x14ac:dyDescent="0.35">
      <c r="A10935" s="47">
        <v>44007</v>
      </c>
      <c r="B10935" s="126" t="s">
        <v>552</v>
      </c>
      <c r="C10935" s="45" t="s">
        <v>56</v>
      </c>
      <c r="D10935" s="204" t="s">
        <v>40</v>
      </c>
      <c r="E10935" s="205"/>
      <c r="F10935" s="156" t="s">
        <v>41</v>
      </c>
      <c r="G10935" s="165">
        <v>1</v>
      </c>
      <c r="H10935" s="172">
        <v>10</v>
      </c>
      <c r="I10935" s="172">
        <f t="shared" si="466"/>
        <v>10</v>
      </c>
      <c r="L10935" s="231" t="s">
        <v>1781</v>
      </c>
    </row>
    <row r="10936" spans="1:12" customFormat="1" ht="15.75" hidden="1" customHeight="1" x14ac:dyDescent="0.35">
      <c r="A10936" s="50"/>
      <c r="B10936" s="194"/>
      <c r="C10936" s="130"/>
      <c r="D10936" s="141"/>
      <c r="E10936" s="194"/>
      <c r="F10936" s="141"/>
      <c r="G10936" s="174"/>
      <c r="H10936" s="174"/>
      <c r="I10936" s="174"/>
      <c r="L10936" s="231" t="s">
        <v>1781</v>
      </c>
    </row>
    <row r="10937" spans="1:12" ht="15.75" hidden="1" customHeight="1" x14ac:dyDescent="0.3">
      <c r="A10937" s="257">
        <v>44007</v>
      </c>
      <c r="B10937" s="249" t="s">
        <v>555</v>
      </c>
      <c r="C10937" s="250" t="s">
        <v>56</v>
      </c>
      <c r="D10937" s="251" t="s">
        <v>556</v>
      </c>
      <c r="E10937" s="252" t="s">
        <v>48</v>
      </c>
      <c r="F10937" s="251" t="s">
        <v>12</v>
      </c>
      <c r="G10937" s="253">
        <v>8</v>
      </c>
      <c r="H10937" s="254">
        <v>50</v>
      </c>
      <c r="I10937" s="254">
        <f t="shared" ref="I10937:I10944" si="467">G10937*H10937</f>
        <v>400</v>
      </c>
      <c r="L10937" s="234" t="s">
        <v>1781</v>
      </c>
    </row>
    <row r="10938" spans="1:12" customFormat="1" ht="15.75" hidden="1" customHeight="1" x14ac:dyDescent="0.35">
      <c r="A10938" s="47">
        <v>44007</v>
      </c>
      <c r="B10938" s="126" t="s">
        <v>555</v>
      </c>
      <c r="C10938" s="45" t="s">
        <v>56</v>
      </c>
      <c r="D10938" s="197" t="s">
        <v>543</v>
      </c>
      <c r="E10938" s="198" t="s">
        <v>48</v>
      </c>
      <c r="F10938" s="144" t="s">
        <v>15</v>
      </c>
      <c r="G10938" s="165">
        <v>200</v>
      </c>
      <c r="H10938" s="167">
        <v>1</v>
      </c>
      <c r="I10938" s="167">
        <f t="shared" si="467"/>
        <v>200</v>
      </c>
      <c r="L10938" s="231" t="s">
        <v>1781</v>
      </c>
    </row>
    <row r="10939" spans="1:12" customFormat="1" ht="15.75" hidden="1" customHeight="1" x14ac:dyDescent="0.35">
      <c r="A10939" s="47">
        <v>44007</v>
      </c>
      <c r="B10939" s="126" t="s">
        <v>555</v>
      </c>
      <c r="C10939" s="45" t="s">
        <v>56</v>
      </c>
      <c r="D10939" s="197" t="s">
        <v>19</v>
      </c>
      <c r="E10939" s="198"/>
      <c r="F10939" s="144" t="s">
        <v>15</v>
      </c>
      <c r="G10939" s="165">
        <v>0</v>
      </c>
      <c r="H10939" s="167">
        <v>20</v>
      </c>
      <c r="I10939" s="167">
        <f t="shared" si="467"/>
        <v>0</v>
      </c>
      <c r="L10939" s="231" t="s">
        <v>1781</v>
      </c>
    </row>
    <row r="10940" spans="1:12" customFormat="1" ht="15.75" hidden="1" customHeight="1" x14ac:dyDescent="0.35">
      <c r="A10940" s="47">
        <v>44007</v>
      </c>
      <c r="B10940" s="126" t="s">
        <v>555</v>
      </c>
      <c r="C10940" s="45" t="s">
        <v>56</v>
      </c>
      <c r="D10940" s="201" t="s">
        <v>395</v>
      </c>
      <c r="E10940" s="202" t="s">
        <v>48</v>
      </c>
      <c r="F10940" s="154" t="s">
        <v>27</v>
      </c>
      <c r="G10940" s="165">
        <v>100</v>
      </c>
      <c r="H10940" s="170">
        <v>1</v>
      </c>
      <c r="I10940" s="170">
        <f t="shared" si="467"/>
        <v>100</v>
      </c>
      <c r="L10940" s="231" t="s">
        <v>1781</v>
      </c>
    </row>
    <row r="10941" spans="1:12" customFormat="1" ht="15.75" hidden="1" customHeight="1" x14ac:dyDescent="0.35">
      <c r="A10941" s="47">
        <v>44007</v>
      </c>
      <c r="B10941" s="126" t="s">
        <v>555</v>
      </c>
      <c r="C10941" s="45" t="s">
        <v>56</v>
      </c>
      <c r="D10941" s="149" t="s">
        <v>504</v>
      </c>
      <c r="E10941" s="203" t="s">
        <v>377</v>
      </c>
      <c r="F10941" s="155" t="s">
        <v>31</v>
      </c>
      <c r="G10941" s="165">
        <v>3</v>
      </c>
      <c r="H10941" s="171">
        <v>100</v>
      </c>
      <c r="I10941" s="171">
        <f t="shared" si="467"/>
        <v>300</v>
      </c>
      <c r="L10941" s="231" t="s">
        <v>1781</v>
      </c>
    </row>
    <row r="10942" spans="1:12" customFormat="1" ht="15.75" hidden="1" customHeight="1" x14ac:dyDescent="0.35">
      <c r="A10942" s="47">
        <v>44007</v>
      </c>
      <c r="B10942" s="126" t="s">
        <v>555</v>
      </c>
      <c r="C10942" s="45" t="s">
        <v>56</v>
      </c>
      <c r="D10942" s="149" t="s">
        <v>474</v>
      </c>
      <c r="E10942" s="203" t="s">
        <v>377</v>
      </c>
      <c r="F10942" s="155" t="s">
        <v>31</v>
      </c>
      <c r="G10942" s="165">
        <v>5</v>
      </c>
      <c r="H10942" s="171">
        <v>100</v>
      </c>
      <c r="I10942" s="171">
        <f t="shared" si="467"/>
        <v>500</v>
      </c>
      <c r="L10942" s="231" t="s">
        <v>1781</v>
      </c>
    </row>
    <row r="10943" spans="1:12" customFormat="1" ht="15.75" hidden="1" customHeight="1" x14ac:dyDescent="0.35">
      <c r="A10943" s="47">
        <v>44007</v>
      </c>
      <c r="B10943" s="126" t="s">
        <v>555</v>
      </c>
      <c r="C10943" s="45" t="s">
        <v>56</v>
      </c>
      <c r="D10943" s="149" t="s">
        <v>475</v>
      </c>
      <c r="E10943" s="203" t="s">
        <v>377</v>
      </c>
      <c r="F10943" s="155" t="s">
        <v>31</v>
      </c>
      <c r="G10943" s="165">
        <v>2</v>
      </c>
      <c r="H10943" s="171">
        <v>100</v>
      </c>
      <c r="I10943" s="171">
        <f t="shared" si="467"/>
        <v>200</v>
      </c>
      <c r="L10943" s="231" t="s">
        <v>1781</v>
      </c>
    </row>
    <row r="10944" spans="1:12" customFormat="1" ht="15.75" hidden="1" customHeight="1" x14ac:dyDescent="0.35">
      <c r="A10944" s="47">
        <v>44007</v>
      </c>
      <c r="B10944" s="126" t="s">
        <v>555</v>
      </c>
      <c r="C10944" s="45" t="s">
        <v>56</v>
      </c>
      <c r="D10944" s="204" t="s">
        <v>40</v>
      </c>
      <c r="E10944" s="205"/>
      <c r="F10944" s="156" t="s">
        <v>41</v>
      </c>
      <c r="G10944" s="165">
        <v>0</v>
      </c>
      <c r="H10944" s="172">
        <v>24</v>
      </c>
      <c r="I10944" s="172">
        <f t="shared" si="467"/>
        <v>0</v>
      </c>
      <c r="L10944" s="231" t="s">
        <v>1781</v>
      </c>
    </row>
    <row r="10945" spans="1:12" customFormat="1" ht="15.75" hidden="1" customHeight="1" x14ac:dyDescent="0.35">
      <c r="A10945" s="50"/>
      <c r="B10945" s="194"/>
      <c r="C10945" s="130"/>
      <c r="D10945" s="141"/>
      <c r="E10945" s="194"/>
      <c r="F10945" s="141"/>
      <c r="G10945" s="174"/>
      <c r="H10945" s="174"/>
      <c r="I10945" s="174"/>
      <c r="L10945" s="231" t="s">
        <v>1781</v>
      </c>
    </row>
    <row r="10946" spans="1:12" ht="15.75" hidden="1" customHeight="1" x14ac:dyDescent="0.3">
      <c r="A10946" s="248">
        <v>44006</v>
      </c>
      <c r="B10946" s="249" t="s">
        <v>557</v>
      </c>
      <c r="C10946" s="269" t="s">
        <v>298</v>
      </c>
      <c r="D10946" s="251" t="s">
        <v>509</v>
      </c>
      <c r="E10946" s="252" t="s">
        <v>118</v>
      </c>
      <c r="F10946" s="251" t="s">
        <v>12</v>
      </c>
      <c r="G10946" s="253">
        <v>4</v>
      </c>
      <c r="H10946" s="254">
        <v>50</v>
      </c>
      <c r="I10946" s="254">
        <f t="shared" ref="I10946:I10951" si="468">G10946*H10946</f>
        <v>200</v>
      </c>
      <c r="L10946" s="234" t="s">
        <v>1781</v>
      </c>
    </row>
    <row r="10947" spans="1:12" customFormat="1" ht="15.75" hidden="1" customHeight="1" x14ac:dyDescent="0.35">
      <c r="A10947" s="47">
        <v>44006</v>
      </c>
      <c r="B10947" s="126" t="s">
        <v>557</v>
      </c>
      <c r="C10947" s="40" t="s">
        <v>298</v>
      </c>
      <c r="D10947" s="197" t="s">
        <v>558</v>
      </c>
      <c r="E10947" s="198" t="s">
        <v>118</v>
      </c>
      <c r="F10947" s="144" t="s">
        <v>15</v>
      </c>
      <c r="G10947" s="165">
        <v>1</v>
      </c>
      <c r="H10947" s="167">
        <v>20</v>
      </c>
      <c r="I10947" s="167">
        <f t="shared" si="468"/>
        <v>20</v>
      </c>
      <c r="L10947" s="231" t="s">
        <v>1781</v>
      </c>
    </row>
    <row r="10948" spans="1:12" customFormat="1" ht="15.75" hidden="1" customHeight="1" x14ac:dyDescent="0.35">
      <c r="A10948" s="44">
        <v>44006</v>
      </c>
      <c r="B10948" s="126" t="s">
        <v>557</v>
      </c>
      <c r="C10948" s="40" t="s">
        <v>298</v>
      </c>
      <c r="D10948" s="197" t="s">
        <v>19</v>
      </c>
      <c r="E10948" s="198"/>
      <c r="F10948" s="144" t="s">
        <v>15</v>
      </c>
      <c r="G10948" s="165">
        <v>0</v>
      </c>
      <c r="H10948" s="167">
        <v>20</v>
      </c>
      <c r="I10948" s="167">
        <f t="shared" si="468"/>
        <v>0</v>
      </c>
      <c r="L10948" s="231" t="s">
        <v>1781</v>
      </c>
    </row>
    <row r="10949" spans="1:12" customFormat="1" ht="15.75" hidden="1" customHeight="1" x14ac:dyDescent="0.35">
      <c r="A10949" s="47">
        <v>44006</v>
      </c>
      <c r="B10949" s="126" t="s">
        <v>557</v>
      </c>
      <c r="C10949" s="40" t="s">
        <v>298</v>
      </c>
      <c r="D10949" s="149" t="s">
        <v>531</v>
      </c>
      <c r="E10949" s="203" t="s">
        <v>377</v>
      </c>
      <c r="F10949" s="155" t="s">
        <v>31</v>
      </c>
      <c r="G10949" s="165">
        <v>1</v>
      </c>
      <c r="H10949" s="171">
        <v>100</v>
      </c>
      <c r="I10949" s="171">
        <f t="shared" si="468"/>
        <v>100</v>
      </c>
      <c r="L10949" s="231" t="s">
        <v>1781</v>
      </c>
    </row>
    <row r="10950" spans="1:12" customFormat="1" ht="15.75" hidden="1" customHeight="1" x14ac:dyDescent="0.35">
      <c r="A10950" s="44">
        <v>44006</v>
      </c>
      <c r="B10950" s="126" t="s">
        <v>557</v>
      </c>
      <c r="C10950" s="40" t="s">
        <v>298</v>
      </c>
      <c r="D10950" s="149" t="s">
        <v>497</v>
      </c>
      <c r="E10950" s="203" t="s">
        <v>377</v>
      </c>
      <c r="F10950" s="155" t="s">
        <v>31</v>
      </c>
      <c r="G10950" s="165">
        <v>1</v>
      </c>
      <c r="H10950" s="171">
        <v>100</v>
      </c>
      <c r="I10950" s="171">
        <f t="shared" si="468"/>
        <v>100</v>
      </c>
      <c r="L10950" s="231" t="s">
        <v>1781</v>
      </c>
    </row>
    <row r="10951" spans="1:12" customFormat="1" ht="15.75" hidden="1" customHeight="1" x14ac:dyDescent="0.35">
      <c r="A10951" s="47">
        <v>44006</v>
      </c>
      <c r="B10951" s="126" t="s">
        <v>557</v>
      </c>
      <c r="C10951" s="40" t="s">
        <v>298</v>
      </c>
      <c r="D10951" s="204" t="s">
        <v>559</v>
      </c>
      <c r="E10951" s="205"/>
      <c r="F10951" s="156" t="s">
        <v>41</v>
      </c>
      <c r="G10951" s="165">
        <v>1</v>
      </c>
      <c r="H10951" s="172">
        <v>6</v>
      </c>
      <c r="I10951" s="172">
        <f t="shared" si="468"/>
        <v>6</v>
      </c>
      <c r="L10951" s="231" t="s">
        <v>1781</v>
      </c>
    </row>
    <row r="10952" spans="1:12" customFormat="1" ht="15.75" hidden="1" customHeight="1" x14ac:dyDescent="0.35">
      <c r="A10952" s="50"/>
      <c r="B10952" s="194"/>
      <c r="C10952" s="130"/>
      <c r="D10952" s="141"/>
      <c r="E10952" s="194"/>
      <c r="F10952" s="141"/>
      <c r="G10952" s="174"/>
      <c r="H10952" s="174"/>
      <c r="I10952" s="174"/>
      <c r="L10952" s="231" t="s">
        <v>1781</v>
      </c>
    </row>
    <row r="10953" spans="1:12" ht="15.75" hidden="1" customHeight="1" x14ac:dyDescent="0.3">
      <c r="A10953" s="248">
        <v>44006</v>
      </c>
      <c r="B10953" s="249" t="s">
        <v>182</v>
      </c>
      <c r="C10953" s="250" t="s">
        <v>56</v>
      </c>
      <c r="D10953" s="251" t="s">
        <v>553</v>
      </c>
      <c r="E10953" s="252" t="s">
        <v>48</v>
      </c>
      <c r="F10953" s="251" t="s">
        <v>12</v>
      </c>
      <c r="G10953" s="253">
        <v>20</v>
      </c>
      <c r="H10953" s="254">
        <v>50</v>
      </c>
      <c r="I10953" s="254">
        <f t="shared" ref="I10953:I10959" si="469">G10953*H10953</f>
        <v>1000</v>
      </c>
      <c r="L10953" s="234" t="s">
        <v>1781</v>
      </c>
    </row>
    <row r="10954" spans="1:12" customFormat="1" ht="15.75" hidden="1" customHeight="1" x14ac:dyDescent="0.35">
      <c r="A10954" s="47">
        <v>44006</v>
      </c>
      <c r="B10954" s="126" t="s">
        <v>182</v>
      </c>
      <c r="C10954" s="45" t="s">
        <v>56</v>
      </c>
      <c r="D10954" s="197" t="s">
        <v>14</v>
      </c>
      <c r="E10954" s="198"/>
      <c r="F10954" s="144" t="s">
        <v>15</v>
      </c>
      <c r="G10954" s="165">
        <v>0</v>
      </c>
      <c r="H10954" s="167">
        <v>30</v>
      </c>
      <c r="I10954" s="167">
        <f t="shared" si="469"/>
        <v>0</v>
      </c>
      <c r="L10954" s="231" t="s">
        <v>1781</v>
      </c>
    </row>
    <row r="10955" spans="1:12" customFormat="1" ht="15.75" hidden="1" customHeight="1" x14ac:dyDescent="0.35">
      <c r="A10955" s="44">
        <v>44006</v>
      </c>
      <c r="B10955" s="126" t="s">
        <v>182</v>
      </c>
      <c r="C10955" s="45" t="s">
        <v>56</v>
      </c>
      <c r="D10955" s="197" t="s">
        <v>19</v>
      </c>
      <c r="E10955" s="198"/>
      <c r="F10955" s="144" t="s">
        <v>15</v>
      </c>
      <c r="G10955" s="165">
        <v>0</v>
      </c>
      <c r="H10955" s="167">
        <v>20</v>
      </c>
      <c r="I10955" s="167">
        <f t="shared" si="469"/>
        <v>0</v>
      </c>
      <c r="L10955" s="231" t="s">
        <v>1781</v>
      </c>
    </row>
    <row r="10956" spans="1:12" customFormat="1" ht="15.75" hidden="1" customHeight="1" x14ac:dyDescent="0.35">
      <c r="A10956" s="47">
        <v>44006</v>
      </c>
      <c r="B10956" s="126" t="s">
        <v>182</v>
      </c>
      <c r="C10956" s="45" t="s">
        <v>56</v>
      </c>
      <c r="D10956" s="201" t="s">
        <v>395</v>
      </c>
      <c r="E10956" s="202" t="s">
        <v>48</v>
      </c>
      <c r="F10956" s="154" t="s">
        <v>27</v>
      </c>
      <c r="G10956" s="165">
        <v>500</v>
      </c>
      <c r="H10956" s="170">
        <v>1</v>
      </c>
      <c r="I10956" s="170">
        <f t="shared" si="469"/>
        <v>500</v>
      </c>
      <c r="L10956" s="231" t="s">
        <v>1781</v>
      </c>
    </row>
    <row r="10957" spans="1:12" customFormat="1" ht="15.75" hidden="1" customHeight="1" x14ac:dyDescent="0.35">
      <c r="A10957" s="44">
        <v>44006</v>
      </c>
      <c r="B10957" s="126" t="s">
        <v>182</v>
      </c>
      <c r="C10957" s="45" t="s">
        <v>56</v>
      </c>
      <c r="D10957" s="149" t="s">
        <v>474</v>
      </c>
      <c r="E10957" s="203" t="s">
        <v>377</v>
      </c>
      <c r="F10957" s="155" t="s">
        <v>31</v>
      </c>
      <c r="G10957" s="165">
        <v>5</v>
      </c>
      <c r="H10957" s="171">
        <v>100</v>
      </c>
      <c r="I10957" s="171">
        <f t="shared" si="469"/>
        <v>500</v>
      </c>
      <c r="L10957" s="231" t="s">
        <v>1781</v>
      </c>
    </row>
    <row r="10958" spans="1:12" customFormat="1" ht="15.75" hidden="1" customHeight="1" x14ac:dyDescent="0.35">
      <c r="A10958" s="47">
        <v>44006</v>
      </c>
      <c r="B10958" s="126" t="s">
        <v>182</v>
      </c>
      <c r="C10958" s="45" t="s">
        <v>56</v>
      </c>
      <c r="D10958" s="149" t="s">
        <v>475</v>
      </c>
      <c r="E10958" s="203" t="s">
        <v>377</v>
      </c>
      <c r="F10958" s="155" t="s">
        <v>31</v>
      </c>
      <c r="G10958" s="165">
        <v>5</v>
      </c>
      <c r="H10958" s="171">
        <v>100</v>
      </c>
      <c r="I10958" s="171">
        <f t="shared" si="469"/>
        <v>500</v>
      </c>
      <c r="L10958" s="231" t="s">
        <v>1781</v>
      </c>
    </row>
    <row r="10959" spans="1:12" customFormat="1" ht="15.75" hidden="1" customHeight="1" x14ac:dyDescent="0.35">
      <c r="A10959" s="47">
        <v>44006</v>
      </c>
      <c r="B10959" s="126" t="s">
        <v>182</v>
      </c>
      <c r="C10959" s="45" t="s">
        <v>56</v>
      </c>
      <c r="D10959" s="204" t="s">
        <v>40</v>
      </c>
      <c r="E10959" s="205"/>
      <c r="F10959" s="156" t="s">
        <v>41</v>
      </c>
      <c r="G10959" s="165">
        <v>0</v>
      </c>
      <c r="H10959" s="172">
        <v>24</v>
      </c>
      <c r="I10959" s="172">
        <f t="shared" si="469"/>
        <v>0</v>
      </c>
      <c r="L10959" s="231" t="s">
        <v>1781</v>
      </c>
    </row>
    <row r="10960" spans="1:12" customFormat="1" ht="15.75" hidden="1" customHeight="1" x14ac:dyDescent="0.35">
      <c r="A10960" s="50"/>
      <c r="B10960" s="194"/>
      <c r="C10960" s="130"/>
      <c r="D10960" s="141"/>
      <c r="E10960" s="194"/>
      <c r="F10960" s="141"/>
      <c r="G10960" s="174"/>
      <c r="H10960" s="174"/>
      <c r="I10960" s="174"/>
      <c r="L10960" s="231" t="s">
        <v>1781</v>
      </c>
    </row>
    <row r="10961" spans="1:12" ht="15.75" hidden="1" customHeight="1" x14ac:dyDescent="0.3">
      <c r="A10961" s="248">
        <v>44004</v>
      </c>
      <c r="B10961" s="249" t="s">
        <v>560</v>
      </c>
      <c r="C10961" s="250" t="s">
        <v>56</v>
      </c>
      <c r="D10961" s="251" t="s">
        <v>509</v>
      </c>
      <c r="E10961" s="252" t="s">
        <v>118</v>
      </c>
      <c r="F10961" s="251" t="s">
        <v>12</v>
      </c>
      <c r="G10961" s="253">
        <v>10</v>
      </c>
      <c r="H10961" s="254">
        <v>50</v>
      </c>
      <c r="I10961" s="254">
        <f t="shared" ref="I10961:I10969" si="470">G10961*H10961</f>
        <v>500</v>
      </c>
      <c r="L10961" s="234" t="s">
        <v>1781</v>
      </c>
    </row>
    <row r="10962" spans="1:12" customFormat="1" ht="15.75" hidden="1" customHeight="1" x14ac:dyDescent="0.35">
      <c r="A10962" s="47">
        <v>44004</v>
      </c>
      <c r="B10962" s="126" t="s">
        <v>560</v>
      </c>
      <c r="C10962" s="45" t="s">
        <v>56</v>
      </c>
      <c r="D10962" s="197" t="s">
        <v>561</v>
      </c>
      <c r="E10962" s="198" t="s">
        <v>118</v>
      </c>
      <c r="F10962" s="144" t="s">
        <v>15</v>
      </c>
      <c r="G10962" s="165">
        <v>4</v>
      </c>
      <c r="H10962" s="167">
        <v>30</v>
      </c>
      <c r="I10962" s="167">
        <f t="shared" si="470"/>
        <v>120</v>
      </c>
      <c r="L10962" s="231" t="s">
        <v>1781</v>
      </c>
    </row>
    <row r="10963" spans="1:12" customFormat="1" ht="15.75" hidden="1" customHeight="1" x14ac:dyDescent="0.35">
      <c r="A10963" s="44">
        <v>44004</v>
      </c>
      <c r="B10963" s="126" t="s">
        <v>560</v>
      </c>
      <c r="C10963" s="45" t="s">
        <v>56</v>
      </c>
      <c r="D10963" s="197" t="s">
        <v>19</v>
      </c>
      <c r="E10963" s="198"/>
      <c r="F10963" s="144" t="s">
        <v>15</v>
      </c>
      <c r="G10963" s="165">
        <v>0</v>
      </c>
      <c r="H10963" s="167">
        <v>20</v>
      </c>
      <c r="I10963" s="167">
        <f t="shared" si="470"/>
        <v>0</v>
      </c>
      <c r="L10963" s="231" t="s">
        <v>1781</v>
      </c>
    </row>
    <row r="10964" spans="1:12" customFormat="1" ht="15.75" hidden="1" customHeight="1" x14ac:dyDescent="0.35">
      <c r="A10964" s="47">
        <v>44004</v>
      </c>
      <c r="B10964" s="126" t="s">
        <v>560</v>
      </c>
      <c r="C10964" s="45" t="s">
        <v>56</v>
      </c>
      <c r="D10964" s="201" t="s">
        <v>395</v>
      </c>
      <c r="E10964" s="202" t="s">
        <v>48</v>
      </c>
      <c r="F10964" s="154" t="s">
        <v>27</v>
      </c>
      <c r="G10964" s="165">
        <v>200</v>
      </c>
      <c r="H10964" s="170">
        <v>1</v>
      </c>
      <c r="I10964" s="170">
        <f t="shared" si="470"/>
        <v>200</v>
      </c>
      <c r="L10964" s="231" t="s">
        <v>1781</v>
      </c>
    </row>
    <row r="10965" spans="1:12" customFormat="1" ht="15.75" hidden="1" customHeight="1" x14ac:dyDescent="0.35">
      <c r="A10965" s="44">
        <v>44004</v>
      </c>
      <c r="B10965" s="126" t="s">
        <v>560</v>
      </c>
      <c r="C10965" s="45" t="s">
        <v>56</v>
      </c>
      <c r="D10965" s="149" t="s">
        <v>562</v>
      </c>
      <c r="E10965" s="203" t="s">
        <v>377</v>
      </c>
      <c r="F10965" s="155" t="s">
        <v>31</v>
      </c>
      <c r="G10965" s="165">
        <v>5</v>
      </c>
      <c r="H10965" s="171">
        <v>100</v>
      </c>
      <c r="I10965" s="171">
        <f t="shared" si="470"/>
        <v>500</v>
      </c>
      <c r="L10965" s="231" t="s">
        <v>1781</v>
      </c>
    </row>
    <row r="10966" spans="1:12" customFormat="1" ht="15.75" hidden="1" customHeight="1" x14ac:dyDescent="0.35">
      <c r="A10966" s="47">
        <v>44004</v>
      </c>
      <c r="B10966" s="126" t="s">
        <v>560</v>
      </c>
      <c r="C10966" s="45" t="s">
        <v>56</v>
      </c>
      <c r="D10966" s="149" t="s">
        <v>504</v>
      </c>
      <c r="E10966" s="203" t="s">
        <v>377</v>
      </c>
      <c r="F10966" s="155" t="s">
        <v>31</v>
      </c>
      <c r="G10966" s="165">
        <v>5</v>
      </c>
      <c r="H10966" s="171">
        <v>100</v>
      </c>
      <c r="I10966" s="171">
        <f t="shared" si="470"/>
        <v>500</v>
      </c>
      <c r="L10966" s="231" t="s">
        <v>1781</v>
      </c>
    </row>
    <row r="10967" spans="1:12" customFormat="1" ht="15.75" hidden="1" customHeight="1" x14ac:dyDescent="0.35">
      <c r="A10967" s="44">
        <v>44004</v>
      </c>
      <c r="B10967" s="126" t="s">
        <v>560</v>
      </c>
      <c r="C10967" s="45" t="s">
        <v>56</v>
      </c>
      <c r="D10967" s="149" t="s">
        <v>474</v>
      </c>
      <c r="E10967" s="203" t="s">
        <v>377</v>
      </c>
      <c r="F10967" s="155" t="s">
        <v>31</v>
      </c>
      <c r="G10967" s="165">
        <v>5</v>
      </c>
      <c r="H10967" s="171">
        <v>100</v>
      </c>
      <c r="I10967" s="171">
        <f t="shared" si="470"/>
        <v>500</v>
      </c>
      <c r="L10967" s="231" t="s">
        <v>1781</v>
      </c>
    </row>
    <row r="10968" spans="1:12" customFormat="1" ht="15.75" hidden="1" customHeight="1" x14ac:dyDescent="0.35">
      <c r="A10968" s="47">
        <v>44004</v>
      </c>
      <c r="B10968" s="126" t="s">
        <v>560</v>
      </c>
      <c r="C10968" s="45" t="s">
        <v>56</v>
      </c>
      <c r="D10968" s="149" t="s">
        <v>563</v>
      </c>
      <c r="E10968" s="203" t="s">
        <v>377</v>
      </c>
      <c r="F10968" s="155" t="s">
        <v>31</v>
      </c>
      <c r="G10968" s="165">
        <v>5</v>
      </c>
      <c r="H10968" s="171">
        <v>100</v>
      </c>
      <c r="I10968" s="171">
        <f t="shared" si="470"/>
        <v>500</v>
      </c>
      <c r="L10968" s="231" t="s">
        <v>1781</v>
      </c>
    </row>
    <row r="10969" spans="1:12" customFormat="1" ht="15.75" hidden="1" customHeight="1" x14ac:dyDescent="0.35">
      <c r="A10969" s="47">
        <v>44004</v>
      </c>
      <c r="B10969" s="126" t="s">
        <v>560</v>
      </c>
      <c r="C10969" s="45" t="s">
        <v>56</v>
      </c>
      <c r="D10969" s="204" t="s">
        <v>40</v>
      </c>
      <c r="E10969" s="205" t="s">
        <v>48</v>
      </c>
      <c r="F10969" s="156" t="s">
        <v>41</v>
      </c>
      <c r="G10969" s="165">
        <v>2</v>
      </c>
      <c r="H10969" s="172">
        <v>10</v>
      </c>
      <c r="I10969" s="172">
        <f t="shared" si="470"/>
        <v>20</v>
      </c>
      <c r="L10969" s="231" t="s">
        <v>1781</v>
      </c>
    </row>
    <row r="10970" spans="1:12" customFormat="1" ht="15.75" hidden="1" customHeight="1" x14ac:dyDescent="0.35">
      <c r="A10970" s="50"/>
      <c r="B10970" s="194"/>
      <c r="C10970" s="130"/>
      <c r="D10970" s="141"/>
      <c r="E10970" s="194"/>
      <c r="F10970" s="141"/>
      <c r="G10970" s="174"/>
      <c r="H10970" s="174"/>
      <c r="I10970" s="174"/>
      <c r="L10970" s="231" t="s">
        <v>1781</v>
      </c>
    </row>
    <row r="10971" spans="1:12" ht="15.75" hidden="1" customHeight="1" x14ac:dyDescent="0.3">
      <c r="A10971" s="248">
        <v>44006</v>
      </c>
      <c r="B10971" s="249" t="s">
        <v>564</v>
      </c>
      <c r="C10971" s="250" t="s">
        <v>351</v>
      </c>
      <c r="D10971" s="251" t="s">
        <v>509</v>
      </c>
      <c r="E10971" s="252" t="s">
        <v>118</v>
      </c>
      <c r="F10971" s="251" t="s">
        <v>12</v>
      </c>
      <c r="G10971" s="253">
        <v>8</v>
      </c>
      <c r="H10971" s="254">
        <v>50</v>
      </c>
      <c r="I10971" s="254">
        <f t="shared" ref="I10971:I10977" si="471">G10971*H10971</f>
        <v>400</v>
      </c>
      <c r="L10971" s="234" t="s">
        <v>1781</v>
      </c>
    </row>
    <row r="10972" spans="1:12" customFormat="1" ht="15.75" hidden="1" customHeight="1" x14ac:dyDescent="0.35">
      <c r="A10972" s="47">
        <v>44006</v>
      </c>
      <c r="B10972" s="126" t="s">
        <v>564</v>
      </c>
      <c r="C10972" s="45" t="s">
        <v>351</v>
      </c>
      <c r="D10972" s="197" t="s">
        <v>14</v>
      </c>
      <c r="E10972" s="198"/>
      <c r="F10972" s="144" t="s">
        <v>15</v>
      </c>
      <c r="G10972" s="165">
        <v>0</v>
      </c>
      <c r="H10972" s="167">
        <v>30</v>
      </c>
      <c r="I10972" s="167">
        <f t="shared" si="471"/>
        <v>0</v>
      </c>
      <c r="L10972" s="231" t="s">
        <v>1781</v>
      </c>
    </row>
    <row r="10973" spans="1:12" customFormat="1" ht="15.75" hidden="1" customHeight="1" x14ac:dyDescent="0.35">
      <c r="A10973" s="44">
        <v>44006</v>
      </c>
      <c r="B10973" s="126" t="s">
        <v>564</v>
      </c>
      <c r="C10973" s="45" t="s">
        <v>351</v>
      </c>
      <c r="D10973" s="197" t="s">
        <v>19</v>
      </c>
      <c r="E10973" s="198"/>
      <c r="F10973" s="144" t="s">
        <v>15</v>
      </c>
      <c r="G10973" s="165">
        <v>0</v>
      </c>
      <c r="H10973" s="167">
        <v>20</v>
      </c>
      <c r="I10973" s="167">
        <f t="shared" si="471"/>
        <v>0</v>
      </c>
      <c r="L10973" s="231" t="s">
        <v>1781</v>
      </c>
    </row>
    <row r="10974" spans="1:12" customFormat="1" ht="15.75" hidden="1" customHeight="1" x14ac:dyDescent="0.35">
      <c r="A10974" s="44">
        <v>44006</v>
      </c>
      <c r="B10974" s="126" t="s">
        <v>564</v>
      </c>
      <c r="C10974" s="45" t="s">
        <v>351</v>
      </c>
      <c r="D10974" s="149" t="s">
        <v>504</v>
      </c>
      <c r="E10974" s="203" t="s">
        <v>377</v>
      </c>
      <c r="F10974" s="155" t="s">
        <v>31</v>
      </c>
      <c r="G10974" s="165">
        <v>1</v>
      </c>
      <c r="H10974" s="171">
        <v>100</v>
      </c>
      <c r="I10974" s="171">
        <f t="shared" si="471"/>
        <v>100</v>
      </c>
      <c r="L10974" s="231" t="s">
        <v>1781</v>
      </c>
    </row>
    <row r="10975" spans="1:12" customFormat="1" ht="15.75" hidden="1" customHeight="1" x14ac:dyDescent="0.35">
      <c r="A10975" s="47">
        <v>44006</v>
      </c>
      <c r="B10975" s="126" t="s">
        <v>564</v>
      </c>
      <c r="C10975" s="45" t="s">
        <v>351</v>
      </c>
      <c r="D10975" s="149" t="s">
        <v>474</v>
      </c>
      <c r="E10975" s="203" t="s">
        <v>377</v>
      </c>
      <c r="F10975" s="155" t="s">
        <v>31</v>
      </c>
      <c r="G10975" s="165">
        <v>1</v>
      </c>
      <c r="H10975" s="171">
        <v>100</v>
      </c>
      <c r="I10975" s="171">
        <f t="shared" si="471"/>
        <v>100</v>
      </c>
      <c r="L10975" s="231" t="s">
        <v>1781</v>
      </c>
    </row>
    <row r="10976" spans="1:12" customFormat="1" ht="15.75" hidden="1" customHeight="1" x14ac:dyDescent="0.35">
      <c r="A10976" s="44">
        <v>44006</v>
      </c>
      <c r="B10976" s="126" t="s">
        <v>564</v>
      </c>
      <c r="C10976" s="45" t="s">
        <v>351</v>
      </c>
      <c r="D10976" s="149" t="s">
        <v>475</v>
      </c>
      <c r="E10976" s="203" t="s">
        <v>377</v>
      </c>
      <c r="F10976" s="155" t="s">
        <v>31</v>
      </c>
      <c r="G10976" s="165">
        <v>2</v>
      </c>
      <c r="H10976" s="171">
        <v>100</v>
      </c>
      <c r="I10976" s="171">
        <f t="shared" si="471"/>
        <v>200</v>
      </c>
      <c r="L10976" s="231" t="s">
        <v>1781</v>
      </c>
    </row>
    <row r="10977" spans="1:12" customFormat="1" ht="15.75" hidden="1" customHeight="1" x14ac:dyDescent="0.35">
      <c r="A10977" s="47">
        <v>44006</v>
      </c>
      <c r="B10977" s="126" t="s">
        <v>564</v>
      </c>
      <c r="C10977" s="45" t="s">
        <v>351</v>
      </c>
      <c r="D10977" s="204" t="s">
        <v>40</v>
      </c>
      <c r="E10977" s="205"/>
      <c r="F10977" s="156" t="s">
        <v>41</v>
      </c>
      <c r="G10977" s="165">
        <v>0</v>
      </c>
      <c r="H10977" s="172">
        <v>24</v>
      </c>
      <c r="I10977" s="172">
        <f t="shared" si="471"/>
        <v>0</v>
      </c>
      <c r="L10977" s="231" t="s">
        <v>1781</v>
      </c>
    </row>
    <row r="10978" spans="1:12" customFormat="1" ht="15.75" hidden="1" customHeight="1" x14ac:dyDescent="0.35">
      <c r="A10978" s="50"/>
      <c r="B10978" s="194"/>
      <c r="C10978" s="130"/>
      <c r="D10978" s="141"/>
      <c r="E10978" s="194"/>
      <c r="F10978" s="141"/>
      <c r="G10978" s="174"/>
      <c r="H10978" s="174"/>
      <c r="I10978" s="174"/>
      <c r="L10978" s="231" t="s">
        <v>1781</v>
      </c>
    </row>
    <row r="10979" spans="1:12" ht="15.75" hidden="1" customHeight="1" x14ac:dyDescent="0.3">
      <c r="A10979" s="257">
        <v>44006</v>
      </c>
      <c r="B10979" s="249" t="s">
        <v>565</v>
      </c>
      <c r="C10979" s="250" t="s">
        <v>298</v>
      </c>
      <c r="D10979" s="251" t="s">
        <v>509</v>
      </c>
      <c r="E10979" s="252" t="s">
        <v>118</v>
      </c>
      <c r="F10979" s="251" t="s">
        <v>12</v>
      </c>
      <c r="G10979" s="253">
        <v>4</v>
      </c>
      <c r="H10979" s="254">
        <v>50</v>
      </c>
      <c r="I10979" s="254">
        <f t="shared" ref="I10979:I10983" si="472">G10979*H10979</f>
        <v>200</v>
      </c>
      <c r="L10979" s="234" t="s">
        <v>1781</v>
      </c>
    </row>
    <row r="10980" spans="1:12" customFormat="1" ht="15.75" hidden="1" customHeight="1" x14ac:dyDescent="0.35">
      <c r="A10980" s="44">
        <v>44006</v>
      </c>
      <c r="B10980" s="126" t="s">
        <v>565</v>
      </c>
      <c r="C10980" s="45" t="s">
        <v>298</v>
      </c>
      <c r="D10980" s="197" t="s">
        <v>566</v>
      </c>
      <c r="E10980" s="198" t="s">
        <v>118</v>
      </c>
      <c r="F10980" s="144" t="s">
        <v>15</v>
      </c>
      <c r="G10980" s="165">
        <v>2</v>
      </c>
      <c r="H10980" s="167">
        <v>30</v>
      </c>
      <c r="I10980" s="167">
        <f t="shared" si="472"/>
        <v>60</v>
      </c>
      <c r="L10980" s="231" t="s">
        <v>1781</v>
      </c>
    </row>
    <row r="10981" spans="1:12" customFormat="1" ht="15.75" hidden="1" customHeight="1" x14ac:dyDescent="0.35">
      <c r="A10981" s="47">
        <v>44006</v>
      </c>
      <c r="B10981" s="126" t="s">
        <v>565</v>
      </c>
      <c r="C10981" s="45" t="s">
        <v>298</v>
      </c>
      <c r="D10981" s="197" t="s">
        <v>19</v>
      </c>
      <c r="E10981" s="198"/>
      <c r="F10981" s="144" t="s">
        <v>15</v>
      </c>
      <c r="G10981" s="165">
        <v>0</v>
      </c>
      <c r="H10981" s="167">
        <v>20</v>
      </c>
      <c r="I10981" s="167">
        <f t="shared" si="472"/>
        <v>0</v>
      </c>
      <c r="L10981" s="231" t="s">
        <v>1781</v>
      </c>
    </row>
    <row r="10982" spans="1:12" customFormat="1" ht="15.75" hidden="1" customHeight="1" x14ac:dyDescent="0.35">
      <c r="A10982" s="44">
        <v>44006</v>
      </c>
      <c r="B10982" s="126" t="s">
        <v>565</v>
      </c>
      <c r="C10982" s="45" t="s">
        <v>298</v>
      </c>
      <c r="D10982" s="201" t="s">
        <v>395</v>
      </c>
      <c r="E10982" s="202" t="s">
        <v>48</v>
      </c>
      <c r="F10982" s="154" t="s">
        <v>27</v>
      </c>
      <c r="G10982" s="165">
        <v>20</v>
      </c>
      <c r="H10982" s="170">
        <v>1</v>
      </c>
      <c r="I10982" s="170">
        <f t="shared" si="472"/>
        <v>20</v>
      </c>
      <c r="L10982" s="231" t="s">
        <v>1781</v>
      </c>
    </row>
    <row r="10983" spans="1:12" customFormat="1" ht="15.75" hidden="1" customHeight="1" x14ac:dyDescent="0.35">
      <c r="A10983" s="47">
        <v>44006</v>
      </c>
      <c r="B10983" s="126" t="s">
        <v>565</v>
      </c>
      <c r="C10983" s="45" t="s">
        <v>298</v>
      </c>
      <c r="D10983" s="204" t="s">
        <v>40</v>
      </c>
      <c r="E10983" s="205" t="s">
        <v>48</v>
      </c>
      <c r="F10983" s="156" t="s">
        <v>41</v>
      </c>
      <c r="G10983" s="165">
        <v>30</v>
      </c>
      <c r="H10983" s="172">
        <v>1</v>
      </c>
      <c r="I10983" s="172">
        <f t="shared" si="472"/>
        <v>30</v>
      </c>
      <c r="L10983" s="231" t="s">
        <v>1781</v>
      </c>
    </row>
    <row r="10984" spans="1:12" customFormat="1" ht="15.75" hidden="1" customHeight="1" x14ac:dyDescent="0.35">
      <c r="A10984" s="50"/>
      <c r="B10984" s="194"/>
      <c r="C10984" s="130"/>
      <c r="D10984" s="141"/>
      <c r="E10984" s="194"/>
      <c r="F10984" s="141"/>
      <c r="G10984" s="174"/>
      <c r="H10984" s="174"/>
      <c r="I10984" s="174"/>
      <c r="L10984" s="231" t="s">
        <v>1781</v>
      </c>
    </row>
    <row r="10985" spans="1:12" ht="15.75" hidden="1" customHeight="1" x14ac:dyDescent="0.3">
      <c r="A10985" s="248">
        <v>44007</v>
      </c>
      <c r="B10985" s="249" t="s">
        <v>567</v>
      </c>
      <c r="C10985" s="250" t="s">
        <v>56</v>
      </c>
      <c r="D10985" s="251" t="s">
        <v>553</v>
      </c>
      <c r="E10985" s="252" t="s">
        <v>48</v>
      </c>
      <c r="F10985" s="251" t="s">
        <v>12</v>
      </c>
      <c r="G10985" s="253">
        <v>40</v>
      </c>
      <c r="H10985" s="254">
        <v>50</v>
      </c>
      <c r="I10985" s="254">
        <f t="shared" ref="I10985:I10996" si="473">G10985*H10985</f>
        <v>2000</v>
      </c>
      <c r="L10985" s="234" t="s">
        <v>1781</v>
      </c>
    </row>
    <row r="10986" spans="1:12" customFormat="1" ht="15.75" hidden="1" customHeight="1" x14ac:dyDescent="0.35">
      <c r="A10986" s="47">
        <v>44007</v>
      </c>
      <c r="B10986" s="126" t="s">
        <v>567</v>
      </c>
      <c r="C10986" s="45" t="s">
        <v>56</v>
      </c>
      <c r="D10986" s="197" t="s">
        <v>543</v>
      </c>
      <c r="E10986" s="198" t="s">
        <v>48</v>
      </c>
      <c r="F10986" s="144" t="s">
        <v>15</v>
      </c>
      <c r="G10986" s="165">
        <v>500</v>
      </c>
      <c r="H10986" s="167">
        <v>1</v>
      </c>
      <c r="I10986" s="167">
        <f t="shared" si="473"/>
        <v>500</v>
      </c>
      <c r="L10986" s="231" t="s">
        <v>1781</v>
      </c>
    </row>
    <row r="10987" spans="1:12" customFormat="1" ht="15.75" hidden="1" customHeight="1" x14ac:dyDescent="0.35">
      <c r="A10987" s="44">
        <v>44007</v>
      </c>
      <c r="B10987" s="126" t="s">
        <v>567</v>
      </c>
      <c r="C10987" s="45" t="s">
        <v>56</v>
      </c>
      <c r="D10987" s="197" t="s">
        <v>19</v>
      </c>
      <c r="E10987" s="198"/>
      <c r="F10987" s="144" t="s">
        <v>15</v>
      </c>
      <c r="G10987" s="165">
        <v>0</v>
      </c>
      <c r="H10987" s="167">
        <v>20</v>
      </c>
      <c r="I10987" s="167">
        <f t="shared" si="473"/>
        <v>0</v>
      </c>
      <c r="L10987" s="231" t="s">
        <v>1781</v>
      </c>
    </row>
    <row r="10988" spans="1:12" customFormat="1" ht="15.75" hidden="1" customHeight="1" x14ac:dyDescent="0.35">
      <c r="A10988" s="47">
        <v>44007</v>
      </c>
      <c r="B10988" s="126" t="s">
        <v>567</v>
      </c>
      <c r="C10988" s="45" t="s">
        <v>56</v>
      </c>
      <c r="D10988" s="201" t="s">
        <v>568</v>
      </c>
      <c r="E10988" s="202" t="s">
        <v>48</v>
      </c>
      <c r="F10988" s="154" t="s">
        <v>27</v>
      </c>
      <c r="G10988" s="165">
        <v>500</v>
      </c>
      <c r="H10988" s="170">
        <v>1</v>
      </c>
      <c r="I10988" s="170">
        <f t="shared" si="473"/>
        <v>500</v>
      </c>
      <c r="L10988" s="231" t="s">
        <v>1781</v>
      </c>
    </row>
    <row r="10989" spans="1:12" customFormat="1" ht="15.75" hidden="1" customHeight="1" x14ac:dyDescent="0.35">
      <c r="A10989" s="44">
        <v>44007</v>
      </c>
      <c r="B10989" s="126" t="s">
        <v>567</v>
      </c>
      <c r="C10989" s="45" t="s">
        <v>56</v>
      </c>
      <c r="D10989" s="201" t="s">
        <v>418</v>
      </c>
      <c r="E10989" s="202" t="s">
        <v>48</v>
      </c>
      <c r="F10989" s="154" t="s">
        <v>27</v>
      </c>
      <c r="G10989" s="165">
        <v>250</v>
      </c>
      <c r="H10989" s="170">
        <v>1</v>
      </c>
      <c r="I10989" s="170">
        <f t="shared" si="473"/>
        <v>250</v>
      </c>
      <c r="L10989" s="231" t="s">
        <v>1781</v>
      </c>
    </row>
    <row r="10990" spans="1:12" customFormat="1" ht="15.75" hidden="1" customHeight="1" x14ac:dyDescent="0.35">
      <c r="A10990" s="47">
        <v>44007</v>
      </c>
      <c r="B10990" s="126" t="s">
        <v>567</v>
      </c>
      <c r="C10990" s="45" t="s">
        <v>56</v>
      </c>
      <c r="D10990" s="201" t="s">
        <v>425</v>
      </c>
      <c r="E10990" s="202" t="s">
        <v>48</v>
      </c>
      <c r="F10990" s="154" t="s">
        <v>27</v>
      </c>
      <c r="G10990" s="165">
        <v>250</v>
      </c>
      <c r="H10990" s="170">
        <v>1</v>
      </c>
      <c r="I10990" s="170">
        <f t="shared" si="473"/>
        <v>250</v>
      </c>
      <c r="L10990" s="231" t="s">
        <v>1781</v>
      </c>
    </row>
    <row r="10991" spans="1:12" customFormat="1" ht="15.75" hidden="1" customHeight="1" x14ac:dyDescent="0.35">
      <c r="A10991" s="44">
        <v>44007</v>
      </c>
      <c r="B10991" s="126" t="s">
        <v>567</v>
      </c>
      <c r="C10991" s="45" t="s">
        <v>56</v>
      </c>
      <c r="D10991" s="149" t="s">
        <v>569</v>
      </c>
      <c r="E10991" s="203" t="s">
        <v>377</v>
      </c>
      <c r="F10991" s="155" t="s">
        <v>31</v>
      </c>
      <c r="G10991" s="165">
        <v>2</v>
      </c>
      <c r="H10991" s="171">
        <v>100</v>
      </c>
      <c r="I10991" s="171">
        <f t="shared" si="473"/>
        <v>200</v>
      </c>
      <c r="L10991" s="231" t="s">
        <v>1781</v>
      </c>
    </row>
    <row r="10992" spans="1:12" customFormat="1" ht="15.75" hidden="1" customHeight="1" x14ac:dyDescent="0.35">
      <c r="A10992" s="47">
        <v>44007</v>
      </c>
      <c r="B10992" s="126" t="s">
        <v>567</v>
      </c>
      <c r="C10992" s="45" t="s">
        <v>56</v>
      </c>
      <c r="D10992" s="149" t="s">
        <v>504</v>
      </c>
      <c r="E10992" s="203" t="s">
        <v>377</v>
      </c>
      <c r="F10992" s="155" t="s">
        <v>31</v>
      </c>
      <c r="G10992" s="165">
        <v>2</v>
      </c>
      <c r="H10992" s="171">
        <v>100</v>
      </c>
      <c r="I10992" s="171">
        <f t="shared" si="473"/>
        <v>200</v>
      </c>
      <c r="L10992" s="231" t="s">
        <v>1781</v>
      </c>
    </row>
    <row r="10993" spans="1:12" customFormat="1" ht="15.75" hidden="1" customHeight="1" x14ac:dyDescent="0.35">
      <c r="A10993" s="44">
        <v>44007</v>
      </c>
      <c r="B10993" s="126" t="s">
        <v>567</v>
      </c>
      <c r="C10993" s="45" t="s">
        <v>56</v>
      </c>
      <c r="D10993" s="149" t="s">
        <v>474</v>
      </c>
      <c r="E10993" s="203" t="s">
        <v>377</v>
      </c>
      <c r="F10993" s="155" t="s">
        <v>31</v>
      </c>
      <c r="G10993" s="165">
        <v>2</v>
      </c>
      <c r="H10993" s="171">
        <v>100</v>
      </c>
      <c r="I10993" s="171">
        <f t="shared" si="473"/>
        <v>200</v>
      </c>
      <c r="L10993" s="231" t="s">
        <v>1781</v>
      </c>
    </row>
    <row r="10994" spans="1:12" customFormat="1" ht="15.75" hidden="1" customHeight="1" x14ac:dyDescent="0.35">
      <c r="A10994" s="47">
        <v>44007</v>
      </c>
      <c r="B10994" s="126" t="s">
        <v>567</v>
      </c>
      <c r="C10994" s="45" t="s">
        <v>56</v>
      </c>
      <c r="D10994" s="149" t="s">
        <v>475</v>
      </c>
      <c r="E10994" s="203" t="s">
        <v>377</v>
      </c>
      <c r="F10994" s="155" t="s">
        <v>31</v>
      </c>
      <c r="G10994" s="165">
        <v>2</v>
      </c>
      <c r="H10994" s="171">
        <v>100</v>
      </c>
      <c r="I10994" s="171">
        <f t="shared" si="473"/>
        <v>200</v>
      </c>
      <c r="L10994" s="231" t="s">
        <v>1781</v>
      </c>
    </row>
    <row r="10995" spans="1:12" customFormat="1" ht="15.75" hidden="1" customHeight="1" x14ac:dyDescent="0.35">
      <c r="A10995" s="44">
        <v>44007</v>
      </c>
      <c r="B10995" s="126" t="s">
        <v>567</v>
      </c>
      <c r="C10995" s="45" t="s">
        <v>56</v>
      </c>
      <c r="D10995" s="149" t="s">
        <v>563</v>
      </c>
      <c r="E10995" s="203" t="s">
        <v>377</v>
      </c>
      <c r="F10995" s="155" t="s">
        <v>31</v>
      </c>
      <c r="G10995" s="165">
        <v>2</v>
      </c>
      <c r="H10995" s="171">
        <v>100</v>
      </c>
      <c r="I10995" s="171">
        <f t="shared" si="473"/>
        <v>200</v>
      </c>
      <c r="L10995" s="231" t="s">
        <v>1781</v>
      </c>
    </row>
    <row r="10996" spans="1:12" customFormat="1" ht="15.75" hidden="1" customHeight="1" x14ac:dyDescent="0.35">
      <c r="A10996" s="47">
        <v>44007</v>
      </c>
      <c r="B10996" s="126" t="s">
        <v>567</v>
      </c>
      <c r="C10996" s="45" t="s">
        <v>56</v>
      </c>
      <c r="D10996" s="204" t="s">
        <v>40</v>
      </c>
      <c r="E10996" s="205" t="s">
        <v>48</v>
      </c>
      <c r="F10996" s="156" t="s">
        <v>41</v>
      </c>
      <c r="G10996" s="165">
        <v>100</v>
      </c>
      <c r="H10996" s="172">
        <v>1</v>
      </c>
      <c r="I10996" s="172">
        <f t="shared" si="473"/>
        <v>100</v>
      </c>
      <c r="L10996" s="231" t="s">
        <v>1781</v>
      </c>
    </row>
    <row r="10997" spans="1:12" customFormat="1" ht="15.75" hidden="1" customHeight="1" x14ac:dyDescent="0.35">
      <c r="A10997" s="50"/>
      <c r="B10997" s="194"/>
      <c r="C10997" s="130"/>
      <c r="D10997" s="141"/>
      <c r="E10997" s="194"/>
      <c r="F10997" s="141"/>
      <c r="G10997" s="174"/>
      <c r="H10997" s="174"/>
      <c r="I10997" s="174"/>
      <c r="L10997" s="231" t="s">
        <v>1781</v>
      </c>
    </row>
    <row r="10998" spans="1:12" ht="15.75" hidden="1" customHeight="1" x14ac:dyDescent="0.3">
      <c r="A10998" s="248">
        <v>44000</v>
      </c>
      <c r="B10998" s="249" t="s">
        <v>570</v>
      </c>
      <c r="C10998" s="250" t="s">
        <v>56</v>
      </c>
      <c r="D10998" s="251" t="s">
        <v>11</v>
      </c>
      <c r="E10998" s="252"/>
      <c r="F10998" s="251" t="s">
        <v>12</v>
      </c>
      <c r="G10998" s="253">
        <v>0</v>
      </c>
      <c r="H10998" s="254">
        <v>50</v>
      </c>
      <c r="I10998" s="254">
        <f t="shared" ref="I10998:I11001" si="474">G10998*H10998</f>
        <v>0</v>
      </c>
      <c r="L10998" s="234" t="s">
        <v>1781</v>
      </c>
    </row>
    <row r="10999" spans="1:12" customFormat="1" ht="15.75" hidden="1" customHeight="1" x14ac:dyDescent="0.35">
      <c r="A10999" s="47">
        <v>44000</v>
      </c>
      <c r="B10999" s="126" t="s">
        <v>570</v>
      </c>
      <c r="C10999" s="45" t="s">
        <v>56</v>
      </c>
      <c r="D10999" s="197" t="s">
        <v>14</v>
      </c>
      <c r="E10999" s="198"/>
      <c r="F10999" s="144" t="s">
        <v>15</v>
      </c>
      <c r="G10999" s="165">
        <v>0</v>
      </c>
      <c r="H10999" s="167">
        <v>30</v>
      </c>
      <c r="I10999" s="167">
        <f t="shared" si="474"/>
        <v>0</v>
      </c>
      <c r="L10999" s="231" t="s">
        <v>1781</v>
      </c>
    </row>
    <row r="11000" spans="1:12" customFormat="1" ht="15.75" hidden="1" customHeight="1" x14ac:dyDescent="0.35">
      <c r="A11000" s="44">
        <v>44000</v>
      </c>
      <c r="B11000" s="126" t="s">
        <v>570</v>
      </c>
      <c r="C11000" s="45" t="s">
        <v>56</v>
      </c>
      <c r="D11000" s="197" t="s">
        <v>19</v>
      </c>
      <c r="E11000" s="198"/>
      <c r="F11000" s="144" t="s">
        <v>15</v>
      </c>
      <c r="G11000" s="165">
        <v>0</v>
      </c>
      <c r="H11000" s="167">
        <v>20</v>
      </c>
      <c r="I11000" s="167">
        <f t="shared" si="474"/>
        <v>0</v>
      </c>
      <c r="L11000" s="231" t="s">
        <v>1781</v>
      </c>
    </row>
    <row r="11001" spans="1:12" customFormat="1" ht="15.75" hidden="1" customHeight="1" x14ac:dyDescent="0.35">
      <c r="A11001" s="47">
        <v>44000</v>
      </c>
      <c r="B11001" s="126" t="s">
        <v>570</v>
      </c>
      <c r="C11001" s="45" t="s">
        <v>56</v>
      </c>
      <c r="D11001" s="204" t="s">
        <v>571</v>
      </c>
      <c r="E11001" s="205"/>
      <c r="F11001" s="156" t="s">
        <v>41</v>
      </c>
      <c r="G11001" s="165">
        <v>100</v>
      </c>
      <c r="H11001" s="172">
        <v>1</v>
      </c>
      <c r="I11001" s="172">
        <f t="shared" si="474"/>
        <v>100</v>
      </c>
      <c r="L11001" s="231" t="s">
        <v>1781</v>
      </c>
    </row>
    <row r="11002" spans="1:12" customFormat="1" ht="15.75" hidden="1" customHeight="1" x14ac:dyDescent="0.35">
      <c r="A11002" s="50"/>
      <c r="B11002" s="194"/>
      <c r="C11002" s="130"/>
      <c r="D11002" s="141"/>
      <c r="E11002" s="194"/>
      <c r="F11002" s="141"/>
      <c r="G11002" s="174"/>
      <c r="H11002" s="174"/>
      <c r="I11002" s="174"/>
      <c r="L11002" s="231" t="s">
        <v>1781</v>
      </c>
    </row>
    <row r="11003" spans="1:12" ht="15.75" hidden="1" customHeight="1" x14ac:dyDescent="0.3">
      <c r="A11003" s="248">
        <v>44005</v>
      </c>
      <c r="B11003" s="249" t="s">
        <v>572</v>
      </c>
      <c r="C11003" s="250" t="s">
        <v>56</v>
      </c>
      <c r="D11003" s="251" t="s">
        <v>509</v>
      </c>
      <c r="E11003" s="270" t="s">
        <v>118</v>
      </c>
      <c r="F11003" s="251" t="s">
        <v>12</v>
      </c>
      <c r="G11003" s="253">
        <v>6</v>
      </c>
      <c r="H11003" s="254">
        <v>50</v>
      </c>
      <c r="I11003" s="254">
        <f t="shared" ref="I11003:I11009" si="475">G11003*H11003</f>
        <v>300</v>
      </c>
      <c r="L11003" s="234" t="s">
        <v>1781</v>
      </c>
    </row>
    <row r="11004" spans="1:12" customFormat="1" ht="15.75" hidden="1" customHeight="1" x14ac:dyDescent="0.35">
      <c r="A11004" s="47">
        <v>44005</v>
      </c>
      <c r="B11004" s="126" t="s">
        <v>572</v>
      </c>
      <c r="C11004" s="45" t="s">
        <v>56</v>
      </c>
      <c r="D11004" s="197" t="s">
        <v>566</v>
      </c>
      <c r="E11004" s="198" t="s">
        <v>118</v>
      </c>
      <c r="F11004" s="144" t="s">
        <v>15</v>
      </c>
      <c r="G11004" s="165">
        <v>4</v>
      </c>
      <c r="H11004" s="167">
        <v>30</v>
      </c>
      <c r="I11004" s="167">
        <f t="shared" si="475"/>
        <v>120</v>
      </c>
      <c r="L11004" s="231" t="s">
        <v>1781</v>
      </c>
    </row>
    <row r="11005" spans="1:12" customFormat="1" ht="15.75" hidden="1" customHeight="1" x14ac:dyDescent="0.35">
      <c r="A11005" s="44">
        <v>44005</v>
      </c>
      <c r="B11005" s="126" t="s">
        <v>572</v>
      </c>
      <c r="C11005" s="45" t="s">
        <v>56</v>
      </c>
      <c r="D11005" s="197" t="s">
        <v>19</v>
      </c>
      <c r="E11005" s="198"/>
      <c r="F11005" s="144" t="s">
        <v>15</v>
      </c>
      <c r="G11005" s="165">
        <v>0</v>
      </c>
      <c r="H11005" s="167">
        <v>20</v>
      </c>
      <c r="I11005" s="167">
        <f t="shared" si="475"/>
        <v>0</v>
      </c>
      <c r="L11005" s="231" t="s">
        <v>1781</v>
      </c>
    </row>
    <row r="11006" spans="1:12" customFormat="1" ht="15.75" hidden="1" customHeight="1" x14ac:dyDescent="0.35">
      <c r="A11006" s="47">
        <v>44005</v>
      </c>
      <c r="B11006" s="126" t="s">
        <v>572</v>
      </c>
      <c r="C11006" s="45" t="s">
        <v>56</v>
      </c>
      <c r="D11006" s="201" t="s">
        <v>395</v>
      </c>
      <c r="E11006" s="202" t="s">
        <v>48</v>
      </c>
      <c r="F11006" s="154" t="s">
        <v>27</v>
      </c>
      <c r="G11006" s="165">
        <v>500</v>
      </c>
      <c r="H11006" s="170">
        <v>1</v>
      </c>
      <c r="I11006" s="170">
        <f t="shared" si="475"/>
        <v>500</v>
      </c>
      <c r="L11006" s="231" t="s">
        <v>1781</v>
      </c>
    </row>
    <row r="11007" spans="1:12" customFormat="1" ht="15.75" hidden="1" customHeight="1" x14ac:dyDescent="0.35">
      <c r="A11007" s="44">
        <v>44005</v>
      </c>
      <c r="B11007" s="126" t="s">
        <v>572</v>
      </c>
      <c r="C11007" s="45" t="s">
        <v>56</v>
      </c>
      <c r="D11007" s="149" t="s">
        <v>573</v>
      </c>
      <c r="E11007" s="203" t="s">
        <v>118</v>
      </c>
      <c r="F11007" s="155" t="s">
        <v>31</v>
      </c>
      <c r="G11007" s="165">
        <v>6</v>
      </c>
      <c r="H11007" s="171">
        <v>100</v>
      </c>
      <c r="I11007" s="171">
        <f t="shared" si="475"/>
        <v>600</v>
      </c>
      <c r="L11007" s="231" t="s">
        <v>1781</v>
      </c>
    </row>
    <row r="11008" spans="1:12" customFormat="1" ht="15.75" hidden="1" customHeight="1" x14ac:dyDescent="0.35">
      <c r="A11008" s="47">
        <v>44005</v>
      </c>
      <c r="B11008" s="126" t="s">
        <v>572</v>
      </c>
      <c r="C11008" s="45" t="s">
        <v>56</v>
      </c>
      <c r="D11008" s="149" t="s">
        <v>551</v>
      </c>
      <c r="E11008" s="203" t="s">
        <v>118</v>
      </c>
      <c r="F11008" s="155" t="s">
        <v>31</v>
      </c>
      <c r="G11008" s="165">
        <v>6</v>
      </c>
      <c r="H11008" s="171">
        <v>100</v>
      </c>
      <c r="I11008" s="171">
        <f t="shared" si="475"/>
        <v>600</v>
      </c>
      <c r="L11008" s="231" t="s">
        <v>1781</v>
      </c>
    </row>
    <row r="11009" spans="1:12" customFormat="1" ht="15.75" hidden="1" customHeight="1" x14ac:dyDescent="0.35">
      <c r="A11009" s="47">
        <v>44005</v>
      </c>
      <c r="B11009" s="126" t="s">
        <v>572</v>
      </c>
      <c r="C11009" s="45" t="s">
        <v>56</v>
      </c>
      <c r="D11009" s="204" t="s">
        <v>40</v>
      </c>
      <c r="E11009" s="205" t="s">
        <v>48</v>
      </c>
      <c r="F11009" s="156" t="s">
        <v>41</v>
      </c>
      <c r="G11009" s="165">
        <v>100</v>
      </c>
      <c r="H11009" s="172">
        <v>1</v>
      </c>
      <c r="I11009" s="172">
        <f t="shared" si="475"/>
        <v>100</v>
      </c>
      <c r="L11009" s="231" t="s">
        <v>1781</v>
      </c>
    </row>
    <row r="11010" spans="1:12" customFormat="1" ht="15.75" hidden="1" customHeight="1" x14ac:dyDescent="0.35">
      <c r="A11010" s="50"/>
      <c r="B11010" s="194"/>
      <c r="C11010" s="130"/>
      <c r="D11010" s="141"/>
      <c r="E11010" s="194"/>
      <c r="F11010" s="141"/>
      <c r="G11010" s="174"/>
      <c r="H11010" s="174"/>
      <c r="I11010" s="174"/>
      <c r="L11010" s="231" t="s">
        <v>1781</v>
      </c>
    </row>
    <row r="11011" spans="1:12" ht="15.75" hidden="1" customHeight="1" x14ac:dyDescent="0.3">
      <c r="A11011" s="248">
        <v>44006</v>
      </c>
      <c r="B11011" s="249" t="s">
        <v>208</v>
      </c>
      <c r="C11011" s="250" t="s">
        <v>56</v>
      </c>
      <c r="D11011" s="251" t="s">
        <v>556</v>
      </c>
      <c r="E11011" s="252"/>
      <c r="F11011" s="251" t="s">
        <v>12</v>
      </c>
      <c r="G11011" s="253">
        <v>5</v>
      </c>
      <c r="H11011" s="254">
        <v>50</v>
      </c>
      <c r="I11011" s="254">
        <f t="shared" ref="I11011:I11018" si="476">G11011*H11011</f>
        <v>250</v>
      </c>
      <c r="L11011" s="234" t="s">
        <v>1781</v>
      </c>
    </row>
    <row r="11012" spans="1:12" customFormat="1" ht="15.75" hidden="1" customHeight="1" x14ac:dyDescent="0.35">
      <c r="A11012" s="47">
        <v>44006</v>
      </c>
      <c r="B11012" s="126" t="s">
        <v>208</v>
      </c>
      <c r="C11012" s="45" t="s">
        <v>56</v>
      </c>
      <c r="D11012" s="197" t="s">
        <v>543</v>
      </c>
      <c r="E11012" s="198" t="s">
        <v>48</v>
      </c>
      <c r="F11012" s="144" t="s">
        <v>15</v>
      </c>
      <c r="G11012" s="165">
        <v>5</v>
      </c>
      <c r="H11012" s="167">
        <v>30</v>
      </c>
      <c r="I11012" s="167">
        <f t="shared" si="476"/>
        <v>150</v>
      </c>
      <c r="L11012" s="231" t="s">
        <v>1781</v>
      </c>
    </row>
    <row r="11013" spans="1:12" customFormat="1" ht="15.75" hidden="1" customHeight="1" x14ac:dyDescent="0.35">
      <c r="A11013" s="44">
        <v>44006</v>
      </c>
      <c r="B11013" s="126" t="s">
        <v>208</v>
      </c>
      <c r="C11013" s="45" t="s">
        <v>56</v>
      </c>
      <c r="D11013" s="197" t="s">
        <v>19</v>
      </c>
      <c r="E11013" s="198"/>
      <c r="F11013" s="144" t="s">
        <v>15</v>
      </c>
      <c r="G11013" s="165">
        <v>0</v>
      </c>
      <c r="H11013" s="167">
        <v>20</v>
      </c>
      <c r="I11013" s="167">
        <f t="shared" si="476"/>
        <v>0</v>
      </c>
      <c r="L11013" s="231" t="s">
        <v>1781</v>
      </c>
    </row>
    <row r="11014" spans="1:12" customFormat="1" ht="15.75" hidden="1" customHeight="1" x14ac:dyDescent="0.35">
      <c r="A11014" s="47">
        <v>44006</v>
      </c>
      <c r="B11014" s="126" t="s">
        <v>208</v>
      </c>
      <c r="C11014" s="45" t="s">
        <v>56</v>
      </c>
      <c r="D11014" s="201" t="s">
        <v>418</v>
      </c>
      <c r="E11014" s="202" t="s">
        <v>48</v>
      </c>
      <c r="F11014" s="154" t="s">
        <v>27</v>
      </c>
      <c r="G11014" s="165">
        <v>50</v>
      </c>
      <c r="H11014" s="170">
        <v>1</v>
      </c>
      <c r="I11014" s="170">
        <f t="shared" si="476"/>
        <v>50</v>
      </c>
      <c r="L11014" s="231" t="s">
        <v>1781</v>
      </c>
    </row>
    <row r="11015" spans="1:12" customFormat="1" ht="15.75" hidden="1" customHeight="1" x14ac:dyDescent="0.35">
      <c r="A11015" s="44">
        <v>44006</v>
      </c>
      <c r="B11015" s="126" t="s">
        <v>208</v>
      </c>
      <c r="C11015" s="45" t="s">
        <v>56</v>
      </c>
      <c r="D11015" s="201" t="s">
        <v>425</v>
      </c>
      <c r="E11015" s="202" t="s">
        <v>48</v>
      </c>
      <c r="F11015" s="154" t="s">
        <v>27</v>
      </c>
      <c r="G11015" s="165">
        <v>50</v>
      </c>
      <c r="H11015" s="170">
        <v>1</v>
      </c>
      <c r="I11015" s="170">
        <f t="shared" si="476"/>
        <v>50</v>
      </c>
      <c r="L11015" s="231" t="s">
        <v>1781</v>
      </c>
    </row>
    <row r="11016" spans="1:12" customFormat="1" ht="15.75" hidden="1" customHeight="1" x14ac:dyDescent="0.35">
      <c r="A11016" s="47">
        <v>44006</v>
      </c>
      <c r="B11016" s="126" t="s">
        <v>208</v>
      </c>
      <c r="C11016" s="45" t="s">
        <v>56</v>
      </c>
      <c r="D11016" s="201" t="s">
        <v>395</v>
      </c>
      <c r="E11016" s="202" t="s">
        <v>48</v>
      </c>
      <c r="F11016" s="154" t="s">
        <v>27</v>
      </c>
      <c r="G11016" s="165">
        <v>50</v>
      </c>
      <c r="H11016" s="170">
        <v>1</v>
      </c>
      <c r="I11016" s="170">
        <f t="shared" si="476"/>
        <v>50</v>
      </c>
      <c r="L11016" s="231" t="s">
        <v>1781</v>
      </c>
    </row>
    <row r="11017" spans="1:12" customFormat="1" ht="15.75" hidden="1" customHeight="1" x14ac:dyDescent="0.35">
      <c r="A11017" s="44">
        <v>44006</v>
      </c>
      <c r="B11017" s="126" t="s">
        <v>208</v>
      </c>
      <c r="C11017" s="45" t="s">
        <v>56</v>
      </c>
      <c r="D11017" s="201" t="s">
        <v>568</v>
      </c>
      <c r="E11017" s="202" t="s">
        <v>48</v>
      </c>
      <c r="F11017" s="154" t="s">
        <v>27</v>
      </c>
      <c r="G11017" s="165">
        <v>150</v>
      </c>
      <c r="H11017" s="170">
        <v>1</v>
      </c>
      <c r="I11017" s="170">
        <f t="shared" si="476"/>
        <v>150</v>
      </c>
      <c r="L11017" s="231" t="s">
        <v>1781</v>
      </c>
    </row>
    <row r="11018" spans="1:12" customFormat="1" ht="15.75" hidden="1" customHeight="1" x14ac:dyDescent="0.35">
      <c r="A11018" s="47">
        <v>44006</v>
      </c>
      <c r="B11018" s="126" t="s">
        <v>208</v>
      </c>
      <c r="C11018" s="45" t="s">
        <v>56</v>
      </c>
      <c r="D11018" s="204" t="s">
        <v>40</v>
      </c>
      <c r="E11018" s="205"/>
      <c r="F11018" s="156" t="s">
        <v>41</v>
      </c>
      <c r="G11018" s="165">
        <v>100</v>
      </c>
      <c r="H11018" s="172">
        <v>1</v>
      </c>
      <c r="I11018" s="172">
        <f t="shared" si="476"/>
        <v>100</v>
      </c>
      <c r="L11018" s="231" t="s">
        <v>1781</v>
      </c>
    </row>
    <row r="11019" spans="1:12" customFormat="1" ht="15.75" hidden="1" customHeight="1" x14ac:dyDescent="0.35">
      <c r="A11019" s="50"/>
      <c r="B11019" s="194"/>
      <c r="C11019" s="130"/>
      <c r="D11019" s="141"/>
      <c r="E11019" s="194"/>
      <c r="F11019" s="141"/>
      <c r="G11019" s="174"/>
      <c r="H11019" s="174"/>
      <c r="I11019" s="174"/>
      <c r="L11019" s="231" t="s">
        <v>1781</v>
      </c>
    </row>
    <row r="11020" spans="1:12" ht="15.75" hidden="1" customHeight="1" x14ac:dyDescent="0.3">
      <c r="A11020" s="248">
        <v>44005</v>
      </c>
      <c r="B11020" s="249" t="s">
        <v>574</v>
      </c>
      <c r="C11020" s="250" t="s">
        <v>87</v>
      </c>
      <c r="D11020" s="251" t="s">
        <v>509</v>
      </c>
      <c r="E11020" s="252" t="s">
        <v>118</v>
      </c>
      <c r="F11020" s="251" t="s">
        <v>12</v>
      </c>
      <c r="G11020" s="253">
        <v>28</v>
      </c>
      <c r="H11020" s="254">
        <v>50</v>
      </c>
      <c r="I11020" s="254">
        <f t="shared" ref="I11020:I11030" si="477">G11020*H11020</f>
        <v>1400</v>
      </c>
      <c r="L11020" s="234" t="s">
        <v>1781</v>
      </c>
    </row>
    <row r="11021" spans="1:12" customFormat="1" ht="15.75" hidden="1" customHeight="1" x14ac:dyDescent="0.35">
      <c r="A11021" s="47">
        <v>44005</v>
      </c>
      <c r="B11021" s="126" t="s">
        <v>574</v>
      </c>
      <c r="C11021" s="45" t="s">
        <v>87</v>
      </c>
      <c r="D11021" s="197" t="s">
        <v>561</v>
      </c>
      <c r="E11021" s="198" t="s">
        <v>118</v>
      </c>
      <c r="F11021" s="144" t="s">
        <v>15</v>
      </c>
      <c r="G11021" s="165">
        <v>4</v>
      </c>
      <c r="H11021" s="167">
        <v>30</v>
      </c>
      <c r="I11021" s="167">
        <f t="shared" si="477"/>
        <v>120</v>
      </c>
      <c r="L11021" s="231" t="s">
        <v>1781</v>
      </c>
    </row>
    <row r="11022" spans="1:12" customFormat="1" ht="15.75" hidden="1" customHeight="1" x14ac:dyDescent="0.35">
      <c r="A11022" s="44">
        <v>44005</v>
      </c>
      <c r="B11022" s="126" t="s">
        <v>574</v>
      </c>
      <c r="C11022" s="45" t="s">
        <v>87</v>
      </c>
      <c r="D11022" s="197" t="s">
        <v>19</v>
      </c>
      <c r="E11022" s="198"/>
      <c r="F11022" s="144" t="s">
        <v>15</v>
      </c>
      <c r="G11022" s="165">
        <v>0</v>
      </c>
      <c r="H11022" s="167">
        <v>20</v>
      </c>
      <c r="I11022" s="167">
        <f t="shared" si="477"/>
        <v>0</v>
      </c>
      <c r="L11022" s="231" t="s">
        <v>1781</v>
      </c>
    </row>
    <row r="11023" spans="1:12" customFormat="1" ht="15.75" hidden="1" customHeight="1" x14ac:dyDescent="0.35">
      <c r="A11023" s="47">
        <v>44005</v>
      </c>
      <c r="B11023" s="126" t="s">
        <v>574</v>
      </c>
      <c r="C11023" s="45" t="s">
        <v>87</v>
      </c>
      <c r="D11023" s="201" t="s">
        <v>395</v>
      </c>
      <c r="E11023" s="202" t="s">
        <v>48</v>
      </c>
      <c r="F11023" s="154" t="s">
        <v>27</v>
      </c>
      <c r="G11023" s="165">
        <v>100</v>
      </c>
      <c r="H11023" s="170">
        <v>1</v>
      </c>
      <c r="I11023" s="170">
        <f t="shared" si="477"/>
        <v>100</v>
      </c>
      <c r="L11023" s="231" t="s">
        <v>1781</v>
      </c>
    </row>
    <row r="11024" spans="1:12" customFormat="1" ht="15.75" hidden="1" customHeight="1" x14ac:dyDescent="0.35">
      <c r="A11024" s="44">
        <v>44005</v>
      </c>
      <c r="B11024" s="126" t="s">
        <v>574</v>
      </c>
      <c r="C11024" s="45" t="s">
        <v>87</v>
      </c>
      <c r="D11024" s="149" t="s">
        <v>562</v>
      </c>
      <c r="E11024" s="203" t="s">
        <v>377</v>
      </c>
      <c r="F11024" s="155" t="s">
        <v>31</v>
      </c>
      <c r="G11024" s="165">
        <v>36</v>
      </c>
      <c r="H11024" s="171">
        <v>100</v>
      </c>
      <c r="I11024" s="171">
        <f t="shared" si="477"/>
        <v>3600</v>
      </c>
      <c r="L11024" s="231" t="s">
        <v>1781</v>
      </c>
    </row>
    <row r="11025" spans="1:12" customFormat="1" ht="15.75" hidden="1" customHeight="1" x14ac:dyDescent="0.35">
      <c r="A11025" s="47">
        <v>44005</v>
      </c>
      <c r="B11025" s="126" t="s">
        <v>574</v>
      </c>
      <c r="C11025" s="45" t="s">
        <v>87</v>
      </c>
      <c r="D11025" s="149" t="s">
        <v>475</v>
      </c>
      <c r="E11025" s="203" t="s">
        <v>377</v>
      </c>
      <c r="F11025" s="155" t="s">
        <v>31</v>
      </c>
      <c r="G11025" s="165">
        <v>36</v>
      </c>
      <c r="H11025" s="171">
        <v>100</v>
      </c>
      <c r="I11025" s="171">
        <f t="shared" si="477"/>
        <v>3600</v>
      </c>
      <c r="L11025" s="231" t="s">
        <v>1781</v>
      </c>
    </row>
    <row r="11026" spans="1:12" customFormat="1" ht="15.75" hidden="1" customHeight="1" x14ac:dyDescent="0.35">
      <c r="A11026" s="44">
        <v>44005</v>
      </c>
      <c r="B11026" s="126" t="s">
        <v>574</v>
      </c>
      <c r="C11026" s="45" t="s">
        <v>87</v>
      </c>
      <c r="D11026" s="136" t="s">
        <v>575</v>
      </c>
      <c r="E11026" s="3" t="s">
        <v>377</v>
      </c>
      <c r="F11026" s="136" t="s">
        <v>44</v>
      </c>
      <c r="G11026" s="165">
        <v>10</v>
      </c>
      <c r="H11026" s="166">
        <v>1</v>
      </c>
      <c r="I11026" s="166">
        <f t="shared" si="477"/>
        <v>10</v>
      </c>
      <c r="L11026" s="231" t="s">
        <v>1781</v>
      </c>
    </row>
    <row r="11027" spans="1:12" customFormat="1" ht="15.75" hidden="1" customHeight="1" x14ac:dyDescent="0.35">
      <c r="A11027" s="47">
        <v>44005</v>
      </c>
      <c r="B11027" s="126" t="s">
        <v>574</v>
      </c>
      <c r="C11027" s="45" t="s">
        <v>87</v>
      </c>
      <c r="D11027" s="136" t="s">
        <v>576</v>
      </c>
      <c r="E11027" s="3" t="s">
        <v>377</v>
      </c>
      <c r="F11027" s="136" t="s">
        <v>44</v>
      </c>
      <c r="G11027" s="165">
        <v>10</v>
      </c>
      <c r="H11027" s="166">
        <v>1</v>
      </c>
      <c r="I11027" s="166">
        <f t="shared" si="477"/>
        <v>10</v>
      </c>
      <c r="L11027" s="231" t="s">
        <v>1781</v>
      </c>
    </row>
    <row r="11028" spans="1:12" customFormat="1" ht="15.75" hidden="1" customHeight="1" x14ac:dyDescent="0.35">
      <c r="A11028" s="44">
        <v>44005</v>
      </c>
      <c r="B11028" s="126" t="s">
        <v>574</v>
      </c>
      <c r="C11028" s="45" t="s">
        <v>87</v>
      </c>
      <c r="D11028" s="136" t="s">
        <v>577</v>
      </c>
      <c r="E11028" s="3" t="s">
        <v>377</v>
      </c>
      <c r="F11028" s="136" t="s">
        <v>44</v>
      </c>
      <c r="G11028" s="165">
        <v>10</v>
      </c>
      <c r="H11028" s="166">
        <v>1</v>
      </c>
      <c r="I11028" s="166">
        <f t="shared" si="477"/>
        <v>10</v>
      </c>
      <c r="L11028" s="231" t="s">
        <v>1781</v>
      </c>
    </row>
    <row r="11029" spans="1:12" customFormat="1" ht="15.75" hidden="1" customHeight="1" x14ac:dyDescent="0.35">
      <c r="A11029" s="47">
        <v>44005</v>
      </c>
      <c r="B11029" s="126" t="s">
        <v>574</v>
      </c>
      <c r="C11029" s="45" t="s">
        <v>87</v>
      </c>
      <c r="D11029" s="136" t="s">
        <v>578</v>
      </c>
      <c r="E11029" s="3" t="s">
        <v>377</v>
      </c>
      <c r="F11029" s="136" t="s">
        <v>139</v>
      </c>
      <c r="G11029" s="165">
        <v>1</v>
      </c>
      <c r="H11029" s="166">
        <v>1</v>
      </c>
      <c r="I11029" s="166">
        <f t="shared" si="477"/>
        <v>1</v>
      </c>
      <c r="L11029" s="231" t="s">
        <v>1781</v>
      </c>
    </row>
    <row r="11030" spans="1:12" customFormat="1" ht="15.75" hidden="1" customHeight="1" x14ac:dyDescent="0.35">
      <c r="A11030" s="44">
        <v>44005</v>
      </c>
      <c r="B11030" s="126" t="s">
        <v>574</v>
      </c>
      <c r="C11030" s="45" t="s">
        <v>87</v>
      </c>
      <c r="D11030" s="204" t="s">
        <v>40</v>
      </c>
      <c r="E11030" s="205" t="s">
        <v>48</v>
      </c>
      <c r="F11030" s="156" t="s">
        <v>41</v>
      </c>
      <c r="G11030" s="165">
        <v>120</v>
      </c>
      <c r="H11030" s="172">
        <v>1</v>
      </c>
      <c r="I11030" s="172">
        <f t="shared" si="477"/>
        <v>120</v>
      </c>
      <c r="L11030" s="231" t="s">
        <v>1781</v>
      </c>
    </row>
    <row r="11031" spans="1:12" customFormat="1" ht="15.75" hidden="1" customHeight="1" x14ac:dyDescent="0.35">
      <c r="A11031" s="50"/>
      <c r="B11031" s="194"/>
      <c r="C11031" s="130"/>
      <c r="D11031" s="141"/>
      <c r="E11031" s="194"/>
      <c r="F11031" s="141"/>
      <c r="G11031" s="174"/>
      <c r="H11031" s="174"/>
      <c r="I11031" s="174"/>
      <c r="L11031" s="231" t="s">
        <v>1781</v>
      </c>
    </row>
    <row r="11032" spans="1:12" ht="15.75" hidden="1" customHeight="1" x14ac:dyDescent="0.3">
      <c r="A11032" s="248">
        <v>44007</v>
      </c>
      <c r="B11032" s="249" t="s">
        <v>406</v>
      </c>
      <c r="C11032" s="250" t="s">
        <v>10</v>
      </c>
      <c r="D11032" s="251" t="s">
        <v>509</v>
      </c>
      <c r="E11032" s="252" t="s">
        <v>118</v>
      </c>
      <c r="F11032" s="251" t="s">
        <v>12</v>
      </c>
      <c r="G11032" s="253">
        <v>10</v>
      </c>
      <c r="H11032" s="254">
        <v>50</v>
      </c>
      <c r="I11032" s="254">
        <f t="shared" ref="I11032:I11042" si="478">G11032*H11032</f>
        <v>500</v>
      </c>
      <c r="L11032" s="234" t="s">
        <v>1781</v>
      </c>
    </row>
    <row r="11033" spans="1:12" customFormat="1" ht="15.75" hidden="1" customHeight="1" x14ac:dyDescent="0.35">
      <c r="A11033" s="47">
        <v>44007</v>
      </c>
      <c r="B11033" s="126" t="s">
        <v>406</v>
      </c>
      <c r="C11033" s="45" t="s">
        <v>10</v>
      </c>
      <c r="D11033" s="197" t="s">
        <v>543</v>
      </c>
      <c r="E11033" s="198" t="s">
        <v>48</v>
      </c>
      <c r="F11033" s="144" t="s">
        <v>15</v>
      </c>
      <c r="G11033" s="165">
        <v>200</v>
      </c>
      <c r="H11033" s="167">
        <v>1</v>
      </c>
      <c r="I11033" s="167">
        <f t="shared" si="478"/>
        <v>200</v>
      </c>
      <c r="L11033" s="231" t="s">
        <v>1781</v>
      </c>
    </row>
    <row r="11034" spans="1:12" customFormat="1" ht="15.75" hidden="1" customHeight="1" x14ac:dyDescent="0.35">
      <c r="A11034" s="44">
        <v>44007</v>
      </c>
      <c r="B11034" s="126" t="s">
        <v>406</v>
      </c>
      <c r="C11034" s="45" t="s">
        <v>10</v>
      </c>
      <c r="D11034" s="197" t="s">
        <v>19</v>
      </c>
      <c r="E11034" s="198"/>
      <c r="F11034" s="144" t="s">
        <v>15</v>
      </c>
      <c r="G11034" s="165">
        <v>0</v>
      </c>
      <c r="H11034" s="167">
        <v>20</v>
      </c>
      <c r="I11034" s="167">
        <f t="shared" si="478"/>
        <v>0</v>
      </c>
      <c r="L11034" s="231" t="s">
        <v>1781</v>
      </c>
    </row>
    <row r="11035" spans="1:12" customFormat="1" ht="15.75" hidden="1" customHeight="1" x14ac:dyDescent="0.35">
      <c r="A11035" s="47">
        <v>44007</v>
      </c>
      <c r="B11035" s="126" t="s">
        <v>406</v>
      </c>
      <c r="C11035" s="45" t="s">
        <v>10</v>
      </c>
      <c r="D11035" s="201" t="s">
        <v>579</v>
      </c>
      <c r="E11035" s="202" t="s">
        <v>48</v>
      </c>
      <c r="F11035" s="154" t="s">
        <v>27</v>
      </c>
      <c r="G11035" s="165">
        <v>400</v>
      </c>
      <c r="H11035" s="170">
        <v>1</v>
      </c>
      <c r="I11035" s="170">
        <f t="shared" si="478"/>
        <v>400</v>
      </c>
      <c r="L11035" s="231" t="s">
        <v>1781</v>
      </c>
    </row>
    <row r="11036" spans="1:12" customFormat="1" ht="15.75" hidden="1" customHeight="1" x14ac:dyDescent="0.35">
      <c r="A11036" s="44">
        <v>44007</v>
      </c>
      <c r="B11036" s="126" t="s">
        <v>406</v>
      </c>
      <c r="C11036" s="45" t="s">
        <v>10</v>
      </c>
      <c r="D11036" s="201" t="s">
        <v>446</v>
      </c>
      <c r="E11036" s="202" t="s">
        <v>48</v>
      </c>
      <c r="F11036" s="154" t="s">
        <v>27</v>
      </c>
      <c r="G11036" s="165">
        <v>100</v>
      </c>
      <c r="H11036" s="170">
        <v>1</v>
      </c>
      <c r="I11036" s="170">
        <f t="shared" si="478"/>
        <v>100</v>
      </c>
      <c r="L11036" s="231" t="s">
        <v>1781</v>
      </c>
    </row>
    <row r="11037" spans="1:12" customFormat="1" ht="15.75" hidden="1" customHeight="1" x14ac:dyDescent="0.35">
      <c r="A11037" s="44">
        <v>44007</v>
      </c>
      <c r="B11037" s="126" t="s">
        <v>406</v>
      </c>
      <c r="C11037" s="45" t="s">
        <v>10</v>
      </c>
      <c r="D11037" s="149" t="s">
        <v>504</v>
      </c>
      <c r="E11037" s="203" t="s">
        <v>377</v>
      </c>
      <c r="F11037" s="155" t="s">
        <v>31</v>
      </c>
      <c r="G11037" s="165">
        <v>3</v>
      </c>
      <c r="H11037" s="171">
        <v>100</v>
      </c>
      <c r="I11037" s="171">
        <f t="shared" si="478"/>
        <v>300</v>
      </c>
      <c r="L11037" s="231" t="s">
        <v>1781</v>
      </c>
    </row>
    <row r="11038" spans="1:12" customFormat="1" ht="15.75" hidden="1" customHeight="1" x14ac:dyDescent="0.35">
      <c r="A11038" s="47">
        <v>44007</v>
      </c>
      <c r="B11038" s="126" t="s">
        <v>406</v>
      </c>
      <c r="C11038" s="45" t="s">
        <v>10</v>
      </c>
      <c r="D11038" s="149" t="s">
        <v>474</v>
      </c>
      <c r="E11038" s="203" t="s">
        <v>377</v>
      </c>
      <c r="F11038" s="155" t="s">
        <v>31</v>
      </c>
      <c r="G11038" s="165">
        <v>3</v>
      </c>
      <c r="H11038" s="171">
        <v>100</v>
      </c>
      <c r="I11038" s="171">
        <f t="shared" si="478"/>
        <v>300</v>
      </c>
      <c r="L11038" s="231" t="s">
        <v>1781</v>
      </c>
    </row>
    <row r="11039" spans="1:12" customFormat="1" ht="15.75" hidden="1" customHeight="1" x14ac:dyDescent="0.35">
      <c r="A11039" s="44">
        <v>44007</v>
      </c>
      <c r="B11039" s="126" t="s">
        <v>406</v>
      </c>
      <c r="C11039" s="45" t="s">
        <v>10</v>
      </c>
      <c r="D11039" s="149" t="s">
        <v>475</v>
      </c>
      <c r="E11039" s="203" t="s">
        <v>377</v>
      </c>
      <c r="F11039" s="155" t="s">
        <v>31</v>
      </c>
      <c r="G11039" s="165">
        <v>3</v>
      </c>
      <c r="H11039" s="171">
        <v>100</v>
      </c>
      <c r="I11039" s="171">
        <f t="shared" si="478"/>
        <v>300</v>
      </c>
      <c r="L11039" s="231" t="s">
        <v>1781</v>
      </c>
    </row>
    <row r="11040" spans="1:12" customFormat="1" ht="15.75" hidden="1" customHeight="1" x14ac:dyDescent="0.35">
      <c r="A11040" s="47">
        <v>44007</v>
      </c>
      <c r="B11040" s="126" t="s">
        <v>406</v>
      </c>
      <c r="C11040" s="45" t="s">
        <v>10</v>
      </c>
      <c r="D11040" s="149" t="s">
        <v>563</v>
      </c>
      <c r="E11040" s="203" t="s">
        <v>377</v>
      </c>
      <c r="F11040" s="155" t="s">
        <v>31</v>
      </c>
      <c r="G11040" s="165">
        <v>3</v>
      </c>
      <c r="H11040" s="171">
        <v>100</v>
      </c>
      <c r="I11040" s="171">
        <f t="shared" si="478"/>
        <v>300</v>
      </c>
      <c r="L11040" s="231" t="s">
        <v>1781</v>
      </c>
    </row>
    <row r="11041" spans="1:12" customFormat="1" ht="15.75" hidden="1" customHeight="1" x14ac:dyDescent="0.35">
      <c r="A11041" s="44">
        <v>44007</v>
      </c>
      <c r="B11041" s="126" t="s">
        <v>406</v>
      </c>
      <c r="C11041" s="45" t="s">
        <v>10</v>
      </c>
      <c r="D11041" s="136" t="s">
        <v>407</v>
      </c>
      <c r="E11041" s="3" t="s">
        <v>377</v>
      </c>
      <c r="F11041" s="136" t="s">
        <v>378</v>
      </c>
      <c r="G11041" s="165">
        <v>144</v>
      </c>
      <c r="H11041" s="166">
        <v>1</v>
      </c>
      <c r="I11041" s="166">
        <f t="shared" si="478"/>
        <v>144</v>
      </c>
      <c r="J11041" s="194"/>
      <c r="K11041" s="24"/>
      <c r="L11041" s="231" t="s">
        <v>1781</v>
      </c>
    </row>
    <row r="11042" spans="1:12" customFormat="1" ht="15.75" hidden="1" customHeight="1" x14ac:dyDescent="0.35">
      <c r="A11042" s="47">
        <v>44007</v>
      </c>
      <c r="B11042" s="126" t="s">
        <v>406</v>
      </c>
      <c r="C11042" s="45" t="s">
        <v>10</v>
      </c>
      <c r="D11042" s="204" t="s">
        <v>40</v>
      </c>
      <c r="E11042" s="205" t="s">
        <v>48</v>
      </c>
      <c r="F11042" s="156" t="s">
        <v>41</v>
      </c>
      <c r="G11042" s="165">
        <v>200</v>
      </c>
      <c r="H11042" s="172">
        <v>1</v>
      </c>
      <c r="I11042" s="172">
        <f t="shared" si="478"/>
        <v>200</v>
      </c>
      <c r="J11042" s="194"/>
      <c r="K11042" s="24"/>
      <c r="L11042" s="231" t="s">
        <v>1781</v>
      </c>
    </row>
    <row r="11043" spans="1:12" customFormat="1" ht="15.75" hidden="1" customHeight="1" x14ac:dyDescent="0.35">
      <c r="A11043" s="50"/>
      <c r="B11043" s="194"/>
      <c r="C11043" s="130"/>
      <c r="D11043" s="141"/>
      <c r="E11043" s="194"/>
      <c r="F11043" s="141"/>
      <c r="G11043" s="174"/>
      <c r="H11043" s="174"/>
      <c r="I11043" s="174"/>
      <c r="J11043" s="194"/>
      <c r="K11043" s="194"/>
      <c r="L11043" s="231" t="s">
        <v>1781</v>
      </c>
    </row>
    <row r="11044" spans="1:12" ht="15.75" hidden="1" customHeight="1" x14ac:dyDescent="0.3">
      <c r="A11044" s="248">
        <v>44008</v>
      </c>
      <c r="B11044" s="249" t="s">
        <v>55</v>
      </c>
      <c r="C11044" s="250" t="s">
        <v>56</v>
      </c>
      <c r="D11044" s="251" t="s">
        <v>11</v>
      </c>
      <c r="E11044" s="252"/>
      <c r="F11044" s="251" t="s">
        <v>12</v>
      </c>
      <c r="G11044" s="253">
        <v>0</v>
      </c>
      <c r="H11044" s="254">
        <v>50</v>
      </c>
      <c r="I11044" s="254">
        <f t="shared" ref="I11044:I11047" si="479">G11044*H11044</f>
        <v>0</v>
      </c>
      <c r="L11044" s="234" t="s">
        <v>1781</v>
      </c>
    </row>
    <row r="11045" spans="1:12" customFormat="1" ht="15.75" hidden="1" customHeight="1" x14ac:dyDescent="0.35">
      <c r="A11045" s="47">
        <v>44008</v>
      </c>
      <c r="B11045" s="126" t="s">
        <v>55</v>
      </c>
      <c r="C11045" s="45" t="s">
        <v>56</v>
      </c>
      <c r="D11045" s="197" t="s">
        <v>14</v>
      </c>
      <c r="E11045" s="198"/>
      <c r="F11045" s="144" t="s">
        <v>15</v>
      </c>
      <c r="G11045" s="165">
        <v>0</v>
      </c>
      <c r="H11045" s="167">
        <v>30</v>
      </c>
      <c r="I11045" s="167">
        <f t="shared" si="479"/>
        <v>0</v>
      </c>
      <c r="J11045" s="194"/>
      <c r="K11045" s="194"/>
      <c r="L11045" s="231" t="s">
        <v>1781</v>
      </c>
    </row>
    <row r="11046" spans="1:12" customFormat="1" ht="15.75" hidden="1" customHeight="1" x14ac:dyDescent="0.35">
      <c r="A11046" s="44">
        <v>44008</v>
      </c>
      <c r="B11046" s="126" t="s">
        <v>55</v>
      </c>
      <c r="C11046" s="45" t="s">
        <v>56</v>
      </c>
      <c r="D11046" s="197" t="s">
        <v>561</v>
      </c>
      <c r="E11046" s="198" t="s">
        <v>118</v>
      </c>
      <c r="F11046" s="144" t="s">
        <v>15</v>
      </c>
      <c r="G11046" s="165">
        <v>1</v>
      </c>
      <c r="H11046" s="167">
        <v>20</v>
      </c>
      <c r="I11046" s="167">
        <f t="shared" si="479"/>
        <v>20</v>
      </c>
      <c r="J11046" s="194"/>
      <c r="K11046" s="194"/>
      <c r="L11046" s="231" t="s">
        <v>1781</v>
      </c>
    </row>
    <row r="11047" spans="1:12" customFormat="1" ht="15.75" hidden="1" customHeight="1" x14ac:dyDescent="0.35">
      <c r="A11047" s="47">
        <v>44008</v>
      </c>
      <c r="B11047" s="126" t="s">
        <v>55</v>
      </c>
      <c r="C11047" s="45" t="s">
        <v>56</v>
      </c>
      <c r="D11047" s="201" t="s">
        <v>580</v>
      </c>
      <c r="E11047" s="202" t="s">
        <v>48</v>
      </c>
      <c r="F11047" s="154" t="s">
        <v>27</v>
      </c>
      <c r="G11047" s="165">
        <v>5</v>
      </c>
      <c r="H11047" s="170">
        <v>1</v>
      </c>
      <c r="I11047" s="170">
        <f t="shared" si="479"/>
        <v>5</v>
      </c>
      <c r="J11047" s="194"/>
      <c r="K11047" s="194"/>
      <c r="L11047" s="231" t="s">
        <v>1781</v>
      </c>
    </row>
    <row r="11048" spans="1:12" customFormat="1" ht="15.75" hidden="1" customHeight="1" x14ac:dyDescent="0.35">
      <c r="A11048" s="50"/>
      <c r="B11048" s="194"/>
      <c r="C11048" s="130"/>
      <c r="D11048" s="141"/>
      <c r="E11048" s="194"/>
      <c r="F11048" s="141"/>
      <c r="G11048" s="174"/>
      <c r="H11048" s="174"/>
      <c r="I11048" s="174"/>
      <c r="J11048" s="194"/>
      <c r="K11048" s="194"/>
      <c r="L11048" s="231" t="s">
        <v>1781</v>
      </c>
    </row>
    <row r="11049" spans="1:12" ht="15.75" hidden="1" customHeight="1" x14ac:dyDescent="0.3">
      <c r="A11049" s="248">
        <v>44007</v>
      </c>
      <c r="B11049" s="249" t="s">
        <v>581</v>
      </c>
      <c r="C11049" s="250" t="s">
        <v>56</v>
      </c>
      <c r="D11049" s="251" t="s">
        <v>553</v>
      </c>
      <c r="E11049" s="252" t="s">
        <v>48</v>
      </c>
      <c r="F11049" s="251" t="s">
        <v>12</v>
      </c>
      <c r="G11049" s="253">
        <v>8</v>
      </c>
      <c r="H11049" s="254">
        <v>50</v>
      </c>
      <c r="I11049" s="254">
        <f t="shared" ref="I11049:I11053" si="480">G11049*H11049</f>
        <v>400</v>
      </c>
      <c r="L11049" s="234" t="s">
        <v>1781</v>
      </c>
    </row>
    <row r="11050" spans="1:12" customFormat="1" ht="15.75" hidden="1" customHeight="1" x14ac:dyDescent="0.35">
      <c r="A11050" s="47">
        <v>44007</v>
      </c>
      <c r="B11050" s="126" t="s">
        <v>581</v>
      </c>
      <c r="C11050" s="45" t="s">
        <v>56</v>
      </c>
      <c r="D11050" s="197" t="s">
        <v>14</v>
      </c>
      <c r="E11050" s="198"/>
      <c r="F11050" s="144" t="s">
        <v>15</v>
      </c>
      <c r="G11050" s="165">
        <v>0</v>
      </c>
      <c r="H11050" s="167">
        <v>30</v>
      </c>
      <c r="I11050" s="167">
        <f t="shared" si="480"/>
        <v>0</v>
      </c>
      <c r="J11050" s="194"/>
      <c r="K11050" s="194"/>
      <c r="L11050" s="231" t="s">
        <v>1781</v>
      </c>
    </row>
    <row r="11051" spans="1:12" customFormat="1" ht="15.75" hidden="1" customHeight="1" x14ac:dyDescent="0.35">
      <c r="A11051" s="44">
        <v>44007</v>
      </c>
      <c r="B11051" s="126" t="s">
        <v>581</v>
      </c>
      <c r="C11051" s="45" t="s">
        <v>56</v>
      </c>
      <c r="D11051" s="197" t="s">
        <v>19</v>
      </c>
      <c r="E11051" s="198"/>
      <c r="F11051" s="144" t="s">
        <v>15</v>
      </c>
      <c r="G11051" s="165">
        <v>0</v>
      </c>
      <c r="H11051" s="167">
        <v>20</v>
      </c>
      <c r="I11051" s="167">
        <f t="shared" si="480"/>
        <v>0</v>
      </c>
      <c r="J11051" s="194"/>
      <c r="K11051" s="194"/>
      <c r="L11051" s="231" t="s">
        <v>1781</v>
      </c>
    </row>
    <row r="11052" spans="1:12" customFormat="1" ht="15.75" hidden="1" customHeight="1" x14ac:dyDescent="0.35">
      <c r="A11052" s="47">
        <v>44007</v>
      </c>
      <c r="B11052" s="126" t="s">
        <v>581</v>
      </c>
      <c r="C11052" s="45" t="s">
        <v>56</v>
      </c>
      <c r="D11052" s="149" t="s">
        <v>36</v>
      </c>
      <c r="E11052" s="203" t="s">
        <v>118</v>
      </c>
      <c r="F11052" s="155" t="s">
        <v>31</v>
      </c>
      <c r="G11052" s="165">
        <v>2</v>
      </c>
      <c r="H11052" s="171">
        <v>300</v>
      </c>
      <c r="I11052" s="171">
        <f t="shared" si="480"/>
        <v>600</v>
      </c>
      <c r="J11052" s="194"/>
      <c r="K11052" s="194"/>
      <c r="L11052" s="231" t="s">
        <v>1781</v>
      </c>
    </row>
    <row r="11053" spans="1:12" customFormat="1" ht="15.75" hidden="1" customHeight="1" x14ac:dyDescent="0.35">
      <c r="A11053" s="44">
        <v>44007</v>
      </c>
      <c r="B11053" s="126" t="s">
        <v>581</v>
      </c>
      <c r="C11053" s="45" t="s">
        <v>56</v>
      </c>
      <c r="D11053" s="149" t="s">
        <v>582</v>
      </c>
      <c r="E11053" s="203" t="s">
        <v>377</v>
      </c>
      <c r="F11053" s="155" t="s">
        <v>31</v>
      </c>
      <c r="G11053" s="165">
        <v>5</v>
      </c>
      <c r="H11053" s="171">
        <v>100</v>
      </c>
      <c r="I11053" s="171">
        <f t="shared" si="480"/>
        <v>500</v>
      </c>
      <c r="J11053" s="194"/>
      <c r="K11053" s="194"/>
      <c r="L11053" s="231" t="s">
        <v>1781</v>
      </c>
    </row>
    <row r="11054" spans="1:12" customFormat="1" ht="15.75" hidden="1" customHeight="1" x14ac:dyDescent="0.35">
      <c r="A11054" s="50"/>
      <c r="B11054" s="194"/>
      <c r="C11054" s="130"/>
      <c r="D11054" s="141"/>
      <c r="E11054" s="194"/>
      <c r="F11054" s="141"/>
      <c r="G11054" s="174"/>
      <c r="H11054" s="174"/>
      <c r="I11054" s="174"/>
      <c r="J11054" s="194"/>
      <c r="K11054" s="194"/>
      <c r="L11054" s="231" t="s">
        <v>1781</v>
      </c>
    </row>
    <row r="11055" spans="1:12" ht="15.75" hidden="1" customHeight="1" x14ac:dyDescent="0.3">
      <c r="A11055" s="248">
        <v>44008</v>
      </c>
      <c r="B11055" s="249" t="s">
        <v>540</v>
      </c>
      <c r="C11055" s="250" t="s">
        <v>56</v>
      </c>
      <c r="D11055" s="251" t="s">
        <v>11</v>
      </c>
      <c r="E11055" s="252"/>
      <c r="F11055" s="251" t="s">
        <v>12</v>
      </c>
      <c r="G11055" s="253">
        <v>0</v>
      </c>
      <c r="H11055" s="254">
        <v>50</v>
      </c>
      <c r="I11055" s="254">
        <f t="shared" ref="I11055:I11059" si="481">G11055*H11055</f>
        <v>0</v>
      </c>
      <c r="L11055" s="234" t="s">
        <v>1781</v>
      </c>
    </row>
    <row r="11056" spans="1:12" customFormat="1" ht="15.75" hidden="1" customHeight="1" x14ac:dyDescent="0.35">
      <c r="A11056" s="47">
        <v>44008</v>
      </c>
      <c r="B11056" s="126" t="s">
        <v>540</v>
      </c>
      <c r="C11056" s="45" t="s">
        <v>56</v>
      </c>
      <c r="D11056" s="197" t="s">
        <v>14</v>
      </c>
      <c r="E11056" s="198"/>
      <c r="F11056" s="144" t="s">
        <v>15</v>
      </c>
      <c r="G11056" s="165">
        <v>0</v>
      </c>
      <c r="H11056" s="167">
        <v>30</v>
      </c>
      <c r="I11056" s="167">
        <f t="shared" si="481"/>
        <v>0</v>
      </c>
      <c r="J11056" s="194"/>
      <c r="K11056" s="194"/>
      <c r="L11056" s="231" t="s">
        <v>1781</v>
      </c>
    </row>
    <row r="11057" spans="1:12" customFormat="1" ht="15.75" hidden="1" customHeight="1" x14ac:dyDescent="0.35">
      <c r="A11057" s="44">
        <v>44008</v>
      </c>
      <c r="B11057" s="126" t="s">
        <v>540</v>
      </c>
      <c r="C11057" s="45" t="s">
        <v>56</v>
      </c>
      <c r="D11057" s="197" t="s">
        <v>19</v>
      </c>
      <c r="E11057" s="198"/>
      <c r="F11057" s="144" t="s">
        <v>15</v>
      </c>
      <c r="G11057" s="165">
        <v>0</v>
      </c>
      <c r="H11057" s="167">
        <v>20</v>
      </c>
      <c r="I11057" s="167">
        <f t="shared" si="481"/>
        <v>0</v>
      </c>
      <c r="L11057" s="231" t="s">
        <v>1781</v>
      </c>
    </row>
    <row r="11058" spans="1:12" customFormat="1" ht="15.75" hidden="1" customHeight="1" x14ac:dyDescent="0.35">
      <c r="A11058" s="47">
        <v>44008</v>
      </c>
      <c r="B11058" s="126" t="s">
        <v>540</v>
      </c>
      <c r="C11058" s="45" t="s">
        <v>56</v>
      </c>
      <c r="D11058" s="201" t="s">
        <v>579</v>
      </c>
      <c r="E11058" s="202" t="s">
        <v>48</v>
      </c>
      <c r="F11058" s="154" t="s">
        <v>27</v>
      </c>
      <c r="G11058" s="165">
        <v>800</v>
      </c>
      <c r="H11058" s="170">
        <v>1</v>
      </c>
      <c r="I11058" s="170">
        <f t="shared" si="481"/>
        <v>800</v>
      </c>
      <c r="L11058" s="231" t="s">
        <v>1781</v>
      </c>
    </row>
    <row r="11059" spans="1:12" customFormat="1" ht="15.75" hidden="1" customHeight="1" x14ac:dyDescent="0.35">
      <c r="A11059" s="47">
        <v>44008</v>
      </c>
      <c r="B11059" s="126" t="s">
        <v>540</v>
      </c>
      <c r="C11059" s="45" t="s">
        <v>56</v>
      </c>
      <c r="D11059" s="204" t="s">
        <v>40</v>
      </c>
      <c r="E11059" s="205"/>
      <c r="F11059" s="156" t="s">
        <v>41</v>
      </c>
      <c r="G11059" s="165">
        <v>0</v>
      </c>
      <c r="H11059" s="172">
        <v>24</v>
      </c>
      <c r="I11059" s="172">
        <f t="shared" si="481"/>
        <v>0</v>
      </c>
      <c r="L11059" s="231" t="s">
        <v>1781</v>
      </c>
    </row>
    <row r="11060" spans="1:12" customFormat="1" ht="15.75" hidden="1" customHeight="1" x14ac:dyDescent="0.35">
      <c r="A11060" s="50"/>
      <c r="B11060" s="194"/>
      <c r="C11060" s="130"/>
      <c r="D11060" s="141"/>
      <c r="E11060" s="194"/>
      <c r="F11060" s="141"/>
      <c r="G11060" s="174"/>
      <c r="H11060" s="174"/>
      <c r="I11060" s="174"/>
      <c r="L11060" s="231" t="s">
        <v>1781</v>
      </c>
    </row>
    <row r="11061" spans="1:12" ht="15.75" hidden="1" customHeight="1" x14ac:dyDescent="0.3">
      <c r="A11061" s="248">
        <v>44011</v>
      </c>
      <c r="B11061" s="249" t="s">
        <v>583</v>
      </c>
      <c r="C11061" s="250" t="s">
        <v>584</v>
      </c>
      <c r="D11061" s="251" t="s">
        <v>553</v>
      </c>
      <c r="E11061" s="252" t="s">
        <v>48</v>
      </c>
      <c r="F11061" s="251" t="s">
        <v>12</v>
      </c>
      <c r="G11061" s="253">
        <v>42</v>
      </c>
      <c r="H11061" s="254">
        <v>50</v>
      </c>
      <c r="I11061" s="254">
        <f t="shared" ref="I11061:I11066" si="482">G11061*H11061</f>
        <v>2100</v>
      </c>
      <c r="L11061" s="234" t="s">
        <v>1781</v>
      </c>
    </row>
    <row r="11062" spans="1:12" customFormat="1" ht="15.75" hidden="1" customHeight="1" x14ac:dyDescent="0.35">
      <c r="A11062" s="47">
        <v>44011</v>
      </c>
      <c r="B11062" s="126" t="s">
        <v>583</v>
      </c>
      <c r="C11062" s="45" t="s">
        <v>584</v>
      </c>
      <c r="D11062" s="197" t="s">
        <v>14</v>
      </c>
      <c r="E11062" s="198"/>
      <c r="F11062" s="144" t="s">
        <v>15</v>
      </c>
      <c r="G11062" s="165">
        <v>0</v>
      </c>
      <c r="H11062" s="167">
        <v>30</v>
      </c>
      <c r="I11062" s="167">
        <f t="shared" si="482"/>
        <v>0</v>
      </c>
      <c r="L11062" s="231" t="s">
        <v>1781</v>
      </c>
    </row>
    <row r="11063" spans="1:12" customFormat="1" ht="15.75" hidden="1" customHeight="1" x14ac:dyDescent="0.35">
      <c r="A11063" s="44">
        <v>44011</v>
      </c>
      <c r="B11063" s="126" t="s">
        <v>583</v>
      </c>
      <c r="C11063" s="45" t="s">
        <v>584</v>
      </c>
      <c r="D11063" s="197" t="s">
        <v>19</v>
      </c>
      <c r="E11063" s="198"/>
      <c r="F11063" s="144" t="s">
        <v>15</v>
      </c>
      <c r="G11063" s="165">
        <v>0</v>
      </c>
      <c r="H11063" s="167">
        <v>20</v>
      </c>
      <c r="I11063" s="167">
        <f t="shared" si="482"/>
        <v>0</v>
      </c>
      <c r="L11063" s="231" t="s">
        <v>1781</v>
      </c>
    </row>
    <row r="11064" spans="1:12" customFormat="1" ht="15.75" hidden="1" customHeight="1" x14ac:dyDescent="0.35">
      <c r="A11064" s="47">
        <v>44011</v>
      </c>
      <c r="B11064" s="126" t="s">
        <v>583</v>
      </c>
      <c r="C11064" s="45" t="s">
        <v>584</v>
      </c>
      <c r="D11064" s="201" t="s">
        <v>579</v>
      </c>
      <c r="E11064" s="202" t="s">
        <v>48</v>
      </c>
      <c r="F11064" s="154" t="s">
        <v>27</v>
      </c>
      <c r="G11064" s="165">
        <v>100</v>
      </c>
      <c r="H11064" s="170">
        <v>1</v>
      </c>
      <c r="I11064" s="170">
        <f t="shared" si="482"/>
        <v>100</v>
      </c>
      <c r="L11064" s="231" t="s">
        <v>1781</v>
      </c>
    </row>
    <row r="11065" spans="1:12" customFormat="1" ht="15.75" hidden="1" customHeight="1" x14ac:dyDescent="0.35">
      <c r="A11065" s="44">
        <v>44011</v>
      </c>
      <c r="B11065" s="126" t="s">
        <v>583</v>
      </c>
      <c r="C11065" s="45" t="s">
        <v>584</v>
      </c>
      <c r="D11065" s="201" t="s">
        <v>446</v>
      </c>
      <c r="E11065" s="202" t="s">
        <v>48</v>
      </c>
      <c r="F11065" s="154" t="s">
        <v>27</v>
      </c>
      <c r="G11065" s="165">
        <v>2</v>
      </c>
      <c r="H11065" s="170">
        <v>30</v>
      </c>
      <c r="I11065" s="170">
        <f t="shared" si="482"/>
        <v>60</v>
      </c>
      <c r="L11065" s="231" t="s">
        <v>1781</v>
      </c>
    </row>
    <row r="11066" spans="1:12" customFormat="1" ht="15.75" hidden="1" customHeight="1" x14ac:dyDescent="0.35">
      <c r="A11066" s="47">
        <v>44011</v>
      </c>
      <c r="B11066" s="126" t="s">
        <v>583</v>
      </c>
      <c r="C11066" s="45" t="s">
        <v>584</v>
      </c>
      <c r="D11066" s="204" t="s">
        <v>40</v>
      </c>
      <c r="E11066" s="205" t="s">
        <v>48</v>
      </c>
      <c r="F11066" s="156" t="s">
        <v>41</v>
      </c>
      <c r="G11066" s="165">
        <v>100</v>
      </c>
      <c r="H11066" s="172">
        <v>1</v>
      </c>
      <c r="I11066" s="172">
        <f t="shared" si="482"/>
        <v>100</v>
      </c>
      <c r="L11066" s="231" t="s">
        <v>1781</v>
      </c>
    </row>
    <row r="11067" spans="1:12" customFormat="1" ht="15.75" hidden="1" customHeight="1" x14ac:dyDescent="0.35">
      <c r="A11067" s="50"/>
      <c r="B11067" s="194"/>
      <c r="C11067" s="130"/>
      <c r="D11067" s="141"/>
      <c r="E11067" s="194"/>
      <c r="F11067" s="141"/>
      <c r="G11067" s="174"/>
      <c r="H11067" s="174"/>
      <c r="I11067" s="174"/>
      <c r="L11067" s="231" t="s">
        <v>1781</v>
      </c>
    </row>
    <row r="11068" spans="1:12" ht="15.75" hidden="1" customHeight="1" x14ac:dyDescent="0.3">
      <c r="A11068" s="257">
        <v>44012</v>
      </c>
      <c r="B11068" s="249" t="s">
        <v>216</v>
      </c>
      <c r="C11068" s="250" t="s">
        <v>56</v>
      </c>
      <c r="D11068" s="251" t="s">
        <v>553</v>
      </c>
      <c r="E11068" s="252" t="s">
        <v>48</v>
      </c>
      <c r="F11068" s="251" t="s">
        <v>12</v>
      </c>
      <c r="G11068" s="253">
        <v>20</v>
      </c>
      <c r="H11068" s="254">
        <v>50</v>
      </c>
      <c r="I11068" s="254">
        <f t="shared" ref="I11068:I11075" si="483">G11068*H11068</f>
        <v>1000</v>
      </c>
      <c r="L11068" s="234" t="s">
        <v>1781</v>
      </c>
    </row>
    <row r="11069" spans="1:12" customFormat="1" ht="15.75" hidden="1" customHeight="1" x14ac:dyDescent="0.35">
      <c r="A11069" s="44">
        <v>44012</v>
      </c>
      <c r="B11069" s="126" t="s">
        <v>216</v>
      </c>
      <c r="C11069" s="45" t="s">
        <v>56</v>
      </c>
      <c r="D11069" s="197" t="s">
        <v>543</v>
      </c>
      <c r="E11069" s="198" t="s">
        <v>48</v>
      </c>
      <c r="F11069" s="144" t="s">
        <v>15</v>
      </c>
      <c r="G11069" s="165">
        <v>250</v>
      </c>
      <c r="H11069" s="167">
        <v>1</v>
      </c>
      <c r="I11069" s="167">
        <f t="shared" si="483"/>
        <v>250</v>
      </c>
      <c r="L11069" s="231" t="s">
        <v>1781</v>
      </c>
    </row>
    <row r="11070" spans="1:12" customFormat="1" ht="15.75" hidden="1" customHeight="1" x14ac:dyDescent="0.35">
      <c r="A11070" s="47">
        <v>44012</v>
      </c>
      <c r="B11070" s="126" t="s">
        <v>216</v>
      </c>
      <c r="C11070" s="45" t="s">
        <v>56</v>
      </c>
      <c r="D11070" s="197" t="s">
        <v>19</v>
      </c>
      <c r="E11070" s="198"/>
      <c r="F11070" s="144" t="s">
        <v>15</v>
      </c>
      <c r="G11070" s="165">
        <v>0</v>
      </c>
      <c r="H11070" s="167">
        <v>20</v>
      </c>
      <c r="I11070" s="167">
        <f t="shared" si="483"/>
        <v>0</v>
      </c>
      <c r="L11070" s="231" t="s">
        <v>1781</v>
      </c>
    </row>
    <row r="11071" spans="1:12" customFormat="1" ht="15.75" hidden="1" customHeight="1" x14ac:dyDescent="0.35">
      <c r="A11071" s="44">
        <v>44012</v>
      </c>
      <c r="B11071" s="126" t="s">
        <v>216</v>
      </c>
      <c r="C11071" s="45" t="s">
        <v>56</v>
      </c>
      <c r="D11071" s="201" t="s">
        <v>554</v>
      </c>
      <c r="E11071" s="202" t="s">
        <v>48</v>
      </c>
      <c r="F11071" s="154" t="s">
        <v>27</v>
      </c>
      <c r="G11071" s="165">
        <v>200</v>
      </c>
      <c r="H11071" s="170">
        <v>1</v>
      </c>
      <c r="I11071" s="170">
        <f t="shared" si="483"/>
        <v>200</v>
      </c>
      <c r="L11071" s="231" t="s">
        <v>1781</v>
      </c>
    </row>
    <row r="11072" spans="1:12" customFormat="1" ht="15.75" hidden="1" customHeight="1" x14ac:dyDescent="0.35">
      <c r="A11072" s="44">
        <v>44012</v>
      </c>
      <c r="B11072" s="126" t="s">
        <v>216</v>
      </c>
      <c r="C11072" s="45" t="s">
        <v>56</v>
      </c>
      <c r="D11072" s="201" t="s">
        <v>395</v>
      </c>
      <c r="E11072" s="202" t="s">
        <v>48</v>
      </c>
      <c r="F11072" s="154" t="s">
        <v>27</v>
      </c>
      <c r="G11072" s="165">
        <v>200</v>
      </c>
      <c r="H11072" s="170">
        <v>1</v>
      </c>
      <c r="I11072" s="170">
        <f t="shared" si="483"/>
        <v>200</v>
      </c>
      <c r="L11072" s="231" t="s">
        <v>1781</v>
      </c>
    </row>
    <row r="11073" spans="1:12" customFormat="1" ht="15.75" hidden="1" customHeight="1" x14ac:dyDescent="0.35">
      <c r="A11073" s="47">
        <v>44012</v>
      </c>
      <c r="B11073" s="126" t="s">
        <v>216</v>
      </c>
      <c r="C11073" s="45" t="s">
        <v>56</v>
      </c>
      <c r="D11073" s="201" t="s">
        <v>481</v>
      </c>
      <c r="E11073" s="202" t="s">
        <v>48</v>
      </c>
      <c r="F11073" s="154" t="s">
        <v>27</v>
      </c>
      <c r="G11073" s="165">
        <v>200</v>
      </c>
      <c r="H11073" s="170">
        <v>1</v>
      </c>
      <c r="I11073" s="170">
        <f t="shared" si="483"/>
        <v>200</v>
      </c>
      <c r="L11073" s="231" t="s">
        <v>1781</v>
      </c>
    </row>
    <row r="11074" spans="1:12" customFormat="1" ht="15.75" hidden="1" customHeight="1" x14ac:dyDescent="0.35">
      <c r="A11074" s="47">
        <v>44012</v>
      </c>
      <c r="B11074" s="126" t="s">
        <v>216</v>
      </c>
      <c r="C11074" s="45" t="s">
        <v>56</v>
      </c>
      <c r="D11074" s="136" t="s">
        <v>407</v>
      </c>
      <c r="E11074" s="3" t="s">
        <v>377</v>
      </c>
      <c r="F11074" s="136" t="s">
        <v>378</v>
      </c>
      <c r="G11074" s="165">
        <v>204</v>
      </c>
      <c r="H11074" s="166">
        <v>1</v>
      </c>
      <c r="I11074" s="166">
        <f t="shared" si="483"/>
        <v>204</v>
      </c>
      <c r="L11074" s="231" t="s">
        <v>1781</v>
      </c>
    </row>
    <row r="11075" spans="1:12" customFormat="1" ht="15.75" hidden="1" customHeight="1" x14ac:dyDescent="0.35">
      <c r="A11075" s="44">
        <v>44012</v>
      </c>
      <c r="B11075" s="126" t="s">
        <v>216</v>
      </c>
      <c r="C11075" s="45" t="s">
        <v>56</v>
      </c>
      <c r="D11075" s="204" t="s">
        <v>40</v>
      </c>
      <c r="E11075" s="205"/>
      <c r="F11075" s="156" t="s">
        <v>41</v>
      </c>
      <c r="G11075" s="165">
        <v>0</v>
      </c>
      <c r="H11075" s="172">
        <v>24</v>
      </c>
      <c r="I11075" s="172">
        <f t="shared" si="483"/>
        <v>0</v>
      </c>
      <c r="L11075" s="231" t="s">
        <v>1781</v>
      </c>
    </row>
    <row r="11076" spans="1:12" customFormat="1" ht="15.75" hidden="1" customHeight="1" x14ac:dyDescent="0.35">
      <c r="A11076" s="50"/>
      <c r="B11076" s="194"/>
      <c r="C11076" s="130"/>
      <c r="D11076" s="141"/>
      <c r="E11076" s="194"/>
      <c r="F11076" s="141"/>
      <c r="G11076" s="174"/>
      <c r="H11076" s="174"/>
      <c r="I11076" s="174"/>
      <c r="L11076" s="231" t="s">
        <v>1781</v>
      </c>
    </row>
    <row r="11077" spans="1:12" ht="15.75" hidden="1" customHeight="1" x14ac:dyDescent="0.3">
      <c r="A11077" s="248">
        <v>44011</v>
      </c>
      <c r="B11077" s="249" t="s">
        <v>472</v>
      </c>
      <c r="C11077" s="250" t="s">
        <v>58</v>
      </c>
      <c r="D11077" s="251" t="s">
        <v>11</v>
      </c>
      <c r="E11077" s="252"/>
      <c r="F11077" s="251" t="s">
        <v>12</v>
      </c>
      <c r="G11077" s="253">
        <v>0</v>
      </c>
      <c r="H11077" s="254">
        <v>50</v>
      </c>
      <c r="I11077" s="254">
        <f t="shared" ref="I11077:I11081" si="484">G11077*H11077</f>
        <v>0</v>
      </c>
      <c r="L11077" s="234" t="s">
        <v>1781</v>
      </c>
    </row>
    <row r="11078" spans="1:12" customFormat="1" ht="15.75" hidden="1" customHeight="1" x14ac:dyDescent="0.35">
      <c r="A11078" s="47">
        <v>44011</v>
      </c>
      <c r="B11078" s="126" t="s">
        <v>472</v>
      </c>
      <c r="C11078" s="45" t="s">
        <v>58</v>
      </c>
      <c r="D11078" s="197" t="s">
        <v>14</v>
      </c>
      <c r="E11078" s="198"/>
      <c r="F11078" s="144" t="s">
        <v>15</v>
      </c>
      <c r="G11078" s="165">
        <v>0</v>
      </c>
      <c r="H11078" s="167">
        <v>30</v>
      </c>
      <c r="I11078" s="167">
        <f t="shared" si="484"/>
        <v>0</v>
      </c>
      <c r="L11078" s="231" t="s">
        <v>1781</v>
      </c>
    </row>
    <row r="11079" spans="1:12" customFormat="1" ht="15.75" hidden="1" customHeight="1" x14ac:dyDescent="0.35">
      <c r="A11079" s="44">
        <v>44011</v>
      </c>
      <c r="B11079" s="126" t="s">
        <v>472</v>
      </c>
      <c r="C11079" s="45" t="s">
        <v>58</v>
      </c>
      <c r="D11079" s="197" t="s">
        <v>19</v>
      </c>
      <c r="E11079" s="198"/>
      <c r="F11079" s="144" t="s">
        <v>15</v>
      </c>
      <c r="G11079" s="165">
        <v>0</v>
      </c>
      <c r="H11079" s="167">
        <v>20</v>
      </c>
      <c r="I11079" s="167">
        <f t="shared" si="484"/>
        <v>0</v>
      </c>
      <c r="L11079" s="231" t="s">
        <v>1781</v>
      </c>
    </row>
    <row r="11080" spans="1:12" customFormat="1" ht="15.75" hidden="1" customHeight="1" x14ac:dyDescent="0.35">
      <c r="A11080" s="47">
        <v>44011</v>
      </c>
      <c r="B11080" s="126" t="s">
        <v>472</v>
      </c>
      <c r="C11080" s="45" t="s">
        <v>58</v>
      </c>
      <c r="D11080" s="136" t="s">
        <v>585</v>
      </c>
      <c r="E11080" s="3" t="s">
        <v>377</v>
      </c>
      <c r="F11080" s="136" t="s">
        <v>181</v>
      </c>
      <c r="G11080" s="165">
        <v>18</v>
      </c>
      <c r="H11080" s="166">
        <v>1</v>
      </c>
      <c r="I11080" s="166">
        <f t="shared" si="484"/>
        <v>18</v>
      </c>
      <c r="L11080" s="231" t="s">
        <v>1781</v>
      </c>
    </row>
    <row r="11081" spans="1:12" customFormat="1" ht="15.75" hidden="1" customHeight="1" x14ac:dyDescent="0.35">
      <c r="A11081" s="44">
        <v>44011</v>
      </c>
      <c r="B11081" s="126" t="s">
        <v>472</v>
      </c>
      <c r="C11081" s="45" t="s">
        <v>58</v>
      </c>
      <c r="D11081" s="204" t="s">
        <v>40</v>
      </c>
      <c r="E11081" s="205"/>
      <c r="F11081" s="156" t="s">
        <v>41</v>
      </c>
      <c r="G11081" s="165">
        <v>0</v>
      </c>
      <c r="H11081" s="172">
        <v>24</v>
      </c>
      <c r="I11081" s="172">
        <f t="shared" si="484"/>
        <v>0</v>
      </c>
      <c r="L11081" s="231" t="s">
        <v>1781</v>
      </c>
    </row>
    <row r="11082" spans="1:12" customFormat="1" ht="15.75" hidden="1" customHeight="1" x14ac:dyDescent="0.35">
      <c r="A11082" s="50"/>
      <c r="B11082" s="194"/>
      <c r="C11082" s="130"/>
      <c r="D11082" s="141"/>
      <c r="E11082" s="194"/>
      <c r="F11082" s="141"/>
      <c r="G11082" s="174"/>
      <c r="H11082" s="174"/>
      <c r="I11082" s="174"/>
      <c r="L11082" s="231" t="s">
        <v>1781</v>
      </c>
    </row>
    <row r="11083" spans="1:12" ht="15.75" hidden="1" customHeight="1" x14ac:dyDescent="0.3">
      <c r="A11083" s="257">
        <v>44011</v>
      </c>
      <c r="B11083" s="249" t="s">
        <v>586</v>
      </c>
      <c r="C11083" s="250" t="s">
        <v>87</v>
      </c>
      <c r="D11083" s="251" t="s">
        <v>553</v>
      </c>
      <c r="E11083" s="252" t="s">
        <v>48</v>
      </c>
      <c r="F11083" s="251" t="s">
        <v>12</v>
      </c>
      <c r="G11083" s="253">
        <v>20</v>
      </c>
      <c r="H11083" s="254">
        <v>50</v>
      </c>
      <c r="I11083" s="254">
        <f t="shared" ref="I11083:I11089" si="485">G11083*H11083</f>
        <v>1000</v>
      </c>
      <c r="L11083" s="234" t="s">
        <v>1781</v>
      </c>
    </row>
    <row r="11084" spans="1:12" customFormat="1" ht="15.75" hidden="1" customHeight="1" x14ac:dyDescent="0.35">
      <c r="A11084" s="44">
        <v>44011</v>
      </c>
      <c r="B11084" s="126" t="s">
        <v>586</v>
      </c>
      <c r="C11084" s="45" t="s">
        <v>87</v>
      </c>
      <c r="D11084" s="197" t="s">
        <v>543</v>
      </c>
      <c r="E11084" s="198" t="s">
        <v>48</v>
      </c>
      <c r="F11084" s="144" t="s">
        <v>15</v>
      </c>
      <c r="G11084" s="165">
        <v>1</v>
      </c>
      <c r="H11084" s="167">
        <v>20</v>
      </c>
      <c r="I11084" s="167">
        <f t="shared" si="485"/>
        <v>20</v>
      </c>
      <c r="L11084" s="231" t="s">
        <v>1781</v>
      </c>
    </row>
    <row r="11085" spans="1:12" customFormat="1" ht="15.75" hidden="1" customHeight="1" x14ac:dyDescent="0.35">
      <c r="A11085" s="47">
        <v>44011</v>
      </c>
      <c r="B11085" s="126" t="s">
        <v>586</v>
      </c>
      <c r="C11085" s="45" t="s">
        <v>87</v>
      </c>
      <c r="D11085" s="197" t="s">
        <v>19</v>
      </c>
      <c r="E11085" s="198"/>
      <c r="F11085" s="144" t="s">
        <v>15</v>
      </c>
      <c r="G11085" s="165">
        <v>0</v>
      </c>
      <c r="H11085" s="167">
        <v>20</v>
      </c>
      <c r="I11085" s="167">
        <f t="shared" si="485"/>
        <v>0</v>
      </c>
      <c r="L11085" s="231" t="s">
        <v>1781</v>
      </c>
    </row>
    <row r="11086" spans="1:12" customFormat="1" ht="15.75" hidden="1" customHeight="1" x14ac:dyDescent="0.35">
      <c r="A11086" s="44">
        <v>44011</v>
      </c>
      <c r="B11086" s="126" t="s">
        <v>586</v>
      </c>
      <c r="C11086" s="45" t="s">
        <v>87</v>
      </c>
      <c r="D11086" s="201" t="s">
        <v>579</v>
      </c>
      <c r="E11086" s="202" t="s">
        <v>48</v>
      </c>
      <c r="F11086" s="154" t="s">
        <v>27</v>
      </c>
      <c r="G11086" s="165">
        <v>10</v>
      </c>
      <c r="H11086" s="170">
        <v>30</v>
      </c>
      <c r="I11086" s="170">
        <f t="shared" si="485"/>
        <v>300</v>
      </c>
      <c r="L11086" s="231" t="s">
        <v>1781</v>
      </c>
    </row>
    <row r="11087" spans="1:12" customFormat="1" ht="15.75" hidden="1" customHeight="1" x14ac:dyDescent="0.35">
      <c r="A11087" s="47">
        <v>44011</v>
      </c>
      <c r="B11087" s="126" t="s">
        <v>586</v>
      </c>
      <c r="C11087" s="45" t="s">
        <v>87</v>
      </c>
      <c r="D11087" s="149" t="s">
        <v>587</v>
      </c>
      <c r="E11087" s="203" t="s">
        <v>377</v>
      </c>
      <c r="F11087" s="155" t="s">
        <v>31</v>
      </c>
      <c r="G11087" s="165">
        <v>5</v>
      </c>
      <c r="H11087" s="171">
        <v>100</v>
      </c>
      <c r="I11087" s="171">
        <f t="shared" si="485"/>
        <v>500</v>
      </c>
      <c r="L11087" s="231" t="s">
        <v>1781</v>
      </c>
    </row>
    <row r="11088" spans="1:12" customFormat="1" ht="15.75" hidden="1" customHeight="1" x14ac:dyDescent="0.35">
      <c r="A11088" s="44">
        <v>44011</v>
      </c>
      <c r="B11088" s="126" t="s">
        <v>586</v>
      </c>
      <c r="C11088" s="45" t="s">
        <v>87</v>
      </c>
      <c r="D11088" s="149" t="s">
        <v>582</v>
      </c>
      <c r="E11088" s="203" t="s">
        <v>377</v>
      </c>
      <c r="F11088" s="155" t="s">
        <v>31</v>
      </c>
      <c r="G11088" s="165">
        <v>5</v>
      </c>
      <c r="H11088" s="171">
        <v>100</v>
      </c>
      <c r="I11088" s="171">
        <f t="shared" si="485"/>
        <v>500</v>
      </c>
      <c r="L11088" s="231" t="s">
        <v>1781</v>
      </c>
    </row>
    <row r="11089" spans="1:12" customFormat="1" ht="15.75" hidden="1" customHeight="1" x14ac:dyDescent="0.35">
      <c r="A11089" s="44">
        <v>44011</v>
      </c>
      <c r="B11089" s="126" t="s">
        <v>586</v>
      </c>
      <c r="C11089" s="45" t="s">
        <v>87</v>
      </c>
      <c r="D11089" s="204" t="s">
        <v>40</v>
      </c>
      <c r="E11089" s="205" t="s">
        <v>48</v>
      </c>
      <c r="F11089" s="156" t="s">
        <v>41</v>
      </c>
      <c r="G11089" s="165">
        <v>1000</v>
      </c>
      <c r="H11089" s="172">
        <v>1</v>
      </c>
      <c r="I11089" s="172">
        <f t="shared" si="485"/>
        <v>1000</v>
      </c>
      <c r="L11089" s="231" t="s">
        <v>1781</v>
      </c>
    </row>
    <row r="11090" spans="1:12" customFormat="1" ht="15.75" hidden="1" customHeight="1" x14ac:dyDescent="0.35">
      <c r="A11090" s="50"/>
      <c r="B11090" s="194"/>
      <c r="C11090" s="130"/>
      <c r="D11090" s="141"/>
      <c r="E11090" s="194"/>
      <c r="F11090" s="141"/>
      <c r="G11090" s="174"/>
      <c r="H11090" s="174"/>
      <c r="I11090" s="174"/>
      <c r="L11090" s="231" t="s">
        <v>1781</v>
      </c>
    </row>
    <row r="11091" spans="1:12" ht="15.75" hidden="1" customHeight="1" x14ac:dyDescent="0.3">
      <c r="A11091" s="248">
        <v>44011</v>
      </c>
      <c r="B11091" s="249" t="s">
        <v>438</v>
      </c>
      <c r="C11091" s="250" t="s">
        <v>351</v>
      </c>
      <c r="D11091" s="251" t="s">
        <v>553</v>
      </c>
      <c r="E11091" s="252" t="s">
        <v>48</v>
      </c>
      <c r="F11091" s="251" t="s">
        <v>12</v>
      </c>
      <c r="G11091" s="253">
        <v>20</v>
      </c>
      <c r="H11091" s="254">
        <v>50</v>
      </c>
      <c r="I11091" s="254">
        <f t="shared" ref="I11091:I11097" si="486">G11091*H11091</f>
        <v>1000</v>
      </c>
      <c r="L11091" s="234" t="s">
        <v>1781</v>
      </c>
    </row>
    <row r="11092" spans="1:12" customFormat="1" ht="15.75" hidden="1" customHeight="1" x14ac:dyDescent="0.35">
      <c r="A11092" s="47">
        <v>44011</v>
      </c>
      <c r="B11092" s="126" t="s">
        <v>438</v>
      </c>
      <c r="C11092" s="45" t="s">
        <v>351</v>
      </c>
      <c r="D11092" s="197" t="s">
        <v>543</v>
      </c>
      <c r="E11092" s="198" t="s">
        <v>48</v>
      </c>
      <c r="F11092" s="144" t="s">
        <v>15</v>
      </c>
      <c r="G11092" s="165">
        <v>100</v>
      </c>
      <c r="H11092" s="167">
        <v>1</v>
      </c>
      <c r="I11092" s="167">
        <f t="shared" si="486"/>
        <v>100</v>
      </c>
      <c r="L11092" s="231" t="s">
        <v>1781</v>
      </c>
    </row>
    <row r="11093" spans="1:12" customFormat="1" ht="15.75" hidden="1" customHeight="1" x14ac:dyDescent="0.35">
      <c r="A11093" s="44">
        <v>44011</v>
      </c>
      <c r="B11093" s="126" t="s">
        <v>438</v>
      </c>
      <c r="C11093" s="45" t="s">
        <v>351</v>
      </c>
      <c r="D11093" s="197" t="s">
        <v>19</v>
      </c>
      <c r="E11093" s="198"/>
      <c r="F11093" s="144" t="s">
        <v>15</v>
      </c>
      <c r="G11093" s="165">
        <v>0</v>
      </c>
      <c r="H11093" s="167">
        <v>20</v>
      </c>
      <c r="I11093" s="167">
        <f t="shared" si="486"/>
        <v>0</v>
      </c>
      <c r="L11093" s="231" t="s">
        <v>1781</v>
      </c>
    </row>
    <row r="11094" spans="1:12" customFormat="1" ht="15.75" hidden="1" customHeight="1" x14ac:dyDescent="0.35">
      <c r="A11094" s="47">
        <v>44011</v>
      </c>
      <c r="B11094" s="126" t="s">
        <v>438</v>
      </c>
      <c r="C11094" s="45" t="s">
        <v>351</v>
      </c>
      <c r="D11094" s="201" t="s">
        <v>579</v>
      </c>
      <c r="E11094" s="202" t="s">
        <v>48</v>
      </c>
      <c r="F11094" s="154" t="s">
        <v>27</v>
      </c>
      <c r="G11094" s="165">
        <v>100</v>
      </c>
      <c r="H11094" s="170">
        <v>1</v>
      </c>
      <c r="I11094" s="170">
        <f t="shared" si="486"/>
        <v>100</v>
      </c>
      <c r="L11094" s="231" t="s">
        <v>1781</v>
      </c>
    </row>
    <row r="11095" spans="1:12" customFormat="1" ht="15.75" hidden="1" customHeight="1" x14ac:dyDescent="0.35">
      <c r="A11095" s="44">
        <v>44011</v>
      </c>
      <c r="B11095" s="126" t="s">
        <v>438</v>
      </c>
      <c r="C11095" s="45" t="s">
        <v>351</v>
      </c>
      <c r="D11095" s="149" t="s">
        <v>475</v>
      </c>
      <c r="E11095" s="203" t="s">
        <v>377</v>
      </c>
      <c r="F11095" s="155" t="s">
        <v>31</v>
      </c>
      <c r="G11095" s="165">
        <v>4</v>
      </c>
      <c r="H11095" s="171">
        <v>100</v>
      </c>
      <c r="I11095" s="171">
        <f t="shared" si="486"/>
        <v>400</v>
      </c>
      <c r="L11095" s="231" t="s">
        <v>1781</v>
      </c>
    </row>
    <row r="11096" spans="1:12" customFormat="1" ht="15.75" hidden="1" customHeight="1" x14ac:dyDescent="0.35">
      <c r="A11096" s="47">
        <v>44011</v>
      </c>
      <c r="B11096" s="126" t="s">
        <v>438</v>
      </c>
      <c r="C11096" s="45" t="s">
        <v>351</v>
      </c>
      <c r="D11096" s="149" t="s">
        <v>588</v>
      </c>
      <c r="E11096" s="203" t="s">
        <v>377</v>
      </c>
      <c r="F11096" s="155" t="s">
        <v>31</v>
      </c>
      <c r="G11096" s="165">
        <v>16</v>
      </c>
      <c r="H11096" s="171">
        <v>100</v>
      </c>
      <c r="I11096" s="171">
        <f t="shared" si="486"/>
        <v>1600</v>
      </c>
      <c r="L11096" s="231" t="s">
        <v>1781</v>
      </c>
    </row>
    <row r="11097" spans="1:12" customFormat="1" ht="15.75" hidden="1" customHeight="1" x14ac:dyDescent="0.35">
      <c r="A11097" s="47">
        <v>44011</v>
      </c>
      <c r="B11097" s="126" t="s">
        <v>438</v>
      </c>
      <c r="C11097" s="45" t="s">
        <v>351</v>
      </c>
      <c r="D11097" s="204" t="s">
        <v>40</v>
      </c>
      <c r="E11097" s="205" t="s">
        <v>48</v>
      </c>
      <c r="F11097" s="156" t="s">
        <v>41</v>
      </c>
      <c r="G11097" s="165">
        <v>10</v>
      </c>
      <c r="H11097" s="172">
        <v>1</v>
      </c>
      <c r="I11097" s="172">
        <f t="shared" si="486"/>
        <v>10</v>
      </c>
      <c r="L11097" s="231" t="s">
        <v>1781</v>
      </c>
    </row>
    <row r="11098" spans="1:12" customFormat="1" ht="15.75" hidden="1" customHeight="1" x14ac:dyDescent="0.35">
      <c r="A11098" s="50"/>
      <c r="B11098" s="194"/>
      <c r="C11098" s="130"/>
      <c r="D11098" s="141"/>
      <c r="E11098" s="194"/>
      <c r="F11098" s="141"/>
      <c r="G11098" s="174"/>
      <c r="H11098" s="174"/>
      <c r="I11098" s="174"/>
      <c r="L11098" s="231" t="s">
        <v>1781</v>
      </c>
    </row>
    <row r="11099" spans="1:12" ht="15.75" hidden="1" customHeight="1" x14ac:dyDescent="0.3">
      <c r="A11099" s="248">
        <v>44011</v>
      </c>
      <c r="B11099" s="249" t="s">
        <v>589</v>
      </c>
      <c r="C11099" s="250" t="s">
        <v>351</v>
      </c>
      <c r="D11099" s="251" t="s">
        <v>11</v>
      </c>
      <c r="E11099" s="252"/>
      <c r="F11099" s="251" t="s">
        <v>12</v>
      </c>
      <c r="G11099" s="253">
        <v>0</v>
      </c>
      <c r="H11099" s="254">
        <v>50</v>
      </c>
      <c r="I11099" s="254">
        <f t="shared" ref="I11099:I11103" si="487">G11099*H11099</f>
        <v>0</v>
      </c>
      <c r="L11099" s="234" t="s">
        <v>1781</v>
      </c>
    </row>
    <row r="11100" spans="1:12" customFormat="1" ht="15.75" hidden="1" customHeight="1" x14ac:dyDescent="0.35">
      <c r="A11100" s="47">
        <v>44011</v>
      </c>
      <c r="B11100" s="126" t="s">
        <v>589</v>
      </c>
      <c r="C11100" s="45" t="s">
        <v>351</v>
      </c>
      <c r="D11100" s="197" t="s">
        <v>543</v>
      </c>
      <c r="E11100" s="198" t="s">
        <v>48</v>
      </c>
      <c r="F11100" s="144" t="s">
        <v>15</v>
      </c>
      <c r="G11100" s="165">
        <v>40</v>
      </c>
      <c r="H11100" s="167">
        <v>1</v>
      </c>
      <c r="I11100" s="167">
        <f t="shared" si="487"/>
        <v>40</v>
      </c>
      <c r="L11100" s="231" t="s">
        <v>1781</v>
      </c>
    </row>
    <row r="11101" spans="1:12" customFormat="1" ht="15.75" hidden="1" customHeight="1" x14ac:dyDescent="0.35">
      <c r="A11101" s="44">
        <v>44011</v>
      </c>
      <c r="B11101" s="126" t="s">
        <v>589</v>
      </c>
      <c r="C11101" s="45" t="s">
        <v>351</v>
      </c>
      <c r="D11101" s="197" t="s">
        <v>19</v>
      </c>
      <c r="E11101" s="198"/>
      <c r="F11101" s="144" t="s">
        <v>15</v>
      </c>
      <c r="G11101" s="165">
        <v>0</v>
      </c>
      <c r="H11101" s="167">
        <v>20</v>
      </c>
      <c r="I11101" s="167">
        <f t="shared" si="487"/>
        <v>0</v>
      </c>
      <c r="L11101" s="231" t="s">
        <v>1781</v>
      </c>
    </row>
    <row r="11102" spans="1:12" customFormat="1" ht="15.75" hidden="1" customHeight="1" x14ac:dyDescent="0.35">
      <c r="A11102" s="47">
        <v>44011</v>
      </c>
      <c r="B11102" s="126" t="s">
        <v>589</v>
      </c>
      <c r="C11102" s="45" t="s">
        <v>351</v>
      </c>
      <c r="D11102" s="201" t="s">
        <v>579</v>
      </c>
      <c r="E11102" s="202" t="s">
        <v>48</v>
      </c>
      <c r="F11102" s="154" t="s">
        <v>27</v>
      </c>
      <c r="G11102" s="165">
        <v>200</v>
      </c>
      <c r="H11102" s="170">
        <v>1</v>
      </c>
      <c r="I11102" s="170">
        <f t="shared" si="487"/>
        <v>200</v>
      </c>
      <c r="L11102" s="231" t="s">
        <v>1781</v>
      </c>
    </row>
    <row r="11103" spans="1:12" customFormat="1" ht="15.75" hidden="1" customHeight="1" x14ac:dyDescent="0.35">
      <c r="A11103" s="47">
        <v>44011</v>
      </c>
      <c r="B11103" s="126" t="s">
        <v>589</v>
      </c>
      <c r="C11103" s="45" t="s">
        <v>351</v>
      </c>
      <c r="D11103" s="204" t="s">
        <v>40</v>
      </c>
      <c r="E11103" s="205"/>
      <c r="F11103" s="156" t="s">
        <v>41</v>
      </c>
      <c r="G11103" s="165">
        <v>0</v>
      </c>
      <c r="H11103" s="172">
        <v>24</v>
      </c>
      <c r="I11103" s="172">
        <f t="shared" si="487"/>
        <v>0</v>
      </c>
      <c r="L11103" s="231" t="s">
        <v>1781</v>
      </c>
    </row>
    <row r="11104" spans="1:12" customFormat="1" ht="15.75" hidden="1" customHeight="1" x14ac:dyDescent="0.35">
      <c r="A11104" s="50"/>
      <c r="B11104" s="194"/>
      <c r="C11104" s="130"/>
      <c r="D11104" s="141"/>
      <c r="E11104" s="194"/>
      <c r="F11104" s="141"/>
      <c r="G11104" s="174"/>
      <c r="H11104" s="174"/>
      <c r="I11104" s="174"/>
      <c r="L11104" s="231" t="s">
        <v>1781</v>
      </c>
    </row>
    <row r="11105" spans="1:12" ht="15.75" hidden="1" customHeight="1" x14ac:dyDescent="0.3">
      <c r="A11105" s="248">
        <v>44011</v>
      </c>
      <c r="B11105" s="249" t="s">
        <v>235</v>
      </c>
      <c r="C11105" s="250" t="s">
        <v>56</v>
      </c>
      <c r="D11105" s="251" t="s">
        <v>553</v>
      </c>
      <c r="E11105" s="252" t="s">
        <v>48</v>
      </c>
      <c r="F11105" s="251" t="s">
        <v>12</v>
      </c>
      <c r="G11105" s="253">
        <v>20</v>
      </c>
      <c r="H11105" s="254">
        <v>50</v>
      </c>
      <c r="I11105" s="254">
        <f t="shared" ref="I11105:I11111" si="488">G11105*H11105</f>
        <v>1000</v>
      </c>
      <c r="L11105" s="234" t="s">
        <v>1781</v>
      </c>
    </row>
    <row r="11106" spans="1:12" customFormat="1" ht="15.75" hidden="1" customHeight="1" x14ac:dyDescent="0.35">
      <c r="A11106" s="47">
        <v>44011</v>
      </c>
      <c r="B11106" s="126" t="s">
        <v>235</v>
      </c>
      <c r="C11106" s="45" t="s">
        <v>56</v>
      </c>
      <c r="D11106" s="197" t="s">
        <v>543</v>
      </c>
      <c r="E11106" s="198" t="s">
        <v>48</v>
      </c>
      <c r="F11106" s="144" t="s">
        <v>15</v>
      </c>
      <c r="G11106" s="165">
        <v>200</v>
      </c>
      <c r="H11106" s="167">
        <v>1</v>
      </c>
      <c r="I11106" s="167">
        <f t="shared" si="488"/>
        <v>200</v>
      </c>
      <c r="L11106" s="231" t="s">
        <v>1781</v>
      </c>
    </row>
    <row r="11107" spans="1:12" customFormat="1" ht="15.75" hidden="1" customHeight="1" x14ac:dyDescent="0.35">
      <c r="A11107" s="44">
        <v>44011</v>
      </c>
      <c r="B11107" s="126" t="s">
        <v>235</v>
      </c>
      <c r="C11107" s="45" t="s">
        <v>56</v>
      </c>
      <c r="D11107" s="197" t="s">
        <v>19</v>
      </c>
      <c r="E11107" s="198"/>
      <c r="F11107" s="144" t="s">
        <v>15</v>
      </c>
      <c r="G11107" s="165">
        <v>0</v>
      </c>
      <c r="H11107" s="167">
        <v>20</v>
      </c>
      <c r="I11107" s="167">
        <f t="shared" si="488"/>
        <v>0</v>
      </c>
      <c r="L11107" s="231" t="s">
        <v>1781</v>
      </c>
    </row>
    <row r="11108" spans="1:12" customFormat="1" ht="15.75" hidden="1" customHeight="1" x14ac:dyDescent="0.35">
      <c r="A11108" s="47">
        <v>44011</v>
      </c>
      <c r="B11108" s="126" t="s">
        <v>235</v>
      </c>
      <c r="C11108" s="45" t="s">
        <v>56</v>
      </c>
      <c r="D11108" s="201" t="s">
        <v>579</v>
      </c>
      <c r="E11108" s="202" t="s">
        <v>48</v>
      </c>
      <c r="F11108" s="154" t="s">
        <v>27</v>
      </c>
      <c r="G11108" s="165">
        <v>500</v>
      </c>
      <c r="H11108" s="170">
        <v>1</v>
      </c>
      <c r="I11108" s="170">
        <f t="shared" si="488"/>
        <v>500</v>
      </c>
      <c r="L11108" s="231" t="s">
        <v>1781</v>
      </c>
    </row>
    <row r="11109" spans="1:12" customFormat="1" ht="15.75" hidden="1" customHeight="1" x14ac:dyDescent="0.35">
      <c r="A11109" s="44">
        <v>44011</v>
      </c>
      <c r="B11109" s="126" t="s">
        <v>235</v>
      </c>
      <c r="C11109" s="45" t="s">
        <v>56</v>
      </c>
      <c r="D11109" s="149" t="s">
        <v>475</v>
      </c>
      <c r="E11109" s="203" t="s">
        <v>377</v>
      </c>
      <c r="F11109" s="155" t="s">
        <v>31</v>
      </c>
      <c r="G11109" s="165">
        <v>5</v>
      </c>
      <c r="H11109" s="171">
        <v>100</v>
      </c>
      <c r="I11109" s="171">
        <f t="shared" si="488"/>
        <v>500</v>
      </c>
      <c r="L11109" s="231" t="s">
        <v>1781</v>
      </c>
    </row>
    <row r="11110" spans="1:12" customFormat="1" ht="15.75" hidden="1" customHeight="1" x14ac:dyDescent="0.35">
      <c r="A11110" s="47">
        <v>44011</v>
      </c>
      <c r="B11110" s="126" t="s">
        <v>235</v>
      </c>
      <c r="C11110" s="45" t="s">
        <v>56</v>
      </c>
      <c r="D11110" s="149" t="s">
        <v>588</v>
      </c>
      <c r="E11110" s="203" t="s">
        <v>377</v>
      </c>
      <c r="F11110" s="155" t="s">
        <v>31</v>
      </c>
      <c r="G11110" s="165">
        <v>5</v>
      </c>
      <c r="H11110" s="171">
        <v>100</v>
      </c>
      <c r="I11110" s="171">
        <f t="shared" si="488"/>
        <v>500</v>
      </c>
      <c r="L11110" s="231" t="s">
        <v>1781</v>
      </c>
    </row>
    <row r="11111" spans="1:12" customFormat="1" ht="15.75" hidden="1" customHeight="1" x14ac:dyDescent="0.35">
      <c r="A11111" s="47">
        <v>44011</v>
      </c>
      <c r="B11111" s="126" t="s">
        <v>235</v>
      </c>
      <c r="C11111" s="45" t="s">
        <v>56</v>
      </c>
      <c r="D11111" s="204" t="s">
        <v>40</v>
      </c>
      <c r="E11111" s="205"/>
      <c r="F11111" s="156" t="s">
        <v>41</v>
      </c>
      <c r="G11111" s="165">
        <v>200</v>
      </c>
      <c r="H11111" s="172">
        <v>1</v>
      </c>
      <c r="I11111" s="172">
        <f t="shared" si="488"/>
        <v>200</v>
      </c>
      <c r="L11111" s="231" t="s">
        <v>1781</v>
      </c>
    </row>
    <row r="11112" spans="1:12" customFormat="1" ht="15.75" hidden="1" customHeight="1" x14ac:dyDescent="0.35">
      <c r="A11112" s="50"/>
      <c r="B11112" s="194"/>
      <c r="C11112" s="130"/>
      <c r="D11112" s="141"/>
      <c r="E11112" s="194"/>
      <c r="F11112" s="141"/>
      <c r="G11112" s="174"/>
      <c r="H11112" s="174"/>
      <c r="I11112" s="174"/>
      <c r="L11112" s="231" t="s">
        <v>1781</v>
      </c>
    </row>
    <row r="11113" spans="1:12" ht="15.75" hidden="1" customHeight="1" x14ac:dyDescent="0.3">
      <c r="A11113" s="248">
        <v>44000</v>
      </c>
      <c r="B11113" s="249" t="s">
        <v>468</v>
      </c>
      <c r="C11113" s="250" t="s">
        <v>351</v>
      </c>
      <c r="D11113" s="251" t="s">
        <v>509</v>
      </c>
      <c r="E11113" s="252" t="s">
        <v>118</v>
      </c>
      <c r="F11113" s="251" t="s">
        <v>12</v>
      </c>
      <c r="G11113" s="253">
        <v>52</v>
      </c>
      <c r="H11113" s="254">
        <v>50</v>
      </c>
      <c r="I11113" s="254">
        <f t="shared" ref="I11113:I11123" si="489">G11113*H11113</f>
        <v>2600</v>
      </c>
      <c r="L11113" s="234" t="s">
        <v>1781</v>
      </c>
    </row>
    <row r="11114" spans="1:12" customFormat="1" ht="15.75" hidden="1" customHeight="1" x14ac:dyDescent="0.35">
      <c r="A11114" s="47">
        <v>44000</v>
      </c>
      <c r="B11114" s="126" t="s">
        <v>468</v>
      </c>
      <c r="C11114" s="45" t="s">
        <v>351</v>
      </c>
      <c r="D11114" s="197" t="s">
        <v>561</v>
      </c>
      <c r="E11114" s="198" t="s">
        <v>118</v>
      </c>
      <c r="F11114" s="144" t="s">
        <v>15</v>
      </c>
      <c r="G11114" s="165">
        <v>2500</v>
      </c>
      <c r="H11114" s="167">
        <v>1</v>
      </c>
      <c r="I11114" s="167">
        <f t="shared" si="489"/>
        <v>2500</v>
      </c>
      <c r="L11114" s="231" t="s">
        <v>1781</v>
      </c>
    </row>
    <row r="11115" spans="1:12" customFormat="1" ht="15.75" hidden="1" customHeight="1" x14ac:dyDescent="0.35">
      <c r="A11115" s="44">
        <v>44000</v>
      </c>
      <c r="B11115" s="126" t="s">
        <v>468</v>
      </c>
      <c r="C11115" s="45" t="s">
        <v>351</v>
      </c>
      <c r="D11115" s="197" t="s">
        <v>19</v>
      </c>
      <c r="E11115" s="198"/>
      <c r="F11115" s="144" t="s">
        <v>15</v>
      </c>
      <c r="G11115" s="165">
        <v>0</v>
      </c>
      <c r="H11115" s="167">
        <v>20</v>
      </c>
      <c r="I11115" s="167">
        <f t="shared" si="489"/>
        <v>0</v>
      </c>
      <c r="L11115" s="231" t="s">
        <v>1781</v>
      </c>
    </row>
    <row r="11116" spans="1:12" customFormat="1" ht="15.75" hidden="1" customHeight="1" x14ac:dyDescent="0.35">
      <c r="A11116" s="47">
        <v>44000</v>
      </c>
      <c r="B11116" s="126" t="s">
        <v>468</v>
      </c>
      <c r="C11116" s="45" t="s">
        <v>351</v>
      </c>
      <c r="D11116" s="201" t="s">
        <v>590</v>
      </c>
      <c r="E11116" s="202" t="s">
        <v>48</v>
      </c>
      <c r="F11116" s="154" t="s">
        <v>27</v>
      </c>
      <c r="G11116" s="165">
        <v>1026</v>
      </c>
      <c r="H11116" s="170">
        <v>1</v>
      </c>
      <c r="I11116" s="170">
        <f t="shared" si="489"/>
        <v>1026</v>
      </c>
      <c r="L11116" s="231" t="s">
        <v>1781</v>
      </c>
    </row>
    <row r="11117" spans="1:12" customFormat="1" ht="15.75" hidden="1" customHeight="1" x14ac:dyDescent="0.35">
      <c r="A11117" s="44">
        <v>44000</v>
      </c>
      <c r="B11117" s="126" t="s">
        <v>468</v>
      </c>
      <c r="C11117" s="45" t="s">
        <v>351</v>
      </c>
      <c r="D11117" s="201" t="s">
        <v>591</v>
      </c>
      <c r="E11117" s="202" t="s">
        <v>48</v>
      </c>
      <c r="F11117" s="154" t="s">
        <v>27</v>
      </c>
      <c r="G11117" s="165">
        <v>2000</v>
      </c>
      <c r="H11117" s="170">
        <v>1</v>
      </c>
      <c r="I11117" s="170">
        <f t="shared" si="489"/>
        <v>2000</v>
      </c>
      <c r="L11117" s="231" t="s">
        <v>1781</v>
      </c>
    </row>
    <row r="11118" spans="1:12" customFormat="1" ht="15.75" hidden="1" customHeight="1" x14ac:dyDescent="0.35">
      <c r="A11118" s="47">
        <v>44000</v>
      </c>
      <c r="B11118" s="126" t="s">
        <v>468</v>
      </c>
      <c r="C11118" s="45" t="s">
        <v>351</v>
      </c>
      <c r="D11118" s="201" t="s">
        <v>592</v>
      </c>
      <c r="E11118" s="202" t="s">
        <v>48</v>
      </c>
      <c r="F11118" s="154" t="s">
        <v>27</v>
      </c>
      <c r="G11118" s="165">
        <v>5000</v>
      </c>
      <c r="H11118" s="170">
        <v>1</v>
      </c>
      <c r="I11118" s="170">
        <f t="shared" si="489"/>
        <v>5000</v>
      </c>
      <c r="L11118" s="231" t="s">
        <v>1781</v>
      </c>
    </row>
    <row r="11119" spans="1:12" customFormat="1" ht="15.75" hidden="1" customHeight="1" x14ac:dyDescent="0.35">
      <c r="A11119" s="44">
        <v>44000</v>
      </c>
      <c r="B11119" s="126" t="s">
        <v>468</v>
      </c>
      <c r="C11119" s="45" t="s">
        <v>351</v>
      </c>
      <c r="D11119" s="201" t="s">
        <v>593</v>
      </c>
      <c r="E11119" s="202" t="s">
        <v>48</v>
      </c>
      <c r="F11119" s="154" t="s">
        <v>27</v>
      </c>
      <c r="G11119" s="165">
        <v>1711</v>
      </c>
      <c r="H11119" s="170">
        <v>1</v>
      </c>
      <c r="I11119" s="170">
        <f t="shared" si="489"/>
        <v>1711</v>
      </c>
      <c r="L11119" s="231" t="s">
        <v>1781</v>
      </c>
    </row>
    <row r="11120" spans="1:12" customFormat="1" ht="15.75" hidden="1" customHeight="1" x14ac:dyDescent="0.35">
      <c r="A11120" s="47">
        <v>44000</v>
      </c>
      <c r="B11120" s="126" t="s">
        <v>468</v>
      </c>
      <c r="C11120" s="45" t="s">
        <v>351</v>
      </c>
      <c r="D11120" s="201" t="s">
        <v>32</v>
      </c>
      <c r="E11120" s="202" t="s">
        <v>48</v>
      </c>
      <c r="F11120" s="154" t="s">
        <v>27</v>
      </c>
      <c r="G11120" s="165">
        <v>500</v>
      </c>
      <c r="H11120" s="170">
        <v>1</v>
      </c>
      <c r="I11120" s="170">
        <f t="shared" si="489"/>
        <v>500</v>
      </c>
      <c r="L11120" s="231" t="s">
        <v>1781</v>
      </c>
    </row>
    <row r="11121" spans="1:12" customFormat="1" ht="15.75" hidden="1" customHeight="1" x14ac:dyDescent="0.35">
      <c r="A11121" s="44">
        <v>44000</v>
      </c>
      <c r="B11121" s="126" t="s">
        <v>468</v>
      </c>
      <c r="C11121" s="45" t="s">
        <v>351</v>
      </c>
      <c r="D11121" s="136" t="s">
        <v>594</v>
      </c>
      <c r="E11121" s="3" t="s">
        <v>377</v>
      </c>
      <c r="F11121" s="136" t="s">
        <v>181</v>
      </c>
      <c r="G11121" s="165">
        <v>2</v>
      </c>
      <c r="H11121" s="166">
        <v>100</v>
      </c>
      <c r="I11121" s="166">
        <f t="shared" si="489"/>
        <v>200</v>
      </c>
      <c r="L11121" s="231" t="s">
        <v>1781</v>
      </c>
    </row>
    <row r="11122" spans="1:12" customFormat="1" ht="15.75" hidden="1" customHeight="1" x14ac:dyDescent="0.35">
      <c r="A11122" s="47">
        <v>44000</v>
      </c>
      <c r="B11122" s="126" t="s">
        <v>468</v>
      </c>
      <c r="C11122" s="45" t="s">
        <v>351</v>
      </c>
      <c r="D11122" s="136" t="s">
        <v>595</v>
      </c>
      <c r="E11122" s="3" t="s">
        <v>377</v>
      </c>
      <c r="F11122" s="136" t="s">
        <v>78</v>
      </c>
      <c r="G11122" s="165">
        <v>2</v>
      </c>
      <c r="H11122" s="166">
        <v>100</v>
      </c>
      <c r="I11122" s="166">
        <f t="shared" si="489"/>
        <v>200</v>
      </c>
      <c r="L11122" s="231" t="s">
        <v>1781</v>
      </c>
    </row>
    <row r="11123" spans="1:12" customFormat="1" ht="15.75" hidden="1" customHeight="1" x14ac:dyDescent="0.35">
      <c r="A11123" s="47">
        <v>44000</v>
      </c>
      <c r="B11123" s="126" t="s">
        <v>468</v>
      </c>
      <c r="C11123" s="45" t="s">
        <v>351</v>
      </c>
      <c r="D11123" s="204" t="s">
        <v>513</v>
      </c>
      <c r="E11123" s="205" t="s">
        <v>118</v>
      </c>
      <c r="F11123" s="156" t="s">
        <v>41</v>
      </c>
      <c r="G11123" s="165">
        <v>10</v>
      </c>
      <c r="H11123" s="172">
        <v>24</v>
      </c>
      <c r="I11123" s="172">
        <f t="shared" si="489"/>
        <v>240</v>
      </c>
      <c r="L11123" s="231" t="s">
        <v>1781</v>
      </c>
    </row>
    <row r="11124" spans="1:12" customFormat="1" ht="15.75" hidden="1" customHeight="1" x14ac:dyDescent="0.35">
      <c r="A11124" s="50"/>
      <c r="B11124" s="194"/>
      <c r="C11124" s="130"/>
      <c r="D11124" s="141"/>
      <c r="E11124" s="194"/>
      <c r="F11124" s="141"/>
      <c r="G11124" s="174"/>
      <c r="H11124" s="174"/>
      <c r="I11124" s="174"/>
      <c r="L11124" s="231" t="s">
        <v>1781</v>
      </c>
    </row>
    <row r="11125" spans="1:12" ht="15.75" hidden="1" customHeight="1" x14ac:dyDescent="0.3">
      <c r="A11125" s="248">
        <v>44012</v>
      </c>
      <c r="B11125" s="249" t="s">
        <v>596</v>
      </c>
      <c r="C11125" s="250" t="s">
        <v>56</v>
      </c>
      <c r="D11125" s="251" t="s">
        <v>556</v>
      </c>
      <c r="E11125" s="252" t="s">
        <v>48</v>
      </c>
      <c r="F11125" s="251" t="s">
        <v>12</v>
      </c>
      <c r="G11125" s="253">
        <v>10</v>
      </c>
      <c r="H11125" s="254">
        <v>50</v>
      </c>
      <c r="I11125" s="254">
        <f t="shared" ref="I11125:I11130" si="490">G11125*H11125</f>
        <v>500</v>
      </c>
      <c r="L11125" s="234" t="s">
        <v>1781</v>
      </c>
    </row>
    <row r="11126" spans="1:12" customFormat="1" ht="15.75" hidden="1" customHeight="1" x14ac:dyDescent="0.35">
      <c r="A11126" s="47">
        <v>44012</v>
      </c>
      <c r="B11126" s="126" t="s">
        <v>596</v>
      </c>
      <c r="C11126" s="45" t="s">
        <v>56</v>
      </c>
      <c r="D11126" s="197" t="s">
        <v>543</v>
      </c>
      <c r="E11126" s="198" t="s">
        <v>48</v>
      </c>
      <c r="F11126" s="144" t="s">
        <v>15</v>
      </c>
      <c r="G11126" s="165">
        <v>100</v>
      </c>
      <c r="H11126" s="167">
        <v>1</v>
      </c>
      <c r="I11126" s="167">
        <f t="shared" si="490"/>
        <v>100</v>
      </c>
      <c r="L11126" s="231" t="s">
        <v>1781</v>
      </c>
    </row>
    <row r="11127" spans="1:12" customFormat="1" ht="15.75" hidden="1" customHeight="1" x14ac:dyDescent="0.35">
      <c r="A11127" s="44">
        <v>44012</v>
      </c>
      <c r="B11127" s="126" t="s">
        <v>596</v>
      </c>
      <c r="C11127" s="45" t="s">
        <v>56</v>
      </c>
      <c r="D11127" s="197" t="s">
        <v>19</v>
      </c>
      <c r="E11127" s="198"/>
      <c r="F11127" s="144" t="s">
        <v>15</v>
      </c>
      <c r="G11127" s="165">
        <v>0</v>
      </c>
      <c r="H11127" s="167">
        <v>20</v>
      </c>
      <c r="I11127" s="167">
        <f t="shared" si="490"/>
        <v>0</v>
      </c>
      <c r="L11127" s="231" t="s">
        <v>1781</v>
      </c>
    </row>
    <row r="11128" spans="1:12" customFormat="1" ht="15.75" hidden="1" customHeight="1" x14ac:dyDescent="0.35">
      <c r="A11128" s="47">
        <v>44012</v>
      </c>
      <c r="B11128" s="126" t="s">
        <v>596</v>
      </c>
      <c r="C11128" s="45" t="s">
        <v>56</v>
      </c>
      <c r="D11128" s="201" t="s">
        <v>579</v>
      </c>
      <c r="E11128" s="202" t="s">
        <v>48</v>
      </c>
      <c r="F11128" s="154" t="s">
        <v>27</v>
      </c>
      <c r="G11128" s="165">
        <v>10</v>
      </c>
      <c r="H11128" s="170">
        <v>30</v>
      </c>
      <c r="I11128" s="170">
        <f t="shared" si="490"/>
        <v>300</v>
      </c>
      <c r="L11128" s="231" t="s">
        <v>1781</v>
      </c>
    </row>
    <row r="11129" spans="1:12" customFormat="1" ht="15.75" hidden="1" customHeight="1" x14ac:dyDescent="0.35">
      <c r="A11129" s="44">
        <v>44012</v>
      </c>
      <c r="B11129" s="126" t="s">
        <v>596</v>
      </c>
      <c r="C11129" s="45" t="s">
        <v>56</v>
      </c>
      <c r="D11129" s="149" t="s">
        <v>474</v>
      </c>
      <c r="E11129" s="203" t="s">
        <v>48</v>
      </c>
      <c r="F11129" s="155" t="s">
        <v>31</v>
      </c>
      <c r="G11129" s="165">
        <v>5</v>
      </c>
      <c r="H11129" s="171">
        <v>100</v>
      </c>
      <c r="I11129" s="171">
        <f t="shared" si="490"/>
        <v>500</v>
      </c>
      <c r="L11129" s="231" t="s">
        <v>1781</v>
      </c>
    </row>
    <row r="11130" spans="1:12" customFormat="1" ht="15.75" hidden="1" customHeight="1" x14ac:dyDescent="0.35">
      <c r="A11130" s="47">
        <v>44012</v>
      </c>
      <c r="B11130" s="126" t="s">
        <v>596</v>
      </c>
      <c r="C11130" s="45" t="s">
        <v>56</v>
      </c>
      <c r="D11130" s="204" t="s">
        <v>40</v>
      </c>
      <c r="E11130" s="205"/>
      <c r="F11130" s="156" t="s">
        <v>41</v>
      </c>
      <c r="G11130" s="165">
        <v>0</v>
      </c>
      <c r="H11130" s="172">
        <v>24</v>
      </c>
      <c r="I11130" s="172">
        <f t="shared" si="490"/>
        <v>0</v>
      </c>
      <c r="L11130" s="231" t="s">
        <v>1781</v>
      </c>
    </row>
    <row r="11131" spans="1:12" customFormat="1" ht="15.75" hidden="1" customHeight="1" x14ac:dyDescent="0.35">
      <c r="A11131" s="50"/>
      <c r="B11131" s="194"/>
      <c r="C11131" s="130"/>
      <c r="D11131" s="141"/>
      <c r="E11131" s="194"/>
      <c r="F11131" s="141"/>
      <c r="G11131" s="174"/>
      <c r="H11131" s="174"/>
      <c r="I11131" s="174"/>
      <c r="L11131" s="231" t="s">
        <v>1781</v>
      </c>
    </row>
    <row r="11132" spans="1:12" ht="15.75" hidden="1" customHeight="1" x14ac:dyDescent="0.3">
      <c r="A11132" s="257">
        <v>44012</v>
      </c>
      <c r="B11132" s="249" t="s">
        <v>597</v>
      </c>
      <c r="C11132" s="250" t="s">
        <v>56</v>
      </c>
      <c r="D11132" s="251" t="s">
        <v>11</v>
      </c>
      <c r="E11132" s="252"/>
      <c r="F11132" s="251" t="s">
        <v>12</v>
      </c>
      <c r="G11132" s="253">
        <v>0</v>
      </c>
      <c r="H11132" s="254">
        <v>50</v>
      </c>
      <c r="I11132" s="254">
        <f t="shared" ref="I11132:I11136" si="491">G11132*H11132</f>
        <v>0</v>
      </c>
      <c r="L11132" s="234" t="s">
        <v>1781</v>
      </c>
    </row>
    <row r="11133" spans="1:12" customFormat="1" ht="15.75" hidden="1" customHeight="1" x14ac:dyDescent="0.35">
      <c r="A11133" s="44">
        <v>44012</v>
      </c>
      <c r="B11133" s="126" t="s">
        <v>597</v>
      </c>
      <c r="C11133" s="45" t="s">
        <v>56</v>
      </c>
      <c r="D11133" s="197" t="s">
        <v>14</v>
      </c>
      <c r="E11133" s="198"/>
      <c r="F11133" s="144" t="s">
        <v>15</v>
      </c>
      <c r="G11133" s="165">
        <v>0</v>
      </c>
      <c r="H11133" s="167">
        <v>30</v>
      </c>
      <c r="I11133" s="167">
        <f t="shared" si="491"/>
        <v>0</v>
      </c>
      <c r="L11133" s="231" t="s">
        <v>1781</v>
      </c>
    </row>
    <row r="11134" spans="1:12" customFormat="1" ht="15.75" hidden="1" customHeight="1" x14ac:dyDescent="0.35">
      <c r="A11134" s="47">
        <v>44012</v>
      </c>
      <c r="B11134" s="126" t="s">
        <v>597</v>
      </c>
      <c r="C11134" s="45" t="s">
        <v>56</v>
      </c>
      <c r="D11134" s="197" t="s">
        <v>19</v>
      </c>
      <c r="E11134" s="198"/>
      <c r="F11134" s="144" t="s">
        <v>15</v>
      </c>
      <c r="G11134" s="165">
        <v>0</v>
      </c>
      <c r="H11134" s="167">
        <v>20</v>
      </c>
      <c r="I11134" s="167">
        <f t="shared" si="491"/>
        <v>0</v>
      </c>
      <c r="L11134" s="231" t="s">
        <v>1781</v>
      </c>
    </row>
    <row r="11135" spans="1:12" customFormat="1" ht="15.75" hidden="1" customHeight="1" x14ac:dyDescent="0.35">
      <c r="A11135" s="44">
        <v>44012</v>
      </c>
      <c r="B11135" s="126" t="s">
        <v>597</v>
      </c>
      <c r="C11135" s="45" t="s">
        <v>56</v>
      </c>
      <c r="D11135" s="201" t="s">
        <v>579</v>
      </c>
      <c r="E11135" s="202" t="s">
        <v>48</v>
      </c>
      <c r="F11135" s="154" t="s">
        <v>27</v>
      </c>
      <c r="G11135" s="165">
        <v>700</v>
      </c>
      <c r="H11135" s="170">
        <v>1</v>
      </c>
      <c r="I11135" s="170">
        <f t="shared" si="491"/>
        <v>700</v>
      </c>
      <c r="L11135" s="231" t="s">
        <v>1781</v>
      </c>
    </row>
    <row r="11136" spans="1:12" customFormat="1" ht="15.75" hidden="1" customHeight="1" x14ac:dyDescent="0.35">
      <c r="A11136" s="47">
        <v>44012</v>
      </c>
      <c r="B11136" s="126" t="s">
        <v>597</v>
      </c>
      <c r="C11136" s="45" t="s">
        <v>56</v>
      </c>
      <c r="D11136" s="204" t="s">
        <v>40</v>
      </c>
      <c r="E11136" s="205"/>
      <c r="F11136" s="156" t="s">
        <v>41</v>
      </c>
      <c r="G11136" s="165">
        <v>0</v>
      </c>
      <c r="H11136" s="172">
        <v>24</v>
      </c>
      <c r="I11136" s="172">
        <f t="shared" si="491"/>
        <v>0</v>
      </c>
      <c r="L11136" s="231" t="s">
        <v>1781</v>
      </c>
    </row>
    <row r="11137" spans="1:12" customFormat="1" ht="15.75" hidden="1" customHeight="1" x14ac:dyDescent="0.35">
      <c r="A11137" s="50"/>
      <c r="B11137" s="194"/>
      <c r="C11137" s="130"/>
      <c r="D11137" s="141"/>
      <c r="E11137" s="194"/>
      <c r="F11137" s="141"/>
      <c r="G11137" s="174"/>
      <c r="H11137" s="174"/>
      <c r="I11137" s="174"/>
      <c r="L11137" s="231" t="s">
        <v>1781</v>
      </c>
    </row>
    <row r="11138" spans="1:12" ht="15.75" hidden="1" customHeight="1" x14ac:dyDescent="0.3">
      <c r="A11138" s="257">
        <v>44012</v>
      </c>
      <c r="B11138" s="249" t="s">
        <v>171</v>
      </c>
      <c r="C11138" s="250" t="s">
        <v>56</v>
      </c>
      <c r="D11138" s="251" t="s">
        <v>556</v>
      </c>
      <c r="E11138" s="252" t="s">
        <v>48</v>
      </c>
      <c r="F11138" s="251" t="s">
        <v>12</v>
      </c>
      <c r="G11138" s="253">
        <v>14</v>
      </c>
      <c r="H11138" s="254">
        <v>50</v>
      </c>
      <c r="I11138" s="254">
        <f t="shared" ref="I11138:I11144" si="492">G11138*H11138</f>
        <v>700</v>
      </c>
      <c r="L11138" s="234" t="s">
        <v>1781</v>
      </c>
    </row>
    <row r="11139" spans="1:12" customFormat="1" ht="15.75" hidden="1" customHeight="1" x14ac:dyDescent="0.35">
      <c r="A11139" s="44">
        <v>44012</v>
      </c>
      <c r="B11139" s="126" t="s">
        <v>171</v>
      </c>
      <c r="C11139" s="45" t="s">
        <v>56</v>
      </c>
      <c r="D11139" s="197" t="s">
        <v>543</v>
      </c>
      <c r="E11139" s="198" t="s">
        <v>48</v>
      </c>
      <c r="F11139" s="144" t="s">
        <v>15</v>
      </c>
      <c r="G11139" s="165">
        <v>220</v>
      </c>
      <c r="H11139" s="167">
        <v>1</v>
      </c>
      <c r="I11139" s="167">
        <f t="shared" si="492"/>
        <v>220</v>
      </c>
      <c r="L11139" s="231" t="s">
        <v>1781</v>
      </c>
    </row>
    <row r="11140" spans="1:12" customFormat="1" ht="15.75" hidden="1" customHeight="1" x14ac:dyDescent="0.35">
      <c r="A11140" s="47">
        <v>44012</v>
      </c>
      <c r="B11140" s="126" t="s">
        <v>171</v>
      </c>
      <c r="C11140" s="45" t="s">
        <v>56</v>
      </c>
      <c r="D11140" s="197" t="s">
        <v>19</v>
      </c>
      <c r="E11140" s="198"/>
      <c r="F11140" s="144" t="s">
        <v>15</v>
      </c>
      <c r="G11140" s="165">
        <v>0</v>
      </c>
      <c r="H11140" s="167">
        <v>20</v>
      </c>
      <c r="I11140" s="167">
        <f t="shared" si="492"/>
        <v>0</v>
      </c>
      <c r="L11140" s="231" t="s">
        <v>1781</v>
      </c>
    </row>
    <row r="11141" spans="1:12" customFormat="1" ht="15.75" hidden="1" customHeight="1" x14ac:dyDescent="0.35">
      <c r="A11141" s="44">
        <v>44012</v>
      </c>
      <c r="B11141" s="126" t="s">
        <v>171</v>
      </c>
      <c r="C11141" s="45" t="s">
        <v>56</v>
      </c>
      <c r="D11141" s="201" t="s">
        <v>598</v>
      </c>
      <c r="E11141" s="202" t="s">
        <v>48</v>
      </c>
      <c r="F11141" s="154" t="s">
        <v>27</v>
      </c>
      <c r="G11141" s="165">
        <v>400</v>
      </c>
      <c r="H11141" s="170">
        <v>1</v>
      </c>
      <c r="I11141" s="170">
        <f t="shared" si="492"/>
        <v>400</v>
      </c>
      <c r="L11141" s="231" t="s">
        <v>1781</v>
      </c>
    </row>
    <row r="11142" spans="1:12" customFormat="1" ht="15.75" hidden="1" customHeight="1" x14ac:dyDescent="0.35">
      <c r="A11142" s="44">
        <v>44012</v>
      </c>
      <c r="B11142" s="126" t="s">
        <v>171</v>
      </c>
      <c r="C11142" s="45" t="s">
        <v>56</v>
      </c>
      <c r="D11142" s="149" t="s">
        <v>504</v>
      </c>
      <c r="E11142" s="203" t="s">
        <v>377</v>
      </c>
      <c r="F11142" s="155" t="s">
        <v>31</v>
      </c>
      <c r="G11142" s="165">
        <v>7</v>
      </c>
      <c r="H11142" s="171">
        <v>100</v>
      </c>
      <c r="I11142" s="171">
        <f t="shared" si="492"/>
        <v>700</v>
      </c>
      <c r="L11142" s="231" t="s">
        <v>1781</v>
      </c>
    </row>
    <row r="11143" spans="1:12" customFormat="1" ht="15.75" hidden="1" customHeight="1" x14ac:dyDescent="0.35">
      <c r="A11143" s="47">
        <v>44012</v>
      </c>
      <c r="B11143" s="126" t="s">
        <v>171</v>
      </c>
      <c r="C11143" s="45" t="s">
        <v>56</v>
      </c>
      <c r="D11143" s="149" t="s">
        <v>563</v>
      </c>
      <c r="E11143" s="203" t="s">
        <v>377</v>
      </c>
      <c r="F11143" s="155" t="s">
        <v>31</v>
      </c>
      <c r="G11143" s="165">
        <v>7</v>
      </c>
      <c r="H11143" s="171">
        <v>100</v>
      </c>
      <c r="I11143" s="171">
        <f t="shared" si="492"/>
        <v>700</v>
      </c>
      <c r="L11143" s="231" t="s">
        <v>1781</v>
      </c>
    </row>
    <row r="11144" spans="1:12" customFormat="1" ht="15.75" hidden="1" customHeight="1" x14ac:dyDescent="0.35">
      <c r="A11144" s="44">
        <v>44012</v>
      </c>
      <c r="B11144" s="126" t="s">
        <v>171</v>
      </c>
      <c r="C11144" s="45" t="s">
        <v>56</v>
      </c>
      <c r="D11144" s="204" t="s">
        <v>40</v>
      </c>
      <c r="E11144" s="205" t="s">
        <v>48</v>
      </c>
      <c r="F11144" s="156" t="s">
        <v>41</v>
      </c>
      <c r="G11144" s="165">
        <v>30</v>
      </c>
      <c r="H11144" s="172">
        <v>1</v>
      </c>
      <c r="I11144" s="172">
        <f t="shared" si="492"/>
        <v>30</v>
      </c>
      <c r="L11144" s="231" t="s">
        <v>1781</v>
      </c>
    </row>
    <row r="11145" spans="1:12" customFormat="1" ht="15.75" hidden="1" customHeight="1" x14ac:dyDescent="0.35">
      <c r="A11145" s="50"/>
      <c r="B11145" s="194"/>
      <c r="C11145" s="130"/>
      <c r="D11145" s="141"/>
      <c r="E11145" s="194"/>
      <c r="F11145" s="141"/>
      <c r="G11145" s="174"/>
      <c r="H11145" s="174"/>
      <c r="I11145" s="174"/>
      <c r="L11145" s="231" t="s">
        <v>1781</v>
      </c>
    </row>
    <row r="11146" spans="1:12" ht="15.75" hidden="1" customHeight="1" x14ac:dyDescent="0.3">
      <c r="A11146" s="248">
        <v>44012</v>
      </c>
      <c r="B11146" s="249" t="s">
        <v>599</v>
      </c>
      <c r="C11146" s="250" t="s">
        <v>584</v>
      </c>
      <c r="D11146" s="251" t="s">
        <v>556</v>
      </c>
      <c r="E11146" s="252" t="s">
        <v>48</v>
      </c>
      <c r="F11146" s="251" t="s">
        <v>12</v>
      </c>
      <c r="G11146" s="253">
        <v>32</v>
      </c>
      <c r="H11146" s="254">
        <v>50</v>
      </c>
      <c r="I11146" s="254">
        <f t="shared" ref="I11146:I11152" si="493">G11146*H11146</f>
        <v>1600</v>
      </c>
      <c r="L11146" s="234" t="s">
        <v>1781</v>
      </c>
    </row>
    <row r="11147" spans="1:12" customFormat="1" ht="15.75" hidden="1" customHeight="1" x14ac:dyDescent="0.35">
      <c r="A11147" s="47">
        <v>44012</v>
      </c>
      <c r="B11147" s="126" t="s">
        <v>599</v>
      </c>
      <c r="C11147" s="45" t="s">
        <v>584</v>
      </c>
      <c r="D11147" s="197" t="s">
        <v>543</v>
      </c>
      <c r="E11147" s="198" t="s">
        <v>48</v>
      </c>
      <c r="F11147" s="144" t="s">
        <v>15</v>
      </c>
      <c r="G11147" s="165">
        <v>500</v>
      </c>
      <c r="H11147" s="167">
        <v>1</v>
      </c>
      <c r="I11147" s="167">
        <f t="shared" si="493"/>
        <v>500</v>
      </c>
      <c r="L11147" s="231" t="s">
        <v>1781</v>
      </c>
    </row>
    <row r="11148" spans="1:12" customFormat="1" ht="15.75" hidden="1" customHeight="1" x14ac:dyDescent="0.35">
      <c r="A11148" s="44">
        <v>44012</v>
      </c>
      <c r="B11148" s="126" t="s">
        <v>599</v>
      </c>
      <c r="C11148" s="45" t="s">
        <v>584</v>
      </c>
      <c r="D11148" s="197" t="s">
        <v>19</v>
      </c>
      <c r="E11148" s="198"/>
      <c r="F11148" s="144" t="s">
        <v>15</v>
      </c>
      <c r="G11148" s="165">
        <v>0</v>
      </c>
      <c r="H11148" s="167">
        <v>20</v>
      </c>
      <c r="I11148" s="167">
        <f t="shared" si="493"/>
        <v>0</v>
      </c>
      <c r="L11148" s="231" t="s">
        <v>1781</v>
      </c>
    </row>
    <row r="11149" spans="1:12" customFormat="1" ht="15.75" hidden="1" customHeight="1" x14ac:dyDescent="0.35">
      <c r="A11149" s="47">
        <v>44012</v>
      </c>
      <c r="B11149" s="126" t="s">
        <v>599</v>
      </c>
      <c r="C11149" s="45" t="s">
        <v>584</v>
      </c>
      <c r="D11149" s="201" t="s">
        <v>598</v>
      </c>
      <c r="E11149" s="202" t="s">
        <v>48</v>
      </c>
      <c r="F11149" s="154" t="s">
        <v>27</v>
      </c>
      <c r="G11149" s="165">
        <v>100</v>
      </c>
      <c r="H11149" s="170">
        <v>1</v>
      </c>
      <c r="I11149" s="170">
        <f t="shared" si="493"/>
        <v>100</v>
      </c>
      <c r="L11149" s="231" t="s">
        <v>1781</v>
      </c>
    </row>
    <row r="11150" spans="1:12" customFormat="1" ht="15.75" hidden="1" customHeight="1" x14ac:dyDescent="0.35">
      <c r="A11150" s="47">
        <v>44012</v>
      </c>
      <c r="B11150" s="126" t="s">
        <v>599</v>
      </c>
      <c r="C11150" s="45" t="s">
        <v>584</v>
      </c>
      <c r="D11150" s="149" t="s">
        <v>474</v>
      </c>
      <c r="E11150" s="203" t="s">
        <v>377</v>
      </c>
      <c r="F11150" s="155" t="s">
        <v>31</v>
      </c>
      <c r="G11150" s="165">
        <v>5</v>
      </c>
      <c r="H11150" s="171">
        <v>100</v>
      </c>
      <c r="I11150" s="171">
        <f t="shared" si="493"/>
        <v>500</v>
      </c>
      <c r="L11150" s="231" t="s">
        <v>1781</v>
      </c>
    </row>
    <row r="11151" spans="1:12" customFormat="1" ht="15.75" hidden="1" customHeight="1" x14ac:dyDescent="0.35">
      <c r="A11151" s="44">
        <v>44012</v>
      </c>
      <c r="B11151" s="126" t="s">
        <v>599</v>
      </c>
      <c r="C11151" s="45" t="s">
        <v>584</v>
      </c>
      <c r="D11151" s="149" t="s">
        <v>551</v>
      </c>
      <c r="E11151" s="203" t="s">
        <v>118</v>
      </c>
      <c r="F11151" s="155" t="s">
        <v>31</v>
      </c>
      <c r="G11151" s="165">
        <v>1</v>
      </c>
      <c r="H11151" s="171">
        <v>300</v>
      </c>
      <c r="I11151" s="171">
        <f t="shared" si="493"/>
        <v>300</v>
      </c>
      <c r="L11151" s="231" t="s">
        <v>1781</v>
      </c>
    </row>
    <row r="11152" spans="1:12" customFormat="1" ht="15.75" hidden="1" customHeight="1" x14ac:dyDescent="0.35">
      <c r="A11152" s="47">
        <v>44012</v>
      </c>
      <c r="B11152" s="126" t="s">
        <v>599</v>
      </c>
      <c r="C11152" s="45" t="s">
        <v>584</v>
      </c>
      <c r="D11152" s="204" t="s">
        <v>40</v>
      </c>
      <c r="E11152" s="205" t="s">
        <v>48</v>
      </c>
      <c r="F11152" s="156" t="s">
        <v>41</v>
      </c>
      <c r="G11152" s="165">
        <v>350</v>
      </c>
      <c r="H11152" s="172">
        <v>1</v>
      </c>
      <c r="I11152" s="172">
        <f t="shared" si="493"/>
        <v>350</v>
      </c>
      <c r="L11152" s="231" t="s">
        <v>1781</v>
      </c>
    </row>
    <row r="11153" spans="1:12" customFormat="1" ht="15.75" hidden="1" customHeight="1" x14ac:dyDescent="0.35">
      <c r="A11153" s="50"/>
      <c r="B11153" s="194"/>
      <c r="C11153" s="130"/>
      <c r="D11153" s="141"/>
      <c r="E11153" s="194"/>
      <c r="F11153" s="141"/>
      <c r="G11153" s="174"/>
      <c r="H11153" s="174"/>
      <c r="I11153" s="174"/>
      <c r="L11153" s="231" t="s">
        <v>1781</v>
      </c>
    </row>
    <row r="11154" spans="1:12" ht="15.75" hidden="1" customHeight="1" x14ac:dyDescent="0.3">
      <c r="A11154" s="248">
        <v>44007</v>
      </c>
      <c r="B11154" s="249" t="s">
        <v>600</v>
      </c>
      <c r="C11154" s="250" t="s">
        <v>56</v>
      </c>
      <c r="D11154" s="251" t="s">
        <v>509</v>
      </c>
      <c r="E11154" s="252" t="s">
        <v>118</v>
      </c>
      <c r="F11154" s="251" t="s">
        <v>12</v>
      </c>
      <c r="G11154" s="253">
        <v>6</v>
      </c>
      <c r="H11154" s="254">
        <v>50</v>
      </c>
      <c r="I11154" s="254">
        <f t="shared" ref="I11154:I11161" si="494">G11154*H11154</f>
        <v>300</v>
      </c>
      <c r="L11154" s="234" t="s">
        <v>1781</v>
      </c>
    </row>
    <row r="11155" spans="1:12" customFormat="1" ht="15.75" hidden="1" customHeight="1" x14ac:dyDescent="0.35">
      <c r="A11155" s="47">
        <v>44007</v>
      </c>
      <c r="B11155" s="126" t="s">
        <v>600</v>
      </c>
      <c r="C11155" s="45" t="s">
        <v>56</v>
      </c>
      <c r="D11155" s="197" t="s">
        <v>14</v>
      </c>
      <c r="E11155" s="198"/>
      <c r="F11155" s="144" t="s">
        <v>15</v>
      </c>
      <c r="G11155" s="165">
        <v>0</v>
      </c>
      <c r="H11155" s="167">
        <v>30</v>
      </c>
      <c r="I11155" s="167">
        <f t="shared" si="494"/>
        <v>0</v>
      </c>
      <c r="L11155" s="231" t="s">
        <v>1781</v>
      </c>
    </row>
    <row r="11156" spans="1:12" customFormat="1" ht="15.75" hidden="1" customHeight="1" x14ac:dyDescent="0.35">
      <c r="A11156" s="44">
        <v>44007</v>
      </c>
      <c r="B11156" s="126" t="s">
        <v>600</v>
      </c>
      <c r="C11156" s="45" t="s">
        <v>56</v>
      </c>
      <c r="D11156" s="197" t="s">
        <v>19</v>
      </c>
      <c r="E11156" s="198"/>
      <c r="F11156" s="144" t="s">
        <v>15</v>
      </c>
      <c r="G11156" s="165">
        <v>0</v>
      </c>
      <c r="H11156" s="167">
        <v>20</v>
      </c>
      <c r="I11156" s="167">
        <f t="shared" si="494"/>
        <v>0</v>
      </c>
      <c r="L11156" s="231" t="s">
        <v>1781</v>
      </c>
    </row>
    <row r="11157" spans="1:12" customFormat="1" ht="15.75" hidden="1" customHeight="1" x14ac:dyDescent="0.35">
      <c r="A11157" s="47">
        <v>44007</v>
      </c>
      <c r="B11157" s="126" t="s">
        <v>600</v>
      </c>
      <c r="C11157" s="45" t="s">
        <v>56</v>
      </c>
      <c r="D11157" s="201" t="s">
        <v>418</v>
      </c>
      <c r="E11157" s="202" t="s">
        <v>48</v>
      </c>
      <c r="F11157" s="154" t="s">
        <v>27</v>
      </c>
      <c r="G11157" s="165">
        <v>70</v>
      </c>
      <c r="H11157" s="170">
        <v>1</v>
      </c>
      <c r="I11157" s="170">
        <f t="shared" si="494"/>
        <v>70</v>
      </c>
      <c r="L11157" s="231" t="s">
        <v>1781</v>
      </c>
    </row>
    <row r="11158" spans="1:12" customFormat="1" ht="15.75" hidden="1" customHeight="1" x14ac:dyDescent="0.35">
      <c r="A11158" s="44">
        <v>44007</v>
      </c>
      <c r="B11158" s="126" t="s">
        <v>600</v>
      </c>
      <c r="C11158" s="45" t="s">
        <v>56</v>
      </c>
      <c r="D11158" s="201" t="s">
        <v>425</v>
      </c>
      <c r="E11158" s="202" t="s">
        <v>48</v>
      </c>
      <c r="F11158" s="154" t="s">
        <v>27</v>
      </c>
      <c r="G11158" s="165">
        <v>70</v>
      </c>
      <c r="H11158" s="170">
        <v>1</v>
      </c>
      <c r="I11158" s="170">
        <f t="shared" si="494"/>
        <v>70</v>
      </c>
      <c r="L11158" s="231" t="s">
        <v>1781</v>
      </c>
    </row>
    <row r="11159" spans="1:12" customFormat="1" ht="15.75" hidden="1" customHeight="1" x14ac:dyDescent="0.35">
      <c r="A11159" s="44">
        <v>44007</v>
      </c>
      <c r="B11159" s="126" t="s">
        <v>600</v>
      </c>
      <c r="C11159" s="45" t="s">
        <v>56</v>
      </c>
      <c r="D11159" s="149" t="s">
        <v>474</v>
      </c>
      <c r="E11159" s="203" t="s">
        <v>377</v>
      </c>
      <c r="F11159" s="155" t="s">
        <v>31</v>
      </c>
      <c r="G11159" s="165">
        <v>3</v>
      </c>
      <c r="H11159" s="171">
        <v>100</v>
      </c>
      <c r="I11159" s="171">
        <f t="shared" si="494"/>
        <v>300</v>
      </c>
      <c r="L11159" s="231" t="s">
        <v>1781</v>
      </c>
    </row>
    <row r="11160" spans="1:12" customFormat="1" ht="15.75" hidden="1" customHeight="1" x14ac:dyDescent="0.35">
      <c r="A11160" s="47">
        <v>44007</v>
      </c>
      <c r="B11160" s="126" t="s">
        <v>600</v>
      </c>
      <c r="C11160" s="45" t="s">
        <v>56</v>
      </c>
      <c r="D11160" s="149" t="s">
        <v>475</v>
      </c>
      <c r="E11160" s="203" t="s">
        <v>377</v>
      </c>
      <c r="F11160" s="155" t="s">
        <v>31</v>
      </c>
      <c r="G11160" s="165">
        <v>3</v>
      </c>
      <c r="H11160" s="171">
        <v>100</v>
      </c>
      <c r="I11160" s="171">
        <f t="shared" si="494"/>
        <v>300</v>
      </c>
      <c r="L11160" s="231" t="s">
        <v>1781</v>
      </c>
    </row>
    <row r="11161" spans="1:12" customFormat="1" ht="15.75" hidden="1" customHeight="1" x14ac:dyDescent="0.35">
      <c r="A11161" s="44">
        <v>44007</v>
      </c>
      <c r="B11161" s="126" t="s">
        <v>600</v>
      </c>
      <c r="C11161" s="45" t="s">
        <v>56</v>
      </c>
      <c r="D11161" s="204" t="s">
        <v>40</v>
      </c>
      <c r="E11161" s="205" t="s">
        <v>48</v>
      </c>
      <c r="F11161" s="156" t="s">
        <v>41</v>
      </c>
      <c r="G11161" s="165">
        <v>150</v>
      </c>
      <c r="H11161" s="172">
        <v>1</v>
      </c>
      <c r="I11161" s="172">
        <f t="shared" si="494"/>
        <v>150</v>
      </c>
      <c r="L11161" s="231" t="s">
        <v>1781</v>
      </c>
    </row>
    <row r="11162" spans="1:12" customFormat="1" ht="15.75" hidden="1" customHeight="1" x14ac:dyDescent="0.35">
      <c r="A11162" s="50"/>
      <c r="B11162" s="194"/>
      <c r="C11162" s="130"/>
      <c r="D11162" s="141"/>
      <c r="E11162" s="194"/>
      <c r="F11162" s="141"/>
      <c r="G11162" s="174"/>
      <c r="H11162" s="174"/>
      <c r="I11162" s="174"/>
      <c r="L11162" s="231" t="s">
        <v>1781</v>
      </c>
    </row>
    <row r="11163" spans="1:12" ht="15.75" hidden="1" customHeight="1" x14ac:dyDescent="0.3">
      <c r="A11163" s="248">
        <v>44011</v>
      </c>
      <c r="B11163" s="249" t="s">
        <v>243</v>
      </c>
      <c r="C11163" s="250" t="s">
        <v>56</v>
      </c>
      <c r="D11163" s="251" t="s">
        <v>553</v>
      </c>
      <c r="E11163" s="252" t="s">
        <v>48</v>
      </c>
      <c r="F11163" s="251" t="s">
        <v>12</v>
      </c>
      <c r="G11163" s="253">
        <v>20</v>
      </c>
      <c r="H11163" s="254">
        <v>50</v>
      </c>
      <c r="I11163" s="254">
        <f t="shared" ref="I11163:I11169" si="495">G11163*H11163</f>
        <v>1000</v>
      </c>
      <c r="L11163" s="234" t="s">
        <v>1781</v>
      </c>
    </row>
    <row r="11164" spans="1:12" customFormat="1" ht="15.75" hidden="1" customHeight="1" x14ac:dyDescent="0.35">
      <c r="A11164" s="47">
        <v>44011</v>
      </c>
      <c r="B11164" s="126" t="s">
        <v>243</v>
      </c>
      <c r="C11164" s="45" t="s">
        <v>56</v>
      </c>
      <c r="D11164" s="197" t="s">
        <v>543</v>
      </c>
      <c r="E11164" s="198" t="s">
        <v>48</v>
      </c>
      <c r="F11164" s="144" t="s">
        <v>15</v>
      </c>
      <c r="G11164" s="165">
        <v>500</v>
      </c>
      <c r="H11164" s="167">
        <v>1</v>
      </c>
      <c r="I11164" s="167">
        <f t="shared" si="495"/>
        <v>500</v>
      </c>
      <c r="L11164" s="231" t="s">
        <v>1781</v>
      </c>
    </row>
    <row r="11165" spans="1:12" customFormat="1" ht="15.75" hidden="1" customHeight="1" x14ac:dyDescent="0.35">
      <c r="A11165" s="44">
        <v>44011</v>
      </c>
      <c r="B11165" s="126" t="s">
        <v>243</v>
      </c>
      <c r="C11165" s="45" t="s">
        <v>56</v>
      </c>
      <c r="D11165" s="197" t="s">
        <v>19</v>
      </c>
      <c r="E11165" s="198"/>
      <c r="F11165" s="144" t="s">
        <v>15</v>
      </c>
      <c r="G11165" s="165">
        <v>0</v>
      </c>
      <c r="H11165" s="167">
        <v>20</v>
      </c>
      <c r="I11165" s="167">
        <f t="shared" si="495"/>
        <v>0</v>
      </c>
      <c r="L11165" s="231" t="s">
        <v>1781</v>
      </c>
    </row>
    <row r="11166" spans="1:12" customFormat="1" ht="15.75" hidden="1" customHeight="1" x14ac:dyDescent="0.35">
      <c r="A11166" s="47">
        <v>44011</v>
      </c>
      <c r="B11166" s="126" t="s">
        <v>243</v>
      </c>
      <c r="C11166" s="45" t="s">
        <v>56</v>
      </c>
      <c r="D11166" s="201" t="s">
        <v>598</v>
      </c>
      <c r="E11166" s="202" t="s">
        <v>48</v>
      </c>
      <c r="F11166" s="154" t="s">
        <v>27</v>
      </c>
      <c r="G11166" s="165">
        <v>500</v>
      </c>
      <c r="H11166" s="170">
        <v>1</v>
      </c>
      <c r="I11166" s="170">
        <f t="shared" si="495"/>
        <v>500</v>
      </c>
      <c r="L11166" s="231" t="s">
        <v>1781</v>
      </c>
    </row>
    <row r="11167" spans="1:12" customFormat="1" ht="15.75" hidden="1" customHeight="1" x14ac:dyDescent="0.35">
      <c r="A11167" s="47">
        <v>44011</v>
      </c>
      <c r="B11167" s="126" t="s">
        <v>243</v>
      </c>
      <c r="C11167" s="45" t="s">
        <v>56</v>
      </c>
      <c r="D11167" s="149" t="s">
        <v>563</v>
      </c>
      <c r="E11167" s="203" t="s">
        <v>377</v>
      </c>
      <c r="F11167" s="155" t="s">
        <v>31</v>
      </c>
      <c r="G11167" s="165">
        <v>10</v>
      </c>
      <c r="H11167" s="171">
        <v>100</v>
      </c>
      <c r="I11167" s="171">
        <f t="shared" si="495"/>
        <v>1000</v>
      </c>
      <c r="L11167" s="231" t="s">
        <v>1781</v>
      </c>
    </row>
    <row r="11168" spans="1:12" customFormat="1" ht="15.75" hidden="1" customHeight="1" x14ac:dyDescent="0.35">
      <c r="A11168" s="44">
        <v>44011</v>
      </c>
      <c r="B11168" s="126" t="s">
        <v>243</v>
      </c>
      <c r="C11168" s="45" t="s">
        <v>56</v>
      </c>
      <c r="D11168" s="149" t="s">
        <v>587</v>
      </c>
      <c r="E11168" s="203" t="s">
        <v>377</v>
      </c>
      <c r="F11168" s="155" t="s">
        <v>31</v>
      </c>
      <c r="G11168" s="165">
        <v>10</v>
      </c>
      <c r="H11168" s="171">
        <v>100</v>
      </c>
      <c r="I11168" s="171">
        <f t="shared" si="495"/>
        <v>1000</v>
      </c>
      <c r="L11168" s="231" t="s">
        <v>1781</v>
      </c>
    </row>
    <row r="11169" spans="1:12" customFormat="1" ht="15.75" hidden="1" customHeight="1" x14ac:dyDescent="0.35">
      <c r="A11169" s="47">
        <v>44011</v>
      </c>
      <c r="B11169" s="126" t="s">
        <v>243</v>
      </c>
      <c r="C11169" s="45" t="s">
        <v>56</v>
      </c>
      <c r="D11169" s="204" t="s">
        <v>40</v>
      </c>
      <c r="E11169" s="205"/>
      <c r="F11169" s="156" t="s">
        <v>41</v>
      </c>
      <c r="G11169" s="165">
        <v>80</v>
      </c>
      <c r="H11169" s="172">
        <v>1</v>
      </c>
      <c r="I11169" s="172">
        <f t="shared" si="495"/>
        <v>80</v>
      </c>
      <c r="L11169" s="231" t="s">
        <v>1781</v>
      </c>
    </row>
    <row r="11170" spans="1:12" customFormat="1" ht="15.75" hidden="1" customHeight="1" x14ac:dyDescent="0.35">
      <c r="A11170" s="50"/>
      <c r="B11170" s="194"/>
      <c r="C11170" s="130"/>
      <c r="D11170" s="141"/>
      <c r="E11170" s="194"/>
      <c r="F11170" s="141"/>
      <c r="G11170" s="174"/>
      <c r="H11170" s="174"/>
      <c r="I11170" s="174"/>
      <c r="L11170" s="231" t="s">
        <v>1781</v>
      </c>
    </row>
    <row r="11171" spans="1:12" ht="15.75" hidden="1" customHeight="1" x14ac:dyDescent="0.3">
      <c r="A11171" s="248">
        <v>44008</v>
      </c>
      <c r="B11171" s="249" t="s">
        <v>601</v>
      </c>
      <c r="C11171" s="250" t="s">
        <v>56</v>
      </c>
      <c r="D11171" s="251" t="s">
        <v>553</v>
      </c>
      <c r="E11171" s="252" t="s">
        <v>48</v>
      </c>
      <c r="F11171" s="251" t="s">
        <v>12</v>
      </c>
      <c r="G11171" s="253">
        <v>6</v>
      </c>
      <c r="H11171" s="254">
        <v>50</v>
      </c>
      <c r="I11171" s="254">
        <f t="shared" ref="I11171:I11178" si="496">G11171*H11171</f>
        <v>300</v>
      </c>
      <c r="L11171" s="234" t="s">
        <v>1781</v>
      </c>
    </row>
    <row r="11172" spans="1:12" customFormat="1" ht="15.75" hidden="1" customHeight="1" x14ac:dyDescent="0.35">
      <c r="A11172" s="47">
        <v>44008</v>
      </c>
      <c r="B11172" s="126" t="s">
        <v>601</v>
      </c>
      <c r="C11172" s="45" t="s">
        <v>56</v>
      </c>
      <c r="D11172" s="197" t="s">
        <v>543</v>
      </c>
      <c r="E11172" s="198" t="s">
        <v>48</v>
      </c>
      <c r="F11172" s="144" t="s">
        <v>15</v>
      </c>
      <c r="G11172" s="165">
        <v>160</v>
      </c>
      <c r="H11172" s="167">
        <v>1</v>
      </c>
      <c r="I11172" s="167">
        <f t="shared" si="496"/>
        <v>160</v>
      </c>
      <c r="L11172" s="231" t="s">
        <v>1781</v>
      </c>
    </row>
    <row r="11173" spans="1:12" customFormat="1" ht="15.75" hidden="1" customHeight="1" x14ac:dyDescent="0.35">
      <c r="A11173" s="44">
        <v>44008</v>
      </c>
      <c r="B11173" s="126" t="s">
        <v>601</v>
      </c>
      <c r="C11173" s="45" t="s">
        <v>56</v>
      </c>
      <c r="D11173" s="197" t="s">
        <v>19</v>
      </c>
      <c r="E11173" s="198"/>
      <c r="F11173" s="144" t="s">
        <v>15</v>
      </c>
      <c r="G11173" s="165">
        <v>0</v>
      </c>
      <c r="H11173" s="167">
        <v>20</v>
      </c>
      <c r="I11173" s="167">
        <f t="shared" si="496"/>
        <v>0</v>
      </c>
      <c r="L11173" s="231" t="s">
        <v>1781</v>
      </c>
    </row>
    <row r="11174" spans="1:12" customFormat="1" ht="15.75" hidden="1" customHeight="1" x14ac:dyDescent="0.35">
      <c r="A11174" s="47">
        <v>44008</v>
      </c>
      <c r="B11174" s="126" t="s">
        <v>601</v>
      </c>
      <c r="C11174" s="45" t="s">
        <v>56</v>
      </c>
      <c r="D11174" s="201" t="s">
        <v>598</v>
      </c>
      <c r="E11174" s="202" t="s">
        <v>48</v>
      </c>
      <c r="F11174" s="154" t="s">
        <v>27</v>
      </c>
      <c r="G11174" s="165">
        <v>200</v>
      </c>
      <c r="H11174" s="170">
        <v>1</v>
      </c>
      <c r="I11174" s="170">
        <f t="shared" si="496"/>
        <v>200</v>
      </c>
      <c r="L11174" s="231" t="s">
        <v>1781</v>
      </c>
    </row>
    <row r="11175" spans="1:12" customFormat="1" ht="15.75" hidden="1" customHeight="1" x14ac:dyDescent="0.35">
      <c r="A11175" s="44">
        <v>44008</v>
      </c>
      <c r="B11175" s="126" t="s">
        <v>601</v>
      </c>
      <c r="C11175" s="45" t="s">
        <v>56</v>
      </c>
      <c r="D11175" s="149" t="s">
        <v>474</v>
      </c>
      <c r="E11175" s="203" t="s">
        <v>377</v>
      </c>
      <c r="F11175" s="155" t="s">
        <v>31</v>
      </c>
      <c r="G11175" s="165">
        <v>6</v>
      </c>
      <c r="H11175" s="171">
        <v>100</v>
      </c>
      <c r="I11175" s="171">
        <f t="shared" si="496"/>
        <v>600</v>
      </c>
      <c r="L11175" s="231" t="s">
        <v>1781</v>
      </c>
    </row>
    <row r="11176" spans="1:12" customFormat="1" ht="15.75" hidden="1" customHeight="1" x14ac:dyDescent="0.35">
      <c r="A11176" s="47">
        <v>44008</v>
      </c>
      <c r="B11176" s="126" t="s">
        <v>601</v>
      </c>
      <c r="C11176" s="45" t="s">
        <v>56</v>
      </c>
      <c r="D11176" s="149" t="s">
        <v>582</v>
      </c>
      <c r="E11176" s="203" t="s">
        <v>377</v>
      </c>
      <c r="F11176" s="155" t="s">
        <v>31</v>
      </c>
      <c r="G11176" s="165">
        <v>6</v>
      </c>
      <c r="H11176" s="171">
        <v>100</v>
      </c>
      <c r="I11176" s="171">
        <f t="shared" si="496"/>
        <v>600</v>
      </c>
      <c r="L11176" s="231" t="s">
        <v>1781</v>
      </c>
    </row>
    <row r="11177" spans="1:12" customFormat="1" ht="15.75" hidden="1" customHeight="1" x14ac:dyDescent="0.35">
      <c r="A11177" s="44">
        <v>44008</v>
      </c>
      <c r="B11177" s="126" t="s">
        <v>601</v>
      </c>
      <c r="C11177" s="45" t="s">
        <v>56</v>
      </c>
      <c r="D11177" s="149" t="s">
        <v>475</v>
      </c>
      <c r="E11177" s="203" t="s">
        <v>377</v>
      </c>
      <c r="F11177" s="155" t="s">
        <v>31</v>
      </c>
      <c r="G11177" s="165">
        <v>6</v>
      </c>
      <c r="H11177" s="171">
        <v>100</v>
      </c>
      <c r="I11177" s="171">
        <f t="shared" si="496"/>
        <v>600</v>
      </c>
      <c r="L11177" s="231" t="s">
        <v>1781</v>
      </c>
    </row>
    <row r="11178" spans="1:12" customFormat="1" ht="15.75" hidden="1" customHeight="1" x14ac:dyDescent="0.35">
      <c r="A11178" s="47">
        <v>44008</v>
      </c>
      <c r="B11178" s="126" t="s">
        <v>601</v>
      </c>
      <c r="C11178" s="45" t="s">
        <v>56</v>
      </c>
      <c r="D11178" s="204" t="s">
        <v>40</v>
      </c>
      <c r="E11178" s="205" t="s">
        <v>48</v>
      </c>
      <c r="F11178" s="156" t="s">
        <v>41</v>
      </c>
      <c r="G11178" s="165">
        <v>100</v>
      </c>
      <c r="H11178" s="172">
        <v>1</v>
      </c>
      <c r="I11178" s="172">
        <f t="shared" si="496"/>
        <v>100</v>
      </c>
      <c r="L11178" s="231" t="s">
        <v>1781</v>
      </c>
    </row>
    <row r="11179" spans="1:12" customFormat="1" ht="15.75" hidden="1" customHeight="1" x14ac:dyDescent="0.35">
      <c r="A11179" s="50"/>
      <c r="B11179" s="194"/>
      <c r="C11179" s="130"/>
      <c r="D11179" s="141"/>
      <c r="E11179" s="194"/>
      <c r="F11179" s="141"/>
      <c r="G11179" s="174"/>
      <c r="H11179" s="174"/>
      <c r="I11179" s="174"/>
      <c r="L11179" s="231" t="s">
        <v>1781</v>
      </c>
    </row>
    <row r="11180" spans="1:12" ht="15.75" hidden="1" customHeight="1" x14ac:dyDescent="0.3">
      <c r="A11180" s="248">
        <v>44007</v>
      </c>
      <c r="B11180" s="249" t="s">
        <v>602</v>
      </c>
      <c r="C11180" s="250" t="s">
        <v>56</v>
      </c>
      <c r="D11180" s="251" t="s">
        <v>11</v>
      </c>
      <c r="E11180" s="252"/>
      <c r="F11180" s="251" t="s">
        <v>12</v>
      </c>
      <c r="G11180" s="253">
        <v>0</v>
      </c>
      <c r="H11180" s="254">
        <v>50</v>
      </c>
      <c r="I11180" s="254">
        <f t="shared" ref="I11180:I11184" si="497">G11180*H11180</f>
        <v>0</v>
      </c>
      <c r="L11180" s="234" t="s">
        <v>1781</v>
      </c>
    </row>
    <row r="11181" spans="1:12" customFormat="1" ht="15.75" hidden="1" customHeight="1" x14ac:dyDescent="0.35">
      <c r="A11181" s="47">
        <v>44007</v>
      </c>
      <c r="B11181" s="126" t="s">
        <v>602</v>
      </c>
      <c r="C11181" s="45" t="s">
        <v>56</v>
      </c>
      <c r="D11181" s="197" t="s">
        <v>14</v>
      </c>
      <c r="E11181" s="198"/>
      <c r="F11181" s="144" t="s">
        <v>15</v>
      </c>
      <c r="G11181" s="165">
        <v>0</v>
      </c>
      <c r="H11181" s="167">
        <v>30</v>
      </c>
      <c r="I11181" s="167">
        <f t="shared" si="497"/>
        <v>0</v>
      </c>
      <c r="L11181" s="231" t="s">
        <v>1781</v>
      </c>
    </row>
    <row r="11182" spans="1:12" customFormat="1" ht="15.75" hidden="1" customHeight="1" x14ac:dyDescent="0.35">
      <c r="A11182" s="44">
        <v>44007</v>
      </c>
      <c r="B11182" s="126" t="s">
        <v>602</v>
      </c>
      <c r="C11182" s="45" t="s">
        <v>56</v>
      </c>
      <c r="D11182" s="197" t="s">
        <v>19</v>
      </c>
      <c r="E11182" s="198"/>
      <c r="F11182" s="144" t="s">
        <v>15</v>
      </c>
      <c r="G11182" s="165">
        <v>0</v>
      </c>
      <c r="H11182" s="167">
        <v>20</v>
      </c>
      <c r="I11182" s="167">
        <f t="shared" si="497"/>
        <v>0</v>
      </c>
      <c r="L11182" s="231" t="s">
        <v>1781</v>
      </c>
    </row>
    <row r="11183" spans="1:12" customFormat="1" ht="15.75" hidden="1" customHeight="1" x14ac:dyDescent="0.35">
      <c r="A11183" s="44">
        <v>44007</v>
      </c>
      <c r="B11183" s="126" t="s">
        <v>602</v>
      </c>
      <c r="C11183" s="45" t="s">
        <v>56</v>
      </c>
      <c r="D11183" s="149" t="s">
        <v>474</v>
      </c>
      <c r="E11183" s="203" t="s">
        <v>48</v>
      </c>
      <c r="F11183" s="155" t="s">
        <v>31</v>
      </c>
      <c r="G11183" s="165">
        <v>10</v>
      </c>
      <c r="H11183" s="171">
        <v>100</v>
      </c>
      <c r="I11183" s="171">
        <f t="shared" si="497"/>
        <v>1000</v>
      </c>
      <c r="L11183" s="231" t="s">
        <v>1781</v>
      </c>
    </row>
    <row r="11184" spans="1:12" customFormat="1" ht="15.75" hidden="1" customHeight="1" x14ac:dyDescent="0.35">
      <c r="A11184" s="47">
        <v>44007</v>
      </c>
      <c r="B11184" s="126" t="s">
        <v>602</v>
      </c>
      <c r="C11184" s="45" t="s">
        <v>56</v>
      </c>
      <c r="D11184" s="204" t="s">
        <v>40</v>
      </c>
      <c r="E11184" s="205"/>
      <c r="F11184" s="156" t="s">
        <v>41</v>
      </c>
      <c r="G11184" s="165">
        <v>0</v>
      </c>
      <c r="H11184" s="172">
        <v>24</v>
      </c>
      <c r="I11184" s="172">
        <f t="shared" si="497"/>
        <v>0</v>
      </c>
      <c r="L11184" s="231" t="s">
        <v>1781</v>
      </c>
    </row>
    <row r="11185" spans="1:12" customFormat="1" ht="15.75" hidden="1" customHeight="1" x14ac:dyDescent="0.35">
      <c r="A11185" s="50"/>
      <c r="B11185" s="194"/>
      <c r="C11185" s="130"/>
      <c r="D11185" s="141"/>
      <c r="E11185" s="194"/>
      <c r="F11185" s="141"/>
      <c r="G11185" s="174"/>
      <c r="H11185" s="174"/>
      <c r="I11185" s="174"/>
      <c r="L11185" s="231" t="s">
        <v>1781</v>
      </c>
    </row>
    <row r="11186" spans="1:12" ht="15.75" hidden="1" customHeight="1" x14ac:dyDescent="0.3">
      <c r="A11186" s="248">
        <v>44008</v>
      </c>
      <c r="B11186" s="249" t="s">
        <v>603</v>
      </c>
      <c r="C11186" s="250" t="s">
        <v>56</v>
      </c>
      <c r="D11186" s="251" t="s">
        <v>556</v>
      </c>
      <c r="E11186" s="252" t="s">
        <v>48</v>
      </c>
      <c r="F11186" s="251" t="s">
        <v>12</v>
      </c>
      <c r="G11186" s="253">
        <v>2</v>
      </c>
      <c r="H11186" s="254">
        <v>50</v>
      </c>
      <c r="I11186" s="254">
        <f t="shared" ref="I11186:I11191" si="498">G11186*H11186</f>
        <v>100</v>
      </c>
      <c r="L11186" s="234" t="s">
        <v>1781</v>
      </c>
    </row>
    <row r="11187" spans="1:12" customFormat="1" ht="15.75" hidden="1" customHeight="1" x14ac:dyDescent="0.35">
      <c r="A11187" s="47">
        <v>44008</v>
      </c>
      <c r="B11187" s="126" t="s">
        <v>603</v>
      </c>
      <c r="C11187" s="45" t="s">
        <v>56</v>
      </c>
      <c r="D11187" s="197" t="s">
        <v>543</v>
      </c>
      <c r="E11187" s="198" t="s">
        <v>48</v>
      </c>
      <c r="F11187" s="144" t="s">
        <v>15</v>
      </c>
      <c r="G11187" s="165">
        <v>10</v>
      </c>
      <c r="H11187" s="167">
        <v>30</v>
      </c>
      <c r="I11187" s="167">
        <f t="shared" si="498"/>
        <v>300</v>
      </c>
      <c r="L11187" s="231" t="s">
        <v>1781</v>
      </c>
    </row>
    <row r="11188" spans="1:12" customFormat="1" ht="15.75" hidden="1" customHeight="1" x14ac:dyDescent="0.35">
      <c r="A11188" s="44">
        <v>44008</v>
      </c>
      <c r="B11188" s="126" t="s">
        <v>603</v>
      </c>
      <c r="C11188" s="45" t="s">
        <v>56</v>
      </c>
      <c r="D11188" s="197" t="s">
        <v>19</v>
      </c>
      <c r="E11188" s="198"/>
      <c r="F11188" s="144" t="s">
        <v>15</v>
      </c>
      <c r="G11188" s="165">
        <v>0</v>
      </c>
      <c r="H11188" s="167">
        <v>20</v>
      </c>
      <c r="I11188" s="167">
        <f t="shared" si="498"/>
        <v>0</v>
      </c>
      <c r="L11188" s="231" t="s">
        <v>1781</v>
      </c>
    </row>
    <row r="11189" spans="1:12" customFormat="1" ht="15.75" hidden="1" customHeight="1" x14ac:dyDescent="0.35">
      <c r="A11189" s="47">
        <v>44008</v>
      </c>
      <c r="B11189" s="126" t="s">
        <v>603</v>
      </c>
      <c r="C11189" s="45" t="s">
        <v>56</v>
      </c>
      <c r="D11189" s="201" t="s">
        <v>598</v>
      </c>
      <c r="E11189" s="202" t="s">
        <v>48</v>
      </c>
      <c r="F11189" s="154" t="s">
        <v>27</v>
      </c>
      <c r="G11189" s="165">
        <v>1000</v>
      </c>
      <c r="H11189" s="170">
        <v>1</v>
      </c>
      <c r="I11189" s="170">
        <f t="shared" si="498"/>
        <v>1000</v>
      </c>
      <c r="L11189" s="231" t="s">
        <v>1781</v>
      </c>
    </row>
    <row r="11190" spans="1:12" customFormat="1" ht="15.75" hidden="1" customHeight="1" x14ac:dyDescent="0.35">
      <c r="A11190" s="44">
        <v>44008</v>
      </c>
      <c r="B11190" s="126" t="s">
        <v>603</v>
      </c>
      <c r="C11190" s="45" t="s">
        <v>56</v>
      </c>
      <c r="D11190" s="201" t="s">
        <v>446</v>
      </c>
      <c r="E11190" s="202" t="s">
        <v>48</v>
      </c>
      <c r="F11190" s="154" t="s">
        <v>27</v>
      </c>
      <c r="G11190" s="165">
        <v>200</v>
      </c>
      <c r="H11190" s="170">
        <v>1</v>
      </c>
      <c r="I11190" s="170">
        <f t="shared" si="498"/>
        <v>200</v>
      </c>
      <c r="L11190" s="231" t="s">
        <v>1781</v>
      </c>
    </row>
    <row r="11191" spans="1:12" customFormat="1" ht="15.75" hidden="1" customHeight="1" x14ac:dyDescent="0.35">
      <c r="A11191" s="47">
        <v>44008</v>
      </c>
      <c r="B11191" s="126" t="s">
        <v>603</v>
      </c>
      <c r="C11191" s="45" t="s">
        <v>56</v>
      </c>
      <c r="D11191" s="204" t="s">
        <v>40</v>
      </c>
      <c r="E11191" s="205"/>
      <c r="F11191" s="156" t="s">
        <v>41</v>
      </c>
      <c r="G11191" s="165">
        <v>300</v>
      </c>
      <c r="H11191" s="172">
        <v>1</v>
      </c>
      <c r="I11191" s="172">
        <f t="shared" si="498"/>
        <v>300</v>
      </c>
      <c r="L11191" s="231" t="s">
        <v>1781</v>
      </c>
    </row>
    <row r="11192" spans="1:12" customFormat="1" ht="15.75" hidden="1" customHeight="1" x14ac:dyDescent="0.35">
      <c r="A11192" s="50"/>
      <c r="B11192" s="194"/>
      <c r="C11192" s="130"/>
      <c r="D11192" s="141"/>
      <c r="E11192" s="194"/>
      <c r="F11192" s="141"/>
      <c r="G11192" s="174"/>
      <c r="H11192" s="174"/>
      <c r="I11192" s="174"/>
      <c r="L11192" s="231" t="s">
        <v>1781</v>
      </c>
    </row>
    <row r="11193" spans="1:12" ht="15.75" hidden="1" customHeight="1" x14ac:dyDescent="0.3">
      <c r="A11193" s="248">
        <v>44008</v>
      </c>
      <c r="B11193" s="249" t="s">
        <v>604</v>
      </c>
      <c r="C11193" s="250" t="s">
        <v>56</v>
      </c>
      <c r="D11193" s="251" t="s">
        <v>11</v>
      </c>
      <c r="E11193" s="252"/>
      <c r="F11193" s="251" t="s">
        <v>12</v>
      </c>
      <c r="G11193" s="253">
        <v>0</v>
      </c>
      <c r="H11193" s="254">
        <v>50</v>
      </c>
      <c r="I11193" s="254">
        <f t="shared" ref="I11193:I11197" si="499">G11193*H11193</f>
        <v>0</v>
      </c>
      <c r="L11193" s="234" t="s">
        <v>1781</v>
      </c>
    </row>
    <row r="11194" spans="1:12" customFormat="1" ht="15.75" hidden="1" customHeight="1" x14ac:dyDescent="0.35">
      <c r="A11194" s="47">
        <v>44008</v>
      </c>
      <c r="B11194" s="126" t="s">
        <v>604</v>
      </c>
      <c r="C11194" s="45" t="s">
        <v>56</v>
      </c>
      <c r="D11194" s="197" t="s">
        <v>543</v>
      </c>
      <c r="E11194" s="198" t="s">
        <v>48</v>
      </c>
      <c r="F11194" s="144" t="s">
        <v>15</v>
      </c>
      <c r="G11194" s="165">
        <v>500</v>
      </c>
      <c r="H11194" s="167">
        <v>1</v>
      </c>
      <c r="I11194" s="167">
        <f t="shared" si="499"/>
        <v>500</v>
      </c>
      <c r="L11194" s="231" t="s">
        <v>1781</v>
      </c>
    </row>
    <row r="11195" spans="1:12" customFormat="1" ht="15.75" hidden="1" customHeight="1" x14ac:dyDescent="0.35">
      <c r="A11195" s="44">
        <v>44008</v>
      </c>
      <c r="B11195" s="126" t="s">
        <v>604</v>
      </c>
      <c r="C11195" s="45" t="s">
        <v>56</v>
      </c>
      <c r="D11195" s="197" t="s">
        <v>19</v>
      </c>
      <c r="E11195" s="198"/>
      <c r="F11195" s="144" t="s">
        <v>15</v>
      </c>
      <c r="G11195" s="165">
        <v>0</v>
      </c>
      <c r="H11195" s="167">
        <v>20</v>
      </c>
      <c r="I11195" s="167">
        <f t="shared" si="499"/>
        <v>0</v>
      </c>
      <c r="L11195" s="231" t="s">
        <v>1781</v>
      </c>
    </row>
    <row r="11196" spans="1:12" customFormat="1" ht="15.75" hidden="1" customHeight="1" x14ac:dyDescent="0.35">
      <c r="A11196" s="47">
        <v>44008</v>
      </c>
      <c r="B11196" s="126" t="s">
        <v>604</v>
      </c>
      <c r="C11196" s="45" t="s">
        <v>56</v>
      </c>
      <c r="D11196" s="201" t="s">
        <v>598</v>
      </c>
      <c r="E11196" s="202" t="s">
        <v>48</v>
      </c>
      <c r="F11196" s="154" t="s">
        <v>27</v>
      </c>
      <c r="G11196" s="165">
        <v>500</v>
      </c>
      <c r="H11196" s="170">
        <v>1</v>
      </c>
      <c r="I11196" s="170">
        <f t="shared" si="499"/>
        <v>500</v>
      </c>
      <c r="L11196" s="231" t="s">
        <v>1781</v>
      </c>
    </row>
    <row r="11197" spans="1:12" customFormat="1" ht="15.75" hidden="1" customHeight="1" x14ac:dyDescent="0.35">
      <c r="A11197" s="44">
        <v>44008</v>
      </c>
      <c r="B11197" s="126" t="s">
        <v>604</v>
      </c>
      <c r="C11197" s="45" t="s">
        <v>56</v>
      </c>
      <c r="D11197" s="204" t="s">
        <v>40</v>
      </c>
      <c r="E11197" s="205" t="s">
        <v>48</v>
      </c>
      <c r="F11197" s="156" t="s">
        <v>41</v>
      </c>
      <c r="G11197" s="165">
        <v>500</v>
      </c>
      <c r="H11197" s="172">
        <v>1</v>
      </c>
      <c r="I11197" s="172">
        <f t="shared" si="499"/>
        <v>500</v>
      </c>
      <c r="L11197" s="231" t="s">
        <v>1781</v>
      </c>
    </row>
    <row r="11198" spans="1:12" customFormat="1" ht="15.75" hidden="1" customHeight="1" x14ac:dyDescent="0.35">
      <c r="A11198" s="50"/>
      <c r="B11198" s="194"/>
      <c r="C11198" s="130"/>
      <c r="D11198" s="141"/>
      <c r="E11198" s="194"/>
      <c r="F11198" s="141"/>
      <c r="G11198" s="174"/>
      <c r="H11198" s="174"/>
      <c r="I11198" s="174"/>
      <c r="L11198" s="231" t="s">
        <v>1781</v>
      </c>
    </row>
    <row r="11199" spans="1:12" ht="15.75" hidden="1" customHeight="1" x14ac:dyDescent="0.3">
      <c r="A11199" s="248">
        <v>44008</v>
      </c>
      <c r="B11199" s="249" t="s">
        <v>605</v>
      </c>
      <c r="C11199" s="250" t="s">
        <v>67</v>
      </c>
      <c r="D11199" s="251" t="s">
        <v>553</v>
      </c>
      <c r="E11199" s="252" t="s">
        <v>48</v>
      </c>
      <c r="F11199" s="251" t="s">
        <v>12</v>
      </c>
      <c r="G11199" s="253">
        <v>40</v>
      </c>
      <c r="H11199" s="254">
        <v>50</v>
      </c>
      <c r="I11199" s="254">
        <f t="shared" ref="I11199:I11206" si="500">G11199*H11199</f>
        <v>2000</v>
      </c>
      <c r="L11199" s="234" t="s">
        <v>1781</v>
      </c>
    </row>
    <row r="11200" spans="1:12" customFormat="1" ht="15.75" hidden="1" customHeight="1" x14ac:dyDescent="0.35">
      <c r="A11200" s="47">
        <v>44008</v>
      </c>
      <c r="B11200" s="126" t="s">
        <v>605</v>
      </c>
      <c r="C11200" s="45" t="s">
        <v>67</v>
      </c>
      <c r="D11200" s="197" t="s">
        <v>543</v>
      </c>
      <c r="E11200" s="198" t="s">
        <v>48</v>
      </c>
      <c r="F11200" s="144" t="s">
        <v>15</v>
      </c>
      <c r="G11200" s="165">
        <v>200</v>
      </c>
      <c r="H11200" s="167">
        <v>1</v>
      </c>
      <c r="I11200" s="167">
        <f t="shared" si="500"/>
        <v>200</v>
      </c>
      <c r="L11200" s="231" t="s">
        <v>1781</v>
      </c>
    </row>
    <row r="11201" spans="1:12" customFormat="1" ht="15.75" hidden="1" customHeight="1" x14ac:dyDescent="0.35">
      <c r="A11201" s="44">
        <v>44008</v>
      </c>
      <c r="B11201" s="126" t="s">
        <v>605</v>
      </c>
      <c r="C11201" s="45" t="s">
        <v>67</v>
      </c>
      <c r="D11201" s="197" t="s">
        <v>19</v>
      </c>
      <c r="E11201" s="198"/>
      <c r="F11201" s="144" t="s">
        <v>15</v>
      </c>
      <c r="G11201" s="165">
        <v>0</v>
      </c>
      <c r="H11201" s="167">
        <v>20</v>
      </c>
      <c r="I11201" s="167">
        <f t="shared" si="500"/>
        <v>0</v>
      </c>
      <c r="L11201" s="231" t="s">
        <v>1781</v>
      </c>
    </row>
    <row r="11202" spans="1:12" customFormat="1" ht="15.75" hidden="1" customHeight="1" x14ac:dyDescent="0.35">
      <c r="A11202" s="47">
        <v>44008</v>
      </c>
      <c r="B11202" s="126" t="s">
        <v>605</v>
      </c>
      <c r="C11202" s="45" t="s">
        <v>67</v>
      </c>
      <c r="D11202" s="149" t="s">
        <v>569</v>
      </c>
      <c r="E11202" s="203" t="s">
        <v>377</v>
      </c>
      <c r="F11202" s="155" t="s">
        <v>31</v>
      </c>
      <c r="G11202" s="165">
        <v>2</v>
      </c>
      <c r="H11202" s="171">
        <v>100</v>
      </c>
      <c r="I11202" s="171">
        <f t="shared" si="500"/>
        <v>200</v>
      </c>
      <c r="L11202" s="231" t="s">
        <v>1781</v>
      </c>
    </row>
    <row r="11203" spans="1:12" customFormat="1" ht="15.75" hidden="1" customHeight="1" x14ac:dyDescent="0.35">
      <c r="A11203" s="44">
        <v>44008</v>
      </c>
      <c r="B11203" s="126" t="s">
        <v>605</v>
      </c>
      <c r="C11203" s="45" t="s">
        <v>67</v>
      </c>
      <c r="D11203" s="149" t="s">
        <v>504</v>
      </c>
      <c r="E11203" s="203" t="s">
        <v>377</v>
      </c>
      <c r="F11203" s="155" t="s">
        <v>31</v>
      </c>
      <c r="G11203" s="165">
        <v>2</v>
      </c>
      <c r="H11203" s="171">
        <v>100</v>
      </c>
      <c r="I11203" s="171">
        <f t="shared" si="500"/>
        <v>200</v>
      </c>
      <c r="L11203" s="231" t="s">
        <v>1781</v>
      </c>
    </row>
    <row r="11204" spans="1:12" customFormat="1" ht="15.75" hidden="1" customHeight="1" x14ac:dyDescent="0.35">
      <c r="A11204" s="47">
        <v>44008</v>
      </c>
      <c r="B11204" s="126" t="s">
        <v>605</v>
      </c>
      <c r="C11204" s="45" t="s">
        <v>67</v>
      </c>
      <c r="D11204" s="149" t="s">
        <v>474</v>
      </c>
      <c r="E11204" s="203" t="s">
        <v>377</v>
      </c>
      <c r="F11204" s="155" t="s">
        <v>31</v>
      </c>
      <c r="G11204" s="165">
        <v>2</v>
      </c>
      <c r="H11204" s="171">
        <v>100</v>
      </c>
      <c r="I11204" s="171">
        <f t="shared" si="500"/>
        <v>200</v>
      </c>
      <c r="L11204" s="231" t="s">
        <v>1781</v>
      </c>
    </row>
    <row r="11205" spans="1:12" customFormat="1" ht="15.75" hidden="1" customHeight="1" x14ac:dyDescent="0.35">
      <c r="A11205" s="44">
        <v>44008</v>
      </c>
      <c r="B11205" s="126" t="s">
        <v>605</v>
      </c>
      <c r="C11205" s="45" t="s">
        <v>67</v>
      </c>
      <c r="D11205" s="149" t="s">
        <v>475</v>
      </c>
      <c r="E11205" s="203" t="s">
        <v>377</v>
      </c>
      <c r="F11205" s="155" t="s">
        <v>31</v>
      </c>
      <c r="G11205" s="165">
        <v>2</v>
      </c>
      <c r="H11205" s="171">
        <v>100</v>
      </c>
      <c r="I11205" s="171">
        <f t="shared" si="500"/>
        <v>200</v>
      </c>
      <c r="L11205" s="231" t="s">
        <v>1781</v>
      </c>
    </row>
    <row r="11206" spans="1:12" customFormat="1" ht="15.75" hidden="1" customHeight="1" x14ac:dyDescent="0.35">
      <c r="A11206" s="47">
        <v>44008</v>
      </c>
      <c r="B11206" s="126" t="s">
        <v>605</v>
      </c>
      <c r="C11206" s="45" t="s">
        <v>67</v>
      </c>
      <c r="D11206" s="204" t="s">
        <v>40</v>
      </c>
      <c r="E11206" s="205"/>
      <c r="F11206" s="156" t="s">
        <v>41</v>
      </c>
      <c r="G11206" s="165">
        <v>0</v>
      </c>
      <c r="H11206" s="172">
        <v>24</v>
      </c>
      <c r="I11206" s="172">
        <f t="shared" si="500"/>
        <v>0</v>
      </c>
      <c r="L11206" s="231" t="s">
        <v>1781</v>
      </c>
    </row>
    <row r="11207" spans="1:12" customFormat="1" ht="15.75" hidden="1" customHeight="1" x14ac:dyDescent="0.35">
      <c r="A11207" s="50"/>
      <c r="B11207" s="194"/>
      <c r="C11207" s="130"/>
      <c r="D11207" s="141"/>
      <c r="E11207" s="194"/>
      <c r="F11207" s="141"/>
      <c r="G11207" s="174"/>
      <c r="H11207" s="174"/>
      <c r="I11207" s="174"/>
      <c r="L11207" s="231" t="s">
        <v>1781</v>
      </c>
    </row>
    <row r="11208" spans="1:12" ht="15.75" hidden="1" customHeight="1" x14ac:dyDescent="0.3">
      <c r="A11208" s="257">
        <v>44008</v>
      </c>
      <c r="B11208" s="249" t="s">
        <v>606</v>
      </c>
      <c r="C11208" s="250" t="s">
        <v>56</v>
      </c>
      <c r="D11208" s="251" t="s">
        <v>11</v>
      </c>
      <c r="E11208" s="252"/>
      <c r="F11208" s="251" t="s">
        <v>12</v>
      </c>
      <c r="G11208" s="253">
        <v>0</v>
      </c>
      <c r="H11208" s="254">
        <v>50</v>
      </c>
      <c r="I11208" s="254">
        <f t="shared" ref="I11208:I11215" si="501">G11208*H11208</f>
        <v>0</v>
      </c>
      <c r="L11208" s="234" t="s">
        <v>1781</v>
      </c>
    </row>
    <row r="11209" spans="1:12" customFormat="1" ht="15.75" hidden="1" customHeight="1" x14ac:dyDescent="0.35">
      <c r="A11209" s="44">
        <v>44008</v>
      </c>
      <c r="B11209" s="126" t="s">
        <v>606</v>
      </c>
      <c r="C11209" s="45" t="s">
        <v>56</v>
      </c>
      <c r="D11209" s="197" t="s">
        <v>543</v>
      </c>
      <c r="E11209" s="198" t="s">
        <v>48</v>
      </c>
      <c r="F11209" s="144" t="s">
        <v>15</v>
      </c>
      <c r="G11209" s="165">
        <v>2</v>
      </c>
      <c r="H11209" s="167">
        <v>30</v>
      </c>
      <c r="I11209" s="167">
        <f t="shared" si="501"/>
        <v>60</v>
      </c>
      <c r="L11209" s="231" t="s">
        <v>1781</v>
      </c>
    </row>
    <row r="11210" spans="1:12" customFormat="1" ht="15.75" hidden="1" customHeight="1" x14ac:dyDescent="0.35">
      <c r="A11210" s="47">
        <v>44008</v>
      </c>
      <c r="B11210" s="126" t="s">
        <v>606</v>
      </c>
      <c r="C11210" s="45" t="s">
        <v>56</v>
      </c>
      <c r="D11210" s="197" t="s">
        <v>19</v>
      </c>
      <c r="E11210" s="198"/>
      <c r="F11210" s="144" t="s">
        <v>15</v>
      </c>
      <c r="G11210" s="165">
        <v>0</v>
      </c>
      <c r="H11210" s="167">
        <v>20</v>
      </c>
      <c r="I11210" s="167">
        <f t="shared" si="501"/>
        <v>0</v>
      </c>
      <c r="L11210" s="231" t="s">
        <v>1781</v>
      </c>
    </row>
    <row r="11211" spans="1:12" customFormat="1" ht="15.75" hidden="1" customHeight="1" x14ac:dyDescent="0.35">
      <c r="A11211" s="44">
        <v>44008</v>
      </c>
      <c r="B11211" s="126" t="s">
        <v>606</v>
      </c>
      <c r="C11211" s="45" t="s">
        <v>56</v>
      </c>
      <c r="D11211" s="201" t="s">
        <v>598</v>
      </c>
      <c r="E11211" s="202" t="s">
        <v>48</v>
      </c>
      <c r="F11211" s="154" t="s">
        <v>27</v>
      </c>
      <c r="G11211" s="165">
        <v>100</v>
      </c>
      <c r="H11211" s="170">
        <v>1</v>
      </c>
      <c r="I11211" s="170">
        <f t="shared" si="501"/>
        <v>100</v>
      </c>
      <c r="L11211" s="231" t="s">
        <v>1781</v>
      </c>
    </row>
    <row r="11212" spans="1:12" customFormat="1" ht="15.75" hidden="1" customHeight="1" x14ac:dyDescent="0.35">
      <c r="A11212" s="47">
        <v>44008</v>
      </c>
      <c r="B11212" s="126" t="s">
        <v>606</v>
      </c>
      <c r="C11212" s="45" t="s">
        <v>56</v>
      </c>
      <c r="D11212" s="149" t="s">
        <v>504</v>
      </c>
      <c r="E11212" s="203" t="s">
        <v>377</v>
      </c>
      <c r="F11212" s="155" t="s">
        <v>31</v>
      </c>
      <c r="G11212" s="165">
        <v>8</v>
      </c>
      <c r="H11212" s="171">
        <v>100</v>
      </c>
      <c r="I11212" s="171">
        <f t="shared" si="501"/>
        <v>800</v>
      </c>
      <c r="L11212" s="231" t="s">
        <v>1781</v>
      </c>
    </row>
    <row r="11213" spans="1:12" customFormat="1" ht="15.75" hidden="1" customHeight="1" x14ac:dyDescent="0.35">
      <c r="A11213" s="44">
        <v>44008</v>
      </c>
      <c r="B11213" s="126" t="s">
        <v>606</v>
      </c>
      <c r="C11213" s="45" t="s">
        <v>56</v>
      </c>
      <c r="D11213" s="149" t="s">
        <v>474</v>
      </c>
      <c r="E11213" s="203" t="s">
        <v>377</v>
      </c>
      <c r="F11213" s="155" t="s">
        <v>31</v>
      </c>
      <c r="G11213" s="165">
        <v>8</v>
      </c>
      <c r="H11213" s="171">
        <v>100</v>
      </c>
      <c r="I11213" s="171">
        <f t="shared" si="501"/>
        <v>800</v>
      </c>
      <c r="L11213" s="231" t="s">
        <v>1781</v>
      </c>
    </row>
    <row r="11214" spans="1:12" customFormat="1" ht="15.75" hidden="1" customHeight="1" x14ac:dyDescent="0.35">
      <c r="A11214" s="47">
        <v>44008</v>
      </c>
      <c r="B11214" s="126" t="s">
        <v>606</v>
      </c>
      <c r="C11214" s="45" t="s">
        <v>56</v>
      </c>
      <c r="D11214" s="149" t="s">
        <v>475</v>
      </c>
      <c r="E11214" s="203" t="s">
        <v>377</v>
      </c>
      <c r="F11214" s="155" t="s">
        <v>31</v>
      </c>
      <c r="G11214" s="165">
        <v>8</v>
      </c>
      <c r="H11214" s="171">
        <v>100</v>
      </c>
      <c r="I11214" s="171">
        <f t="shared" si="501"/>
        <v>800</v>
      </c>
      <c r="L11214" s="231" t="s">
        <v>1781</v>
      </c>
    </row>
    <row r="11215" spans="1:12" customFormat="1" ht="15.75" hidden="1" customHeight="1" x14ac:dyDescent="0.35">
      <c r="A11215" s="44">
        <v>44008</v>
      </c>
      <c r="B11215" s="126" t="s">
        <v>606</v>
      </c>
      <c r="C11215" s="45" t="s">
        <v>56</v>
      </c>
      <c r="D11215" s="204" t="s">
        <v>40</v>
      </c>
      <c r="E11215" s="205" t="s">
        <v>48</v>
      </c>
      <c r="F11215" s="156" t="s">
        <v>41</v>
      </c>
      <c r="G11215" s="165">
        <v>30</v>
      </c>
      <c r="H11215" s="172">
        <v>1</v>
      </c>
      <c r="I11215" s="172">
        <f t="shared" si="501"/>
        <v>30</v>
      </c>
      <c r="L11215" s="231" t="s">
        <v>1781</v>
      </c>
    </row>
    <row r="11216" spans="1:12" customFormat="1" ht="15.75" hidden="1" customHeight="1" x14ac:dyDescent="0.35">
      <c r="A11216" s="50"/>
      <c r="B11216" s="194"/>
      <c r="C11216" s="130"/>
      <c r="D11216" s="141"/>
      <c r="E11216" s="194"/>
      <c r="F11216" s="141"/>
      <c r="G11216" s="174"/>
      <c r="H11216" s="174"/>
      <c r="I11216" s="174"/>
      <c r="L11216" s="231" t="s">
        <v>1781</v>
      </c>
    </row>
    <row r="11217" spans="1:12" ht="15.75" hidden="1" customHeight="1" x14ac:dyDescent="0.3">
      <c r="A11217" s="248">
        <v>44004</v>
      </c>
      <c r="B11217" s="249" t="s">
        <v>607</v>
      </c>
      <c r="C11217" s="250" t="s">
        <v>56</v>
      </c>
      <c r="D11217" s="251" t="s">
        <v>525</v>
      </c>
      <c r="E11217" s="252" t="s">
        <v>118</v>
      </c>
      <c r="F11217" s="251" t="s">
        <v>12</v>
      </c>
      <c r="G11217" s="253">
        <v>20</v>
      </c>
      <c r="H11217" s="254">
        <v>50</v>
      </c>
      <c r="I11217" s="254">
        <f t="shared" ref="I11217:I11223" si="502">G11217*H11217</f>
        <v>1000</v>
      </c>
      <c r="L11217" s="234" t="s">
        <v>1781</v>
      </c>
    </row>
    <row r="11218" spans="1:12" customFormat="1" ht="15.75" hidden="1" customHeight="1" x14ac:dyDescent="0.35">
      <c r="A11218" s="47">
        <v>44004</v>
      </c>
      <c r="B11218" s="126" t="s">
        <v>607</v>
      </c>
      <c r="C11218" s="45" t="s">
        <v>56</v>
      </c>
      <c r="D11218" s="197" t="s">
        <v>608</v>
      </c>
      <c r="E11218" s="198" t="s">
        <v>118</v>
      </c>
      <c r="F11218" s="144" t="s">
        <v>15</v>
      </c>
      <c r="G11218" s="165">
        <v>14</v>
      </c>
      <c r="H11218" s="167">
        <v>30</v>
      </c>
      <c r="I11218" s="167">
        <f t="shared" si="502"/>
        <v>420</v>
      </c>
      <c r="L11218" s="231" t="s">
        <v>1781</v>
      </c>
    </row>
    <row r="11219" spans="1:12" customFormat="1" ht="15.75" hidden="1" customHeight="1" x14ac:dyDescent="0.35">
      <c r="A11219" s="44">
        <v>44004</v>
      </c>
      <c r="B11219" s="126" t="s">
        <v>607</v>
      </c>
      <c r="C11219" s="45" t="s">
        <v>56</v>
      </c>
      <c r="D11219" s="197" t="s">
        <v>19</v>
      </c>
      <c r="E11219" s="198"/>
      <c r="F11219" s="144" t="s">
        <v>15</v>
      </c>
      <c r="G11219" s="165">
        <v>0</v>
      </c>
      <c r="H11219" s="167">
        <v>20</v>
      </c>
      <c r="I11219" s="167">
        <f t="shared" si="502"/>
        <v>0</v>
      </c>
      <c r="L11219" s="231" t="s">
        <v>1781</v>
      </c>
    </row>
    <row r="11220" spans="1:12" customFormat="1" ht="15.75" hidden="1" customHeight="1" x14ac:dyDescent="0.35">
      <c r="A11220" s="47">
        <v>44004</v>
      </c>
      <c r="B11220" s="126" t="s">
        <v>607</v>
      </c>
      <c r="C11220" s="45" t="s">
        <v>56</v>
      </c>
      <c r="D11220" s="201" t="s">
        <v>395</v>
      </c>
      <c r="E11220" s="202" t="s">
        <v>48</v>
      </c>
      <c r="F11220" s="154" t="s">
        <v>27</v>
      </c>
      <c r="G11220" s="165">
        <v>50</v>
      </c>
      <c r="H11220" s="170">
        <v>30</v>
      </c>
      <c r="I11220" s="170">
        <f t="shared" si="502"/>
        <v>1500</v>
      </c>
      <c r="L11220" s="231" t="s">
        <v>1781</v>
      </c>
    </row>
    <row r="11221" spans="1:12" customFormat="1" ht="15.75" hidden="1" customHeight="1" x14ac:dyDescent="0.35">
      <c r="A11221" s="44">
        <v>44004</v>
      </c>
      <c r="B11221" s="126" t="s">
        <v>607</v>
      </c>
      <c r="C11221" s="45" t="s">
        <v>56</v>
      </c>
      <c r="D11221" s="201" t="s">
        <v>446</v>
      </c>
      <c r="E11221" s="202" t="s">
        <v>48</v>
      </c>
      <c r="F11221" s="154" t="s">
        <v>27</v>
      </c>
      <c r="G11221" s="165">
        <v>10</v>
      </c>
      <c r="H11221" s="170">
        <v>1</v>
      </c>
      <c r="I11221" s="170">
        <f t="shared" si="502"/>
        <v>10</v>
      </c>
      <c r="L11221" s="231" t="s">
        <v>1781</v>
      </c>
    </row>
    <row r="11222" spans="1:12" customFormat="1" ht="15.75" hidden="1" customHeight="1" x14ac:dyDescent="0.35">
      <c r="A11222" s="47">
        <v>44004</v>
      </c>
      <c r="B11222" s="126" t="s">
        <v>607</v>
      </c>
      <c r="C11222" s="45" t="s">
        <v>56</v>
      </c>
      <c r="D11222" s="201" t="s">
        <v>29</v>
      </c>
      <c r="E11222" s="202"/>
      <c r="F11222" s="154" t="s">
        <v>27</v>
      </c>
      <c r="G11222" s="165">
        <v>0</v>
      </c>
      <c r="H11222" s="170">
        <v>18</v>
      </c>
      <c r="I11222" s="170">
        <f t="shared" si="502"/>
        <v>0</v>
      </c>
      <c r="L11222" s="231" t="s">
        <v>1781</v>
      </c>
    </row>
    <row r="11223" spans="1:12" customFormat="1" ht="15.75" hidden="1" customHeight="1" x14ac:dyDescent="0.35">
      <c r="A11223" s="44">
        <v>44004</v>
      </c>
      <c r="B11223" s="126" t="s">
        <v>607</v>
      </c>
      <c r="C11223" s="45" t="s">
        <v>56</v>
      </c>
      <c r="D11223" s="204" t="s">
        <v>40</v>
      </c>
      <c r="E11223" s="205" t="s">
        <v>48</v>
      </c>
      <c r="F11223" s="156" t="s">
        <v>41</v>
      </c>
      <c r="G11223" s="165">
        <v>400</v>
      </c>
      <c r="H11223" s="172">
        <v>1</v>
      </c>
      <c r="I11223" s="172">
        <f t="shared" si="502"/>
        <v>400</v>
      </c>
      <c r="L11223" s="231" t="s">
        <v>1781</v>
      </c>
    </row>
    <row r="11224" spans="1:12" customFormat="1" ht="15.75" hidden="1" customHeight="1" x14ac:dyDescent="0.35">
      <c r="A11224" s="50"/>
      <c r="B11224" s="194"/>
      <c r="C11224" s="130"/>
      <c r="D11224" s="141"/>
      <c r="E11224" s="194"/>
      <c r="F11224" s="141"/>
      <c r="G11224" s="174"/>
      <c r="H11224" s="174"/>
      <c r="I11224" s="174"/>
      <c r="L11224" s="231" t="s">
        <v>1781</v>
      </c>
    </row>
    <row r="11225" spans="1:12" ht="15.75" hidden="1" customHeight="1" x14ac:dyDescent="0.3">
      <c r="A11225" s="248">
        <v>44004</v>
      </c>
      <c r="B11225" s="249" t="s">
        <v>472</v>
      </c>
      <c r="C11225" s="250" t="s">
        <v>58</v>
      </c>
      <c r="D11225" s="251" t="s">
        <v>609</v>
      </c>
      <c r="E11225" s="252" t="s">
        <v>48</v>
      </c>
      <c r="F11225" s="251" t="s">
        <v>136</v>
      </c>
      <c r="G11225" s="253">
        <v>15</v>
      </c>
      <c r="H11225" s="254">
        <v>50</v>
      </c>
      <c r="I11225" s="254">
        <f t="shared" ref="I11225:I11228" si="503">G11225*H11225</f>
        <v>750</v>
      </c>
      <c r="L11225" s="234" t="s">
        <v>1781</v>
      </c>
    </row>
    <row r="11226" spans="1:12" ht="15.75" hidden="1" customHeight="1" x14ac:dyDescent="0.3">
      <c r="A11226" s="257">
        <v>44004</v>
      </c>
      <c r="B11226" s="249" t="s">
        <v>472</v>
      </c>
      <c r="C11226" s="250" t="s">
        <v>58</v>
      </c>
      <c r="D11226" s="251" t="s">
        <v>518</v>
      </c>
      <c r="E11226" s="252" t="s">
        <v>48</v>
      </c>
      <c r="F11226" s="251" t="s">
        <v>12</v>
      </c>
      <c r="G11226" s="253">
        <v>15</v>
      </c>
      <c r="H11226" s="254">
        <v>50</v>
      </c>
      <c r="I11226" s="254">
        <f t="shared" si="503"/>
        <v>750</v>
      </c>
      <c r="L11226" s="234" t="s">
        <v>1781</v>
      </c>
    </row>
    <row r="11227" spans="1:12" customFormat="1" ht="15.75" hidden="1" customHeight="1" x14ac:dyDescent="0.35">
      <c r="A11227" s="44">
        <v>44004</v>
      </c>
      <c r="B11227" s="126" t="s">
        <v>472</v>
      </c>
      <c r="C11227" s="45" t="s">
        <v>58</v>
      </c>
      <c r="D11227" s="197" t="s">
        <v>19</v>
      </c>
      <c r="E11227" s="198"/>
      <c r="F11227" s="144" t="s">
        <v>15</v>
      </c>
      <c r="G11227" s="165">
        <v>0</v>
      </c>
      <c r="H11227" s="167">
        <v>20</v>
      </c>
      <c r="I11227" s="167">
        <f t="shared" si="503"/>
        <v>0</v>
      </c>
      <c r="L11227" s="231" t="s">
        <v>1781</v>
      </c>
    </row>
    <row r="11228" spans="1:12" customFormat="1" ht="15.75" hidden="1" customHeight="1" x14ac:dyDescent="0.35">
      <c r="A11228" s="44">
        <v>44004</v>
      </c>
      <c r="B11228" s="126" t="s">
        <v>472</v>
      </c>
      <c r="C11228" s="45" t="s">
        <v>58</v>
      </c>
      <c r="D11228" s="204" t="s">
        <v>40</v>
      </c>
      <c r="E11228" s="205"/>
      <c r="F11228" s="156" t="s">
        <v>41</v>
      </c>
      <c r="G11228" s="165">
        <v>0</v>
      </c>
      <c r="H11228" s="172">
        <v>24</v>
      </c>
      <c r="I11228" s="172">
        <f t="shared" si="503"/>
        <v>0</v>
      </c>
      <c r="L11228" s="231" t="s">
        <v>1781</v>
      </c>
    </row>
    <row r="11229" spans="1:12" customFormat="1" ht="15.75" hidden="1" customHeight="1" x14ac:dyDescent="0.35">
      <c r="A11229" s="50"/>
      <c r="B11229" s="194"/>
      <c r="C11229" s="130"/>
      <c r="D11229" s="141"/>
      <c r="E11229" s="194"/>
      <c r="F11229" s="141"/>
      <c r="G11229" s="174"/>
      <c r="H11229" s="174"/>
      <c r="I11229" s="174"/>
      <c r="L11229" s="231" t="s">
        <v>1781</v>
      </c>
    </row>
    <row r="11230" spans="1:12" ht="15.75" hidden="1" customHeight="1" x14ac:dyDescent="0.3">
      <c r="A11230" s="248">
        <v>44014</v>
      </c>
      <c r="B11230" s="249" t="s">
        <v>610</v>
      </c>
      <c r="C11230" s="250" t="s">
        <v>584</v>
      </c>
      <c r="D11230" s="251" t="s">
        <v>611</v>
      </c>
      <c r="E11230" s="252" t="s">
        <v>48</v>
      </c>
      <c r="F11230" s="251" t="s">
        <v>12</v>
      </c>
      <c r="G11230" s="253">
        <v>30</v>
      </c>
      <c r="H11230" s="254">
        <v>50</v>
      </c>
      <c r="I11230" s="254">
        <f t="shared" ref="I11230:I11236" si="504">G11230*H11230</f>
        <v>1500</v>
      </c>
      <c r="L11230" s="234" t="s">
        <v>1781</v>
      </c>
    </row>
    <row r="11231" spans="1:12" customFormat="1" ht="15.75" hidden="1" customHeight="1" x14ac:dyDescent="0.35">
      <c r="A11231" s="47">
        <v>44014</v>
      </c>
      <c r="B11231" s="126" t="s">
        <v>610</v>
      </c>
      <c r="C11231" s="45" t="s">
        <v>584</v>
      </c>
      <c r="D11231" s="197" t="s">
        <v>543</v>
      </c>
      <c r="E11231" s="198" t="s">
        <v>48</v>
      </c>
      <c r="F11231" s="144" t="s">
        <v>15</v>
      </c>
      <c r="G11231" s="165">
        <v>8</v>
      </c>
      <c r="H11231" s="167">
        <v>30</v>
      </c>
      <c r="I11231" s="167">
        <f t="shared" si="504"/>
        <v>240</v>
      </c>
      <c r="L11231" s="231" t="s">
        <v>1781</v>
      </c>
    </row>
    <row r="11232" spans="1:12" customFormat="1" ht="15.75" hidden="1" customHeight="1" x14ac:dyDescent="0.35">
      <c r="A11232" s="44">
        <v>44014</v>
      </c>
      <c r="B11232" s="126" t="s">
        <v>610</v>
      </c>
      <c r="C11232" s="45" t="s">
        <v>584</v>
      </c>
      <c r="D11232" s="197" t="s">
        <v>19</v>
      </c>
      <c r="E11232" s="198"/>
      <c r="F11232" s="144" t="s">
        <v>15</v>
      </c>
      <c r="G11232" s="165">
        <v>0</v>
      </c>
      <c r="H11232" s="167">
        <v>20</v>
      </c>
      <c r="I11232" s="167">
        <f t="shared" si="504"/>
        <v>0</v>
      </c>
      <c r="L11232" s="231" t="s">
        <v>1781</v>
      </c>
    </row>
    <row r="11233" spans="1:12" customFormat="1" ht="15.75" hidden="1" customHeight="1" x14ac:dyDescent="0.35">
      <c r="A11233" s="47">
        <v>44014</v>
      </c>
      <c r="B11233" s="126" t="s">
        <v>610</v>
      </c>
      <c r="C11233" s="45" t="s">
        <v>584</v>
      </c>
      <c r="D11233" s="201" t="s">
        <v>446</v>
      </c>
      <c r="E11233" s="202" t="s">
        <v>48</v>
      </c>
      <c r="F11233" s="154" t="s">
        <v>27</v>
      </c>
      <c r="G11233" s="165">
        <v>40</v>
      </c>
      <c r="H11233" s="170">
        <v>1</v>
      </c>
      <c r="I11233" s="170">
        <f t="shared" si="504"/>
        <v>40</v>
      </c>
      <c r="L11233" s="231" t="s">
        <v>1781</v>
      </c>
    </row>
    <row r="11234" spans="1:12" customFormat="1" ht="15.75" hidden="1" customHeight="1" x14ac:dyDescent="0.35">
      <c r="A11234" s="44">
        <v>44014</v>
      </c>
      <c r="B11234" s="126" t="s">
        <v>610</v>
      </c>
      <c r="C11234" s="45" t="s">
        <v>584</v>
      </c>
      <c r="D11234" s="149" t="s">
        <v>612</v>
      </c>
      <c r="E11234" s="203" t="s">
        <v>377</v>
      </c>
      <c r="F11234" s="155" t="s">
        <v>31</v>
      </c>
      <c r="G11234" s="165">
        <v>2</v>
      </c>
      <c r="H11234" s="171">
        <v>100</v>
      </c>
      <c r="I11234" s="171">
        <f t="shared" si="504"/>
        <v>200</v>
      </c>
      <c r="L11234" s="231" t="s">
        <v>1781</v>
      </c>
    </row>
    <row r="11235" spans="1:12" customFormat="1" ht="15.75" hidden="1" customHeight="1" x14ac:dyDescent="0.35">
      <c r="A11235" s="47">
        <v>44014</v>
      </c>
      <c r="B11235" s="126" t="s">
        <v>610</v>
      </c>
      <c r="C11235" s="45" t="s">
        <v>584</v>
      </c>
      <c r="D11235" s="149" t="s">
        <v>34</v>
      </c>
      <c r="E11235" s="203" t="s">
        <v>377</v>
      </c>
      <c r="F11235" s="155" t="s">
        <v>31</v>
      </c>
      <c r="G11235" s="165">
        <v>2</v>
      </c>
      <c r="H11235" s="171">
        <v>100</v>
      </c>
      <c r="I11235" s="171">
        <f t="shared" si="504"/>
        <v>200</v>
      </c>
      <c r="L11235" s="231" t="s">
        <v>1781</v>
      </c>
    </row>
    <row r="11236" spans="1:12" customFormat="1" ht="15.75" hidden="1" customHeight="1" x14ac:dyDescent="0.35">
      <c r="A11236" s="47">
        <v>44014</v>
      </c>
      <c r="B11236" s="126" t="s">
        <v>610</v>
      </c>
      <c r="C11236" s="45" t="s">
        <v>584</v>
      </c>
      <c r="D11236" s="204" t="s">
        <v>40</v>
      </c>
      <c r="E11236" s="205"/>
      <c r="F11236" s="156" t="s">
        <v>41</v>
      </c>
      <c r="G11236" s="165">
        <v>50</v>
      </c>
      <c r="H11236" s="172">
        <v>1</v>
      </c>
      <c r="I11236" s="172">
        <f t="shared" si="504"/>
        <v>50</v>
      </c>
      <c r="L11236" s="231" t="s">
        <v>1781</v>
      </c>
    </row>
    <row r="11237" spans="1:12" customFormat="1" ht="15.75" hidden="1" customHeight="1" x14ac:dyDescent="0.35">
      <c r="A11237" s="50"/>
      <c r="B11237" s="194"/>
      <c r="C11237" s="130"/>
      <c r="D11237" s="141"/>
      <c r="E11237" s="194"/>
      <c r="F11237" s="141"/>
      <c r="G11237" s="174"/>
      <c r="H11237" s="174"/>
      <c r="I11237" s="174"/>
      <c r="L11237" s="231" t="s">
        <v>1781</v>
      </c>
    </row>
    <row r="11238" spans="1:12" ht="15.75" hidden="1" customHeight="1" x14ac:dyDescent="0.3">
      <c r="A11238" s="257">
        <v>44014</v>
      </c>
      <c r="B11238" s="249" t="s">
        <v>613</v>
      </c>
      <c r="C11238" s="250" t="s">
        <v>56</v>
      </c>
      <c r="D11238" s="251" t="s">
        <v>611</v>
      </c>
      <c r="E11238" s="252" t="s">
        <v>48</v>
      </c>
      <c r="F11238" s="251" t="s">
        <v>12</v>
      </c>
      <c r="G11238" s="253">
        <v>4</v>
      </c>
      <c r="H11238" s="254">
        <v>50</v>
      </c>
      <c r="I11238" s="254">
        <f t="shared" ref="I11238:I11244" si="505">G11238*H11238</f>
        <v>200</v>
      </c>
      <c r="L11238" s="234" t="s">
        <v>1781</v>
      </c>
    </row>
    <row r="11239" spans="1:12" customFormat="1" ht="15.75" hidden="1" customHeight="1" x14ac:dyDescent="0.35">
      <c r="A11239" s="44">
        <v>44014</v>
      </c>
      <c r="B11239" s="126" t="s">
        <v>613</v>
      </c>
      <c r="C11239" s="45" t="s">
        <v>56</v>
      </c>
      <c r="D11239" s="197" t="s">
        <v>543</v>
      </c>
      <c r="E11239" s="198" t="s">
        <v>48</v>
      </c>
      <c r="F11239" s="144" t="s">
        <v>15</v>
      </c>
      <c r="G11239" s="165">
        <v>8</v>
      </c>
      <c r="H11239" s="167">
        <v>30</v>
      </c>
      <c r="I11239" s="167">
        <f t="shared" si="505"/>
        <v>240</v>
      </c>
      <c r="L11239" s="231" t="s">
        <v>1781</v>
      </c>
    </row>
    <row r="11240" spans="1:12" customFormat="1" ht="15.75" hidden="1" customHeight="1" x14ac:dyDescent="0.35">
      <c r="A11240" s="44">
        <v>44014</v>
      </c>
      <c r="B11240" s="126" t="s">
        <v>613</v>
      </c>
      <c r="C11240" s="45" t="s">
        <v>56</v>
      </c>
      <c r="D11240" s="201" t="s">
        <v>598</v>
      </c>
      <c r="E11240" s="202" t="s">
        <v>48</v>
      </c>
      <c r="F11240" s="154" t="s">
        <v>27</v>
      </c>
      <c r="G11240" s="165">
        <v>200</v>
      </c>
      <c r="H11240" s="170">
        <v>1</v>
      </c>
      <c r="I11240" s="170">
        <f t="shared" si="505"/>
        <v>200</v>
      </c>
      <c r="L11240" s="231" t="s">
        <v>1781</v>
      </c>
    </row>
    <row r="11241" spans="1:12" customFormat="1" ht="15.75" hidden="1" customHeight="1" x14ac:dyDescent="0.35">
      <c r="A11241" s="47">
        <v>44014</v>
      </c>
      <c r="B11241" s="126" t="s">
        <v>613</v>
      </c>
      <c r="C11241" s="45" t="s">
        <v>56</v>
      </c>
      <c r="D11241" s="149" t="s">
        <v>531</v>
      </c>
      <c r="E11241" s="203" t="s">
        <v>377</v>
      </c>
      <c r="F11241" s="155" t="s">
        <v>31</v>
      </c>
      <c r="G11241" s="165">
        <v>2</v>
      </c>
      <c r="H11241" s="171">
        <v>100</v>
      </c>
      <c r="I11241" s="171">
        <f t="shared" si="505"/>
        <v>200</v>
      </c>
      <c r="L11241" s="231" t="s">
        <v>1781</v>
      </c>
    </row>
    <row r="11242" spans="1:12" customFormat="1" ht="15.75" hidden="1" customHeight="1" x14ac:dyDescent="0.35">
      <c r="A11242" s="44">
        <v>44014</v>
      </c>
      <c r="B11242" s="126" t="s">
        <v>613</v>
      </c>
      <c r="C11242" s="45" t="s">
        <v>56</v>
      </c>
      <c r="D11242" s="149" t="s">
        <v>497</v>
      </c>
      <c r="E11242" s="203" t="s">
        <v>377</v>
      </c>
      <c r="F11242" s="155" t="s">
        <v>31</v>
      </c>
      <c r="G11242" s="165">
        <v>2</v>
      </c>
      <c r="H11242" s="171">
        <v>100</v>
      </c>
      <c r="I11242" s="171">
        <f t="shared" si="505"/>
        <v>200</v>
      </c>
      <c r="L11242" s="231" t="s">
        <v>1781</v>
      </c>
    </row>
    <row r="11243" spans="1:12" customFormat="1" ht="15.75" hidden="1" customHeight="1" x14ac:dyDescent="0.35">
      <c r="A11243" s="47">
        <v>44014</v>
      </c>
      <c r="B11243" s="126" t="s">
        <v>613</v>
      </c>
      <c r="C11243" s="45" t="s">
        <v>56</v>
      </c>
      <c r="D11243" s="149" t="s">
        <v>614</v>
      </c>
      <c r="E11243" s="203" t="s">
        <v>377</v>
      </c>
      <c r="F11243" s="155" t="s">
        <v>31</v>
      </c>
      <c r="G11243" s="165">
        <v>2</v>
      </c>
      <c r="H11243" s="171">
        <v>100</v>
      </c>
      <c r="I11243" s="171">
        <f t="shared" si="505"/>
        <v>200</v>
      </c>
      <c r="L11243" s="231" t="s">
        <v>1781</v>
      </c>
    </row>
    <row r="11244" spans="1:12" customFormat="1" ht="15.75" hidden="1" customHeight="1" x14ac:dyDescent="0.35">
      <c r="A11244" s="44">
        <v>44014</v>
      </c>
      <c r="B11244" s="126" t="s">
        <v>613</v>
      </c>
      <c r="C11244" s="45" t="s">
        <v>56</v>
      </c>
      <c r="D11244" s="204" t="s">
        <v>40</v>
      </c>
      <c r="E11244" s="205" t="s">
        <v>48</v>
      </c>
      <c r="F11244" s="156" t="s">
        <v>41</v>
      </c>
      <c r="G11244" s="165">
        <v>250</v>
      </c>
      <c r="H11244" s="172">
        <v>1</v>
      </c>
      <c r="I11244" s="172">
        <f t="shared" si="505"/>
        <v>250</v>
      </c>
      <c r="L11244" s="231" t="s">
        <v>1781</v>
      </c>
    </row>
    <row r="11245" spans="1:12" customFormat="1" ht="15.75" hidden="1" customHeight="1" x14ac:dyDescent="0.35">
      <c r="A11245" s="50"/>
      <c r="B11245" s="194"/>
      <c r="C11245" s="130"/>
      <c r="D11245" s="141"/>
      <c r="E11245" s="194"/>
      <c r="F11245" s="141"/>
      <c r="G11245" s="174"/>
      <c r="H11245" s="174"/>
      <c r="I11245" s="174"/>
      <c r="L11245" s="231" t="s">
        <v>1781</v>
      </c>
    </row>
    <row r="11246" spans="1:12" ht="15.75" hidden="1" customHeight="1" x14ac:dyDescent="0.3">
      <c r="A11246" s="248">
        <v>44013</v>
      </c>
      <c r="B11246" s="249" t="s">
        <v>615</v>
      </c>
      <c r="C11246" s="250" t="s">
        <v>56</v>
      </c>
      <c r="D11246" s="251" t="s">
        <v>11</v>
      </c>
      <c r="E11246" s="252"/>
      <c r="F11246" s="251" t="s">
        <v>12</v>
      </c>
      <c r="G11246" s="253">
        <v>0</v>
      </c>
      <c r="H11246" s="254">
        <v>50</v>
      </c>
      <c r="I11246" s="254">
        <f t="shared" ref="I11246:I11250" si="506">G11246*H11246</f>
        <v>0</v>
      </c>
      <c r="L11246" s="234" t="s">
        <v>1781</v>
      </c>
    </row>
    <row r="11247" spans="1:12" customFormat="1" ht="15.75" hidden="1" customHeight="1" x14ac:dyDescent="0.35">
      <c r="A11247" s="47">
        <v>44013</v>
      </c>
      <c r="B11247" s="126" t="s">
        <v>615</v>
      </c>
      <c r="C11247" s="45" t="s">
        <v>56</v>
      </c>
      <c r="D11247" s="197" t="s">
        <v>14</v>
      </c>
      <c r="E11247" s="198"/>
      <c r="F11247" s="144" t="s">
        <v>15</v>
      </c>
      <c r="G11247" s="165">
        <v>0</v>
      </c>
      <c r="H11247" s="167">
        <v>30</v>
      </c>
      <c r="I11247" s="167">
        <f t="shared" si="506"/>
        <v>0</v>
      </c>
      <c r="L11247" s="231" t="s">
        <v>1781</v>
      </c>
    </row>
    <row r="11248" spans="1:12" customFormat="1" ht="15.75" hidden="1" customHeight="1" x14ac:dyDescent="0.35">
      <c r="A11248" s="44">
        <v>44013</v>
      </c>
      <c r="B11248" s="126" t="s">
        <v>615</v>
      </c>
      <c r="C11248" s="45" t="s">
        <v>56</v>
      </c>
      <c r="D11248" s="201" t="s">
        <v>579</v>
      </c>
      <c r="E11248" s="202" t="s">
        <v>48</v>
      </c>
      <c r="F11248" s="154" t="s">
        <v>27</v>
      </c>
      <c r="G11248" s="165">
        <v>750</v>
      </c>
      <c r="H11248" s="170">
        <v>1</v>
      </c>
      <c r="I11248" s="170">
        <f t="shared" si="506"/>
        <v>750</v>
      </c>
      <c r="L11248" s="231" t="s">
        <v>1781</v>
      </c>
    </row>
    <row r="11249" spans="1:12" customFormat="1" ht="15.75" hidden="1" customHeight="1" x14ac:dyDescent="0.35">
      <c r="A11249" s="44">
        <v>44013</v>
      </c>
      <c r="B11249" s="126" t="s">
        <v>615</v>
      </c>
      <c r="C11249" s="45" t="s">
        <v>56</v>
      </c>
      <c r="D11249" s="149" t="s">
        <v>616</v>
      </c>
      <c r="E11249" s="203" t="s">
        <v>377</v>
      </c>
      <c r="F11249" s="155" t="s">
        <v>31</v>
      </c>
      <c r="G11249" s="165">
        <v>2</v>
      </c>
      <c r="H11249" s="171">
        <v>100</v>
      </c>
      <c r="I11249" s="171">
        <f t="shared" si="506"/>
        <v>200</v>
      </c>
      <c r="L11249" s="231" t="s">
        <v>1781</v>
      </c>
    </row>
    <row r="11250" spans="1:12" customFormat="1" ht="15.75" hidden="1" customHeight="1" x14ac:dyDescent="0.35">
      <c r="A11250" s="47">
        <v>44013</v>
      </c>
      <c r="B11250" s="126" t="s">
        <v>615</v>
      </c>
      <c r="C11250" s="45" t="s">
        <v>56</v>
      </c>
      <c r="D11250" s="204" t="s">
        <v>40</v>
      </c>
      <c r="E11250" s="205"/>
      <c r="F11250" s="156" t="s">
        <v>41</v>
      </c>
      <c r="G11250" s="165">
        <v>0</v>
      </c>
      <c r="H11250" s="172">
        <v>24</v>
      </c>
      <c r="I11250" s="172">
        <f t="shared" si="506"/>
        <v>0</v>
      </c>
      <c r="L11250" s="231" t="s">
        <v>1781</v>
      </c>
    </row>
    <row r="11251" spans="1:12" customFormat="1" ht="15.75" hidden="1" customHeight="1" x14ac:dyDescent="0.35">
      <c r="A11251" s="50"/>
      <c r="B11251" s="194"/>
      <c r="C11251" s="130"/>
      <c r="D11251" s="141"/>
      <c r="E11251" s="194"/>
      <c r="F11251" s="141"/>
      <c r="G11251" s="174"/>
      <c r="H11251" s="174"/>
      <c r="I11251" s="174"/>
      <c r="L11251" s="231" t="s">
        <v>1781</v>
      </c>
    </row>
    <row r="11252" spans="1:12" ht="15.75" hidden="1" customHeight="1" x14ac:dyDescent="0.3">
      <c r="A11252" s="248">
        <v>44019</v>
      </c>
      <c r="B11252" s="249" t="s">
        <v>617</v>
      </c>
      <c r="C11252" s="250" t="s">
        <v>56</v>
      </c>
      <c r="D11252" s="251" t="s">
        <v>525</v>
      </c>
      <c r="E11252" s="252" t="s">
        <v>118</v>
      </c>
      <c r="F11252" s="251" t="s">
        <v>12</v>
      </c>
      <c r="G11252" s="253">
        <v>4</v>
      </c>
      <c r="H11252" s="254">
        <v>50</v>
      </c>
      <c r="I11252" s="254">
        <f t="shared" ref="I11252:I11255" si="507">G11252*H11252</f>
        <v>200</v>
      </c>
      <c r="L11252" s="234" t="s">
        <v>1781</v>
      </c>
    </row>
    <row r="11253" spans="1:12" customFormat="1" ht="15.75" hidden="1" customHeight="1" x14ac:dyDescent="0.35">
      <c r="A11253" s="47">
        <v>44019</v>
      </c>
      <c r="B11253" s="126" t="s">
        <v>617</v>
      </c>
      <c r="C11253" s="45" t="s">
        <v>56</v>
      </c>
      <c r="D11253" s="197" t="s">
        <v>14</v>
      </c>
      <c r="E11253" s="198"/>
      <c r="F11253" s="144" t="s">
        <v>15</v>
      </c>
      <c r="G11253" s="165">
        <v>0</v>
      </c>
      <c r="H11253" s="167">
        <v>30</v>
      </c>
      <c r="I11253" s="167">
        <f t="shared" si="507"/>
        <v>0</v>
      </c>
      <c r="L11253" s="231" t="s">
        <v>1781</v>
      </c>
    </row>
    <row r="11254" spans="1:12" customFormat="1" ht="15.75" hidden="1" customHeight="1" x14ac:dyDescent="0.35">
      <c r="A11254" s="44">
        <v>44019</v>
      </c>
      <c r="B11254" s="126" t="s">
        <v>617</v>
      </c>
      <c r="C11254" s="45" t="s">
        <v>56</v>
      </c>
      <c r="D11254" s="149" t="s">
        <v>616</v>
      </c>
      <c r="E11254" s="203" t="s">
        <v>377</v>
      </c>
      <c r="F11254" s="155" t="s">
        <v>31</v>
      </c>
      <c r="G11254" s="165">
        <v>2</v>
      </c>
      <c r="H11254" s="171">
        <v>100</v>
      </c>
      <c r="I11254" s="171">
        <f t="shared" si="507"/>
        <v>200</v>
      </c>
      <c r="L11254" s="231" t="s">
        <v>1781</v>
      </c>
    </row>
    <row r="11255" spans="1:12" customFormat="1" ht="15.75" hidden="1" customHeight="1" x14ac:dyDescent="0.35">
      <c r="A11255" s="47">
        <v>44019</v>
      </c>
      <c r="B11255" s="126" t="s">
        <v>617</v>
      </c>
      <c r="C11255" s="45" t="s">
        <v>56</v>
      </c>
      <c r="D11255" s="136" t="s">
        <v>618</v>
      </c>
      <c r="E11255" s="3" t="s">
        <v>377</v>
      </c>
      <c r="F11255" s="136" t="s">
        <v>44</v>
      </c>
      <c r="G11255" s="165">
        <v>3</v>
      </c>
      <c r="H11255" s="166">
        <v>1</v>
      </c>
      <c r="I11255" s="166">
        <f t="shared" si="507"/>
        <v>3</v>
      </c>
      <c r="L11255" s="231" t="s">
        <v>1781</v>
      </c>
    </row>
    <row r="11256" spans="1:12" customFormat="1" ht="15.75" hidden="1" customHeight="1" x14ac:dyDescent="0.35">
      <c r="A11256" s="50"/>
      <c r="B11256" s="194"/>
      <c r="C11256" s="130"/>
      <c r="D11256" s="141"/>
      <c r="E11256" s="194"/>
      <c r="F11256" s="141"/>
      <c r="G11256" s="174"/>
      <c r="H11256" s="174"/>
      <c r="I11256" s="174"/>
      <c r="L11256" s="231" t="s">
        <v>1781</v>
      </c>
    </row>
    <row r="11257" spans="1:12" ht="15.75" hidden="1" customHeight="1" x14ac:dyDescent="0.3">
      <c r="A11257" s="248">
        <v>44013</v>
      </c>
      <c r="B11257" s="249" t="s">
        <v>619</v>
      </c>
      <c r="C11257" s="250" t="s">
        <v>56</v>
      </c>
      <c r="D11257" s="251" t="s">
        <v>556</v>
      </c>
      <c r="E11257" s="252" t="s">
        <v>48</v>
      </c>
      <c r="F11257" s="251" t="s">
        <v>12</v>
      </c>
      <c r="G11257" s="253">
        <v>20</v>
      </c>
      <c r="H11257" s="254">
        <v>50</v>
      </c>
      <c r="I11257" s="254">
        <f t="shared" ref="I11257:I11264" si="508">G11257*H11257</f>
        <v>1000</v>
      </c>
      <c r="L11257" s="234" t="s">
        <v>1781</v>
      </c>
    </row>
    <row r="11258" spans="1:12" customFormat="1" ht="15.75" hidden="1" customHeight="1" x14ac:dyDescent="0.35">
      <c r="A11258" s="47">
        <v>44013</v>
      </c>
      <c r="B11258" s="126" t="s">
        <v>619</v>
      </c>
      <c r="C11258" s="45" t="s">
        <v>56</v>
      </c>
      <c r="D11258" s="197" t="s">
        <v>543</v>
      </c>
      <c r="E11258" s="198" t="s">
        <v>48</v>
      </c>
      <c r="F11258" s="144" t="s">
        <v>15</v>
      </c>
      <c r="G11258" s="165">
        <v>2</v>
      </c>
      <c r="H11258" s="167">
        <v>30</v>
      </c>
      <c r="I11258" s="167">
        <f t="shared" si="508"/>
        <v>60</v>
      </c>
      <c r="L11258" s="231" t="s">
        <v>1781</v>
      </c>
    </row>
    <row r="11259" spans="1:12" customFormat="1" ht="15.75" hidden="1" customHeight="1" x14ac:dyDescent="0.35">
      <c r="A11259" s="44">
        <v>44013</v>
      </c>
      <c r="B11259" s="126" t="s">
        <v>619</v>
      </c>
      <c r="C11259" s="45" t="s">
        <v>56</v>
      </c>
      <c r="D11259" s="197" t="s">
        <v>19</v>
      </c>
      <c r="E11259" s="198"/>
      <c r="F11259" s="144" t="s">
        <v>15</v>
      </c>
      <c r="G11259" s="165">
        <v>0</v>
      </c>
      <c r="H11259" s="167">
        <v>20</v>
      </c>
      <c r="I11259" s="167">
        <f t="shared" si="508"/>
        <v>0</v>
      </c>
      <c r="L11259" s="231" t="s">
        <v>1781</v>
      </c>
    </row>
    <row r="11260" spans="1:12" customFormat="1" ht="15.75" hidden="1" customHeight="1" x14ac:dyDescent="0.35">
      <c r="A11260" s="47">
        <v>44013</v>
      </c>
      <c r="B11260" s="126" t="s">
        <v>619</v>
      </c>
      <c r="C11260" s="45" t="s">
        <v>56</v>
      </c>
      <c r="D11260" s="201" t="s">
        <v>579</v>
      </c>
      <c r="E11260" s="202" t="s">
        <v>48</v>
      </c>
      <c r="F11260" s="154" t="s">
        <v>27</v>
      </c>
      <c r="G11260" s="165">
        <v>400</v>
      </c>
      <c r="H11260" s="170">
        <v>1</v>
      </c>
      <c r="I11260" s="170">
        <f t="shared" si="508"/>
        <v>400</v>
      </c>
      <c r="L11260" s="231" t="s">
        <v>1781</v>
      </c>
    </row>
    <row r="11261" spans="1:12" customFormat="1" ht="15.75" hidden="1" customHeight="1" x14ac:dyDescent="0.35">
      <c r="A11261" s="44">
        <v>44013</v>
      </c>
      <c r="B11261" s="126" t="s">
        <v>619</v>
      </c>
      <c r="C11261" s="45" t="s">
        <v>56</v>
      </c>
      <c r="D11261" s="149" t="s">
        <v>504</v>
      </c>
      <c r="E11261" s="203" t="s">
        <v>377</v>
      </c>
      <c r="F11261" s="155" t="s">
        <v>31</v>
      </c>
      <c r="G11261" s="165">
        <v>2</v>
      </c>
      <c r="H11261" s="171">
        <v>100</v>
      </c>
      <c r="I11261" s="171">
        <f t="shared" si="508"/>
        <v>200</v>
      </c>
      <c r="L11261" s="231" t="s">
        <v>1781</v>
      </c>
    </row>
    <row r="11262" spans="1:12" customFormat="1" ht="15.75" hidden="1" customHeight="1" x14ac:dyDescent="0.35">
      <c r="A11262" s="47">
        <v>44013</v>
      </c>
      <c r="B11262" s="126" t="s">
        <v>619</v>
      </c>
      <c r="C11262" s="45" t="s">
        <v>56</v>
      </c>
      <c r="D11262" s="149" t="s">
        <v>474</v>
      </c>
      <c r="E11262" s="203" t="s">
        <v>377</v>
      </c>
      <c r="F11262" s="155" t="s">
        <v>31</v>
      </c>
      <c r="G11262" s="165">
        <v>2</v>
      </c>
      <c r="H11262" s="171">
        <v>100</v>
      </c>
      <c r="I11262" s="171">
        <f t="shared" si="508"/>
        <v>200</v>
      </c>
      <c r="L11262" s="231" t="s">
        <v>1781</v>
      </c>
    </row>
    <row r="11263" spans="1:12" customFormat="1" ht="15.75" hidden="1" customHeight="1" x14ac:dyDescent="0.35">
      <c r="A11263" s="44">
        <v>44013</v>
      </c>
      <c r="B11263" s="126" t="s">
        <v>619</v>
      </c>
      <c r="C11263" s="45" t="s">
        <v>56</v>
      </c>
      <c r="D11263" s="149" t="s">
        <v>475</v>
      </c>
      <c r="E11263" s="203" t="s">
        <v>377</v>
      </c>
      <c r="F11263" s="155" t="s">
        <v>31</v>
      </c>
      <c r="G11263" s="165">
        <v>2</v>
      </c>
      <c r="H11263" s="171">
        <v>100</v>
      </c>
      <c r="I11263" s="171">
        <f t="shared" si="508"/>
        <v>200</v>
      </c>
      <c r="L11263" s="231" t="s">
        <v>1781</v>
      </c>
    </row>
    <row r="11264" spans="1:12" customFormat="1" ht="15.75" hidden="1" customHeight="1" x14ac:dyDescent="0.35">
      <c r="A11264" s="47">
        <v>44013</v>
      </c>
      <c r="B11264" s="126" t="s">
        <v>619</v>
      </c>
      <c r="C11264" s="45" t="s">
        <v>56</v>
      </c>
      <c r="D11264" s="204" t="s">
        <v>40</v>
      </c>
      <c r="E11264" s="205" t="s">
        <v>48</v>
      </c>
      <c r="F11264" s="156" t="s">
        <v>41</v>
      </c>
      <c r="G11264" s="165">
        <v>1000</v>
      </c>
      <c r="H11264" s="172">
        <v>1</v>
      </c>
      <c r="I11264" s="172">
        <f t="shared" si="508"/>
        <v>1000</v>
      </c>
      <c r="L11264" s="231" t="s">
        <v>1781</v>
      </c>
    </row>
    <row r="11265" spans="1:12" customFormat="1" ht="15.75" hidden="1" customHeight="1" x14ac:dyDescent="0.35">
      <c r="A11265" s="50"/>
      <c r="B11265" s="194"/>
      <c r="C11265" s="130"/>
      <c r="D11265" s="141"/>
      <c r="E11265" s="194"/>
      <c r="F11265" s="141"/>
      <c r="G11265" s="174"/>
      <c r="H11265" s="174"/>
      <c r="I11265" s="174"/>
      <c r="L11265" s="231" t="s">
        <v>1781</v>
      </c>
    </row>
    <row r="11266" spans="1:12" ht="15.75" hidden="1" customHeight="1" x14ac:dyDescent="0.3">
      <c r="A11266" s="248">
        <v>44013</v>
      </c>
      <c r="B11266" s="249" t="s">
        <v>620</v>
      </c>
      <c r="C11266" s="250" t="s">
        <v>67</v>
      </c>
      <c r="D11266" s="251" t="s">
        <v>556</v>
      </c>
      <c r="E11266" s="252" t="s">
        <v>48</v>
      </c>
      <c r="F11266" s="251" t="s">
        <v>12</v>
      </c>
      <c r="G11266" s="253">
        <v>40</v>
      </c>
      <c r="H11266" s="254">
        <v>50</v>
      </c>
      <c r="I11266" s="254">
        <f t="shared" ref="I11266:I11270" si="509">G11266*H11266</f>
        <v>2000</v>
      </c>
      <c r="L11266" s="234" t="s">
        <v>1781</v>
      </c>
    </row>
    <row r="11267" spans="1:12" customFormat="1" ht="15.75" hidden="1" customHeight="1" x14ac:dyDescent="0.35">
      <c r="A11267" s="47">
        <v>44013</v>
      </c>
      <c r="B11267" s="126" t="s">
        <v>620</v>
      </c>
      <c r="C11267" s="45" t="s">
        <v>67</v>
      </c>
      <c r="D11267" s="197" t="s">
        <v>543</v>
      </c>
      <c r="E11267" s="198" t="s">
        <v>48</v>
      </c>
      <c r="F11267" s="144" t="s">
        <v>15</v>
      </c>
      <c r="G11267" s="165">
        <v>400</v>
      </c>
      <c r="H11267" s="167">
        <v>1</v>
      </c>
      <c r="I11267" s="167">
        <f t="shared" si="509"/>
        <v>400</v>
      </c>
      <c r="L11267" s="231" t="s">
        <v>1781</v>
      </c>
    </row>
    <row r="11268" spans="1:12" customFormat="1" ht="15.75" hidden="1" customHeight="1" x14ac:dyDescent="0.35">
      <c r="A11268" s="44">
        <v>44013</v>
      </c>
      <c r="B11268" s="126" t="s">
        <v>620</v>
      </c>
      <c r="C11268" s="45" t="s">
        <v>67</v>
      </c>
      <c r="D11268" s="197" t="s">
        <v>19</v>
      </c>
      <c r="E11268" s="198"/>
      <c r="F11268" s="144" t="s">
        <v>15</v>
      </c>
      <c r="G11268" s="165">
        <v>0</v>
      </c>
      <c r="H11268" s="167">
        <v>20</v>
      </c>
      <c r="I11268" s="167">
        <f t="shared" si="509"/>
        <v>0</v>
      </c>
      <c r="L11268" s="231" t="s">
        <v>1781</v>
      </c>
    </row>
    <row r="11269" spans="1:12" customFormat="1" ht="15.75" hidden="1" customHeight="1" x14ac:dyDescent="0.35">
      <c r="A11269" s="47">
        <v>44013</v>
      </c>
      <c r="B11269" s="126" t="s">
        <v>620</v>
      </c>
      <c r="C11269" s="45" t="s">
        <v>67</v>
      </c>
      <c r="D11269" s="201" t="s">
        <v>579</v>
      </c>
      <c r="E11269" s="202" t="s">
        <v>48</v>
      </c>
      <c r="F11269" s="154" t="s">
        <v>27</v>
      </c>
      <c r="G11269" s="165">
        <v>40</v>
      </c>
      <c r="H11269" s="170">
        <v>1</v>
      </c>
      <c r="I11269" s="170">
        <f t="shared" si="509"/>
        <v>40</v>
      </c>
      <c r="L11269" s="231" t="s">
        <v>1781</v>
      </c>
    </row>
    <row r="11270" spans="1:12" customFormat="1" ht="15.75" hidden="1" customHeight="1" x14ac:dyDescent="0.35">
      <c r="A11270" s="47">
        <v>44013</v>
      </c>
      <c r="B11270" s="126" t="s">
        <v>620</v>
      </c>
      <c r="C11270" s="45" t="s">
        <v>67</v>
      </c>
      <c r="D11270" s="204" t="s">
        <v>40</v>
      </c>
      <c r="E11270" s="205"/>
      <c r="F11270" s="156" t="s">
        <v>41</v>
      </c>
      <c r="G11270" s="165">
        <v>0</v>
      </c>
      <c r="H11270" s="172">
        <v>24</v>
      </c>
      <c r="I11270" s="172">
        <f t="shared" si="509"/>
        <v>0</v>
      </c>
      <c r="L11270" s="231" t="s">
        <v>1781</v>
      </c>
    </row>
    <row r="11271" spans="1:12" customFormat="1" ht="15.75" hidden="1" customHeight="1" x14ac:dyDescent="0.35">
      <c r="A11271" s="50"/>
      <c r="B11271" s="194"/>
      <c r="C11271" s="130"/>
      <c r="D11271" s="141"/>
      <c r="E11271" s="194"/>
      <c r="F11271" s="141"/>
      <c r="G11271" s="174"/>
      <c r="H11271" s="174"/>
      <c r="I11271" s="174"/>
      <c r="L11271" s="231" t="s">
        <v>1781</v>
      </c>
    </row>
    <row r="11272" spans="1:12" ht="15.75" hidden="1" customHeight="1" x14ac:dyDescent="0.3">
      <c r="A11272" s="248">
        <v>44013</v>
      </c>
      <c r="B11272" s="249" t="s">
        <v>621</v>
      </c>
      <c r="C11272" s="250" t="s">
        <v>56</v>
      </c>
      <c r="D11272" s="251" t="s">
        <v>556</v>
      </c>
      <c r="E11272" s="252" t="s">
        <v>48</v>
      </c>
      <c r="F11272" s="251" t="s">
        <v>12</v>
      </c>
      <c r="G11272" s="253">
        <v>10</v>
      </c>
      <c r="H11272" s="254">
        <v>50</v>
      </c>
      <c r="I11272" s="254">
        <f t="shared" ref="I11272:I11278" si="510">G11272*H11272</f>
        <v>500</v>
      </c>
      <c r="L11272" s="234" t="s">
        <v>1781</v>
      </c>
    </row>
    <row r="11273" spans="1:12" customFormat="1" ht="15.75" hidden="1" customHeight="1" x14ac:dyDescent="0.35">
      <c r="A11273" s="47">
        <v>44013</v>
      </c>
      <c r="B11273" s="126" t="s">
        <v>621</v>
      </c>
      <c r="C11273" s="45" t="s">
        <v>56</v>
      </c>
      <c r="D11273" s="197" t="s">
        <v>543</v>
      </c>
      <c r="E11273" s="198" t="s">
        <v>48</v>
      </c>
      <c r="F11273" s="144" t="s">
        <v>15</v>
      </c>
      <c r="G11273" s="165">
        <v>260</v>
      </c>
      <c r="H11273" s="167">
        <v>1</v>
      </c>
      <c r="I11273" s="167">
        <f t="shared" si="510"/>
        <v>260</v>
      </c>
      <c r="L11273" s="231" t="s">
        <v>1781</v>
      </c>
    </row>
    <row r="11274" spans="1:12" customFormat="1" ht="15.75" hidden="1" customHeight="1" x14ac:dyDescent="0.35">
      <c r="A11274" s="44">
        <v>44013</v>
      </c>
      <c r="B11274" s="126" t="s">
        <v>621</v>
      </c>
      <c r="C11274" s="45" t="s">
        <v>56</v>
      </c>
      <c r="D11274" s="197" t="s">
        <v>19</v>
      </c>
      <c r="E11274" s="198"/>
      <c r="F11274" s="144" t="s">
        <v>15</v>
      </c>
      <c r="G11274" s="165">
        <v>0</v>
      </c>
      <c r="H11274" s="167">
        <v>20</v>
      </c>
      <c r="I11274" s="167">
        <f t="shared" si="510"/>
        <v>0</v>
      </c>
      <c r="L11274" s="231" t="s">
        <v>1781</v>
      </c>
    </row>
    <row r="11275" spans="1:12" customFormat="1" ht="15.75" hidden="1" customHeight="1" x14ac:dyDescent="0.35">
      <c r="A11275" s="47">
        <v>44013</v>
      </c>
      <c r="B11275" s="126" t="s">
        <v>621</v>
      </c>
      <c r="C11275" s="45" t="s">
        <v>56</v>
      </c>
      <c r="D11275" s="201" t="s">
        <v>579</v>
      </c>
      <c r="E11275" s="202" t="s">
        <v>48</v>
      </c>
      <c r="F11275" s="154" t="s">
        <v>27</v>
      </c>
      <c r="G11275" s="165">
        <v>100</v>
      </c>
      <c r="H11275" s="170">
        <v>1</v>
      </c>
      <c r="I11275" s="170">
        <f t="shared" si="510"/>
        <v>100</v>
      </c>
      <c r="L11275" s="231" t="s">
        <v>1781</v>
      </c>
    </row>
    <row r="11276" spans="1:12" customFormat="1" ht="15.75" hidden="1" customHeight="1" x14ac:dyDescent="0.35">
      <c r="A11276" s="44">
        <v>44013</v>
      </c>
      <c r="B11276" s="126" t="s">
        <v>621</v>
      </c>
      <c r="C11276" s="45" t="s">
        <v>56</v>
      </c>
      <c r="D11276" s="149" t="s">
        <v>504</v>
      </c>
      <c r="E11276" s="203" t="s">
        <v>48</v>
      </c>
      <c r="F11276" s="155" t="s">
        <v>31</v>
      </c>
      <c r="G11276" s="165">
        <v>5</v>
      </c>
      <c r="H11276" s="171">
        <v>100</v>
      </c>
      <c r="I11276" s="171">
        <f t="shared" si="510"/>
        <v>500</v>
      </c>
      <c r="L11276" s="231" t="s">
        <v>1781</v>
      </c>
    </row>
    <row r="11277" spans="1:12" customFormat="1" ht="15.75" hidden="1" customHeight="1" x14ac:dyDescent="0.35">
      <c r="A11277" s="47">
        <v>44013</v>
      </c>
      <c r="B11277" s="126" t="s">
        <v>621</v>
      </c>
      <c r="C11277" s="45" t="s">
        <v>56</v>
      </c>
      <c r="D11277" s="149" t="s">
        <v>474</v>
      </c>
      <c r="E11277" s="203" t="s">
        <v>48</v>
      </c>
      <c r="F11277" s="155" t="s">
        <v>31</v>
      </c>
      <c r="G11277" s="165">
        <v>5</v>
      </c>
      <c r="H11277" s="171">
        <v>100</v>
      </c>
      <c r="I11277" s="171">
        <f t="shared" si="510"/>
        <v>500</v>
      </c>
      <c r="L11277" s="231" t="s">
        <v>1781</v>
      </c>
    </row>
    <row r="11278" spans="1:12" customFormat="1" ht="15.75" hidden="1" customHeight="1" x14ac:dyDescent="0.35">
      <c r="A11278" s="47">
        <v>44013</v>
      </c>
      <c r="B11278" s="126" t="s">
        <v>621</v>
      </c>
      <c r="C11278" s="45" t="s">
        <v>56</v>
      </c>
      <c r="D11278" s="204" t="s">
        <v>40</v>
      </c>
      <c r="E11278" s="205"/>
      <c r="F11278" s="156" t="s">
        <v>41</v>
      </c>
      <c r="G11278" s="165">
        <v>0</v>
      </c>
      <c r="H11278" s="172">
        <v>24</v>
      </c>
      <c r="I11278" s="172">
        <f t="shared" si="510"/>
        <v>0</v>
      </c>
      <c r="L11278" s="231" t="s">
        <v>1781</v>
      </c>
    </row>
    <row r="11279" spans="1:12" customFormat="1" ht="15.75" hidden="1" customHeight="1" x14ac:dyDescent="0.35">
      <c r="A11279" s="50"/>
      <c r="B11279" s="194"/>
      <c r="C11279" s="130"/>
      <c r="D11279" s="141"/>
      <c r="E11279" s="194"/>
      <c r="F11279" s="141"/>
      <c r="G11279" s="174"/>
      <c r="H11279" s="174"/>
      <c r="I11279" s="174"/>
      <c r="L11279" s="231" t="s">
        <v>1781</v>
      </c>
    </row>
    <row r="11280" spans="1:12" ht="15.75" hidden="1" customHeight="1" x14ac:dyDescent="0.3">
      <c r="A11280" s="248">
        <v>44013</v>
      </c>
      <c r="B11280" s="249" t="s">
        <v>622</v>
      </c>
      <c r="C11280" s="250" t="s">
        <v>56</v>
      </c>
      <c r="D11280" s="251" t="s">
        <v>556</v>
      </c>
      <c r="E11280" s="252" t="s">
        <v>48</v>
      </c>
      <c r="F11280" s="251" t="s">
        <v>12</v>
      </c>
      <c r="G11280" s="253">
        <v>4</v>
      </c>
      <c r="H11280" s="254">
        <v>50</v>
      </c>
      <c r="I11280" s="254">
        <f t="shared" ref="I11280:I11286" si="511">G11280*H11280</f>
        <v>200</v>
      </c>
      <c r="L11280" s="234" t="s">
        <v>1781</v>
      </c>
    </row>
    <row r="11281" spans="1:12" customFormat="1" ht="15.75" hidden="1" customHeight="1" x14ac:dyDescent="0.35">
      <c r="A11281" s="47">
        <v>44013</v>
      </c>
      <c r="B11281" s="126" t="s">
        <v>622</v>
      </c>
      <c r="C11281" s="45" t="s">
        <v>56</v>
      </c>
      <c r="D11281" s="197" t="s">
        <v>543</v>
      </c>
      <c r="E11281" s="198" t="s">
        <v>48</v>
      </c>
      <c r="F11281" s="144" t="s">
        <v>15</v>
      </c>
      <c r="G11281" s="165">
        <v>200</v>
      </c>
      <c r="H11281" s="167">
        <v>1</v>
      </c>
      <c r="I11281" s="167">
        <f t="shared" si="511"/>
        <v>200</v>
      </c>
      <c r="L11281" s="231" t="s">
        <v>1781</v>
      </c>
    </row>
    <row r="11282" spans="1:12" customFormat="1" ht="15.75" hidden="1" customHeight="1" x14ac:dyDescent="0.35">
      <c r="A11282" s="44">
        <v>44013</v>
      </c>
      <c r="B11282" s="126" t="s">
        <v>622</v>
      </c>
      <c r="C11282" s="45" t="s">
        <v>56</v>
      </c>
      <c r="D11282" s="136" t="s">
        <v>618</v>
      </c>
      <c r="E11282" s="3" t="s">
        <v>377</v>
      </c>
      <c r="F11282" s="136" t="s">
        <v>44</v>
      </c>
      <c r="G11282" s="165">
        <v>5</v>
      </c>
      <c r="H11282" s="166">
        <v>1</v>
      </c>
      <c r="I11282" s="166">
        <f t="shared" si="511"/>
        <v>5</v>
      </c>
      <c r="L11282" s="231" t="s">
        <v>1781</v>
      </c>
    </row>
    <row r="11283" spans="1:12" customFormat="1" ht="15.75" hidden="1" customHeight="1" x14ac:dyDescent="0.35">
      <c r="A11283" s="47">
        <v>44013</v>
      </c>
      <c r="B11283" s="126" t="s">
        <v>622</v>
      </c>
      <c r="C11283" s="45" t="s">
        <v>56</v>
      </c>
      <c r="D11283" s="201" t="s">
        <v>579</v>
      </c>
      <c r="E11283" s="202" t="s">
        <v>48</v>
      </c>
      <c r="F11283" s="154" t="s">
        <v>27</v>
      </c>
      <c r="G11283" s="165">
        <v>100</v>
      </c>
      <c r="H11283" s="170">
        <v>1</v>
      </c>
      <c r="I11283" s="170">
        <f t="shared" si="511"/>
        <v>100</v>
      </c>
      <c r="L11283" s="231" t="s">
        <v>1781</v>
      </c>
    </row>
    <row r="11284" spans="1:12" customFormat="1" ht="15.75" hidden="1" customHeight="1" x14ac:dyDescent="0.35">
      <c r="A11284" s="47">
        <v>44013</v>
      </c>
      <c r="B11284" s="126" t="s">
        <v>622</v>
      </c>
      <c r="C11284" s="45" t="s">
        <v>56</v>
      </c>
      <c r="D11284" s="149" t="s">
        <v>474</v>
      </c>
      <c r="E11284" s="203" t="s">
        <v>377</v>
      </c>
      <c r="F11284" s="155" t="s">
        <v>31</v>
      </c>
      <c r="G11284" s="165">
        <v>1</v>
      </c>
      <c r="H11284" s="171">
        <v>100</v>
      </c>
      <c r="I11284" s="171">
        <f t="shared" si="511"/>
        <v>100</v>
      </c>
      <c r="L11284" s="231" t="s">
        <v>1781</v>
      </c>
    </row>
    <row r="11285" spans="1:12" customFormat="1" ht="15.75" hidden="1" customHeight="1" x14ac:dyDescent="0.35">
      <c r="A11285" s="44">
        <v>44013</v>
      </c>
      <c r="B11285" s="126" t="s">
        <v>622</v>
      </c>
      <c r="C11285" s="45" t="s">
        <v>56</v>
      </c>
      <c r="D11285" s="149" t="s">
        <v>475</v>
      </c>
      <c r="E11285" s="203" t="s">
        <v>377</v>
      </c>
      <c r="F11285" s="155" t="s">
        <v>31</v>
      </c>
      <c r="G11285" s="165">
        <v>1</v>
      </c>
      <c r="H11285" s="171">
        <v>100</v>
      </c>
      <c r="I11285" s="171">
        <f t="shared" si="511"/>
        <v>100</v>
      </c>
      <c r="L11285" s="231" t="s">
        <v>1781</v>
      </c>
    </row>
    <row r="11286" spans="1:12" customFormat="1" ht="15.75" hidden="1" customHeight="1" x14ac:dyDescent="0.35">
      <c r="A11286" s="47">
        <v>44013</v>
      </c>
      <c r="B11286" s="126" t="s">
        <v>622</v>
      </c>
      <c r="C11286" s="45" t="s">
        <v>56</v>
      </c>
      <c r="D11286" s="204" t="s">
        <v>40</v>
      </c>
      <c r="E11286" s="205" t="s">
        <v>48</v>
      </c>
      <c r="F11286" s="156" t="s">
        <v>41</v>
      </c>
      <c r="G11286" s="165">
        <v>200</v>
      </c>
      <c r="H11286" s="172">
        <v>1</v>
      </c>
      <c r="I11286" s="172">
        <f t="shared" si="511"/>
        <v>200</v>
      </c>
      <c r="L11286" s="231" t="s">
        <v>1781</v>
      </c>
    </row>
    <row r="11287" spans="1:12" customFormat="1" ht="15.75" hidden="1" customHeight="1" x14ac:dyDescent="0.35">
      <c r="A11287" s="50"/>
      <c r="B11287" s="194"/>
      <c r="C11287" s="130"/>
      <c r="D11287" s="141"/>
      <c r="E11287" s="194"/>
      <c r="F11287" s="141"/>
      <c r="G11287" s="174"/>
      <c r="H11287" s="174"/>
      <c r="I11287" s="174"/>
      <c r="L11287" s="231" t="s">
        <v>1781</v>
      </c>
    </row>
    <row r="11288" spans="1:12" ht="15.75" hidden="1" customHeight="1" x14ac:dyDescent="0.3">
      <c r="A11288" s="248">
        <v>44013</v>
      </c>
      <c r="B11288" s="249" t="s">
        <v>601</v>
      </c>
      <c r="C11288" s="250" t="s">
        <v>56</v>
      </c>
      <c r="D11288" s="251" t="s">
        <v>556</v>
      </c>
      <c r="E11288" s="252" t="s">
        <v>48</v>
      </c>
      <c r="F11288" s="251" t="s">
        <v>12</v>
      </c>
      <c r="G11288" s="253">
        <v>2</v>
      </c>
      <c r="H11288" s="254">
        <v>50</v>
      </c>
      <c r="I11288" s="254">
        <f t="shared" ref="I11288:I11294" si="512">G11288*H11288</f>
        <v>100</v>
      </c>
      <c r="L11288" s="234" t="s">
        <v>1781</v>
      </c>
    </row>
    <row r="11289" spans="1:12" customFormat="1" ht="15.75" hidden="1" customHeight="1" x14ac:dyDescent="0.35">
      <c r="A11289" s="47">
        <v>44013</v>
      </c>
      <c r="B11289" s="126" t="s">
        <v>601</v>
      </c>
      <c r="C11289" s="45" t="s">
        <v>56</v>
      </c>
      <c r="D11289" s="197" t="s">
        <v>543</v>
      </c>
      <c r="E11289" s="198" t="s">
        <v>48</v>
      </c>
      <c r="F11289" s="144" t="s">
        <v>15</v>
      </c>
      <c r="G11289" s="165">
        <v>200</v>
      </c>
      <c r="H11289" s="167">
        <v>1</v>
      </c>
      <c r="I11289" s="167">
        <f t="shared" si="512"/>
        <v>200</v>
      </c>
      <c r="L11289" s="231" t="s">
        <v>1781</v>
      </c>
    </row>
    <row r="11290" spans="1:12" customFormat="1" ht="15.75" hidden="1" customHeight="1" x14ac:dyDescent="0.35">
      <c r="A11290" s="44">
        <v>44013</v>
      </c>
      <c r="B11290" s="126" t="s">
        <v>601</v>
      </c>
      <c r="C11290" s="45" t="s">
        <v>56</v>
      </c>
      <c r="D11290" s="197" t="s">
        <v>19</v>
      </c>
      <c r="E11290" s="198"/>
      <c r="F11290" s="144" t="s">
        <v>15</v>
      </c>
      <c r="G11290" s="165">
        <v>0</v>
      </c>
      <c r="H11290" s="167">
        <v>20</v>
      </c>
      <c r="I11290" s="167">
        <f t="shared" si="512"/>
        <v>0</v>
      </c>
      <c r="L11290" s="231" t="s">
        <v>1781</v>
      </c>
    </row>
    <row r="11291" spans="1:12" customFormat="1" ht="15.75" hidden="1" customHeight="1" x14ac:dyDescent="0.35">
      <c r="A11291" s="47">
        <v>44013</v>
      </c>
      <c r="B11291" s="126" t="s">
        <v>601</v>
      </c>
      <c r="C11291" s="45" t="s">
        <v>56</v>
      </c>
      <c r="D11291" s="201" t="s">
        <v>579</v>
      </c>
      <c r="E11291" s="202" t="s">
        <v>48</v>
      </c>
      <c r="F11291" s="154" t="s">
        <v>27</v>
      </c>
      <c r="G11291" s="165">
        <v>100</v>
      </c>
      <c r="H11291" s="170">
        <v>1</v>
      </c>
      <c r="I11291" s="170">
        <f t="shared" si="512"/>
        <v>100</v>
      </c>
      <c r="L11291" s="231" t="s">
        <v>1781</v>
      </c>
    </row>
    <row r="11292" spans="1:12" customFormat="1" ht="15.75" hidden="1" customHeight="1" x14ac:dyDescent="0.35">
      <c r="A11292" s="47">
        <v>44013</v>
      </c>
      <c r="B11292" s="126" t="s">
        <v>601</v>
      </c>
      <c r="C11292" s="45" t="s">
        <v>56</v>
      </c>
      <c r="D11292" s="149" t="s">
        <v>474</v>
      </c>
      <c r="E11292" s="203" t="s">
        <v>377</v>
      </c>
      <c r="F11292" s="155" t="s">
        <v>31</v>
      </c>
      <c r="G11292" s="165">
        <v>5</v>
      </c>
      <c r="H11292" s="171">
        <v>100</v>
      </c>
      <c r="I11292" s="171">
        <f t="shared" si="512"/>
        <v>500</v>
      </c>
      <c r="L11292" s="231" t="s">
        <v>1781</v>
      </c>
    </row>
    <row r="11293" spans="1:12" customFormat="1" ht="15.75" hidden="1" customHeight="1" x14ac:dyDescent="0.35">
      <c r="A11293" s="44">
        <v>44013</v>
      </c>
      <c r="B11293" s="126" t="s">
        <v>601</v>
      </c>
      <c r="C11293" s="45" t="s">
        <v>56</v>
      </c>
      <c r="D11293" s="149" t="s">
        <v>475</v>
      </c>
      <c r="E11293" s="203" t="s">
        <v>377</v>
      </c>
      <c r="F11293" s="155" t="s">
        <v>31</v>
      </c>
      <c r="G11293" s="165">
        <v>5</v>
      </c>
      <c r="H11293" s="171">
        <v>100</v>
      </c>
      <c r="I11293" s="171">
        <f t="shared" si="512"/>
        <v>500</v>
      </c>
      <c r="L11293" s="231" t="s">
        <v>1781</v>
      </c>
    </row>
    <row r="11294" spans="1:12" customFormat="1" ht="15.75" hidden="1" customHeight="1" x14ac:dyDescent="0.35">
      <c r="A11294" s="47">
        <v>44013</v>
      </c>
      <c r="B11294" s="126" t="s">
        <v>601</v>
      </c>
      <c r="C11294" s="45" t="s">
        <v>56</v>
      </c>
      <c r="D11294" s="204" t="s">
        <v>40</v>
      </c>
      <c r="E11294" s="205" t="s">
        <v>48</v>
      </c>
      <c r="F11294" s="156" t="s">
        <v>41</v>
      </c>
      <c r="G11294" s="165">
        <v>50</v>
      </c>
      <c r="H11294" s="172">
        <v>1</v>
      </c>
      <c r="I11294" s="172">
        <f t="shared" si="512"/>
        <v>50</v>
      </c>
      <c r="L11294" s="231" t="s">
        <v>1781</v>
      </c>
    </row>
    <row r="11295" spans="1:12" customFormat="1" ht="15.75" hidden="1" customHeight="1" x14ac:dyDescent="0.35">
      <c r="A11295" s="50"/>
      <c r="B11295" s="194"/>
      <c r="C11295" s="130"/>
      <c r="D11295" s="141"/>
      <c r="E11295" s="194"/>
      <c r="F11295" s="141"/>
      <c r="G11295" s="174"/>
      <c r="H11295" s="174"/>
      <c r="I11295" s="174"/>
      <c r="L11295" s="231" t="s">
        <v>1781</v>
      </c>
    </row>
    <row r="11296" spans="1:12" ht="15.75" hidden="1" customHeight="1" x14ac:dyDescent="0.3">
      <c r="A11296" s="248">
        <v>44013</v>
      </c>
      <c r="B11296" s="249" t="s">
        <v>623</v>
      </c>
      <c r="C11296" s="250" t="s">
        <v>56</v>
      </c>
      <c r="D11296" s="251" t="s">
        <v>11</v>
      </c>
      <c r="E11296" s="252"/>
      <c r="F11296" s="251" t="s">
        <v>12</v>
      </c>
      <c r="G11296" s="253">
        <v>0</v>
      </c>
      <c r="H11296" s="254">
        <v>50</v>
      </c>
      <c r="I11296" s="254">
        <f t="shared" ref="I11296:I11302" si="513">G11296*H11296</f>
        <v>0</v>
      </c>
      <c r="L11296" s="234" t="s">
        <v>1781</v>
      </c>
    </row>
    <row r="11297" spans="1:12" customFormat="1" ht="15.75" hidden="1" customHeight="1" x14ac:dyDescent="0.35">
      <c r="A11297" s="47">
        <v>44013</v>
      </c>
      <c r="B11297" s="126" t="s">
        <v>623</v>
      </c>
      <c r="C11297" s="45" t="s">
        <v>56</v>
      </c>
      <c r="D11297" s="197" t="s">
        <v>543</v>
      </c>
      <c r="E11297" s="198" t="s">
        <v>48</v>
      </c>
      <c r="F11297" s="144" t="s">
        <v>15</v>
      </c>
      <c r="G11297" s="165">
        <v>100</v>
      </c>
      <c r="H11297" s="167">
        <v>1</v>
      </c>
      <c r="I11297" s="167">
        <f t="shared" si="513"/>
        <v>100</v>
      </c>
      <c r="L11297" s="231" t="s">
        <v>1781</v>
      </c>
    </row>
    <row r="11298" spans="1:12" customFormat="1" ht="15.75" hidden="1" customHeight="1" x14ac:dyDescent="0.35">
      <c r="A11298" s="44">
        <v>44013</v>
      </c>
      <c r="B11298" s="126" t="s">
        <v>623</v>
      </c>
      <c r="C11298" s="45" t="s">
        <v>56</v>
      </c>
      <c r="D11298" s="197" t="s">
        <v>19</v>
      </c>
      <c r="E11298" s="198"/>
      <c r="F11298" s="144" t="s">
        <v>15</v>
      </c>
      <c r="G11298" s="165">
        <v>0</v>
      </c>
      <c r="H11298" s="167">
        <v>20</v>
      </c>
      <c r="I11298" s="167">
        <f t="shared" si="513"/>
        <v>0</v>
      </c>
      <c r="L11298" s="231" t="s">
        <v>1781</v>
      </c>
    </row>
    <row r="11299" spans="1:12" customFormat="1" ht="15.75" hidden="1" customHeight="1" x14ac:dyDescent="0.35">
      <c r="A11299" s="47">
        <v>44013</v>
      </c>
      <c r="B11299" s="126" t="s">
        <v>623</v>
      </c>
      <c r="C11299" s="45" t="s">
        <v>56</v>
      </c>
      <c r="D11299" s="201" t="s">
        <v>579</v>
      </c>
      <c r="E11299" s="202" t="s">
        <v>48</v>
      </c>
      <c r="F11299" s="154" t="s">
        <v>27</v>
      </c>
      <c r="G11299" s="165">
        <v>100</v>
      </c>
      <c r="H11299" s="170">
        <v>1</v>
      </c>
      <c r="I11299" s="170">
        <f t="shared" si="513"/>
        <v>100</v>
      </c>
      <c r="L11299" s="231" t="s">
        <v>1781</v>
      </c>
    </row>
    <row r="11300" spans="1:12" customFormat="1" ht="15.75" hidden="1" customHeight="1" x14ac:dyDescent="0.35">
      <c r="A11300" s="47">
        <v>44013</v>
      </c>
      <c r="B11300" s="126" t="s">
        <v>623</v>
      </c>
      <c r="C11300" s="45" t="s">
        <v>56</v>
      </c>
      <c r="D11300" s="149" t="s">
        <v>624</v>
      </c>
      <c r="E11300" s="203" t="s">
        <v>118</v>
      </c>
      <c r="F11300" s="155" t="s">
        <v>31</v>
      </c>
      <c r="G11300" s="165">
        <v>1</v>
      </c>
      <c r="H11300" s="171">
        <v>300</v>
      </c>
      <c r="I11300" s="171">
        <f t="shared" si="513"/>
        <v>300</v>
      </c>
      <c r="L11300" s="231" t="s">
        <v>1781</v>
      </c>
    </row>
    <row r="11301" spans="1:12" customFormat="1" ht="15.75" hidden="1" customHeight="1" x14ac:dyDescent="0.35">
      <c r="A11301" s="44">
        <v>44013</v>
      </c>
      <c r="B11301" s="126" t="s">
        <v>623</v>
      </c>
      <c r="C11301" s="45" t="s">
        <v>56</v>
      </c>
      <c r="D11301" s="149" t="s">
        <v>475</v>
      </c>
      <c r="E11301" s="203" t="s">
        <v>377</v>
      </c>
      <c r="F11301" s="155" t="s">
        <v>31</v>
      </c>
      <c r="G11301" s="165">
        <v>3</v>
      </c>
      <c r="H11301" s="171">
        <v>100</v>
      </c>
      <c r="I11301" s="171">
        <f t="shared" si="513"/>
        <v>300</v>
      </c>
      <c r="L11301" s="231" t="s">
        <v>1781</v>
      </c>
    </row>
    <row r="11302" spans="1:12" customFormat="1" ht="15.75" hidden="1" customHeight="1" x14ac:dyDescent="0.35">
      <c r="A11302" s="47">
        <v>44013</v>
      </c>
      <c r="B11302" s="126" t="s">
        <v>623</v>
      </c>
      <c r="C11302" s="45" t="s">
        <v>56</v>
      </c>
      <c r="D11302" s="204" t="s">
        <v>40</v>
      </c>
      <c r="E11302" s="205" t="s">
        <v>48</v>
      </c>
      <c r="F11302" s="156" t="s">
        <v>41</v>
      </c>
      <c r="G11302" s="165">
        <v>30</v>
      </c>
      <c r="H11302" s="172">
        <v>1</v>
      </c>
      <c r="I11302" s="172">
        <f t="shared" si="513"/>
        <v>30</v>
      </c>
      <c r="L11302" s="231" t="s">
        <v>1781</v>
      </c>
    </row>
    <row r="11303" spans="1:12" customFormat="1" ht="15.75" hidden="1" customHeight="1" x14ac:dyDescent="0.35">
      <c r="A11303" s="50"/>
      <c r="B11303" s="194"/>
      <c r="C11303" s="130"/>
      <c r="D11303" s="141"/>
      <c r="E11303" s="194"/>
      <c r="F11303" s="141"/>
      <c r="G11303" s="174"/>
      <c r="H11303" s="174"/>
      <c r="I11303" s="174"/>
      <c r="L11303" s="231" t="s">
        <v>1781</v>
      </c>
    </row>
    <row r="11304" spans="1:12" ht="15.75" hidden="1" customHeight="1" x14ac:dyDescent="0.3">
      <c r="A11304" s="248">
        <v>44013</v>
      </c>
      <c r="B11304" s="249" t="s">
        <v>552</v>
      </c>
      <c r="C11304" s="250" t="s">
        <v>56</v>
      </c>
      <c r="D11304" s="251" t="s">
        <v>556</v>
      </c>
      <c r="E11304" s="252" t="s">
        <v>48</v>
      </c>
      <c r="F11304" s="251" t="s">
        <v>12</v>
      </c>
      <c r="G11304" s="253">
        <v>4</v>
      </c>
      <c r="H11304" s="254">
        <v>50</v>
      </c>
      <c r="I11304" s="254">
        <f t="shared" ref="I11304:I11310" si="514">G11304*H11304</f>
        <v>200</v>
      </c>
      <c r="L11304" s="234" t="s">
        <v>1781</v>
      </c>
    </row>
    <row r="11305" spans="1:12" customFormat="1" ht="15.75" hidden="1" customHeight="1" x14ac:dyDescent="0.35">
      <c r="A11305" s="47">
        <v>44013</v>
      </c>
      <c r="B11305" s="126" t="s">
        <v>552</v>
      </c>
      <c r="C11305" s="45" t="s">
        <v>56</v>
      </c>
      <c r="D11305" s="197" t="s">
        <v>543</v>
      </c>
      <c r="E11305" s="198" t="s">
        <v>48</v>
      </c>
      <c r="F11305" s="144" t="s">
        <v>15</v>
      </c>
      <c r="G11305" s="165">
        <v>4</v>
      </c>
      <c r="H11305" s="167">
        <v>30</v>
      </c>
      <c r="I11305" s="167">
        <f t="shared" si="514"/>
        <v>120</v>
      </c>
      <c r="L11305" s="231" t="s">
        <v>1781</v>
      </c>
    </row>
    <row r="11306" spans="1:12" customFormat="1" ht="15.75" hidden="1" customHeight="1" x14ac:dyDescent="0.35">
      <c r="A11306" s="44">
        <v>44013</v>
      </c>
      <c r="B11306" s="126" t="s">
        <v>552</v>
      </c>
      <c r="C11306" s="45" t="s">
        <v>56</v>
      </c>
      <c r="D11306" s="197" t="s">
        <v>19</v>
      </c>
      <c r="E11306" s="198"/>
      <c r="F11306" s="144" t="s">
        <v>15</v>
      </c>
      <c r="G11306" s="165">
        <v>0</v>
      </c>
      <c r="H11306" s="167">
        <v>20</v>
      </c>
      <c r="I11306" s="167">
        <f t="shared" si="514"/>
        <v>0</v>
      </c>
      <c r="L11306" s="231" t="s">
        <v>1781</v>
      </c>
    </row>
    <row r="11307" spans="1:12" customFormat="1" ht="15.75" hidden="1" customHeight="1" x14ac:dyDescent="0.35">
      <c r="A11307" s="47">
        <v>44013</v>
      </c>
      <c r="B11307" s="126" t="s">
        <v>552</v>
      </c>
      <c r="C11307" s="45" t="s">
        <v>56</v>
      </c>
      <c r="D11307" s="201" t="s">
        <v>579</v>
      </c>
      <c r="E11307" s="202" t="s">
        <v>48</v>
      </c>
      <c r="F11307" s="154" t="s">
        <v>27</v>
      </c>
      <c r="G11307" s="165">
        <v>20</v>
      </c>
      <c r="H11307" s="170">
        <v>1</v>
      </c>
      <c r="I11307" s="170">
        <f t="shared" si="514"/>
        <v>20</v>
      </c>
      <c r="L11307" s="231" t="s">
        <v>1781</v>
      </c>
    </row>
    <row r="11308" spans="1:12" customFormat="1" ht="15.75" hidden="1" customHeight="1" x14ac:dyDescent="0.35">
      <c r="A11308" s="47">
        <v>44013</v>
      </c>
      <c r="B11308" s="126" t="s">
        <v>552</v>
      </c>
      <c r="C11308" s="45" t="s">
        <v>56</v>
      </c>
      <c r="D11308" s="149" t="s">
        <v>474</v>
      </c>
      <c r="E11308" s="203" t="s">
        <v>377</v>
      </c>
      <c r="F11308" s="155" t="s">
        <v>31</v>
      </c>
      <c r="G11308" s="165">
        <v>5</v>
      </c>
      <c r="H11308" s="171">
        <v>100</v>
      </c>
      <c r="I11308" s="171">
        <f t="shared" si="514"/>
        <v>500</v>
      </c>
      <c r="L11308" s="231" t="s">
        <v>1781</v>
      </c>
    </row>
    <row r="11309" spans="1:12" customFormat="1" ht="15.75" hidden="1" customHeight="1" x14ac:dyDescent="0.35">
      <c r="A11309" s="44">
        <v>44013</v>
      </c>
      <c r="B11309" s="126" t="s">
        <v>552</v>
      </c>
      <c r="C11309" s="45" t="s">
        <v>56</v>
      </c>
      <c r="D11309" s="149" t="s">
        <v>587</v>
      </c>
      <c r="E11309" s="203" t="s">
        <v>377</v>
      </c>
      <c r="F11309" s="155" t="s">
        <v>31</v>
      </c>
      <c r="G11309" s="165">
        <v>5</v>
      </c>
      <c r="H11309" s="171">
        <v>100</v>
      </c>
      <c r="I11309" s="171">
        <f t="shared" si="514"/>
        <v>500</v>
      </c>
      <c r="L11309" s="231" t="s">
        <v>1781</v>
      </c>
    </row>
    <row r="11310" spans="1:12" customFormat="1" ht="15.75" hidden="1" customHeight="1" x14ac:dyDescent="0.35">
      <c r="A11310" s="47">
        <v>44013</v>
      </c>
      <c r="B11310" s="126" t="s">
        <v>552</v>
      </c>
      <c r="C11310" s="45" t="s">
        <v>56</v>
      </c>
      <c r="D11310" s="204" t="s">
        <v>40</v>
      </c>
      <c r="E11310" s="205" t="s">
        <v>48</v>
      </c>
      <c r="F11310" s="156" t="s">
        <v>41</v>
      </c>
      <c r="G11310" s="165">
        <v>40</v>
      </c>
      <c r="H11310" s="172">
        <v>1</v>
      </c>
      <c r="I11310" s="172">
        <f t="shared" si="514"/>
        <v>40</v>
      </c>
      <c r="L11310" s="231" t="s">
        <v>1781</v>
      </c>
    </row>
    <row r="11311" spans="1:12" customFormat="1" ht="15.75" hidden="1" customHeight="1" x14ac:dyDescent="0.35">
      <c r="A11311" s="50"/>
      <c r="B11311" s="194"/>
      <c r="C11311" s="130"/>
      <c r="D11311" s="141"/>
      <c r="E11311" s="194"/>
      <c r="F11311" s="141"/>
      <c r="G11311" s="174"/>
      <c r="H11311" s="174"/>
      <c r="I11311" s="174"/>
      <c r="L11311" s="231" t="s">
        <v>1781</v>
      </c>
    </row>
    <row r="11312" spans="1:12" ht="15.75" hidden="1" customHeight="1" x14ac:dyDescent="0.3">
      <c r="A11312" s="248">
        <v>44014</v>
      </c>
      <c r="B11312" s="249" t="s">
        <v>625</v>
      </c>
      <c r="C11312" s="250" t="s">
        <v>10</v>
      </c>
      <c r="D11312" s="251" t="s">
        <v>11</v>
      </c>
      <c r="E11312" s="252"/>
      <c r="F11312" s="251" t="s">
        <v>12</v>
      </c>
      <c r="G11312" s="253">
        <v>0</v>
      </c>
      <c r="H11312" s="254">
        <v>50</v>
      </c>
      <c r="I11312" s="254">
        <f t="shared" ref="I11312:I11314" si="515">G11312*H11312</f>
        <v>0</v>
      </c>
      <c r="L11312" s="234" t="s">
        <v>1781</v>
      </c>
    </row>
    <row r="11313" spans="1:12" customFormat="1" ht="15.75" hidden="1" customHeight="1" x14ac:dyDescent="0.35">
      <c r="A11313" s="47">
        <v>44014</v>
      </c>
      <c r="B11313" s="126" t="s">
        <v>625</v>
      </c>
      <c r="C11313" s="45" t="s">
        <v>10</v>
      </c>
      <c r="D11313" s="197" t="s">
        <v>14</v>
      </c>
      <c r="E11313" s="198" t="s">
        <v>48</v>
      </c>
      <c r="F11313" s="144" t="s">
        <v>15</v>
      </c>
      <c r="G11313" s="165">
        <v>30</v>
      </c>
      <c r="H11313" s="167">
        <v>30</v>
      </c>
      <c r="I11313" s="167">
        <f t="shared" si="515"/>
        <v>900</v>
      </c>
      <c r="L11313" s="231" t="s">
        <v>1781</v>
      </c>
    </row>
    <row r="11314" spans="1:12" customFormat="1" ht="15.75" hidden="1" customHeight="1" x14ac:dyDescent="0.35">
      <c r="A11314" s="47">
        <v>44014</v>
      </c>
      <c r="B11314" s="126" t="s">
        <v>625</v>
      </c>
      <c r="C11314" s="45" t="s">
        <v>10</v>
      </c>
      <c r="D11314" s="204" t="s">
        <v>40</v>
      </c>
      <c r="E11314" s="205"/>
      <c r="F11314" s="156" t="s">
        <v>41</v>
      </c>
      <c r="G11314" s="165">
        <v>0</v>
      </c>
      <c r="H11314" s="172">
        <v>24</v>
      </c>
      <c r="I11314" s="172">
        <f t="shared" si="515"/>
        <v>0</v>
      </c>
      <c r="L11314" s="231" t="s">
        <v>1781</v>
      </c>
    </row>
    <row r="11315" spans="1:12" customFormat="1" ht="15.75" hidden="1" customHeight="1" x14ac:dyDescent="0.35">
      <c r="A11315" s="50"/>
      <c r="B11315" s="194"/>
      <c r="C11315" s="130"/>
      <c r="D11315" s="141"/>
      <c r="E11315" s="194"/>
      <c r="F11315" s="141"/>
      <c r="G11315" s="174"/>
      <c r="H11315" s="174"/>
      <c r="I11315" s="174"/>
      <c r="L11315" s="231" t="s">
        <v>1781</v>
      </c>
    </row>
    <row r="11316" spans="1:12" ht="15.75" hidden="1" customHeight="1" x14ac:dyDescent="0.3">
      <c r="A11316" s="248">
        <v>44014</v>
      </c>
      <c r="B11316" s="249" t="s">
        <v>626</v>
      </c>
      <c r="C11316" s="250" t="s">
        <v>56</v>
      </c>
      <c r="D11316" s="251" t="s">
        <v>556</v>
      </c>
      <c r="E11316" s="252" t="s">
        <v>48</v>
      </c>
      <c r="F11316" s="251" t="s">
        <v>12</v>
      </c>
      <c r="G11316" s="253">
        <v>3</v>
      </c>
      <c r="H11316" s="254">
        <v>50</v>
      </c>
      <c r="I11316" s="254">
        <f t="shared" ref="I11316:I11322" si="516">G11316*H11316</f>
        <v>150</v>
      </c>
      <c r="L11316" s="234" t="s">
        <v>1781</v>
      </c>
    </row>
    <row r="11317" spans="1:12" customFormat="1" ht="15.75" hidden="1" customHeight="1" x14ac:dyDescent="0.35">
      <c r="A11317" s="47">
        <v>44014</v>
      </c>
      <c r="B11317" s="126" t="s">
        <v>626</v>
      </c>
      <c r="C11317" s="45" t="s">
        <v>56</v>
      </c>
      <c r="D11317" s="197" t="s">
        <v>543</v>
      </c>
      <c r="E11317" s="198" t="s">
        <v>48</v>
      </c>
      <c r="F11317" s="144" t="s">
        <v>15</v>
      </c>
      <c r="G11317" s="165">
        <v>100</v>
      </c>
      <c r="H11317" s="167">
        <v>1</v>
      </c>
      <c r="I11317" s="167">
        <f t="shared" si="516"/>
        <v>100</v>
      </c>
      <c r="L11317" s="231" t="s">
        <v>1781</v>
      </c>
    </row>
    <row r="11318" spans="1:12" customFormat="1" ht="15.75" hidden="1" customHeight="1" x14ac:dyDescent="0.35">
      <c r="A11318" s="44">
        <v>44014</v>
      </c>
      <c r="B11318" s="126" t="s">
        <v>626</v>
      </c>
      <c r="C11318" s="45" t="s">
        <v>56</v>
      </c>
      <c r="D11318" s="197" t="s">
        <v>19</v>
      </c>
      <c r="E11318" s="198"/>
      <c r="F11318" s="144" t="s">
        <v>15</v>
      </c>
      <c r="G11318" s="165">
        <v>0</v>
      </c>
      <c r="H11318" s="167">
        <v>20</v>
      </c>
      <c r="I11318" s="167">
        <f t="shared" si="516"/>
        <v>0</v>
      </c>
      <c r="L11318" s="231" t="s">
        <v>1781</v>
      </c>
    </row>
    <row r="11319" spans="1:12" customFormat="1" ht="15.75" hidden="1" customHeight="1" x14ac:dyDescent="0.35">
      <c r="A11319" s="47">
        <v>44014</v>
      </c>
      <c r="B11319" s="126" t="s">
        <v>626</v>
      </c>
      <c r="C11319" s="45" t="s">
        <v>56</v>
      </c>
      <c r="D11319" s="201" t="s">
        <v>579</v>
      </c>
      <c r="E11319" s="202" t="s">
        <v>48</v>
      </c>
      <c r="F11319" s="154" t="s">
        <v>27</v>
      </c>
      <c r="G11319" s="165">
        <v>600</v>
      </c>
      <c r="H11319" s="170">
        <v>1</v>
      </c>
      <c r="I11319" s="170">
        <f t="shared" si="516"/>
        <v>600</v>
      </c>
      <c r="L11319" s="231" t="s">
        <v>1781</v>
      </c>
    </row>
    <row r="11320" spans="1:12" customFormat="1" ht="15.75" hidden="1" customHeight="1" x14ac:dyDescent="0.35">
      <c r="A11320" s="44">
        <v>44014</v>
      </c>
      <c r="B11320" s="126" t="s">
        <v>626</v>
      </c>
      <c r="C11320" s="45" t="s">
        <v>56</v>
      </c>
      <c r="D11320" s="149" t="s">
        <v>474</v>
      </c>
      <c r="E11320" s="203" t="s">
        <v>377</v>
      </c>
      <c r="F11320" s="155" t="s">
        <v>31</v>
      </c>
      <c r="G11320" s="165">
        <v>3</v>
      </c>
      <c r="H11320" s="171">
        <v>100</v>
      </c>
      <c r="I11320" s="171">
        <f t="shared" si="516"/>
        <v>300</v>
      </c>
      <c r="L11320" s="231" t="s">
        <v>1781</v>
      </c>
    </row>
    <row r="11321" spans="1:12" customFormat="1" ht="15.75" hidden="1" customHeight="1" x14ac:dyDescent="0.35">
      <c r="A11321" s="44">
        <v>44014</v>
      </c>
      <c r="B11321" s="126" t="s">
        <v>626</v>
      </c>
      <c r="C11321" s="45" t="s">
        <v>56</v>
      </c>
      <c r="D11321" s="149" t="s">
        <v>475</v>
      </c>
      <c r="E11321" s="203" t="s">
        <v>377</v>
      </c>
      <c r="F11321" s="155" t="s">
        <v>31</v>
      </c>
      <c r="G11321" s="165">
        <v>3</v>
      </c>
      <c r="H11321" s="171">
        <v>100</v>
      </c>
      <c r="I11321" s="171">
        <f t="shared" si="516"/>
        <v>300</v>
      </c>
      <c r="L11321" s="231" t="s">
        <v>1781</v>
      </c>
    </row>
    <row r="11322" spans="1:12" customFormat="1" ht="15.75" hidden="1" customHeight="1" x14ac:dyDescent="0.35">
      <c r="A11322" s="44">
        <v>44014</v>
      </c>
      <c r="B11322" s="126" t="s">
        <v>626</v>
      </c>
      <c r="C11322" s="45" t="s">
        <v>56</v>
      </c>
      <c r="D11322" s="204" t="s">
        <v>40</v>
      </c>
      <c r="E11322" s="205" t="s">
        <v>48</v>
      </c>
      <c r="F11322" s="156" t="s">
        <v>41</v>
      </c>
      <c r="G11322" s="165">
        <v>20</v>
      </c>
      <c r="H11322" s="172">
        <v>1</v>
      </c>
      <c r="I11322" s="172">
        <f t="shared" si="516"/>
        <v>20</v>
      </c>
      <c r="L11322" s="231" t="s">
        <v>1781</v>
      </c>
    </row>
    <row r="11323" spans="1:12" customFormat="1" ht="15.75" hidden="1" customHeight="1" x14ac:dyDescent="0.35">
      <c r="A11323" s="50"/>
      <c r="B11323" s="194"/>
      <c r="C11323" s="130"/>
      <c r="D11323" s="141"/>
      <c r="E11323" s="194"/>
      <c r="F11323" s="141"/>
      <c r="G11323" s="174"/>
      <c r="H11323" s="174"/>
      <c r="I11323" s="174"/>
      <c r="L11323" s="231" t="s">
        <v>1781</v>
      </c>
    </row>
    <row r="11324" spans="1:12" ht="15.75" hidden="1" customHeight="1" x14ac:dyDescent="0.3">
      <c r="A11324" s="248">
        <v>44014</v>
      </c>
      <c r="B11324" s="249" t="s">
        <v>144</v>
      </c>
      <c r="C11324" s="250" t="s">
        <v>56</v>
      </c>
      <c r="D11324" s="251" t="s">
        <v>611</v>
      </c>
      <c r="E11324" s="252" t="s">
        <v>48</v>
      </c>
      <c r="F11324" s="251" t="s">
        <v>12</v>
      </c>
      <c r="G11324" s="253">
        <v>6</v>
      </c>
      <c r="H11324" s="254">
        <v>50</v>
      </c>
      <c r="I11324" s="254">
        <f t="shared" ref="I11324:I11330" si="517">G11324*H11324</f>
        <v>300</v>
      </c>
      <c r="L11324" s="234" t="s">
        <v>1781</v>
      </c>
    </row>
    <row r="11325" spans="1:12" customFormat="1" ht="15.75" hidden="1" customHeight="1" x14ac:dyDescent="0.35">
      <c r="A11325" s="47">
        <v>44014</v>
      </c>
      <c r="B11325" s="126" t="s">
        <v>144</v>
      </c>
      <c r="C11325" s="45" t="s">
        <v>56</v>
      </c>
      <c r="D11325" s="197" t="s">
        <v>543</v>
      </c>
      <c r="E11325" s="198" t="s">
        <v>48</v>
      </c>
      <c r="F11325" s="144" t="s">
        <v>15</v>
      </c>
      <c r="G11325" s="165">
        <v>10</v>
      </c>
      <c r="H11325" s="167">
        <v>30</v>
      </c>
      <c r="I11325" s="167">
        <f t="shared" si="517"/>
        <v>300</v>
      </c>
      <c r="L11325" s="231" t="s">
        <v>1781</v>
      </c>
    </row>
    <row r="11326" spans="1:12" customFormat="1" ht="15.75" hidden="1" customHeight="1" x14ac:dyDescent="0.35">
      <c r="A11326" s="44">
        <v>44014</v>
      </c>
      <c r="B11326" s="126" t="s">
        <v>144</v>
      </c>
      <c r="C11326" s="45" t="s">
        <v>56</v>
      </c>
      <c r="D11326" s="197" t="s">
        <v>19</v>
      </c>
      <c r="E11326" s="198"/>
      <c r="F11326" s="144" t="s">
        <v>15</v>
      </c>
      <c r="G11326" s="165">
        <v>0</v>
      </c>
      <c r="H11326" s="167">
        <v>20</v>
      </c>
      <c r="I11326" s="167">
        <f t="shared" si="517"/>
        <v>0</v>
      </c>
      <c r="L11326" s="231" t="s">
        <v>1781</v>
      </c>
    </row>
    <row r="11327" spans="1:12" customFormat="1" ht="15.75" hidden="1" customHeight="1" x14ac:dyDescent="0.35">
      <c r="A11327" s="47">
        <v>44014</v>
      </c>
      <c r="B11327" s="126" t="s">
        <v>144</v>
      </c>
      <c r="C11327" s="45" t="s">
        <v>56</v>
      </c>
      <c r="D11327" s="201" t="s">
        <v>579</v>
      </c>
      <c r="E11327" s="202" t="s">
        <v>48</v>
      </c>
      <c r="F11327" s="154" t="s">
        <v>27</v>
      </c>
      <c r="G11327" s="165">
        <v>500</v>
      </c>
      <c r="H11327" s="170">
        <v>1</v>
      </c>
      <c r="I11327" s="170">
        <f t="shared" si="517"/>
        <v>500</v>
      </c>
      <c r="L11327" s="231" t="s">
        <v>1781</v>
      </c>
    </row>
    <row r="11328" spans="1:12" customFormat="1" ht="15.75" hidden="1" customHeight="1" x14ac:dyDescent="0.35">
      <c r="A11328" s="44">
        <v>44014</v>
      </c>
      <c r="B11328" s="126" t="s">
        <v>144</v>
      </c>
      <c r="C11328" s="45" t="s">
        <v>56</v>
      </c>
      <c r="D11328" s="149" t="s">
        <v>475</v>
      </c>
      <c r="E11328" s="203" t="s">
        <v>377</v>
      </c>
      <c r="F11328" s="155" t="s">
        <v>31</v>
      </c>
      <c r="G11328" s="165">
        <v>2</v>
      </c>
      <c r="H11328" s="171">
        <v>100</v>
      </c>
      <c r="I11328" s="171">
        <f t="shared" si="517"/>
        <v>200</v>
      </c>
      <c r="L11328" s="231" t="s">
        <v>1781</v>
      </c>
    </row>
    <row r="11329" spans="1:12" customFormat="1" ht="15.75" hidden="1" customHeight="1" x14ac:dyDescent="0.35">
      <c r="A11329" s="44">
        <v>44014</v>
      </c>
      <c r="B11329" s="126" t="s">
        <v>144</v>
      </c>
      <c r="C11329" s="45" t="s">
        <v>56</v>
      </c>
      <c r="D11329" s="149" t="s">
        <v>614</v>
      </c>
      <c r="E11329" s="203" t="s">
        <v>377</v>
      </c>
      <c r="F11329" s="155" t="s">
        <v>31</v>
      </c>
      <c r="G11329" s="165">
        <v>2</v>
      </c>
      <c r="H11329" s="171">
        <v>100</v>
      </c>
      <c r="I11329" s="171">
        <f t="shared" si="517"/>
        <v>200</v>
      </c>
      <c r="L11329" s="231" t="s">
        <v>1781</v>
      </c>
    </row>
    <row r="11330" spans="1:12" customFormat="1" ht="15.75" hidden="1" customHeight="1" x14ac:dyDescent="0.35">
      <c r="A11330" s="47">
        <v>44014</v>
      </c>
      <c r="B11330" s="126" t="s">
        <v>144</v>
      </c>
      <c r="C11330" s="45" t="s">
        <v>56</v>
      </c>
      <c r="D11330" s="204" t="s">
        <v>40</v>
      </c>
      <c r="E11330" s="205" t="s">
        <v>48</v>
      </c>
      <c r="F11330" s="156" t="s">
        <v>41</v>
      </c>
      <c r="G11330" s="165">
        <v>200</v>
      </c>
      <c r="H11330" s="172">
        <v>1</v>
      </c>
      <c r="I11330" s="172">
        <f t="shared" si="517"/>
        <v>200</v>
      </c>
      <c r="L11330" s="231" t="s">
        <v>1781</v>
      </c>
    </row>
    <row r="11331" spans="1:12" customFormat="1" ht="15.75" hidden="1" customHeight="1" x14ac:dyDescent="0.35">
      <c r="A11331" s="50"/>
      <c r="B11331" s="194"/>
      <c r="C11331" s="130"/>
      <c r="D11331" s="141"/>
      <c r="E11331" s="194"/>
      <c r="F11331" s="141"/>
      <c r="G11331" s="174"/>
      <c r="H11331" s="174"/>
      <c r="I11331" s="174"/>
      <c r="L11331" s="231" t="s">
        <v>1781</v>
      </c>
    </row>
    <row r="11332" spans="1:12" ht="15.75" hidden="1" customHeight="1" x14ac:dyDescent="0.3">
      <c r="A11332" s="248">
        <v>44014</v>
      </c>
      <c r="B11332" s="249" t="s">
        <v>627</v>
      </c>
      <c r="C11332" s="250" t="s">
        <v>56</v>
      </c>
      <c r="D11332" s="251" t="s">
        <v>611</v>
      </c>
      <c r="E11332" s="252" t="s">
        <v>48</v>
      </c>
      <c r="F11332" s="251" t="s">
        <v>12</v>
      </c>
      <c r="G11332" s="253">
        <v>20</v>
      </c>
      <c r="H11332" s="254">
        <v>50</v>
      </c>
      <c r="I11332" s="254">
        <f t="shared" ref="I11332:I11337" si="518">G11332*H11332</f>
        <v>1000</v>
      </c>
      <c r="L11332" s="234" t="s">
        <v>1781</v>
      </c>
    </row>
    <row r="11333" spans="1:12" customFormat="1" ht="15.75" hidden="1" customHeight="1" x14ac:dyDescent="0.35">
      <c r="A11333" s="47">
        <v>44014</v>
      </c>
      <c r="B11333" s="126" t="s">
        <v>627</v>
      </c>
      <c r="C11333" s="45" t="s">
        <v>56</v>
      </c>
      <c r="D11333" s="197" t="s">
        <v>543</v>
      </c>
      <c r="E11333" s="198" t="s">
        <v>48</v>
      </c>
      <c r="F11333" s="144" t="s">
        <v>15</v>
      </c>
      <c r="G11333" s="165">
        <v>340</v>
      </c>
      <c r="H11333" s="167">
        <v>1</v>
      </c>
      <c r="I11333" s="167">
        <f t="shared" si="518"/>
        <v>340</v>
      </c>
      <c r="L11333" s="231" t="s">
        <v>1781</v>
      </c>
    </row>
    <row r="11334" spans="1:12" customFormat="1" ht="15.75" hidden="1" customHeight="1" x14ac:dyDescent="0.35">
      <c r="A11334" s="44">
        <v>44014</v>
      </c>
      <c r="B11334" s="126" t="s">
        <v>627</v>
      </c>
      <c r="C11334" s="45" t="s">
        <v>56</v>
      </c>
      <c r="D11334" s="197" t="s">
        <v>19</v>
      </c>
      <c r="E11334" s="198"/>
      <c r="F11334" s="144" t="s">
        <v>15</v>
      </c>
      <c r="G11334" s="165">
        <v>0</v>
      </c>
      <c r="H11334" s="167">
        <v>20</v>
      </c>
      <c r="I11334" s="167">
        <f t="shared" si="518"/>
        <v>0</v>
      </c>
      <c r="L11334" s="231" t="s">
        <v>1781</v>
      </c>
    </row>
    <row r="11335" spans="1:12" customFormat="1" ht="15.75" hidden="1" customHeight="1" x14ac:dyDescent="0.35">
      <c r="A11335" s="47">
        <v>44014</v>
      </c>
      <c r="B11335" s="126" t="s">
        <v>627</v>
      </c>
      <c r="C11335" s="45" t="s">
        <v>56</v>
      </c>
      <c r="D11335" s="201" t="s">
        <v>628</v>
      </c>
      <c r="E11335" s="202" t="s">
        <v>377</v>
      </c>
      <c r="F11335" s="154" t="s">
        <v>21</v>
      </c>
      <c r="G11335" s="165">
        <v>500</v>
      </c>
      <c r="H11335" s="170">
        <v>1</v>
      </c>
      <c r="I11335" s="170">
        <f t="shared" si="518"/>
        <v>500</v>
      </c>
      <c r="L11335" s="231" t="s">
        <v>1781</v>
      </c>
    </row>
    <row r="11336" spans="1:12" customFormat="1" ht="15.75" hidden="1" customHeight="1" x14ac:dyDescent="0.35">
      <c r="A11336" s="44">
        <v>44014</v>
      </c>
      <c r="B11336" s="126" t="s">
        <v>627</v>
      </c>
      <c r="C11336" s="45" t="s">
        <v>56</v>
      </c>
      <c r="D11336" s="201" t="s">
        <v>579</v>
      </c>
      <c r="E11336" s="202" t="s">
        <v>48</v>
      </c>
      <c r="F11336" s="154" t="s">
        <v>27</v>
      </c>
      <c r="G11336" s="165">
        <v>500</v>
      </c>
      <c r="H11336" s="170">
        <v>1</v>
      </c>
      <c r="I11336" s="170">
        <f t="shared" si="518"/>
        <v>500</v>
      </c>
      <c r="L11336" s="231" t="s">
        <v>1781</v>
      </c>
    </row>
    <row r="11337" spans="1:12" customFormat="1" ht="15.75" hidden="1" customHeight="1" x14ac:dyDescent="0.35">
      <c r="A11337" s="47">
        <v>44014</v>
      </c>
      <c r="B11337" s="126" t="s">
        <v>627</v>
      </c>
      <c r="C11337" s="45" t="s">
        <v>56</v>
      </c>
      <c r="D11337" s="204" t="s">
        <v>40</v>
      </c>
      <c r="E11337" s="205"/>
      <c r="F11337" s="156" t="s">
        <v>41</v>
      </c>
      <c r="G11337" s="165">
        <v>0</v>
      </c>
      <c r="H11337" s="172">
        <v>24</v>
      </c>
      <c r="I11337" s="172">
        <f t="shared" si="518"/>
        <v>0</v>
      </c>
      <c r="L11337" s="231" t="s">
        <v>1781</v>
      </c>
    </row>
    <row r="11338" spans="1:12" customFormat="1" ht="15.75" hidden="1" customHeight="1" x14ac:dyDescent="0.35">
      <c r="A11338" s="50"/>
      <c r="B11338" s="194"/>
      <c r="C11338" s="130"/>
      <c r="D11338" s="141"/>
      <c r="E11338" s="194"/>
      <c r="F11338" s="141"/>
      <c r="G11338" s="174"/>
      <c r="H11338" s="174"/>
      <c r="I11338" s="174"/>
      <c r="L11338" s="231" t="s">
        <v>1781</v>
      </c>
    </row>
    <row r="11339" spans="1:12" ht="15.75" hidden="1" customHeight="1" x14ac:dyDescent="0.3">
      <c r="A11339" s="248">
        <v>44014</v>
      </c>
      <c r="B11339" s="249" t="s">
        <v>629</v>
      </c>
      <c r="C11339" s="250" t="s">
        <v>87</v>
      </c>
      <c r="D11339" s="251" t="s">
        <v>556</v>
      </c>
      <c r="E11339" s="252" t="s">
        <v>48</v>
      </c>
      <c r="F11339" s="251" t="s">
        <v>12</v>
      </c>
      <c r="G11339" s="253">
        <v>28</v>
      </c>
      <c r="H11339" s="254">
        <v>50</v>
      </c>
      <c r="I11339" s="254">
        <f t="shared" ref="I11339:I11345" si="519">G11339*H11339</f>
        <v>1400</v>
      </c>
      <c r="L11339" s="234" t="s">
        <v>1781</v>
      </c>
    </row>
    <row r="11340" spans="1:12" customFormat="1" ht="15.75" hidden="1" customHeight="1" x14ac:dyDescent="0.35">
      <c r="A11340" s="47">
        <v>44014</v>
      </c>
      <c r="B11340" s="126" t="s">
        <v>629</v>
      </c>
      <c r="C11340" s="45" t="s">
        <v>87</v>
      </c>
      <c r="D11340" s="197" t="s">
        <v>543</v>
      </c>
      <c r="E11340" s="198" t="s">
        <v>48</v>
      </c>
      <c r="F11340" s="144" t="s">
        <v>15</v>
      </c>
      <c r="G11340" s="165">
        <v>8</v>
      </c>
      <c r="H11340" s="167">
        <v>30</v>
      </c>
      <c r="I11340" s="167">
        <f t="shared" si="519"/>
        <v>240</v>
      </c>
      <c r="L11340" s="231" t="s">
        <v>1781</v>
      </c>
    </row>
    <row r="11341" spans="1:12" customFormat="1" ht="15.75" hidden="1" customHeight="1" x14ac:dyDescent="0.35">
      <c r="A11341" s="47">
        <v>44014</v>
      </c>
      <c r="B11341" s="126" t="s">
        <v>629</v>
      </c>
      <c r="C11341" s="45" t="s">
        <v>87</v>
      </c>
      <c r="D11341" s="201" t="s">
        <v>579</v>
      </c>
      <c r="E11341" s="202" t="s">
        <v>48</v>
      </c>
      <c r="F11341" s="154" t="s">
        <v>27</v>
      </c>
      <c r="G11341" s="165">
        <v>250</v>
      </c>
      <c r="H11341" s="170">
        <v>1</v>
      </c>
      <c r="I11341" s="170">
        <f t="shared" si="519"/>
        <v>250</v>
      </c>
      <c r="L11341" s="231" t="s">
        <v>1781</v>
      </c>
    </row>
    <row r="11342" spans="1:12" customFormat="1" ht="15.75" hidden="1" customHeight="1" x14ac:dyDescent="0.35">
      <c r="A11342" s="44">
        <v>44014</v>
      </c>
      <c r="B11342" s="126" t="s">
        <v>629</v>
      </c>
      <c r="C11342" s="45" t="s">
        <v>87</v>
      </c>
      <c r="D11342" s="149" t="s">
        <v>504</v>
      </c>
      <c r="E11342" s="203" t="s">
        <v>377</v>
      </c>
      <c r="F11342" s="155" t="s">
        <v>31</v>
      </c>
      <c r="G11342" s="165">
        <v>6</v>
      </c>
      <c r="H11342" s="171">
        <v>100</v>
      </c>
      <c r="I11342" s="171">
        <f t="shared" si="519"/>
        <v>600</v>
      </c>
      <c r="L11342" s="231" t="s">
        <v>1781</v>
      </c>
    </row>
    <row r="11343" spans="1:12" customFormat="1" ht="15.75" hidden="1" customHeight="1" x14ac:dyDescent="0.35">
      <c r="A11343" s="47">
        <v>44014</v>
      </c>
      <c r="B11343" s="126" t="s">
        <v>629</v>
      </c>
      <c r="C11343" s="45" t="s">
        <v>87</v>
      </c>
      <c r="D11343" s="149" t="s">
        <v>474</v>
      </c>
      <c r="E11343" s="203" t="s">
        <v>377</v>
      </c>
      <c r="F11343" s="155" t="s">
        <v>31</v>
      </c>
      <c r="G11343" s="165">
        <v>6</v>
      </c>
      <c r="H11343" s="171">
        <v>100</v>
      </c>
      <c r="I11343" s="171">
        <f t="shared" si="519"/>
        <v>600</v>
      </c>
      <c r="L11343" s="231" t="s">
        <v>1781</v>
      </c>
    </row>
    <row r="11344" spans="1:12" customFormat="1" ht="15.75" hidden="1" customHeight="1" x14ac:dyDescent="0.35">
      <c r="A11344" s="44">
        <v>44014</v>
      </c>
      <c r="B11344" s="126" t="s">
        <v>629</v>
      </c>
      <c r="C11344" s="45" t="s">
        <v>87</v>
      </c>
      <c r="D11344" s="149" t="s">
        <v>475</v>
      </c>
      <c r="E11344" s="203" t="s">
        <v>377</v>
      </c>
      <c r="F11344" s="155" t="s">
        <v>31</v>
      </c>
      <c r="G11344" s="165">
        <v>6</v>
      </c>
      <c r="H11344" s="171">
        <v>100</v>
      </c>
      <c r="I11344" s="171">
        <f t="shared" si="519"/>
        <v>600</v>
      </c>
      <c r="L11344" s="231" t="s">
        <v>1781</v>
      </c>
    </row>
    <row r="11345" spans="1:12" customFormat="1" ht="15.75" hidden="1" customHeight="1" x14ac:dyDescent="0.35">
      <c r="A11345" s="47">
        <v>44014</v>
      </c>
      <c r="B11345" s="126" t="s">
        <v>629</v>
      </c>
      <c r="C11345" s="45" t="s">
        <v>87</v>
      </c>
      <c r="D11345" s="204" t="s">
        <v>40</v>
      </c>
      <c r="E11345" s="205" t="s">
        <v>48</v>
      </c>
      <c r="F11345" s="156" t="s">
        <v>41</v>
      </c>
      <c r="G11345" s="165">
        <v>120</v>
      </c>
      <c r="H11345" s="172">
        <v>1</v>
      </c>
      <c r="I11345" s="172">
        <f t="shared" si="519"/>
        <v>120</v>
      </c>
      <c r="L11345" s="231" t="s">
        <v>1781</v>
      </c>
    </row>
    <row r="11346" spans="1:12" customFormat="1" ht="15.75" hidden="1" customHeight="1" x14ac:dyDescent="0.35">
      <c r="A11346" s="50"/>
      <c r="B11346" s="194"/>
      <c r="C11346" s="130"/>
      <c r="D11346" s="141"/>
      <c r="E11346" s="194"/>
      <c r="F11346" s="141"/>
      <c r="G11346" s="174"/>
      <c r="H11346" s="174"/>
      <c r="I11346" s="174"/>
      <c r="L11346" s="231" t="s">
        <v>1781</v>
      </c>
    </row>
    <row r="11347" spans="1:12" ht="15.75" hidden="1" customHeight="1" x14ac:dyDescent="0.3">
      <c r="A11347" s="248">
        <v>44014</v>
      </c>
      <c r="B11347" s="249" t="s">
        <v>560</v>
      </c>
      <c r="C11347" s="250" t="s">
        <v>56</v>
      </c>
      <c r="D11347" s="251" t="s">
        <v>11</v>
      </c>
      <c r="E11347" s="252"/>
      <c r="F11347" s="251" t="s">
        <v>12</v>
      </c>
      <c r="G11347" s="253">
        <v>0</v>
      </c>
      <c r="H11347" s="254">
        <v>50</v>
      </c>
      <c r="I11347" s="254">
        <f t="shared" ref="I11347:I11351" si="520">G11347*H11347</f>
        <v>0</v>
      </c>
      <c r="L11347" s="234" t="s">
        <v>1781</v>
      </c>
    </row>
    <row r="11348" spans="1:12" customFormat="1" ht="15.75" hidden="1" customHeight="1" x14ac:dyDescent="0.35">
      <c r="A11348" s="47">
        <v>44014</v>
      </c>
      <c r="B11348" s="126" t="s">
        <v>560</v>
      </c>
      <c r="C11348" s="45" t="s">
        <v>56</v>
      </c>
      <c r="D11348" s="197" t="s">
        <v>14</v>
      </c>
      <c r="E11348" s="198"/>
      <c r="F11348" s="144" t="s">
        <v>15</v>
      </c>
      <c r="G11348" s="165">
        <v>0</v>
      </c>
      <c r="H11348" s="167">
        <v>30</v>
      </c>
      <c r="I11348" s="167">
        <f t="shared" si="520"/>
        <v>0</v>
      </c>
      <c r="L11348" s="231" t="s">
        <v>1781</v>
      </c>
    </row>
    <row r="11349" spans="1:12" customFormat="1" ht="15.75" hidden="1" customHeight="1" x14ac:dyDescent="0.35">
      <c r="A11349" s="44">
        <v>44014</v>
      </c>
      <c r="B11349" s="126" t="s">
        <v>560</v>
      </c>
      <c r="C11349" s="45" t="s">
        <v>56</v>
      </c>
      <c r="D11349" s="197" t="s">
        <v>19</v>
      </c>
      <c r="E11349" s="198"/>
      <c r="F11349" s="144" t="s">
        <v>15</v>
      </c>
      <c r="G11349" s="165">
        <v>0</v>
      </c>
      <c r="H11349" s="167">
        <v>20</v>
      </c>
      <c r="I11349" s="167">
        <f t="shared" si="520"/>
        <v>0</v>
      </c>
      <c r="L11349" s="231" t="s">
        <v>1781</v>
      </c>
    </row>
    <row r="11350" spans="1:12" customFormat="1" ht="15.75" hidden="1" customHeight="1" x14ac:dyDescent="0.35">
      <c r="A11350" s="47">
        <v>44014</v>
      </c>
      <c r="B11350" s="126" t="s">
        <v>560</v>
      </c>
      <c r="C11350" s="45" t="s">
        <v>56</v>
      </c>
      <c r="D11350" s="201" t="s">
        <v>579</v>
      </c>
      <c r="E11350" s="202" t="s">
        <v>48</v>
      </c>
      <c r="F11350" s="154" t="s">
        <v>27</v>
      </c>
      <c r="G11350" s="165">
        <v>400</v>
      </c>
      <c r="H11350" s="170">
        <v>1</v>
      </c>
      <c r="I11350" s="170">
        <f t="shared" si="520"/>
        <v>400</v>
      </c>
      <c r="L11350" s="231" t="s">
        <v>1781</v>
      </c>
    </row>
    <row r="11351" spans="1:12" customFormat="1" ht="15.75" hidden="1" customHeight="1" x14ac:dyDescent="0.35">
      <c r="A11351" s="47">
        <v>44014</v>
      </c>
      <c r="B11351" s="126" t="s">
        <v>560</v>
      </c>
      <c r="C11351" s="45" t="s">
        <v>56</v>
      </c>
      <c r="D11351" s="204" t="s">
        <v>630</v>
      </c>
      <c r="E11351" s="205" t="s">
        <v>48</v>
      </c>
      <c r="F11351" s="156" t="s">
        <v>41</v>
      </c>
      <c r="G11351" s="165">
        <v>30</v>
      </c>
      <c r="H11351" s="172">
        <v>1</v>
      </c>
      <c r="I11351" s="172">
        <f t="shared" si="520"/>
        <v>30</v>
      </c>
      <c r="L11351" s="231" t="s">
        <v>1781</v>
      </c>
    </row>
    <row r="11352" spans="1:12" customFormat="1" ht="15.75" hidden="1" customHeight="1" x14ac:dyDescent="0.35">
      <c r="A11352" s="50"/>
      <c r="B11352" s="194"/>
      <c r="C11352" s="130"/>
      <c r="D11352" s="141"/>
      <c r="E11352" s="194"/>
      <c r="F11352" s="141"/>
      <c r="G11352" s="174"/>
      <c r="H11352" s="174"/>
      <c r="I11352" s="174"/>
      <c r="L11352" s="231" t="s">
        <v>1781</v>
      </c>
    </row>
    <row r="11353" spans="1:12" ht="15.75" hidden="1" customHeight="1" x14ac:dyDescent="0.3">
      <c r="A11353" s="248">
        <v>44014</v>
      </c>
      <c r="B11353" s="249" t="s">
        <v>631</v>
      </c>
      <c r="C11353" s="250" t="s">
        <v>56</v>
      </c>
      <c r="D11353" s="251" t="s">
        <v>553</v>
      </c>
      <c r="E11353" s="252" t="s">
        <v>48</v>
      </c>
      <c r="F11353" s="251" t="s">
        <v>12</v>
      </c>
      <c r="G11353" s="253">
        <v>2</v>
      </c>
      <c r="H11353" s="254">
        <v>50</v>
      </c>
      <c r="I11353" s="254">
        <f t="shared" ref="I11353:I11359" si="521">G11353*H11353</f>
        <v>100</v>
      </c>
      <c r="L11353" s="234" t="s">
        <v>1781</v>
      </c>
    </row>
    <row r="11354" spans="1:12" customFormat="1" ht="15.75" hidden="1" customHeight="1" x14ac:dyDescent="0.35">
      <c r="A11354" s="47">
        <v>44014</v>
      </c>
      <c r="B11354" s="126" t="s">
        <v>631</v>
      </c>
      <c r="C11354" s="45" t="s">
        <v>56</v>
      </c>
      <c r="D11354" s="197" t="s">
        <v>543</v>
      </c>
      <c r="E11354" s="198" t="s">
        <v>48</v>
      </c>
      <c r="F11354" s="144" t="s">
        <v>15</v>
      </c>
      <c r="G11354" s="165">
        <v>40</v>
      </c>
      <c r="H11354" s="167">
        <v>1</v>
      </c>
      <c r="I11354" s="167">
        <f t="shared" si="521"/>
        <v>40</v>
      </c>
      <c r="L11354" s="231" t="s">
        <v>1781</v>
      </c>
    </row>
    <row r="11355" spans="1:12" customFormat="1" ht="15.75" hidden="1" customHeight="1" x14ac:dyDescent="0.35">
      <c r="A11355" s="44">
        <v>44014</v>
      </c>
      <c r="B11355" s="126" t="s">
        <v>631</v>
      </c>
      <c r="C11355" s="45" t="s">
        <v>56</v>
      </c>
      <c r="D11355" s="197" t="s">
        <v>19</v>
      </c>
      <c r="E11355" s="198"/>
      <c r="F11355" s="144" t="s">
        <v>15</v>
      </c>
      <c r="G11355" s="165">
        <v>0</v>
      </c>
      <c r="H11355" s="167">
        <v>20</v>
      </c>
      <c r="I11355" s="167">
        <f t="shared" si="521"/>
        <v>0</v>
      </c>
      <c r="L11355" s="231" t="s">
        <v>1781</v>
      </c>
    </row>
    <row r="11356" spans="1:12" customFormat="1" ht="15.75" hidden="1" customHeight="1" x14ac:dyDescent="0.35">
      <c r="A11356" s="47">
        <v>44014</v>
      </c>
      <c r="B11356" s="126" t="s">
        <v>631</v>
      </c>
      <c r="C11356" s="45" t="s">
        <v>56</v>
      </c>
      <c r="D11356" s="201" t="s">
        <v>579</v>
      </c>
      <c r="E11356" s="202" t="s">
        <v>48</v>
      </c>
      <c r="F11356" s="154" t="s">
        <v>27</v>
      </c>
      <c r="G11356" s="165">
        <v>40</v>
      </c>
      <c r="H11356" s="170">
        <v>1</v>
      </c>
      <c r="I11356" s="170">
        <f t="shared" si="521"/>
        <v>40</v>
      </c>
      <c r="L11356" s="231" t="s">
        <v>1781</v>
      </c>
    </row>
    <row r="11357" spans="1:12" customFormat="1" ht="15.75" hidden="1" customHeight="1" x14ac:dyDescent="0.35">
      <c r="A11357" s="47">
        <v>44014</v>
      </c>
      <c r="B11357" s="126" t="s">
        <v>631</v>
      </c>
      <c r="C11357" s="45" t="s">
        <v>56</v>
      </c>
      <c r="D11357" s="149" t="s">
        <v>614</v>
      </c>
      <c r="E11357" s="203" t="s">
        <v>377</v>
      </c>
      <c r="F11357" s="155" t="s">
        <v>31</v>
      </c>
      <c r="G11357" s="165">
        <v>4</v>
      </c>
      <c r="H11357" s="171">
        <v>100</v>
      </c>
      <c r="I11357" s="171">
        <f t="shared" si="521"/>
        <v>400</v>
      </c>
      <c r="L11357" s="231" t="s">
        <v>1781</v>
      </c>
    </row>
    <row r="11358" spans="1:12" customFormat="1" ht="15.75" hidden="1" customHeight="1" x14ac:dyDescent="0.35">
      <c r="A11358" s="44">
        <v>44014</v>
      </c>
      <c r="B11358" s="126" t="s">
        <v>631</v>
      </c>
      <c r="C11358" s="45" t="s">
        <v>56</v>
      </c>
      <c r="D11358" s="149" t="s">
        <v>632</v>
      </c>
      <c r="E11358" s="203" t="s">
        <v>377</v>
      </c>
      <c r="F11358" s="155" t="s">
        <v>31</v>
      </c>
      <c r="G11358" s="165">
        <v>4</v>
      </c>
      <c r="H11358" s="171">
        <v>100</v>
      </c>
      <c r="I11358" s="171">
        <f t="shared" si="521"/>
        <v>400</v>
      </c>
      <c r="L11358" s="231" t="s">
        <v>1781</v>
      </c>
    </row>
    <row r="11359" spans="1:12" customFormat="1" ht="15.75" hidden="1" customHeight="1" x14ac:dyDescent="0.35">
      <c r="A11359" s="47">
        <v>44014</v>
      </c>
      <c r="B11359" s="126" t="s">
        <v>631</v>
      </c>
      <c r="C11359" s="45" t="s">
        <v>56</v>
      </c>
      <c r="D11359" s="204" t="s">
        <v>630</v>
      </c>
      <c r="E11359" s="205" t="s">
        <v>48</v>
      </c>
      <c r="F11359" s="156" t="s">
        <v>41</v>
      </c>
      <c r="G11359" s="165">
        <v>200</v>
      </c>
      <c r="H11359" s="172">
        <v>1</v>
      </c>
      <c r="I11359" s="172">
        <f t="shared" si="521"/>
        <v>200</v>
      </c>
      <c r="L11359" s="231" t="s">
        <v>1781</v>
      </c>
    </row>
    <row r="11360" spans="1:12" customFormat="1" ht="15.75" hidden="1" customHeight="1" x14ac:dyDescent="0.35">
      <c r="A11360" s="50"/>
      <c r="B11360" s="194"/>
      <c r="C11360" s="130"/>
      <c r="D11360" s="141"/>
      <c r="E11360" s="194"/>
      <c r="F11360" s="141"/>
      <c r="G11360" s="174"/>
      <c r="H11360" s="174"/>
      <c r="I11360" s="174"/>
      <c r="L11360" s="231" t="s">
        <v>1781</v>
      </c>
    </row>
    <row r="11361" spans="1:12" ht="15.75" hidden="1" customHeight="1" x14ac:dyDescent="0.3">
      <c r="A11361" s="248">
        <v>44018</v>
      </c>
      <c r="B11361" s="249" t="s">
        <v>633</v>
      </c>
      <c r="C11361" s="250" t="s">
        <v>56</v>
      </c>
      <c r="D11361" s="251" t="s">
        <v>11</v>
      </c>
      <c r="E11361" s="252"/>
      <c r="F11361" s="251" t="s">
        <v>12</v>
      </c>
      <c r="G11361" s="253">
        <v>0</v>
      </c>
      <c r="H11361" s="254">
        <v>50</v>
      </c>
      <c r="I11361" s="254">
        <f t="shared" ref="I11361:I11367" si="522">G11361*H11361</f>
        <v>0</v>
      </c>
      <c r="L11361" s="234" t="s">
        <v>1781</v>
      </c>
    </row>
    <row r="11362" spans="1:12" customFormat="1" ht="15.75" hidden="1" customHeight="1" x14ac:dyDescent="0.35">
      <c r="A11362" s="47">
        <v>44018</v>
      </c>
      <c r="B11362" s="126" t="s">
        <v>633</v>
      </c>
      <c r="C11362" s="45" t="s">
        <v>56</v>
      </c>
      <c r="D11362" s="197" t="s">
        <v>543</v>
      </c>
      <c r="E11362" s="198" t="s">
        <v>48</v>
      </c>
      <c r="F11362" s="144" t="s">
        <v>15</v>
      </c>
      <c r="G11362" s="165">
        <v>500</v>
      </c>
      <c r="H11362" s="167">
        <v>1</v>
      </c>
      <c r="I11362" s="167">
        <f t="shared" si="522"/>
        <v>500</v>
      </c>
      <c r="L11362" s="231" t="s">
        <v>1781</v>
      </c>
    </row>
    <row r="11363" spans="1:12" customFormat="1" ht="15.75" hidden="1" customHeight="1" x14ac:dyDescent="0.35">
      <c r="A11363" s="44">
        <v>44018</v>
      </c>
      <c r="B11363" s="126" t="s">
        <v>633</v>
      </c>
      <c r="C11363" s="45" t="s">
        <v>56</v>
      </c>
      <c r="D11363" s="197" t="s">
        <v>19</v>
      </c>
      <c r="E11363" s="198"/>
      <c r="F11363" s="144" t="s">
        <v>15</v>
      </c>
      <c r="G11363" s="165">
        <v>0</v>
      </c>
      <c r="H11363" s="167">
        <v>20</v>
      </c>
      <c r="I11363" s="167">
        <f t="shared" si="522"/>
        <v>0</v>
      </c>
      <c r="L11363" s="231" t="s">
        <v>1781</v>
      </c>
    </row>
    <row r="11364" spans="1:12" customFormat="1" ht="15.75" hidden="1" customHeight="1" x14ac:dyDescent="0.35">
      <c r="A11364" s="47">
        <v>44018</v>
      </c>
      <c r="B11364" s="126" t="s">
        <v>633</v>
      </c>
      <c r="C11364" s="45" t="s">
        <v>56</v>
      </c>
      <c r="D11364" s="201" t="s">
        <v>579</v>
      </c>
      <c r="E11364" s="202" t="s">
        <v>48</v>
      </c>
      <c r="F11364" s="154" t="s">
        <v>27</v>
      </c>
      <c r="G11364" s="165">
        <v>20</v>
      </c>
      <c r="H11364" s="170">
        <v>30</v>
      </c>
      <c r="I11364" s="170">
        <f t="shared" si="522"/>
        <v>600</v>
      </c>
      <c r="L11364" s="231" t="s">
        <v>1781</v>
      </c>
    </row>
    <row r="11365" spans="1:12" customFormat="1" ht="15.75" hidden="1" customHeight="1" x14ac:dyDescent="0.35">
      <c r="A11365" s="47">
        <v>44018</v>
      </c>
      <c r="B11365" s="126" t="s">
        <v>633</v>
      </c>
      <c r="C11365" s="45" t="s">
        <v>56</v>
      </c>
      <c r="D11365" s="149" t="s">
        <v>501</v>
      </c>
      <c r="E11365" s="203" t="s">
        <v>118</v>
      </c>
      <c r="F11365" s="155" t="s">
        <v>31</v>
      </c>
      <c r="G11365" s="165">
        <v>1</v>
      </c>
      <c r="H11365" s="171">
        <v>300</v>
      </c>
      <c r="I11365" s="171">
        <f t="shared" si="522"/>
        <v>300</v>
      </c>
      <c r="L11365" s="231" t="s">
        <v>1781</v>
      </c>
    </row>
    <row r="11366" spans="1:12" customFormat="1" ht="15.75" hidden="1" customHeight="1" x14ac:dyDescent="0.35">
      <c r="A11366" s="44">
        <v>44018</v>
      </c>
      <c r="B11366" s="126" t="s">
        <v>633</v>
      </c>
      <c r="C11366" s="45" t="s">
        <v>56</v>
      </c>
      <c r="D11366" s="149" t="s">
        <v>502</v>
      </c>
      <c r="E11366" s="203" t="s">
        <v>118</v>
      </c>
      <c r="F11366" s="155" t="s">
        <v>31</v>
      </c>
      <c r="G11366" s="165">
        <v>1</v>
      </c>
      <c r="H11366" s="171">
        <v>300</v>
      </c>
      <c r="I11366" s="171">
        <f t="shared" si="522"/>
        <v>300</v>
      </c>
      <c r="L11366" s="231" t="s">
        <v>1781</v>
      </c>
    </row>
    <row r="11367" spans="1:12" customFormat="1" ht="15.75" hidden="1" customHeight="1" x14ac:dyDescent="0.35">
      <c r="A11367" s="47">
        <v>44018</v>
      </c>
      <c r="B11367" s="126" t="s">
        <v>633</v>
      </c>
      <c r="C11367" s="45" t="s">
        <v>56</v>
      </c>
      <c r="D11367" s="204" t="s">
        <v>40</v>
      </c>
      <c r="E11367" s="205"/>
      <c r="F11367" s="156" t="s">
        <v>41</v>
      </c>
      <c r="G11367" s="165">
        <v>0</v>
      </c>
      <c r="H11367" s="172">
        <v>24</v>
      </c>
      <c r="I11367" s="172">
        <f t="shared" si="522"/>
        <v>0</v>
      </c>
      <c r="L11367" s="231" t="s">
        <v>1781</v>
      </c>
    </row>
    <row r="11368" spans="1:12" customFormat="1" ht="15.75" hidden="1" customHeight="1" x14ac:dyDescent="0.35">
      <c r="A11368" s="50"/>
      <c r="B11368" s="194"/>
      <c r="C11368" s="130"/>
      <c r="D11368" s="141"/>
      <c r="E11368" s="194"/>
      <c r="F11368" s="141"/>
      <c r="G11368" s="174"/>
      <c r="H11368" s="174"/>
      <c r="I11368" s="174"/>
      <c r="L11368" s="231" t="s">
        <v>1781</v>
      </c>
    </row>
    <row r="11369" spans="1:12" ht="15.75" hidden="1" customHeight="1" x14ac:dyDescent="0.3">
      <c r="A11369" s="248">
        <v>44018</v>
      </c>
      <c r="B11369" s="249" t="s">
        <v>453</v>
      </c>
      <c r="C11369" s="250" t="s">
        <v>351</v>
      </c>
      <c r="D11369" s="251" t="s">
        <v>11</v>
      </c>
      <c r="E11369" s="252"/>
      <c r="F11369" s="251" t="s">
        <v>12</v>
      </c>
      <c r="G11369" s="253">
        <v>0</v>
      </c>
      <c r="H11369" s="254">
        <v>50</v>
      </c>
      <c r="I11369" s="254">
        <f t="shared" ref="I11369:I11372" si="523">G11369*H11369</f>
        <v>0</v>
      </c>
      <c r="L11369" s="234" t="s">
        <v>1781</v>
      </c>
    </row>
    <row r="11370" spans="1:12" customFormat="1" ht="15.75" hidden="1" customHeight="1" x14ac:dyDescent="0.35">
      <c r="A11370" s="47">
        <v>44018</v>
      </c>
      <c r="B11370" s="126" t="s">
        <v>453</v>
      </c>
      <c r="C11370" s="45" t="s">
        <v>351</v>
      </c>
      <c r="D11370" s="197" t="s">
        <v>543</v>
      </c>
      <c r="E11370" s="198" t="s">
        <v>48</v>
      </c>
      <c r="F11370" s="144" t="s">
        <v>15</v>
      </c>
      <c r="G11370" s="165">
        <v>800</v>
      </c>
      <c r="H11370" s="167">
        <v>1</v>
      </c>
      <c r="I11370" s="167">
        <f t="shared" si="523"/>
        <v>800</v>
      </c>
      <c r="L11370" s="231" t="s">
        <v>1781</v>
      </c>
    </row>
    <row r="11371" spans="1:12" customFormat="1" ht="15.75" hidden="1" customHeight="1" x14ac:dyDescent="0.35">
      <c r="A11371" s="47">
        <v>44018</v>
      </c>
      <c r="B11371" s="126" t="s">
        <v>453</v>
      </c>
      <c r="C11371" s="45" t="s">
        <v>351</v>
      </c>
      <c r="D11371" s="201" t="s">
        <v>579</v>
      </c>
      <c r="E11371" s="202" t="s">
        <v>48</v>
      </c>
      <c r="F11371" s="154" t="s">
        <v>27</v>
      </c>
      <c r="G11371" s="165">
        <v>800</v>
      </c>
      <c r="H11371" s="170">
        <v>1</v>
      </c>
      <c r="I11371" s="170">
        <f t="shared" si="523"/>
        <v>800</v>
      </c>
      <c r="L11371" s="231" t="s">
        <v>1781</v>
      </c>
    </row>
    <row r="11372" spans="1:12" customFormat="1" ht="15.75" hidden="1" customHeight="1" x14ac:dyDescent="0.35">
      <c r="A11372" s="47">
        <v>44018</v>
      </c>
      <c r="B11372" s="126" t="s">
        <v>453</v>
      </c>
      <c r="C11372" s="45" t="s">
        <v>351</v>
      </c>
      <c r="D11372" s="204" t="s">
        <v>40</v>
      </c>
      <c r="E11372" s="205" t="s">
        <v>48</v>
      </c>
      <c r="F11372" s="156" t="s">
        <v>41</v>
      </c>
      <c r="G11372" s="165">
        <v>800</v>
      </c>
      <c r="H11372" s="172">
        <v>1</v>
      </c>
      <c r="I11372" s="172">
        <f t="shared" si="523"/>
        <v>800</v>
      </c>
      <c r="L11372" s="231" t="s">
        <v>1781</v>
      </c>
    </row>
    <row r="11373" spans="1:12" customFormat="1" ht="15.75" hidden="1" customHeight="1" x14ac:dyDescent="0.35">
      <c r="A11373" s="50"/>
      <c r="B11373" s="194"/>
      <c r="C11373" s="130"/>
      <c r="D11373" s="141"/>
      <c r="E11373" s="194"/>
      <c r="F11373" s="141"/>
      <c r="G11373" s="174"/>
      <c r="H11373" s="174"/>
      <c r="I11373" s="174"/>
      <c r="L11373" s="231" t="s">
        <v>1781</v>
      </c>
    </row>
    <row r="11374" spans="1:12" ht="15.75" hidden="1" customHeight="1" x14ac:dyDescent="0.3">
      <c r="A11374" s="248">
        <v>44018</v>
      </c>
      <c r="B11374" s="249" t="s">
        <v>634</v>
      </c>
      <c r="C11374" s="250" t="s">
        <v>56</v>
      </c>
      <c r="D11374" s="251" t="s">
        <v>11</v>
      </c>
      <c r="E11374" s="252"/>
      <c r="F11374" s="251" t="s">
        <v>12</v>
      </c>
      <c r="G11374" s="253">
        <v>0</v>
      </c>
      <c r="H11374" s="254">
        <v>50</v>
      </c>
      <c r="I11374" s="254">
        <f t="shared" ref="I11374:I11379" si="524">G11374*H11374</f>
        <v>0</v>
      </c>
      <c r="L11374" s="234" t="s">
        <v>1781</v>
      </c>
    </row>
    <row r="11375" spans="1:12" customFormat="1" ht="15.75" hidden="1" customHeight="1" x14ac:dyDescent="0.35">
      <c r="A11375" s="47">
        <v>44018</v>
      </c>
      <c r="B11375" s="126" t="s">
        <v>634</v>
      </c>
      <c r="C11375" s="45" t="s">
        <v>56</v>
      </c>
      <c r="D11375" s="197" t="s">
        <v>543</v>
      </c>
      <c r="E11375" s="198" t="s">
        <v>48</v>
      </c>
      <c r="F11375" s="144" t="s">
        <v>15</v>
      </c>
      <c r="G11375" s="165">
        <v>500</v>
      </c>
      <c r="H11375" s="167">
        <v>1</v>
      </c>
      <c r="I11375" s="167">
        <f t="shared" si="524"/>
        <v>500</v>
      </c>
      <c r="L11375" s="231" t="s">
        <v>1781</v>
      </c>
    </row>
    <row r="11376" spans="1:12" customFormat="1" ht="15.75" hidden="1" customHeight="1" x14ac:dyDescent="0.35">
      <c r="A11376" s="44">
        <v>44018</v>
      </c>
      <c r="B11376" s="126" t="s">
        <v>634</v>
      </c>
      <c r="C11376" s="45" t="s">
        <v>56</v>
      </c>
      <c r="D11376" s="197" t="s">
        <v>510</v>
      </c>
      <c r="E11376" s="198" t="s">
        <v>48</v>
      </c>
      <c r="F11376" s="144" t="s">
        <v>15</v>
      </c>
      <c r="G11376" s="165">
        <v>25</v>
      </c>
      <c r="H11376" s="167">
        <v>20</v>
      </c>
      <c r="I11376" s="167">
        <f t="shared" si="524"/>
        <v>500</v>
      </c>
      <c r="L11376" s="231" t="s">
        <v>1781</v>
      </c>
    </row>
    <row r="11377" spans="1:12" customFormat="1" ht="15.75" hidden="1" customHeight="1" x14ac:dyDescent="0.35">
      <c r="A11377" s="47">
        <v>44018</v>
      </c>
      <c r="B11377" s="126" t="s">
        <v>634</v>
      </c>
      <c r="C11377" s="45" t="s">
        <v>56</v>
      </c>
      <c r="D11377" s="201" t="s">
        <v>635</v>
      </c>
      <c r="E11377" s="202" t="s">
        <v>48</v>
      </c>
      <c r="F11377" s="154" t="s">
        <v>27</v>
      </c>
      <c r="G11377" s="165">
        <v>1000</v>
      </c>
      <c r="H11377" s="170">
        <v>1</v>
      </c>
      <c r="I11377" s="170">
        <f t="shared" si="524"/>
        <v>1000</v>
      </c>
      <c r="L11377" s="231" t="s">
        <v>1781</v>
      </c>
    </row>
    <row r="11378" spans="1:12" customFormat="1" ht="15.75" hidden="1" customHeight="1" x14ac:dyDescent="0.35">
      <c r="A11378" s="44">
        <v>44018</v>
      </c>
      <c r="B11378" s="126" t="s">
        <v>634</v>
      </c>
      <c r="C11378" s="45" t="s">
        <v>56</v>
      </c>
      <c r="D11378" s="149" t="s">
        <v>614</v>
      </c>
      <c r="E11378" s="203" t="s">
        <v>377</v>
      </c>
      <c r="F11378" s="155" t="s">
        <v>31</v>
      </c>
      <c r="G11378" s="165">
        <v>35</v>
      </c>
      <c r="H11378" s="171">
        <v>100</v>
      </c>
      <c r="I11378" s="171">
        <f t="shared" si="524"/>
        <v>3500</v>
      </c>
      <c r="L11378" s="231" t="s">
        <v>1781</v>
      </c>
    </row>
    <row r="11379" spans="1:12" customFormat="1" ht="15.75" hidden="1" customHeight="1" x14ac:dyDescent="0.35">
      <c r="A11379" s="47">
        <v>44018</v>
      </c>
      <c r="B11379" s="126" t="s">
        <v>634</v>
      </c>
      <c r="C11379" s="45" t="s">
        <v>56</v>
      </c>
      <c r="D11379" s="204" t="s">
        <v>630</v>
      </c>
      <c r="E11379" s="205" t="s">
        <v>48</v>
      </c>
      <c r="F11379" s="156" t="s">
        <v>41</v>
      </c>
      <c r="G11379" s="165">
        <v>100</v>
      </c>
      <c r="H11379" s="172">
        <v>1</v>
      </c>
      <c r="I11379" s="172">
        <f t="shared" si="524"/>
        <v>100</v>
      </c>
      <c r="L11379" s="231" t="s">
        <v>1781</v>
      </c>
    </row>
    <row r="11380" spans="1:12" customFormat="1" ht="15.75" hidden="1" customHeight="1" x14ac:dyDescent="0.35">
      <c r="A11380" s="50"/>
      <c r="B11380" s="194"/>
      <c r="C11380" s="130"/>
      <c r="D11380" s="141"/>
      <c r="E11380" s="194"/>
      <c r="F11380" s="141"/>
      <c r="G11380" s="174"/>
      <c r="H11380" s="174"/>
      <c r="I11380" s="174"/>
      <c r="L11380" s="231" t="s">
        <v>1781</v>
      </c>
    </row>
    <row r="11381" spans="1:12" ht="15.75" hidden="1" customHeight="1" x14ac:dyDescent="0.3">
      <c r="A11381" s="248">
        <v>44018</v>
      </c>
      <c r="B11381" s="249" t="s">
        <v>636</v>
      </c>
      <c r="C11381" s="250" t="s">
        <v>56</v>
      </c>
      <c r="D11381" s="251" t="s">
        <v>553</v>
      </c>
      <c r="E11381" s="252" t="s">
        <v>48</v>
      </c>
      <c r="F11381" s="251" t="s">
        <v>12</v>
      </c>
      <c r="G11381" s="253">
        <v>20</v>
      </c>
      <c r="H11381" s="254">
        <v>50</v>
      </c>
      <c r="I11381" s="254">
        <f t="shared" ref="I11381:I11385" si="525">G11381*H11381</f>
        <v>1000</v>
      </c>
      <c r="L11381" s="234" t="s">
        <v>1781</v>
      </c>
    </row>
    <row r="11382" spans="1:12" customFormat="1" ht="15.75" hidden="1" customHeight="1" x14ac:dyDescent="0.35">
      <c r="A11382" s="47">
        <v>44018</v>
      </c>
      <c r="B11382" s="126" t="s">
        <v>636</v>
      </c>
      <c r="C11382" s="45" t="s">
        <v>56</v>
      </c>
      <c r="D11382" s="197" t="s">
        <v>543</v>
      </c>
      <c r="E11382" s="198" t="s">
        <v>48</v>
      </c>
      <c r="F11382" s="144" t="s">
        <v>15</v>
      </c>
      <c r="G11382" s="165">
        <v>200</v>
      </c>
      <c r="H11382" s="167">
        <v>1</v>
      </c>
      <c r="I11382" s="167">
        <f t="shared" si="525"/>
        <v>200</v>
      </c>
      <c r="L11382" s="231" t="s">
        <v>1781</v>
      </c>
    </row>
    <row r="11383" spans="1:12" customFormat="1" ht="15.75" hidden="1" customHeight="1" x14ac:dyDescent="0.35">
      <c r="A11383" s="44">
        <v>44018</v>
      </c>
      <c r="B11383" s="126" t="s">
        <v>636</v>
      </c>
      <c r="C11383" s="45" t="s">
        <v>56</v>
      </c>
      <c r="D11383" s="197" t="s">
        <v>19</v>
      </c>
      <c r="E11383" s="198"/>
      <c r="F11383" s="144" t="s">
        <v>15</v>
      </c>
      <c r="G11383" s="165">
        <v>0</v>
      </c>
      <c r="H11383" s="167">
        <v>20</v>
      </c>
      <c r="I11383" s="167">
        <f t="shared" si="525"/>
        <v>0</v>
      </c>
      <c r="L11383" s="231" t="s">
        <v>1781</v>
      </c>
    </row>
    <row r="11384" spans="1:12" customFormat="1" ht="15.75" hidden="1" customHeight="1" x14ac:dyDescent="0.35">
      <c r="A11384" s="47">
        <v>44018</v>
      </c>
      <c r="B11384" s="126" t="s">
        <v>636</v>
      </c>
      <c r="C11384" s="45" t="s">
        <v>56</v>
      </c>
      <c r="D11384" s="201" t="s">
        <v>579</v>
      </c>
      <c r="E11384" s="202" t="s">
        <v>48</v>
      </c>
      <c r="F11384" s="154" t="s">
        <v>27</v>
      </c>
      <c r="G11384" s="165">
        <v>20</v>
      </c>
      <c r="H11384" s="170">
        <v>30</v>
      </c>
      <c r="I11384" s="170">
        <f t="shared" si="525"/>
        <v>600</v>
      </c>
      <c r="L11384" s="231" t="s">
        <v>1781</v>
      </c>
    </row>
    <row r="11385" spans="1:12" customFormat="1" ht="15.75" hidden="1" customHeight="1" x14ac:dyDescent="0.35">
      <c r="A11385" s="47">
        <v>44018</v>
      </c>
      <c r="B11385" s="126" t="s">
        <v>636</v>
      </c>
      <c r="C11385" s="45" t="s">
        <v>56</v>
      </c>
      <c r="D11385" s="204" t="s">
        <v>40</v>
      </c>
      <c r="E11385" s="205"/>
      <c r="F11385" s="156" t="s">
        <v>41</v>
      </c>
      <c r="G11385" s="165">
        <v>0</v>
      </c>
      <c r="H11385" s="172">
        <v>24</v>
      </c>
      <c r="I11385" s="172">
        <f t="shared" si="525"/>
        <v>0</v>
      </c>
      <c r="L11385" s="231" t="s">
        <v>1781</v>
      </c>
    </row>
    <row r="11386" spans="1:12" customFormat="1" ht="15.75" hidden="1" customHeight="1" x14ac:dyDescent="0.35">
      <c r="A11386" s="50"/>
      <c r="B11386" s="194"/>
      <c r="C11386" s="130"/>
      <c r="D11386" s="141"/>
      <c r="E11386" s="194"/>
      <c r="F11386" s="141"/>
      <c r="G11386" s="174"/>
      <c r="H11386" s="174"/>
      <c r="I11386" s="174"/>
      <c r="L11386" s="231" t="s">
        <v>1781</v>
      </c>
    </row>
    <row r="11387" spans="1:12" ht="15.75" hidden="1" customHeight="1" x14ac:dyDescent="0.3">
      <c r="A11387" s="248">
        <v>44018</v>
      </c>
      <c r="B11387" s="249" t="s">
        <v>306</v>
      </c>
      <c r="C11387" s="250" t="s">
        <v>56</v>
      </c>
      <c r="D11387" s="251" t="s">
        <v>553</v>
      </c>
      <c r="E11387" s="252" t="s">
        <v>48</v>
      </c>
      <c r="F11387" s="251" t="s">
        <v>12</v>
      </c>
      <c r="G11387" s="253">
        <v>4</v>
      </c>
      <c r="H11387" s="254">
        <v>50</v>
      </c>
      <c r="I11387" s="254">
        <f t="shared" ref="I11387:I11391" si="526">G11387*H11387</f>
        <v>200</v>
      </c>
      <c r="L11387" s="234" t="s">
        <v>1781</v>
      </c>
    </row>
    <row r="11388" spans="1:12" customFormat="1" ht="15.75" hidden="1" customHeight="1" x14ac:dyDescent="0.35">
      <c r="A11388" s="47">
        <v>44018</v>
      </c>
      <c r="B11388" s="126" t="s">
        <v>306</v>
      </c>
      <c r="C11388" s="45" t="s">
        <v>56</v>
      </c>
      <c r="D11388" s="197" t="s">
        <v>543</v>
      </c>
      <c r="E11388" s="198" t="s">
        <v>48</v>
      </c>
      <c r="F11388" s="144" t="s">
        <v>15</v>
      </c>
      <c r="G11388" s="165">
        <v>200</v>
      </c>
      <c r="H11388" s="167">
        <v>1</v>
      </c>
      <c r="I11388" s="167">
        <f t="shared" si="526"/>
        <v>200</v>
      </c>
      <c r="L11388" s="231" t="s">
        <v>1781</v>
      </c>
    </row>
    <row r="11389" spans="1:12" customFormat="1" ht="15.75" hidden="1" customHeight="1" x14ac:dyDescent="0.35">
      <c r="A11389" s="47">
        <v>44018</v>
      </c>
      <c r="B11389" s="126" t="s">
        <v>306</v>
      </c>
      <c r="C11389" s="45" t="s">
        <v>56</v>
      </c>
      <c r="D11389" s="149" t="s">
        <v>614</v>
      </c>
      <c r="E11389" s="203" t="s">
        <v>377</v>
      </c>
      <c r="F11389" s="155" t="s">
        <v>31</v>
      </c>
      <c r="G11389" s="165">
        <v>10</v>
      </c>
      <c r="H11389" s="171">
        <v>100</v>
      </c>
      <c r="I11389" s="171">
        <f t="shared" si="526"/>
        <v>1000</v>
      </c>
      <c r="L11389" s="231" t="s">
        <v>1781</v>
      </c>
    </row>
    <row r="11390" spans="1:12" customFormat="1" ht="15.75" hidden="1" customHeight="1" x14ac:dyDescent="0.35">
      <c r="A11390" s="44">
        <v>44018</v>
      </c>
      <c r="B11390" s="126" t="s">
        <v>306</v>
      </c>
      <c r="C11390" s="45" t="s">
        <v>56</v>
      </c>
      <c r="D11390" s="149" t="s">
        <v>632</v>
      </c>
      <c r="E11390" s="203" t="s">
        <v>377</v>
      </c>
      <c r="F11390" s="155" t="s">
        <v>31</v>
      </c>
      <c r="G11390" s="165">
        <v>10</v>
      </c>
      <c r="H11390" s="171">
        <v>100</v>
      </c>
      <c r="I11390" s="171">
        <f t="shared" si="526"/>
        <v>1000</v>
      </c>
      <c r="L11390" s="231" t="s">
        <v>1781</v>
      </c>
    </row>
    <row r="11391" spans="1:12" customFormat="1" ht="15.75" hidden="1" customHeight="1" x14ac:dyDescent="0.35">
      <c r="A11391" s="47">
        <v>44018</v>
      </c>
      <c r="B11391" s="126" t="s">
        <v>306</v>
      </c>
      <c r="C11391" s="45" t="s">
        <v>56</v>
      </c>
      <c r="D11391" s="204" t="s">
        <v>40</v>
      </c>
      <c r="E11391" s="205" t="s">
        <v>48</v>
      </c>
      <c r="F11391" s="156" t="s">
        <v>41</v>
      </c>
      <c r="G11391" s="165">
        <v>200</v>
      </c>
      <c r="H11391" s="172">
        <v>1</v>
      </c>
      <c r="I11391" s="172">
        <f t="shared" si="526"/>
        <v>200</v>
      </c>
      <c r="L11391" s="231" t="s">
        <v>1781</v>
      </c>
    </row>
    <row r="11392" spans="1:12" customFormat="1" ht="15.75" hidden="1" customHeight="1" x14ac:dyDescent="0.35">
      <c r="A11392" s="50"/>
      <c r="B11392" s="194"/>
      <c r="C11392" s="130"/>
      <c r="D11392" s="141"/>
      <c r="E11392" s="194"/>
      <c r="F11392" s="141"/>
      <c r="G11392" s="174"/>
      <c r="H11392" s="174"/>
      <c r="I11392" s="174"/>
      <c r="L11392" s="231" t="s">
        <v>1781</v>
      </c>
    </row>
    <row r="11393" spans="1:12" ht="15.75" hidden="1" customHeight="1" x14ac:dyDescent="0.3">
      <c r="A11393" s="248">
        <v>44018</v>
      </c>
      <c r="B11393" s="249" t="s">
        <v>637</v>
      </c>
      <c r="C11393" s="250" t="s">
        <v>56</v>
      </c>
      <c r="D11393" s="251" t="s">
        <v>553</v>
      </c>
      <c r="E11393" s="252" t="s">
        <v>48</v>
      </c>
      <c r="F11393" s="251" t="s">
        <v>12</v>
      </c>
      <c r="G11393" s="253">
        <v>20</v>
      </c>
      <c r="H11393" s="254">
        <v>50</v>
      </c>
      <c r="I11393" s="254">
        <f t="shared" ref="I11393:I11399" si="527">G11393*H11393</f>
        <v>1000</v>
      </c>
      <c r="L11393" s="234" t="s">
        <v>1781</v>
      </c>
    </row>
    <row r="11394" spans="1:12" customFormat="1" ht="15.75" hidden="1" customHeight="1" x14ac:dyDescent="0.35">
      <c r="A11394" s="47">
        <v>44018</v>
      </c>
      <c r="B11394" s="126" t="s">
        <v>637</v>
      </c>
      <c r="C11394" s="45" t="s">
        <v>56</v>
      </c>
      <c r="D11394" s="197" t="s">
        <v>543</v>
      </c>
      <c r="E11394" s="198" t="s">
        <v>48</v>
      </c>
      <c r="F11394" s="144" t="s">
        <v>15</v>
      </c>
      <c r="G11394" s="165">
        <v>2</v>
      </c>
      <c r="H11394" s="167">
        <v>30</v>
      </c>
      <c r="I11394" s="167">
        <f t="shared" si="527"/>
        <v>60</v>
      </c>
      <c r="L11394" s="231" t="s">
        <v>1781</v>
      </c>
    </row>
    <row r="11395" spans="1:12" customFormat="1" ht="15.75" hidden="1" customHeight="1" x14ac:dyDescent="0.35">
      <c r="A11395" s="47">
        <v>44018</v>
      </c>
      <c r="B11395" s="126" t="s">
        <v>637</v>
      </c>
      <c r="C11395" s="45" t="s">
        <v>56</v>
      </c>
      <c r="D11395" s="201" t="s">
        <v>579</v>
      </c>
      <c r="E11395" s="202" t="s">
        <v>48</v>
      </c>
      <c r="F11395" s="154" t="s">
        <v>27</v>
      </c>
      <c r="G11395" s="165">
        <v>1000</v>
      </c>
      <c r="H11395" s="170">
        <v>1</v>
      </c>
      <c r="I11395" s="170">
        <f t="shared" si="527"/>
        <v>1000</v>
      </c>
      <c r="L11395" s="231" t="s">
        <v>1781</v>
      </c>
    </row>
    <row r="11396" spans="1:12" customFormat="1" ht="15.75" hidden="1" customHeight="1" x14ac:dyDescent="0.35">
      <c r="A11396" s="44">
        <v>44018</v>
      </c>
      <c r="B11396" s="126" t="s">
        <v>637</v>
      </c>
      <c r="C11396" s="45" t="s">
        <v>56</v>
      </c>
      <c r="D11396" s="149" t="s">
        <v>504</v>
      </c>
      <c r="E11396" s="203" t="s">
        <v>377</v>
      </c>
      <c r="F11396" s="155" t="s">
        <v>31</v>
      </c>
      <c r="G11396" s="165">
        <v>7</v>
      </c>
      <c r="H11396" s="171">
        <v>100</v>
      </c>
      <c r="I11396" s="171">
        <f t="shared" si="527"/>
        <v>700</v>
      </c>
      <c r="L11396" s="231" t="s">
        <v>1781</v>
      </c>
    </row>
    <row r="11397" spans="1:12" customFormat="1" ht="15.75" hidden="1" customHeight="1" x14ac:dyDescent="0.35">
      <c r="A11397" s="47">
        <v>44018</v>
      </c>
      <c r="B11397" s="126" t="s">
        <v>637</v>
      </c>
      <c r="C11397" s="45" t="s">
        <v>56</v>
      </c>
      <c r="D11397" s="149" t="s">
        <v>474</v>
      </c>
      <c r="E11397" s="203" t="s">
        <v>377</v>
      </c>
      <c r="F11397" s="155" t="s">
        <v>31</v>
      </c>
      <c r="G11397" s="165">
        <v>7</v>
      </c>
      <c r="H11397" s="171">
        <v>100</v>
      </c>
      <c r="I11397" s="171">
        <f t="shared" si="527"/>
        <v>700</v>
      </c>
      <c r="L11397" s="231" t="s">
        <v>1781</v>
      </c>
    </row>
    <row r="11398" spans="1:12" customFormat="1" ht="15.75" hidden="1" customHeight="1" x14ac:dyDescent="0.35">
      <c r="A11398" s="44">
        <v>44018</v>
      </c>
      <c r="B11398" s="126" t="s">
        <v>637</v>
      </c>
      <c r="C11398" s="45" t="s">
        <v>56</v>
      </c>
      <c r="D11398" s="149" t="s">
        <v>475</v>
      </c>
      <c r="E11398" s="203" t="s">
        <v>377</v>
      </c>
      <c r="F11398" s="155" t="s">
        <v>31</v>
      </c>
      <c r="G11398" s="165">
        <v>7</v>
      </c>
      <c r="H11398" s="171">
        <v>100</v>
      </c>
      <c r="I11398" s="171">
        <f t="shared" si="527"/>
        <v>700</v>
      </c>
      <c r="L11398" s="231" t="s">
        <v>1781</v>
      </c>
    </row>
    <row r="11399" spans="1:12" customFormat="1" ht="15.75" hidden="1" customHeight="1" x14ac:dyDescent="0.35">
      <c r="A11399" s="47">
        <v>44018</v>
      </c>
      <c r="B11399" s="126" t="s">
        <v>637</v>
      </c>
      <c r="C11399" s="45" t="s">
        <v>56</v>
      </c>
      <c r="D11399" s="204" t="s">
        <v>630</v>
      </c>
      <c r="E11399" s="205" t="s">
        <v>48</v>
      </c>
      <c r="F11399" s="156" t="s">
        <v>41</v>
      </c>
      <c r="G11399" s="165">
        <v>40</v>
      </c>
      <c r="H11399" s="172">
        <v>1</v>
      </c>
      <c r="I11399" s="172">
        <f t="shared" si="527"/>
        <v>40</v>
      </c>
      <c r="L11399" s="231" t="s">
        <v>1781</v>
      </c>
    </row>
    <row r="11400" spans="1:12" customFormat="1" ht="15.75" hidden="1" customHeight="1" x14ac:dyDescent="0.35">
      <c r="A11400" s="50"/>
      <c r="B11400" s="194"/>
      <c r="C11400" s="130"/>
      <c r="D11400" s="141"/>
      <c r="E11400" s="194"/>
      <c r="F11400" s="141"/>
      <c r="G11400" s="174"/>
      <c r="H11400" s="174"/>
      <c r="I11400" s="174"/>
      <c r="L11400" s="231" t="s">
        <v>1781</v>
      </c>
    </row>
    <row r="11401" spans="1:12" ht="15.75" hidden="1" customHeight="1" x14ac:dyDescent="0.3">
      <c r="A11401" s="248">
        <v>44018</v>
      </c>
      <c r="B11401" s="249" t="s">
        <v>463</v>
      </c>
      <c r="C11401" s="250" t="s">
        <v>56</v>
      </c>
      <c r="D11401" s="251" t="s">
        <v>553</v>
      </c>
      <c r="E11401" s="252" t="s">
        <v>48</v>
      </c>
      <c r="F11401" s="251" t="s">
        <v>12</v>
      </c>
      <c r="G11401" s="253">
        <v>24</v>
      </c>
      <c r="H11401" s="254">
        <v>50</v>
      </c>
      <c r="I11401" s="254">
        <f t="shared" ref="I11401:I11407" si="528">G11401*H11401</f>
        <v>1200</v>
      </c>
      <c r="L11401" s="234" t="s">
        <v>1781</v>
      </c>
    </row>
    <row r="11402" spans="1:12" customFormat="1" ht="15.75" hidden="1" customHeight="1" x14ac:dyDescent="0.35">
      <c r="A11402" s="47">
        <v>44018</v>
      </c>
      <c r="B11402" s="126" t="s">
        <v>463</v>
      </c>
      <c r="C11402" s="45" t="s">
        <v>56</v>
      </c>
      <c r="D11402" s="197" t="s">
        <v>543</v>
      </c>
      <c r="E11402" s="198" t="s">
        <v>48</v>
      </c>
      <c r="F11402" s="144" t="s">
        <v>15</v>
      </c>
      <c r="G11402" s="165">
        <v>4</v>
      </c>
      <c r="H11402" s="167">
        <v>30</v>
      </c>
      <c r="I11402" s="167">
        <f t="shared" si="528"/>
        <v>120</v>
      </c>
      <c r="L11402" s="231" t="s">
        <v>1781</v>
      </c>
    </row>
    <row r="11403" spans="1:12" customFormat="1" ht="15.75" hidden="1" customHeight="1" x14ac:dyDescent="0.35">
      <c r="A11403" s="47">
        <v>44018</v>
      </c>
      <c r="B11403" s="126" t="s">
        <v>463</v>
      </c>
      <c r="C11403" s="45" t="s">
        <v>56</v>
      </c>
      <c r="D11403" s="201" t="s">
        <v>579</v>
      </c>
      <c r="E11403" s="202" t="s">
        <v>48</v>
      </c>
      <c r="F11403" s="154" t="s">
        <v>27</v>
      </c>
      <c r="G11403" s="165">
        <v>1</v>
      </c>
      <c r="H11403" s="170">
        <v>30</v>
      </c>
      <c r="I11403" s="170">
        <f t="shared" si="528"/>
        <v>30</v>
      </c>
      <c r="L11403" s="231" t="s">
        <v>1781</v>
      </c>
    </row>
    <row r="11404" spans="1:12" customFormat="1" ht="15.75" hidden="1" customHeight="1" x14ac:dyDescent="0.35">
      <c r="A11404" s="44">
        <v>44018</v>
      </c>
      <c r="B11404" s="126" t="s">
        <v>463</v>
      </c>
      <c r="C11404" s="45" t="s">
        <v>56</v>
      </c>
      <c r="D11404" s="149" t="s">
        <v>504</v>
      </c>
      <c r="E11404" s="203" t="s">
        <v>377</v>
      </c>
      <c r="F11404" s="155" t="s">
        <v>31</v>
      </c>
      <c r="G11404" s="165">
        <v>8</v>
      </c>
      <c r="H11404" s="171">
        <v>100</v>
      </c>
      <c r="I11404" s="171">
        <f t="shared" si="528"/>
        <v>800</v>
      </c>
      <c r="L11404" s="231" t="s">
        <v>1781</v>
      </c>
    </row>
    <row r="11405" spans="1:12" customFormat="1" ht="15.75" hidden="1" customHeight="1" x14ac:dyDescent="0.35">
      <c r="A11405" s="47">
        <v>44018</v>
      </c>
      <c r="B11405" s="126" t="s">
        <v>463</v>
      </c>
      <c r="C11405" s="45" t="s">
        <v>56</v>
      </c>
      <c r="D11405" s="149" t="s">
        <v>474</v>
      </c>
      <c r="E11405" s="203" t="s">
        <v>377</v>
      </c>
      <c r="F11405" s="155" t="s">
        <v>31</v>
      </c>
      <c r="G11405" s="165">
        <v>8</v>
      </c>
      <c r="H11405" s="171">
        <v>100</v>
      </c>
      <c r="I11405" s="171">
        <f t="shared" si="528"/>
        <v>800</v>
      </c>
      <c r="L11405" s="231" t="s">
        <v>1781</v>
      </c>
    </row>
    <row r="11406" spans="1:12" customFormat="1" ht="15.75" hidden="1" customHeight="1" x14ac:dyDescent="0.35">
      <c r="A11406" s="44">
        <v>44018</v>
      </c>
      <c r="B11406" s="126" t="s">
        <v>463</v>
      </c>
      <c r="C11406" s="45" t="s">
        <v>56</v>
      </c>
      <c r="D11406" s="149" t="s">
        <v>475</v>
      </c>
      <c r="E11406" s="203" t="s">
        <v>377</v>
      </c>
      <c r="F11406" s="155" t="s">
        <v>31</v>
      </c>
      <c r="G11406" s="165">
        <v>8</v>
      </c>
      <c r="H11406" s="171">
        <v>100</v>
      </c>
      <c r="I11406" s="171">
        <f t="shared" si="528"/>
        <v>800</v>
      </c>
      <c r="L11406" s="231" t="s">
        <v>1781</v>
      </c>
    </row>
    <row r="11407" spans="1:12" customFormat="1" ht="15.75" hidden="1" customHeight="1" x14ac:dyDescent="0.35">
      <c r="A11407" s="47">
        <v>44018</v>
      </c>
      <c r="B11407" s="126" t="s">
        <v>463</v>
      </c>
      <c r="C11407" s="45" t="s">
        <v>56</v>
      </c>
      <c r="D11407" s="204" t="s">
        <v>40</v>
      </c>
      <c r="E11407" s="205" t="s">
        <v>48</v>
      </c>
      <c r="F11407" s="156" t="s">
        <v>41</v>
      </c>
      <c r="G11407" s="165">
        <v>30</v>
      </c>
      <c r="H11407" s="172">
        <v>1</v>
      </c>
      <c r="I11407" s="172">
        <f t="shared" si="528"/>
        <v>30</v>
      </c>
      <c r="L11407" s="231" t="s">
        <v>1781</v>
      </c>
    </row>
    <row r="11408" spans="1:12" customFormat="1" ht="15.75" hidden="1" customHeight="1" x14ac:dyDescent="0.35">
      <c r="A11408" s="50"/>
      <c r="B11408" s="194"/>
      <c r="C11408" s="130"/>
      <c r="D11408" s="141"/>
      <c r="E11408" s="194"/>
      <c r="F11408" s="141"/>
      <c r="G11408" s="174"/>
      <c r="H11408" s="174"/>
      <c r="I11408" s="174"/>
      <c r="L11408" s="231" t="s">
        <v>1781</v>
      </c>
    </row>
    <row r="11409" spans="1:12" ht="15.75" hidden="1" customHeight="1" x14ac:dyDescent="0.3">
      <c r="A11409" s="248">
        <v>44018</v>
      </c>
      <c r="B11409" s="249" t="s">
        <v>638</v>
      </c>
      <c r="C11409" s="250" t="s">
        <v>56</v>
      </c>
      <c r="D11409" s="251" t="s">
        <v>553</v>
      </c>
      <c r="E11409" s="252" t="s">
        <v>48</v>
      </c>
      <c r="F11409" s="251" t="s">
        <v>12</v>
      </c>
      <c r="G11409" s="253">
        <v>2</v>
      </c>
      <c r="H11409" s="254">
        <v>50</v>
      </c>
      <c r="I11409" s="254">
        <f t="shared" ref="I11409:I11414" si="529">G11409*H11409</f>
        <v>100</v>
      </c>
      <c r="L11409" s="234" t="s">
        <v>1781</v>
      </c>
    </row>
    <row r="11410" spans="1:12" customFormat="1" ht="15.75" hidden="1" customHeight="1" x14ac:dyDescent="0.35">
      <c r="A11410" s="47">
        <v>44018</v>
      </c>
      <c r="B11410" s="126" t="s">
        <v>638</v>
      </c>
      <c r="C11410" s="45" t="s">
        <v>56</v>
      </c>
      <c r="D11410" s="197" t="s">
        <v>543</v>
      </c>
      <c r="E11410" s="198" t="s">
        <v>48</v>
      </c>
      <c r="F11410" s="144" t="s">
        <v>15</v>
      </c>
      <c r="G11410" s="165">
        <v>100</v>
      </c>
      <c r="H11410" s="167">
        <v>1</v>
      </c>
      <c r="I11410" s="167">
        <f t="shared" si="529"/>
        <v>100</v>
      </c>
      <c r="L11410" s="231" t="s">
        <v>1781</v>
      </c>
    </row>
    <row r="11411" spans="1:12" customFormat="1" ht="15.75" hidden="1" customHeight="1" x14ac:dyDescent="0.35">
      <c r="A11411" s="47">
        <v>44018</v>
      </c>
      <c r="B11411" s="126" t="s">
        <v>638</v>
      </c>
      <c r="C11411" s="45" t="s">
        <v>56</v>
      </c>
      <c r="D11411" s="201" t="s">
        <v>579</v>
      </c>
      <c r="E11411" s="202" t="s">
        <v>48</v>
      </c>
      <c r="F11411" s="154" t="s">
        <v>27</v>
      </c>
      <c r="G11411" s="165">
        <v>200</v>
      </c>
      <c r="H11411" s="170">
        <v>1</v>
      </c>
      <c r="I11411" s="170">
        <f t="shared" si="529"/>
        <v>200</v>
      </c>
      <c r="L11411" s="231" t="s">
        <v>1781</v>
      </c>
    </row>
    <row r="11412" spans="1:12" customFormat="1" ht="15.75" hidden="1" customHeight="1" x14ac:dyDescent="0.35">
      <c r="A11412" s="47">
        <v>44018</v>
      </c>
      <c r="B11412" s="126" t="s">
        <v>638</v>
      </c>
      <c r="C11412" s="45" t="s">
        <v>56</v>
      </c>
      <c r="D11412" s="149" t="s">
        <v>614</v>
      </c>
      <c r="E11412" s="203" t="s">
        <v>377</v>
      </c>
      <c r="F11412" s="155" t="s">
        <v>31</v>
      </c>
      <c r="G11412" s="165">
        <v>2</v>
      </c>
      <c r="H11412" s="171">
        <v>100</v>
      </c>
      <c r="I11412" s="171">
        <f t="shared" si="529"/>
        <v>200</v>
      </c>
      <c r="L11412" s="231" t="s">
        <v>1781</v>
      </c>
    </row>
    <row r="11413" spans="1:12" customFormat="1" ht="15.75" hidden="1" customHeight="1" x14ac:dyDescent="0.35">
      <c r="A11413" s="44">
        <v>44018</v>
      </c>
      <c r="B11413" s="126" t="s">
        <v>638</v>
      </c>
      <c r="C11413" s="45" t="s">
        <v>56</v>
      </c>
      <c r="D11413" s="149" t="s">
        <v>632</v>
      </c>
      <c r="E11413" s="203" t="s">
        <v>377</v>
      </c>
      <c r="F11413" s="155" t="s">
        <v>31</v>
      </c>
      <c r="G11413" s="165">
        <v>2</v>
      </c>
      <c r="H11413" s="171">
        <v>100</v>
      </c>
      <c r="I11413" s="171">
        <f t="shared" si="529"/>
        <v>200</v>
      </c>
      <c r="L11413" s="231" t="s">
        <v>1781</v>
      </c>
    </row>
    <row r="11414" spans="1:12" customFormat="1" ht="15.75" hidden="1" customHeight="1" x14ac:dyDescent="0.35">
      <c r="A11414" s="47">
        <v>44018</v>
      </c>
      <c r="B11414" s="126" t="s">
        <v>638</v>
      </c>
      <c r="C11414" s="45" t="s">
        <v>56</v>
      </c>
      <c r="D11414" s="204" t="s">
        <v>40</v>
      </c>
      <c r="E11414" s="205" t="s">
        <v>48</v>
      </c>
      <c r="F11414" s="156" t="s">
        <v>41</v>
      </c>
      <c r="G11414" s="165">
        <v>30</v>
      </c>
      <c r="H11414" s="172">
        <v>1</v>
      </c>
      <c r="I11414" s="172">
        <f t="shared" si="529"/>
        <v>30</v>
      </c>
      <c r="L11414" s="231" t="s">
        <v>1781</v>
      </c>
    </row>
    <row r="11415" spans="1:12" customFormat="1" ht="15.75" hidden="1" customHeight="1" x14ac:dyDescent="0.35">
      <c r="A11415" s="50"/>
      <c r="B11415" s="194"/>
      <c r="C11415" s="130"/>
      <c r="D11415" s="141"/>
      <c r="E11415" s="194"/>
      <c r="F11415" s="141"/>
      <c r="G11415" s="174"/>
      <c r="H11415" s="174"/>
      <c r="I11415" s="174"/>
      <c r="L11415" s="231" t="s">
        <v>1781</v>
      </c>
    </row>
    <row r="11416" spans="1:12" ht="15.75" hidden="1" customHeight="1" x14ac:dyDescent="0.3">
      <c r="A11416" s="248">
        <v>44019</v>
      </c>
      <c r="B11416" s="249" t="s">
        <v>639</v>
      </c>
      <c r="C11416" s="250" t="s">
        <v>56</v>
      </c>
      <c r="D11416" s="251" t="s">
        <v>510</v>
      </c>
      <c r="E11416" s="252" t="s">
        <v>48</v>
      </c>
      <c r="F11416" s="251" t="s">
        <v>12</v>
      </c>
      <c r="G11416" s="253">
        <v>2</v>
      </c>
      <c r="H11416" s="254">
        <v>50</v>
      </c>
      <c r="I11416" s="254">
        <f t="shared" ref="I11416:I11419" si="530">G11416*H11416</f>
        <v>100</v>
      </c>
      <c r="L11416" s="234" t="s">
        <v>1781</v>
      </c>
    </row>
    <row r="11417" spans="1:12" customFormat="1" ht="15.75" hidden="1" customHeight="1" x14ac:dyDescent="0.35">
      <c r="A11417" s="47">
        <v>44019</v>
      </c>
      <c r="B11417" s="126" t="s">
        <v>639</v>
      </c>
      <c r="C11417" s="45" t="s">
        <v>56</v>
      </c>
      <c r="D11417" s="197" t="s">
        <v>640</v>
      </c>
      <c r="E11417" s="198" t="s">
        <v>118</v>
      </c>
      <c r="F11417" s="144" t="s">
        <v>15</v>
      </c>
      <c r="G11417" s="165">
        <v>16</v>
      </c>
      <c r="H11417" s="167">
        <v>30</v>
      </c>
      <c r="I11417" s="167">
        <f t="shared" si="530"/>
        <v>480</v>
      </c>
      <c r="L11417" s="231" t="s">
        <v>1781</v>
      </c>
    </row>
    <row r="11418" spans="1:12" customFormat="1" ht="15.75" hidden="1" customHeight="1" x14ac:dyDescent="0.35">
      <c r="A11418" s="47">
        <v>44019</v>
      </c>
      <c r="B11418" s="126" t="s">
        <v>639</v>
      </c>
      <c r="C11418" s="45" t="s">
        <v>56</v>
      </c>
      <c r="D11418" s="201" t="s">
        <v>579</v>
      </c>
      <c r="E11418" s="202" t="s">
        <v>48</v>
      </c>
      <c r="F11418" s="154" t="s">
        <v>27</v>
      </c>
      <c r="G11418" s="165">
        <v>500</v>
      </c>
      <c r="H11418" s="170">
        <v>1</v>
      </c>
      <c r="I11418" s="170">
        <f t="shared" si="530"/>
        <v>500</v>
      </c>
      <c r="L11418" s="231" t="s">
        <v>1781</v>
      </c>
    </row>
    <row r="11419" spans="1:12" customFormat="1" ht="15.75" hidden="1" customHeight="1" x14ac:dyDescent="0.35">
      <c r="A11419" s="47">
        <v>44019</v>
      </c>
      <c r="B11419" s="126" t="s">
        <v>639</v>
      </c>
      <c r="C11419" s="45" t="s">
        <v>56</v>
      </c>
      <c r="D11419" s="204" t="s">
        <v>40</v>
      </c>
      <c r="E11419" s="205"/>
      <c r="F11419" s="156" t="s">
        <v>41</v>
      </c>
      <c r="G11419" s="165">
        <v>0</v>
      </c>
      <c r="H11419" s="172">
        <v>24</v>
      </c>
      <c r="I11419" s="172">
        <f t="shared" si="530"/>
        <v>0</v>
      </c>
      <c r="L11419" s="231" t="s">
        <v>1781</v>
      </c>
    </row>
    <row r="11420" spans="1:12" customFormat="1" ht="15.75" hidden="1" customHeight="1" x14ac:dyDescent="0.35">
      <c r="A11420" s="50"/>
      <c r="B11420" s="194"/>
      <c r="C11420" s="130"/>
      <c r="D11420" s="141"/>
      <c r="E11420" s="194"/>
      <c r="F11420" s="141"/>
      <c r="G11420" s="174"/>
      <c r="H11420" s="174"/>
      <c r="I11420" s="174"/>
      <c r="L11420" s="231" t="s">
        <v>1781</v>
      </c>
    </row>
    <row r="11421" spans="1:12" ht="15.75" hidden="1" customHeight="1" x14ac:dyDescent="0.3">
      <c r="A11421" s="248">
        <v>44019</v>
      </c>
      <c r="B11421" s="249" t="s">
        <v>607</v>
      </c>
      <c r="C11421" s="250" t="s">
        <v>56</v>
      </c>
      <c r="D11421" s="251" t="s">
        <v>611</v>
      </c>
      <c r="E11421" s="252" t="s">
        <v>48</v>
      </c>
      <c r="F11421" s="251" t="s">
        <v>12</v>
      </c>
      <c r="G11421" s="253">
        <v>40</v>
      </c>
      <c r="H11421" s="254">
        <v>50</v>
      </c>
      <c r="I11421" s="254">
        <f t="shared" ref="I11421:I11425" si="531">G11421*H11421</f>
        <v>2000</v>
      </c>
      <c r="L11421" s="234" t="s">
        <v>1781</v>
      </c>
    </row>
    <row r="11422" spans="1:12" customFormat="1" ht="15.75" hidden="1" customHeight="1" x14ac:dyDescent="0.35">
      <c r="A11422" s="47">
        <v>44019</v>
      </c>
      <c r="B11422" s="126" t="s">
        <v>607</v>
      </c>
      <c r="C11422" s="45" t="s">
        <v>56</v>
      </c>
      <c r="D11422" s="197" t="s">
        <v>640</v>
      </c>
      <c r="E11422" s="198" t="s">
        <v>118</v>
      </c>
      <c r="F11422" s="144" t="s">
        <v>15</v>
      </c>
      <c r="G11422" s="165">
        <v>8</v>
      </c>
      <c r="H11422" s="167">
        <v>30</v>
      </c>
      <c r="I11422" s="167">
        <f t="shared" si="531"/>
        <v>240</v>
      </c>
      <c r="L11422" s="231" t="s">
        <v>1781</v>
      </c>
    </row>
    <row r="11423" spans="1:12" customFormat="1" ht="15.75" hidden="1" customHeight="1" x14ac:dyDescent="0.35">
      <c r="A11423" s="44">
        <v>44019</v>
      </c>
      <c r="B11423" s="126" t="s">
        <v>607</v>
      </c>
      <c r="C11423" s="45" t="s">
        <v>56</v>
      </c>
      <c r="D11423" s="197" t="s">
        <v>19</v>
      </c>
      <c r="E11423" s="198"/>
      <c r="F11423" s="144" t="s">
        <v>15</v>
      </c>
      <c r="G11423" s="165">
        <v>0</v>
      </c>
      <c r="H11423" s="167">
        <v>20</v>
      </c>
      <c r="I11423" s="167">
        <f t="shared" si="531"/>
        <v>0</v>
      </c>
      <c r="L11423" s="231" t="s">
        <v>1781</v>
      </c>
    </row>
    <row r="11424" spans="1:12" customFormat="1" ht="15.75" hidden="1" customHeight="1" x14ac:dyDescent="0.35">
      <c r="A11424" s="47">
        <v>44019</v>
      </c>
      <c r="B11424" s="126" t="s">
        <v>607</v>
      </c>
      <c r="C11424" s="45" t="s">
        <v>56</v>
      </c>
      <c r="D11424" s="201" t="s">
        <v>579</v>
      </c>
      <c r="E11424" s="202" t="s">
        <v>48</v>
      </c>
      <c r="F11424" s="154" t="s">
        <v>27</v>
      </c>
      <c r="G11424" s="165">
        <v>10</v>
      </c>
      <c r="H11424" s="170">
        <v>30</v>
      </c>
      <c r="I11424" s="170">
        <f t="shared" si="531"/>
        <v>300</v>
      </c>
      <c r="L11424" s="231" t="s">
        <v>1781</v>
      </c>
    </row>
    <row r="11425" spans="1:12" customFormat="1" ht="15.75" hidden="1" customHeight="1" x14ac:dyDescent="0.35">
      <c r="A11425" s="47">
        <v>44019</v>
      </c>
      <c r="B11425" s="126" t="s">
        <v>607</v>
      </c>
      <c r="C11425" s="45" t="s">
        <v>56</v>
      </c>
      <c r="D11425" s="204" t="s">
        <v>40</v>
      </c>
      <c r="E11425" s="205" t="s">
        <v>48</v>
      </c>
      <c r="F11425" s="156" t="s">
        <v>41</v>
      </c>
      <c r="G11425" s="165">
        <v>100</v>
      </c>
      <c r="H11425" s="172">
        <v>1</v>
      </c>
      <c r="I11425" s="172">
        <f t="shared" si="531"/>
        <v>100</v>
      </c>
      <c r="L11425" s="231" t="s">
        <v>1781</v>
      </c>
    </row>
    <row r="11426" spans="1:12" customFormat="1" ht="15.75" hidden="1" customHeight="1" x14ac:dyDescent="0.35">
      <c r="A11426" s="50"/>
      <c r="B11426" s="194"/>
      <c r="C11426" s="130"/>
      <c r="D11426" s="141"/>
      <c r="E11426" s="194"/>
      <c r="F11426" s="141"/>
      <c r="G11426" s="174"/>
      <c r="H11426" s="174"/>
      <c r="I11426" s="174"/>
      <c r="L11426" s="231" t="s">
        <v>1781</v>
      </c>
    </row>
    <row r="11427" spans="1:12" ht="15.75" hidden="1" customHeight="1" x14ac:dyDescent="0.3">
      <c r="A11427" s="248">
        <v>44019</v>
      </c>
      <c r="B11427" s="249" t="s">
        <v>641</v>
      </c>
      <c r="C11427" s="250" t="s">
        <v>67</v>
      </c>
      <c r="D11427" s="251" t="s">
        <v>556</v>
      </c>
      <c r="E11427" s="252" t="s">
        <v>48</v>
      </c>
      <c r="F11427" s="251" t="s">
        <v>12</v>
      </c>
      <c r="G11427" s="253">
        <v>2</v>
      </c>
      <c r="H11427" s="254">
        <v>50</v>
      </c>
      <c r="I11427" s="254">
        <f t="shared" ref="I11427:I11431" si="532">G11427*H11427</f>
        <v>100</v>
      </c>
      <c r="L11427" s="234" t="s">
        <v>1781</v>
      </c>
    </row>
    <row r="11428" spans="1:12" customFormat="1" ht="15.75" hidden="1" customHeight="1" x14ac:dyDescent="0.35">
      <c r="A11428" s="47">
        <v>44019</v>
      </c>
      <c r="B11428" s="126" t="s">
        <v>641</v>
      </c>
      <c r="C11428" s="45" t="s">
        <v>67</v>
      </c>
      <c r="D11428" s="197" t="s">
        <v>640</v>
      </c>
      <c r="E11428" s="198" t="s">
        <v>118</v>
      </c>
      <c r="F11428" s="144" t="s">
        <v>15</v>
      </c>
      <c r="G11428" s="165">
        <v>40</v>
      </c>
      <c r="H11428" s="167">
        <v>1</v>
      </c>
      <c r="I11428" s="167">
        <f t="shared" si="532"/>
        <v>40</v>
      </c>
      <c r="L11428" s="231" t="s">
        <v>1781</v>
      </c>
    </row>
    <row r="11429" spans="1:12" customFormat="1" ht="15.75" hidden="1" customHeight="1" x14ac:dyDescent="0.35">
      <c r="A11429" s="47">
        <v>44019</v>
      </c>
      <c r="B11429" s="126" t="s">
        <v>641</v>
      </c>
      <c r="C11429" s="45" t="s">
        <v>67</v>
      </c>
      <c r="D11429" s="149" t="s">
        <v>490</v>
      </c>
      <c r="E11429" s="203" t="s">
        <v>118</v>
      </c>
      <c r="F11429" s="155" t="s">
        <v>31</v>
      </c>
      <c r="G11429" s="165">
        <v>1</v>
      </c>
      <c r="H11429" s="171">
        <v>300</v>
      </c>
      <c r="I11429" s="171">
        <f t="shared" si="532"/>
        <v>300</v>
      </c>
      <c r="L11429" s="231" t="s">
        <v>1781</v>
      </c>
    </row>
    <row r="11430" spans="1:12" customFormat="1" ht="15.75" hidden="1" customHeight="1" x14ac:dyDescent="0.35">
      <c r="A11430" s="44">
        <v>44019</v>
      </c>
      <c r="B11430" s="126" t="s">
        <v>641</v>
      </c>
      <c r="C11430" s="45" t="s">
        <v>67</v>
      </c>
      <c r="D11430" s="149" t="s">
        <v>474</v>
      </c>
      <c r="E11430" s="203" t="s">
        <v>377</v>
      </c>
      <c r="F11430" s="155" t="s">
        <v>31</v>
      </c>
      <c r="G11430" s="165">
        <v>3</v>
      </c>
      <c r="H11430" s="171">
        <v>100</v>
      </c>
      <c r="I11430" s="171">
        <f t="shared" si="532"/>
        <v>300</v>
      </c>
      <c r="L11430" s="231" t="s">
        <v>1781</v>
      </c>
    </row>
    <row r="11431" spans="1:12" customFormat="1" ht="15.75" hidden="1" customHeight="1" x14ac:dyDescent="0.35">
      <c r="A11431" s="47">
        <v>44019</v>
      </c>
      <c r="B11431" s="126" t="s">
        <v>641</v>
      </c>
      <c r="C11431" s="45" t="s">
        <v>67</v>
      </c>
      <c r="D11431" s="204" t="s">
        <v>40</v>
      </c>
      <c r="E11431" s="205" t="s">
        <v>48</v>
      </c>
      <c r="F11431" s="156" t="s">
        <v>41</v>
      </c>
      <c r="G11431" s="165">
        <v>10</v>
      </c>
      <c r="H11431" s="172">
        <v>1</v>
      </c>
      <c r="I11431" s="172">
        <f t="shared" si="532"/>
        <v>10</v>
      </c>
      <c r="L11431" s="231" t="s">
        <v>1781</v>
      </c>
    </row>
    <row r="11432" spans="1:12" customFormat="1" ht="15.75" hidden="1" customHeight="1" x14ac:dyDescent="0.35">
      <c r="A11432" s="50"/>
      <c r="B11432" s="194"/>
      <c r="C11432" s="130"/>
      <c r="D11432" s="141"/>
      <c r="E11432" s="194"/>
      <c r="F11432" s="141"/>
      <c r="G11432" s="174"/>
      <c r="H11432" s="174"/>
      <c r="I11432" s="174"/>
      <c r="L11432" s="231" t="s">
        <v>1781</v>
      </c>
    </row>
    <row r="11433" spans="1:12" ht="15.75" hidden="1" customHeight="1" x14ac:dyDescent="0.3">
      <c r="A11433" s="248">
        <v>44019</v>
      </c>
      <c r="B11433" s="249" t="s">
        <v>642</v>
      </c>
      <c r="C11433" s="250" t="s">
        <v>584</v>
      </c>
      <c r="D11433" s="251" t="s">
        <v>510</v>
      </c>
      <c r="E11433" s="252" t="s">
        <v>48</v>
      </c>
      <c r="F11433" s="251" t="s">
        <v>12</v>
      </c>
      <c r="G11433" s="253">
        <v>5</v>
      </c>
      <c r="H11433" s="254">
        <v>50</v>
      </c>
      <c r="I11433" s="254">
        <f t="shared" ref="I11433:I11438" si="533">G11433*H11433</f>
        <v>250</v>
      </c>
      <c r="L11433" s="234" t="s">
        <v>1781</v>
      </c>
    </row>
    <row r="11434" spans="1:12" customFormat="1" ht="15.75" hidden="1" customHeight="1" x14ac:dyDescent="0.35">
      <c r="A11434" s="47">
        <v>44019</v>
      </c>
      <c r="B11434" s="126" t="s">
        <v>642</v>
      </c>
      <c r="C11434" s="45" t="s">
        <v>584</v>
      </c>
      <c r="D11434" s="197" t="s">
        <v>640</v>
      </c>
      <c r="E11434" s="198" t="s">
        <v>118</v>
      </c>
      <c r="F11434" s="144" t="s">
        <v>15</v>
      </c>
      <c r="G11434" s="165">
        <v>12</v>
      </c>
      <c r="H11434" s="167">
        <v>30</v>
      </c>
      <c r="I11434" s="167">
        <f t="shared" si="533"/>
        <v>360</v>
      </c>
      <c r="L11434" s="231" t="s">
        <v>1781</v>
      </c>
    </row>
    <row r="11435" spans="1:12" customFormat="1" ht="15.75" hidden="1" customHeight="1" x14ac:dyDescent="0.35">
      <c r="A11435" s="44">
        <v>44019</v>
      </c>
      <c r="B11435" s="126" t="s">
        <v>642</v>
      </c>
      <c r="C11435" s="45" t="s">
        <v>584</v>
      </c>
      <c r="D11435" s="197" t="s">
        <v>19</v>
      </c>
      <c r="E11435" s="198"/>
      <c r="F11435" s="144" t="s">
        <v>15</v>
      </c>
      <c r="G11435" s="165">
        <v>0</v>
      </c>
      <c r="H11435" s="167">
        <v>20</v>
      </c>
      <c r="I11435" s="167">
        <f t="shared" si="533"/>
        <v>0</v>
      </c>
      <c r="L11435" s="231" t="s">
        <v>1781</v>
      </c>
    </row>
    <row r="11436" spans="1:12" customFormat="1" ht="15.75" hidden="1" customHeight="1" x14ac:dyDescent="0.35">
      <c r="A11436" s="47">
        <v>44019</v>
      </c>
      <c r="B11436" s="126" t="s">
        <v>642</v>
      </c>
      <c r="C11436" s="45" t="s">
        <v>584</v>
      </c>
      <c r="D11436" s="201" t="s">
        <v>579</v>
      </c>
      <c r="E11436" s="202" t="s">
        <v>48</v>
      </c>
      <c r="F11436" s="154" t="s">
        <v>27</v>
      </c>
      <c r="G11436" s="165">
        <v>460</v>
      </c>
      <c r="H11436" s="170">
        <v>1</v>
      </c>
      <c r="I11436" s="170">
        <f t="shared" si="533"/>
        <v>460</v>
      </c>
      <c r="L11436" s="231" t="s">
        <v>1781</v>
      </c>
    </row>
    <row r="11437" spans="1:12" customFormat="1" ht="15.75" hidden="1" customHeight="1" x14ac:dyDescent="0.35">
      <c r="A11437" s="44">
        <v>44019</v>
      </c>
      <c r="B11437" s="126" t="s">
        <v>642</v>
      </c>
      <c r="C11437" s="45" t="s">
        <v>584</v>
      </c>
      <c r="D11437" s="149" t="s">
        <v>643</v>
      </c>
      <c r="E11437" s="203" t="s">
        <v>377</v>
      </c>
      <c r="F11437" s="155" t="s">
        <v>31</v>
      </c>
      <c r="G11437" s="165">
        <v>7</v>
      </c>
      <c r="H11437" s="171">
        <v>100</v>
      </c>
      <c r="I11437" s="171">
        <f t="shared" si="533"/>
        <v>700</v>
      </c>
      <c r="L11437" s="231" t="s">
        <v>1781</v>
      </c>
    </row>
    <row r="11438" spans="1:12" customFormat="1" ht="15.75" hidden="1" customHeight="1" x14ac:dyDescent="0.35">
      <c r="A11438" s="47">
        <v>44019</v>
      </c>
      <c r="B11438" s="126" t="s">
        <v>642</v>
      </c>
      <c r="C11438" s="45" t="s">
        <v>584</v>
      </c>
      <c r="D11438" s="204" t="s">
        <v>630</v>
      </c>
      <c r="E11438" s="205" t="s">
        <v>48</v>
      </c>
      <c r="F11438" s="156" t="s">
        <v>41</v>
      </c>
      <c r="G11438" s="165">
        <v>50</v>
      </c>
      <c r="H11438" s="172">
        <v>1</v>
      </c>
      <c r="I11438" s="172">
        <f t="shared" si="533"/>
        <v>50</v>
      </c>
      <c r="L11438" s="231" t="s">
        <v>1781</v>
      </c>
    </row>
    <row r="11439" spans="1:12" customFormat="1" ht="15.75" hidden="1" customHeight="1" x14ac:dyDescent="0.35">
      <c r="A11439" s="50"/>
      <c r="B11439" s="194"/>
      <c r="C11439" s="130"/>
      <c r="D11439" s="141"/>
      <c r="E11439" s="194"/>
      <c r="F11439" s="141"/>
      <c r="G11439" s="174"/>
      <c r="H11439" s="174"/>
      <c r="I11439" s="174"/>
      <c r="L11439" s="231" t="s">
        <v>1781</v>
      </c>
    </row>
    <row r="11440" spans="1:12" ht="15.75" hidden="1" customHeight="1" x14ac:dyDescent="0.3">
      <c r="A11440" s="248">
        <v>44019</v>
      </c>
      <c r="B11440" s="249" t="s">
        <v>644</v>
      </c>
      <c r="C11440" s="250" t="s">
        <v>56</v>
      </c>
      <c r="D11440" s="251" t="s">
        <v>553</v>
      </c>
      <c r="E11440" s="252" t="s">
        <v>48</v>
      </c>
      <c r="F11440" s="251" t="s">
        <v>12</v>
      </c>
      <c r="G11440" s="253">
        <v>1</v>
      </c>
      <c r="H11440" s="254">
        <v>50</v>
      </c>
      <c r="I11440" s="254">
        <f t="shared" ref="I11440:I11445" si="534">G11440*H11440</f>
        <v>50</v>
      </c>
      <c r="L11440" s="234" t="s">
        <v>1781</v>
      </c>
    </row>
    <row r="11441" spans="1:12" customFormat="1" ht="15.75" hidden="1" customHeight="1" x14ac:dyDescent="0.35">
      <c r="A11441" s="47">
        <v>44019</v>
      </c>
      <c r="B11441" s="126" t="s">
        <v>644</v>
      </c>
      <c r="C11441" s="45" t="s">
        <v>56</v>
      </c>
      <c r="D11441" s="197" t="s">
        <v>543</v>
      </c>
      <c r="E11441" s="198" t="s">
        <v>48</v>
      </c>
      <c r="F11441" s="144" t="s">
        <v>15</v>
      </c>
      <c r="G11441" s="165">
        <v>1</v>
      </c>
      <c r="H11441" s="167">
        <v>20</v>
      </c>
      <c r="I11441" s="167">
        <f t="shared" si="534"/>
        <v>20</v>
      </c>
      <c r="L11441" s="231" t="s">
        <v>1781</v>
      </c>
    </row>
    <row r="11442" spans="1:12" customFormat="1" ht="15.75" hidden="1" customHeight="1" x14ac:dyDescent="0.35">
      <c r="A11442" s="47">
        <v>44019</v>
      </c>
      <c r="B11442" s="126" t="s">
        <v>644</v>
      </c>
      <c r="C11442" s="45" t="s">
        <v>56</v>
      </c>
      <c r="D11442" s="201" t="s">
        <v>446</v>
      </c>
      <c r="E11442" s="202" t="s">
        <v>48</v>
      </c>
      <c r="F11442" s="154" t="s">
        <v>27</v>
      </c>
      <c r="G11442" s="165">
        <v>10</v>
      </c>
      <c r="H11442" s="170">
        <v>1</v>
      </c>
      <c r="I11442" s="170">
        <f t="shared" si="534"/>
        <v>10</v>
      </c>
      <c r="L11442" s="231" t="s">
        <v>1781</v>
      </c>
    </row>
    <row r="11443" spans="1:12" customFormat="1" ht="15.75" hidden="1" customHeight="1" x14ac:dyDescent="0.35">
      <c r="A11443" s="47">
        <v>44019</v>
      </c>
      <c r="B11443" s="126" t="s">
        <v>644</v>
      </c>
      <c r="C11443" s="45" t="s">
        <v>56</v>
      </c>
      <c r="D11443" s="149" t="s">
        <v>614</v>
      </c>
      <c r="E11443" s="203" t="s">
        <v>377</v>
      </c>
      <c r="F11443" s="155" t="s">
        <v>31</v>
      </c>
      <c r="G11443" s="165">
        <v>2</v>
      </c>
      <c r="H11443" s="171">
        <v>100</v>
      </c>
      <c r="I11443" s="171">
        <f t="shared" si="534"/>
        <v>200</v>
      </c>
      <c r="L11443" s="231" t="s">
        <v>1781</v>
      </c>
    </row>
    <row r="11444" spans="1:12" customFormat="1" ht="15.75" hidden="1" customHeight="1" x14ac:dyDescent="0.35">
      <c r="A11444" s="44">
        <v>44019</v>
      </c>
      <c r="B11444" s="126" t="s">
        <v>644</v>
      </c>
      <c r="C11444" s="45" t="s">
        <v>56</v>
      </c>
      <c r="D11444" s="149" t="s">
        <v>632</v>
      </c>
      <c r="E11444" s="203" t="s">
        <v>377</v>
      </c>
      <c r="F11444" s="155" t="s">
        <v>31</v>
      </c>
      <c r="G11444" s="165">
        <v>2</v>
      </c>
      <c r="H11444" s="171">
        <v>100</v>
      </c>
      <c r="I11444" s="171">
        <f t="shared" si="534"/>
        <v>200</v>
      </c>
      <c r="L11444" s="231" t="s">
        <v>1781</v>
      </c>
    </row>
    <row r="11445" spans="1:12" customFormat="1" ht="15.75" hidden="1" customHeight="1" x14ac:dyDescent="0.35">
      <c r="A11445" s="47">
        <v>44019</v>
      </c>
      <c r="B11445" s="126" t="s">
        <v>644</v>
      </c>
      <c r="C11445" s="45" t="s">
        <v>56</v>
      </c>
      <c r="D11445" s="204" t="s">
        <v>40</v>
      </c>
      <c r="E11445" s="205" t="s">
        <v>48</v>
      </c>
      <c r="F11445" s="156" t="s">
        <v>41</v>
      </c>
      <c r="G11445" s="165">
        <v>10</v>
      </c>
      <c r="H11445" s="172">
        <v>1</v>
      </c>
      <c r="I11445" s="172">
        <f t="shared" si="534"/>
        <v>10</v>
      </c>
      <c r="L11445" s="231" t="s">
        <v>1781</v>
      </c>
    </row>
    <row r="11446" spans="1:12" customFormat="1" ht="15.75" hidden="1" customHeight="1" x14ac:dyDescent="0.35">
      <c r="A11446" s="50"/>
      <c r="B11446" s="194"/>
      <c r="C11446" s="130"/>
      <c r="D11446" s="141"/>
      <c r="E11446" s="194"/>
      <c r="F11446" s="141"/>
      <c r="G11446" s="174"/>
      <c r="H11446" s="174"/>
      <c r="I11446" s="174"/>
      <c r="L11446" s="231" t="s">
        <v>1781</v>
      </c>
    </row>
    <row r="11447" spans="1:12" ht="15.75" hidden="1" customHeight="1" x14ac:dyDescent="0.3">
      <c r="A11447" s="248">
        <v>44001</v>
      </c>
      <c r="B11447" s="249" t="s">
        <v>645</v>
      </c>
      <c r="C11447" s="250" t="s">
        <v>56</v>
      </c>
      <c r="D11447" s="251" t="s">
        <v>509</v>
      </c>
      <c r="E11447" s="252" t="s">
        <v>118</v>
      </c>
      <c r="F11447" s="251" t="s">
        <v>12</v>
      </c>
      <c r="G11447" s="253">
        <v>24</v>
      </c>
      <c r="H11447" s="254">
        <v>50</v>
      </c>
      <c r="I11447" s="254">
        <f t="shared" ref="I11447:I11450" si="535">G11447*H11447</f>
        <v>1200</v>
      </c>
      <c r="L11447" s="234" t="s">
        <v>1781</v>
      </c>
    </row>
    <row r="11448" spans="1:12" customFormat="1" ht="15.75" hidden="1" customHeight="1" x14ac:dyDescent="0.35">
      <c r="A11448" s="47">
        <v>44001</v>
      </c>
      <c r="B11448" s="126" t="s">
        <v>645</v>
      </c>
      <c r="C11448" s="45" t="s">
        <v>56</v>
      </c>
      <c r="D11448" s="197" t="s">
        <v>14</v>
      </c>
      <c r="E11448" s="198"/>
      <c r="F11448" s="144" t="s">
        <v>15</v>
      </c>
      <c r="G11448" s="165">
        <v>0</v>
      </c>
      <c r="H11448" s="167">
        <v>30</v>
      </c>
      <c r="I11448" s="167">
        <f t="shared" si="535"/>
        <v>0</v>
      </c>
      <c r="L11448" s="231" t="s">
        <v>1781</v>
      </c>
    </row>
    <row r="11449" spans="1:12" customFormat="1" ht="15.75" hidden="1" customHeight="1" x14ac:dyDescent="0.35">
      <c r="A11449" s="44">
        <v>44001</v>
      </c>
      <c r="B11449" s="126" t="s">
        <v>645</v>
      </c>
      <c r="C11449" s="45" t="s">
        <v>56</v>
      </c>
      <c r="D11449" s="197" t="s">
        <v>19</v>
      </c>
      <c r="E11449" s="198"/>
      <c r="F11449" s="144" t="s">
        <v>15</v>
      </c>
      <c r="G11449" s="165">
        <v>0</v>
      </c>
      <c r="H11449" s="167">
        <v>20</v>
      </c>
      <c r="I11449" s="167">
        <f t="shared" si="535"/>
        <v>0</v>
      </c>
      <c r="L11449" s="231" t="s">
        <v>1781</v>
      </c>
    </row>
    <row r="11450" spans="1:12" customFormat="1" ht="15.75" hidden="1" customHeight="1" x14ac:dyDescent="0.35">
      <c r="A11450" s="47">
        <v>44001</v>
      </c>
      <c r="B11450" s="126" t="s">
        <v>645</v>
      </c>
      <c r="C11450" s="45" t="s">
        <v>56</v>
      </c>
      <c r="D11450" s="204" t="s">
        <v>40</v>
      </c>
      <c r="E11450" s="205"/>
      <c r="F11450" s="156" t="s">
        <v>41</v>
      </c>
      <c r="G11450" s="165">
        <v>0</v>
      </c>
      <c r="H11450" s="172">
        <v>24</v>
      </c>
      <c r="I11450" s="172">
        <f t="shared" si="535"/>
        <v>0</v>
      </c>
      <c r="L11450" s="231" t="s">
        <v>1781</v>
      </c>
    </row>
    <row r="11451" spans="1:12" customFormat="1" ht="15.75" hidden="1" customHeight="1" x14ac:dyDescent="0.35">
      <c r="A11451" s="50"/>
      <c r="B11451" s="194"/>
      <c r="C11451" s="130"/>
      <c r="D11451" s="141"/>
      <c r="E11451" s="194"/>
      <c r="F11451" s="141"/>
      <c r="G11451" s="174"/>
      <c r="H11451" s="174"/>
      <c r="I11451" s="174"/>
      <c r="L11451" s="231" t="s">
        <v>1781</v>
      </c>
    </row>
    <row r="11452" spans="1:12" ht="15.75" hidden="1" customHeight="1" x14ac:dyDescent="0.3">
      <c r="A11452" s="257">
        <v>44000</v>
      </c>
      <c r="B11452" s="249" t="s">
        <v>646</v>
      </c>
      <c r="C11452" s="250" t="s">
        <v>56</v>
      </c>
      <c r="D11452" s="251" t="s">
        <v>11</v>
      </c>
      <c r="E11452" s="252"/>
      <c r="F11452" s="251" t="s">
        <v>12</v>
      </c>
      <c r="G11452" s="253">
        <v>0</v>
      </c>
      <c r="H11452" s="254">
        <v>50</v>
      </c>
      <c r="I11452" s="254">
        <f t="shared" ref="I11452:I11456" si="536">G11452*H11452</f>
        <v>0</v>
      </c>
      <c r="L11452" s="234" t="s">
        <v>1781</v>
      </c>
    </row>
    <row r="11453" spans="1:12" customFormat="1" ht="15.75" hidden="1" customHeight="1" x14ac:dyDescent="0.35">
      <c r="A11453" s="44">
        <v>44000</v>
      </c>
      <c r="B11453" s="126" t="s">
        <v>646</v>
      </c>
      <c r="C11453" s="45" t="s">
        <v>56</v>
      </c>
      <c r="D11453" s="197" t="s">
        <v>14</v>
      </c>
      <c r="E11453" s="198" t="s">
        <v>118</v>
      </c>
      <c r="F11453" s="144" t="s">
        <v>15</v>
      </c>
      <c r="G11453" s="165">
        <v>10</v>
      </c>
      <c r="H11453" s="167">
        <v>30</v>
      </c>
      <c r="I11453" s="167">
        <f t="shared" si="536"/>
        <v>300</v>
      </c>
      <c r="L11453" s="231" t="s">
        <v>1781</v>
      </c>
    </row>
    <row r="11454" spans="1:12" customFormat="1" ht="15.75" hidden="1" customHeight="1" x14ac:dyDescent="0.35">
      <c r="A11454" s="47">
        <v>44000</v>
      </c>
      <c r="B11454" s="126" t="s">
        <v>646</v>
      </c>
      <c r="C11454" s="45" t="s">
        <v>56</v>
      </c>
      <c r="D11454" s="197" t="s">
        <v>19</v>
      </c>
      <c r="E11454" s="198"/>
      <c r="F11454" s="144" t="s">
        <v>15</v>
      </c>
      <c r="G11454" s="165">
        <v>0</v>
      </c>
      <c r="H11454" s="167">
        <v>20</v>
      </c>
      <c r="I11454" s="167">
        <f t="shared" si="536"/>
        <v>0</v>
      </c>
      <c r="L11454" s="231" t="s">
        <v>1781</v>
      </c>
    </row>
    <row r="11455" spans="1:12" customFormat="1" ht="15.75" hidden="1" customHeight="1" x14ac:dyDescent="0.35">
      <c r="A11455" s="44">
        <v>44000</v>
      </c>
      <c r="B11455" s="126" t="s">
        <v>646</v>
      </c>
      <c r="C11455" s="45" t="s">
        <v>56</v>
      </c>
      <c r="D11455" s="201" t="s">
        <v>395</v>
      </c>
      <c r="E11455" s="202" t="s">
        <v>48</v>
      </c>
      <c r="F11455" s="154" t="s">
        <v>27</v>
      </c>
      <c r="G11455" s="165">
        <v>1000</v>
      </c>
      <c r="H11455" s="170">
        <v>1</v>
      </c>
      <c r="I11455" s="170">
        <f t="shared" si="536"/>
        <v>1000</v>
      </c>
      <c r="L11455" s="231" t="s">
        <v>1781</v>
      </c>
    </row>
    <row r="11456" spans="1:12" customFormat="1" ht="15.75" hidden="1" customHeight="1" x14ac:dyDescent="0.35">
      <c r="A11456" s="44">
        <v>44000</v>
      </c>
      <c r="B11456" s="126" t="s">
        <v>646</v>
      </c>
      <c r="C11456" s="45" t="s">
        <v>56</v>
      </c>
      <c r="D11456" s="204" t="s">
        <v>40</v>
      </c>
      <c r="E11456" s="205"/>
      <c r="F11456" s="156" t="s">
        <v>41</v>
      </c>
      <c r="G11456" s="165">
        <v>0</v>
      </c>
      <c r="H11456" s="172">
        <v>24</v>
      </c>
      <c r="I11456" s="172">
        <f t="shared" si="536"/>
        <v>0</v>
      </c>
      <c r="L11456" s="231" t="s">
        <v>1781</v>
      </c>
    </row>
    <row r="11457" spans="1:12" customFormat="1" ht="15.75" hidden="1" customHeight="1" x14ac:dyDescent="0.35">
      <c r="A11457" s="50"/>
      <c r="B11457" s="194"/>
      <c r="C11457" s="130"/>
      <c r="D11457" s="141"/>
      <c r="E11457" s="194"/>
      <c r="F11457" s="141"/>
      <c r="G11457" s="174"/>
      <c r="H11457" s="174"/>
      <c r="I11457" s="174"/>
      <c r="L11457" s="231" t="s">
        <v>1781</v>
      </c>
    </row>
    <row r="11458" spans="1:12" ht="15.75" hidden="1" customHeight="1" x14ac:dyDescent="0.3">
      <c r="A11458" s="248">
        <v>43998</v>
      </c>
      <c r="B11458" s="249" t="s">
        <v>647</v>
      </c>
      <c r="C11458" s="250" t="s">
        <v>56</v>
      </c>
      <c r="D11458" s="251" t="s">
        <v>509</v>
      </c>
      <c r="E11458" s="252" t="s">
        <v>118</v>
      </c>
      <c r="F11458" s="251" t="s">
        <v>12</v>
      </c>
      <c r="G11458" s="253">
        <v>4</v>
      </c>
      <c r="H11458" s="254">
        <v>50</v>
      </c>
      <c r="I11458" s="254">
        <f t="shared" ref="I11458:I11464" si="537">G11458*H11458</f>
        <v>200</v>
      </c>
      <c r="L11458" s="234" t="s">
        <v>1781</v>
      </c>
    </row>
    <row r="11459" spans="1:12" customFormat="1" ht="15.75" hidden="1" customHeight="1" x14ac:dyDescent="0.35">
      <c r="A11459" s="47">
        <v>43998</v>
      </c>
      <c r="B11459" s="126" t="s">
        <v>647</v>
      </c>
      <c r="C11459" s="45" t="s">
        <v>56</v>
      </c>
      <c r="D11459" s="197" t="s">
        <v>14</v>
      </c>
      <c r="E11459" s="198" t="s">
        <v>48</v>
      </c>
      <c r="F11459" s="144" t="s">
        <v>15</v>
      </c>
      <c r="G11459" s="165">
        <v>5</v>
      </c>
      <c r="H11459" s="167">
        <v>30</v>
      </c>
      <c r="I11459" s="167">
        <f t="shared" si="537"/>
        <v>150</v>
      </c>
      <c r="L11459" s="231" t="s">
        <v>1781</v>
      </c>
    </row>
    <row r="11460" spans="1:12" customFormat="1" ht="15.75" hidden="1" customHeight="1" x14ac:dyDescent="0.35">
      <c r="A11460" s="44">
        <v>43998</v>
      </c>
      <c r="B11460" s="126" t="s">
        <v>647</v>
      </c>
      <c r="C11460" s="45" t="s">
        <v>56</v>
      </c>
      <c r="D11460" s="197" t="s">
        <v>19</v>
      </c>
      <c r="E11460" s="198"/>
      <c r="F11460" s="144" t="s">
        <v>15</v>
      </c>
      <c r="G11460" s="165">
        <v>0</v>
      </c>
      <c r="H11460" s="167">
        <v>20</v>
      </c>
      <c r="I11460" s="167">
        <f t="shared" si="537"/>
        <v>0</v>
      </c>
      <c r="L11460" s="231" t="s">
        <v>1781</v>
      </c>
    </row>
    <row r="11461" spans="1:12" customFormat="1" ht="15.75" hidden="1" customHeight="1" x14ac:dyDescent="0.35">
      <c r="A11461" s="47">
        <v>43998</v>
      </c>
      <c r="B11461" s="126" t="s">
        <v>647</v>
      </c>
      <c r="C11461" s="45" t="s">
        <v>56</v>
      </c>
      <c r="D11461" s="201" t="s">
        <v>496</v>
      </c>
      <c r="E11461" s="202" t="s">
        <v>48</v>
      </c>
      <c r="F11461" s="154" t="s">
        <v>21</v>
      </c>
      <c r="G11461" s="165">
        <v>200</v>
      </c>
      <c r="H11461" s="170">
        <v>1</v>
      </c>
      <c r="I11461" s="170">
        <f t="shared" si="537"/>
        <v>200</v>
      </c>
      <c r="L11461" s="231" t="s">
        <v>1781</v>
      </c>
    </row>
    <row r="11462" spans="1:12" customFormat="1" ht="15.75" hidden="1" customHeight="1" x14ac:dyDescent="0.35">
      <c r="A11462" s="44">
        <v>43998</v>
      </c>
      <c r="B11462" s="126" t="s">
        <v>647</v>
      </c>
      <c r="C11462" s="45" t="s">
        <v>56</v>
      </c>
      <c r="D11462" s="201" t="s">
        <v>591</v>
      </c>
      <c r="E11462" s="202" t="s">
        <v>48</v>
      </c>
      <c r="F11462" s="154" t="s">
        <v>21</v>
      </c>
      <c r="G11462" s="165">
        <v>200</v>
      </c>
      <c r="H11462" s="170">
        <v>1</v>
      </c>
      <c r="I11462" s="170">
        <f t="shared" si="537"/>
        <v>200</v>
      </c>
      <c r="L11462" s="231" t="s">
        <v>1781</v>
      </c>
    </row>
    <row r="11463" spans="1:12" customFormat="1" ht="15.75" hidden="1" customHeight="1" x14ac:dyDescent="0.35">
      <c r="A11463" s="47">
        <v>43998</v>
      </c>
      <c r="B11463" s="126" t="s">
        <v>647</v>
      </c>
      <c r="C11463" s="45" t="s">
        <v>56</v>
      </c>
      <c r="D11463" s="201" t="s">
        <v>592</v>
      </c>
      <c r="E11463" s="202" t="s">
        <v>48</v>
      </c>
      <c r="F11463" s="154" t="s">
        <v>21</v>
      </c>
      <c r="G11463" s="165">
        <v>200</v>
      </c>
      <c r="H11463" s="170">
        <v>1</v>
      </c>
      <c r="I11463" s="170">
        <f t="shared" si="537"/>
        <v>200</v>
      </c>
      <c r="L11463" s="231" t="s">
        <v>1781</v>
      </c>
    </row>
    <row r="11464" spans="1:12" customFormat="1" ht="15.75" hidden="1" customHeight="1" x14ac:dyDescent="0.35">
      <c r="A11464" s="47">
        <v>43998</v>
      </c>
      <c r="B11464" s="126" t="s">
        <v>647</v>
      </c>
      <c r="C11464" s="45" t="s">
        <v>56</v>
      </c>
      <c r="D11464" s="204" t="s">
        <v>513</v>
      </c>
      <c r="E11464" s="205" t="s">
        <v>118</v>
      </c>
      <c r="F11464" s="156" t="s">
        <v>41</v>
      </c>
      <c r="G11464" s="165">
        <v>30</v>
      </c>
      <c r="H11464" s="172">
        <v>1</v>
      </c>
      <c r="I11464" s="172">
        <f t="shared" si="537"/>
        <v>30</v>
      </c>
      <c r="L11464" s="231" t="s">
        <v>1781</v>
      </c>
    </row>
    <row r="11465" spans="1:12" customFormat="1" ht="15.75" hidden="1" customHeight="1" x14ac:dyDescent="0.35">
      <c r="A11465" s="50"/>
      <c r="B11465" s="194"/>
      <c r="C11465" s="130"/>
      <c r="D11465" s="141"/>
      <c r="E11465" s="194"/>
      <c r="F11465" s="141"/>
      <c r="G11465" s="174"/>
      <c r="H11465" s="174"/>
      <c r="I11465" s="174"/>
      <c r="L11465" s="231" t="s">
        <v>1781</v>
      </c>
    </row>
    <row r="11466" spans="1:12" ht="15.75" hidden="1" customHeight="1" x14ac:dyDescent="0.3">
      <c r="A11466" s="257">
        <v>44000</v>
      </c>
      <c r="B11466" s="249" t="s">
        <v>648</v>
      </c>
      <c r="C11466" s="250" t="s">
        <v>351</v>
      </c>
      <c r="D11466" s="251" t="s">
        <v>509</v>
      </c>
      <c r="E11466" s="252" t="s">
        <v>118</v>
      </c>
      <c r="F11466" s="251" t="s">
        <v>12</v>
      </c>
      <c r="G11466" s="253">
        <v>10</v>
      </c>
      <c r="H11466" s="254">
        <v>50</v>
      </c>
      <c r="I11466" s="254">
        <f t="shared" ref="I11466:I11469" si="538">G11466*H11466</f>
        <v>500</v>
      </c>
      <c r="L11466" s="234" t="s">
        <v>1781</v>
      </c>
    </row>
    <row r="11467" spans="1:12" customFormat="1" ht="15.75" hidden="1" customHeight="1" x14ac:dyDescent="0.35">
      <c r="A11467" s="44">
        <v>44000</v>
      </c>
      <c r="B11467" s="126" t="s">
        <v>648</v>
      </c>
      <c r="C11467" s="45" t="s">
        <v>351</v>
      </c>
      <c r="D11467" s="201" t="s">
        <v>446</v>
      </c>
      <c r="E11467" s="202" t="s">
        <v>48</v>
      </c>
      <c r="F11467" s="154" t="s">
        <v>27</v>
      </c>
      <c r="G11467" s="165">
        <v>50</v>
      </c>
      <c r="H11467" s="170">
        <v>1</v>
      </c>
      <c r="I11467" s="170">
        <f t="shared" si="538"/>
        <v>50</v>
      </c>
      <c r="L11467" s="231" t="s">
        <v>1781</v>
      </c>
    </row>
    <row r="11468" spans="1:12" customFormat="1" ht="15.75" hidden="1" customHeight="1" x14ac:dyDescent="0.35">
      <c r="A11468" s="47">
        <v>44000</v>
      </c>
      <c r="B11468" s="126" t="s">
        <v>648</v>
      </c>
      <c r="C11468" s="45" t="s">
        <v>351</v>
      </c>
      <c r="D11468" s="149" t="s">
        <v>474</v>
      </c>
      <c r="E11468" s="203" t="s">
        <v>377</v>
      </c>
      <c r="F11468" s="155" t="s">
        <v>31</v>
      </c>
      <c r="G11468" s="165">
        <v>5</v>
      </c>
      <c r="H11468" s="171">
        <v>100</v>
      </c>
      <c r="I11468" s="171">
        <f t="shared" si="538"/>
        <v>500</v>
      </c>
      <c r="L11468" s="231" t="s">
        <v>1781</v>
      </c>
    </row>
    <row r="11469" spans="1:12" customFormat="1" ht="15.75" hidden="1" customHeight="1" x14ac:dyDescent="0.35">
      <c r="A11469" s="44">
        <v>44000</v>
      </c>
      <c r="B11469" s="126" t="s">
        <v>648</v>
      </c>
      <c r="C11469" s="45" t="s">
        <v>351</v>
      </c>
      <c r="D11469" s="204" t="s">
        <v>513</v>
      </c>
      <c r="E11469" s="205" t="s">
        <v>118</v>
      </c>
      <c r="F11469" s="156" t="s">
        <v>41</v>
      </c>
      <c r="G11469" s="165">
        <v>10</v>
      </c>
      <c r="H11469" s="172">
        <v>1</v>
      </c>
      <c r="I11469" s="172">
        <f t="shared" si="538"/>
        <v>10</v>
      </c>
      <c r="L11469" s="231" t="s">
        <v>1781</v>
      </c>
    </row>
    <row r="11470" spans="1:12" customFormat="1" ht="15.75" hidden="1" customHeight="1" x14ac:dyDescent="0.35">
      <c r="A11470" s="50"/>
      <c r="B11470" s="194"/>
      <c r="C11470" s="130"/>
      <c r="D11470" s="141"/>
      <c r="E11470" s="194"/>
      <c r="F11470" s="141"/>
      <c r="G11470" s="174"/>
      <c r="H11470" s="174"/>
      <c r="I11470" s="174"/>
      <c r="L11470" s="231" t="s">
        <v>1781</v>
      </c>
    </row>
    <row r="11471" spans="1:12" ht="15.75" hidden="1" customHeight="1" x14ac:dyDescent="0.3">
      <c r="A11471" s="257">
        <v>44000</v>
      </c>
      <c r="B11471" s="249" t="s">
        <v>649</v>
      </c>
      <c r="C11471" s="250" t="s">
        <v>67</v>
      </c>
      <c r="D11471" s="251" t="s">
        <v>509</v>
      </c>
      <c r="E11471" s="252" t="s">
        <v>118</v>
      </c>
      <c r="F11471" s="251" t="s">
        <v>12</v>
      </c>
      <c r="G11471" s="253">
        <v>1</v>
      </c>
      <c r="H11471" s="254">
        <v>50</v>
      </c>
      <c r="I11471" s="254">
        <f t="shared" ref="I11471:I11475" si="539">G11471*H11471</f>
        <v>50</v>
      </c>
      <c r="L11471" s="234" t="s">
        <v>1781</v>
      </c>
    </row>
    <row r="11472" spans="1:12" customFormat="1" ht="15.75" hidden="1" customHeight="1" x14ac:dyDescent="0.35">
      <c r="A11472" s="44">
        <v>44000</v>
      </c>
      <c r="B11472" s="126" t="s">
        <v>649</v>
      </c>
      <c r="C11472" s="45" t="s">
        <v>67</v>
      </c>
      <c r="D11472" s="197" t="s">
        <v>14</v>
      </c>
      <c r="E11472" s="198" t="s">
        <v>118</v>
      </c>
      <c r="F11472" s="144" t="s">
        <v>15</v>
      </c>
      <c r="G11472" s="165">
        <v>2</v>
      </c>
      <c r="H11472" s="167">
        <v>30</v>
      </c>
      <c r="I11472" s="167">
        <f t="shared" si="539"/>
        <v>60</v>
      </c>
      <c r="L11472" s="231" t="s">
        <v>1781</v>
      </c>
    </row>
    <row r="11473" spans="1:12" customFormat="1" ht="15.75" hidden="1" customHeight="1" x14ac:dyDescent="0.35">
      <c r="A11473" s="47">
        <v>44000</v>
      </c>
      <c r="B11473" s="126" t="s">
        <v>649</v>
      </c>
      <c r="C11473" s="45" t="s">
        <v>67</v>
      </c>
      <c r="D11473" s="197" t="s">
        <v>19</v>
      </c>
      <c r="E11473" s="198"/>
      <c r="F11473" s="144" t="s">
        <v>15</v>
      </c>
      <c r="G11473" s="165">
        <v>0</v>
      </c>
      <c r="H11473" s="167">
        <v>20</v>
      </c>
      <c r="I11473" s="167">
        <f t="shared" si="539"/>
        <v>0</v>
      </c>
      <c r="L11473" s="231" t="s">
        <v>1781</v>
      </c>
    </row>
    <row r="11474" spans="1:12" customFormat="1" ht="15.75" hidden="1" customHeight="1" x14ac:dyDescent="0.35">
      <c r="A11474" s="44">
        <v>44000</v>
      </c>
      <c r="B11474" s="126" t="s">
        <v>649</v>
      </c>
      <c r="C11474" s="45" t="s">
        <v>67</v>
      </c>
      <c r="D11474" s="201" t="s">
        <v>433</v>
      </c>
      <c r="E11474" s="202" t="s">
        <v>48</v>
      </c>
      <c r="F11474" s="154" t="s">
        <v>27</v>
      </c>
      <c r="G11474" s="165">
        <v>50</v>
      </c>
      <c r="H11474" s="170">
        <v>1</v>
      </c>
      <c r="I11474" s="170">
        <f t="shared" si="539"/>
        <v>50</v>
      </c>
      <c r="L11474" s="231" t="s">
        <v>1781</v>
      </c>
    </row>
    <row r="11475" spans="1:12" customFormat="1" ht="15.75" hidden="1" customHeight="1" x14ac:dyDescent="0.35">
      <c r="A11475" s="44">
        <v>44000</v>
      </c>
      <c r="B11475" s="126" t="s">
        <v>649</v>
      </c>
      <c r="C11475" s="45" t="s">
        <v>67</v>
      </c>
      <c r="D11475" s="204" t="s">
        <v>513</v>
      </c>
      <c r="E11475" s="205" t="s">
        <v>118</v>
      </c>
      <c r="F11475" s="156" t="s">
        <v>41</v>
      </c>
      <c r="G11475" s="165">
        <v>10</v>
      </c>
      <c r="H11475" s="172">
        <v>1</v>
      </c>
      <c r="I11475" s="172">
        <f t="shared" si="539"/>
        <v>10</v>
      </c>
      <c r="L11475" s="231" t="s">
        <v>1781</v>
      </c>
    </row>
    <row r="11476" spans="1:12" customFormat="1" ht="15.75" hidden="1" customHeight="1" x14ac:dyDescent="0.35">
      <c r="A11476" s="50"/>
      <c r="B11476" s="194"/>
      <c r="C11476" s="130"/>
      <c r="D11476" s="141"/>
      <c r="E11476" s="194"/>
      <c r="F11476" s="141"/>
      <c r="G11476" s="174"/>
      <c r="H11476" s="174"/>
      <c r="I11476" s="174"/>
      <c r="L11476" s="231" t="s">
        <v>1781</v>
      </c>
    </row>
    <row r="11477" spans="1:12" ht="15.75" hidden="1" customHeight="1" x14ac:dyDescent="0.3">
      <c r="A11477" s="248">
        <v>44014</v>
      </c>
      <c r="B11477" s="249" t="s">
        <v>243</v>
      </c>
      <c r="C11477" s="250" t="s">
        <v>56</v>
      </c>
      <c r="D11477" s="251" t="s">
        <v>611</v>
      </c>
      <c r="E11477" s="252" t="s">
        <v>48</v>
      </c>
      <c r="F11477" s="251" t="s">
        <v>12</v>
      </c>
      <c r="G11477" s="253">
        <v>10</v>
      </c>
      <c r="H11477" s="254">
        <v>50</v>
      </c>
      <c r="I11477" s="254">
        <f t="shared" ref="I11477:I11485" si="540">G11477*H11477</f>
        <v>500</v>
      </c>
      <c r="L11477" s="234" t="s">
        <v>1781</v>
      </c>
    </row>
    <row r="11478" spans="1:12" customFormat="1" ht="15.75" hidden="1" customHeight="1" x14ac:dyDescent="0.35">
      <c r="A11478" s="47">
        <v>44014</v>
      </c>
      <c r="B11478" s="126" t="s">
        <v>243</v>
      </c>
      <c r="C11478" s="45" t="s">
        <v>56</v>
      </c>
      <c r="D11478" s="197" t="s">
        <v>543</v>
      </c>
      <c r="E11478" s="198" t="s">
        <v>48</v>
      </c>
      <c r="F11478" s="144" t="s">
        <v>15</v>
      </c>
      <c r="G11478" s="165">
        <v>10</v>
      </c>
      <c r="H11478" s="167">
        <v>30</v>
      </c>
      <c r="I11478" s="167">
        <f t="shared" si="540"/>
        <v>300</v>
      </c>
      <c r="L11478" s="231" t="s">
        <v>1781</v>
      </c>
    </row>
    <row r="11479" spans="1:12" customFormat="1" ht="15.75" hidden="1" customHeight="1" x14ac:dyDescent="0.35">
      <c r="A11479" s="44">
        <v>44014</v>
      </c>
      <c r="B11479" s="126" t="s">
        <v>243</v>
      </c>
      <c r="C11479" s="45" t="s">
        <v>56</v>
      </c>
      <c r="D11479" s="197" t="s">
        <v>19</v>
      </c>
      <c r="E11479" s="198"/>
      <c r="F11479" s="144" t="s">
        <v>15</v>
      </c>
      <c r="G11479" s="165">
        <v>0</v>
      </c>
      <c r="H11479" s="167">
        <v>20</v>
      </c>
      <c r="I11479" s="167">
        <f t="shared" si="540"/>
        <v>0</v>
      </c>
      <c r="L11479" s="231" t="s">
        <v>1781</v>
      </c>
    </row>
    <row r="11480" spans="1:12" customFormat="1" ht="15.75" hidden="1" customHeight="1" x14ac:dyDescent="0.35">
      <c r="A11480" s="47">
        <v>44014</v>
      </c>
      <c r="B11480" s="126" t="s">
        <v>243</v>
      </c>
      <c r="C11480" s="45" t="s">
        <v>56</v>
      </c>
      <c r="D11480" s="201" t="s">
        <v>579</v>
      </c>
      <c r="E11480" s="202" t="s">
        <v>48</v>
      </c>
      <c r="F11480" s="154" t="s">
        <v>27</v>
      </c>
      <c r="G11480" s="165">
        <v>500</v>
      </c>
      <c r="H11480" s="170">
        <v>1</v>
      </c>
      <c r="I11480" s="170">
        <f t="shared" si="540"/>
        <v>500</v>
      </c>
      <c r="L11480" s="231" t="s">
        <v>1781</v>
      </c>
    </row>
    <row r="11481" spans="1:12" customFormat="1" ht="15.75" hidden="1" customHeight="1" x14ac:dyDescent="0.35">
      <c r="A11481" s="44">
        <v>44014</v>
      </c>
      <c r="B11481" s="126" t="s">
        <v>243</v>
      </c>
      <c r="C11481" s="45" t="s">
        <v>56</v>
      </c>
      <c r="D11481" s="201" t="s">
        <v>496</v>
      </c>
      <c r="E11481" s="202" t="s">
        <v>48</v>
      </c>
      <c r="F11481" s="154" t="s">
        <v>21</v>
      </c>
      <c r="G11481" s="165">
        <v>500</v>
      </c>
      <c r="H11481" s="170">
        <v>1</v>
      </c>
      <c r="I11481" s="170">
        <f t="shared" si="540"/>
        <v>500</v>
      </c>
      <c r="L11481" s="231" t="s">
        <v>1781</v>
      </c>
    </row>
    <row r="11482" spans="1:12" customFormat="1" ht="15.75" hidden="1" customHeight="1" x14ac:dyDescent="0.35">
      <c r="A11482" s="44">
        <v>44014</v>
      </c>
      <c r="B11482" s="126" t="s">
        <v>243</v>
      </c>
      <c r="C11482" s="45" t="s">
        <v>56</v>
      </c>
      <c r="D11482" s="149" t="s">
        <v>502</v>
      </c>
      <c r="E11482" s="203" t="s">
        <v>118</v>
      </c>
      <c r="F11482" s="155" t="s">
        <v>31</v>
      </c>
      <c r="G11482" s="165">
        <v>1</v>
      </c>
      <c r="H11482" s="171">
        <v>300</v>
      </c>
      <c r="I11482" s="171">
        <f t="shared" si="540"/>
        <v>300</v>
      </c>
      <c r="L11482" s="231" t="s">
        <v>1781</v>
      </c>
    </row>
    <row r="11483" spans="1:12" customFormat="1" ht="15.75" hidden="1" customHeight="1" x14ac:dyDescent="0.35">
      <c r="A11483" s="47">
        <v>44014</v>
      </c>
      <c r="B11483" s="126" t="s">
        <v>243</v>
      </c>
      <c r="C11483" s="45" t="s">
        <v>56</v>
      </c>
      <c r="D11483" s="149" t="s">
        <v>501</v>
      </c>
      <c r="E11483" s="203" t="s">
        <v>118</v>
      </c>
      <c r="F11483" s="155" t="s">
        <v>31</v>
      </c>
      <c r="G11483" s="165">
        <v>1</v>
      </c>
      <c r="H11483" s="171">
        <v>300</v>
      </c>
      <c r="I11483" s="171">
        <f t="shared" si="540"/>
        <v>300</v>
      </c>
      <c r="L11483" s="231" t="s">
        <v>1781</v>
      </c>
    </row>
    <row r="11484" spans="1:12" customFormat="1" ht="15.75" hidden="1" customHeight="1" x14ac:dyDescent="0.35">
      <c r="A11484" s="44">
        <v>44014</v>
      </c>
      <c r="B11484" s="126" t="s">
        <v>243</v>
      </c>
      <c r="C11484" s="45" t="s">
        <v>56</v>
      </c>
      <c r="D11484" s="149" t="s">
        <v>562</v>
      </c>
      <c r="E11484" s="203" t="s">
        <v>377</v>
      </c>
      <c r="F11484" s="155" t="s">
        <v>31</v>
      </c>
      <c r="G11484" s="165">
        <v>5</v>
      </c>
      <c r="H11484" s="171">
        <v>100</v>
      </c>
      <c r="I11484" s="171">
        <f t="shared" si="540"/>
        <v>500</v>
      </c>
      <c r="L11484" s="231" t="s">
        <v>1781</v>
      </c>
    </row>
    <row r="11485" spans="1:12" customFormat="1" ht="15.75" hidden="1" customHeight="1" x14ac:dyDescent="0.35">
      <c r="A11485" s="47">
        <v>44014</v>
      </c>
      <c r="B11485" s="126" t="s">
        <v>243</v>
      </c>
      <c r="C11485" s="45" t="s">
        <v>56</v>
      </c>
      <c r="D11485" s="204" t="s">
        <v>40</v>
      </c>
      <c r="E11485" s="205" t="s">
        <v>48</v>
      </c>
      <c r="F11485" s="156" t="s">
        <v>41</v>
      </c>
      <c r="G11485" s="165">
        <v>80</v>
      </c>
      <c r="H11485" s="172">
        <v>1</v>
      </c>
      <c r="I11485" s="172">
        <f t="shared" si="540"/>
        <v>80</v>
      </c>
      <c r="L11485" s="231" t="s">
        <v>1781</v>
      </c>
    </row>
    <row r="11486" spans="1:12" customFormat="1" ht="15.75" hidden="1" customHeight="1" x14ac:dyDescent="0.35">
      <c r="A11486" s="50"/>
      <c r="B11486" s="194"/>
      <c r="C11486" s="130"/>
      <c r="D11486" s="141"/>
      <c r="E11486" s="194"/>
      <c r="F11486" s="141"/>
      <c r="G11486" s="174"/>
      <c r="H11486" s="174"/>
      <c r="I11486" s="174"/>
      <c r="L11486" s="231" t="s">
        <v>1781</v>
      </c>
    </row>
    <row r="11487" spans="1:12" ht="15.75" hidden="1" customHeight="1" x14ac:dyDescent="0.3">
      <c r="A11487" s="257">
        <v>44014</v>
      </c>
      <c r="B11487" s="249" t="s">
        <v>149</v>
      </c>
      <c r="C11487" s="250" t="s">
        <v>56</v>
      </c>
      <c r="D11487" s="251" t="s">
        <v>11</v>
      </c>
      <c r="E11487" s="252"/>
      <c r="F11487" s="251" t="s">
        <v>12</v>
      </c>
      <c r="G11487" s="253">
        <v>0</v>
      </c>
      <c r="H11487" s="254">
        <v>50</v>
      </c>
      <c r="I11487" s="254">
        <f t="shared" ref="I11487:I11490" si="541">G11487*H11487</f>
        <v>0</v>
      </c>
      <c r="L11487" s="234" t="s">
        <v>1781</v>
      </c>
    </row>
    <row r="11488" spans="1:12" customFormat="1" ht="15.75" hidden="1" customHeight="1" x14ac:dyDescent="0.35">
      <c r="A11488" s="44">
        <v>44014</v>
      </c>
      <c r="B11488" s="126" t="s">
        <v>149</v>
      </c>
      <c r="C11488" s="45" t="s">
        <v>56</v>
      </c>
      <c r="D11488" s="197" t="s">
        <v>543</v>
      </c>
      <c r="E11488" s="198" t="s">
        <v>48</v>
      </c>
      <c r="F11488" s="144" t="s">
        <v>15</v>
      </c>
      <c r="G11488" s="165">
        <v>100</v>
      </c>
      <c r="H11488" s="167">
        <v>1</v>
      </c>
      <c r="I11488" s="167">
        <f t="shared" si="541"/>
        <v>100</v>
      </c>
      <c r="L11488" s="231" t="s">
        <v>1781</v>
      </c>
    </row>
    <row r="11489" spans="1:12" customFormat="1" ht="15.75" hidden="1" customHeight="1" x14ac:dyDescent="0.35">
      <c r="A11489" s="44">
        <v>44014</v>
      </c>
      <c r="B11489" s="126" t="s">
        <v>149</v>
      </c>
      <c r="C11489" s="45" t="s">
        <v>56</v>
      </c>
      <c r="D11489" s="201" t="s">
        <v>579</v>
      </c>
      <c r="E11489" s="202" t="s">
        <v>48</v>
      </c>
      <c r="F11489" s="154" t="s">
        <v>27</v>
      </c>
      <c r="G11489" s="165">
        <v>200</v>
      </c>
      <c r="H11489" s="170">
        <v>1</v>
      </c>
      <c r="I11489" s="170">
        <f t="shared" si="541"/>
        <v>200</v>
      </c>
      <c r="L11489" s="231" t="s">
        <v>1781</v>
      </c>
    </row>
    <row r="11490" spans="1:12" customFormat="1" ht="15.75" hidden="1" customHeight="1" x14ac:dyDescent="0.35">
      <c r="A11490" s="47">
        <v>44014</v>
      </c>
      <c r="B11490" s="126" t="s">
        <v>149</v>
      </c>
      <c r="C11490" s="45" t="s">
        <v>56</v>
      </c>
      <c r="D11490" s="204" t="s">
        <v>40</v>
      </c>
      <c r="E11490" s="205" t="s">
        <v>48</v>
      </c>
      <c r="F11490" s="156" t="s">
        <v>41</v>
      </c>
      <c r="G11490" s="165">
        <v>200</v>
      </c>
      <c r="H11490" s="172">
        <v>1</v>
      </c>
      <c r="I11490" s="172">
        <f t="shared" si="541"/>
        <v>200</v>
      </c>
      <c r="L11490" s="231" t="s">
        <v>1781</v>
      </c>
    </row>
    <row r="11491" spans="1:12" customFormat="1" ht="15.75" hidden="1" customHeight="1" x14ac:dyDescent="0.35">
      <c r="A11491" s="50"/>
      <c r="B11491" s="194"/>
      <c r="C11491" s="130"/>
      <c r="D11491" s="141"/>
      <c r="E11491" s="194"/>
      <c r="F11491" s="141"/>
      <c r="G11491" s="174"/>
      <c r="H11491" s="174"/>
      <c r="I11491" s="174"/>
      <c r="L11491" s="231" t="s">
        <v>1781</v>
      </c>
    </row>
    <row r="11492" spans="1:12" ht="15.75" hidden="1" customHeight="1" x14ac:dyDescent="0.3">
      <c r="A11492" s="248">
        <v>44020</v>
      </c>
      <c r="B11492" s="249" t="s">
        <v>650</v>
      </c>
      <c r="C11492" s="250" t="s">
        <v>56</v>
      </c>
      <c r="D11492" s="251" t="s">
        <v>11</v>
      </c>
      <c r="E11492" s="252"/>
      <c r="F11492" s="251" t="s">
        <v>12</v>
      </c>
      <c r="G11492" s="253">
        <v>0</v>
      </c>
      <c r="H11492" s="254">
        <v>50</v>
      </c>
      <c r="I11492" s="254">
        <f t="shared" ref="I11492:I11498" si="542">G11492*H11492</f>
        <v>0</v>
      </c>
      <c r="L11492" s="234" t="s">
        <v>1781</v>
      </c>
    </row>
    <row r="11493" spans="1:12" customFormat="1" ht="15.75" hidden="1" customHeight="1" x14ac:dyDescent="0.35">
      <c r="A11493" s="47">
        <v>44020</v>
      </c>
      <c r="B11493" s="126" t="s">
        <v>650</v>
      </c>
      <c r="C11493" s="45" t="s">
        <v>56</v>
      </c>
      <c r="D11493" s="197" t="s">
        <v>640</v>
      </c>
      <c r="E11493" s="198" t="s">
        <v>118</v>
      </c>
      <c r="F11493" s="144" t="s">
        <v>15</v>
      </c>
      <c r="G11493" s="165">
        <v>12</v>
      </c>
      <c r="H11493" s="167">
        <v>30</v>
      </c>
      <c r="I11493" s="167">
        <f t="shared" si="542"/>
        <v>360</v>
      </c>
      <c r="L11493" s="231" t="s">
        <v>1781</v>
      </c>
    </row>
    <row r="11494" spans="1:12" customFormat="1" ht="15.75" hidden="1" customHeight="1" x14ac:dyDescent="0.35">
      <c r="A11494" s="44">
        <v>44020</v>
      </c>
      <c r="B11494" s="126" t="s">
        <v>650</v>
      </c>
      <c r="C11494" s="45" t="s">
        <v>56</v>
      </c>
      <c r="D11494" s="197" t="s">
        <v>19</v>
      </c>
      <c r="E11494" s="198"/>
      <c r="F11494" s="144" t="s">
        <v>15</v>
      </c>
      <c r="G11494" s="165">
        <v>0</v>
      </c>
      <c r="H11494" s="167">
        <v>20</v>
      </c>
      <c r="I11494" s="167">
        <f t="shared" si="542"/>
        <v>0</v>
      </c>
      <c r="L11494" s="231" t="s">
        <v>1781</v>
      </c>
    </row>
    <row r="11495" spans="1:12" customFormat="1" ht="15.75" hidden="1" customHeight="1" x14ac:dyDescent="0.35">
      <c r="A11495" s="47">
        <v>44020</v>
      </c>
      <c r="B11495" s="126" t="s">
        <v>650</v>
      </c>
      <c r="C11495" s="45" t="s">
        <v>56</v>
      </c>
      <c r="D11495" s="201" t="s">
        <v>579</v>
      </c>
      <c r="E11495" s="202" t="s">
        <v>48</v>
      </c>
      <c r="F11495" s="154" t="s">
        <v>27</v>
      </c>
      <c r="G11495" s="165">
        <v>20</v>
      </c>
      <c r="H11495" s="170">
        <v>30</v>
      </c>
      <c r="I11495" s="170">
        <f t="shared" si="542"/>
        <v>600</v>
      </c>
      <c r="L11495" s="231" t="s">
        <v>1781</v>
      </c>
    </row>
    <row r="11496" spans="1:12" customFormat="1" ht="15.75" hidden="1" customHeight="1" x14ac:dyDescent="0.35">
      <c r="A11496" s="47">
        <v>44020</v>
      </c>
      <c r="B11496" s="126" t="s">
        <v>650</v>
      </c>
      <c r="C11496" s="45" t="s">
        <v>56</v>
      </c>
      <c r="D11496" s="149" t="s">
        <v>614</v>
      </c>
      <c r="E11496" s="203" t="s">
        <v>377</v>
      </c>
      <c r="F11496" s="155" t="s">
        <v>31</v>
      </c>
      <c r="G11496" s="165">
        <v>3</v>
      </c>
      <c r="H11496" s="171">
        <v>100</v>
      </c>
      <c r="I11496" s="171">
        <f t="shared" si="542"/>
        <v>300</v>
      </c>
      <c r="L11496" s="231" t="s">
        <v>1781</v>
      </c>
    </row>
    <row r="11497" spans="1:12" customFormat="1" ht="15.75" hidden="1" customHeight="1" x14ac:dyDescent="0.35">
      <c r="A11497" s="44">
        <v>44020</v>
      </c>
      <c r="B11497" s="126" t="s">
        <v>650</v>
      </c>
      <c r="C11497" s="45" t="s">
        <v>56</v>
      </c>
      <c r="D11497" s="149" t="s">
        <v>632</v>
      </c>
      <c r="E11497" s="203" t="s">
        <v>377</v>
      </c>
      <c r="F11497" s="155" t="s">
        <v>31</v>
      </c>
      <c r="G11497" s="165">
        <v>3</v>
      </c>
      <c r="H11497" s="171">
        <v>100</v>
      </c>
      <c r="I11497" s="171">
        <f t="shared" si="542"/>
        <v>300</v>
      </c>
      <c r="L11497" s="231" t="s">
        <v>1781</v>
      </c>
    </row>
    <row r="11498" spans="1:12" customFormat="1" ht="15.75" hidden="1" customHeight="1" x14ac:dyDescent="0.35">
      <c r="A11498" s="47">
        <v>44020</v>
      </c>
      <c r="B11498" s="126" t="s">
        <v>650</v>
      </c>
      <c r="C11498" s="45" t="s">
        <v>56</v>
      </c>
      <c r="D11498" s="204" t="s">
        <v>630</v>
      </c>
      <c r="E11498" s="205" t="s">
        <v>48</v>
      </c>
      <c r="F11498" s="156" t="s">
        <v>41</v>
      </c>
      <c r="G11498" s="165">
        <v>50</v>
      </c>
      <c r="H11498" s="172">
        <v>1</v>
      </c>
      <c r="I11498" s="172">
        <f t="shared" si="542"/>
        <v>50</v>
      </c>
      <c r="L11498" s="231" t="s">
        <v>1781</v>
      </c>
    </row>
    <row r="11499" spans="1:12" customFormat="1" ht="15.75" hidden="1" customHeight="1" x14ac:dyDescent="0.35">
      <c r="A11499" s="50"/>
      <c r="B11499" s="194"/>
      <c r="C11499" s="130"/>
      <c r="D11499" s="141"/>
      <c r="E11499" s="194"/>
      <c r="F11499" s="141"/>
      <c r="G11499" s="174"/>
      <c r="H11499" s="174"/>
      <c r="I11499" s="174"/>
      <c r="L11499" s="231" t="s">
        <v>1781</v>
      </c>
    </row>
    <row r="11500" spans="1:12" customFormat="1" ht="15.75" hidden="1" customHeight="1" x14ac:dyDescent="0.35">
      <c r="A11500" s="44">
        <v>44020</v>
      </c>
      <c r="B11500" s="126" t="s">
        <v>651</v>
      </c>
      <c r="C11500" s="45" t="s">
        <v>351</v>
      </c>
      <c r="D11500" s="145" t="s">
        <v>325</v>
      </c>
      <c r="E11500" s="39" t="s">
        <v>377</v>
      </c>
      <c r="F11500" s="145" t="s">
        <v>326</v>
      </c>
      <c r="G11500" s="187">
        <v>10000</v>
      </c>
      <c r="H11500" s="187">
        <v>1</v>
      </c>
      <c r="I11500" s="187">
        <f t="shared" ref="I11500:I11502" si="543">G11500*H11500</f>
        <v>10000</v>
      </c>
      <c r="L11500" s="231" t="s">
        <v>1781</v>
      </c>
    </row>
    <row r="11501" spans="1:12" customFormat="1" ht="15.75" hidden="1" customHeight="1" x14ac:dyDescent="0.35">
      <c r="A11501" s="47">
        <v>44020</v>
      </c>
      <c r="B11501" s="126" t="s">
        <v>651</v>
      </c>
      <c r="C11501" s="45" t="s">
        <v>351</v>
      </c>
      <c r="D11501" s="219" t="s">
        <v>330</v>
      </c>
      <c r="E11501" s="39" t="s">
        <v>377</v>
      </c>
      <c r="F11501" s="145" t="s">
        <v>326</v>
      </c>
      <c r="G11501" s="187">
        <v>30000</v>
      </c>
      <c r="H11501" s="187">
        <v>1</v>
      </c>
      <c r="I11501" s="187">
        <f t="shared" si="543"/>
        <v>30000</v>
      </c>
      <c r="L11501" s="231" t="s">
        <v>1781</v>
      </c>
    </row>
    <row r="11502" spans="1:12" customFormat="1" ht="15.75" hidden="1" customHeight="1" x14ac:dyDescent="0.35">
      <c r="A11502" s="44">
        <v>44020</v>
      </c>
      <c r="B11502" s="126" t="s">
        <v>651</v>
      </c>
      <c r="C11502" s="45" t="s">
        <v>351</v>
      </c>
      <c r="D11502" s="219" t="s">
        <v>652</v>
      </c>
      <c r="E11502" s="39" t="s">
        <v>377</v>
      </c>
      <c r="F11502" s="145" t="s">
        <v>326</v>
      </c>
      <c r="G11502" s="187">
        <v>8016</v>
      </c>
      <c r="H11502" s="187">
        <v>5</v>
      </c>
      <c r="I11502" s="187">
        <f t="shared" si="543"/>
        <v>40080</v>
      </c>
      <c r="L11502" s="231" t="s">
        <v>1781</v>
      </c>
    </row>
    <row r="11503" spans="1:12" customFormat="1" ht="15.75" hidden="1" customHeight="1" x14ac:dyDescent="0.35">
      <c r="A11503" s="50"/>
      <c r="B11503" s="194"/>
      <c r="C11503" s="130"/>
      <c r="D11503" s="141"/>
      <c r="E11503" s="194"/>
      <c r="F11503" s="141"/>
      <c r="G11503" s="174"/>
      <c r="H11503" s="174"/>
      <c r="I11503" s="174"/>
      <c r="L11503" s="231" t="s">
        <v>1781</v>
      </c>
    </row>
    <row r="11504" spans="1:12" ht="15.75" hidden="1" customHeight="1" x14ac:dyDescent="0.3">
      <c r="A11504" s="248">
        <v>44020</v>
      </c>
      <c r="B11504" s="249" t="s">
        <v>653</v>
      </c>
      <c r="C11504" s="250" t="s">
        <v>76</v>
      </c>
      <c r="D11504" s="251" t="s">
        <v>11</v>
      </c>
      <c r="E11504" s="252"/>
      <c r="F11504" s="251" t="s">
        <v>12</v>
      </c>
      <c r="G11504" s="253">
        <v>0</v>
      </c>
      <c r="H11504" s="254">
        <v>50</v>
      </c>
      <c r="I11504" s="254">
        <f t="shared" ref="I11504:I11509" si="544">G11504*H11504</f>
        <v>0</v>
      </c>
      <c r="L11504" s="234" t="s">
        <v>1781</v>
      </c>
    </row>
    <row r="11505" spans="1:12" customFormat="1" ht="15.75" hidden="1" customHeight="1" x14ac:dyDescent="0.35">
      <c r="A11505" s="47">
        <v>44020</v>
      </c>
      <c r="B11505" s="126" t="s">
        <v>653</v>
      </c>
      <c r="C11505" s="45" t="s">
        <v>76</v>
      </c>
      <c r="D11505" s="197" t="s">
        <v>14</v>
      </c>
      <c r="E11505" s="198"/>
      <c r="F11505" s="144" t="s">
        <v>15</v>
      </c>
      <c r="G11505" s="165">
        <v>0</v>
      </c>
      <c r="H11505" s="167">
        <v>30</v>
      </c>
      <c r="I11505" s="167">
        <f t="shared" si="544"/>
        <v>0</v>
      </c>
      <c r="L11505" s="231" t="s">
        <v>1781</v>
      </c>
    </row>
    <row r="11506" spans="1:12" customFormat="1" ht="15.75" hidden="1" customHeight="1" x14ac:dyDescent="0.35">
      <c r="A11506" s="44">
        <v>44020</v>
      </c>
      <c r="B11506" s="126" t="s">
        <v>653</v>
      </c>
      <c r="C11506" s="45" t="s">
        <v>76</v>
      </c>
      <c r="D11506" s="197" t="s">
        <v>19</v>
      </c>
      <c r="E11506" s="198"/>
      <c r="F11506" s="144" t="s">
        <v>15</v>
      </c>
      <c r="G11506" s="165">
        <v>0</v>
      </c>
      <c r="H11506" s="167">
        <v>20</v>
      </c>
      <c r="I11506" s="167">
        <f t="shared" si="544"/>
        <v>0</v>
      </c>
      <c r="L11506" s="231" t="s">
        <v>1781</v>
      </c>
    </row>
    <row r="11507" spans="1:12" customFormat="1" ht="15.75" hidden="1" customHeight="1" x14ac:dyDescent="0.35">
      <c r="A11507" s="47">
        <v>44020</v>
      </c>
      <c r="B11507" s="126" t="s">
        <v>653</v>
      </c>
      <c r="C11507" s="45" t="s">
        <v>76</v>
      </c>
      <c r="D11507" s="201" t="s">
        <v>635</v>
      </c>
      <c r="E11507" s="202" t="s">
        <v>48</v>
      </c>
      <c r="F11507" s="154" t="s">
        <v>27</v>
      </c>
      <c r="G11507" s="165">
        <v>200</v>
      </c>
      <c r="H11507" s="170">
        <v>30</v>
      </c>
      <c r="I11507" s="170">
        <f t="shared" si="544"/>
        <v>6000</v>
      </c>
      <c r="L11507" s="231" t="s">
        <v>1781</v>
      </c>
    </row>
    <row r="11508" spans="1:12" customFormat="1" ht="15.75" hidden="1" customHeight="1" x14ac:dyDescent="0.35">
      <c r="A11508" s="44">
        <v>44020</v>
      </c>
      <c r="B11508" s="126" t="s">
        <v>653</v>
      </c>
      <c r="C11508" s="45" t="s">
        <v>76</v>
      </c>
      <c r="D11508" s="206" t="s">
        <v>407</v>
      </c>
      <c r="E11508" s="207" t="s">
        <v>377</v>
      </c>
      <c r="F11508" s="136" t="s">
        <v>378</v>
      </c>
      <c r="G11508" s="165">
        <v>960</v>
      </c>
      <c r="H11508" s="166">
        <v>1</v>
      </c>
      <c r="I11508" s="166">
        <f t="shared" si="544"/>
        <v>960</v>
      </c>
      <c r="L11508" s="231" t="s">
        <v>1781</v>
      </c>
    </row>
    <row r="11509" spans="1:12" customFormat="1" ht="15.75" hidden="1" customHeight="1" x14ac:dyDescent="0.35">
      <c r="A11509" s="47">
        <v>44020</v>
      </c>
      <c r="B11509" s="126" t="s">
        <v>653</v>
      </c>
      <c r="C11509" s="45" t="s">
        <v>76</v>
      </c>
      <c r="D11509" s="204" t="s">
        <v>630</v>
      </c>
      <c r="E11509" s="205" t="s">
        <v>48</v>
      </c>
      <c r="F11509" s="156" t="s">
        <v>41</v>
      </c>
      <c r="G11509" s="165">
        <v>5000</v>
      </c>
      <c r="H11509" s="172">
        <v>1</v>
      </c>
      <c r="I11509" s="172">
        <f t="shared" si="544"/>
        <v>5000</v>
      </c>
      <c r="L11509" s="231" t="s">
        <v>1781</v>
      </c>
    </row>
    <row r="11510" spans="1:12" customFormat="1" ht="15.75" hidden="1" customHeight="1" x14ac:dyDescent="0.35">
      <c r="A11510" s="50"/>
      <c r="B11510" s="194"/>
      <c r="C11510" s="130"/>
      <c r="D11510" s="141"/>
      <c r="E11510" s="194"/>
      <c r="F11510" s="141"/>
      <c r="G11510" s="174"/>
      <c r="H11510" s="174"/>
      <c r="I11510" s="174"/>
      <c r="L11510" s="231" t="s">
        <v>1781</v>
      </c>
    </row>
    <row r="11511" spans="1:12" ht="15.75" hidden="1" customHeight="1" x14ac:dyDescent="0.3">
      <c r="A11511" s="248">
        <v>44020</v>
      </c>
      <c r="B11511" s="249" t="s">
        <v>654</v>
      </c>
      <c r="C11511" s="250" t="s">
        <v>56</v>
      </c>
      <c r="D11511" s="251" t="s">
        <v>510</v>
      </c>
      <c r="E11511" s="252"/>
      <c r="F11511" s="251" t="s">
        <v>12</v>
      </c>
      <c r="G11511" s="253">
        <v>0</v>
      </c>
      <c r="H11511" s="254">
        <v>50</v>
      </c>
      <c r="I11511" s="254">
        <f t="shared" ref="I11511:I11514" si="545">G11511*H11511</f>
        <v>0</v>
      </c>
      <c r="L11511" s="234" t="s">
        <v>1781</v>
      </c>
    </row>
    <row r="11512" spans="1:12" customFormat="1" ht="15.75" hidden="1" customHeight="1" x14ac:dyDescent="0.35">
      <c r="A11512" s="47">
        <v>44020</v>
      </c>
      <c r="B11512" s="126" t="s">
        <v>654</v>
      </c>
      <c r="C11512" s="45" t="s">
        <v>56</v>
      </c>
      <c r="D11512" s="197" t="s">
        <v>640</v>
      </c>
      <c r="E11512" s="198" t="s">
        <v>118</v>
      </c>
      <c r="F11512" s="144" t="s">
        <v>15</v>
      </c>
      <c r="G11512" s="165">
        <v>2</v>
      </c>
      <c r="H11512" s="167">
        <v>20</v>
      </c>
      <c r="I11512" s="167">
        <f t="shared" si="545"/>
        <v>40</v>
      </c>
      <c r="L11512" s="231" t="s">
        <v>1781</v>
      </c>
    </row>
    <row r="11513" spans="1:12" customFormat="1" ht="15.75" hidden="1" customHeight="1" x14ac:dyDescent="0.35">
      <c r="A11513" s="44">
        <v>44020</v>
      </c>
      <c r="B11513" s="126" t="s">
        <v>654</v>
      </c>
      <c r="C11513" s="45" t="s">
        <v>56</v>
      </c>
      <c r="D11513" s="149" t="s">
        <v>474</v>
      </c>
      <c r="E11513" s="203" t="s">
        <v>377</v>
      </c>
      <c r="F11513" s="155" t="s">
        <v>31</v>
      </c>
      <c r="G11513" s="165">
        <v>5</v>
      </c>
      <c r="H11513" s="171">
        <v>100</v>
      </c>
      <c r="I11513" s="171">
        <f t="shared" si="545"/>
        <v>500</v>
      </c>
      <c r="L11513" s="231" t="s">
        <v>1781</v>
      </c>
    </row>
    <row r="11514" spans="1:12" customFormat="1" ht="15.75" hidden="1" customHeight="1" x14ac:dyDescent="0.35">
      <c r="A11514" s="47">
        <v>44020</v>
      </c>
      <c r="B11514" s="126" t="s">
        <v>654</v>
      </c>
      <c r="C11514" s="45" t="s">
        <v>56</v>
      </c>
      <c r="D11514" s="204" t="s">
        <v>630</v>
      </c>
      <c r="E11514" s="205" t="s">
        <v>48</v>
      </c>
      <c r="F11514" s="156" t="s">
        <v>41</v>
      </c>
      <c r="G11514" s="165">
        <v>100</v>
      </c>
      <c r="H11514" s="172">
        <v>1</v>
      </c>
      <c r="I11514" s="172">
        <f t="shared" si="545"/>
        <v>100</v>
      </c>
      <c r="L11514" s="231" t="s">
        <v>1781</v>
      </c>
    </row>
    <row r="11515" spans="1:12" customFormat="1" ht="15.75" hidden="1" customHeight="1" x14ac:dyDescent="0.35">
      <c r="A11515" s="50"/>
      <c r="B11515" s="194"/>
      <c r="C11515" s="130"/>
      <c r="D11515" s="141"/>
      <c r="E11515" s="194"/>
      <c r="F11515" s="141"/>
      <c r="G11515" s="174"/>
      <c r="H11515" s="174"/>
      <c r="I11515" s="174"/>
      <c r="L11515" s="231" t="s">
        <v>1781</v>
      </c>
    </row>
    <row r="11516" spans="1:12" ht="15.75" hidden="1" customHeight="1" x14ac:dyDescent="0.3">
      <c r="A11516" s="248">
        <v>44020</v>
      </c>
      <c r="B11516" s="249" t="s">
        <v>243</v>
      </c>
      <c r="C11516" s="250" t="s">
        <v>56</v>
      </c>
      <c r="D11516" s="251" t="s">
        <v>510</v>
      </c>
      <c r="E11516" s="252" t="s">
        <v>48</v>
      </c>
      <c r="F11516" s="251" t="s">
        <v>12</v>
      </c>
      <c r="G11516" s="253">
        <v>10</v>
      </c>
      <c r="H11516" s="254">
        <v>50</v>
      </c>
      <c r="I11516" s="254">
        <f t="shared" ref="I11516:I11524" si="546">G11516*H11516</f>
        <v>500</v>
      </c>
      <c r="L11516" s="234" t="s">
        <v>1781</v>
      </c>
    </row>
    <row r="11517" spans="1:12" customFormat="1" ht="15.75" hidden="1" customHeight="1" x14ac:dyDescent="0.35">
      <c r="A11517" s="47">
        <v>44020</v>
      </c>
      <c r="B11517" s="126" t="s">
        <v>243</v>
      </c>
      <c r="C11517" s="45" t="s">
        <v>56</v>
      </c>
      <c r="D11517" s="197" t="s">
        <v>640</v>
      </c>
      <c r="E11517" s="198" t="s">
        <v>118</v>
      </c>
      <c r="F11517" s="144" t="s">
        <v>15</v>
      </c>
      <c r="G11517" s="165">
        <v>24</v>
      </c>
      <c r="H11517" s="167">
        <v>20</v>
      </c>
      <c r="I11517" s="167">
        <f t="shared" si="546"/>
        <v>480</v>
      </c>
      <c r="L11517" s="231" t="s">
        <v>1781</v>
      </c>
    </row>
    <row r="11518" spans="1:12" customFormat="1" ht="15.75" hidden="1" customHeight="1" x14ac:dyDescent="0.35">
      <c r="A11518" s="44">
        <v>44020</v>
      </c>
      <c r="B11518" s="126" t="s">
        <v>243</v>
      </c>
      <c r="C11518" s="45" t="s">
        <v>56</v>
      </c>
      <c r="D11518" s="197" t="s">
        <v>19</v>
      </c>
      <c r="E11518" s="198"/>
      <c r="F11518" s="144" t="s">
        <v>15</v>
      </c>
      <c r="G11518" s="165">
        <v>0</v>
      </c>
      <c r="H11518" s="167">
        <v>20</v>
      </c>
      <c r="I11518" s="167">
        <f t="shared" si="546"/>
        <v>0</v>
      </c>
      <c r="L11518" s="231" t="s">
        <v>1781</v>
      </c>
    </row>
    <row r="11519" spans="1:12" customFormat="1" ht="15.75" hidden="1" customHeight="1" x14ac:dyDescent="0.35">
      <c r="A11519" s="47">
        <v>44020</v>
      </c>
      <c r="B11519" s="126" t="s">
        <v>243</v>
      </c>
      <c r="C11519" s="45" t="s">
        <v>56</v>
      </c>
      <c r="D11519" s="201" t="s">
        <v>579</v>
      </c>
      <c r="E11519" s="202" t="s">
        <v>48</v>
      </c>
      <c r="F11519" s="154" t="s">
        <v>27</v>
      </c>
      <c r="G11519" s="165">
        <v>20</v>
      </c>
      <c r="H11519" s="170">
        <v>30</v>
      </c>
      <c r="I11519" s="170">
        <f t="shared" si="546"/>
        <v>600</v>
      </c>
      <c r="L11519" s="231" t="s">
        <v>1781</v>
      </c>
    </row>
    <row r="11520" spans="1:12" customFormat="1" ht="15.75" hidden="1" customHeight="1" x14ac:dyDescent="0.35">
      <c r="A11520" s="47">
        <v>44020</v>
      </c>
      <c r="B11520" s="126" t="s">
        <v>243</v>
      </c>
      <c r="C11520" s="45" t="s">
        <v>56</v>
      </c>
      <c r="D11520" s="149" t="s">
        <v>643</v>
      </c>
      <c r="E11520" s="203" t="s">
        <v>377</v>
      </c>
      <c r="F11520" s="155" t="s">
        <v>31</v>
      </c>
      <c r="G11520" s="165">
        <v>5</v>
      </c>
      <c r="H11520" s="171">
        <v>100</v>
      </c>
      <c r="I11520" s="171">
        <f t="shared" si="546"/>
        <v>500</v>
      </c>
      <c r="L11520" s="231" t="s">
        <v>1781</v>
      </c>
    </row>
    <row r="11521" spans="1:12" customFormat="1" ht="15.75" hidden="1" customHeight="1" x14ac:dyDescent="0.35">
      <c r="A11521" s="44">
        <v>44020</v>
      </c>
      <c r="B11521" s="126" t="s">
        <v>243</v>
      </c>
      <c r="C11521" s="45" t="s">
        <v>56</v>
      </c>
      <c r="D11521" s="149" t="s">
        <v>474</v>
      </c>
      <c r="E11521" s="203" t="s">
        <v>377</v>
      </c>
      <c r="F11521" s="155" t="s">
        <v>31</v>
      </c>
      <c r="G11521" s="165">
        <v>5</v>
      </c>
      <c r="H11521" s="171">
        <v>100</v>
      </c>
      <c r="I11521" s="171">
        <f t="shared" si="546"/>
        <v>500</v>
      </c>
      <c r="L11521" s="231" t="s">
        <v>1781</v>
      </c>
    </row>
    <row r="11522" spans="1:12" customFormat="1" ht="15.75" hidden="1" customHeight="1" x14ac:dyDescent="0.35">
      <c r="A11522" s="47">
        <v>44020</v>
      </c>
      <c r="B11522" s="126" t="s">
        <v>243</v>
      </c>
      <c r="C11522" s="45" t="s">
        <v>56</v>
      </c>
      <c r="D11522" s="149" t="s">
        <v>632</v>
      </c>
      <c r="E11522" s="203" t="s">
        <v>377</v>
      </c>
      <c r="F11522" s="155" t="s">
        <v>31</v>
      </c>
      <c r="G11522" s="165">
        <v>5</v>
      </c>
      <c r="H11522" s="171">
        <v>100</v>
      </c>
      <c r="I11522" s="171">
        <f t="shared" si="546"/>
        <v>500</v>
      </c>
      <c r="L11522" s="231" t="s">
        <v>1781</v>
      </c>
    </row>
    <row r="11523" spans="1:12" customFormat="1" ht="15.75" hidden="1" customHeight="1" x14ac:dyDescent="0.35">
      <c r="A11523" s="44">
        <v>44020</v>
      </c>
      <c r="B11523" s="126" t="s">
        <v>243</v>
      </c>
      <c r="C11523" s="45" t="s">
        <v>56</v>
      </c>
      <c r="D11523" s="206" t="s">
        <v>618</v>
      </c>
      <c r="E11523" s="207" t="s">
        <v>377</v>
      </c>
      <c r="F11523" s="136" t="s">
        <v>44</v>
      </c>
      <c r="G11523" s="165">
        <v>3</v>
      </c>
      <c r="H11523" s="166">
        <v>1</v>
      </c>
      <c r="I11523" s="166">
        <f t="shared" si="546"/>
        <v>3</v>
      </c>
      <c r="L11523" s="231" t="s">
        <v>1781</v>
      </c>
    </row>
    <row r="11524" spans="1:12" customFormat="1" ht="15.75" hidden="1" customHeight="1" x14ac:dyDescent="0.35">
      <c r="A11524" s="47">
        <v>44020</v>
      </c>
      <c r="B11524" s="126" t="s">
        <v>243</v>
      </c>
      <c r="C11524" s="45" t="s">
        <v>56</v>
      </c>
      <c r="D11524" s="204" t="s">
        <v>630</v>
      </c>
      <c r="E11524" s="205" t="s">
        <v>48</v>
      </c>
      <c r="F11524" s="156" t="s">
        <v>41</v>
      </c>
      <c r="G11524" s="165">
        <v>80</v>
      </c>
      <c r="H11524" s="172">
        <v>1</v>
      </c>
      <c r="I11524" s="172">
        <f t="shared" si="546"/>
        <v>80</v>
      </c>
      <c r="L11524" s="231" t="s">
        <v>1781</v>
      </c>
    </row>
    <row r="11525" spans="1:12" customFormat="1" ht="15.75" hidden="1" customHeight="1" x14ac:dyDescent="0.35">
      <c r="A11525" s="50"/>
      <c r="B11525" s="194"/>
      <c r="C11525" s="130"/>
      <c r="D11525" s="141"/>
      <c r="E11525" s="194"/>
      <c r="F11525" s="141"/>
      <c r="G11525" s="174"/>
      <c r="H11525" s="174"/>
      <c r="I11525" s="174"/>
      <c r="L11525" s="231" t="s">
        <v>1781</v>
      </c>
    </row>
    <row r="11526" spans="1:12" ht="15.75" hidden="1" customHeight="1" x14ac:dyDescent="0.3">
      <c r="A11526" s="248">
        <v>44020</v>
      </c>
      <c r="B11526" s="249" t="s">
        <v>655</v>
      </c>
      <c r="C11526" s="250" t="s">
        <v>56</v>
      </c>
      <c r="D11526" s="251" t="s">
        <v>510</v>
      </c>
      <c r="E11526" s="252" t="s">
        <v>48</v>
      </c>
      <c r="F11526" s="251" t="s">
        <v>12</v>
      </c>
      <c r="G11526" s="253">
        <v>40</v>
      </c>
      <c r="H11526" s="254">
        <v>50</v>
      </c>
      <c r="I11526" s="254">
        <f t="shared" ref="I11526:I11531" si="547">G11526*H11526</f>
        <v>2000</v>
      </c>
      <c r="L11526" s="234" t="s">
        <v>1781</v>
      </c>
    </row>
    <row r="11527" spans="1:12" customFormat="1" ht="15.75" hidden="1" customHeight="1" x14ac:dyDescent="0.35">
      <c r="A11527" s="47">
        <v>44020</v>
      </c>
      <c r="B11527" s="126" t="s">
        <v>655</v>
      </c>
      <c r="C11527" s="45" t="s">
        <v>56</v>
      </c>
      <c r="D11527" s="197" t="s">
        <v>640</v>
      </c>
      <c r="E11527" s="198" t="s">
        <v>118</v>
      </c>
      <c r="F11527" s="144" t="s">
        <v>15</v>
      </c>
      <c r="G11527" s="165">
        <v>24</v>
      </c>
      <c r="H11527" s="167">
        <v>20</v>
      </c>
      <c r="I11527" s="167">
        <f t="shared" si="547"/>
        <v>480</v>
      </c>
      <c r="L11527" s="231" t="s">
        <v>1781</v>
      </c>
    </row>
    <row r="11528" spans="1:12" customFormat="1" ht="15.75" hidden="1" customHeight="1" x14ac:dyDescent="0.35">
      <c r="A11528" s="47">
        <v>44020</v>
      </c>
      <c r="B11528" s="126" t="s">
        <v>655</v>
      </c>
      <c r="C11528" s="45" t="s">
        <v>56</v>
      </c>
      <c r="D11528" s="201" t="s">
        <v>635</v>
      </c>
      <c r="E11528" s="202" t="s">
        <v>48</v>
      </c>
      <c r="F11528" s="154" t="s">
        <v>27</v>
      </c>
      <c r="G11528" s="165">
        <v>100</v>
      </c>
      <c r="H11528" s="170">
        <v>30</v>
      </c>
      <c r="I11528" s="170">
        <f t="shared" si="547"/>
        <v>3000</v>
      </c>
      <c r="L11528" s="231" t="s">
        <v>1781</v>
      </c>
    </row>
    <row r="11529" spans="1:12" customFormat="1" ht="15.75" hidden="1" customHeight="1" x14ac:dyDescent="0.35">
      <c r="A11529" s="47">
        <v>44020</v>
      </c>
      <c r="B11529" s="126" t="s">
        <v>655</v>
      </c>
      <c r="C11529" s="45" t="s">
        <v>56</v>
      </c>
      <c r="D11529" s="149" t="s">
        <v>614</v>
      </c>
      <c r="E11529" s="203" t="s">
        <v>377</v>
      </c>
      <c r="F11529" s="155" t="s">
        <v>31</v>
      </c>
      <c r="G11529" s="165">
        <v>5</v>
      </c>
      <c r="H11529" s="171">
        <v>100</v>
      </c>
      <c r="I11529" s="171">
        <f t="shared" si="547"/>
        <v>500</v>
      </c>
      <c r="L11529" s="231" t="s">
        <v>1781</v>
      </c>
    </row>
    <row r="11530" spans="1:12" customFormat="1" ht="15.75" hidden="1" customHeight="1" x14ac:dyDescent="0.35">
      <c r="A11530" s="44">
        <v>44020</v>
      </c>
      <c r="B11530" s="126" t="s">
        <v>655</v>
      </c>
      <c r="C11530" s="45" t="s">
        <v>56</v>
      </c>
      <c r="D11530" s="149" t="s">
        <v>632</v>
      </c>
      <c r="E11530" s="203" t="s">
        <v>377</v>
      </c>
      <c r="F11530" s="155" t="s">
        <v>31</v>
      </c>
      <c r="G11530" s="165">
        <v>5</v>
      </c>
      <c r="H11530" s="171">
        <v>100</v>
      </c>
      <c r="I11530" s="171">
        <f t="shared" si="547"/>
        <v>500</v>
      </c>
      <c r="L11530" s="231" t="s">
        <v>1781</v>
      </c>
    </row>
    <row r="11531" spans="1:12" customFormat="1" ht="15.75" hidden="1" customHeight="1" x14ac:dyDescent="0.35">
      <c r="A11531" s="47">
        <v>44020</v>
      </c>
      <c r="B11531" s="126" t="s">
        <v>655</v>
      </c>
      <c r="C11531" s="45" t="s">
        <v>56</v>
      </c>
      <c r="D11531" s="204" t="s">
        <v>630</v>
      </c>
      <c r="E11531" s="205" t="s">
        <v>48</v>
      </c>
      <c r="F11531" s="156" t="s">
        <v>41</v>
      </c>
      <c r="G11531" s="165">
        <v>120</v>
      </c>
      <c r="H11531" s="172">
        <v>1</v>
      </c>
      <c r="I11531" s="172">
        <f t="shared" si="547"/>
        <v>120</v>
      </c>
      <c r="L11531" s="231" t="s">
        <v>1781</v>
      </c>
    </row>
    <row r="11532" spans="1:12" customFormat="1" ht="15.75" hidden="1" customHeight="1" x14ac:dyDescent="0.35">
      <c r="A11532" s="50"/>
      <c r="B11532" s="194"/>
      <c r="C11532" s="130"/>
      <c r="D11532" s="141"/>
      <c r="E11532" s="194"/>
      <c r="F11532" s="141"/>
      <c r="G11532" s="174"/>
      <c r="H11532" s="174"/>
      <c r="I11532" s="174"/>
      <c r="L11532" s="231" t="s">
        <v>1781</v>
      </c>
    </row>
    <row r="11533" spans="1:12" ht="15.75" hidden="1" customHeight="1" x14ac:dyDescent="0.3">
      <c r="A11533" s="248">
        <v>44020</v>
      </c>
      <c r="B11533" s="249" t="s">
        <v>454</v>
      </c>
      <c r="C11533" s="250" t="s">
        <v>56</v>
      </c>
      <c r="D11533" s="251" t="s">
        <v>510</v>
      </c>
      <c r="E11533" s="252" t="s">
        <v>48</v>
      </c>
      <c r="F11533" s="251" t="s">
        <v>12</v>
      </c>
      <c r="G11533" s="253">
        <v>4</v>
      </c>
      <c r="H11533" s="254">
        <v>50</v>
      </c>
      <c r="I11533" s="254">
        <f t="shared" ref="I11533:I11541" si="548">G11533*H11533</f>
        <v>200</v>
      </c>
      <c r="L11533" s="234" t="s">
        <v>1781</v>
      </c>
    </row>
    <row r="11534" spans="1:12" customFormat="1" ht="15.75" hidden="1" customHeight="1" x14ac:dyDescent="0.35">
      <c r="A11534" s="47">
        <v>44020</v>
      </c>
      <c r="B11534" s="126" t="s">
        <v>454</v>
      </c>
      <c r="C11534" s="45" t="s">
        <v>56</v>
      </c>
      <c r="D11534" s="197" t="s">
        <v>640</v>
      </c>
      <c r="E11534" s="198" t="s">
        <v>48</v>
      </c>
      <c r="F11534" s="144" t="s">
        <v>15</v>
      </c>
      <c r="G11534" s="165">
        <v>4</v>
      </c>
      <c r="H11534" s="167">
        <v>20</v>
      </c>
      <c r="I11534" s="167">
        <f t="shared" si="548"/>
        <v>80</v>
      </c>
      <c r="L11534" s="231" t="s">
        <v>1781</v>
      </c>
    </row>
    <row r="11535" spans="1:12" customFormat="1" ht="15.75" hidden="1" customHeight="1" x14ac:dyDescent="0.35">
      <c r="A11535" s="44">
        <v>44020</v>
      </c>
      <c r="B11535" s="126" t="s">
        <v>454</v>
      </c>
      <c r="C11535" s="45" t="s">
        <v>56</v>
      </c>
      <c r="D11535" s="197" t="s">
        <v>19</v>
      </c>
      <c r="E11535" s="198"/>
      <c r="F11535" s="144" t="s">
        <v>15</v>
      </c>
      <c r="G11535" s="165">
        <v>0</v>
      </c>
      <c r="H11535" s="167">
        <v>20</v>
      </c>
      <c r="I11535" s="167">
        <f t="shared" si="548"/>
        <v>0</v>
      </c>
      <c r="L11535" s="231" t="s">
        <v>1781</v>
      </c>
    </row>
    <row r="11536" spans="1:12" customFormat="1" ht="15.75" hidden="1" customHeight="1" x14ac:dyDescent="0.35">
      <c r="A11536" s="47">
        <v>44020</v>
      </c>
      <c r="B11536" s="126" t="s">
        <v>454</v>
      </c>
      <c r="C11536" s="45" t="s">
        <v>56</v>
      </c>
      <c r="D11536" s="201" t="s">
        <v>579</v>
      </c>
      <c r="E11536" s="202" t="s">
        <v>48</v>
      </c>
      <c r="F11536" s="154" t="s">
        <v>27</v>
      </c>
      <c r="G11536" s="165">
        <v>500</v>
      </c>
      <c r="H11536" s="170">
        <v>1</v>
      </c>
      <c r="I11536" s="170">
        <f t="shared" si="548"/>
        <v>500</v>
      </c>
      <c r="L11536" s="231" t="s">
        <v>1781</v>
      </c>
    </row>
    <row r="11537" spans="1:12" customFormat="1" ht="15.75" hidden="1" customHeight="1" x14ac:dyDescent="0.35">
      <c r="A11537" s="47">
        <v>44020</v>
      </c>
      <c r="B11537" s="126" t="s">
        <v>454</v>
      </c>
      <c r="C11537" s="45" t="s">
        <v>56</v>
      </c>
      <c r="D11537" s="149" t="s">
        <v>531</v>
      </c>
      <c r="E11537" s="203" t="s">
        <v>377</v>
      </c>
      <c r="F11537" s="155" t="s">
        <v>31</v>
      </c>
      <c r="G11537" s="165">
        <v>4</v>
      </c>
      <c r="H11537" s="171">
        <v>100</v>
      </c>
      <c r="I11537" s="171">
        <f t="shared" si="548"/>
        <v>400</v>
      </c>
      <c r="L11537" s="231" t="s">
        <v>1781</v>
      </c>
    </row>
    <row r="11538" spans="1:12" customFormat="1" ht="15.75" hidden="1" customHeight="1" x14ac:dyDescent="0.35">
      <c r="A11538" s="44">
        <v>44020</v>
      </c>
      <c r="B11538" s="126" t="s">
        <v>454</v>
      </c>
      <c r="C11538" s="45" t="s">
        <v>56</v>
      </c>
      <c r="D11538" s="149" t="s">
        <v>643</v>
      </c>
      <c r="E11538" s="203" t="s">
        <v>377</v>
      </c>
      <c r="F11538" s="155" t="s">
        <v>31</v>
      </c>
      <c r="G11538" s="165">
        <v>4</v>
      </c>
      <c r="H11538" s="171">
        <v>100</v>
      </c>
      <c r="I11538" s="171">
        <f t="shared" si="548"/>
        <v>400</v>
      </c>
      <c r="L11538" s="231" t="s">
        <v>1781</v>
      </c>
    </row>
    <row r="11539" spans="1:12" customFormat="1" ht="15.75" hidden="1" customHeight="1" x14ac:dyDescent="0.35">
      <c r="A11539" s="47">
        <v>44020</v>
      </c>
      <c r="B11539" s="126" t="s">
        <v>454</v>
      </c>
      <c r="C11539" s="45" t="s">
        <v>56</v>
      </c>
      <c r="D11539" s="149" t="s">
        <v>474</v>
      </c>
      <c r="E11539" s="203" t="s">
        <v>377</v>
      </c>
      <c r="F11539" s="155" t="s">
        <v>31</v>
      </c>
      <c r="G11539" s="165">
        <v>4</v>
      </c>
      <c r="H11539" s="171">
        <v>100</v>
      </c>
      <c r="I11539" s="171">
        <f t="shared" si="548"/>
        <v>400</v>
      </c>
      <c r="L11539" s="231" t="s">
        <v>1781</v>
      </c>
    </row>
    <row r="11540" spans="1:12" customFormat="1" ht="15.75" hidden="1" customHeight="1" x14ac:dyDescent="0.35">
      <c r="A11540" s="44">
        <v>44020</v>
      </c>
      <c r="B11540" s="126" t="s">
        <v>454</v>
      </c>
      <c r="C11540" s="45" t="s">
        <v>56</v>
      </c>
      <c r="D11540" s="149" t="s">
        <v>632</v>
      </c>
      <c r="E11540" s="203" t="s">
        <v>377</v>
      </c>
      <c r="F11540" s="155" t="s">
        <v>31</v>
      </c>
      <c r="G11540" s="165">
        <v>4</v>
      </c>
      <c r="H11540" s="171">
        <v>100</v>
      </c>
      <c r="I11540" s="171">
        <f t="shared" si="548"/>
        <v>400</v>
      </c>
      <c r="L11540" s="231" t="s">
        <v>1781</v>
      </c>
    </row>
    <row r="11541" spans="1:12" customFormat="1" ht="15.75" hidden="1" customHeight="1" x14ac:dyDescent="0.35">
      <c r="A11541" s="47">
        <v>44020</v>
      </c>
      <c r="B11541" s="126" t="s">
        <v>454</v>
      </c>
      <c r="C11541" s="45" t="s">
        <v>56</v>
      </c>
      <c r="D11541" s="204" t="s">
        <v>40</v>
      </c>
      <c r="E11541" s="205"/>
      <c r="F11541" s="156" t="s">
        <v>41</v>
      </c>
      <c r="G11541" s="165">
        <v>0</v>
      </c>
      <c r="H11541" s="172">
        <v>24</v>
      </c>
      <c r="I11541" s="172">
        <f t="shared" si="548"/>
        <v>0</v>
      </c>
      <c r="L11541" s="231" t="s">
        <v>1781</v>
      </c>
    </row>
    <row r="11542" spans="1:12" customFormat="1" ht="15.75" hidden="1" customHeight="1" x14ac:dyDescent="0.35">
      <c r="A11542" s="50"/>
      <c r="B11542" s="194"/>
      <c r="C11542" s="130"/>
      <c r="D11542" s="141"/>
      <c r="E11542" s="194"/>
      <c r="F11542" s="141"/>
      <c r="G11542" s="174"/>
      <c r="H11542" s="174"/>
      <c r="I11542" s="174"/>
      <c r="L11542" s="231" t="s">
        <v>1781</v>
      </c>
    </row>
    <row r="11543" spans="1:12" ht="15.75" hidden="1" customHeight="1" x14ac:dyDescent="0.3">
      <c r="A11543" s="248">
        <v>44020</v>
      </c>
      <c r="B11543" s="249" t="s">
        <v>656</v>
      </c>
      <c r="C11543" s="250" t="s">
        <v>56</v>
      </c>
      <c r="D11543" s="251" t="s">
        <v>510</v>
      </c>
      <c r="E11543" s="252" t="s">
        <v>48</v>
      </c>
      <c r="F11543" s="251" t="s">
        <v>12</v>
      </c>
      <c r="G11543" s="253">
        <v>6</v>
      </c>
      <c r="H11543" s="254">
        <v>50</v>
      </c>
      <c r="I11543" s="254">
        <f t="shared" ref="I11543:I11550" si="549">G11543*H11543</f>
        <v>300</v>
      </c>
      <c r="L11543" s="234" t="s">
        <v>1781</v>
      </c>
    </row>
    <row r="11544" spans="1:12" customFormat="1" ht="15.75" hidden="1" customHeight="1" x14ac:dyDescent="0.35">
      <c r="A11544" s="47">
        <v>44020</v>
      </c>
      <c r="B11544" s="126" t="s">
        <v>656</v>
      </c>
      <c r="C11544" s="45" t="s">
        <v>56</v>
      </c>
      <c r="D11544" s="197" t="s">
        <v>640</v>
      </c>
      <c r="E11544" s="198" t="s">
        <v>118</v>
      </c>
      <c r="F11544" s="144" t="s">
        <v>15</v>
      </c>
      <c r="G11544" s="165">
        <v>2</v>
      </c>
      <c r="H11544" s="167">
        <v>30</v>
      </c>
      <c r="I11544" s="167">
        <f t="shared" si="549"/>
        <v>60</v>
      </c>
      <c r="L11544" s="231" t="s">
        <v>1781</v>
      </c>
    </row>
    <row r="11545" spans="1:12" customFormat="1" ht="15.75" hidden="1" customHeight="1" x14ac:dyDescent="0.35">
      <c r="A11545" s="44">
        <v>44020</v>
      </c>
      <c r="B11545" s="126" t="s">
        <v>656</v>
      </c>
      <c r="C11545" s="45" t="s">
        <v>56</v>
      </c>
      <c r="D11545" s="197" t="s">
        <v>19</v>
      </c>
      <c r="E11545" s="198"/>
      <c r="F11545" s="144" t="s">
        <v>15</v>
      </c>
      <c r="G11545" s="165">
        <v>0</v>
      </c>
      <c r="H11545" s="167">
        <v>20</v>
      </c>
      <c r="I11545" s="167">
        <f t="shared" si="549"/>
        <v>0</v>
      </c>
      <c r="L11545" s="231" t="s">
        <v>1781</v>
      </c>
    </row>
    <row r="11546" spans="1:12" customFormat="1" ht="15.75" hidden="1" customHeight="1" x14ac:dyDescent="0.35">
      <c r="A11546" s="47">
        <v>44020</v>
      </c>
      <c r="B11546" s="126" t="s">
        <v>656</v>
      </c>
      <c r="C11546" s="45" t="s">
        <v>56</v>
      </c>
      <c r="D11546" s="201" t="s">
        <v>579</v>
      </c>
      <c r="E11546" s="202" t="s">
        <v>48</v>
      </c>
      <c r="F11546" s="154" t="s">
        <v>27</v>
      </c>
      <c r="G11546" s="165">
        <v>100</v>
      </c>
      <c r="H11546" s="170">
        <v>1</v>
      </c>
      <c r="I11546" s="170">
        <f t="shared" si="549"/>
        <v>100</v>
      </c>
      <c r="L11546" s="231" t="s">
        <v>1781</v>
      </c>
    </row>
    <row r="11547" spans="1:12" customFormat="1" ht="15.75" hidden="1" customHeight="1" x14ac:dyDescent="0.35">
      <c r="A11547" s="44">
        <v>44020</v>
      </c>
      <c r="B11547" s="126" t="s">
        <v>656</v>
      </c>
      <c r="C11547" s="45" t="s">
        <v>56</v>
      </c>
      <c r="D11547" s="201" t="s">
        <v>446</v>
      </c>
      <c r="E11547" s="202" t="s">
        <v>48</v>
      </c>
      <c r="F11547" s="154" t="s">
        <v>27</v>
      </c>
      <c r="G11547" s="165">
        <v>50</v>
      </c>
      <c r="H11547" s="170">
        <v>1</v>
      </c>
      <c r="I11547" s="170">
        <f t="shared" si="549"/>
        <v>50</v>
      </c>
      <c r="L11547" s="231" t="s">
        <v>1781</v>
      </c>
    </row>
    <row r="11548" spans="1:12" customFormat="1" ht="15.75" hidden="1" customHeight="1" x14ac:dyDescent="0.35">
      <c r="A11548" s="47">
        <v>44020</v>
      </c>
      <c r="B11548" s="126" t="s">
        <v>656</v>
      </c>
      <c r="C11548" s="45" t="s">
        <v>56</v>
      </c>
      <c r="D11548" s="149" t="s">
        <v>657</v>
      </c>
      <c r="E11548" s="203" t="s">
        <v>118</v>
      </c>
      <c r="F11548" s="155" t="s">
        <v>31</v>
      </c>
      <c r="G11548" s="165">
        <v>2</v>
      </c>
      <c r="H11548" s="171">
        <v>200</v>
      </c>
      <c r="I11548" s="171">
        <f t="shared" si="549"/>
        <v>400</v>
      </c>
      <c r="L11548" s="231" t="s">
        <v>1781</v>
      </c>
    </row>
    <row r="11549" spans="1:12" customFormat="1" ht="15.75" hidden="1" customHeight="1" x14ac:dyDescent="0.35">
      <c r="A11549" s="44">
        <v>44020</v>
      </c>
      <c r="B11549" s="126" t="s">
        <v>656</v>
      </c>
      <c r="C11549" s="45" t="s">
        <v>56</v>
      </c>
      <c r="D11549" s="149" t="s">
        <v>490</v>
      </c>
      <c r="E11549" s="203" t="s">
        <v>118</v>
      </c>
      <c r="F11549" s="155" t="s">
        <v>31</v>
      </c>
      <c r="G11549" s="165">
        <v>3</v>
      </c>
      <c r="H11549" s="171">
        <v>300</v>
      </c>
      <c r="I11549" s="171">
        <f t="shared" si="549"/>
        <v>900</v>
      </c>
      <c r="L11549" s="231" t="s">
        <v>1781</v>
      </c>
    </row>
    <row r="11550" spans="1:12" customFormat="1" ht="15.75" hidden="1" customHeight="1" x14ac:dyDescent="0.35">
      <c r="A11550" s="47">
        <v>44020</v>
      </c>
      <c r="B11550" s="126" t="s">
        <v>656</v>
      </c>
      <c r="C11550" s="45" t="s">
        <v>56</v>
      </c>
      <c r="D11550" s="204" t="s">
        <v>630</v>
      </c>
      <c r="E11550" s="205" t="s">
        <v>48</v>
      </c>
      <c r="F11550" s="156" t="s">
        <v>41</v>
      </c>
      <c r="G11550" s="165">
        <v>30</v>
      </c>
      <c r="H11550" s="172">
        <v>1</v>
      </c>
      <c r="I11550" s="172">
        <f t="shared" si="549"/>
        <v>30</v>
      </c>
      <c r="L11550" s="231" t="s">
        <v>1781</v>
      </c>
    </row>
    <row r="11551" spans="1:12" customFormat="1" ht="15.75" hidden="1" customHeight="1" x14ac:dyDescent="0.35">
      <c r="A11551" s="50"/>
      <c r="B11551" s="194"/>
      <c r="C11551" s="130"/>
      <c r="D11551" s="141"/>
      <c r="E11551" s="194"/>
      <c r="F11551" s="141"/>
      <c r="G11551" s="174"/>
      <c r="H11551" s="174"/>
      <c r="I11551" s="174"/>
      <c r="L11551" s="231" t="s">
        <v>1781</v>
      </c>
    </row>
    <row r="11552" spans="1:12" customFormat="1" ht="15.75" hidden="1" customHeight="1" x14ac:dyDescent="0.35">
      <c r="A11552" s="44">
        <v>44020</v>
      </c>
      <c r="B11552" s="126" t="s">
        <v>658</v>
      </c>
      <c r="C11552" s="45" t="s">
        <v>56</v>
      </c>
      <c r="D11552" s="197" t="s">
        <v>640</v>
      </c>
      <c r="E11552" s="198" t="s">
        <v>118</v>
      </c>
      <c r="F11552" s="144" t="s">
        <v>15</v>
      </c>
      <c r="G11552" s="165">
        <v>6</v>
      </c>
      <c r="H11552" s="167">
        <v>20</v>
      </c>
      <c r="I11552" s="167">
        <f t="shared" ref="I11552:I11556" si="550">G11552*H11552</f>
        <v>120</v>
      </c>
      <c r="L11552" s="231" t="s">
        <v>1781</v>
      </c>
    </row>
    <row r="11553" spans="1:12" ht="15.75" hidden="1" customHeight="1" x14ac:dyDescent="0.3">
      <c r="A11553" s="248">
        <v>44020</v>
      </c>
      <c r="B11553" s="249" t="s">
        <v>658</v>
      </c>
      <c r="C11553" s="250" t="s">
        <v>56</v>
      </c>
      <c r="D11553" s="251" t="s">
        <v>11</v>
      </c>
      <c r="E11553" s="252"/>
      <c r="F11553" s="251" t="s">
        <v>12</v>
      </c>
      <c r="G11553" s="253">
        <v>0</v>
      </c>
      <c r="H11553" s="254">
        <v>50</v>
      </c>
      <c r="I11553" s="254">
        <f t="shared" si="550"/>
        <v>0</v>
      </c>
      <c r="L11553" s="234" t="s">
        <v>1781</v>
      </c>
    </row>
    <row r="11554" spans="1:12" customFormat="1" ht="15.75" hidden="1" customHeight="1" x14ac:dyDescent="0.35">
      <c r="A11554" s="47">
        <v>44020</v>
      </c>
      <c r="B11554" s="126" t="s">
        <v>658</v>
      </c>
      <c r="C11554" s="45" t="s">
        <v>56</v>
      </c>
      <c r="D11554" s="204" t="s">
        <v>630</v>
      </c>
      <c r="E11554" s="205" t="s">
        <v>48</v>
      </c>
      <c r="F11554" s="156" t="s">
        <v>41</v>
      </c>
      <c r="G11554" s="165">
        <v>4</v>
      </c>
      <c r="H11554" s="172">
        <v>10</v>
      </c>
      <c r="I11554" s="172">
        <f t="shared" si="550"/>
        <v>40</v>
      </c>
      <c r="L11554" s="231" t="s">
        <v>1781</v>
      </c>
    </row>
    <row r="11555" spans="1:12" customFormat="1" ht="15.75" hidden="1" customHeight="1" x14ac:dyDescent="0.35">
      <c r="A11555" s="44">
        <v>44020</v>
      </c>
      <c r="B11555" s="126" t="s">
        <v>658</v>
      </c>
      <c r="C11555" s="45" t="s">
        <v>56</v>
      </c>
      <c r="D11555" s="201" t="s">
        <v>635</v>
      </c>
      <c r="E11555" s="202" t="s">
        <v>48</v>
      </c>
      <c r="F11555" s="154" t="s">
        <v>27</v>
      </c>
      <c r="G11555" s="165">
        <v>500</v>
      </c>
      <c r="H11555" s="170">
        <v>1</v>
      </c>
      <c r="I11555" s="170">
        <f t="shared" si="550"/>
        <v>500</v>
      </c>
      <c r="L11555" s="231" t="s">
        <v>1781</v>
      </c>
    </row>
    <row r="11556" spans="1:12" customFormat="1" ht="15.75" hidden="1" customHeight="1" x14ac:dyDescent="0.35">
      <c r="A11556" s="44">
        <v>44020</v>
      </c>
      <c r="B11556" s="126" t="s">
        <v>658</v>
      </c>
      <c r="C11556" s="45" t="s">
        <v>56</v>
      </c>
      <c r="D11556" s="149" t="s">
        <v>614</v>
      </c>
      <c r="E11556" s="203" t="s">
        <v>377</v>
      </c>
      <c r="F11556" s="155" t="s">
        <v>31</v>
      </c>
      <c r="G11556" s="165">
        <v>5</v>
      </c>
      <c r="H11556" s="171">
        <v>100</v>
      </c>
      <c r="I11556" s="171">
        <f t="shared" si="550"/>
        <v>500</v>
      </c>
      <c r="L11556" s="231" t="s">
        <v>1781</v>
      </c>
    </row>
    <row r="11557" spans="1:12" customFormat="1" ht="15.75" hidden="1" customHeight="1" x14ac:dyDescent="0.35">
      <c r="A11557" s="50"/>
      <c r="B11557" s="194"/>
      <c r="C11557" s="130"/>
      <c r="D11557" s="141"/>
      <c r="E11557" s="194"/>
      <c r="F11557" s="141"/>
      <c r="G11557" s="174"/>
      <c r="H11557" s="174"/>
      <c r="I11557" s="174"/>
      <c r="L11557" s="231" t="s">
        <v>1781</v>
      </c>
    </row>
    <row r="11558" spans="1:12" customFormat="1" ht="15.75" hidden="1" customHeight="1" x14ac:dyDescent="0.35">
      <c r="A11558" s="44">
        <v>44021</v>
      </c>
      <c r="B11558" s="126" t="s">
        <v>659</v>
      </c>
      <c r="C11558" s="45" t="s">
        <v>56</v>
      </c>
      <c r="D11558" s="197" t="s">
        <v>640</v>
      </c>
      <c r="E11558" s="198" t="s">
        <v>118</v>
      </c>
      <c r="F11558" s="144" t="s">
        <v>15</v>
      </c>
      <c r="G11558" s="165">
        <v>6</v>
      </c>
      <c r="H11558" s="167">
        <v>20</v>
      </c>
      <c r="I11558" s="167">
        <f t="shared" ref="I11558:I11564" si="551">G11558*H11558</f>
        <v>120</v>
      </c>
      <c r="L11558" s="231" t="s">
        <v>1781</v>
      </c>
    </row>
    <row r="11559" spans="1:12" ht="15.75" hidden="1" customHeight="1" x14ac:dyDescent="0.3">
      <c r="A11559" s="248">
        <v>44021</v>
      </c>
      <c r="B11559" s="249" t="s">
        <v>659</v>
      </c>
      <c r="C11559" s="250" t="s">
        <v>56</v>
      </c>
      <c r="D11559" s="251" t="s">
        <v>553</v>
      </c>
      <c r="E11559" s="252" t="s">
        <v>48</v>
      </c>
      <c r="F11559" s="251" t="s">
        <v>12</v>
      </c>
      <c r="G11559" s="253">
        <v>10</v>
      </c>
      <c r="H11559" s="254">
        <v>50</v>
      </c>
      <c r="I11559" s="254">
        <f t="shared" si="551"/>
        <v>500</v>
      </c>
      <c r="L11559" s="234" t="s">
        <v>1781</v>
      </c>
    </row>
    <row r="11560" spans="1:12" customFormat="1" ht="15.75" hidden="1" customHeight="1" x14ac:dyDescent="0.35">
      <c r="A11560" s="47">
        <v>44021</v>
      </c>
      <c r="B11560" s="126" t="s">
        <v>659</v>
      </c>
      <c r="C11560" s="45" t="s">
        <v>56</v>
      </c>
      <c r="D11560" s="204" t="s">
        <v>630</v>
      </c>
      <c r="E11560" s="205" t="s">
        <v>48</v>
      </c>
      <c r="F11560" s="156" t="s">
        <v>41</v>
      </c>
      <c r="G11560" s="165">
        <v>2</v>
      </c>
      <c r="H11560" s="172">
        <v>10</v>
      </c>
      <c r="I11560" s="172">
        <f t="shared" si="551"/>
        <v>20</v>
      </c>
      <c r="L11560" s="231" t="s">
        <v>1781</v>
      </c>
    </row>
    <row r="11561" spans="1:12" customFormat="1" ht="15.75" hidden="1" customHeight="1" x14ac:dyDescent="0.35">
      <c r="A11561" s="44">
        <v>44021</v>
      </c>
      <c r="B11561" s="126" t="s">
        <v>659</v>
      </c>
      <c r="C11561" s="45" t="s">
        <v>56</v>
      </c>
      <c r="D11561" s="201" t="s">
        <v>579</v>
      </c>
      <c r="E11561" s="202" t="s">
        <v>48</v>
      </c>
      <c r="F11561" s="154" t="s">
        <v>27</v>
      </c>
      <c r="G11561" s="165">
        <v>50</v>
      </c>
      <c r="H11561" s="170">
        <v>1</v>
      </c>
      <c r="I11561" s="170">
        <f t="shared" si="551"/>
        <v>50</v>
      </c>
      <c r="L11561" s="231" t="s">
        <v>1781</v>
      </c>
    </row>
    <row r="11562" spans="1:12" customFormat="1" ht="15.75" hidden="1" customHeight="1" x14ac:dyDescent="0.35">
      <c r="A11562" s="47">
        <v>44021</v>
      </c>
      <c r="B11562" s="126" t="s">
        <v>659</v>
      </c>
      <c r="C11562" s="45" t="s">
        <v>56</v>
      </c>
      <c r="D11562" s="149" t="s">
        <v>614</v>
      </c>
      <c r="E11562" s="203" t="s">
        <v>377</v>
      </c>
      <c r="F11562" s="155" t="s">
        <v>31</v>
      </c>
      <c r="G11562" s="165">
        <v>2</v>
      </c>
      <c r="H11562" s="171">
        <v>100</v>
      </c>
      <c r="I11562" s="171">
        <f t="shared" si="551"/>
        <v>200</v>
      </c>
      <c r="L11562" s="231" t="s">
        <v>1781</v>
      </c>
    </row>
    <row r="11563" spans="1:12" customFormat="1" ht="15.75" hidden="1" customHeight="1" x14ac:dyDescent="0.35">
      <c r="A11563" s="44">
        <v>44021</v>
      </c>
      <c r="B11563" s="126" t="s">
        <v>659</v>
      </c>
      <c r="C11563" s="45" t="s">
        <v>56</v>
      </c>
      <c r="D11563" s="149" t="s">
        <v>632</v>
      </c>
      <c r="E11563" s="203" t="s">
        <v>377</v>
      </c>
      <c r="F11563" s="155" t="s">
        <v>31</v>
      </c>
      <c r="G11563" s="165">
        <v>2</v>
      </c>
      <c r="H11563" s="171">
        <v>100</v>
      </c>
      <c r="I11563" s="171">
        <f t="shared" si="551"/>
        <v>200</v>
      </c>
      <c r="L11563" s="231" t="s">
        <v>1781</v>
      </c>
    </row>
    <row r="11564" spans="1:12" customFormat="1" ht="15.75" hidden="1" customHeight="1" x14ac:dyDescent="0.35">
      <c r="A11564" s="47">
        <v>44021</v>
      </c>
      <c r="B11564" s="126" t="s">
        <v>659</v>
      </c>
      <c r="C11564" s="45" t="s">
        <v>56</v>
      </c>
      <c r="D11564" s="149" t="s">
        <v>505</v>
      </c>
      <c r="E11564" s="203" t="s">
        <v>377</v>
      </c>
      <c r="F11564" s="155" t="s">
        <v>31</v>
      </c>
      <c r="G11564" s="165">
        <v>2</v>
      </c>
      <c r="H11564" s="171">
        <v>100</v>
      </c>
      <c r="I11564" s="171">
        <f t="shared" si="551"/>
        <v>200</v>
      </c>
      <c r="L11564" s="231" t="s">
        <v>1781</v>
      </c>
    </row>
    <row r="11565" spans="1:12" customFormat="1" ht="15.75" hidden="1" customHeight="1" x14ac:dyDescent="0.35">
      <c r="A11565" s="50"/>
      <c r="B11565" s="194"/>
      <c r="C11565" s="130"/>
      <c r="D11565" s="141"/>
      <c r="E11565" s="194"/>
      <c r="F11565" s="141"/>
      <c r="G11565" s="174"/>
      <c r="H11565" s="174"/>
      <c r="I11565" s="174"/>
      <c r="L11565" s="231" t="s">
        <v>1781</v>
      </c>
    </row>
    <row r="11566" spans="1:12" customFormat="1" ht="15.75" hidden="1" customHeight="1" x14ac:dyDescent="0.35">
      <c r="A11566" s="44">
        <v>44021</v>
      </c>
      <c r="B11566" s="126" t="s">
        <v>660</v>
      </c>
      <c r="C11566" s="45" t="s">
        <v>56</v>
      </c>
      <c r="D11566" s="197" t="s">
        <v>640</v>
      </c>
      <c r="E11566" s="198" t="s">
        <v>118</v>
      </c>
      <c r="F11566" s="144" t="s">
        <v>15</v>
      </c>
      <c r="G11566" s="165">
        <v>6</v>
      </c>
      <c r="H11566" s="167">
        <v>20</v>
      </c>
      <c r="I11566" s="167">
        <f t="shared" ref="I11566:I11570" si="552">G11566*H11566</f>
        <v>120</v>
      </c>
      <c r="L11566" s="231" t="s">
        <v>1781</v>
      </c>
    </row>
    <row r="11567" spans="1:12" ht="15.75" hidden="1" customHeight="1" x14ac:dyDescent="0.3">
      <c r="A11567" s="257">
        <v>44021</v>
      </c>
      <c r="B11567" s="249" t="s">
        <v>660</v>
      </c>
      <c r="C11567" s="250" t="s">
        <v>56</v>
      </c>
      <c r="D11567" s="251" t="s">
        <v>553</v>
      </c>
      <c r="E11567" s="252" t="s">
        <v>48</v>
      </c>
      <c r="F11567" s="251" t="s">
        <v>12</v>
      </c>
      <c r="G11567" s="253">
        <v>10</v>
      </c>
      <c r="H11567" s="254">
        <v>50</v>
      </c>
      <c r="I11567" s="254">
        <f t="shared" si="552"/>
        <v>500</v>
      </c>
      <c r="L11567" s="234" t="s">
        <v>1781</v>
      </c>
    </row>
    <row r="11568" spans="1:12" customFormat="1" ht="15.75" hidden="1" customHeight="1" x14ac:dyDescent="0.35">
      <c r="A11568" s="47">
        <v>44021</v>
      </c>
      <c r="B11568" s="126" t="s">
        <v>660</v>
      </c>
      <c r="C11568" s="45" t="s">
        <v>56</v>
      </c>
      <c r="D11568" s="204" t="s">
        <v>630</v>
      </c>
      <c r="E11568" s="205" t="s">
        <v>48</v>
      </c>
      <c r="F11568" s="156" t="s">
        <v>41</v>
      </c>
      <c r="G11568" s="165">
        <v>10</v>
      </c>
      <c r="H11568" s="172">
        <v>10</v>
      </c>
      <c r="I11568" s="172">
        <f t="shared" si="552"/>
        <v>100</v>
      </c>
      <c r="L11568" s="231" t="s">
        <v>1781</v>
      </c>
    </row>
    <row r="11569" spans="1:12" customFormat="1" ht="15.75" hidden="1" customHeight="1" x14ac:dyDescent="0.35">
      <c r="A11569" s="44">
        <v>44021</v>
      </c>
      <c r="B11569" s="126" t="s">
        <v>660</v>
      </c>
      <c r="C11569" s="45" t="s">
        <v>56</v>
      </c>
      <c r="D11569" s="201" t="s">
        <v>661</v>
      </c>
      <c r="E11569" s="202" t="s">
        <v>48</v>
      </c>
      <c r="F11569" s="154" t="s">
        <v>27</v>
      </c>
      <c r="G11569" s="165">
        <v>200</v>
      </c>
      <c r="H11569" s="170">
        <v>1</v>
      </c>
      <c r="I11569" s="170">
        <f t="shared" si="552"/>
        <v>200</v>
      </c>
      <c r="L11569" s="231" t="s">
        <v>1781</v>
      </c>
    </row>
    <row r="11570" spans="1:12" customFormat="1" ht="15.75" hidden="1" customHeight="1" x14ac:dyDescent="0.35">
      <c r="A11570" s="47">
        <v>44021</v>
      </c>
      <c r="B11570" s="126" t="s">
        <v>660</v>
      </c>
      <c r="C11570" s="45" t="s">
        <v>56</v>
      </c>
      <c r="D11570" s="149" t="s">
        <v>474</v>
      </c>
      <c r="E11570" s="203" t="s">
        <v>377</v>
      </c>
      <c r="F11570" s="155" t="s">
        <v>31</v>
      </c>
      <c r="G11570" s="165">
        <v>1</v>
      </c>
      <c r="H11570" s="171">
        <v>100</v>
      </c>
      <c r="I11570" s="171">
        <f t="shared" si="552"/>
        <v>100</v>
      </c>
      <c r="L11570" s="231" t="s">
        <v>1781</v>
      </c>
    </row>
    <row r="11571" spans="1:12" customFormat="1" ht="15.75" hidden="1" customHeight="1" x14ac:dyDescent="0.35">
      <c r="A11571" s="50"/>
      <c r="B11571" s="194"/>
      <c r="C11571" s="130"/>
      <c r="D11571" s="141"/>
      <c r="E11571" s="194"/>
      <c r="F11571" s="141"/>
      <c r="G11571" s="174"/>
      <c r="H11571" s="174"/>
      <c r="I11571" s="174"/>
      <c r="L11571" s="231" t="s">
        <v>1781</v>
      </c>
    </row>
    <row r="11572" spans="1:12" customFormat="1" ht="15.75" hidden="1" customHeight="1" x14ac:dyDescent="0.35">
      <c r="A11572" s="44">
        <v>44021</v>
      </c>
      <c r="B11572" s="126" t="s">
        <v>662</v>
      </c>
      <c r="C11572" s="45" t="s">
        <v>56</v>
      </c>
      <c r="D11572" s="197" t="s">
        <v>561</v>
      </c>
      <c r="E11572" s="198" t="s">
        <v>118</v>
      </c>
      <c r="F11572" s="144" t="s">
        <v>15</v>
      </c>
      <c r="G11572" s="165">
        <v>12</v>
      </c>
      <c r="H11572" s="167">
        <v>20</v>
      </c>
      <c r="I11572" s="167">
        <f t="shared" ref="I11572:I11577" si="553">G11572*H11572</f>
        <v>240</v>
      </c>
      <c r="L11572" s="231" t="s">
        <v>1781</v>
      </c>
    </row>
    <row r="11573" spans="1:12" ht="15.75" hidden="1" customHeight="1" x14ac:dyDescent="0.3">
      <c r="A11573" s="248">
        <v>44021</v>
      </c>
      <c r="B11573" s="249" t="s">
        <v>662</v>
      </c>
      <c r="C11573" s="250" t="s">
        <v>56</v>
      </c>
      <c r="D11573" s="251" t="s">
        <v>553</v>
      </c>
      <c r="E11573" s="252" t="s">
        <v>118</v>
      </c>
      <c r="F11573" s="251" t="s">
        <v>12</v>
      </c>
      <c r="G11573" s="253">
        <v>20</v>
      </c>
      <c r="H11573" s="254">
        <v>50</v>
      </c>
      <c r="I11573" s="254">
        <f t="shared" si="553"/>
        <v>1000</v>
      </c>
      <c r="L11573" s="234" t="s">
        <v>1781</v>
      </c>
    </row>
    <row r="11574" spans="1:12" customFormat="1" ht="15.75" hidden="1" customHeight="1" x14ac:dyDescent="0.35">
      <c r="A11574" s="47">
        <v>44021</v>
      </c>
      <c r="B11574" s="126" t="s">
        <v>662</v>
      </c>
      <c r="C11574" s="45" t="s">
        <v>56</v>
      </c>
      <c r="D11574" s="204" t="s">
        <v>40</v>
      </c>
      <c r="E11574" s="205" t="s">
        <v>48</v>
      </c>
      <c r="F11574" s="156" t="s">
        <v>41</v>
      </c>
      <c r="G11574" s="165">
        <v>0</v>
      </c>
      <c r="H11574" s="172">
        <v>10</v>
      </c>
      <c r="I11574" s="172">
        <f t="shared" si="553"/>
        <v>0</v>
      </c>
      <c r="L11574" s="231" t="s">
        <v>1781</v>
      </c>
    </row>
    <row r="11575" spans="1:12" customFormat="1" ht="15.75" hidden="1" customHeight="1" x14ac:dyDescent="0.35">
      <c r="A11575" s="44">
        <v>44021</v>
      </c>
      <c r="B11575" s="126" t="s">
        <v>662</v>
      </c>
      <c r="C11575" s="45" t="s">
        <v>56</v>
      </c>
      <c r="D11575" s="201" t="s">
        <v>446</v>
      </c>
      <c r="E11575" s="202" t="s">
        <v>48</v>
      </c>
      <c r="F11575" s="154" t="s">
        <v>27</v>
      </c>
      <c r="G11575" s="165">
        <v>100</v>
      </c>
      <c r="H11575" s="170">
        <v>1</v>
      </c>
      <c r="I11575" s="170">
        <f t="shared" si="553"/>
        <v>100</v>
      </c>
      <c r="L11575" s="231" t="s">
        <v>1781</v>
      </c>
    </row>
    <row r="11576" spans="1:12" customFormat="1" ht="15.75" hidden="1" customHeight="1" x14ac:dyDescent="0.35">
      <c r="A11576" s="44">
        <v>44021</v>
      </c>
      <c r="B11576" s="126" t="s">
        <v>662</v>
      </c>
      <c r="C11576" s="45" t="s">
        <v>56</v>
      </c>
      <c r="D11576" s="149" t="s">
        <v>562</v>
      </c>
      <c r="E11576" s="203" t="s">
        <v>377</v>
      </c>
      <c r="F11576" s="155" t="s">
        <v>31</v>
      </c>
      <c r="G11576" s="165">
        <v>15</v>
      </c>
      <c r="H11576" s="171">
        <v>100</v>
      </c>
      <c r="I11576" s="171">
        <f t="shared" si="553"/>
        <v>1500</v>
      </c>
      <c r="L11576" s="231" t="s">
        <v>1781</v>
      </c>
    </row>
    <row r="11577" spans="1:12" customFormat="1" ht="15.75" hidden="1" customHeight="1" x14ac:dyDescent="0.35">
      <c r="A11577" s="47">
        <v>44021</v>
      </c>
      <c r="B11577" s="126" t="s">
        <v>662</v>
      </c>
      <c r="C11577" s="45" t="s">
        <v>56</v>
      </c>
      <c r="D11577" s="149" t="s">
        <v>663</v>
      </c>
      <c r="E11577" s="203" t="s">
        <v>377</v>
      </c>
      <c r="F11577" s="155" t="s">
        <v>31</v>
      </c>
      <c r="G11577" s="165">
        <v>10</v>
      </c>
      <c r="H11577" s="171">
        <v>100</v>
      </c>
      <c r="I11577" s="171">
        <f t="shared" si="553"/>
        <v>1000</v>
      </c>
      <c r="L11577" s="231" t="s">
        <v>1781</v>
      </c>
    </row>
    <row r="11578" spans="1:12" customFormat="1" ht="15.75" hidden="1" customHeight="1" x14ac:dyDescent="0.35">
      <c r="A11578" s="50"/>
      <c r="B11578" s="194"/>
      <c r="C11578" s="130"/>
      <c r="D11578" s="141"/>
      <c r="E11578" s="194"/>
      <c r="F11578" s="141"/>
      <c r="G11578" s="174"/>
      <c r="H11578" s="174"/>
      <c r="I11578" s="174"/>
      <c r="L11578" s="231" t="s">
        <v>1781</v>
      </c>
    </row>
    <row r="11579" spans="1:12" customFormat="1" ht="15.75" hidden="1" customHeight="1" x14ac:dyDescent="0.35">
      <c r="A11579" s="44">
        <v>44021</v>
      </c>
      <c r="B11579" s="126" t="s">
        <v>664</v>
      </c>
      <c r="C11579" s="45" t="s">
        <v>58</v>
      </c>
      <c r="D11579" s="197" t="s">
        <v>561</v>
      </c>
      <c r="E11579" s="198" t="s">
        <v>118</v>
      </c>
      <c r="F11579" s="144" t="s">
        <v>15</v>
      </c>
      <c r="G11579" s="165">
        <v>24</v>
      </c>
      <c r="H11579" s="167">
        <v>20</v>
      </c>
      <c r="I11579" s="167">
        <f t="shared" ref="I11579:I11582" si="554">G11579*H11579</f>
        <v>480</v>
      </c>
      <c r="L11579" s="231" t="s">
        <v>1781</v>
      </c>
    </row>
    <row r="11580" spans="1:12" ht="15.75" hidden="1" customHeight="1" x14ac:dyDescent="0.3">
      <c r="A11580" s="248">
        <v>44021</v>
      </c>
      <c r="B11580" s="249" t="s">
        <v>664</v>
      </c>
      <c r="C11580" s="250" t="s">
        <v>58</v>
      </c>
      <c r="D11580" s="251" t="s">
        <v>553</v>
      </c>
      <c r="E11580" s="252" t="s">
        <v>118</v>
      </c>
      <c r="F11580" s="251" t="s">
        <v>12</v>
      </c>
      <c r="G11580" s="253">
        <v>200</v>
      </c>
      <c r="H11580" s="254">
        <v>50</v>
      </c>
      <c r="I11580" s="254">
        <f t="shared" si="554"/>
        <v>10000</v>
      </c>
      <c r="L11580" s="234" t="s">
        <v>1781</v>
      </c>
    </row>
    <row r="11581" spans="1:12" customFormat="1" ht="15.75" hidden="1" customHeight="1" x14ac:dyDescent="0.35">
      <c r="A11581" s="47">
        <v>44021</v>
      </c>
      <c r="B11581" s="126" t="s">
        <v>664</v>
      </c>
      <c r="C11581" s="45" t="s">
        <v>58</v>
      </c>
      <c r="D11581" s="204" t="s">
        <v>40</v>
      </c>
      <c r="E11581" s="205"/>
      <c r="F11581" s="156" t="s">
        <v>41</v>
      </c>
      <c r="G11581" s="165">
        <v>0</v>
      </c>
      <c r="H11581" s="172">
        <v>10</v>
      </c>
      <c r="I11581" s="172">
        <f t="shared" si="554"/>
        <v>0</v>
      </c>
      <c r="L11581" s="231" t="s">
        <v>1781</v>
      </c>
    </row>
    <row r="11582" spans="1:12" customFormat="1" ht="15.75" hidden="1" customHeight="1" x14ac:dyDescent="0.35">
      <c r="A11582" s="47">
        <v>44021</v>
      </c>
      <c r="B11582" s="126" t="s">
        <v>664</v>
      </c>
      <c r="C11582" s="45" t="s">
        <v>58</v>
      </c>
      <c r="D11582" s="149" t="s">
        <v>474</v>
      </c>
      <c r="E11582" s="203" t="s">
        <v>377</v>
      </c>
      <c r="F11582" s="155" t="s">
        <v>31</v>
      </c>
      <c r="G11582" s="165">
        <v>10</v>
      </c>
      <c r="H11582" s="171">
        <v>100</v>
      </c>
      <c r="I11582" s="171">
        <f t="shared" si="554"/>
        <v>1000</v>
      </c>
      <c r="L11582" s="231" t="s">
        <v>1781</v>
      </c>
    </row>
    <row r="11583" spans="1:12" customFormat="1" ht="15.75" hidden="1" customHeight="1" x14ac:dyDescent="0.35">
      <c r="A11583" s="50"/>
      <c r="B11583" s="194"/>
      <c r="C11583" s="130"/>
      <c r="D11583" s="141"/>
      <c r="E11583" s="194"/>
      <c r="F11583" s="141"/>
      <c r="G11583" s="174"/>
      <c r="H11583" s="174"/>
      <c r="I11583" s="174"/>
      <c r="L11583" s="231" t="s">
        <v>1781</v>
      </c>
    </row>
    <row r="11584" spans="1:12" customFormat="1" ht="15.75" hidden="1" customHeight="1" x14ac:dyDescent="0.35">
      <c r="A11584" s="44">
        <v>44021</v>
      </c>
      <c r="B11584" s="126" t="s">
        <v>665</v>
      </c>
      <c r="C11584" s="45" t="s">
        <v>56</v>
      </c>
      <c r="D11584" s="197" t="s">
        <v>14</v>
      </c>
      <c r="E11584" s="198"/>
      <c r="F11584" s="144" t="s">
        <v>15</v>
      </c>
      <c r="G11584" s="165">
        <v>0</v>
      </c>
      <c r="H11584" s="167">
        <v>20</v>
      </c>
      <c r="I11584" s="167">
        <f t="shared" ref="I11584:I11588" si="555">G11584*H11584</f>
        <v>0</v>
      </c>
      <c r="L11584" s="231" t="s">
        <v>1781</v>
      </c>
    </row>
    <row r="11585" spans="1:12" ht="15.75" hidden="1" customHeight="1" x14ac:dyDescent="0.3">
      <c r="A11585" s="248">
        <v>44021</v>
      </c>
      <c r="B11585" s="249" t="s">
        <v>665</v>
      </c>
      <c r="C11585" s="250" t="s">
        <v>56</v>
      </c>
      <c r="D11585" s="251" t="s">
        <v>611</v>
      </c>
      <c r="E11585" s="252" t="s">
        <v>48</v>
      </c>
      <c r="F11585" s="251" t="s">
        <v>12</v>
      </c>
      <c r="G11585" s="253">
        <v>10</v>
      </c>
      <c r="H11585" s="254">
        <v>50</v>
      </c>
      <c r="I11585" s="254">
        <f t="shared" si="555"/>
        <v>500</v>
      </c>
      <c r="L11585" s="234" t="s">
        <v>1781</v>
      </c>
    </row>
    <row r="11586" spans="1:12" customFormat="1" ht="15.75" hidden="1" customHeight="1" x14ac:dyDescent="0.35">
      <c r="A11586" s="47">
        <v>44021</v>
      </c>
      <c r="B11586" s="126" t="s">
        <v>665</v>
      </c>
      <c r="C11586" s="45" t="s">
        <v>56</v>
      </c>
      <c r="D11586" s="204" t="s">
        <v>40</v>
      </c>
      <c r="E11586" s="205"/>
      <c r="F11586" s="156" t="s">
        <v>41</v>
      </c>
      <c r="G11586" s="165">
        <v>0</v>
      </c>
      <c r="H11586" s="172">
        <v>10</v>
      </c>
      <c r="I11586" s="172">
        <f t="shared" si="555"/>
        <v>0</v>
      </c>
      <c r="L11586" s="231" t="s">
        <v>1781</v>
      </c>
    </row>
    <row r="11587" spans="1:12" customFormat="1" ht="15.75" hidden="1" customHeight="1" x14ac:dyDescent="0.35">
      <c r="A11587" s="44">
        <v>44021</v>
      </c>
      <c r="B11587" s="126" t="s">
        <v>665</v>
      </c>
      <c r="C11587" s="45" t="s">
        <v>56</v>
      </c>
      <c r="D11587" s="201" t="s">
        <v>635</v>
      </c>
      <c r="E11587" s="202" t="s">
        <v>48</v>
      </c>
      <c r="F11587" s="154" t="s">
        <v>27</v>
      </c>
      <c r="G11587" s="165">
        <v>600</v>
      </c>
      <c r="H11587" s="170">
        <v>1</v>
      </c>
      <c r="I11587" s="170">
        <f t="shared" si="555"/>
        <v>600</v>
      </c>
      <c r="L11587" s="231" t="s">
        <v>1781</v>
      </c>
    </row>
    <row r="11588" spans="1:12" customFormat="1" ht="15.75" hidden="1" customHeight="1" x14ac:dyDescent="0.35">
      <c r="A11588" s="47">
        <v>44021</v>
      </c>
      <c r="B11588" s="126" t="s">
        <v>665</v>
      </c>
      <c r="C11588" s="45" t="s">
        <v>56</v>
      </c>
      <c r="D11588" s="149" t="s">
        <v>474</v>
      </c>
      <c r="E11588" s="203" t="s">
        <v>377</v>
      </c>
      <c r="F11588" s="155" t="s">
        <v>31</v>
      </c>
      <c r="G11588" s="165">
        <v>8</v>
      </c>
      <c r="H11588" s="171">
        <v>100</v>
      </c>
      <c r="I11588" s="171">
        <f t="shared" si="555"/>
        <v>800</v>
      </c>
      <c r="L11588" s="231" t="s">
        <v>1781</v>
      </c>
    </row>
    <row r="11589" spans="1:12" customFormat="1" ht="15.75" hidden="1" customHeight="1" x14ac:dyDescent="0.35">
      <c r="A11589" s="50"/>
      <c r="B11589" s="194"/>
      <c r="C11589" s="130"/>
      <c r="D11589" s="141"/>
      <c r="E11589" s="194"/>
      <c r="F11589" s="141"/>
      <c r="G11589" s="174"/>
      <c r="H11589" s="174"/>
      <c r="I11589" s="174"/>
      <c r="L11589" s="231" t="s">
        <v>1781</v>
      </c>
    </row>
    <row r="11590" spans="1:12" customFormat="1" ht="15.75" hidden="1" customHeight="1" x14ac:dyDescent="0.35">
      <c r="A11590" s="44">
        <v>44021</v>
      </c>
      <c r="B11590" s="126" t="s">
        <v>308</v>
      </c>
      <c r="C11590" s="45" t="s">
        <v>56</v>
      </c>
      <c r="D11590" s="197" t="s">
        <v>561</v>
      </c>
      <c r="E11590" s="198" t="s">
        <v>118</v>
      </c>
      <c r="F11590" s="144" t="s">
        <v>15</v>
      </c>
      <c r="G11590" s="165">
        <v>6</v>
      </c>
      <c r="H11590" s="167">
        <v>20</v>
      </c>
      <c r="I11590" s="167">
        <f t="shared" ref="I11590:I11594" si="556">G11590*H11590</f>
        <v>120</v>
      </c>
      <c r="L11590" s="231" t="s">
        <v>1781</v>
      </c>
    </row>
    <row r="11591" spans="1:12" ht="15.75" hidden="1" customHeight="1" x14ac:dyDescent="0.3">
      <c r="A11591" s="248">
        <v>44021</v>
      </c>
      <c r="B11591" s="249" t="s">
        <v>308</v>
      </c>
      <c r="C11591" s="250" t="s">
        <v>56</v>
      </c>
      <c r="D11591" s="251" t="s">
        <v>525</v>
      </c>
      <c r="E11591" s="252" t="s">
        <v>118</v>
      </c>
      <c r="F11591" s="251" t="s">
        <v>12</v>
      </c>
      <c r="G11591" s="253">
        <v>40</v>
      </c>
      <c r="H11591" s="254">
        <v>50</v>
      </c>
      <c r="I11591" s="254">
        <f t="shared" si="556"/>
        <v>2000</v>
      </c>
      <c r="L11591" s="234" t="s">
        <v>1781</v>
      </c>
    </row>
    <row r="11592" spans="1:12" customFormat="1" ht="15.75" hidden="1" customHeight="1" x14ac:dyDescent="0.35">
      <c r="A11592" s="47">
        <v>44021</v>
      </c>
      <c r="B11592" s="126" t="s">
        <v>308</v>
      </c>
      <c r="C11592" s="45" t="s">
        <v>56</v>
      </c>
      <c r="D11592" s="204" t="s">
        <v>630</v>
      </c>
      <c r="E11592" s="205" t="s">
        <v>48</v>
      </c>
      <c r="F11592" s="156" t="s">
        <v>41</v>
      </c>
      <c r="G11592" s="165">
        <v>5</v>
      </c>
      <c r="H11592" s="172">
        <v>10</v>
      </c>
      <c r="I11592" s="172">
        <f t="shared" si="556"/>
        <v>50</v>
      </c>
      <c r="L11592" s="231" t="s">
        <v>1781</v>
      </c>
    </row>
    <row r="11593" spans="1:12" customFormat="1" ht="15.75" hidden="1" customHeight="1" x14ac:dyDescent="0.35">
      <c r="A11593" s="44">
        <v>44021</v>
      </c>
      <c r="B11593" s="126" t="s">
        <v>308</v>
      </c>
      <c r="C11593" s="45" t="s">
        <v>56</v>
      </c>
      <c r="D11593" s="201" t="s">
        <v>661</v>
      </c>
      <c r="E11593" s="202" t="s">
        <v>48</v>
      </c>
      <c r="F11593" s="154" t="s">
        <v>27</v>
      </c>
      <c r="G11593" s="165">
        <v>500</v>
      </c>
      <c r="H11593" s="170">
        <v>1</v>
      </c>
      <c r="I11593" s="170">
        <f t="shared" si="556"/>
        <v>500</v>
      </c>
      <c r="L11593" s="231" t="s">
        <v>1781</v>
      </c>
    </row>
    <row r="11594" spans="1:12" customFormat="1" ht="15.75" hidden="1" customHeight="1" x14ac:dyDescent="0.35">
      <c r="A11594" s="44">
        <v>44021</v>
      </c>
      <c r="B11594" s="126" t="s">
        <v>308</v>
      </c>
      <c r="C11594" s="45" t="s">
        <v>56</v>
      </c>
      <c r="D11594" s="149" t="s">
        <v>614</v>
      </c>
      <c r="E11594" s="203" t="s">
        <v>377</v>
      </c>
      <c r="F11594" s="155" t="s">
        <v>31</v>
      </c>
      <c r="G11594" s="165">
        <v>20</v>
      </c>
      <c r="H11594" s="171">
        <v>100</v>
      </c>
      <c r="I11594" s="171">
        <f t="shared" si="556"/>
        <v>2000</v>
      </c>
      <c r="L11594" s="231" t="s">
        <v>1781</v>
      </c>
    </row>
    <row r="11595" spans="1:12" customFormat="1" ht="15.75" hidden="1" customHeight="1" x14ac:dyDescent="0.35">
      <c r="A11595" s="50"/>
      <c r="B11595" s="194"/>
      <c r="C11595" s="130"/>
      <c r="D11595" s="141"/>
      <c r="E11595" s="194"/>
      <c r="F11595" s="141"/>
      <c r="G11595" s="174"/>
      <c r="H11595" s="174"/>
      <c r="I11595" s="174"/>
      <c r="L11595" s="231" t="s">
        <v>1781</v>
      </c>
    </row>
    <row r="11596" spans="1:12" customFormat="1" ht="15.75" hidden="1" customHeight="1" x14ac:dyDescent="0.35">
      <c r="A11596" s="44">
        <v>44021</v>
      </c>
      <c r="B11596" s="126" t="s">
        <v>220</v>
      </c>
      <c r="C11596" s="45" t="s">
        <v>56</v>
      </c>
      <c r="D11596" s="197" t="s">
        <v>561</v>
      </c>
      <c r="E11596" s="198" t="s">
        <v>118</v>
      </c>
      <c r="F11596" s="144" t="s">
        <v>15</v>
      </c>
      <c r="G11596" s="165">
        <v>12</v>
      </c>
      <c r="H11596" s="167">
        <v>20</v>
      </c>
      <c r="I11596" s="167">
        <f t="shared" ref="I11596:I11601" si="557">G11596*H11596</f>
        <v>240</v>
      </c>
      <c r="L11596" s="231" t="s">
        <v>1781</v>
      </c>
    </row>
    <row r="11597" spans="1:12" ht="15.75" hidden="1" customHeight="1" x14ac:dyDescent="0.3">
      <c r="A11597" s="248">
        <v>44021</v>
      </c>
      <c r="B11597" s="249" t="s">
        <v>220</v>
      </c>
      <c r="C11597" s="250" t="s">
        <v>56</v>
      </c>
      <c r="D11597" s="251" t="s">
        <v>525</v>
      </c>
      <c r="E11597" s="252" t="s">
        <v>118</v>
      </c>
      <c r="F11597" s="251" t="s">
        <v>12</v>
      </c>
      <c r="G11597" s="253">
        <v>20</v>
      </c>
      <c r="H11597" s="254">
        <v>50</v>
      </c>
      <c r="I11597" s="254">
        <f t="shared" si="557"/>
        <v>1000</v>
      </c>
      <c r="L11597" s="234" t="s">
        <v>1781</v>
      </c>
    </row>
    <row r="11598" spans="1:12" customFormat="1" ht="15.75" hidden="1" customHeight="1" x14ac:dyDescent="0.35">
      <c r="A11598" s="47">
        <v>44021</v>
      </c>
      <c r="B11598" s="126" t="s">
        <v>220</v>
      </c>
      <c r="C11598" s="45" t="s">
        <v>56</v>
      </c>
      <c r="D11598" s="204" t="s">
        <v>513</v>
      </c>
      <c r="E11598" s="205" t="s">
        <v>118</v>
      </c>
      <c r="F11598" s="156" t="s">
        <v>41</v>
      </c>
      <c r="G11598" s="165">
        <v>4.5</v>
      </c>
      <c r="H11598" s="172">
        <v>10</v>
      </c>
      <c r="I11598" s="172">
        <f t="shared" si="557"/>
        <v>45</v>
      </c>
      <c r="L11598" s="231" t="s">
        <v>1781</v>
      </c>
    </row>
    <row r="11599" spans="1:12" customFormat="1" ht="15.75" hidden="1" customHeight="1" x14ac:dyDescent="0.35">
      <c r="A11599" s="44">
        <v>44021</v>
      </c>
      <c r="B11599" s="126" t="s">
        <v>220</v>
      </c>
      <c r="C11599" s="45" t="s">
        <v>56</v>
      </c>
      <c r="D11599" s="201" t="s">
        <v>446</v>
      </c>
      <c r="E11599" s="202" t="s">
        <v>48</v>
      </c>
      <c r="F11599" s="154" t="s">
        <v>27</v>
      </c>
      <c r="G11599" s="165">
        <v>200</v>
      </c>
      <c r="H11599" s="170">
        <v>1</v>
      </c>
      <c r="I11599" s="170">
        <f t="shared" si="557"/>
        <v>200</v>
      </c>
      <c r="L11599" s="231" t="s">
        <v>1781</v>
      </c>
    </row>
    <row r="11600" spans="1:12" customFormat="1" ht="15.75" hidden="1" customHeight="1" x14ac:dyDescent="0.35">
      <c r="A11600" s="44">
        <v>44021</v>
      </c>
      <c r="B11600" s="126" t="s">
        <v>220</v>
      </c>
      <c r="C11600" s="45" t="s">
        <v>56</v>
      </c>
      <c r="D11600" s="149" t="s">
        <v>474</v>
      </c>
      <c r="E11600" s="203" t="s">
        <v>377</v>
      </c>
      <c r="F11600" s="155" t="s">
        <v>31</v>
      </c>
      <c r="G11600" s="165">
        <v>6</v>
      </c>
      <c r="H11600" s="171">
        <v>100</v>
      </c>
      <c r="I11600" s="171">
        <f t="shared" si="557"/>
        <v>600</v>
      </c>
      <c r="L11600" s="231" t="s">
        <v>1781</v>
      </c>
    </row>
    <row r="11601" spans="1:12" customFormat="1" ht="15.75" hidden="1" customHeight="1" x14ac:dyDescent="0.35">
      <c r="A11601" s="47">
        <v>44021</v>
      </c>
      <c r="B11601" s="126" t="s">
        <v>220</v>
      </c>
      <c r="C11601" s="45" t="s">
        <v>56</v>
      </c>
      <c r="D11601" s="149" t="s">
        <v>475</v>
      </c>
      <c r="E11601" s="203" t="s">
        <v>377</v>
      </c>
      <c r="F11601" s="155" t="s">
        <v>31</v>
      </c>
      <c r="G11601" s="165">
        <v>6</v>
      </c>
      <c r="H11601" s="171">
        <v>100</v>
      </c>
      <c r="I11601" s="171">
        <f t="shared" si="557"/>
        <v>600</v>
      </c>
      <c r="L11601" s="231" t="s">
        <v>1781</v>
      </c>
    </row>
    <row r="11602" spans="1:12" customFormat="1" ht="15.75" hidden="1" customHeight="1" x14ac:dyDescent="0.35">
      <c r="A11602" s="50"/>
      <c r="B11602" s="194"/>
      <c r="C11602" s="130"/>
      <c r="D11602" s="141"/>
      <c r="E11602" s="194"/>
      <c r="F11602" s="141"/>
      <c r="G11602" s="174"/>
      <c r="H11602" s="174"/>
      <c r="I11602" s="174"/>
      <c r="L11602" s="231" t="s">
        <v>1781</v>
      </c>
    </row>
    <row r="11603" spans="1:12" ht="15.75" hidden="1" customHeight="1" x14ac:dyDescent="0.3">
      <c r="A11603" s="248">
        <v>44021</v>
      </c>
      <c r="B11603" s="249" t="s">
        <v>666</v>
      </c>
      <c r="C11603" s="250" t="s">
        <v>87</v>
      </c>
      <c r="D11603" s="251" t="s">
        <v>611</v>
      </c>
      <c r="E11603" s="252" t="s">
        <v>48</v>
      </c>
      <c r="F11603" s="251" t="s">
        <v>12</v>
      </c>
      <c r="G11603" s="253">
        <v>40</v>
      </c>
      <c r="H11603" s="254">
        <v>50</v>
      </c>
      <c r="I11603" s="254">
        <f t="shared" ref="I11603:I11607" si="558">G11603*H11603</f>
        <v>2000</v>
      </c>
      <c r="L11603" s="234" t="s">
        <v>1781</v>
      </c>
    </row>
    <row r="11604" spans="1:12" customFormat="1" ht="15.75" hidden="1" customHeight="1" x14ac:dyDescent="0.35">
      <c r="A11604" s="47">
        <v>44021</v>
      </c>
      <c r="B11604" s="126" t="s">
        <v>666</v>
      </c>
      <c r="C11604" s="45" t="s">
        <v>87</v>
      </c>
      <c r="D11604" s="204" t="s">
        <v>630</v>
      </c>
      <c r="E11604" s="205" t="s">
        <v>48</v>
      </c>
      <c r="F11604" s="156" t="s">
        <v>41</v>
      </c>
      <c r="G11604" s="165">
        <v>50</v>
      </c>
      <c r="H11604" s="172">
        <v>10</v>
      </c>
      <c r="I11604" s="172">
        <f t="shared" si="558"/>
        <v>500</v>
      </c>
      <c r="L11604" s="231" t="s">
        <v>1781</v>
      </c>
    </row>
    <row r="11605" spans="1:12" customFormat="1" ht="15.75" hidden="1" customHeight="1" x14ac:dyDescent="0.35">
      <c r="A11605" s="44">
        <v>44021</v>
      </c>
      <c r="B11605" s="126" t="s">
        <v>666</v>
      </c>
      <c r="C11605" s="45" t="s">
        <v>87</v>
      </c>
      <c r="D11605" s="201" t="s">
        <v>635</v>
      </c>
      <c r="E11605" s="202" t="s">
        <v>48</v>
      </c>
      <c r="F11605" s="154" t="s">
        <v>27</v>
      </c>
      <c r="G11605" s="165">
        <v>500</v>
      </c>
      <c r="H11605" s="170">
        <v>1</v>
      </c>
      <c r="I11605" s="170">
        <f t="shared" si="558"/>
        <v>500</v>
      </c>
      <c r="L11605" s="231" t="s">
        <v>1781</v>
      </c>
    </row>
    <row r="11606" spans="1:12" customFormat="1" ht="15.75" hidden="1" customHeight="1" x14ac:dyDescent="0.35">
      <c r="A11606" s="44">
        <v>44021</v>
      </c>
      <c r="B11606" s="126" t="s">
        <v>666</v>
      </c>
      <c r="C11606" s="45" t="s">
        <v>87</v>
      </c>
      <c r="D11606" s="149" t="s">
        <v>474</v>
      </c>
      <c r="E11606" s="203" t="s">
        <v>377</v>
      </c>
      <c r="F11606" s="155" t="s">
        <v>31</v>
      </c>
      <c r="G11606" s="165">
        <v>3</v>
      </c>
      <c r="H11606" s="171">
        <v>100</v>
      </c>
      <c r="I11606" s="171">
        <f t="shared" si="558"/>
        <v>300</v>
      </c>
      <c r="L11606" s="231" t="s">
        <v>1781</v>
      </c>
    </row>
    <row r="11607" spans="1:12" customFormat="1" ht="15.75" hidden="1" customHeight="1" x14ac:dyDescent="0.35">
      <c r="A11607" s="47">
        <v>44021</v>
      </c>
      <c r="B11607" s="126" t="s">
        <v>666</v>
      </c>
      <c r="C11607" s="45" t="s">
        <v>87</v>
      </c>
      <c r="D11607" s="149" t="s">
        <v>475</v>
      </c>
      <c r="E11607" s="203" t="s">
        <v>377</v>
      </c>
      <c r="F11607" s="155" t="s">
        <v>31</v>
      </c>
      <c r="G11607" s="165">
        <v>3</v>
      </c>
      <c r="H11607" s="171">
        <v>100</v>
      </c>
      <c r="I11607" s="171">
        <f t="shared" si="558"/>
        <v>300</v>
      </c>
      <c r="L11607" s="231" t="s">
        <v>1781</v>
      </c>
    </row>
    <row r="11608" spans="1:12" customFormat="1" ht="15.75" hidden="1" customHeight="1" x14ac:dyDescent="0.35">
      <c r="A11608" s="50"/>
      <c r="B11608" s="194"/>
      <c r="C11608" s="130"/>
      <c r="D11608" s="141"/>
      <c r="E11608" s="194"/>
      <c r="F11608" s="141"/>
      <c r="G11608" s="174"/>
      <c r="H11608" s="174"/>
      <c r="I11608" s="174"/>
      <c r="L11608" s="231" t="s">
        <v>1781</v>
      </c>
    </row>
    <row r="11609" spans="1:12" customFormat="1" ht="15.75" hidden="1" customHeight="1" x14ac:dyDescent="0.35">
      <c r="A11609" s="44">
        <v>44025</v>
      </c>
      <c r="B11609" s="126" t="s">
        <v>664</v>
      </c>
      <c r="C11609" s="45" t="s">
        <v>58</v>
      </c>
      <c r="D11609" s="197" t="s">
        <v>640</v>
      </c>
      <c r="E11609" s="198" t="s">
        <v>118</v>
      </c>
      <c r="F11609" s="144" t="s">
        <v>15</v>
      </c>
      <c r="G11609" s="165">
        <v>4</v>
      </c>
      <c r="H11609" s="167">
        <v>30</v>
      </c>
      <c r="I11609" s="167">
        <f t="shared" ref="I11609:I11611" si="559">G11609*H11609</f>
        <v>120</v>
      </c>
      <c r="L11609" s="231" t="s">
        <v>1781</v>
      </c>
    </row>
    <row r="11610" spans="1:12" customFormat="1" ht="15.75" hidden="1" customHeight="1" x14ac:dyDescent="0.35">
      <c r="A11610" s="47">
        <v>44025</v>
      </c>
      <c r="B11610" s="126" t="s">
        <v>664</v>
      </c>
      <c r="C11610" s="45" t="s">
        <v>58</v>
      </c>
      <c r="D11610" s="136" t="s">
        <v>148</v>
      </c>
      <c r="E11610" s="3" t="s">
        <v>377</v>
      </c>
      <c r="F11610" s="136" t="s">
        <v>139</v>
      </c>
      <c r="G11610" s="165">
        <v>50</v>
      </c>
      <c r="H11610" s="166">
        <v>1</v>
      </c>
      <c r="I11610" s="166">
        <f t="shared" si="559"/>
        <v>50</v>
      </c>
      <c r="L11610" s="231" t="s">
        <v>1781</v>
      </c>
    </row>
    <row r="11611" spans="1:12" customFormat="1" ht="15.75" hidden="1" customHeight="1" x14ac:dyDescent="0.35">
      <c r="A11611" s="44">
        <v>44025</v>
      </c>
      <c r="B11611" s="126" t="s">
        <v>664</v>
      </c>
      <c r="C11611" s="45" t="s">
        <v>58</v>
      </c>
      <c r="D11611" s="136" t="s">
        <v>667</v>
      </c>
      <c r="E11611" s="3" t="s">
        <v>118</v>
      </c>
      <c r="F11611" s="136" t="s">
        <v>139</v>
      </c>
      <c r="G11611" s="165">
        <v>5</v>
      </c>
      <c r="H11611" s="166">
        <v>1</v>
      </c>
      <c r="I11611" s="166">
        <f t="shared" si="559"/>
        <v>5</v>
      </c>
      <c r="L11611" s="231" t="s">
        <v>1781</v>
      </c>
    </row>
    <row r="11612" spans="1:12" customFormat="1" ht="15.75" hidden="1" customHeight="1" x14ac:dyDescent="0.35">
      <c r="A11612" s="50"/>
      <c r="B11612" s="194"/>
      <c r="C11612" s="130"/>
      <c r="D11612" s="141"/>
      <c r="E11612" s="194"/>
      <c r="F11612" s="141"/>
      <c r="G11612" s="174"/>
      <c r="H11612" s="174"/>
      <c r="I11612" s="174"/>
      <c r="L11612" s="231" t="s">
        <v>1781</v>
      </c>
    </row>
    <row r="11613" spans="1:12" customFormat="1" ht="15.75" hidden="1" customHeight="1" x14ac:dyDescent="0.35">
      <c r="A11613" s="44">
        <v>44025</v>
      </c>
      <c r="B11613" s="126" t="s">
        <v>668</v>
      </c>
      <c r="C11613" s="45" t="s">
        <v>351</v>
      </c>
      <c r="D11613" s="146" t="s">
        <v>669</v>
      </c>
      <c r="E11613" s="41" t="s">
        <v>377</v>
      </c>
      <c r="F11613" s="146" t="s">
        <v>670</v>
      </c>
      <c r="G11613" s="165">
        <v>480</v>
      </c>
      <c r="H11613" s="189">
        <v>1</v>
      </c>
      <c r="I11613" s="189">
        <f t="shared" ref="I11613:I11615" si="560">G11613*H11613</f>
        <v>480</v>
      </c>
      <c r="L11613" s="231" t="s">
        <v>1781</v>
      </c>
    </row>
    <row r="11614" spans="1:12" customFormat="1" ht="15.75" hidden="1" customHeight="1" x14ac:dyDescent="0.35">
      <c r="A11614" s="47">
        <v>44025</v>
      </c>
      <c r="B11614" s="126" t="s">
        <v>668</v>
      </c>
      <c r="C11614" s="45" t="s">
        <v>351</v>
      </c>
      <c r="D11614" s="146" t="s">
        <v>671</v>
      </c>
      <c r="E11614" s="41" t="s">
        <v>377</v>
      </c>
      <c r="F11614" s="146" t="s">
        <v>670</v>
      </c>
      <c r="G11614" s="165">
        <v>480</v>
      </c>
      <c r="H11614" s="189">
        <v>1</v>
      </c>
      <c r="I11614" s="189">
        <f t="shared" si="560"/>
        <v>480</v>
      </c>
      <c r="L11614" s="231" t="s">
        <v>1781</v>
      </c>
    </row>
    <row r="11615" spans="1:12" customFormat="1" ht="15.75" hidden="1" customHeight="1" x14ac:dyDescent="0.35">
      <c r="A11615" s="44">
        <v>44025</v>
      </c>
      <c r="B11615" s="126" t="s">
        <v>668</v>
      </c>
      <c r="C11615" s="45" t="s">
        <v>351</v>
      </c>
      <c r="D11615" s="146" t="s">
        <v>672</v>
      </c>
      <c r="E11615" s="41" t="s">
        <v>377</v>
      </c>
      <c r="F11615" s="146" t="s">
        <v>670</v>
      </c>
      <c r="G11615" s="165">
        <v>300</v>
      </c>
      <c r="H11615" s="189">
        <v>1</v>
      </c>
      <c r="I11615" s="189">
        <f t="shared" si="560"/>
        <v>300</v>
      </c>
      <c r="L11615" s="231" t="s">
        <v>1781</v>
      </c>
    </row>
    <row r="11616" spans="1:12" customFormat="1" ht="15.75" hidden="1" customHeight="1" x14ac:dyDescent="0.35">
      <c r="A11616" s="50">
        <v>44392</v>
      </c>
      <c r="B11616" s="129" t="s">
        <v>1875</v>
      </c>
      <c r="C11616" s="130" t="s">
        <v>10</v>
      </c>
      <c r="D11616" s="141" t="s">
        <v>674</v>
      </c>
      <c r="E11616" s="233" t="s">
        <v>377</v>
      </c>
      <c r="F11616" s="141" t="s">
        <v>674</v>
      </c>
      <c r="G11616" s="174">
        <v>13</v>
      </c>
      <c r="H11616" s="174">
        <v>1</v>
      </c>
      <c r="I11616" s="174">
        <v>13</v>
      </c>
      <c r="L11616" s="231" t="s">
        <v>1781</v>
      </c>
    </row>
    <row r="11617" spans="1:12" customFormat="1" ht="15.75" hidden="1" customHeight="1" x14ac:dyDescent="0.35">
      <c r="A11617" s="44">
        <v>44027</v>
      </c>
      <c r="B11617" s="126" t="s">
        <v>673</v>
      </c>
      <c r="C11617" s="45" t="s">
        <v>87</v>
      </c>
      <c r="D11617" s="147" t="s">
        <v>674</v>
      </c>
      <c r="E11617" s="43" t="s">
        <v>377</v>
      </c>
      <c r="F11617" s="147" t="s">
        <v>674</v>
      </c>
      <c r="G11617" s="165">
        <v>19</v>
      </c>
      <c r="H11617" s="190">
        <v>1</v>
      </c>
      <c r="I11617" s="190">
        <v>19</v>
      </c>
      <c r="L11617" s="231" t="s">
        <v>1781</v>
      </c>
    </row>
    <row r="11618" spans="1:12" s="232" customFormat="1" ht="15.75" hidden="1" customHeight="1" x14ac:dyDescent="0.35">
      <c r="A11618" s="50">
        <v>44392</v>
      </c>
      <c r="B11618" s="129" t="s">
        <v>1876</v>
      </c>
      <c r="C11618" s="130" t="s">
        <v>10</v>
      </c>
      <c r="D11618" s="141" t="s">
        <v>674</v>
      </c>
      <c r="E11618" s="233" t="s">
        <v>377</v>
      </c>
      <c r="F11618" s="141" t="s">
        <v>674</v>
      </c>
      <c r="G11618" s="174">
        <v>13</v>
      </c>
      <c r="H11618" s="174">
        <v>1</v>
      </c>
      <c r="I11618" s="174">
        <v>13</v>
      </c>
      <c r="L11618" s="232" t="s">
        <v>1781</v>
      </c>
    </row>
    <row r="11619" spans="1:12" customFormat="1" ht="15.75" hidden="1" customHeight="1" x14ac:dyDescent="0.35">
      <c r="A11619" s="50">
        <v>44392</v>
      </c>
      <c r="B11619" s="129" t="s">
        <v>1873</v>
      </c>
      <c r="C11619" s="130" t="s">
        <v>10</v>
      </c>
      <c r="D11619" s="141" t="s">
        <v>674</v>
      </c>
      <c r="E11619" s="233" t="s">
        <v>377</v>
      </c>
      <c r="F11619" s="141" t="s">
        <v>674</v>
      </c>
      <c r="G11619" s="174">
        <v>45</v>
      </c>
      <c r="H11619" s="174">
        <v>1</v>
      </c>
      <c r="I11619" s="174">
        <v>45</v>
      </c>
      <c r="L11619" s="231" t="s">
        <v>1781</v>
      </c>
    </row>
    <row r="11620" spans="1:12" customFormat="1" ht="15.75" hidden="1" customHeight="1" x14ac:dyDescent="0.35">
      <c r="A11620" s="44">
        <v>44027</v>
      </c>
      <c r="B11620" s="126" t="s">
        <v>675</v>
      </c>
      <c r="C11620" s="45" t="s">
        <v>87</v>
      </c>
      <c r="D11620" s="147" t="s">
        <v>674</v>
      </c>
      <c r="E11620" s="43" t="s">
        <v>377</v>
      </c>
      <c r="F11620" s="147" t="s">
        <v>674</v>
      </c>
      <c r="G11620" s="165">
        <v>162</v>
      </c>
      <c r="H11620" s="190">
        <v>1</v>
      </c>
      <c r="I11620" s="190">
        <v>162</v>
      </c>
      <c r="L11620" s="231" t="s">
        <v>1781</v>
      </c>
    </row>
    <row r="11621" spans="1:12" customFormat="1" ht="15.75" hidden="1" customHeight="1" x14ac:dyDescent="0.35">
      <c r="A11621" s="50">
        <v>44392</v>
      </c>
      <c r="B11621" s="129" t="s">
        <v>1874</v>
      </c>
      <c r="C11621" s="130" t="s">
        <v>10</v>
      </c>
      <c r="D11621" s="141" t="s">
        <v>674</v>
      </c>
      <c r="E11621" s="194" t="s">
        <v>377</v>
      </c>
      <c r="F11621" s="141" t="s">
        <v>674</v>
      </c>
      <c r="G11621" s="174">
        <v>65</v>
      </c>
      <c r="H11621" s="174">
        <v>1</v>
      </c>
      <c r="I11621" s="174">
        <v>65</v>
      </c>
      <c r="L11621" s="231" t="s">
        <v>1781</v>
      </c>
    </row>
    <row r="11622" spans="1:12" customFormat="1" ht="15.75" hidden="1" customHeight="1" x14ac:dyDescent="0.35">
      <c r="A11622" s="44">
        <v>44026</v>
      </c>
      <c r="B11622" s="126" t="s">
        <v>676</v>
      </c>
      <c r="C11622" s="45" t="s">
        <v>56</v>
      </c>
      <c r="D11622" s="149" t="s">
        <v>643</v>
      </c>
      <c r="E11622" s="203" t="s">
        <v>377</v>
      </c>
      <c r="F11622" s="155" t="s">
        <v>31</v>
      </c>
      <c r="G11622" s="165">
        <v>10</v>
      </c>
      <c r="H11622" s="171">
        <v>100</v>
      </c>
      <c r="I11622" s="171">
        <f t="shared" ref="I11622:I11625" si="561">G11622*H11622</f>
        <v>1000</v>
      </c>
      <c r="L11622" s="231" t="s">
        <v>1781</v>
      </c>
    </row>
    <row r="11623" spans="1:12" customFormat="1" ht="15.75" hidden="1" customHeight="1" x14ac:dyDescent="0.35">
      <c r="A11623" s="47">
        <v>44026</v>
      </c>
      <c r="B11623" s="126" t="s">
        <v>676</v>
      </c>
      <c r="C11623" s="45" t="s">
        <v>56</v>
      </c>
      <c r="D11623" s="149" t="s">
        <v>475</v>
      </c>
      <c r="E11623" s="203" t="s">
        <v>377</v>
      </c>
      <c r="F11623" s="155" t="s">
        <v>31</v>
      </c>
      <c r="G11623" s="165">
        <v>10</v>
      </c>
      <c r="H11623" s="171">
        <v>100</v>
      </c>
      <c r="I11623" s="171">
        <f t="shared" si="561"/>
        <v>1000</v>
      </c>
      <c r="L11623" s="231" t="s">
        <v>1781</v>
      </c>
    </row>
    <row r="11624" spans="1:12" customFormat="1" ht="15.75" hidden="1" customHeight="1" x14ac:dyDescent="0.35">
      <c r="A11624" s="44">
        <v>44026</v>
      </c>
      <c r="B11624" s="126" t="s">
        <v>676</v>
      </c>
      <c r="C11624" s="45" t="s">
        <v>56</v>
      </c>
      <c r="D11624" s="136" t="s">
        <v>677</v>
      </c>
      <c r="E11624" s="3" t="s">
        <v>377</v>
      </c>
      <c r="F11624" s="136" t="s">
        <v>44</v>
      </c>
      <c r="G11624" s="165">
        <v>3</v>
      </c>
      <c r="H11624" s="166">
        <v>1</v>
      </c>
      <c r="I11624" s="166">
        <f t="shared" si="561"/>
        <v>3</v>
      </c>
      <c r="L11624" s="231" t="s">
        <v>1781</v>
      </c>
    </row>
    <row r="11625" spans="1:12" customFormat="1" ht="15.75" hidden="1" customHeight="1" x14ac:dyDescent="0.35">
      <c r="A11625" s="47">
        <v>44026</v>
      </c>
      <c r="B11625" s="126" t="s">
        <v>676</v>
      </c>
      <c r="C11625" s="45" t="s">
        <v>56</v>
      </c>
      <c r="D11625" s="136" t="s">
        <v>678</v>
      </c>
      <c r="E11625" s="3" t="s">
        <v>118</v>
      </c>
      <c r="F11625" s="136" t="s">
        <v>139</v>
      </c>
      <c r="G11625" s="165">
        <v>4</v>
      </c>
      <c r="H11625" s="166">
        <v>1</v>
      </c>
      <c r="I11625" s="166">
        <f t="shared" si="561"/>
        <v>4</v>
      </c>
      <c r="L11625" s="231" t="s">
        <v>1781</v>
      </c>
    </row>
    <row r="11626" spans="1:12" customFormat="1" ht="15.75" hidden="1" customHeight="1" x14ac:dyDescent="0.35">
      <c r="A11626" s="50"/>
      <c r="B11626" s="194"/>
      <c r="C11626" s="130"/>
      <c r="D11626" s="141"/>
      <c r="E11626" s="194"/>
      <c r="F11626" s="141"/>
      <c r="G11626" s="174"/>
      <c r="H11626" s="174"/>
      <c r="I11626" s="174"/>
      <c r="L11626" s="231" t="s">
        <v>1781</v>
      </c>
    </row>
    <row r="11627" spans="1:12" customFormat="1" ht="15.75" hidden="1" customHeight="1" x14ac:dyDescent="0.35">
      <c r="A11627" s="44">
        <v>44027</v>
      </c>
      <c r="B11627" s="126" t="s">
        <v>679</v>
      </c>
      <c r="C11627" s="45" t="s">
        <v>58</v>
      </c>
      <c r="D11627" s="149" t="s">
        <v>614</v>
      </c>
      <c r="E11627" s="203" t="s">
        <v>377</v>
      </c>
      <c r="F11627" s="155" t="s">
        <v>31</v>
      </c>
      <c r="G11627" s="165">
        <v>80</v>
      </c>
      <c r="H11627" s="171">
        <v>100</v>
      </c>
      <c r="I11627" s="171">
        <f>G11627*H11627</f>
        <v>8000</v>
      </c>
      <c r="L11627" s="231" t="s">
        <v>1781</v>
      </c>
    </row>
    <row r="11628" spans="1:12" customFormat="1" ht="15.75" hidden="1" customHeight="1" x14ac:dyDescent="0.35">
      <c r="A11628" s="50"/>
      <c r="B11628" s="194"/>
      <c r="C11628" s="130"/>
      <c r="D11628" s="141"/>
      <c r="E11628" s="194"/>
      <c r="F11628" s="141"/>
      <c r="G11628" s="174"/>
      <c r="H11628" s="174"/>
      <c r="I11628" s="174"/>
      <c r="L11628" s="231" t="s">
        <v>1781</v>
      </c>
    </row>
    <row r="11629" spans="1:12" customFormat="1" ht="15.75" hidden="1" customHeight="1" x14ac:dyDescent="0.35">
      <c r="A11629" s="47">
        <v>44027</v>
      </c>
      <c r="B11629" s="126" t="s">
        <v>680</v>
      </c>
      <c r="C11629" s="45" t="s">
        <v>56</v>
      </c>
      <c r="D11629" s="197" t="s">
        <v>561</v>
      </c>
      <c r="E11629" s="198" t="s">
        <v>118</v>
      </c>
      <c r="F11629" s="144" t="s">
        <v>15</v>
      </c>
      <c r="G11629" s="165">
        <v>1</v>
      </c>
      <c r="H11629" s="167">
        <v>20</v>
      </c>
      <c r="I11629" s="167">
        <f t="shared" ref="I11629:I11633" si="562">G11629*H11629</f>
        <v>20</v>
      </c>
      <c r="L11629" s="231" t="s">
        <v>1781</v>
      </c>
    </row>
    <row r="11630" spans="1:12" ht="15.75" hidden="1" customHeight="1" x14ac:dyDescent="0.3">
      <c r="A11630" s="248">
        <v>44027</v>
      </c>
      <c r="B11630" s="249" t="s">
        <v>680</v>
      </c>
      <c r="C11630" s="250" t="s">
        <v>56</v>
      </c>
      <c r="D11630" s="251" t="s">
        <v>525</v>
      </c>
      <c r="E11630" s="252" t="s">
        <v>118</v>
      </c>
      <c r="F11630" s="251" t="s">
        <v>12</v>
      </c>
      <c r="G11630" s="253">
        <v>1</v>
      </c>
      <c r="H11630" s="254">
        <v>50</v>
      </c>
      <c r="I11630" s="254">
        <f t="shared" si="562"/>
        <v>50</v>
      </c>
      <c r="L11630" s="234" t="s">
        <v>1781</v>
      </c>
    </row>
    <row r="11631" spans="1:12" customFormat="1" ht="15.75" hidden="1" customHeight="1" x14ac:dyDescent="0.35">
      <c r="A11631" s="47">
        <v>44027</v>
      </c>
      <c r="B11631" s="126" t="s">
        <v>680</v>
      </c>
      <c r="C11631" s="45" t="s">
        <v>56</v>
      </c>
      <c r="D11631" s="204" t="s">
        <v>630</v>
      </c>
      <c r="E11631" s="205" t="s">
        <v>48</v>
      </c>
      <c r="F11631" s="156" t="s">
        <v>41</v>
      </c>
      <c r="G11631" s="165">
        <v>10</v>
      </c>
      <c r="H11631" s="172">
        <v>1</v>
      </c>
      <c r="I11631" s="172">
        <f t="shared" si="562"/>
        <v>10</v>
      </c>
      <c r="L11631" s="231" t="s">
        <v>1781</v>
      </c>
    </row>
    <row r="11632" spans="1:12" customFormat="1" ht="15.75" hidden="1" customHeight="1" x14ac:dyDescent="0.35">
      <c r="A11632" s="44">
        <v>44027</v>
      </c>
      <c r="B11632" s="126" t="s">
        <v>680</v>
      </c>
      <c r="C11632" s="45" t="s">
        <v>56</v>
      </c>
      <c r="D11632" s="201" t="s">
        <v>418</v>
      </c>
      <c r="E11632" s="202" t="s">
        <v>48</v>
      </c>
      <c r="F11632" s="154" t="s">
        <v>27</v>
      </c>
      <c r="G11632" s="165">
        <v>10</v>
      </c>
      <c r="H11632" s="170">
        <v>1</v>
      </c>
      <c r="I11632" s="170">
        <f t="shared" si="562"/>
        <v>10</v>
      </c>
      <c r="L11632" s="231" t="s">
        <v>1781</v>
      </c>
    </row>
    <row r="11633" spans="1:12" customFormat="1" ht="15.75" hidden="1" customHeight="1" x14ac:dyDescent="0.35">
      <c r="A11633" s="44">
        <v>44027</v>
      </c>
      <c r="B11633" s="126" t="s">
        <v>680</v>
      </c>
      <c r="C11633" s="45" t="s">
        <v>56</v>
      </c>
      <c r="D11633" s="149" t="s">
        <v>663</v>
      </c>
      <c r="E11633" s="203" t="s">
        <v>377</v>
      </c>
      <c r="F11633" s="155" t="s">
        <v>31</v>
      </c>
      <c r="G11633" s="165">
        <v>1</v>
      </c>
      <c r="H11633" s="171">
        <v>100</v>
      </c>
      <c r="I11633" s="171">
        <f t="shared" si="562"/>
        <v>100</v>
      </c>
      <c r="L11633" s="231" t="s">
        <v>1781</v>
      </c>
    </row>
    <row r="11634" spans="1:12" customFormat="1" ht="15.75" hidden="1" customHeight="1" x14ac:dyDescent="0.35">
      <c r="A11634" s="50"/>
      <c r="B11634" s="194"/>
      <c r="C11634" s="130"/>
      <c r="D11634" s="141"/>
      <c r="E11634" s="194"/>
      <c r="F11634" s="141"/>
      <c r="G11634" s="174"/>
      <c r="H11634" s="174"/>
      <c r="I11634" s="174"/>
      <c r="L11634" s="231" t="s">
        <v>1781</v>
      </c>
    </row>
    <row r="11635" spans="1:12" customFormat="1" ht="15.75" hidden="1" customHeight="1" x14ac:dyDescent="0.35">
      <c r="A11635" s="44">
        <v>44029</v>
      </c>
      <c r="B11635" s="126" t="s">
        <v>681</v>
      </c>
      <c r="C11635" s="45" t="s">
        <v>67</v>
      </c>
      <c r="D11635" s="149" t="s">
        <v>475</v>
      </c>
      <c r="E11635" s="203" t="s">
        <v>377</v>
      </c>
      <c r="F11635" s="155" t="s">
        <v>31</v>
      </c>
      <c r="G11635" s="165">
        <v>20</v>
      </c>
      <c r="H11635" s="171">
        <v>100</v>
      </c>
      <c r="I11635" s="171">
        <f t="shared" ref="I11635:I11636" si="563">G11635*H11635</f>
        <v>2000</v>
      </c>
      <c r="L11635" s="231" t="s">
        <v>1781</v>
      </c>
    </row>
    <row r="11636" spans="1:12" customFormat="1" ht="15.75" hidden="1" customHeight="1" x14ac:dyDescent="0.35">
      <c r="A11636" s="47">
        <v>44029</v>
      </c>
      <c r="B11636" s="126" t="s">
        <v>681</v>
      </c>
      <c r="C11636" s="45" t="s">
        <v>67</v>
      </c>
      <c r="D11636" s="149" t="s">
        <v>474</v>
      </c>
      <c r="E11636" s="203" t="s">
        <v>377</v>
      </c>
      <c r="F11636" s="155" t="s">
        <v>31</v>
      </c>
      <c r="G11636" s="165">
        <v>20</v>
      </c>
      <c r="H11636" s="171">
        <v>100</v>
      </c>
      <c r="I11636" s="171">
        <f t="shared" si="563"/>
        <v>2000</v>
      </c>
      <c r="L11636" s="231" t="s">
        <v>1781</v>
      </c>
    </row>
    <row r="11637" spans="1:12" customFormat="1" ht="15.75" hidden="1" customHeight="1" x14ac:dyDescent="0.35">
      <c r="A11637" s="50"/>
      <c r="B11637" s="194"/>
      <c r="C11637" s="130"/>
      <c r="D11637" s="141"/>
      <c r="E11637" s="194"/>
      <c r="F11637" s="141"/>
      <c r="G11637" s="174"/>
      <c r="H11637" s="174"/>
      <c r="I11637" s="174"/>
      <c r="L11637" s="231" t="s">
        <v>1781</v>
      </c>
    </row>
    <row r="11638" spans="1:12" ht="15.75" hidden="1" customHeight="1" x14ac:dyDescent="0.3">
      <c r="A11638" s="248">
        <v>44029</v>
      </c>
      <c r="B11638" s="249" t="s">
        <v>682</v>
      </c>
      <c r="C11638" s="250" t="s">
        <v>56</v>
      </c>
      <c r="D11638" s="251" t="s">
        <v>525</v>
      </c>
      <c r="E11638" s="252" t="s">
        <v>118</v>
      </c>
      <c r="F11638" s="251" t="s">
        <v>12</v>
      </c>
      <c r="G11638" s="253">
        <v>10</v>
      </c>
      <c r="H11638" s="254">
        <v>50</v>
      </c>
      <c r="I11638" s="254">
        <f t="shared" ref="I11638:I11643" si="564">G11638*H11638</f>
        <v>500</v>
      </c>
      <c r="L11638" s="234" t="s">
        <v>1781</v>
      </c>
    </row>
    <row r="11639" spans="1:12" customFormat="1" ht="15.75" hidden="1" customHeight="1" x14ac:dyDescent="0.35">
      <c r="A11639" s="47">
        <v>44029</v>
      </c>
      <c r="B11639" s="126" t="s">
        <v>682</v>
      </c>
      <c r="C11639" s="45" t="s">
        <v>56</v>
      </c>
      <c r="D11639" s="204" t="s">
        <v>630</v>
      </c>
      <c r="E11639" s="205" t="s">
        <v>48</v>
      </c>
      <c r="F11639" s="156" t="s">
        <v>41</v>
      </c>
      <c r="G11639" s="165">
        <v>10</v>
      </c>
      <c r="H11639" s="172">
        <v>1</v>
      </c>
      <c r="I11639" s="172">
        <f t="shared" si="564"/>
        <v>10</v>
      </c>
      <c r="L11639" s="231" t="s">
        <v>1781</v>
      </c>
    </row>
    <row r="11640" spans="1:12" customFormat="1" ht="15.75" hidden="1" customHeight="1" x14ac:dyDescent="0.35">
      <c r="A11640" s="44">
        <v>44029</v>
      </c>
      <c r="B11640" s="126" t="s">
        <v>682</v>
      </c>
      <c r="C11640" s="45" t="s">
        <v>56</v>
      </c>
      <c r="D11640" s="201" t="s">
        <v>418</v>
      </c>
      <c r="E11640" s="202" t="s">
        <v>48</v>
      </c>
      <c r="F11640" s="154" t="s">
        <v>27</v>
      </c>
      <c r="G11640" s="165">
        <v>50</v>
      </c>
      <c r="H11640" s="170">
        <v>1</v>
      </c>
      <c r="I11640" s="170">
        <f t="shared" si="564"/>
        <v>50</v>
      </c>
      <c r="L11640" s="231" t="s">
        <v>1781</v>
      </c>
    </row>
    <row r="11641" spans="1:12" customFormat="1" ht="15.75" hidden="1" customHeight="1" x14ac:dyDescent="0.35">
      <c r="A11641" s="47">
        <v>44029</v>
      </c>
      <c r="B11641" s="126" t="s">
        <v>682</v>
      </c>
      <c r="C11641" s="45" t="s">
        <v>56</v>
      </c>
      <c r="D11641" s="201" t="s">
        <v>425</v>
      </c>
      <c r="E11641" s="202" t="s">
        <v>48</v>
      </c>
      <c r="F11641" s="154" t="s">
        <v>27</v>
      </c>
      <c r="G11641" s="165">
        <v>50</v>
      </c>
      <c r="H11641" s="170">
        <v>1</v>
      </c>
      <c r="I11641" s="170">
        <f t="shared" si="564"/>
        <v>50</v>
      </c>
      <c r="L11641" s="231" t="s">
        <v>1781</v>
      </c>
    </row>
    <row r="11642" spans="1:12" customFormat="1" ht="15.75" hidden="1" customHeight="1" x14ac:dyDescent="0.35">
      <c r="A11642" s="44">
        <v>44029</v>
      </c>
      <c r="B11642" s="126" t="s">
        <v>682</v>
      </c>
      <c r="C11642" s="45" t="s">
        <v>56</v>
      </c>
      <c r="D11642" s="149" t="s">
        <v>475</v>
      </c>
      <c r="E11642" s="203" t="s">
        <v>377</v>
      </c>
      <c r="F11642" s="155" t="s">
        <v>31</v>
      </c>
      <c r="G11642" s="165">
        <v>3</v>
      </c>
      <c r="H11642" s="171">
        <v>100</v>
      </c>
      <c r="I11642" s="171">
        <f t="shared" si="564"/>
        <v>300</v>
      </c>
      <c r="L11642" s="231" t="s">
        <v>1781</v>
      </c>
    </row>
    <row r="11643" spans="1:12" customFormat="1" ht="15.75" hidden="1" customHeight="1" x14ac:dyDescent="0.35">
      <c r="A11643" s="47">
        <v>44029</v>
      </c>
      <c r="B11643" s="126" t="s">
        <v>682</v>
      </c>
      <c r="C11643" s="45" t="s">
        <v>56</v>
      </c>
      <c r="D11643" s="149" t="s">
        <v>474</v>
      </c>
      <c r="E11643" s="203" t="s">
        <v>377</v>
      </c>
      <c r="F11643" s="155" t="s">
        <v>31</v>
      </c>
      <c r="G11643" s="165">
        <v>3</v>
      </c>
      <c r="H11643" s="171">
        <v>100</v>
      </c>
      <c r="I11643" s="171">
        <f t="shared" si="564"/>
        <v>300</v>
      </c>
      <c r="L11643" s="231" t="s">
        <v>1781</v>
      </c>
    </row>
    <row r="11644" spans="1:12" customFormat="1" ht="15.75" hidden="1" customHeight="1" x14ac:dyDescent="0.35">
      <c r="A11644" s="50"/>
      <c r="B11644" s="194"/>
      <c r="C11644" s="130"/>
      <c r="D11644" s="141"/>
      <c r="E11644" s="194"/>
      <c r="F11644" s="141"/>
      <c r="G11644" s="174"/>
      <c r="H11644" s="174"/>
      <c r="I11644" s="174"/>
      <c r="L11644" s="231" t="s">
        <v>1781</v>
      </c>
    </row>
    <row r="11645" spans="1:12" customFormat="1" ht="15.75" hidden="1" customHeight="1" x14ac:dyDescent="0.35">
      <c r="A11645" s="44">
        <v>44029</v>
      </c>
      <c r="B11645" s="126" t="s">
        <v>662</v>
      </c>
      <c r="C11645" s="45" t="s">
        <v>56</v>
      </c>
      <c r="D11645" s="201" t="s">
        <v>305</v>
      </c>
      <c r="E11645" s="202" t="s">
        <v>48</v>
      </c>
      <c r="F11645" s="154" t="s">
        <v>27</v>
      </c>
      <c r="G11645" s="165">
        <v>5</v>
      </c>
      <c r="H11645" s="170">
        <v>30</v>
      </c>
      <c r="I11645" s="170">
        <f>G11645*H11645</f>
        <v>150</v>
      </c>
      <c r="L11645" s="231" t="s">
        <v>1781</v>
      </c>
    </row>
    <row r="11646" spans="1:12" customFormat="1" ht="15.75" hidden="1" customHeight="1" x14ac:dyDescent="0.35">
      <c r="A11646" s="50"/>
      <c r="B11646" s="194"/>
      <c r="C11646" s="130"/>
      <c r="D11646" s="141"/>
      <c r="E11646" s="194"/>
      <c r="F11646" s="141"/>
      <c r="G11646" s="174"/>
      <c r="H11646" s="174"/>
      <c r="I11646" s="174"/>
      <c r="L11646" s="231" t="s">
        <v>1781</v>
      </c>
    </row>
    <row r="11647" spans="1:12" customFormat="1" ht="15.75" hidden="1" customHeight="1" x14ac:dyDescent="0.35">
      <c r="A11647" s="44">
        <v>44029</v>
      </c>
      <c r="B11647" s="126" t="s">
        <v>683</v>
      </c>
      <c r="C11647" s="45" t="s">
        <v>56</v>
      </c>
      <c r="D11647" s="149" t="s">
        <v>643</v>
      </c>
      <c r="E11647" s="203" t="s">
        <v>377</v>
      </c>
      <c r="F11647" s="155" t="s">
        <v>31</v>
      </c>
      <c r="G11647" s="165">
        <v>15</v>
      </c>
      <c r="H11647" s="171">
        <v>100</v>
      </c>
      <c r="I11647" s="171">
        <f t="shared" ref="I11647:I11648" si="565">G11647*H11647</f>
        <v>1500</v>
      </c>
      <c r="L11647" s="231" t="s">
        <v>1781</v>
      </c>
    </row>
    <row r="11648" spans="1:12" customFormat="1" ht="15.75" hidden="1" customHeight="1" x14ac:dyDescent="0.35">
      <c r="A11648" s="47">
        <v>44029</v>
      </c>
      <c r="B11648" s="126" t="s">
        <v>683</v>
      </c>
      <c r="C11648" s="45" t="s">
        <v>56</v>
      </c>
      <c r="D11648" s="149" t="s">
        <v>684</v>
      </c>
      <c r="E11648" s="203" t="s">
        <v>377</v>
      </c>
      <c r="F11648" s="155" t="s">
        <v>31</v>
      </c>
      <c r="G11648" s="165">
        <v>15</v>
      </c>
      <c r="H11648" s="171">
        <v>100</v>
      </c>
      <c r="I11648" s="171">
        <f t="shared" si="565"/>
        <v>1500</v>
      </c>
      <c r="L11648" s="231" t="s">
        <v>1781</v>
      </c>
    </row>
    <row r="11649" spans="1:12" customFormat="1" ht="15.75" hidden="1" customHeight="1" x14ac:dyDescent="0.35">
      <c r="A11649" s="50"/>
      <c r="B11649" s="194"/>
      <c r="C11649" s="130"/>
      <c r="D11649" s="141"/>
      <c r="E11649" s="194"/>
      <c r="F11649" s="141"/>
      <c r="G11649" s="174"/>
      <c r="H11649" s="174"/>
      <c r="I11649" s="174"/>
      <c r="L11649" s="231" t="s">
        <v>1781</v>
      </c>
    </row>
    <row r="11650" spans="1:12" customFormat="1" ht="15.75" hidden="1" customHeight="1" x14ac:dyDescent="0.35">
      <c r="A11650" s="44">
        <v>44029</v>
      </c>
      <c r="B11650" s="126" t="s">
        <v>685</v>
      </c>
      <c r="C11650" s="45" t="s">
        <v>67</v>
      </c>
      <c r="D11650" s="197" t="s">
        <v>561</v>
      </c>
      <c r="E11650" s="198" t="s">
        <v>118</v>
      </c>
      <c r="F11650" s="144" t="s">
        <v>15</v>
      </c>
      <c r="G11650" s="165">
        <v>4</v>
      </c>
      <c r="H11650" s="167">
        <v>30</v>
      </c>
      <c r="I11650" s="167">
        <f>G11650*H11650</f>
        <v>120</v>
      </c>
      <c r="L11650" s="231" t="s">
        <v>1781</v>
      </c>
    </row>
    <row r="11651" spans="1:12" customFormat="1" ht="15.75" hidden="1" customHeight="1" x14ac:dyDescent="0.35">
      <c r="A11651" s="50"/>
      <c r="B11651" s="194"/>
      <c r="C11651" s="130"/>
      <c r="D11651" s="141"/>
      <c r="E11651" s="194"/>
      <c r="F11651" s="141"/>
      <c r="G11651" s="174"/>
      <c r="H11651" s="174"/>
      <c r="I11651" s="174"/>
      <c r="L11651" s="231" t="s">
        <v>1781</v>
      </c>
    </row>
    <row r="11652" spans="1:12" customFormat="1" ht="15.75" hidden="1" customHeight="1" x14ac:dyDescent="0.35">
      <c r="A11652" s="47">
        <v>44029</v>
      </c>
      <c r="B11652" s="126" t="s">
        <v>686</v>
      </c>
      <c r="C11652" s="45" t="s">
        <v>584</v>
      </c>
      <c r="D11652" s="197" t="s">
        <v>561</v>
      </c>
      <c r="E11652" s="198" t="s">
        <v>118</v>
      </c>
      <c r="F11652" s="144" t="s">
        <v>15</v>
      </c>
      <c r="G11652" s="165">
        <v>15</v>
      </c>
      <c r="H11652" s="167">
        <v>20</v>
      </c>
      <c r="I11652" s="167">
        <f t="shared" ref="I11652:I11658" si="566">G11652*H11652</f>
        <v>300</v>
      </c>
      <c r="L11652" s="231" t="s">
        <v>1781</v>
      </c>
    </row>
    <row r="11653" spans="1:12" ht="15.75" hidden="1" customHeight="1" x14ac:dyDescent="0.3">
      <c r="A11653" s="248">
        <v>44029</v>
      </c>
      <c r="B11653" s="249" t="s">
        <v>686</v>
      </c>
      <c r="C11653" s="250" t="s">
        <v>584</v>
      </c>
      <c r="D11653" s="251" t="s">
        <v>525</v>
      </c>
      <c r="E11653" s="252" t="s">
        <v>118</v>
      </c>
      <c r="F11653" s="251" t="s">
        <v>12</v>
      </c>
      <c r="G11653" s="253">
        <v>4</v>
      </c>
      <c r="H11653" s="254">
        <v>50</v>
      </c>
      <c r="I11653" s="254">
        <f t="shared" si="566"/>
        <v>200</v>
      </c>
      <c r="L11653" s="234" t="s">
        <v>1781</v>
      </c>
    </row>
    <row r="11654" spans="1:12" customFormat="1" ht="15.75" hidden="1" customHeight="1" x14ac:dyDescent="0.35">
      <c r="A11654" s="47">
        <v>44029</v>
      </c>
      <c r="B11654" s="126" t="s">
        <v>686</v>
      </c>
      <c r="C11654" s="45" t="s">
        <v>584</v>
      </c>
      <c r="D11654" s="204" t="s">
        <v>630</v>
      </c>
      <c r="E11654" s="205" t="s">
        <v>48</v>
      </c>
      <c r="F11654" s="156" t="s">
        <v>41</v>
      </c>
      <c r="G11654" s="165">
        <v>36</v>
      </c>
      <c r="H11654" s="172">
        <v>1</v>
      </c>
      <c r="I11654" s="172">
        <f t="shared" si="566"/>
        <v>36</v>
      </c>
      <c r="L11654" s="231" t="s">
        <v>1781</v>
      </c>
    </row>
    <row r="11655" spans="1:12" customFormat="1" ht="15.75" hidden="1" customHeight="1" x14ac:dyDescent="0.35">
      <c r="A11655" s="44">
        <v>44029</v>
      </c>
      <c r="B11655" s="126" t="s">
        <v>686</v>
      </c>
      <c r="C11655" s="45" t="s">
        <v>584</v>
      </c>
      <c r="D11655" s="201" t="s">
        <v>446</v>
      </c>
      <c r="E11655" s="202" t="s">
        <v>48</v>
      </c>
      <c r="F11655" s="154" t="s">
        <v>27</v>
      </c>
      <c r="G11655" s="165">
        <v>100</v>
      </c>
      <c r="H11655" s="170">
        <v>1</v>
      </c>
      <c r="I11655" s="170">
        <f t="shared" si="566"/>
        <v>100</v>
      </c>
      <c r="L11655" s="231" t="s">
        <v>1781</v>
      </c>
    </row>
    <row r="11656" spans="1:12" customFormat="1" ht="15.75" hidden="1" customHeight="1" x14ac:dyDescent="0.35">
      <c r="A11656" s="47">
        <v>44029</v>
      </c>
      <c r="B11656" s="126" t="s">
        <v>686</v>
      </c>
      <c r="C11656" s="45" t="s">
        <v>584</v>
      </c>
      <c r="D11656" s="149" t="s">
        <v>497</v>
      </c>
      <c r="E11656" s="203" t="s">
        <v>377</v>
      </c>
      <c r="F11656" s="155" t="s">
        <v>31</v>
      </c>
      <c r="G11656" s="165">
        <v>5</v>
      </c>
      <c r="H11656" s="171">
        <v>100</v>
      </c>
      <c r="I11656" s="171">
        <f t="shared" si="566"/>
        <v>500</v>
      </c>
      <c r="L11656" s="231" t="s">
        <v>1781</v>
      </c>
    </row>
    <row r="11657" spans="1:12" customFormat="1" ht="15.75" hidden="1" customHeight="1" x14ac:dyDescent="0.35">
      <c r="A11657" s="44">
        <v>44029</v>
      </c>
      <c r="B11657" s="126" t="s">
        <v>686</v>
      </c>
      <c r="C11657" s="45" t="s">
        <v>584</v>
      </c>
      <c r="D11657" s="149" t="s">
        <v>643</v>
      </c>
      <c r="E11657" s="203" t="s">
        <v>377</v>
      </c>
      <c r="F11657" s="155" t="s">
        <v>31</v>
      </c>
      <c r="G11657" s="165">
        <v>2</v>
      </c>
      <c r="H11657" s="171">
        <v>100</v>
      </c>
      <c r="I11657" s="171">
        <f t="shared" si="566"/>
        <v>200</v>
      </c>
      <c r="L11657" s="231" t="s">
        <v>1781</v>
      </c>
    </row>
    <row r="11658" spans="1:12" customFormat="1" ht="15.75" hidden="1" customHeight="1" x14ac:dyDescent="0.35">
      <c r="A11658" s="47">
        <v>44029</v>
      </c>
      <c r="B11658" s="126" t="s">
        <v>686</v>
      </c>
      <c r="C11658" s="45" t="s">
        <v>584</v>
      </c>
      <c r="D11658" s="149" t="s">
        <v>474</v>
      </c>
      <c r="E11658" s="203" t="s">
        <v>377</v>
      </c>
      <c r="F11658" s="155" t="s">
        <v>31</v>
      </c>
      <c r="G11658" s="165">
        <v>3</v>
      </c>
      <c r="H11658" s="171">
        <v>100</v>
      </c>
      <c r="I11658" s="171">
        <f t="shared" si="566"/>
        <v>300</v>
      </c>
      <c r="L11658" s="231" t="s">
        <v>1781</v>
      </c>
    </row>
    <row r="11659" spans="1:12" customFormat="1" ht="15.75" hidden="1" customHeight="1" x14ac:dyDescent="0.35">
      <c r="A11659" s="50"/>
      <c r="B11659" s="194"/>
      <c r="C11659" s="130"/>
      <c r="D11659" s="141"/>
      <c r="E11659" s="194"/>
      <c r="F11659" s="141"/>
      <c r="G11659" s="174"/>
      <c r="H11659" s="174"/>
      <c r="I11659" s="174"/>
      <c r="L11659" s="231" t="s">
        <v>1781</v>
      </c>
    </row>
    <row r="11660" spans="1:12" customFormat="1" ht="15.75" hidden="1" customHeight="1" x14ac:dyDescent="0.35">
      <c r="A11660" s="44">
        <v>44033</v>
      </c>
      <c r="B11660" s="126" t="s">
        <v>406</v>
      </c>
      <c r="C11660" s="45" t="s">
        <v>10</v>
      </c>
      <c r="D11660" s="148" t="s">
        <v>687</v>
      </c>
      <c r="E11660" s="223"/>
      <c r="F11660" s="146" t="s">
        <v>670</v>
      </c>
      <c r="G11660" s="165">
        <v>60</v>
      </c>
      <c r="H11660" s="189">
        <v>1</v>
      </c>
      <c r="I11660" s="189">
        <f t="shared" ref="I11660:I11661" si="567">G11660*H11660</f>
        <v>60</v>
      </c>
      <c r="L11660" s="231" t="s">
        <v>1781</v>
      </c>
    </row>
    <row r="11661" spans="1:12" customFormat="1" ht="15.75" hidden="1" customHeight="1" x14ac:dyDescent="0.35">
      <c r="A11661" s="47">
        <v>44033</v>
      </c>
      <c r="B11661" s="126" t="s">
        <v>406</v>
      </c>
      <c r="C11661" s="45" t="s">
        <v>10</v>
      </c>
      <c r="D11661" s="148" t="s">
        <v>688</v>
      </c>
      <c r="E11661" s="223"/>
      <c r="F11661" s="146" t="s">
        <v>670</v>
      </c>
      <c r="G11661" s="165">
        <v>60</v>
      </c>
      <c r="H11661" s="189">
        <v>1</v>
      </c>
      <c r="I11661" s="189">
        <f t="shared" si="567"/>
        <v>60</v>
      </c>
      <c r="L11661" s="231" t="s">
        <v>1781</v>
      </c>
    </row>
    <row r="11662" spans="1:12" customFormat="1" ht="15.75" hidden="1" customHeight="1" x14ac:dyDescent="0.35">
      <c r="A11662" s="50"/>
      <c r="B11662" s="194"/>
      <c r="C11662" s="130"/>
      <c r="D11662" s="141"/>
      <c r="E11662" s="194"/>
      <c r="F11662" s="141"/>
      <c r="G11662" s="174"/>
      <c r="H11662" s="174"/>
      <c r="I11662" s="174"/>
      <c r="L11662" s="231" t="s">
        <v>1781</v>
      </c>
    </row>
    <row r="11663" spans="1:12" customFormat="1" ht="15.75" hidden="1" customHeight="1" x14ac:dyDescent="0.35">
      <c r="A11663" s="44">
        <v>44041</v>
      </c>
      <c r="B11663" s="126" t="s">
        <v>52</v>
      </c>
      <c r="C11663" s="45" t="s">
        <v>10</v>
      </c>
      <c r="D11663" s="197" t="s">
        <v>640</v>
      </c>
      <c r="E11663" s="198" t="s">
        <v>118</v>
      </c>
      <c r="F11663" s="144" t="s">
        <v>15</v>
      </c>
      <c r="G11663" s="165">
        <v>1000</v>
      </c>
      <c r="H11663" s="167">
        <v>1</v>
      </c>
      <c r="I11663" s="167">
        <f t="shared" ref="I11663:I11665" si="568">G11663*H11663</f>
        <v>1000</v>
      </c>
      <c r="L11663" s="231" t="s">
        <v>1781</v>
      </c>
    </row>
    <row r="11664" spans="1:12" customFormat="1" ht="15.75" hidden="1" customHeight="1" x14ac:dyDescent="0.35">
      <c r="A11664" s="44">
        <v>44041</v>
      </c>
      <c r="B11664" s="126" t="s">
        <v>52</v>
      </c>
      <c r="C11664" s="45" t="s">
        <v>10</v>
      </c>
      <c r="D11664" s="136" t="s">
        <v>407</v>
      </c>
      <c r="E11664" s="3" t="s">
        <v>377</v>
      </c>
      <c r="F11664" s="136" t="s">
        <v>378</v>
      </c>
      <c r="G11664" s="165">
        <v>8</v>
      </c>
      <c r="H11664" s="166">
        <v>50</v>
      </c>
      <c r="I11664" s="166">
        <f t="shared" si="568"/>
        <v>400</v>
      </c>
      <c r="L11664" s="231" t="s">
        <v>1781</v>
      </c>
    </row>
    <row r="11665" spans="1:12" customFormat="1" ht="15.75" hidden="1" customHeight="1" x14ac:dyDescent="0.35">
      <c r="A11665" s="47">
        <v>44041</v>
      </c>
      <c r="B11665" s="126" t="s">
        <v>52</v>
      </c>
      <c r="C11665" s="45" t="s">
        <v>10</v>
      </c>
      <c r="D11665" s="204" t="s">
        <v>630</v>
      </c>
      <c r="E11665" s="205" t="s">
        <v>48</v>
      </c>
      <c r="F11665" s="156" t="s">
        <v>41</v>
      </c>
      <c r="G11665" s="165">
        <v>600</v>
      </c>
      <c r="H11665" s="172">
        <v>1</v>
      </c>
      <c r="I11665" s="172">
        <f t="shared" si="568"/>
        <v>600</v>
      </c>
      <c r="L11665" s="231" t="s">
        <v>1781</v>
      </c>
    </row>
    <row r="11666" spans="1:12" customFormat="1" ht="15.75" hidden="1" customHeight="1" x14ac:dyDescent="0.35">
      <c r="A11666" s="50"/>
      <c r="B11666" s="194"/>
      <c r="C11666" s="130"/>
      <c r="D11666" s="141"/>
      <c r="E11666" s="194"/>
      <c r="F11666" s="141"/>
      <c r="G11666" s="174"/>
      <c r="H11666" s="174"/>
      <c r="I11666" s="174"/>
      <c r="L11666" s="231" t="s">
        <v>1781</v>
      </c>
    </row>
    <row r="11667" spans="1:12" customFormat="1" ht="15.75" hidden="1" customHeight="1" x14ac:dyDescent="0.35">
      <c r="A11667" s="44">
        <v>44043</v>
      </c>
      <c r="B11667" s="126" t="s">
        <v>689</v>
      </c>
      <c r="C11667" s="45" t="s">
        <v>58</v>
      </c>
      <c r="D11667" s="136" t="s">
        <v>690</v>
      </c>
      <c r="E11667" s="3" t="s">
        <v>377</v>
      </c>
      <c r="F11667" s="136" t="s">
        <v>60</v>
      </c>
      <c r="G11667" s="165">
        <v>4</v>
      </c>
      <c r="H11667" s="166">
        <v>50</v>
      </c>
      <c r="I11667" s="166">
        <f>G11667*H11667</f>
        <v>200</v>
      </c>
      <c r="L11667" s="231" t="s">
        <v>1781</v>
      </c>
    </row>
    <row r="11668" spans="1:12" customFormat="1" ht="15.75" hidden="1" customHeight="1" x14ac:dyDescent="0.35">
      <c r="A11668" s="50"/>
      <c r="B11668" s="194"/>
      <c r="C11668" s="130"/>
      <c r="D11668" s="141"/>
      <c r="E11668" s="194"/>
      <c r="F11668" s="141"/>
      <c r="G11668" s="174"/>
      <c r="H11668" s="174"/>
      <c r="I11668" s="174"/>
      <c r="L11668" s="231" t="s">
        <v>1781</v>
      </c>
    </row>
    <row r="11669" spans="1:12" customFormat="1" ht="15.75" hidden="1" customHeight="1" x14ac:dyDescent="0.35">
      <c r="A11669" s="44">
        <v>44036</v>
      </c>
      <c r="B11669" s="126" t="s">
        <v>691</v>
      </c>
      <c r="C11669" s="45" t="s">
        <v>10</v>
      </c>
      <c r="D11669" s="149" t="s">
        <v>692</v>
      </c>
      <c r="E11669" s="203" t="s">
        <v>118</v>
      </c>
      <c r="F11669" s="155" t="s">
        <v>31</v>
      </c>
      <c r="G11669" s="165">
        <v>40</v>
      </c>
      <c r="H11669" s="171">
        <v>100</v>
      </c>
      <c r="I11669" s="171">
        <f t="shared" ref="I11669:I11674" si="569">G11669*H11669</f>
        <v>4000</v>
      </c>
      <c r="L11669" s="231" t="s">
        <v>1781</v>
      </c>
    </row>
    <row r="11670" spans="1:12" customFormat="1" ht="15.75" hidden="1" customHeight="1" x14ac:dyDescent="0.35">
      <c r="A11670" s="47">
        <v>44036</v>
      </c>
      <c r="B11670" s="126" t="s">
        <v>691</v>
      </c>
      <c r="C11670" s="45" t="s">
        <v>10</v>
      </c>
      <c r="D11670" s="149" t="s">
        <v>693</v>
      </c>
      <c r="E11670" s="203" t="s">
        <v>118</v>
      </c>
      <c r="F11670" s="155" t="s">
        <v>31</v>
      </c>
      <c r="G11670" s="165">
        <v>10</v>
      </c>
      <c r="H11670" s="171">
        <v>200</v>
      </c>
      <c r="I11670" s="171">
        <f t="shared" si="569"/>
        <v>2000</v>
      </c>
      <c r="L11670" s="231" t="s">
        <v>1781</v>
      </c>
    </row>
    <row r="11671" spans="1:12" customFormat="1" ht="15.75" hidden="1" customHeight="1" x14ac:dyDescent="0.35">
      <c r="A11671" s="44">
        <v>44036</v>
      </c>
      <c r="B11671" s="126" t="s">
        <v>691</v>
      </c>
      <c r="C11671" s="45" t="s">
        <v>10</v>
      </c>
      <c r="D11671" s="149" t="s">
        <v>694</v>
      </c>
      <c r="E11671" s="203" t="s">
        <v>377</v>
      </c>
      <c r="F11671" s="155" t="s">
        <v>31</v>
      </c>
      <c r="G11671" s="165">
        <v>40</v>
      </c>
      <c r="H11671" s="171">
        <v>100</v>
      </c>
      <c r="I11671" s="171">
        <f t="shared" si="569"/>
        <v>4000</v>
      </c>
      <c r="L11671" s="231" t="s">
        <v>1781</v>
      </c>
    </row>
    <row r="11672" spans="1:12" customFormat="1" ht="15.75" hidden="1" customHeight="1" x14ac:dyDescent="0.35">
      <c r="A11672" s="47">
        <v>44036</v>
      </c>
      <c r="B11672" s="126" t="s">
        <v>691</v>
      </c>
      <c r="C11672" s="45" t="s">
        <v>10</v>
      </c>
      <c r="D11672" s="149" t="s">
        <v>614</v>
      </c>
      <c r="E11672" s="203" t="s">
        <v>377</v>
      </c>
      <c r="F11672" s="155" t="s">
        <v>31</v>
      </c>
      <c r="G11672" s="165">
        <v>20</v>
      </c>
      <c r="H11672" s="171">
        <v>100</v>
      </c>
      <c r="I11672" s="171">
        <f t="shared" si="569"/>
        <v>2000</v>
      </c>
      <c r="L11672" s="231" t="s">
        <v>1781</v>
      </c>
    </row>
    <row r="11673" spans="1:12" customFormat="1" ht="15.75" hidden="1" customHeight="1" x14ac:dyDescent="0.35">
      <c r="A11673" s="44">
        <v>44036</v>
      </c>
      <c r="B11673" s="126" t="s">
        <v>691</v>
      </c>
      <c r="C11673" s="45" t="s">
        <v>10</v>
      </c>
      <c r="D11673" s="149" t="s">
        <v>632</v>
      </c>
      <c r="E11673" s="203" t="s">
        <v>377</v>
      </c>
      <c r="F11673" s="155" t="s">
        <v>31</v>
      </c>
      <c r="G11673" s="165">
        <v>16</v>
      </c>
      <c r="H11673" s="171">
        <v>100</v>
      </c>
      <c r="I11673" s="171">
        <f t="shared" si="569"/>
        <v>1600</v>
      </c>
      <c r="L11673" s="231" t="s">
        <v>1781</v>
      </c>
    </row>
    <row r="11674" spans="1:12" customFormat="1" ht="15.75" hidden="1" customHeight="1" x14ac:dyDescent="0.35">
      <c r="A11674" s="47">
        <v>44036</v>
      </c>
      <c r="B11674" s="126" t="s">
        <v>691</v>
      </c>
      <c r="C11674" s="45" t="s">
        <v>10</v>
      </c>
      <c r="D11674" s="149" t="s">
        <v>663</v>
      </c>
      <c r="E11674" s="203" t="s">
        <v>377</v>
      </c>
      <c r="F11674" s="155" t="s">
        <v>31</v>
      </c>
      <c r="G11674" s="165">
        <v>33</v>
      </c>
      <c r="H11674" s="171">
        <v>100</v>
      </c>
      <c r="I11674" s="171">
        <f t="shared" si="569"/>
        <v>3300</v>
      </c>
      <c r="L11674" s="231" t="s">
        <v>1781</v>
      </c>
    </row>
    <row r="11675" spans="1:12" customFormat="1" ht="15.75" hidden="1" customHeight="1" x14ac:dyDescent="0.35">
      <c r="A11675" s="50"/>
      <c r="B11675" s="194"/>
      <c r="C11675" s="130"/>
      <c r="D11675" s="141"/>
      <c r="E11675" s="194"/>
      <c r="F11675" s="141"/>
      <c r="G11675" s="174"/>
      <c r="H11675" s="174"/>
      <c r="I11675" s="174"/>
      <c r="L11675" s="231" t="s">
        <v>1781</v>
      </c>
    </row>
    <row r="11676" spans="1:12" customFormat="1" ht="15.75" hidden="1" customHeight="1" x14ac:dyDescent="0.35">
      <c r="A11676" s="44">
        <v>44036</v>
      </c>
      <c r="B11676" s="126" t="s">
        <v>695</v>
      </c>
      <c r="C11676" s="45" t="s">
        <v>58</v>
      </c>
      <c r="D11676" s="136" t="s">
        <v>690</v>
      </c>
      <c r="E11676" s="3" t="s">
        <v>377</v>
      </c>
      <c r="F11676" s="136" t="s">
        <v>60</v>
      </c>
      <c r="G11676" s="165">
        <v>100</v>
      </c>
      <c r="H11676" s="166">
        <v>1</v>
      </c>
      <c r="I11676" s="166">
        <f>G11676*H11676</f>
        <v>100</v>
      </c>
      <c r="L11676" s="231" t="s">
        <v>1781</v>
      </c>
    </row>
    <row r="11677" spans="1:12" customFormat="1" ht="15.75" hidden="1" customHeight="1" x14ac:dyDescent="0.35">
      <c r="A11677" s="50"/>
      <c r="B11677" s="194"/>
      <c r="C11677" s="130"/>
      <c r="D11677" s="141"/>
      <c r="E11677" s="194"/>
      <c r="F11677" s="141"/>
      <c r="G11677" s="174"/>
      <c r="H11677" s="174"/>
      <c r="I11677" s="174"/>
      <c r="L11677" s="231" t="s">
        <v>1781</v>
      </c>
    </row>
    <row r="11678" spans="1:12" customFormat="1" ht="15.75" hidden="1" customHeight="1" x14ac:dyDescent="0.35">
      <c r="A11678" s="44">
        <v>44020</v>
      </c>
      <c r="B11678" s="126" t="s">
        <v>696</v>
      </c>
      <c r="C11678" s="45" t="s">
        <v>56</v>
      </c>
      <c r="D11678" s="197" t="s">
        <v>561</v>
      </c>
      <c r="E11678" s="198" t="s">
        <v>118</v>
      </c>
      <c r="F11678" s="144" t="s">
        <v>15</v>
      </c>
      <c r="G11678" s="165">
        <v>8</v>
      </c>
      <c r="H11678" s="167">
        <v>30</v>
      </c>
      <c r="I11678" s="167">
        <f t="shared" ref="I11678:I11683" si="570">G11678*H11678</f>
        <v>240</v>
      </c>
      <c r="L11678" s="231" t="s">
        <v>1781</v>
      </c>
    </row>
    <row r="11679" spans="1:12" ht="15.75" hidden="1" customHeight="1" x14ac:dyDescent="0.3">
      <c r="A11679" s="248">
        <v>44020</v>
      </c>
      <c r="B11679" s="249" t="s">
        <v>696</v>
      </c>
      <c r="C11679" s="250" t="s">
        <v>56</v>
      </c>
      <c r="D11679" s="251" t="s">
        <v>509</v>
      </c>
      <c r="E11679" s="252" t="s">
        <v>118</v>
      </c>
      <c r="F11679" s="251" t="s">
        <v>12</v>
      </c>
      <c r="G11679" s="253">
        <v>20</v>
      </c>
      <c r="H11679" s="254">
        <v>50</v>
      </c>
      <c r="I11679" s="254">
        <f t="shared" si="570"/>
        <v>1000</v>
      </c>
      <c r="L11679" s="234" t="s">
        <v>1781</v>
      </c>
    </row>
    <row r="11680" spans="1:12" customFormat="1" ht="15.75" hidden="1" customHeight="1" x14ac:dyDescent="0.35">
      <c r="A11680" s="44">
        <v>44020</v>
      </c>
      <c r="B11680" s="126" t="s">
        <v>696</v>
      </c>
      <c r="C11680" s="45" t="s">
        <v>56</v>
      </c>
      <c r="D11680" s="201" t="s">
        <v>446</v>
      </c>
      <c r="E11680" s="202" t="s">
        <v>48</v>
      </c>
      <c r="F11680" s="154" t="s">
        <v>27</v>
      </c>
      <c r="G11680" s="165">
        <v>100</v>
      </c>
      <c r="H11680" s="170">
        <v>1</v>
      </c>
      <c r="I11680" s="170">
        <f t="shared" si="570"/>
        <v>100</v>
      </c>
      <c r="L11680" s="231" t="s">
        <v>1781</v>
      </c>
    </row>
    <row r="11681" spans="1:12" customFormat="1" ht="15.75" hidden="1" customHeight="1" x14ac:dyDescent="0.35">
      <c r="A11681" s="47">
        <v>44020</v>
      </c>
      <c r="B11681" s="126" t="s">
        <v>696</v>
      </c>
      <c r="C11681" s="45" t="s">
        <v>56</v>
      </c>
      <c r="D11681" s="201" t="s">
        <v>428</v>
      </c>
      <c r="E11681" s="202" t="s">
        <v>48</v>
      </c>
      <c r="F11681" s="154" t="s">
        <v>27</v>
      </c>
      <c r="G11681" s="165">
        <v>100</v>
      </c>
      <c r="H11681" s="170">
        <v>1</v>
      </c>
      <c r="I11681" s="170">
        <f t="shared" si="570"/>
        <v>100</v>
      </c>
      <c r="L11681" s="231" t="s">
        <v>1781</v>
      </c>
    </row>
    <row r="11682" spans="1:12" customFormat="1" ht="15.75" hidden="1" customHeight="1" x14ac:dyDescent="0.35">
      <c r="A11682" s="44">
        <v>44020</v>
      </c>
      <c r="B11682" s="126" t="s">
        <v>696</v>
      </c>
      <c r="C11682" s="45" t="s">
        <v>56</v>
      </c>
      <c r="D11682" s="149" t="s">
        <v>697</v>
      </c>
      <c r="E11682" s="203"/>
      <c r="F11682" s="155" t="s">
        <v>31</v>
      </c>
      <c r="G11682" s="165">
        <v>15</v>
      </c>
      <c r="H11682" s="171">
        <v>100</v>
      </c>
      <c r="I11682" s="171">
        <f t="shared" si="570"/>
        <v>1500</v>
      </c>
      <c r="L11682" s="231" t="s">
        <v>1781</v>
      </c>
    </row>
    <row r="11683" spans="1:12" customFormat="1" ht="15.75" hidden="1" customHeight="1" x14ac:dyDescent="0.35">
      <c r="A11683" s="47">
        <v>44020</v>
      </c>
      <c r="B11683" s="126" t="s">
        <v>696</v>
      </c>
      <c r="C11683" s="45" t="s">
        <v>56</v>
      </c>
      <c r="D11683" s="149" t="s">
        <v>698</v>
      </c>
      <c r="E11683" s="203"/>
      <c r="F11683" s="155" t="s">
        <v>31</v>
      </c>
      <c r="G11683" s="165">
        <v>10</v>
      </c>
      <c r="H11683" s="171">
        <v>100</v>
      </c>
      <c r="I11683" s="171">
        <f t="shared" si="570"/>
        <v>1000</v>
      </c>
      <c r="L11683" s="231" t="s">
        <v>1781</v>
      </c>
    </row>
    <row r="11684" spans="1:12" customFormat="1" ht="15.75" hidden="1" customHeight="1" x14ac:dyDescent="0.35">
      <c r="A11684" s="50"/>
      <c r="B11684" s="194"/>
      <c r="C11684" s="130"/>
      <c r="D11684" s="141"/>
      <c r="E11684" s="194"/>
      <c r="F11684" s="141"/>
      <c r="G11684" s="174"/>
      <c r="H11684" s="174"/>
      <c r="I11684" s="174"/>
      <c r="L11684" s="231" t="s">
        <v>1781</v>
      </c>
    </row>
    <row r="11685" spans="1:12" customFormat="1" ht="15.75" hidden="1" customHeight="1" x14ac:dyDescent="0.35">
      <c r="A11685" s="44">
        <v>44020</v>
      </c>
      <c r="B11685" s="126" t="s">
        <v>699</v>
      </c>
      <c r="C11685" s="45" t="s">
        <v>10</v>
      </c>
      <c r="D11685" s="217" t="s">
        <v>325</v>
      </c>
      <c r="E11685" s="218" t="s">
        <v>377</v>
      </c>
      <c r="F11685" s="163" t="s">
        <v>326</v>
      </c>
      <c r="G11685" s="165">
        <v>10000</v>
      </c>
      <c r="H11685" s="186">
        <v>1</v>
      </c>
      <c r="I11685" s="186">
        <f t="shared" ref="I11685:I11687" si="571">G11685*H11685</f>
        <v>10000</v>
      </c>
      <c r="L11685" s="231" t="s">
        <v>1781</v>
      </c>
    </row>
    <row r="11686" spans="1:12" customFormat="1" ht="15.75" hidden="1" customHeight="1" x14ac:dyDescent="0.35">
      <c r="A11686" s="47">
        <v>44020</v>
      </c>
      <c r="B11686" s="126" t="s">
        <v>699</v>
      </c>
      <c r="C11686" s="45" t="s">
        <v>10</v>
      </c>
      <c r="D11686" s="219" t="s">
        <v>330</v>
      </c>
      <c r="E11686" s="220" t="s">
        <v>377</v>
      </c>
      <c r="F11686" s="145" t="s">
        <v>326</v>
      </c>
      <c r="G11686" s="165">
        <v>30000</v>
      </c>
      <c r="H11686" s="187">
        <v>1</v>
      </c>
      <c r="I11686" s="186">
        <f t="shared" si="571"/>
        <v>30000</v>
      </c>
      <c r="L11686" s="231" t="s">
        <v>1781</v>
      </c>
    </row>
    <row r="11687" spans="1:12" customFormat="1" ht="15.75" hidden="1" customHeight="1" x14ac:dyDescent="0.35">
      <c r="A11687" s="44">
        <v>44020</v>
      </c>
      <c r="B11687" s="126" t="s">
        <v>699</v>
      </c>
      <c r="C11687" s="45" t="s">
        <v>10</v>
      </c>
      <c r="D11687" s="217" t="s">
        <v>652</v>
      </c>
      <c r="E11687" s="218" t="s">
        <v>377</v>
      </c>
      <c r="F11687" s="163" t="s">
        <v>326</v>
      </c>
      <c r="G11687" s="165">
        <v>40080</v>
      </c>
      <c r="H11687" s="186">
        <v>1</v>
      </c>
      <c r="I11687" s="186">
        <f t="shared" si="571"/>
        <v>40080</v>
      </c>
      <c r="L11687" s="231" t="s">
        <v>1781</v>
      </c>
    </row>
    <row r="11688" spans="1:12" customFormat="1" ht="15.75" hidden="1" customHeight="1" x14ac:dyDescent="0.35">
      <c r="A11688" s="50"/>
      <c r="B11688" s="194"/>
      <c r="C11688" s="130"/>
      <c r="D11688" s="141"/>
      <c r="E11688" s="194"/>
      <c r="F11688" s="141"/>
      <c r="G11688" s="174"/>
      <c r="H11688" s="174"/>
      <c r="I11688" s="174"/>
      <c r="L11688" s="231" t="s">
        <v>1781</v>
      </c>
    </row>
    <row r="11689" spans="1:12" customFormat="1" ht="15.75" hidden="1" customHeight="1" x14ac:dyDescent="0.35">
      <c r="A11689" s="44">
        <v>44050</v>
      </c>
      <c r="B11689" s="126" t="s">
        <v>700</v>
      </c>
      <c r="C11689" s="45" t="s">
        <v>351</v>
      </c>
      <c r="D11689" s="148" t="s">
        <v>701</v>
      </c>
      <c r="E11689" s="223" t="s">
        <v>377</v>
      </c>
      <c r="F11689" s="146" t="s">
        <v>670</v>
      </c>
      <c r="G11689" s="165">
        <v>0.5</v>
      </c>
      <c r="H11689" s="189">
        <v>60</v>
      </c>
      <c r="I11689" s="189">
        <f t="shared" ref="I11689:I11693" si="572">G11689*H11689</f>
        <v>30</v>
      </c>
      <c r="L11689" s="231" t="s">
        <v>1781</v>
      </c>
    </row>
    <row r="11690" spans="1:12" customFormat="1" ht="15.75" hidden="1" customHeight="1" x14ac:dyDescent="0.35">
      <c r="A11690" s="47">
        <v>44050</v>
      </c>
      <c r="B11690" s="126" t="s">
        <v>700</v>
      </c>
      <c r="C11690" s="45" t="s">
        <v>351</v>
      </c>
      <c r="D11690" s="148" t="s">
        <v>702</v>
      </c>
      <c r="E11690" s="223" t="s">
        <v>377</v>
      </c>
      <c r="F11690" s="146" t="s">
        <v>670</v>
      </c>
      <c r="G11690" s="165">
        <v>0.5</v>
      </c>
      <c r="H11690" s="189">
        <v>60</v>
      </c>
      <c r="I11690" s="189">
        <f t="shared" si="572"/>
        <v>30</v>
      </c>
      <c r="L11690" s="231" t="s">
        <v>1781</v>
      </c>
    </row>
    <row r="11691" spans="1:12" customFormat="1" ht="15.75" hidden="1" customHeight="1" x14ac:dyDescent="0.35">
      <c r="A11691" s="44">
        <v>44050</v>
      </c>
      <c r="B11691" s="126" t="s">
        <v>700</v>
      </c>
      <c r="C11691" s="45" t="s">
        <v>351</v>
      </c>
      <c r="D11691" s="148" t="s">
        <v>703</v>
      </c>
      <c r="E11691" s="223" t="s">
        <v>377</v>
      </c>
      <c r="F11691" s="146" t="s">
        <v>670</v>
      </c>
      <c r="G11691" s="165">
        <v>0.5</v>
      </c>
      <c r="H11691" s="189">
        <v>60</v>
      </c>
      <c r="I11691" s="189">
        <f t="shared" si="572"/>
        <v>30</v>
      </c>
      <c r="L11691" s="231" t="s">
        <v>1781</v>
      </c>
    </row>
    <row r="11692" spans="1:12" customFormat="1" ht="15.75" hidden="1" customHeight="1" x14ac:dyDescent="0.35">
      <c r="A11692" s="47">
        <v>44050</v>
      </c>
      <c r="B11692" s="126" t="s">
        <v>700</v>
      </c>
      <c r="C11692" s="45" t="s">
        <v>351</v>
      </c>
      <c r="D11692" s="148" t="s">
        <v>688</v>
      </c>
      <c r="E11692" s="223" t="s">
        <v>377</v>
      </c>
      <c r="F11692" s="146" t="s">
        <v>670</v>
      </c>
      <c r="G11692" s="165">
        <v>0.5</v>
      </c>
      <c r="H11692" s="189">
        <v>60</v>
      </c>
      <c r="I11692" s="189">
        <f t="shared" si="572"/>
        <v>30</v>
      </c>
      <c r="L11692" s="231" t="s">
        <v>1781</v>
      </c>
    </row>
    <row r="11693" spans="1:12" customFormat="1" ht="15.75" hidden="1" customHeight="1" x14ac:dyDescent="0.35">
      <c r="A11693" s="44">
        <v>44050</v>
      </c>
      <c r="B11693" s="126" t="s">
        <v>700</v>
      </c>
      <c r="C11693" s="45" t="s">
        <v>351</v>
      </c>
      <c r="D11693" s="136" t="s">
        <v>704</v>
      </c>
      <c r="E11693" s="3" t="s">
        <v>377</v>
      </c>
      <c r="F11693" s="136" t="s">
        <v>44</v>
      </c>
      <c r="G11693" s="165">
        <v>6</v>
      </c>
      <c r="H11693" s="166">
        <v>1</v>
      </c>
      <c r="I11693" s="166">
        <f t="shared" si="572"/>
        <v>6</v>
      </c>
      <c r="L11693" s="231" t="s">
        <v>1781</v>
      </c>
    </row>
    <row r="11694" spans="1:12" customFormat="1" ht="15.75" hidden="1" customHeight="1" x14ac:dyDescent="0.35">
      <c r="A11694" s="50"/>
      <c r="B11694" s="194"/>
      <c r="C11694" s="130"/>
      <c r="D11694" s="141"/>
      <c r="E11694" s="194"/>
      <c r="F11694" s="141"/>
      <c r="G11694" s="174"/>
      <c r="H11694" s="174"/>
      <c r="I11694" s="174"/>
      <c r="L11694" s="231" t="s">
        <v>1781</v>
      </c>
    </row>
    <row r="11695" spans="1:12" customFormat="1" ht="15.75" hidden="1" customHeight="1" x14ac:dyDescent="0.35">
      <c r="A11695" s="44">
        <v>44050</v>
      </c>
      <c r="B11695" s="126" t="s">
        <v>705</v>
      </c>
      <c r="C11695" s="45" t="s">
        <v>58</v>
      </c>
      <c r="D11695" s="136" t="s">
        <v>706</v>
      </c>
      <c r="E11695" s="3" t="s">
        <v>377</v>
      </c>
      <c r="F11695" s="136" t="s">
        <v>44</v>
      </c>
      <c r="G11695" s="165">
        <v>24</v>
      </c>
      <c r="H11695" s="166">
        <v>1</v>
      </c>
      <c r="I11695" s="166">
        <f t="shared" ref="I11695:I11698" si="573">G11695*H11695</f>
        <v>24</v>
      </c>
      <c r="L11695" s="231" t="s">
        <v>1781</v>
      </c>
    </row>
    <row r="11696" spans="1:12" customFormat="1" ht="15.75" hidden="1" customHeight="1" x14ac:dyDescent="0.35">
      <c r="A11696" s="47">
        <v>44050</v>
      </c>
      <c r="B11696" s="126" t="s">
        <v>705</v>
      </c>
      <c r="C11696" s="45" t="s">
        <v>58</v>
      </c>
      <c r="D11696" s="136" t="s">
        <v>707</v>
      </c>
      <c r="E11696" s="3" t="s">
        <v>118</v>
      </c>
      <c r="F11696" s="136" t="s">
        <v>139</v>
      </c>
      <c r="G11696" s="165">
        <v>2</v>
      </c>
      <c r="H11696" s="166">
        <v>1</v>
      </c>
      <c r="I11696" s="166">
        <f t="shared" si="573"/>
        <v>2</v>
      </c>
      <c r="L11696" s="231" t="s">
        <v>1781</v>
      </c>
    </row>
    <row r="11697" spans="1:12" customFormat="1" ht="15.75" hidden="1" customHeight="1" x14ac:dyDescent="0.35">
      <c r="A11697" s="47">
        <v>44050</v>
      </c>
      <c r="B11697" s="126" t="s">
        <v>705</v>
      </c>
      <c r="C11697" s="45" t="s">
        <v>58</v>
      </c>
      <c r="D11697" s="136" t="s">
        <v>708</v>
      </c>
      <c r="E11697" s="3" t="s">
        <v>118</v>
      </c>
      <c r="F11697" s="136" t="s">
        <v>139</v>
      </c>
      <c r="G11697" s="165">
        <v>4</v>
      </c>
      <c r="H11697" s="166">
        <v>1</v>
      </c>
      <c r="I11697" s="166">
        <f t="shared" si="573"/>
        <v>4</v>
      </c>
      <c r="L11697" s="231" t="s">
        <v>1781</v>
      </c>
    </row>
    <row r="11698" spans="1:12" customFormat="1" ht="15.75" hidden="1" customHeight="1" x14ac:dyDescent="0.35">
      <c r="A11698" s="47">
        <v>44050</v>
      </c>
      <c r="B11698" s="126" t="s">
        <v>705</v>
      </c>
      <c r="C11698" s="45" t="s">
        <v>58</v>
      </c>
      <c r="D11698" s="149" t="s">
        <v>709</v>
      </c>
      <c r="E11698" s="203" t="s">
        <v>377</v>
      </c>
      <c r="F11698" s="155" t="s">
        <v>31</v>
      </c>
      <c r="G11698" s="165">
        <v>1</v>
      </c>
      <c r="H11698" s="171">
        <v>100</v>
      </c>
      <c r="I11698" s="171">
        <f t="shared" si="573"/>
        <v>100</v>
      </c>
      <c r="L11698" s="231" t="s">
        <v>1781</v>
      </c>
    </row>
    <row r="11699" spans="1:12" customFormat="1" ht="15.75" hidden="1" customHeight="1" x14ac:dyDescent="0.35">
      <c r="A11699" s="50"/>
      <c r="B11699" s="194"/>
      <c r="C11699" s="130"/>
      <c r="D11699" s="141"/>
      <c r="E11699" s="194"/>
      <c r="F11699" s="141"/>
      <c r="G11699" s="174"/>
      <c r="H11699" s="174"/>
      <c r="I11699" s="174"/>
      <c r="L11699" s="231" t="s">
        <v>1781</v>
      </c>
    </row>
    <row r="11700" spans="1:12" customFormat="1" ht="15.75" hidden="1" customHeight="1" x14ac:dyDescent="0.35">
      <c r="A11700" s="44">
        <v>44049</v>
      </c>
      <c r="B11700" s="126" t="s">
        <v>636</v>
      </c>
      <c r="C11700" s="45" t="s">
        <v>56</v>
      </c>
      <c r="D11700" s="148" t="s">
        <v>701</v>
      </c>
      <c r="E11700" s="223" t="s">
        <v>377</v>
      </c>
      <c r="F11700" s="146" t="s">
        <v>670</v>
      </c>
      <c r="G11700" s="165">
        <v>1</v>
      </c>
      <c r="H11700" s="189">
        <v>60</v>
      </c>
      <c r="I11700" s="189">
        <f t="shared" ref="I11700:I11701" si="574">G11700*H11700</f>
        <v>60</v>
      </c>
      <c r="L11700" s="231" t="s">
        <v>1781</v>
      </c>
    </row>
    <row r="11701" spans="1:12" customFormat="1" ht="15.75" hidden="1" customHeight="1" x14ac:dyDescent="0.35">
      <c r="A11701" s="47">
        <v>44049</v>
      </c>
      <c r="B11701" s="126" t="s">
        <v>636</v>
      </c>
      <c r="C11701" s="45" t="s">
        <v>56</v>
      </c>
      <c r="D11701" s="148" t="s">
        <v>688</v>
      </c>
      <c r="E11701" s="223" t="s">
        <v>377</v>
      </c>
      <c r="F11701" s="146" t="s">
        <v>670</v>
      </c>
      <c r="G11701" s="165">
        <v>1</v>
      </c>
      <c r="H11701" s="189">
        <v>60</v>
      </c>
      <c r="I11701" s="189">
        <f t="shared" si="574"/>
        <v>60</v>
      </c>
      <c r="L11701" s="231" t="s">
        <v>1781</v>
      </c>
    </row>
    <row r="11702" spans="1:12" customFormat="1" ht="15.75" hidden="1" customHeight="1" x14ac:dyDescent="0.35">
      <c r="A11702" s="50"/>
      <c r="B11702" s="194"/>
      <c r="C11702" s="130"/>
      <c r="D11702" s="141"/>
      <c r="E11702" s="194"/>
      <c r="F11702" s="141"/>
      <c r="G11702" s="174"/>
      <c r="H11702" s="174"/>
      <c r="I11702" s="174"/>
      <c r="L11702" s="231" t="s">
        <v>1781</v>
      </c>
    </row>
    <row r="11703" spans="1:12" customFormat="1" ht="15.75" hidden="1" customHeight="1" x14ac:dyDescent="0.35">
      <c r="A11703" s="47">
        <v>44049</v>
      </c>
      <c r="B11703" s="126" t="s">
        <v>710</v>
      </c>
      <c r="C11703" s="45" t="s">
        <v>10</v>
      </c>
      <c r="D11703" s="136" t="s">
        <v>711</v>
      </c>
      <c r="E11703" s="3" t="s">
        <v>377</v>
      </c>
      <c r="F11703" s="136" t="s">
        <v>139</v>
      </c>
      <c r="G11703" s="165">
        <v>15</v>
      </c>
      <c r="H11703" s="166">
        <v>1</v>
      </c>
      <c r="I11703" s="166">
        <f>G11703*H11703</f>
        <v>15</v>
      </c>
      <c r="L11703" s="231" t="s">
        <v>1781</v>
      </c>
    </row>
    <row r="11704" spans="1:12" customFormat="1" ht="15.75" hidden="1" customHeight="1" x14ac:dyDescent="0.35">
      <c r="A11704" s="50"/>
      <c r="B11704" s="194"/>
      <c r="C11704" s="130"/>
      <c r="D11704" s="141"/>
      <c r="E11704" s="194"/>
      <c r="F11704" s="141"/>
      <c r="G11704" s="174"/>
      <c r="H11704" s="174"/>
      <c r="I11704" s="174"/>
      <c r="L11704" s="231" t="s">
        <v>1781</v>
      </c>
    </row>
    <row r="11705" spans="1:12" customFormat="1" ht="15.75" hidden="1" customHeight="1" x14ac:dyDescent="0.35">
      <c r="A11705" s="47">
        <v>44049</v>
      </c>
      <c r="B11705" s="126" t="s">
        <v>681</v>
      </c>
      <c r="C11705" s="45" t="s">
        <v>298</v>
      </c>
      <c r="D11705" s="149" t="s">
        <v>475</v>
      </c>
      <c r="E11705" s="203" t="s">
        <v>377</v>
      </c>
      <c r="F11705" s="155" t="s">
        <v>31</v>
      </c>
      <c r="G11705" s="165">
        <v>20</v>
      </c>
      <c r="H11705" s="171">
        <v>100</v>
      </c>
      <c r="I11705" s="171">
        <f t="shared" ref="I11705:I11706" si="575">G11705*H11705</f>
        <v>2000</v>
      </c>
      <c r="L11705" s="231" t="s">
        <v>1781</v>
      </c>
    </row>
    <row r="11706" spans="1:12" customFormat="1" ht="15.75" hidden="1" customHeight="1" x14ac:dyDescent="0.35">
      <c r="A11706" s="47">
        <v>44049</v>
      </c>
      <c r="B11706" s="126" t="s">
        <v>681</v>
      </c>
      <c r="C11706" s="45" t="s">
        <v>298</v>
      </c>
      <c r="D11706" s="149" t="s">
        <v>474</v>
      </c>
      <c r="E11706" s="203" t="s">
        <v>377</v>
      </c>
      <c r="F11706" s="155" t="s">
        <v>31</v>
      </c>
      <c r="G11706" s="165">
        <v>20</v>
      </c>
      <c r="H11706" s="171">
        <v>100</v>
      </c>
      <c r="I11706" s="171">
        <f t="shared" si="575"/>
        <v>2000</v>
      </c>
      <c r="L11706" s="231" t="s">
        <v>1781</v>
      </c>
    </row>
    <row r="11707" spans="1:12" customFormat="1" ht="15.75" hidden="1" customHeight="1" x14ac:dyDescent="0.35">
      <c r="A11707" s="50"/>
      <c r="B11707" s="194"/>
      <c r="C11707" s="130"/>
      <c r="D11707" s="141"/>
      <c r="E11707" s="194"/>
      <c r="F11707" s="141"/>
      <c r="G11707" s="174"/>
      <c r="H11707" s="174"/>
      <c r="I11707" s="174"/>
      <c r="L11707" s="231" t="s">
        <v>1781</v>
      </c>
    </row>
    <row r="11708" spans="1:12" customFormat="1" ht="15.75" hidden="1" customHeight="1" x14ac:dyDescent="0.35">
      <c r="A11708" s="44">
        <v>44048</v>
      </c>
      <c r="B11708" s="126" t="s">
        <v>712</v>
      </c>
      <c r="C11708" s="45" t="s">
        <v>56</v>
      </c>
      <c r="D11708" s="148" t="s">
        <v>701</v>
      </c>
      <c r="E11708" s="223" t="s">
        <v>377</v>
      </c>
      <c r="F11708" s="146" t="s">
        <v>670</v>
      </c>
      <c r="G11708" s="165">
        <v>2</v>
      </c>
      <c r="H11708" s="189">
        <v>60</v>
      </c>
      <c r="I11708" s="189">
        <f t="shared" ref="I11708:I11711" si="576">G11708*H11708</f>
        <v>120</v>
      </c>
      <c r="L11708" s="231" t="s">
        <v>1781</v>
      </c>
    </row>
    <row r="11709" spans="1:12" customFormat="1" ht="15.75" hidden="1" customHeight="1" x14ac:dyDescent="0.35">
      <c r="A11709" s="47">
        <v>44048</v>
      </c>
      <c r="B11709" s="126" t="s">
        <v>712</v>
      </c>
      <c r="C11709" s="45" t="s">
        <v>56</v>
      </c>
      <c r="D11709" s="148" t="s">
        <v>702</v>
      </c>
      <c r="E11709" s="223" t="s">
        <v>377</v>
      </c>
      <c r="F11709" s="146" t="s">
        <v>670</v>
      </c>
      <c r="G11709" s="165">
        <v>0</v>
      </c>
      <c r="H11709" s="189">
        <v>60</v>
      </c>
      <c r="I11709" s="189">
        <f t="shared" si="576"/>
        <v>0</v>
      </c>
      <c r="L11709" s="231" t="s">
        <v>1781</v>
      </c>
    </row>
    <row r="11710" spans="1:12" customFormat="1" ht="15.75" hidden="1" customHeight="1" x14ac:dyDescent="0.35">
      <c r="A11710" s="47">
        <v>44048</v>
      </c>
      <c r="B11710" s="126" t="s">
        <v>712</v>
      </c>
      <c r="C11710" s="45" t="s">
        <v>56</v>
      </c>
      <c r="D11710" s="148" t="s">
        <v>703</v>
      </c>
      <c r="E11710" s="223" t="s">
        <v>377</v>
      </c>
      <c r="F11710" s="146" t="s">
        <v>670</v>
      </c>
      <c r="G11710" s="165">
        <v>0</v>
      </c>
      <c r="H11710" s="189">
        <v>60</v>
      </c>
      <c r="I11710" s="189">
        <f t="shared" si="576"/>
        <v>0</v>
      </c>
      <c r="L11710" s="231" t="s">
        <v>1781</v>
      </c>
    </row>
    <row r="11711" spans="1:12" customFormat="1" ht="15.75" hidden="1" customHeight="1" x14ac:dyDescent="0.35">
      <c r="A11711" s="47">
        <v>44048</v>
      </c>
      <c r="B11711" s="126" t="s">
        <v>712</v>
      </c>
      <c r="C11711" s="45" t="s">
        <v>56</v>
      </c>
      <c r="D11711" s="148" t="s">
        <v>688</v>
      </c>
      <c r="E11711" s="223" t="s">
        <v>377</v>
      </c>
      <c r="F11711" s="146" t="s">
        <v>670</v>
      </c>
      <c r="G11711" s="165">
        <v>2</v>
      </c>
      <c r="H11711" s="189">
        <v>60</v>
      </c>
      <c r="I11711" s="189">
        <f t="shared" si="576"/>
        <v>120</v>
      </c>
      <c r="L11711" s="231" t="s">
        <v>1781</v>
      </c>
    </row>
    <row r="11712" spans="1:12" customFormat="1" ht="15.75" hidden="1" customHeight="1" x14ac:dyDescent="0.35">
      <c r="A11712" s="50"/>
      <c r="B11712" s="194"/>
      <c r="C11712" s="130"/>
      <c r="D11712" s="141"/>
      <c r="E11712" s="194"/>
      <c r="F11712" s="141"/>
      <c r="G11712" s="174"/>
      <c r="H11712" s="174"/>
      <c r="I11712" s="174"/>
      <c r="L11712" s="231" t="s">
        <v>1781</v>
      </c>
    </row>
    <row r="11713" spans="1:12" customFormat="1" ht="15.75" hidden="1" customHeight="1" x14ac:dyDescent="0.35">
      <c r="A11713" s="47">
        <v>44048</v>
      </c>
      <c r="B11713" s="126" t="s">
        <v>227</v>
      </c>
      <c r="C11713" s="45" t="s">
        <v>56</v>
      </c>
      <c r="D11713" s="148" t="s">
        <v>701</v>
      </c>
      <c r="E11713" s="223" t="s">
        <v>377</v>
      </c>
      <c r="F11713" s="146" t="s">
        <v>670</v>
      </c>
      <c r="G11713" s="165">
        <v>250</v>
      </c>
      <c r="H11713" s="189">
        <v>1</v>
      </c>
      <c r="I11713" s="189">
        <f t="shared" ref="I11713:I11716" si="577">G11713*H11713</f>
        <v>250</v>
      </c>
      <c r="L11713" s="231" t="s">
        <v>1781</v>
      </c>
    </row>
    <row r="11714" spans="1:12" customFormat="1" ht="15.75" hidden="1" customHeight="1" x14ac:dyDescent="0.35">
      <c r="A11714" s="47">
        <v>44048</v>
      </c>
      <c r="B11714" s="126" t="s">
        <v>227</v>
      </c>
      <c r="C11714" s="45" t="s">
        <v>56</v>
      </c>
      <c r="D11714" s="148" t="s">
        <v>702</v>
      </c>
      <c r="E11714" s="223" t="s">
        <v>377</v>
      </c>
      <c r="F11714" s="146" t="s">
        <v>670</v>
      </c>
      <c r="G11714" s="165">
        <v>50</v>
      </c>
      <c r="H11714" s="189">
        <v>1</v>
      </c>
      <c r="I11714" s="189">
        <f t="shared" si="577"/>
        <v>50</v>
      </c>
      <c r="L11714" s="231" t="s">
        <v>1781</v>
      </c>
    </row>
    <row r="11715" spans="1:12" customFormat="1" ht="15.75" hidden="1" customHeight="1" x14ac:dyDescent="0.35">
      <c r="A11715" s="47">
        <v>44048</v>
      </c>
      <c r="B11715" s="126" t="s">
        <v>227</v>
      </c>
      <c r="C11715" s="45" t="s">
        <v>56</v>
      </c>
      <c r="D11715" s="148" t="s">
        <v>703</v>
      </c>
      <c r="E11715" s="223" t="s">
        <v>377</v>
      </c>
      <c r="F11715" s="146" t="s">
        <v>670</v>
      </c>
      <c r="G11715" s="165">
        <v>50</v>
      </c>
      <c r="H11715" s="189">
        <v>1</v>
      </c>
      <c r="I11715" s="189">
        <f t="shared" si="577"/>
        <v>50</v>
      </c>
      <c r="L11715" s="231" t="s">
        <v>1781</v>
      </c>
    </row>
    <row r="11716" spans="1:12" customFormat="1" ht="15.75" hidden="1" customHeight="1" x14ac:dyDescent="0.35">
      <c r="A11716" s="47">
        <v>44048</v>
      </c>
      <c r="B11716" s="126" t="s">
        <v>227</v>
      </c>
      <c r="C11716" s="45" t="s">
        <v>56</v>
      </c>
      <c r="D11716" s="148" t="s">
        <v>688</v>
      </c>
      <c r="E11716" s="223" t="s">
        <v>377</v>
      </c>
      <c r="F11716" s="146" t="s">
        <v>670</v>
      </c>
      <c r="G11716" s="165">
        <v>50</v>
      </c>
      <c r="H11716" s="189">
        <v>1</v>
      </c>
      <c r="I11716" s="189">
        <f t="shared" si="577"/>
        <v>50</v>
      </c>
      <c r="L11716" s="231" t="s">
        <v>1781</v>
      </c>
    </row>
    <row r="11717" spans="1:12" customFormat="1" ht="15.75" hidden="1" customHeight="1" x14ac:dyDescent="0.35">
      <c r="A11717" s="50"/>
      <c r="B11717" s="194"/>
      <c r="C11717" s="130"/>
      <c r="D11717" s="141"/>
      <c r="E11717" s="194"/>
      <c r="F11717" s="141"/>
      <c r="G11717" s="174"/>
      <c r="H11717" s="174"/>
      <c r="I11717" s="174"/>
      <c r="L11717" s="231" t="s">
        <v>1781</v>
      </c>
    </row>
    <row r="11718" spans="1:12" customFormat="1" ht="15.75" hidden="1" customHeight="1" x14ac:dyDescent="0.35">
      <c r="A11718" s="47">
        <v>44048</v>
      </c>
      <c r="B11718" s="126" t="s">
        <v>713</v>
      </c>
      <c r="C11718" s="45" t="s">
        <v>56</v>
      </c>
      <c r="D11718" s="148" t="s">
        <v>701</v>
      </c>
      <c r="E11718" s="223" t="s">
        <v>377</v>
      </c>
      <c r="F11718" s="146" t="s">
        <v>670</v>
      </c>
      <c r="G11718" s="165">
        <v>0</v>
      </c>
      <c r="H11718" s="189">
        <v>60</v>
      </c>
      <c r="I11718" s="189">
        <f t="shared" ref="I11718:I11721" si="578">G11718*H11718</f>
        <v>0</v>
      </c>
      <c r="L11718" s="231" t="s">
        <v>1781</v>
      </c>
    </row>
    <row r="11719" spans="1:12" customFormat="1" ht="15.75" hidden="1" customHeight="1" x14ac:dyDescent="0.35">
      <c r="A11719" s="47">
        <v>44048</v>
      </c>
      <c r="B11719" s="126" t="s">
        <v>713</v>
      </c>
      <c r="C11719" s="45" t="s">
        <v>56</v>
      </c>
      <c r="D11719" s="148" t="s">
        <v>702</v>
      </c>
      <c r="E11719" s="223" t="s">
        <v>377</v>
      </c>
      <c r="F11719" s="146" t="s">
        <v>670</v>
      </c>
      <c r="G11719" s="165">
        <v>0.5</v>
      </c>
      <c r="H11719" s="189">
        <v>60</v>
      </c>
      <c r="I11719" s="189">
        <f t="shared" si="578"/>
        <v>30</v>
      </c>
      <c r="L11719" s="231" t="s">
        <v>1781</v>
      </c>
    </row>
    <row r="11720" spans="1:12" customFormat="1" ht="15.75" hidden="1" customHeight="1" x14ac:dyDescent="0.35">
      <c r="A11720" s="47">
        <v>44048</v>
      </c>
      <c r="B11720" s="126" t="s">
        <v>713</v>
      </c>
      <c r="C11720" s="45" t="s">
        <v>56</v>
      </c>
      <c r="D11720" s="148" t="s">
        <v>703</v>
      </c>
      <c r="E11720" s="223" t="s">
        <v>377</v>
      </c>
      <c r="F11720" s="146" t="s">
        <v>670</v>
      </c>
      <c r="G11720" s="165">
        <v>0.5</v>
      </c>
      <c r="H11720" s="189">
        <v>60</v>
      </c>
      <c r="I11720" s="189">
        <f t="shared" si="578"/>
        <v>30</v>
      </c>
      <c r="L11720" s="231" t="s">
        <v>1781</v>
      </c>
    </row>
    <row r="11721" spans="1:12" customFormat="1" ht="15.75" hidden="1" customHeight="1" x14ac:dyDescent="0.35">
      <c r="A11721" s="47">
        <v>44048</v>
      </c>
      <c r="B11721" s="126" t="s">
        <v>713</v>
      </c>
      <c r="C11721" s="45" t="s">
        <v>56</v>
      </c>
      <c r="D11721" s="148" t="s">
        <v>688</v>
      </c>
      <c r="E11721" s="223" t="s">
        <v>377</v>
      </c>
      <c r="F11721" s="146" t="s">
        <v>670</v>
      </c>
      <c r="G11721" s="165">
        <v>0.5</v>
      </c>
      <c r="H11721" s="189">
        <v>60</v>
      </c>
      <c r="I11721" s="189">
        <f t="shared" si="578"/>
        <v>30</v>
      </c>
      <c r="L11721" s="231" t="s">
        <v>1781</v>
      </c>
    </row>
    <row r="11722" spans="1:12" customFormat="1" ht="15.75" hidden="1" customHeight="1" x14ac:dyDescent="0.35">
      <c r="A11722" s="50"/>
      <c r="B11722" s="194"/>
      <c r="C11722" s="130"/>
      <c r="D11722" s="141"/>
      <c r="E11722" s="194"/>
      <c r="F11722" s="141"/>
      <c r="G11722" s="174"/>
      <c r="H11722" s="174"/>
      <c r="I11722" s="174"/>
      <c r="L11722" s="231" t="s">
        <v>1781</v>
      </c>
    </row>
    <row r="11723" spans="1:12" customFormat="1" ht="15.75" hidden="1" customHeight="1" x14ac:dyDescent="0.35">
      <c r="A11723" s="47">
        <v>44048</v>
      </c>
      <c r="B11723" s="126" t="s">
        <v>402</v>
      </c>
      <c r="C11723" s="45" t="s">
        <v>56</v>
      </c>
      <c r="D11723" s="148" t="s">
        <v>701</v>
      </c>
      <c r="E11723" s="223" t="s">
        <v>377</v>
      </c>
      <c r="F11723" s="146" t="s">
        <v>670</v>
      </c>
      <c r="G11723" s="165">
        <v>200</v>
      </c>
      <c r="H11723" s="189">
        <v>1</v>
      </c>
      <c r="I11723" s="189">
        <f t="shared" ref="I11723:I11726" si="579">G11723*H11723</f>
        <v>200</v>
      </c>
      <c r="L11723" s="231" t="s">
        <v>1781</v>
      </c>
    </row>
    <row r="11724" spans="1:12" customFormat="1" ht="15.75" hidden="1" customHeight="1" x14ac:dyDescent="0.35">
      <c r="A11724" s="47">
        <v>44048</v>
      </c>
      <c r="B11724" s="126" t="s">
        <v>402</v>
      </c>
      <c r="C11724" s="45" t="s">
        <v>56</v>
      </c>
      <c r="D11724" s="148" t="s">
        <v>702</v>
      </c>
      <c r="E11724" s="223" t="s">
        <v>377</v>
      </c>
      <c r="F11724" s="146" t="s">
        <v>670</v>
      </c>
      <c r="G11724" s="165">
        <v>200</v>
      </c>
      <c r="H11724" s="189">
        <v>1</v>
      </c>
      <c r="I11724" s="189">
        <f t="shared" si="579"/>
        <v>200</v>
      </c>
      <c r="L11724" s="231" t="s">
        <v>1781</v>
      </c>
    </row>
    <row r="11725" spans="1:12" customFormat="1" ht="15.75" hidden="1" customHeight="1" x14ac:dyDescent="0.35">
      <c r="A11725" s="47">
        <v>44048</v>
      </c>
      <c r="B11725" s="126" t="s">
        <v>402</v>
      </c>
      <c r="C11725" s="45" t="s">
        <v>56</v>
      </c>
      <c r="D11725" s="148" t="s">
        <v>703</v>
      </c>
      <c r="E11725" s="223" t="s">
        <v>377</v>
      </c>
      <c r="F11725" s="146" t="s">
        <v>670</v>
      </c>
      <c r="G11725" s="165">
        <v>200</v>
      </c>
      <c r="H11725" s="189">
        <v>1</v>
      </c>
      <c r="I11725" s="189">
        <f t="shared" si="579"/>
        <v>200</v>
      </c>
      <c r="L11725" s="231" t="s">
        <v>1781</v>
      </c>
    </row>
    <row r="11726" spans="1:12" customFormat="1" ht="15.75" hidden="1" customHeight="1" x14ac:dyDescent="0.35">
      <c r="A11726" s="47">
        <v>44048</v>
      </c>
      <c r="B11726" s="126" t="s">
        <v>402</v>
      </c>
      <c r="C11726" s="45" t="s">
        <v>56</v>
      </c>
      <c r="D11726" s="148" t="s">
        <v>688</v>
      </c>
      <c r="E11726" s="223" t="s">
        <v>377</v>
      </c>
      <c r="F11726" s="146" t="s">
        <v>670</v>
      </c>
      <c r="G11726" s="165">
        <v>200</v>
      </c>
      <c r="H11726" s="189">
        <v>1</v>
      </c>
      <c r="I11726" s="189">
        <f t="shared" si="579"/>
        <v>200</v>
      </c>
      <c r="L11726" s="231" t="s">
        <v>1781</v>
      </c>
    </row>
    <row r="11727" spans="1:12" customFormat="1" ht="15.75" hidden="1" customHeight="1" x14ac:dyDescent="0.35">
      <c r="A11727" s="50"/>
      <c r="B11727" s="194"/>
      <c r="C11727" s="130"/>
      <c r="D11727" s="141"/>
      <c r="E11727" s="194"/>
      <c r="F11727" s="141"/>
      <c r="G11727" s="174"/>
      <c r="H11727" s="174"/>
      <c r="I11727" s="174"/>
      <c r="L11727" s="231" t="s">
        <v>1781</v>
      </c>
    </row>
    <row r="11728" spans="1:12" customFormat="1" ht="15.75" customHeight="1" x14ac:dyDescent="0.35">
      <c r="A11728" s="47">
        <v>44048</v>
      </c>
      <c r="B11728" s="126" t="s">
        <v>174</v>
      </c>
      <c r="C11728" s="45" t="s">
        <v>56</v>
      </c>
      <c r="D11728" s="148" t="s">
        <v>701</v>
      </c>
      <c r="E11728" s="223" t="s">
        <v>377</v>
      </c>
      <c r="F11728" s="146" t="s">
        <v>1623</v>
      </c>
      <c r="G11728" s="165">
        <v>50</v>
      </c>
      <c r="H11728" s="189">
        <v>1</v>
      </c>
      <c r="I11728" s="189">
        <f t="shared" ref="I11728:I11731" si="580">G11728*H11728</f>
        <v>50</v>
      </c>
      <c r="L11728" s="231" t="s">
        <v>1781</v>
      </c>
    </row>
    <row r="11729" spans="1:12" customFormat="1" ht="15.75" hidden="1" customHeight="1" x14ac:dyDescent="0.35">
      <c r="A11729" s="47">
        <v>44048</v>
      </c>
      <c r="B11729" s="126" t="s">
        <v>174</v>
      </c>
      <c r="C11729" s="45" t="s">
        <v>56</v>
      </c>
      <c r="D11729" s="148" t="s">
        <v>702</v>
      </c>
      <c r="E11729" s="223" t="s">
        <v>377</v>
      </c>
      <c r="F11729" s="146" t="s">
        <v>670</v>
      </c>
      <c r="G11729" s="165">
        <v>0</v>
      </c>
      <c r="H11729" s="189">
        <v>60</v>
      </c>
      <c r="I11729" s="189">
        <f t="shared" si="580"/>
        <v>0</v>
      </c>
      <c r="L11729" s="231" t="s">
        <v>1781</v>
      </c>
    </row>
    <row r="11730" spans="1:12" customFormat="1" ht="15.75" hidden="1" customHeight="1" x14ac:dyDescent="0.35">
      <c r="A11730" s="47">
        <v>44048</v>
      </c>
      <c r="B11730" s="126" t="s">
        <v>174</v>
      </c>
      <c r="C11730" s="45" t="s">
        <v>56</v>
      </c>
      <c r="D11730" s="148" t="s">
        <v>703</v>
      </c>
      <c r="E11730" s="223" t="s">
        <v>377</v>
      </c>
      <c r="F11730" s="146" t="s">
        <v>670</v>
      </c>
      <c r="G11730" s="165">
        <v>0</v>
      </c>
      <c r="H11730" s="189">
        <v>60</v>
      </c>
      <c r="I11730" s="189">
        <f t="shared" si="580"/>
        <v>0</v>
      </c>
      <c r="J11730" s="194"/>
      <c r="L11730" s="231" t="s">
        <v>1781</v>
      </c>
    </row>
    <row r="11731" spans="1:12" customFormat="1" ht="15.75" hidden="1" customHeight="1" x14ac:dyDescent="0.35">
      <c r="A11731" s="47">
        <v>44048</v>
      </c>
      <c r="B11731" s="126" t="s">
        <v>174</v>
      </c>
      <c r="C11731" s="45" t="s">
        <v>56</v>
      </c>
      <c r="D11731" s="148" t="s">
        <v>688</v>
      </c>
      <c r="E11731" s="223" t="s">
        <v>377</v>
      </c>
      <c r="F11731" s="146" t="s">
        <v>670</v>
      </c>
      <c r="G11731" s="165">
        <v>50</v>
      </c>
      <c r="H11731" s="189">
        <v>1</v>
      </c>
      <c r="I11731" s="189">
        <f t="shared" si="580"/>
        <v>50</v>
      </c>
      <c r="J11731" s="194"/>
      <c r="L11731" s="231" t="s">
        <v>1781</v>
      </c>
    </row>
    <row r="11732" spans="1:12" customFormat="1" ht="15.75" hidden="1" customHeight="1" x14ac:dyDescent="0.35">
      <c r="A11732" s="50"/>
      <c r="B11732" s="194"/>
      <c r="C11732" s="130"/>
      <c r="D11732" s="141"/>
      <c r="E11732" s="194"/>
      <c r="F11732" s="141"/>
      <c r="G11732" s="174"/>
      <c r="H11732" s="174"/>
      <c r="I11732" s="174"/>
      <c r="J11732" s="194"/>
      <c r="L11732" s="231" t="s">
        <v>1781</v>
      </c>
    </row>
    <row r="11733" spans="1:12" customFormat="1" ht="15.75" hidden="1" customHeight="1" x14ac:dyDescent="0.35">
      <c r="A11733" s="47">
        <v>44047</v>
      </c>
      <c r="B11733" s="126" t="s">
        <v>714</v>
      </c>
      <c r="C11733" s="45" t="s">
        <v>56</v>
      </c>
      <c r="D11733" s="148" t="s">
        <v>701</v>
      </c>
      <c r="E11733" s="223" t="s">
        <v>377</v>
      </c>
      <c r="F11733" s="146" t="s">
        <v>670</v>
      </c>
      <c r="G11733" s="165">
        <v>500</v>
      </c>
      <c r="H11733" s="189">
        <v>1</v>
      </c>
      <c r="I11733" s="189">
        <f t="shared" ref="I11733:I11736" si="581">G11733*H11733</f>
        <v>500</v>
      </c>
      <c r="J11733" s="194"/>
      <c r="L11733" s="231" t="s">
        <v>1781</v>
      </c>
    </row>
    <row r="11734" spans="1:12" customFormat="1" ht="15.75" hidden="1" customHeight="1" x14ac:dyDescent="0.35">
      <c r="A11734" s="47">
        <v>44047</v>
      </c>
      <c r="B11734" s="126" t="s">
        <v>714</v>
      </c>
      <c r="C11734" s="45" t="s">
        <v>56</v>
      </c>
      <c r="D11734" s="148" t="s">
        <v>702</v>
      </c>
      <c r="E11734" s="223" t="s">
        <v>377</v>
      </c>
      <c r="F11734" s="146" t="s">
        <v>670</v>
      </c>
      <c r="G11734" s="165">
        <v>500</v>
      </c>
      <c r="H11734" s="189">
        <v>1</v>
      </c>
      <c r="I11734" s="189">
        <f t="shared" si="581"/>
        <v>500</v>
      </c>
      <c r="J11734" s="194"/>
      <c r="L11734" s="231" t="s">
        <v>1781</v>
      </c>
    </row>
    <row r="11735" spans="1:12" customFormat="1" ht="15.75" hidden="1" customHeight="1" x14ac:dyDescent="0.35">
      <c r="A11735" s="47">
        <v>44047</v>
      </c>
      <c r="B11735" s="126" t="s">
        <v>714</v>
      </c>
      <c r="C11735" s="45" t="s">
        <v>56</v>
      </c>
      <c r="D11735" s="148" t="s">
        <v>703</v>
      </c>
      <c r="E11735" s="223" t="s">
        <v>377</v>
      </c>
      <c r="F11735" s="146" t="s">
        <v>670</v>
      </c>
      <c r="G11735" s="165">
        <v>500</v>
      </c>
      <c r="H11735" s="189">
        <v>1</v>
      </c>
      <c r="I11735" s="189">
        <f t="shared" si="581"/>
        <v>500</v>
      </c>
      <c r="J11735" s="194"/>
      <c r="L11735" s="231" t="s">
        <v>1781</v>
      </c>
    </row>
    <row r="11736" spans="1:12" customFormat="1" ht="15.75" hidden="1" customHeight="1" x14ac:dyDescent="0.35">
      <c r="A11736" s="47">
        <v>44047</v>
      </c>
      <c r="B11736" s="126" t="s">
        <v>714</v>
      </c>
      <c r="C11736" s="45" t="s">
        <v>56</v>
      </c>
      <c r="D11736" s="148" t="s">
        <v>688</v>
      </c>
      <c r="E11736" s="223" t="s">
        <v>377</v>
      </c>
      <c r="F11736" s="146" t="s">
        <v>670</v>
      </c>
      <c r="G11736" s="165">
        <v>500</v>
      </c>
      <c r="H11736" s="189">
        <v>1</v>
      </c>
      <c r="I11736" s="189">
        <f t="shared" si="581"/>
        <v>500</v>
      </c>
      <c r="J11736" s="194"/>
      <c r="L11736" s="231" t="s">
        <v>1781</v>
      </c>
    </row>
    <row r="11737" spans="1:12" customFormat="1" ht="15.75" hidden="1" customHeight="1" x14ac:dyDescent="0.35">
      <c r="A11737" s="50"/>
      <c r="B11737" s="194"/>
      <c r="C11737" s="130"/>
      <c r="D11737" s="141"/>
      <c r="E11737" s="194"/>
      <c r="F11737" s="141"/>
      <c r="G11737" s="174"/>
      <c r="H11737" s="174"/>
      <c r="I11737" s="174"/>
      <c r="J11737" s="194"/>
      <c r="L11737" s="231" t="s">
        <v>1781</v>
      </c>
    </row>
    <row r="11738" spans="1:12" customFormat="1" ht="15.75" hidden="1" customHeight="1" x14ac:dyDescent="0.35">
      <c r="A11738" s="47">
        <v>44047</v>
      </c>
      <c r="B11738" s="126" t="s">
        <v>715</v>
      </c>
      <c r="C11738" s="45" t="s">
        <v>56</v>
      </c>
      <c r="D11738" s="148" t="s">
        <v>701</v>
      </c>
      <c r="E11738" s="223" t="s">
        <v>377</v>
      </c>
      <c r="F11738" s="146" t="s">
        <v>670</v>
      </c>
      <c r="G11738" s="165">
        <v>200</v>
      </c>
      <c r="H11738" s="189">
        <v>1</v>
      </c>
      <c r="I11738" s="189">
        <f t="shared" ref="I11738:I11741" si="582">G11738*H11738</f>
        <v>200</v>
      </c>
      <c r="J11738" s="194"/>
      <c r="L11738" s="231" t="s">
        <v>1781</v>
      </c>
    </row>
    <row r="11739" spans="1:12" customFormat="1" ht="15.75" hidden="1" customHeight="1" x14ac:dyDescent="0.35">
      <c r="A11739" s="47">
        <v>44047</v>
      </c>
      <c r="B11739" s="126" t="s">
        <v>715</v>
      </c>
      <c r="C11739" s="45" t="s">
        <v>56</v>
      </c>
      <c r="D11739" s="148" t="s">
        <v>702</v>
      </c>
      <c r="E11739" s="223" t="s">
        <v>377</v>
      </c>
      <c r="F11739" s="146" t="s">
        <v>670</v>
      </c>
      <c r="G11739" s="165">
        <v>0</v>
      </c>
      <c r="H11739" s="189">
        <v>60</v>
      </c>
      <c r="I11739" s="189">
        <f t="shared" si="582"/>
        <v>0</v>
      </c>
      <c r="J11739" s="194"/>
      <c r="L11739" s="231" t="s">
        <v>1781</v>
      </c>
    </row>
    <row r="11740" spans="1:12" customFormat="1" ht="15.75" hidden="1" customHeight="1" x14ac:dyDescent="0.35">
      <c r="A11740" s="47">
        <v>44047</v>
      </c>
      <c r="B11740" s="126" t="s">
        <v>715</v>
      </c>
      <c r="C11740" s="45" t="s">
        <v>56</v>
      </c>
      <c r="D11740" s="148" t="s">
        <v>703</v>
      </c>
      <c r="E11740" s="223" t="s">
        <v>377</v>
      </c>
      <c r="F11740" s="146" t="s">
        <v>670</v>
      </c>
      <c r="G11740" s="165">
        <v>0</v>
      </c>
      <c r="H11740" s="189">
        <v>60</v>
      </c>
      <c r="I11740" s="189">
        <f t="shared" si="582"/>
        <v>0</v>
      </c>
      <c r="J11740" s="194"/>
      <c r="L11740" s="231" t="s">
        <v>1781</v>
      </c>
    </row>
    <row r="11741" spans="1:12" customFormat="1" ht="15.75" hidden="1" customHeight="1" x14ac:dyDescent="0.35">
      <c r="A11741" s="47">
        <v>44047</v>
      </c>
      <c r="B11741" s="126" t="s">
        <v>715</v>
      </c>
      <c r="C11741" s="45" t="s">
        <v>56</v>
      </c>
      <c r="D11741" s="148" t="s">
        <v>688</v>
      </c>
      <c r="E11741" s="223" t="s">
        <v>377</v>
      </c>
      <c r="F11741" s="146" t="s">
        <v>670</v>
      </c>
      <c r="G11741" s="165">
        <v>200</v>
      </c>
      <c r="H11741" s="189">
        <v>1</v>
      </c>
      <c r="I11741" s="189">
        <f t="shared" si="582"/>
        <v>200</v>
      </c>
      <c r="J11741" s="194"/>
      <c r="L11741" s="231" t="s">
        <v>1781</v>
      </c>
    </row>
    <row r="11742" spans="1:12" customFormat="1" ht="15.75" hidden="1" customHeight="1" x14ac:dyDescent="0.35">
      <c r="A11742" s="50"/>
      <c r="B11742" s="194"/>
      <c r="C11742" s="130"/>
      <c r="D11742" s="141"/>
      <c r="E11742" s="194"/>
      <c r="F11742" s="141"/>
      <c r="G11742" s="174"/>
      <c r="H11742" s="174"/>
      <c r="I11742" s="174"/>
      <c r="J11742" s="194"/>
      <c r="L11742" s="231" t="s">
        <v>1781</v>
      </c>
    </row>
    <row r="11743" spans="1:12" customFormat="1" ht="15.75" hidden="1" customHeight="1" x14ac:dyDescent="0.35">
      <c r="A11743" s="47">
        <v>44047</v>
      </c>
      <c r="B11743" s="126" t="s">
        <v>468</v>
      </c>
      <c r="C11743" s="45" t="s">
        <v>351</v>
      </c>
      <c r="D11743" s="136" t="s">
        <v>716</v>
      </c>
      <c r="E11743" s="3" t="s">
        <v>377</v>
      </c>
      <c r="F11743" s="136" t="s">
        <v>378</v>
      </c>
      <c r="G11743" s="165">
        <v>10</v>
      </c>
      <c r="H11743" s="166">
        <v>1</v>
      </c>
      <c r="I11743" s="166">
        <f t="shared" ref="I11743:I11749" si="583">G11743*H11743</f>
        <v>10</v>
      </c>
      <c r="J11743" s="194"/>
      <c r="L11743" s="231" t="s">
        <v>1781</v>
      </c>
    </row>
    <row r="11744" spans="1:12" ht="15.75" hidden="1" customHeight="1" x14ac:dyDescent="0.3">
      <c r="A11744" s="257">
        <v>44047</v>
      </c>
      <c r="B11744" s="249" t="s">
        <v>468</v>
      </c>
      <c r="C11744" s="250" t="s">
        <v>351</v>
      </c>
      <c r="D11744" s="251" t="s">
        <v>717</v>
      </c>
      <c r="E11744" s="252" t="s">
        <v>377</v>
      </c>
      <c r="F11744" s="251" t="s">
        <v>12</v>
      </c>
      <c r="G11744" s="253">
        <v>10</v>
      </c>
      <c r="H11744" s="254">
        <v>50</v>
      </c>
      <c r="I11744" s="254">
        <f t="shared" si="583"/>
        <v>500</v>
      </c>
      <c r="L11744" s="234" t="s">
        <v>1781</v>
      </c>
    </row>
    <row r="11745" spans="1:12" customFormat="1" ht="15.75" hidden="1" customHeight="1" x14ac:dyDescent="0.35">
      <c r="A11745" s="47">
        <v>44047</v>
      </c>
      <c r="B11745" s="126" t="s">
        <v>468</v>
      </c>
      <c r="C11745" s="45" t="s">
        <v>351</v>
      </c>
      <c r="D11745" s="149" t="s">
        <v>709</v>
      </c>
      <c r="E11745" s="203" t="s">
        <v>377</v>
      </c>
      <c r="F11745" s="155" t="s">
        <v>31</v>
      </c>
      <c r="G11745" s="165">
        <v>1</v>
      </c>
      <c r="H11745" s="171">
        <v>100</v>
      </c>
      <c r="I11745" s="171">
        <f t="shared" si="583"/>
        <v>100</v>
      </c>
      <c r="J11745" s="22"/>
      <c r="L11745" s="231" t="s">
        <v>1781</v>
      </c>
    </row>
    <row r="11746" spans="1:12" customFormat="1" ht="15.75" hidden="1" customHeight="1" x14ac:dyDescent="0.35">
      <c r="A11746" s="47">
        <v>44047</v>
      </c>
      <c r="B11746" s="126" t="s">
        <v>468</v>
      </c>
      <c r="C11746" s="45" t="s">
        <v>351</v>
      </c>
      <c r="D11746" s="149" t="s">
        <v>718</v>
      </c>
      <c r="E11746" s="203" t="s">
        <v>377</v>
      </c>
      <c r="F11746" s="155" t="s">
        <v>31</v>
      </c>
      <c r="G11746" s="165">
        <v>1</v>
      </c>
      <c r="H11746" s="171">
        <v>100</v>
      </c>
      <c r="I11746" s="171">
        <f t="shared" si="583"/>
        <v>100</v>
      </c>
      <c r="J11746" s="22"/>
      <c r="L11746" s="231" t="s">
        <v>1781</v>
      </c>
    </row>
    <row r="11747" spans="1:12" customFormat="1" ht="15.75" hidden="1" customHeight="1" x14ac:dyDescent="0.35">
      <c r="A11747" s="47">
        <v>44047</v>
      </c>
      <c r="B11747" s="126" t="s">
        <v>468</v>
      </c>
      <c r="C11747" s="45" t="s">
        <v>351</v>
      </c>
      <c r="D11747" s="149" t="s">
        <v>719</v>
      </c>
      <c r="E11747" s="203" t="s">
        <v>377</v>
      </c>
      <c r="F11747" s="155" t="s">
        <v>31</v>
      </c>
      <c r="G11747" s="165">
        <v>1</v>
      </c>
      <c r="H11747" s="171">
        <v>100</v>
      </c>
      <c r="I11747" s="171">
        <f t="shared" si="583"/>
        <v>100</v>
      </c>
      <c r="J11747" s="22"/>
      <c r="L11747" s="231" t="s">
        <v>1781</v>
      </c>
    </row>
    <row r="11748" spans="1:12" customFormat="1" ht="15.75" hidden="1" customHeight="1" x14ac:dyDescent="0.35">
      <c r="A11748" s="47">
        <v>44047</v>
      </c>
      <c r="B11748" s="126" t="s">
        <v>468</v>
      </c>
      <c r="C11748" s="45" t="s">
        <v>351</v>
      </c>
      <c r="D11748" s="149" t="s">
        <v>720</v>
      </c>
      <c r="E11748" s="203" t="s">
        <v>377</v>
      </c>
      <c r="F11748" s="155" t="s">
        <v>31</v>
      </c>
      <c r="G11748" s="165">
        <v>1</v>
      </c>
      <c r="H11748" s="171">
        <v>100</v>
      </c>
      <c r="I11748" s="171">
        <f t="shared" si="583"/>
        <v>100</v>
      </c>
      <c r="J11748" s="22"/>
      <c r="L11748" s="231" t="s">
        <v>1781</v>
      </c>
    </row>
    <row r="11749" spans="1:12" customFormat="1" ht="15.75" hidden="1" customHeight="1" x14ac:dyDescent="0.35">
      <c r="A11749" s="47">
        <v>44047</v>
      </c>
      <c r="B11749" s="126" t="s">
        <v>468</v>
      </c>
      <c r="C11749" s="45" t="s">
        <v>351</v>
      </c>
      <c r="D11749" s="149" t="s">
        <v>721</v>
      </c>
      <c r="E11749" s="203" t="s">
        <v>377</v>
      </c>
      <c r="F11749" s="155" t="s">
        <v>31</v>
      </c>
      <c r="G11749" s="165">
        <v>1</v>
      </c>
      <c r="H11749" s="171">
        <v>100</v>
      </c>
      <c r="I11749" s="171">
        <f t="shared" si="583"/>
        <v>100</v>
      </c>
      <c r="J11749" s="22"/>
      <c r="L11749" s="231" t="s">
        <v>1781</v>
      </c>
    </row>
    <row r="11750" spans="1:12" customFormat="1" ht="15.75" hidden="1" customHeight="1" x14ac:dyDescent="0.35">
      <c r="A11750" s="50"/>
      <c r="B11750" s="194"/>
      <c r="C11750" s="130"/>
      <c r="D11750" s="141"/>
      <c r="E11750" s="194"/>
      <c r="F11750" s="141"/>
      <c r="G11750" s="174"/>
      <c r="H11750" s="174"/>
      <c r="I11750" s="174"/>
      <c r="J11750" s="194"/>
      <c r="L11750" s="231" t="s">
        <v>1781</v>
      </c>
    </row>
    <row r="11751" spans="1:12" customFormat="1" ht="15.75" hidden="1" customHeight="1" x14ac:dyDescent="0.35">
      <c r="A11751" s="44">
        <v>44046</v>
      </c>
      <c r="B11751" s="126" t="s">
        <v>722</v>
      </c>
      <c r="C11751" s="45" t="s">
        <v>291</v>
      </c>
      <c r="D11751" s="197" t="s">
        <v>723</v>
      </c>
      <c r="E11751" s="198" t="s">
        <v>118</v>
      </c>
      <c r="F11751" s="144" t="s">
        <v>15</v>
      </c>
      <c r="G11751" s="165">
        <v>1</v>
      </c>
      <c r="H11751" s="167">
        <v>20</v>
      </c>
      <c r="I11751" s="167">
        <f>G11751*H11751</f>
        <v>20</v>
      </c>
      <c r="J11751" s="194"/>
      <c r="L11751" s="231" t="s">
        <v>1781</v>
      </c>
    </row>
    <row r="11752" spans="1:12" customFormat="1" ht="15.75" hidden="1" customHeight="1" x14ac:dyDescent="0.35">
      <c r="A11752" s="50"/>
      <c r="B11752" s="194"/>
      <c r="C11752" s="130"/>
      <c r="D11752" s="141"/>
      <c r="E11752" s="194"/>
      <c r="F11752" s="141"/>
      <c r="G11752" s="174"/>
      <c r="H11752" s="174"/>
      <c r="I11752" s="174"/>
      <c r="J11752" s="194"/>
      <c r="L11752" s="231" t="s">
        <v>1781</v>
      </c>
    </row>
    <row r="11753" spans="1:12" customFormat="1" ht="15.75" hidden="1" customHeight="1" x14ac:dyDescent="0.35">
      <c r="A11753" s="47">
        <v>44046</v>
      </c>
      <c r="B11753" s="126" t="s">
        <v>724</v>
      </c>
      <c r="C11753" s="45" t="s">
        <v>56</v>
      </c>
      <c r="D11753" s="148" t="s">
        <v>701</v>
      </c>
      <c r="E11753" s="223" t="s">
        <v>377</v>
      </c>
      <c r="F11753" s="146" t="s">
        <v>670</v>
      </c>
      <c r="G11753" s="165">
        <v>100</v>
      </c>
      <c r="H11753" s="189">
        <v>1</v>
      </c>
      <c r="I11753" s="189">
        <f t="shared" ref="I11753:I11756" si="584">G11753*H11753</f>
        <v>100</v>
      </c>
      <c r="J11753" s="194"/>
      <c r="L11753" s="231" t="s">
        <v>1781</v>
      </c>
    </row>
    <row r="11754" spans="1:12" customFormat="1" ht="15.75" hidden="1" customHeight="1" x14ac:dyDescent="0.35">
      <c r="A11754" s="47">
        <v>44046</v>
      </c>
      <c r="B11754" s="126" t="s">
        <v>724</v>
      </c>
      <c r="C11754" s="45" t="s">
        <v>56</v>
      </c>
      <c r="D11754" s="148" t="s">
        <v>702</v>
      </c>
      <c r="E11754" s="223" t="s">
        <v>377</v>
      </c>
      <c r="F11754" s="146" t="s">
        <v>670</v>
      </c>
      <c r="G11754" s="165">
        <v>0</v>
      </c>
      <c r="H11754" s="189">
        <v>60</v>
      </c>
      <c r="I11754" s="189">
        <f t="shared" si="584"/>
        <v>0</v>
      </c>
      <c r="J11754" s="194"/>
      <c r="L11754" s="231" t="s">
        <v>1781</v>
      </c>
    </row>
    <row r="11755" spans="1:12" customFormat="1" ht="15.75" hidden="1" customHeight="1" x14ac:dyDescent="0.35">
      <c r="A11755" s="47">
        <v>44046</v>
      </c>
      <c r="B11755" s="126" t="s">
        <v>724</v>
      </c>
      <c r="C11755" s="45" t="s">
        <v>56</v>
      </c>
      <c r="D11755" s="148" t="s">
        <v>703</v>
      </c>
      <c r="E11755" s="223" t="s">
        <v>377</v>
      </c>
      <c r="F11755" s="146" t="s">
        <v>670</v>
      </c>
      <c r="G11755" s="165">
        <v>0</v>
      </c>
      <c r="H11755" s="189">
        <v>60</v>
      </c>
      <c r="I11755" s="189">
        <f t="shared" si="584"/>
        <v>0</v>
      </c>
      <c r="J11755" s="194"/>
      <c r="L11755" s="231" t="s">
        <v>1781</v>
      </c>
    </row>
    <row r="11756" spans="1:12" customFormat="1" ht="15.75" hidden="1" customHeight="1" x14ac:dyDescent="0.35">
      <c r="A11756" s="47">
        <v>44046</v>
      </c>
      <c r="B11756" s="126" t="s">
        <v>724</v>
      </c>
      <c r="C11756" s="45" t="s">
        <v>56</v>
      </c>
      <c r="D11756" s="148" t="s">
        <v>688</v>
      </c>
      <c r="E11756" s="223" t="s">
        <v>377</v>
      </c>
      <c r="F11756" s="146" t="s">
        <v>670</v>
      </c>
      <c r="G11756" s="165">
        <v>100</v>
      </c>
      <c r="H11756" s="189">
        <v>1</v>
      </c>
      <c r="I11756" s="189">
        <f t="shared" si="584"/>
        <v>100</v>
      </c>
      <c r="J11756" s="194"/>
      <c r="L11756" s="231" t="s">
        <v>1781</v>
      </c>
    </row>
    <row r="11757" spans="1:12" customFormat="1" ht="15.75" hidden="1" customHeight="1" x14ac:dyDescent="0.35">
      <c r="A11757" s="50"/>
      <c r="B11757" s="194"/>
      <c r="C11757" s="130"/>
      <c r="D11757" s="141"/>
      <c r="E11757" s="194"/>
      <c r="F11757" s="141"/>
      <c r="G11757" s="174"/>
      <c r="H11757" s="174"/>
      <c r="I11757" s="174"/>
      <c r="J11757" s="194"/>
      <c r="L11757" s="231" t="s">
        <v>1781</v>
      </c>
    </row>
    <row r="11758" spans="1:12" customFormat="1" ht="15.75" hidden="1" customHeight="1" x14ac:dyDescent="0.35">
      <c r="A11758" s="44">
        <v>44046</v>
      </c>
      <c r="B11758" s="126" t="s">
        <v>725</v>
      </c>
      <c r="C11758" s="45" t="s">
        <v>58</v>
      </c>
      <c r="D11758" s="136" t="s">
        <v>706</v>
      </c>
      <c r="E11758" s="3" t="s">
        <v>377</v>
      </c>
      <c r="F11758" s="136" t="s">
        <v>44</v>
      </c>
      <c r="G11758" s="165">
        <v>24</v>
      </c>
      <c r="H11758" s="166">
        <v>1</v>
      </c>
      <c r="I11758" s="166">
        <f>G11758*H11758</f>
        <v>24</v>
      </c>
      <c r="J11758" s="194"/>
      <c r="L11758" s="231" t="s">
        <v>1781</v>
      </c>
    </row>
    <row r="11759" spans="1:12" customFormat="1" ht="15.75" hidden="1" customHeight="1" x14ac:dyDescent="0.35">
      <c r="A11759" s="50"/>
      <c r="B11759" s="194"/>
      <c r="C11759" s="130"/>
      <c r="D11759" s="141"/>
      <c r="E11759" s="194"/>
      <c r="F11759" s="141"/>
      <c r="G11759" s="174"/>
      <c r="H11759" s="174"/>
      <c r="I11759" s="174"/>
      <c r="J11759" s="194"/>
      <c r="L11759" s="231" t="s">
        <v>1781</v>
      </c>
    </row>
    <row r="11760" spans="1:12" customFormat="1" ht="15.75" hidden="1" customHeight="1" x14ac:dyDescent="0.35">
      <c r="A11760" s="47">
        <v>44075</v>
      </c>
      <c r="B11760" s="126" t="s">
        <v>528</v>
      </c>
      <c r="C11760" s="45" t="s">
        <v>56</v>
      </c>
      <c r="D11760" s="148" t="s">
        <v>701</v>
      </c>
      <c r="E11760" s="223" t="s">
        <v>377</v>
      </c>
      <c r="F11760" s="146" t="s">
        <v>670</v>
      </c>
      <c r="G11760" s="165">
        <v>400</v>
      </c>
      <c r="H11760" s="189">
        <v>1</v>
      </c>
      <c r="I11760" s="189">
        <f t="shared" ref="I11760:I11761" si="585">G11760*H11760</f>
        <v>400</v>
      </c>
      <c r="J11760" s="194"/>
      <c r="L11760" s="231" t="s">
        <v>1781</v>
      </c>
    </row>
    <row r="11761" spans="1:12" customFormat="1" ht="15.75" hidden="1" customHeight="1" x14ac:dyDescent="0.35">
      <c r="A11761" s="47">
        <v>44075</v>
      </c>
      <c r="B11761" s="126" t="s">
        <v>528</v>
      </c>
      <c r="C11761" s="45" t="s">
        <v>56</v>
      </c>
      <c r="D11761" s="148" t="s">
        <v>688</v>
      </c>
      <c r="E11761" s="223" t="s">
        <v>377</v>
      </c>
      <c r="F11761" s="146" t="s">
        <v>670</v>
      </c>
      <c r="G11761" s="165">
        <v>400</v>
      </c>
      <c r="H11761" s="189">
        <v>1</v>
      </c>
      <c r="I11761" s="189">
        <f t="shared" si="585"/>
        <v>400</v>
      </c>
      <c r="J11761" s="194"/>
      <c r="L11761" s="231" t="s">
        <v>1781</v>
      </c>
    </row>
    <row r="11762" spans="1:12" customFormat="1" ht="15.75" hidden="1" customHeight="1" x14ac:dyDescent="0.35">
      <c r="A11762" s="50"/>
      <c r="B11762" s="194"/>
      <c r="C11762" s="130"/>
      <c r="D11762" s="141"/>
      <c r="E11762" s="194"/>
      <c r="F11762" s="141"/>
      <c r="G11762" s="174"/>
      <c r="H11762" s="174"/>
      <c r="I11762" s="174"/>
      <c r="L11762" s="231" t="s">
        <v>1781</v>
      </c>
    </row>
    <row r="11763" spans="1:12" ht="15.75" hidden="1" customHeight="1" x14ac:dyDescent="0.3">
      <c r="A11763" s="248">
        <v>44076</v>
      </c>
      <c r="B11763" s="249" t="s">
        <v>406</v>
      </c>
      <c r="C11763" s="250" t="s">
        <v>10</v>
      </c>
      <c r="D11763" s="251" t="s">
        <v>726</v>
      </c>
      <c r="E11763" s="252" t="s">
        <v>377</v>
      </c>
      <c r="F11763" s="251" t="s">
        <v>12</v>
      </c>
      <c r="G11763" s="253">
        <v>10</v>
      </c>
      <c r="H11763" s="254">
        <v>50</v>
      </c>
      <c r="I11763" s="254">
        <f t="shared" ref="I11763:I11766" si="586">G11763*H11763</f>
        <v>500</v>
      </c>
      <c r="L11763" s="234" t="s">
        <v>1781</v>
      </c>
    </row>
    <row r="11764" spans="1:12" customFormat="1" ht="15.75" hidden="1" customHeight="1" x14ac:dyDescent="0.35">
      <c r="A11764" s="47">
        <v>44076</v>
      </c>
      <c r="B11764" s="126" t="s">
        <v>406</v>
      </c>
      <c r="C11764" s="45" t="s">
        <v>10</v>
      </c>
      <c r="D11764" s="206" t="s">
        <v>727</v>
      </c>
      <c r="E11764" s="3" t="s">
        <v>377</v>
      </c>
      <c r="F11764" s="136" t="s">
        <v>139</v>
      </c>
      <c r="G11764" s="165">
        <v>15</v>
      </c>
      <c r="H11764" s="166">
        <v>1</v>
      </c>
      <c r="I11764" s="166">
        <f t="shared" si="586"/>
        <v>15</v>
      </c>
      <c r="L11764" s="231" t="s">
        <v>1781</v>
      </c>
    </row>
    <row r="11765" spans="1:12" customFormat="1" ht="15.75" hidden="1" customHeight="1" x14ac:dyDescent="0.35">
      <c r="A11765" s="47">
        <v>44076</v>
      </c>
      <c r="B11765" s="126" t="s">
        <v>406</v>
      </c>
      <c r="C11765" s="45" t="s">
        <v>10</v>
      </c>
      <c r="D11765" s="206" t="s">
        <v>728</v>
      </c>
      <c r="E11765" s="3" t="s">
        <v>377</v>
      </c>
      <c r="F11765" s="136" t="s">
        <v>139</v>
      </c>
      <c r="G11765" s="165">
        <v>11</v>
      </c>
      <c r="H11765" s="166">
        <v>1</v>
      </c>
      <c r="I11765" s="166">
        <f t="shared" si="586"/>
        <v>11</v>
      </c>
      <c r="L11765" s="231" t="s">
        <v>1781</v>
      </c>
    </row>
    <row r="11766" spans="1:12" customFormat="1" ht="15.75" hidden="1" customHeight="1" x14ac:dyDescent="0.35">
      <c r="A11766" s="47">
        <v>44076</v>
      </c>
      <c r="B11766" s="126" t="s">
        <v>406</v>
      </c>
      <c r="C11766" s="45" t="s">
        <v>10</v>
      </c>
      <c r="D11766" s="206" t="s">
        <v>729</v>
      </c>
      <c r="E11766" s="3" t="s">
        <v>377</v>
      </c>
      <c r="F11766" s="136" t="s">
        <v>139</v>
      </c>
      <c r="G11766" s="165">
        <v>2</v>
      </c>
      <c r="H11766" s="166">
        <v>1</v>
      </c>
      <c r="I11766" s="166">
        <f t="shared" si="586"/>
        <v>2</v>
      </c>
      <c r="L11766" s="231" t="s">
        <v>1781</v>
      </c>
    </row>
    <row r="11767" spans="1:12" customFormat="1" ht="15.75" hidden="1" customHeight="1" x14ac:dyDescent="0.35">
      <c r="A11767" s="50"/>
      <c r="B11767" s="194"/>
      <c r="C11767" s="130"/>
      <c r="D11767" s="141"/>
      <c r="E11767" s="194"/>
      <c r="F11767" s="141"/>
      <c r="G11767" s="174"/>
      <c r="H11767" s="174"/>
      <c r="I11767" s="174"/>
      <c r="L11767" s="231" t="s">
        <v>1781</v>
      </c>
    </row>
    <row r="11768" spans="1:12" customFormat="1" ht="15.75" hidden="1" customHeight="1" x14ac:dyDescent="0.35">
      <c r="A11768" s="47">
        <v>44084</v>
      </c>
      <c r="B11768" s="126" t="s">
        <v>75</v>
      </c>
      <c r="C11768" s="45" t="s">
        <v>76</v>
      </c>
      <c r="D11768" s="148" t="s">
        <v>701</v>
      </c>
      <c r="E11768" s="223" t="s">
        <v>377</v>
      </c>
      <c r="F11768" s="146" t="s">
        <v>670</v>
      </c>
      <c r="G11768" s="165">
        <v>400</v>
      </c>
      <c r="H11768" s="189">
        <v>1</v>
      </c>
      <c r="I11768" s="189">
        <f t="shared" ref="I11768:I11769" si="587">G11768*H11768</f>
        <v>400</v>
      </c>
      <c r="L11768" s="231" t="s">
        <v>1781</v>
      </c>
    </row>
    <row r="11769" spans="1:12" customFormat="1" ht="15.75" hidden="1" customHeight="1" x14ac:dyDescent="0.35">
      <c r="A11769" s="47">
        <v>44084</v>
      </c>
      <c r="B11769" s="126" t="s">
        <v>75</v>
      </c>
      <c r="C11769" s="45" t="s">
        <v>76</v>
      </c>
      <c r="D11769" s="148" t="s">
        <v>688</v>
      </c>
      <c r="E11769" s="223" t="s">
        <v>377</v>
      </c>
      <c r="F11769" s="146" t="s">
        <v>670</v>
      </c>
      <c r="G11769" s="165">
        <v>400</v>
      </c>
      <c r="H11769" s="189">
        <v>1</v>
      </c>
      <c r="I11769" s="189">
        <f t="shared" si="587"/>
        <v>400</v>
      </c>
      <c r="L11769" s="231" t="s">
        <v>1781</v>
      </c>
    </row>
    <row r="11770" spans="1:12" customFormat="1" ht="15.75" hidden="1" customHeight="1" x14ac:dyDescent="0.35">
      <c r="A11770" s="50"/>
      <c r="B11770" s="194"/>
      <c r="C11770" s="130"/>
      <c r="D11770" s="141"/>
      <c r="E11770" s="194"/>
      <c r="F11770" s="141"/>
      <c r="G11770" s="174"/>
      <c r="H11770" s="174"/>
      <c r="I11770" s="174"/>
      <c r="L11770" s="231" t="s">
        <v>1781</v>
      </c>
    </row>
    <row r="11771" spans="1:12" customFormat="1" ht="15.75" hidden="1" customHeight="1" x14ac:dyDescent="0.35">
      <c r="A11771" s="47">
        <v>44085</v>
      </c>
      <c r="B11771" s="126" t="s">
        <v>75</v>
      </c>
      <c r="C11771" s="45" t="s">
        <v>76</v>
      </c>
      <c r="D11771" s="148" t="s">
        <v>701</v>
      </c>
      <c r="E11771" s="223" t="s">
        <v>377</v>
      </c>
      <c r="F11771" s="146" t="s">
        <v>670</v>
      </c>
      <c r="G11771" s="165">
        <v>200</v>
      </c>
      <c r="H11771" s="189">
        <v>1</v>
      </c>
      <c r="I11771" s="189">
        <f t="shared" ref="I11771:I11772" si="588">G11771*H11771</f>
        <v>200</v>
      </c>
      <c r="L11771" s="231" t="s">
        <v>1781</v>
      </c>
    </row>
    <row r="11772" spans="1:12" customFormat="1" ht="15.75" hidden="1" customHeight="1" x14ac:dyDescent="0.35">
      <c r="A11772" s="47">
        <v>44085</v>
      </c>
      <c r="B11772" s="126" t="s">
        <v>75</v>
      </c>
      <c r="C11772" s="45" t="s">
        <v>76</v>
      </c>
      <c r="D11772" s="148" t="s">
        <v>688</v>
      </c>
      <c r="E11772" s="223" t="s">
        <v>377</v>
      </c>
      <c r="F11772" s="146" t="s">
        <v>670</v>
      </c>
      <c r="G11772" s="165">
        <v>200</v>
      </c>
      <c r="H11772" s="189">
        <v>1</v>
      </c>
      <c r="I11772" s="189">
        <f t="shared" si="588"/>
        <v>200</v>
      </c>
      <c r="L11772" s="231" t="s">
        <v>1781</v>
      </c>
    </row>
    <row r="11773" spans="1:12" customFormat="1" ht="15.75" hidden="1" customHeight="1" x14ac:dyDescent="0.35">
      <c r="A11773" s="50"/>
      <c r="B11773" s="194"/>
      <c r="C11773" s="130"/>
      <c r="D11773" s="141"/>
      <c r="E11773" s="194"/>
      <c r="F11773" s="141"/>
      <c r="G11773" s="174"/>
      <c r="H11773" s="174"/>
      <c r="I11773" s="174"/>
      <c r="L11773" s="231" t="s">
        <v>1781</v>
      </c>
    </row>
    <row r="11774" spans="1:12" customFormat="1" ht="15.75" hidden="1" customHeight="1" x14ac:dyDescent="0.35">
      <c r="A11774" s="47">
        <v>44088</v>
      </c>
      <c r="B11774" s="126" t="s">
        <v>730</v>
      </c>
      <c r="C11774" s="45" t="s">
        <v>58</v>
      </c>
      <c r="D11774" s="149" t="s">
        <v>34</v>
      </c>
      <c r="E11774" s="203" t="s">
        <v>377</v>
      </c>
      <c r="F11774" s="155" t="s">
        <v>31</v>
      </c>
      <c r="G11774" s="165">
        <v>40</v>
      </c>
      <c r="H11774" s="171">
        <v>100</v>
      </c>
      <c r="I11774" s="171">
        <f>G11774*H11774</f>
        <v>4000</v>
      </c>
      <c r="L11774" s="231" t="s">
        <v>1781</v>
      </c>
    </row>
    <row r="11775" spans="1:12" customFormat="1" ht="15.75" hidden="1" customHeight="1" x14ac:dyDescent="0.35">
      <c r="A11775" s="50"/>
      <c r="B11775" s="194"/>
      <c r="C11775" s="130"/>
      <c r="D11775" s="141"/>
      <c r="E11775" s="194"/>
      <c r="F11775" s="141"/>
      <c r="G11775" s="174"/>
      <c r="H11775" s="174"/>
      <c r="I11775" s="174"/>
      <c r="L11775" s="231" t="s">
        <v>1781</v>
      </c>
    </row>
    <row r="11776" spans="1:12" ht="15.75" hidden="1" customHeight="1" x14ac:dyDescent="0.3">
      <c r="A11776" s="248">
        <v>44076</v>
      </c>
      <c r="B11776" s="249" t="s">
        <v>731</v>
      </c>
      <c r="C11776" s="250" t="s">
        <v>291</v>
      </c>
      <c r="D11776" s="251" t="s">
        <v>732</v>
      </c>
      <c r="E11776" s="252" t="s">
        <v>377</v>
      </c>
      <c r="F11776" s="251" t="s">
        <v>136</v>
      </c>
      <c r="G11776" s="253">
        <v>32</v>
      </c>
      <c r="H11776" s="254">
        <v>50</v>
      </c>
      <c r="I11776" s="254">
        <f t="shared" ref="I11776:I11777" si="589">G11776*H11776</f>
        <v>1600</v>
      </c>
      <c r="L11776" s="234" t="s">
        <v>1781</v>
      </c>
    </row>
    <row r="11777" spans="1:12" customFormat="1" ht="15.75" hidden="1" customHeight="1" x14ac:dyDescent="0.35">
      <c r="A11777" s="47">
        <v>44076</v>
      </c>
      <c r="B11777" s="126" t="s">
        <v>733</v>
      </c>
      <c r="C11777" s="45" t="s">
        <v>291</v>
      </c>
      <c r="D11777" s="206" t="s">
        <v>734</v>
      </c>
      <c r="E11777" s="3" t="s">
        <v>377</v>
      </c>
      <c r="F11777" s="136" t="s">
        <v>44</v>
      </c>
      <c r="G11777" s="165">
        <v>1600</v>
      </c>
      <c r="H11777" s="166">
        <v>1</v>
      </c>
      <c r="I11777" s="166">
        <f t="shared" si="589"/>
        <v>1600</v>
      </c>
      <c r="L11777" s="231" t="s">
        <v>1781</v>
      </c>
    </row>
    <row r="11778" spans="1:12" customFormat="1" ht="15.75" hidden="1" customHeight="1" x14ac:dyDescent="0.35">
      <c r="A11778" s="50"/>
      <c r="B11778" s="194"/>
      <c r="C11778" s="130"/>
      <c r="D11778" s="141"/>
      <c r="E11778" s="194"/>
      <c r="F11778" s="141"/>
      <c r="G11778" s="174"/>
      <c r="H11778" s="174"/>
      <c r="I11778" s="174"/>
      <c r="L11778" s="231" t="s">
        <v>1781</v>
      </c>
    </row>
    <row r="11779" spans="1:12" customFormat="1" ht="15.75" hidden="1" customHeight="1" x14ac:dyDescent="0.35">
      <c r="A11779" s="47">
        <v>44102</v>
      </c>
      <c r="B11779" s="126" t="s">
        <v>735</v>
      </c>
      <c r="C11779" s="45" t="s">
        <v>351</v>
      </c>
      <c r="D11779" s="149" t="s">
        <v>34</v>
      </c>
      <c r="E11779" s="203" t="s">
        <v>377</v>
      </c>
      <c r="F11779" s="155" t="s">
        <v>31</v>
      </c>
      <c r="G11779" s="165">
        <v>190</v>
      </c>
      <c r="H11779" s="171">
        <v>100</v>
      </c>
      <c r="I11779" s="171">
        <f t="shared" ref="I11779:I11782" si="590">H11779*G11779</f>
        <v>19000</v>
      </c>
      <c r="L11779" s="231" t="s">
        <v>1781</v>
      </c>
    </row>
    <row r="11780" spans="1:12" customFormat="1" ht="15.75" hidden="1" customHeight="1" x14ac:dyDescent="0.35">
      <c r="A11780" s="47">
        <v>44102</v>
      </c>
      <c r="B11780" s="126" t="s">
        <v>735</v>
      </c>
      <c r="C11780" s="45" t="s">
        <v>351</v>
      </c>
      <c r="D11780" s="149" t="s">
        <v>35</v>
      </c>
      <c r="E11780" s="203" t="s">
        <v>377</v>
      </c>
      <c r="F11780" s="155" t="s">
        <v>31</v>
      </c>
      <c r="G11780" s="165">
        <v>170</v>
      </c>
      <c r="H11780" s="171">
        <v>100</v>
      </c>
      <c r="I11780" s="171">
        <f t="shared" si="590"/>
        <v>17000</v>
      </c>
      <c r="L11780" s="231" t="s">
        <v>1781</v>
      </c>
    </row>
    <row r="11781" spans="1:12" customFormat="1" ht="15.75" hidden="1" customHeight="1" x14ac:dyDescent="0.35">
      <c r="A11781" s="47">
        <v>44102</v>
      </c>
      <c r="B11781" s="126" t="s">
        <v>735</v>
      </c>
      <c r="C11781" s="45" t="s">
        <v>351</v>
      </c>
      <c r="D11781" s="149" t="s">
        <v>36</v>
      </c>
      <c r="E11781" s="203" t="s">
        <v>377</v>
      </c>
      <c r="F11781" s="155" t="s">
        <v>31</v>
      </c>
      <c r="G11781" s="165">
        <v>170</v>
      </c>
      <c r="H11781" s="171">
        <v>100</v>
      </c>
      <c r="I11781" s="171">
        <f t="shared" si="590"/>
        <v>17000</v>
      </c>
      <c r="L11781" s="231" t="s">
        <v>1781</v>
      </c>
    </row>
    <row r="11782" spans="1:12" customFormat="1" ht="15.75" hidden="1" customHeight="1" x14ac:dyDescent="0.35">
      <c r="A11782" s="47">
        <v>44102</v>
      </c>
      <c r="B11782" s="126" t="s">
        <v>735</v>
      </c>
      <c r="C11782" s="45" t="s">
        <v>351</v>
      </c>
      <c r="D11782" s="204" t="s">
        <v>40</v>
      </c>
      <c r="E11782" s="205" t="s">
        <v>377</v>
      </c>
      <c r="F11782" s="156" t="s">
        <v>41</v>
      </c>
      <c r="G11782" s="165">
        <v>18400</v>
      </c>
      <c r="H11782" s="172">
        <v>1</v>
      </c>
      <c r="I11782" s="172">
        <f t="shared" si="590"/>
        <v>18400</v>
      </c>
      <c r="L11782" s="231" t="s">
        <v>1781</v>
      </c>
    </row>
    <row r="11783" spans="1:12" customFormat="1" ht="15.75" hidden="1" customHeight="1" x14ac:dyDescent="0.35">
      <c r="A11783" s="50"/>
      <c r="B11783" s="194"/>
      <c r="C11783" s="130"/>
      <c r="D11783" s="141"/>
      <c r="E11783" s="194"/>
      <c r="F11783" s="141"/>
      <c r="G11783" s="174"/>
      <c r="H11783" s="174"/>
      <c r="I11783" s="174"/>
      <c r="L11783" s="231" t="s">
        <v>1781</v>
      </c>
    </row>
    <row r="11784" spans="1:12" ht="15.75" hidden="1" customHeight="1" x14ac:dyDescent="0.3">
      <c r="A11784" s="248">
        <v>44102</v>
      </c>
      <c r="B11784" s="249" t="s">
        <v>736</v>
      </c>
      <c r="C11784" s="250" t="s">
        <v>584</v>
      </c>
      <c r="D11784" s="251" t="s">
        <v>737</v>
      </c>
      <c r="E11784" s="252" t="s">
        <v>377</v>
      </c>
      <c r="F11784" s="251" t="s">
        <v>12</v>
      </c>
      <c r="G11784" s="253">
        <v>200</v>
      </c>
      <c r="H11784" s="254">
        <v>50</v>
      </c>
      <c r="I11784" s="254">
        <f t="shared" ref="I11784:I11790" si="591">H11784*G11784</f>
        <v>10000</v>
      </c>
      <c r="L11784" s="234" t="s">
        <v>1781</v>
      </c>
    </row>
    <row r="11785" spans="1:12" customFormat="1" ht="15.75" hidden="1" customHeight="1" x14ac:dyDescent="0.35">
      <c r="A11785" s="47">
        <v>44102</v>
      </c>
      <c r="B11785" s="126" t="s">
        <v>736</v>
      </c>
      <c r="C11785" s="45" t="s">
        <v>584</v>
      </c>
      <c r="D11785" s="197" t="s">
        <v>738</v>
      </c>
      <c r="E11785" s="198" t="s">
        <v>377</v>
      </c>
      <c r="F11785" s="144" t="s">
        <v>15</v>
      </c>
      <c r="G11785" s="165">
        <v>12.5</v>
      </c>
      <c r="H11785" s="167">
        <v>200</v>
      </c>
      <c r="I11785" s="167">
        <f t="shared" si="591"/>
        <v>2500</v>
      </c>
      <c r="L11785" s="231" t="s">
        <v>1781</v>
      </c>
    </row>
    <row r="11786" spans="1:12" customFormat="1" ht="15.75" hidden="1" customHeight="1" x14ac:dyDescent="0.35">
      <c r="A11786" s="44">
        <v>44102</v>
      </c>
      <c r="B11786" s="126" t="s">
        <v>736</v>
      </c>
      <c r="C11786" s="45" t="s">
        <v>584</v>
      </c>
      <c r="D11786" s="201" t="s">
        <v>739</v>
      </c>
      <c r="E11786" s="202" t="s">
        <v>377</v>
      </c>
      <c r="F11786" s="154" t="s">
        <v>27</v>
      </c>
      <c r="G11786" s="165">
        <v>100</v>
      </c>
      <c r="H11786" s="170">
        <v>20</v>
      </c>
      <c r="I11786" s="170">
        <f t="shared" si="591"/>
        <v>2000</v>
      </c>
      <c r="L11786" s="231" t="s">
        <v>1781</v>
      </c>
    </row>
    <row r="11787" spans="1:12" customFormat="1" ht="15.75" hidden="1" customHeight="1" x14ac:dyDescent="0.35">
      <c r="A11787" s="47">
        <v>44102</v>
      </c>
      <c r="B11787" s="126" t="s">
        <v>736</v>
      </c>
      <c r="C11787" s="45" t="s">
        <v>584</v>
      </c>
      <c r="D11787" s="149" t="s">
        <v>34</v>
      </c>
      <c r="E11787" s="203" t="s">
        <v>377</v>
      </c>
      <c r="F11787" s="155" t="s">
        <v>31</v>
      </c>
      <c r="G11787" s="165">
        <v>190</v>
      </c>
      <c r="H11787" s="171">
        <v>100</v>
      </c>
      <c r="I11787" s="171">
        <f t="shared" si="591"/>
        <v>19000</v>
      </c>
      <c r="L11787" s="231" t="s">
        <v>1781</v>
      </c>
    </row>
    <row r="11788" spans="1:12" customFormat="1" ht="15.75" hidden="1" customHeight="1" x14ac:dyDescent="0.35">
      <c r="A11788" s="44">
        <v>44102</v>
      </c>
      <c r="B11788" s="126" t="s">
        <v>736</v>
      </c>
      <c r="C11788" s="45" t="s">
        <v>584</v>
      </c>
      <c r="D11788" s="149" t="s">
        <v>35</v>
      </c>
      <c r="E11788" s="203" t="s">
        <v>377</v>
      </c>
      <c r="F11788" s="155" t="s">
        <v>31</v>
      </c>
      <c r="G11788" s="165">
        <v>170</v>
      </c>
      <c r="H11788" s="171">
        <v>100</v>
      </c>
      <c r="I11788" s="171">
        <f t="shared" si="591"/>
        <v>17000</v>
      </c>
      <c r="L11788" s="231" t="s">
        <v>1781</v>
      </c>
    </row>
    <row r="11789" spans="1:12" customFormat="1" ht="15.75" hidden="1" customHeight="1" x14ac:dyDescent="0.35">
      <c r="A11789" s="47">
        <v>44102</v>
      </c>
      <c r="B11789" s="126" t="s">
        <v>736</v>
      </c>
      <c r="C11789" s="45" t="s">
        <v>584</v>
      </c>
      <c r="D11789" s="149" t="s">
        <v>289</v>
      </c>
      <c r="E11789" s="203" t="s">
        <v>377</v>
      </c>
      <c r="F11789" s="155" t="s">
        <v>31</v>
      </c>
      <c r="G11789" s="165">
        <v>170</v>
      </c>
      <c r="H11789" s="171">
        <v>100</v>
      </c>
      <c r="I11789" s="171">
        <f t="shared" si="591"/>
        <v>17000</v>
      </c>
      <c r="L11789" s="231" t="s">
        <v>1781</v>
      </c>
    </row>
    <row r="11790" spans="1:12" customFormat="1" ht="15.75" hidden="1" customHeight="1" x14ac:dyDescent="0.35">
      <c r="A11790" s="44">
        <v>44102</v>
      </c>
      <c r="B11790" s="126" t="s">
        <v>736</v>
      </c>
      <c r="C11790" s="45" t="s">
        <v>584</v>
      </c>
      <c r="D11790" s="204" t="s">
        <v>40</v>
      </c>
      <c r="E11790" s="205" t="s">
        <v>377</v>
      </c>
      <c r="F11790" s="156" t="s">
        <v>41</v>
      </c>
      <c r="G11790" s="165">
        <v>80</v>
      </c>
      <c r="H11790" s="172">
        <v>20</v>
      </c>
      <c r="I11790" s="172">
        <f t="shared" si="591"/>
        <v>1600</v>
      </c>
      <c r="L11790" s="231" t="s">
        <v>1781</v>
      </c>
    </row>
    <row r="11791" spans="1:12" customFormat="1" ht="15.75" hidden="1" customHeight="1" x14ac:dyDescent="0.35">
      <c r="A11791" s="50"/>
      <c r="B11791" s="194"/>
      <c r="C11791" s="130"/>
      <c r="D11791" s="141"/>
      <c r="E11791" s="194"/>
      <c r="F11791" s="141"/>
      <c r="G11791" s="174"/>
      <c r="H11791" s="174"/>
      <c r="I11791" s="174"/>
      <c r="L11791" s="231" t="s">
        <v>1781</v>
      </c>
    </row>
    <row r="11792" spans="1:12" ht="15.75" hidden="1" customHeight="1" x14ac:dyDescent="0.3">
      <c r="A11792" s="248">
        <v>44102</v>
      </c>
      <c r="B11792" s="249" t="s">
        <v>174</v>
      </c>
      <c r="C11792" s="250" t="s">
        <v>56</v>
      </c>
      <c r="D11792" s="251" t="s">
        <v>740</v>
      </c>
      <c r="E11792" s="252" t="s">
        <v>377</v>
      </c>
      <c r="F11792" s="251" t="s">
        <v>12</v>
      </c>
      <c r="G11792" s="253">
        <v>10</v>
      </c>
      <c r="H11792" s="254">
        <v>50</v>
      </c>
      <c r="I11792" s="254">
        <f t="shared" ref="I11792:I11796" si="592">H11792*G11792</f>
        <v>500</v>
      </c>
      <c r="L11792" s="234" t="s">
        <v>1781</v>
      </c>
    </row>
    <row r="11793" spans="1:12" customFormat="1" ht="15.75" hidden="1" customHeight="1" x14ac:dyDescent="0.35">
      <c r="A11793" s="47">
        <v>44102</v>
      </c>
      <c r="B11793" s="126" t="s">
        <v>174</v>
      </c>
      <c r="C11793" s="45" t="s">
        <v>56</v>
      </c>
      <c r="D11793" s="197" t="s">
        <v>738</v>
      </c>
      <c r="E11793" s="198" t="s">
        <v>377</v>
      </c>
      <c r="F11793" s="144" t="s">
        <v>15</v>
      </c>
      <c r="G11793" s="165">
        <v>1</v>
      </c>
      <c r="H11793" s="167">
        <v>200</v>
      </c>
      <c r="I11793" s="167">
        <f t="shared" si="592"/>
        <v>200</v>
      </c>
      <c r="L11793" s="231" t="s">
        <v>1781</v>
      </c>
    </row>
    <row r="11794" spans="1:12" customFormat="1" ht="15.75" hidden="1" customHeight="1" x14ac:dyDescent="0.35">
      <c r="A11794" s="44">
        <v>44102</v>
      </c>
      <c r="B11794" s="126" t="s">
        <v>174</v>
      </c>
      <c r="C11794" s="45" t="s">
        <v>56</v>
      </c>
      <c r="D11794" s="201" t="s">
        <v>741</v>
      </c>
      <c r="E11794" s="202" t="s">
        <v>377</v>
      </c>
      <c r="F11794" s="154" t="s">
        <v>27</v>
      </c>
      <c r="G11794" s="165">
        <v>25</v>
      </c>
      <c r="H11794" s="170">
        <v>20</v>
      </c>
      <c r="I11794" s="170">
        <f t="shared" si="592"/>
        <v>500</v>
      </c>
      <c r="L11794" s="231" t="s">
        <v>1781</v>
      </c>
    </row>
    <row r="11795" spans="1:12" customFormat="1" ht="15.75" hidden="1" customHeight="1" x14ac:dyDescent="0.35">
      <c r="A11795" s="47">
        <v>44102</v>
      </c>
      <c r="B11795" s="126" t="s">
        <v>174</v>
      </c>
      <c r="C11795" s="45" t="s">
        <v>56</v>
      </c>
      <c r="D11795" s="149" t="s">
        <v>742</v>
      </c>
      <c r="E11795" s="203" t="s">
        <v>377</v>
      </c>
      <c r="F11795" s="155" t="s">
        <v>31</v>
      </c>
      <c r="G11795" s="165">
        <v>20</v>
      </c>
      <c r="H11795" s="171">
        <v>100</v>
      </c>
      <c r="I11795" s="171">
        <f t="shared" si="592"/>
        <v>2000</v>
      </c>
      <c r="L11795" s="231" t="s">
        <v>1781</v>
      </c>
    </row>
    <row r="11796" spans="1:12" customFormat="1" ht="15.75" hidden="1" customHeight="1" x14ac:dyDescent="0.35">
      <c r="A11796" s="44">
        <v>44102</v>
      </c>
      <c r="B11796" s="126" t="s">
        <v>174</v>
      </c>
      <c r="C11796" s="45" t="s">
        <v>56</v>
      </c>
      <c r="D11796" s="204" t="s">
        <v>40</v>
      </c>
      <c r="E11796" s="205" t="s">
        <v>377</v>
      </c>
      <c r="F11796" s="156" t="s">
        <v>41</v>
      </c>
      <c r="G11796" s="165">
        <v>10</v>
      </c>
      <c r="H11796" s="172">
        <v>20</v>
      </c>
      <c r="I11796" s="172">
        <f t="shared" si="592"/>
        <v>200</v>
      </c>
      <c r="L11796" s="231" t="s">
        <v>1781</v>
      </c>
    </row>
    <row r="11797" spans="1:12" customFormat="1" ht="15.75" hidden="1" customHeight="1" x14ac:dyDescent="0.35">
      <c r="A11797" s="50"/>
      <c r="B11797" s="194"/>
      <c r="C11797" s="130"/>
      <c r="D11797" s="141"/>
      <c r="E11797" s="194"/>
      <c r="F11797" s="141"/>
      <c r="G11797" s="174"/>
      <c r="H11797" s="174"/>
      <c r="I11797" s="174"/>
      <c r="L11797" s="231" t="s">
        <v>1781</v>
      </c>
    </row>
    <row r="11798" spans="1:12" customFormat="1" ht="15.75" hidden="1" customHeight="1" x14ac:dyDescent="0.35">
      <c r="A11798" s="47">
        <v>44102</v>
      </c>
      <c r="B11798" s="126" t="s">
        <v>743</v>
      </c>
      <c r="C11798" s="45" t="s">
        <v>744</v>
      </c>
      <c r="D11798" s="201" t="s">
        <v>745</v>
      </c>
      <c r="E11798" s="202" t="s">
        <v>377</v>
      </c>
      <c r="F11798" s="154" t="s">
        <v>27</v>
      </c>
      <c r="G11798" s="165">
        <v>50</v>
      </c>
      <c r="H11798" s="170">
        <v>1</v>
      </c>
      <c r="I11798" s="170">
        <f t="shared" ref="I11798:I11803" si="593">H11798*G11798</f>
        <v>50</v>
      </c>
      <c r="L11798" s="231" t="s">
        <v>1781</v>
      </c>
    </row>
    <row r="11799" spans="1:12" customFormat="1" ht="15.75" hidden="1" customHeight="1" x14ac:dyDescent="0.35">
      <c r="A11799" s="47">
        <v>44102</v>
      </c>
      <c r="B11799" s="126" t="s">
        <v>743</v>
      </c>
      <c r="C11799" s="45" t="s">
        <v>744</v>
      </c>
      <c r="D11799" s="201" t="s">
        <v>746</v>
      </c>
      <c r="E11799" s="202" t="s">
        <v>377</v>
      </c>
      <c r="F11799" s="154" t="s">
        <v>27</v>
      </c>
      <c r="G11799" s="165">
        <v>50</v>
      </c>
      <c r="H11799" s="170">
        <v>1</v>
      </c>
      <c r="I11799" s="170">
        <f t="shared" si="593"/>
        <v>50</v>
      </c>
      <c r="L11799" s="231" t="s">
        <v>1781</v>
      </c>
    </row>
    <row r="11800" spans="1:12" customFormat="1" ht="15.75" hidden="1" customHeight="1" x14ac:dyDescent="0.35">
      <c r="A11800" s="47">
        <v>44102</v>
      </c>
      <c r="B11800" s="126" t="s">
        <v>743</v>
      </c>
      <c r="C11800" s="45" t="s">
        <v>744</v>
      </c>
      <c r="D11800" s="201" t="s">
        <v>747</v>
      </c>
      <c r="E11800" s="202" t="s">
        <v>377</v>
      </c>
      <c r="F11800" s="154" t="s">
        <v>27</v>
      </c>
      <c r="G11800" s="165">
        <v>50</v>
      </c>
      <c r="H11800" s="170">
        <v>1</v>
      </c>
      <c r="I11800" s="170">
        <f t="shared" si="593"/>
        <v>50</v>
      </c>
      <c r="L11800" s="231" t="s">
        <v>1781</v>
      </c>
    </row>
    <row r="11801" spans="1:12" customFormat="1" ht="15.75" hidden="1" customHeight="1" x14ac:dyDescent="0.35">
      <c r="A11801" s="47">
        <v>44102</v>
      </c>
      <c r="B11801" s="126" t="s">
        <v>743</v>
      </c>
      <c r="C11801" s="45" t="s">
        <v>744</v>
      </c>
      <c r="D11801" s="149" t="s">
        <v>748</v>
      </c>
      <c r="E11801" s="203" t="s">
        <v>377</v>
      </c>
      <c r="F11801" s="155" t="s">
        <v>31</v>
      </c>
      <c r="G11801" s="165">
        <v>1</v>
      </c>
      <c r="H11801" s="171">
        <v>100</v>
      </c>
      <c r="I11801" s="171">
        <f t="shared" si="593"/>
        <v>100</v>
      </c>
      <c r="L11801" s="231" t="s">
        <v>1781</v>
      </c>
    </row>
    <row r="11802" spans="1:12" customFormat="1" ht="15.75" hidden="1" customHeight="1" x14ac:dyDescent="0.35">
      <c r="A11802" s="47">
        <v>44102</v>
      </c>
      <c r="B11802" s="126" t="s">
        <v>743</v>
      </c>
      <c r="C11802" s="45" t="s">
        <v>744</v>
      </c>
      <c r="D11802" s="149" t="s">
        <v>749</v>
      </c>
      <c r="E11802" s="203" t="s">
        <v>377</v>
      </c>
      <c r="F11802" s="155" t="s">
        <v>31</v>
      </c>
      <c r="G11802" s="165">
        <v>1</v>
      </c>
      <c r="H11802" s="171">
        <v>100</v>
      </c>
      <c r="I11802" s="171">
        <f t="shared" si="593"/>
        <v>100</v>
      </c>
      <c r="L11802" s="231" t="s">
        <v>1781</v>
      </c>
    </row>
    <row r="11803" spans="1:12" customFormat="1" ht="15.75" hidden="1" customHeight="1" x14ac:dyDescent="0.35">
      <c r="A11803" s="47">
        <v>44102</v>
      </c>
      <c r="B11803" s="126" t="s">
        <v>743</v>
      </c>
      <c r="C11803" s="45" t="s">
        <v>744</v>
      </c>
      <c r="D11803" s="206" t="s">
        <v>750</v>
      </c>
      <c r="E11803" s="207"/>
      <c r="F11803" s="136" t="s">
        <v>181</v>
      </c>
      <c r="G11803" s="165">
        <v>600</v>
      </c>
      <c r="H11803" s="166">
        <v>1</v>
      </c>
      <c r="I11803" s="166">
        <f t="shared" si="593"/>
        <v>600</v>
      </c>
      <c r="L11803" s="231" t="s">
        <v>1781</v>
      </c>
    </row>
    <row r="11804" spans="1:12" customFormat="1" ht="15.75" hidden="1" customHeight="1" x14ac:dyDescent="0.35">
      <c r="A11804" s="50"/>
      <c r="B11804" s="194"/>
      <c r="C11804" s="130"/>
      <c r="D11804" s="141"/>
      <c r="E11804" s="194"/>
      <c r="F11804" s="141"/>
      <c r="G11804" s="174"/>
      <c r="H11804" s="174"/>
      <c r="I11804" s="174"/>
      <c r="L11804" s="231" t="s">
        <v>1781</v>
      </c>
    </row>
    <row r="11805" spans="1:12" ht="15.75" hidden="1" customHeight="1" x14ac:dyDescent="0.3">
      <c r="A11805" s="248">
        <v>44102</v>
      </c>
      <c r="B11805" s="249" t="s">
        <v>751</v>
      </c>
      <c r="C11805" s="250" t="s">
        <v>291</v>
      </c>
      <c r="D11805" s="251" t="s">
        <v>752</v>
      </c>
      <c r="E11805" s="252"/>
      <c r="F11805" s="251" t="s">
        <v>136</v>
      </c>
      <c r="G11805" s="253">
        <v>2</v>
      </c>
      <c r="H11805" s="254">
        <v>50</v>
      </c>
      <c r="I11805" s="254">
        <f t="shared" ref="I11805:I11810" si="594">H11805*G11805</f>
        <v>100</v>
      </c>
      <c r="L11805" s="234" t="s">
        <v>1781</v>
      </c>
    </row>
    <row r="11806" spans="1:12" customFormat="1" ht="15.75" hidden="1" customHeight="1" x14ac:dyDescent="0.35">
      <c r="A11806" s="47">
        <v>44102</v>
      </c>
      <c r="B11806" s="126" t="s">
        <v>751</v>
      </c>
      <c r="C11806" s="45" t="s">
        <v>291</v>
      </c>
      <c r="D11806" s="206" t="s">
        <v>753</v>
      </c>
      <c r="E11806" s="207"/>
      <c r="F11806" s="136" t="s">
        <v>44</v>
      </c>
      <c r="G11806" s="165">
        <v>80</v>
      </c>
      <c r="H11806" s="166">
        <v>1</v>
      </c>
      <c r="I11806" s="166">
        <f t="shared" si="594"/>
        <v>80</v>
      </c>
      <c r="L11806" s="231" t="s">
        <v>1781</v>
      </c>
    </row>
    <row r="11807" spans="1:12" customFormat="1" ht="15.75" hidden="1" customHeight="1" x14ac:dyDescent="0.35">
      <c r="A11807" s="44">
        <v>44102</v>
      </c>
      <c r="B11807" s="126" t="s">
        <v>751</v>
      </c>
      <c r="C11807" s="45" t="s">
        <v>291</v>
      </c>
      <c r="D11807" s="148" t="s">
        <v>701</v>
      </c>
      <c r="E11807" s="223" t="s">
        <v>377</v>
      </c>
      <c r="F11807" s="146" t="s">
        <v>670</v>
      </c>
      <c r="G11807" s="165">
        <v>1</v>
      </c>
      <c r="H11807" s="189">
        <v>50</v>
      </c>
      <c r="I11807" s="189">
        <f t="shared" si="594"/>
        <v>50</v>
      </c>
      <c r="L11807" s="231" t="s">
        <v>1781</v>
      </c>
    </row>
    <row r="11808" spans="1:12" customFormat="1" ht="15.75" hidden="1" customHeight="1" x14ac:dyDescent="0.35">
      <c r="A11808" s="47">
        <v>44102</v>
      </c>
      <c r="B11808" s="126" t="s">
        <v>751</v>
      </c>
      <c r="C11808" s="45" t="s">
        <v>291</v>
      </c>
      <c r="D11808" s="148" t="s">
        <v>702</v>
      </c>
      <c r="E11808" s="223" t="s">
        <v>377</v>
      </c>
      <c r="F11808" s="146" t="s">
        <v>670</v>
      </c>
      <c r="G11808" s="165">
        <v>1</v>
      </c>
      <c r="H11808" s="189">
        <v>50</v>
      </c>
      <c r="I11808" s="189">
        <f t="shared" si="594"/>
        <v>50</v>
      </c>
      <c r="L11808" s="231" t="s">
        <v>1781</v>
      </c>
    </row>
    <row r="11809" spans="1:12" customFormat="1" ht="15.75" hidden="1" customHeight="1" x14ac:dyDescent="0.35">
      <c r="A11809" s="44">
        <v>44102</v>
      </c>
      <c r="B11809" s="126" t="s">
        <v>751</v>
      </c>
      <c r="C11809" s="45" t="s">
        <v>291</v>
      </c>
      <c r="D11809" s="148" t="s">
        <v>703</v>
      </c>
      <c r="E11809" s="223" t="s">
        <v>377</v>
      </c>
      <c r="F11809" s="146" t="s">
        <v>670</v>
      </c>
      <c r="G11809" s="165">
        <v>1</v>
      </c>
      <c r="H11809" s="189">
        <v>50</v>
      </c>
      <c r="I11809" s="189">
        <f t="shared" si="594"/>
        <v>50</v>
      </c>
      <c r="L11809" s="231" t="s">
        <v>1781</v>
      </c>
    </row>
    <row r="11810" spans="1:12" customFormat="1" ht="15.75" hidden="1" customHeight="1" x14ac:dyDescent="0.35">
      <c r="A11810" s="47">
        <v>44102</v>
      </c>
      <c r="B11810" s="126" t="s">
        <v>751</v>
      </c>
      <c r="C11810" s="45" t="s">
        <v>291</v>
      </c>
      <c r="D11810" s="148" t="s">
        <v>688</v>
      </c>
      <c r="E11810" s="223" t="s">
        <v>377</v>
      </c>
      <c r="F11810" s="146" t="s">
        <v>670</v>
      </c>
      <c r="G11810" s="165">
        <v>2</v>
      </c>
      <c r="H11810" s="189">
        <v>50</v>
      </c>
      <c r="I11810" s="189">
        <f t="shared" si="594"/>
        <v>100</v>
      </c>
      <c r="L11810" s="231" t="s">
        <v>1781</v>
      </c>
    </row>
    <row r="11811" spans="1:12" customFormat="1" ht="15.75" hidden="1" customHeight="1" x14ac:dyDescent="0.35">
      <c r="A11811" s="50"/>
      <c r="B11811" s="194"/>
      <c r="C11811" s="130"/>
      <c r="D11811" s="141"/>
      <c r="E11811" s="194"/>
      <c r="F11811" s="141"/>
      <c r="G11811" s="174"/>
      <c r="H11811" s="174"/>
      <c r="I11811" s="174"/>
      <c r="L11811" s="231" t="s">
        <v>1781</v>
      </c>
    </row>
    <row r="11812" spans="1:12" customFormat="1" ht="15.75" hidden="1" customHeight="1" x14ac:dyDescent="0.35">
      <c r="A11812" s="44">
        <v>44102</v>
      </c>
      <c r="B11812" s="126" t="s">
        <v>754</v>
      </c>
      <c r="C11812" s="45" t="s">
        <v>56</v>
      </c>
      <c r="D11812" s="148" t="s">
        <v>701</v>
      </c>
      <c r="E11812" s="223" t="s">
        <v>377</v>
      </c>
      <c r="F11812" s="146" t="s">
        <v>670</v>
      </c>
      <c r="G11812" s="165">
        <v>150</v>
      </c>
      <c r="H11812" s="189">
        <v>1</v>
      </c>
      <c r="I11812" s="189">
        <f>G11812*H11812</f>
        <v>150</v>
      </c>
      <c r="L11812" s="231" t="s">
        <v>1781</v>
      </c>
    </row>
    <row r="11813" spans="1:12" customFormat="1" ht="15.75" hidden="1" customHeight="1" x14ac:dyDescent="0.35">
      <c r="A11813" s="50"/>
      <c r="B11813" s="194"/>
      <c r="C11813" s="130"/>
      <c r="D11813" s="141"/>
      <c r="E11813" s="194"/>
      <c r="F11813" s="141"/>
      <c r="G11813" s="174"/>
      <c r="H11813" s="174"/>
      <c r="I11813" s="174"/>
      <c r="L11813" s="231" t="s">
        <v>1781</v>
      </c>
    </row>
    <row r="11814" spans="1:12" customFormat="1" ht="15.75" hidden="1" customHeight="1" x14ac:dyDescent="0.35">
      <c r="A11814" s="47">
        <v>44070</v>
      </c>
      <c r="B11814" s="126" t="s">
        <v>755</v>
      </c>
      <c r="C11814" s="45" t="s">
        <v>291</v>
      </c>
      <c r="D11814" s="206" t="s">
        <v>756</v>
      </c>
      <c r="E11814" s="207" t="s">
        <v>377</v>
      </c>
      <c r="F11814" s="136" t="s">
        <v>139</v>
      </c>
      <c r="G11814" s="165">
        <v>7</v>
      </c>
      <c r="H11814" s="166">
        <v>1</v>
      </c>
      <c r="I11814" s="166">
        <f>G11814*H11814</f>
        <v>7</v>
      </c>
      <c r="L11814" s="231" t="s">
        <v>1781</v>
      </c>
    </row>
    <row r="11815" spans="1:12" customFormat="1" ht="15.75" hidden="1" customHeight="1" x14ac:dyDescent="0.3">
      <c r="A11815" s="141"/>
      <c r="B11815" s="194"/>
      <c r="C11815" s="130"/>
      <c r="D11815" s="141"/>
      <c r="E11815" s="194"/>
      <c r="F11815" s="141"/>
      <c r="G11815" s="174"/>
      <c r="H11815" s="174"/>
      <c r="I11815" s="174"/>
      <c r="L11815" s="231" t="s">
        <v>1781</v>
      </c>
    </row>
    <row r="11816" spans="1:12" customFormat="1" ht="15.75" hidden="1" customHeight="1" x14ac:dyDescent="0.35">
      <c r="A11816" s="47">
        <v>44070</v>
      </c>
      <c r="B11816" s="126" t="s">
        <v>757</v>
      </c>
      <c r="C11816" s="45" t="s">
        <v>291</v>
      </c>
      <c r="D11816" s="209" t="s">
        <v>758</v>
      </c>
      <c r="E11816" s="210" t="s">
        <v>377</v>
      </c>
      <c r="F11816" s="158" t="s">
        <v>139</v>
      </c>
      <c r="G11816" s="165">
        <v>4</v>
      </c>
      <c r="H11816" s="177">
        <v>1</v>
      </c>
      <c r="I11816" s="177">
        <f>G11816*H11816</f>
        <v>4</v>
      </c>
      <c r="L11816" s="231" t="s">
        <v>1781</v>
      </c>
    </row>
    <row r="11817" spans="1:12" customFormat="1" ht="15.75" hidden="1" customHeight="1" x14ac:dyDescent="0.3">
      <c r="A11817" s="141"/>
      <c r="B11817" s="194"/>
      <c r="C11817" s="130"/>
      <c r="D11817" s="141"/>
      <c r="E11817" s="194"/>
      <c r="F11817" s="141"/>
      <c r="G11817" s="174"/>
      <c r="H11817" s="174"/>
      <c r="I11817" s="174"/>
      <c r="L11817" s="231" t="s">
        <v>1781</v>
      </c>
    </row>
    <row r="11818" spans="1:12" customFormat="1" ht="15.75" hidden="1" customHeight="1" x14ac:dyDescent="0.35">
      <c r="A11818" s="47">
        <v>44071</v>
      </c>
      <c r="B11818" s="126" t="s">
        <v>759</v>
      </c>
      <c r="C11818" s="45" t="s">
        <v>291</v>
      </c>
      <c r="D11818" s="209" t="s">
        <v>758</v>
      </c>
      <c r="E11818" s="210" t="s">
        <v>377</v>
      </c>
      <c r="F11818" s="158" t="s">
        <v>139</v>
      </c>
      <c r="G11818" s="165">
        <v>2</v>
      </c>
      <c r="H11818" s="177">
        <v>1</v>
      </c>
      <c r="I11818" s="177">
        <f>G11818*H11818</f>
        <v>2</v>
      </c>
      <c r="L11818" s="231" t="s">
        <v>1781</v>
      </c>
    </row>
    <row r="11819" spans="1:12" customFormat="1" ht="15.75" hidden="1" customHeight="1" x14ac:dyDescent="0.3">
      <c r="A11819" s="141"/>
      <c r="B11819" s="194"/>
      <c r="C11819" s="130"/>
      <c r="D11819" s="141"/>
      <c r="E11819" s="194"/>
      <c r="F11819" s="141"/>
      <c r="G11819" s="174"/>
      <c r="H11819" s="174"/>
      <c r="I11819" s="174"/>
      <c r="L11819" s="231" t="s">
        <v>1781</v>
      </c>
    </row>
    <row r="11820" spans="1:12" customFormat="1" ht="15.75" hidden="1" customHeight="1" x14ac:dyDescent="0.35">
      <c r="A11820" s="47">
        <v>44071</v>
      </c>
      <c r="B11820" s="126" t="s">
        <v>760</v>
      </c>
      <c r="C11820" s="45" t="s">
        <v>291</v>
      </c>
      <c r="D11820" s="209" t="s">
        <v>758</v>
      </c>
      <c r="E11820" s="210" t="s">
        <v>377</v>
      </c>
      <c r="F11820" s="158" t="s">
        <v>139</v>
      </c>
      <c r="G11820" s="165">
        <v>26</v>
      </c>
      <c r="H11820" s="177">
        <v>1</v>
      </c>
      <c r="I11820" s="177">
        <f>G11820*H11820</f>
        <v>26</v>
      </c>
      <c r="L11820" s="231" t="s">
        <v>1781</v>
      </c>
    </row>
    <row r="11821" spans="1:12" customFormat="1" ht="15.75" hidden="1" customHeight="1" x14ac:dyDescent="0.3">
      <c r="A11821" s="141"/>
      <c r="B11821" s="194"/>
      <c r="C11821" s="130"/>
      <c r="D11821" s="141"/>
      <c r="E11821" s="194"/>
      <c r="F11821" s="141"/>
      <c r="G11821" s="174"/>
      <c r="H11821" s="174"/>
      <c r="I11821" s="174"/>
      <c r="L11821" s="231" t="s">
        <v>1781</v>
      </c>
    </row>
    <row r="11822" spans="1:12" customFormat="1" ht="15.75" hidden="1" customHeight="1" x14ac:dyDescent="0.35">
      <c r="A11822" s="47">
        <v>44071</v>
      </c>
      <c r="B11822" s="126" t="s">
        <v>761</v>
      </c>
      <c r="C11822" s="45" t="s">
        <v>291</v>
      </c>
      <c r="D11822" s="209" t="s">
        <v>758</v>
      </c>
      <c r="E11822" s="210" t="s">
        <v>377</v>
      </c>
      <c r="F11822" s="158" t="s">
        <v>139</v>
      </c>
      <c r="G11822" s="165">
        <v>38</v>
      </c>
      <c r="H11822" s="177">
        <v>1</v>
      </c>
      <c r="I11822" s="177">
        <f>G11822*H11822</f>
        <v>38</v>
      </c>
      <c r="L11822" s="231" t="s">
        <v>1781</v>
      </c>
    </row>
    <row r="11823" spans="1:12" customFormat="1" ht="15.75" hidden="1" customHeight="1" x14ac:dyDescent="0.3">
      <c r="A11823" s="141"/>
      <c r="B11823" s="194"/>
      <c r="C11823" s="130"/>
      <c r="D11823" s="141"/>
      <c r="E11823" s="194"/>
      <c r="F11823" s="141"/>
      <c r="G11823" s="174"/>
      <c r="H11823" s="174"/>
      <c r="I11823" s="174"/>
      <c r="L11823" s="231" t="s">
        <v>1781</v>
      </c>
    </row>
    <row r="11824" spans="1:12" customFormat="1" ht="15.75" hidden="1" customHeight="1" x14ac:dyDescent="0.35">
      <c r="A11824" s="47">
        <v>44075</v>
      </c>
      <c r="B11824" s="126" t="s">
        <v>762</v>
      </c>
      <c r="C11824" s="45" t="s">
        <v>291</v>
      </c>
      <c r="D11824" s="209" t="s">
        <v>758</v>
      </c>
      <c r="E11824" s="210" t="s">
        <v>377</v>
      </c>
      <c r="F11824" s="158" t="s">
        <v>139</v>
      </c>
      <c r="G11824" s="165">
        <v>1</v>
      </c>
      <c r="H11824" s="177">
        <v>1</v>
      </c>
      <c r="I11824" s="177">
        <f>G11824*H11824</f>
        <v>1</v>
      </c>
      <c r="L11824" s="231" t="s">
        <v>1781</v>
      </c>
    </row>
    <row r="11825" spans="1:12" customFormat="1" ht="15.75" hidden="1" customHeight="1" x14ac:dyDescent="0.3">
      <c r="A11825" s="141"/>
      <c r="B11825" s="194"/>
      <c r="C11825" s="130"/>
      <c r="D11825" s="141"/>
      <c r="E11825" s="194"/>
      <c r="F11825" s="141"/>
      <c r="G11825" s="174"/>
      <c r="H11825" s="174"/>
      <c r="I11825" s="174"/>
      <c r="L11825" s="231" t="s">
        <v>1781</v>
      </c>
    </row>
    <row r="11826" spans="1:12" customFormat="1" ht="15.75" hidden="1" customHeight="1" x14ac:dyDescent="0.35">
      <c r="A11826" s="47">
        <v>44076</v>
      </c>
      <c r="B11826" s="126" t="s">
        <v>763</v>
      </c>
      <c r="C11826" s="45" t="s">
        <v>291</v>
      </c>
      <c r="D11826" s="206" t="s">
        <v>756</v>
      </c>
      <c r="E11826" s="207" t="s">
        <v>377</v>
      </c>
      <c r="F11826" s="136" t="s">
        <v>139</v>
      </c>
      <c r="G11826" s="165">
        <v>2</v>
      </c>
      <c r="H11826" s="166">
        <v>1</v>
      </c>
      <c r="I11826" s="166">
        <f>G11826*H11826</f>
        <v>2</v>
      </c>
      <c r="L11826" s="231" t="s">
        <v>1781</v>
      </c>
    </row>
    <row r="11827" spans="1:12" customFormat="1" ht="15.75" hidden="1" customHeight="1" x14ac:dyDescent="0.3">
      <c r="A11827" s="141"/>
      <c r="B11827" s="194"/>
      <c r="C11827" s="130"/>
      <c r="D11827" s="141"/>
      <c r="E11827" s="194"/>
      <c r="F11827" s="141"/>
      <c r="G11827" s="174"/>
      <c r="H11827" s="174"/>
      <c r="I11827" s="174"/>
      <c r="L11827" s="231" t="s">
        <v>1781</v>
      </c>
    </row>
    <row r="11828" spans="1:12" customFormat="1" ht="15.75" hidden="1" customHeight="1" x14ac:dyDescent="0.35">
      <c r="A11828" s="47">
        <v>44076</v>
      </c>
      <c r="B11828" s="126" t="s">
        <v>764</v>
      </c>
      <c r="C11828" s="45" t="s">
        <v>291</v>
      </c>
      <c r="D11828" s="206" t="s">
        <v>756</v>
      </c>
      <c r="E11828" s="207" t="s">
        <v>377</v>
      </c>
      <c r="F11828" s="136" t="s">
        <v>139</v>
      </c>
      <c r="G11828" s="165">
        <v>2</v>
      </c>
      <c r="H11828" s="166">
        <v>1</v>
      </c>
      <c r="I11828" s="166">
        <f>G11828*H11828</f>
        <v>2</v>
      </c>
      <c r="L11828" s="231" t="s">
        <v>1781</v>
      </c>
    </row>
    <row r="11829" spans="1:12" customFormat="1" ht="15.75" hidden="1" customHeight="1" x14ac:dyDescent="0.3">
      <c r="A11829" s="141"/>
      <c r="B11829" s="194"/>
      <c r="C11829" s="130"/>
      <c r="D11829" s="141"/>
      <c r="E11829" s="194"/>
      <c r="F11829" s="141"/>
      <c r="G11829" s="174"/>
      <c r="H11829" s="174"/>
      <c r="I11829" s="174"/>
      <c r="L11829" s="231" t="s">
        <v>1781</v>
      </c>
    </row>
    <row r="11830" spans="1:12" customFormat="1" ht="15.75" hidden="1" customHeight="1" x14ac:dyDescent="0.35">
      <c r="A11830" s="47">
        <v>44076</v>
      </c>
      <c r="B11830" s="126" t="s">
        <v>765</v>
      </c>
      <c r="C11830" s="45" t="s">
        <v>291</v>
      </c>
      <c r="D11830" s="209" t="s">
        <v>758</v>
      </c>
      <c r="E11830" s="210" t="s">
        <v>377</v>
      </c>
      <c r="F11830" s="158" t="s">
        <v>139</v>
      </c>
      <c r="G11830" s="165">
        <v>8</v>
      </c>
      <c r="H11830" s="177">
        <v>1</v>
      </c>
      <c r="I11830" s="177">
        <f>G11830*H11830</f>
        <v>8</v>
      </c>
      <c r="L11830" s="231" t="s">
        <v>1781</v>
      </c>
    </row>
    <row r="11831" spans="1:12" customFormat="1" ht="15.75" hidden="1" customHeight="1" x14ac:dyDescent="0.3">
      <c r="A11831" s="141"/>
      <c r="B11831" s="194"/>
      <c r="C11831" s="130"/>
      <c r="D11831" s="141"/>
      <c r="E11831" s="194"/>
      <c r="F11831" s="141"/>
      <c r="G11831" s="174"/>
      <c r="H11831" s="174"/>
      <c r="I11831" s="174"/>
      <c r="L11831" s="231" t="s">
        <v>1781</v>
      </c>
    </row>
    <row r="11832" spans="1:12" customFormat="1" ht="15.75" hidden="1" customHeight="1" x14ac:dyDescent="0.35">
      <c r="A11832" s="47">
        <v>44076</v>
      </c>
      <c r="B11832" s="126" t="s">
        <v>766</v>
      </c>
      <c r="C11832" s="45" t="s">
        <v>291</v>
      </c>
      <c r="D11832" s="209" t="s">
        <v>758</v>
      </c>
      <c r="E11832" s="210" t="s">
        <v>377</v>
      </c>
      <c r="F11832" s="158" t="s">
        <v>139</v>
      </c>
      <c r="G11832" s="165">
        <v>1</v>
      </c>
      <c r="H11832" s="177">
        <v>1</v>
      </c>
      <c r="I11832" s="177">
        <f>G11832*H11832</f>
        <v>1</v>
      </c>
      <c r="L11832" s="231" t="s">
        <v>1781</v>
      </c>
    </row>
    <row r="11833" spans="1:12" customFormat="1" ht="15.75" hidden="1" customHeight="1" x14ac:dyDescent="0.3">
      <c r="A11833" s="141"/>
      <c r="B11833" s="194"/>
      <c r="C11833" s="130"/>
      <c r="D11833" s="141"/>
      <c r="E11833" s="194"/>
      <c r="F11833" s="141"/>
      <c r="G11833" s="174"/>
      <c r="H11833" s="174"/>
      <c r="I11833" s="174"/>
      <c r="L11833" s="231" t="s">
        <v>1781</v>
      </c>
    </row>
    <row r="11834" spans="1:12" customFormat="1" ht="15.75" hidden="1" customHeight="1" x14ac:dyDescent="0.35">
      <c r="A11834" s="47">
        <v>44076</v>
      </c>
      <c r="B11834" s="126" t="s">
        <v>767</v>
      </c>
      <c r="C11834" s="45" t="s">
        <v>291</v>
      </c>
      <c r="D11834" s="209" t="s">
        <v>758</v>
      </c>
      <c r="E11834" s="210" t="s">
        <v>377</v>
      </c>
      <c r="F11834" s="158" t="s">
        <v>139</v>
      </c>
      <c r="G11834" s="165">
        <v>1</v>
      </c>
      <c r="H11834" s="177">
        <v>1</v>
      </c>
      <c r="I11834" s="177">
        <f>G11834*H11834</f>
        <v>1</v>
      </c>
      <c r="L11834" s="231" t="s">
        <v>1781</v>
      </c>
    </row>
    <row r="11835" spans="1:12" customFormat="1" ht="15.75" hidden="1" customHeight="1" x14ac:dyDescent="0.3">
      <c r="A11835" s="141"/>
      <c r="B11835" s="194"/>
      <c r="C11835" s="130"/>
      <c r="D11835" s="141"/>
      <c r="E11835" s="194"/>
      <c r="F11835" s="141"/>
      <c r="G11835" s="174"/>
      <c r="H11835" s="174"/>
      <c r="I11835" s="174"/>
      <c r="L11835" s="231" t="s">
        <v>1781</v>
      </c>
    </row>
    <row r="11836" spans="1:12" customFormat="1" ht="15.75" hidden="1" customHeight="1" x14ac:dyDescent="0.35">
      <c r="A11836" s="47">
        <v>44076</v>
      </c>
      <c r="B11836" s="126" t="s">
        <v>768</v>
      </c>
      <c r="C11836" s="45" t="s">
        <v>291</v>
      </c>
      <c r="D11836" s="206" t="s">
        <v>756</v>
      </c>
      <c r="E11836" s="207" t="s">
        <v>377</v>
      </c>
      <c r="F11836" s="136" t="s">
        <v>139</v>
      </c>
      <c r="G11836" s="165">
        <v>3</v>
      </c>
      <c r="H11836" s="166">
        <v>1</v>
      </c>
      <c r="I11836" s="166">
        <f>G11836*H11836</f>
        <v>3</v>
      </c>
      <c r="L11836" s="231" t="s">
        <v>1781</v>
      </c>
    </row>
    <row r="11837" spans="1:12" customFormat="1" ht="15.75" hidden="1" customHeight="1" x14ac:dyDescent="0.3">
      <c r="A11837" s="141"/>
      <c r="B11837" s="194"/>
      <c r="C11837" s="130"/>
      <c r="D11837" s="141"/>
      <c r="E11837" s="194"/>
      <c r="F11837" s="141"/>
      <c r="G11837" s="174"/>
      <c r="H11837" s="174"/>
      <c r="I11837" s="174"/>
      <c r="L11837" s="231" t="s">
        <v>1781</v>
      </c>
    </row>
    <row r="11838" spans="1:12" customFormat="1" ht="15.75" hidden="1" customHeight="1" x14ac:dyDescent="0.35">
      <c r="A11838" s="47">
        <v>44076</v>
      </c>
      <c r="B11838" s="126" t="s">
        <v>769</v>
      </c>
      <c r="C11838" s="45" t="s">
        <v>291</v>
      </c>
      <c r="D11838" s="209" t="s">
        <v>758</v>
      </c>
      <c r="E11838" s="210" t="s">
        <v>377</v>
      </c>
      <c r="F11838" s="158" t="s">
        <v>139</v>
      </c>
      <c r="G11838" s="165">
        <v>1</v>
      </c>
      <c r="H11838" s="177">
        <v>1</v>
      </c>
      <c r="I11838" s="177">
        <f>G11838*H11838</f>
        <v>1</v>
      </c>
      <c r="L11838" s="231" t="s">
        <v>1781</v>
      </c>
    </row>
    <row r="11839" spans="1:12" customFormat="1" ht="15.75" hidden="1" customHeight="1" x14ac:dyDescent="0.3">
      <c r="A11839" s="141"/>
      <c r="B11839" s="194"/>
      <c r="C11839" s="130"/>
      <c r="D11839" s="141"/>
      <c r="E11839" s="194"/>
      <c r="F11839" s="141"/>
      <c r="G11839" s="174"/>
      <c r="H11839" s="174"/>
      <c r="I11839" s="174"/>
      <c r="L11839" s="231" t="s">
        <v>1781</v>
      </c>
    </row>
    <row r="11840" spans="1:12" customFormat="1" ht="15.75" hidden="1" customHeight="1" x14ac:dyDescent="0.35">
      <c r="A11840" s="47">
        <v>44076</v>
      </c>
      <c r="B11840" s="126" t="s">
        <v>770</v>
      </c>
      <c r="C11840" s="45" t="s">
        <v>291</v>
      </c>
      <c r="D11840" s="206" t="s">
        <v>756</v>
      </c>
      <c r="E11840" s="207" t="s">
        <v>377</v>
      </c>
      <c r="F11840" s="136" t="s">
        <v>139</v>
      </c>
      <c r="G11840" s="165">
        <v>2</v>
      </c>
      <c r="H11840" s="166">
        <v>1</v>
      </c>
      <c r="I11840" s="166">
        <f>G11840*H11840</f>
        <v>2</v>
      </c>
      <c r="L11840" s="231" t="s">
        <v>1781</v>
      </c>
    </row>
    <row r="11841" spans="1:12" customFormat="1" ht="15.75" hidden="1" customHeight="1" x14ac:dyDescent="0.3">
      <c r="A11841" s="141"/>
      <c r="B11841" s="194"/>
      <c r="C11841" s="130"/>
      <c r="D11841" s="141"/>
      <c r="E11841" s="194"/>
      <c r="F11841" s="141"/>
      <c r="G11841" s="174"/>
      <c r="H11841" s="174"/>
      <c r="I11841" s="174"/>
      <c r="L11841" s="231" t="s">
        <v>1781</v>
      </c>
    </row>
    <row r="11842" spans="1:12" customFormat="1" ht="15.75" hidden="1" customHeight="1" x14ac:dyDescent="0.35">
      <c r="A11842" s="47">
        <v>44076</v>
      </c>
      <c r="B11842" s="126" t="s">
        <v>771</v>
      </c>
      <c r="C11842" s="45" t="s">
        <v>291</v>
      </c>
      <c r="D11842" s="206" t="s">
        <v>756</v>
      </c>
      <c r="E11842" s="207" t="s">
        <v>377</v>
      </c>
      <c r="F11842" s="136" t="s">
        <v>139</v>
      </c>
      <c r="G11842" s="165">
        <v>5</v>
      </c>
      <c r="H11842" s="166">
        <v>1</v>
      </c>
      <c r="I11842" s="166">
        <f>G11842*H11842</f>
        <v>5</v>
      </c>
      <c r="J11842" s="194"/>
      <c r="L11842" s="231" t="s">
        <v>1781</v>
      </c>
    </row>
    <row r="11843" spans="1:12" customFormat="1" ht="15.75" hidden="1" customHeight="1" x14ac:dyDescent="0.3">
      <c r="A11843" s="141"/>
      <c r="B11843" s="194"/>
      <c r="C11843" s="130"/>
      <c r="D11843" s="141"/>
      <c r="E11843" s="194"/>
      <c r="F11843" s="141"/>
      <c r="G11843" s="174"/>
      <c r="H11843" s="174"/>
      <c r="I11843" s="174"/>
      <c r="J11843" s="194"/>
      <c r="L11843" s="231" t="s">
        <v>1781</v>
      </c>
    </row>
    <row r="11844" spans="1:12" customFormat="1" ht="15.75" hidden="1" customHeight="1" x14ac:dyDescent="0.35">
      <c r="A11844" s="47">
        <v>44076</v>
      </c>
      <c r="B11844" s="126" t="s">
        <v>772</v>
      </c>
      <c r="C11844" s="45" t="s">
        <v>291</v>
      </c>
      <c r="D11844" s="206" t="s">
        <v>756</v>
      </c>
      <c r="E11844" s="207" t="s">
        <v>377</v>
      </c>
      <c r="F11844" s="136" t="s">
        <v>139</v>
      </c>
      <c r="G11844" s="165">
        <v>1</v>
      </c>
      <c r="H11844" s="166">
        <v>1</v>
      </c>
      <c r="I11844" s="166">
        <f>G11844*H11844</f>
        <v>1</v>
      </c>
      <c r="J11844" s="194"/>
      <c r="L11844" s="231" t="s">
        <v>1781</v>
      </c>
    </row>
    <row r="11845" spans="1:12" customFormat="1" ht="15.75" hidden="1" customHeight="1" x14ac:dyDescent="0.3">
      <c r="A11845" s="141"/>
      <c r="B11845" s="194"/>
      <c r="C11845" s="130"/>
      <c r="D11845" s="141"/>
      <c r="E11845" s="194"/>
      <c r="F11845" s="141"/>
      <c r="G11845" s="174"/>
      <c r="H11845" s="174"/>
      <c r="I11845" s="174"/>
      <c r="J11845" s="194"/>
      <c r="L11845" s="231" t="s">
        <v>1781</v>
      </c>
    </row>
    <row r="11846" spans="1:12" customFormat="1" ht="15.75" hidden="1" customHeight="1" x14ac:dyDescent="0.35">
      <c r="A11846" s="47">
        <v>44076</v>
      </c>
      <c r="B11846" s="126" t="s">
        <v>773</v>
      </c>
      <c r="C11846" s="45" t="s">
        <v>56</v>
      </c>
      <c r="D11846" s="206" t="s">
        <v>756</v>
      </c>
      <c r="E11846" s="207" t="s">
        <v>377</v>
      </c>
      <c r="F11846" s="136" t="s">
        <v>139</v>
      </c>
      <c r="G11846" s="165">
        <v>2</v>
      </c>
      <c r="H11846" s="166">
        <v>1</v>
      </c>
      <c r="I11846" s="166">
        <f t="shared" ref="I11846:I11847" si="595">G11846*H11846</f>
        <v>2</v>
      </c>
      <c r="J11846" s="194"/>
      <c r="L11846" s="231" t="s">
        <v>1781</v>
      </c>
    </row>
    <row r="11847" spans="1:12" customFormat="1" ht="15.75" hidden="1" customHeight="1" x14ac:dyDescent="0.35">
      <c r="A11847" s="47">
        <v>44076</v>
      </c>
      <c r="B11847" s="126" t="s">
        <v>773</v>
      </c>
      <c r="C11847" s="45" t="s">
        <v>56</v>
      </c>
      <c r="D11847" s="209" t="s">
        <v>758</v>
      </c>
      <c r="E11847" s="210" t="s">
        <v>377</v>
      </c>
      <c r="F11847" s="158" t="s">
        <v>139</v>
      </c>
      <c r="G11847" s="165">
        <v>1</v>
      </c>
      <c r="H11847" s="177">
        <v>1</v>
      </c>
      <c r="I11847" s="177">
        <f t="shared" si="595"/>
        <v>1</v>
      </c>
      <c r="J11847" s="194"/>
      <c r="L11847" s="231" t="s">
        <v>1781</v>
      </c>
    </row>
    <row r="11848" spans="1:12" customFormat="1" ht="15.75" hidden="1" customHeight="1" x14ac:dyDescent="0.3">
      <c r="A11848" s="141"/>
      <c r="B11848" s="194"/>
      <c r="C11848" s="130"/>
      <c r="D11848" s="141"/>
      <c r="E11848" s="194"/>
      <c r="F11848" s="141"/>
      <c r="G11848" s="174"/>
      <c r="H11848" s="174"/>
      <c r="I11848" s="174"/>
      <c r="J11848" s="194"/>
      <c r="L11848" s="231" t="s">
        <v>1781</v>
      </c>
    </row>
    <row r="11849" spans="1:12" customFormat="1" ht="15.75" hidden="1" customHeight="1" x14ac:dyDescent="0.35">
      <c r="A11849" s="47">
        <v>44076</v>
      </c>
      <c r="B11849" s="126" t="s">
        <v>774</v>
      </c>
      <c r="C11849" s="45" t="s">
        <v>291</v>
      </c>
      <c r="D11849" s="206" t="s">
        <v>756</v>
      </c>
      <c r="E11849" s="207" t="s">
        <v>377</v>
      </c>
      <c r="F11849" s="136" t="s">
        <v>139</v>
      </c>
      <c r="G11849" s="165">
        <v>0</v>
      </c>
      <c r="H11849" s="166">
        <v>1</v>
      </c>
      <c r="I11849" s="166">
        <f t="shared" ref="I11849:I11850" si="596">G11849*H11849</f>
        <v>0</v>
      </c>
      <c r="J11849" s="20"/>
      <c r="L11849" s="231" t="s">
        <v>1781</v>
      </c>
    </row>
    <row r="11850" spans="1:12" customFormat="1" ht="15.75" hidden="1" customHeight="1" x14ac:dyDescent="0.35">
      <c r="A11850" s="47">
        <v>44076</v>
      </c>
      <c r="B11850" s="126" t="s">
        <v>774</v>
      </c>
      <c r="C11850" s="45" t="s">
        <v>291</v>
      </c>
      <c r="D11850" s="209" t="s">
        <v>758</v>
      </c>
      <c r="E11850" s="210" t="s">
        <v>377</v>
      </c>
      <c r="F11850" s="158" t="s">
        <v>139</v>
      </c>
      <c r="G11850" s="165">
        <v>0</v>
      </c>
      <c r="H11850" s="177">
        <v>1</v>
      </c>
      <c r="I11850" s="177">
        <f t="shared" si="596"/>
        <v>0</v>
      </c>
      <c r="J11850" s="20"/>
      <c r="L11850" s="231" t="s">
        <v>1781</v>
      </c>
    </row>
    <row r="11851" spans="1:12" customFormat="1" ht="15.75" hidden="1" customHeight="1" x14ac:dyDescent="0.3">
      <c r="A11851" s="141"/>
      <c r="B11851" s="194"/>
      <c r="C11851" s="130"/>
      <c r="D11851" s="141"/>
      <c r="E11851" s="194"/>
      <c r="F11851" s="141"/>
      <c r="G11851" s="174"/>
      <c r="H11851" s="174"/>
      <c r="I11851" s="174"/>
      <c r="J11851" s="194"/>
      <c r="L11851" s="231" t="s">
        <v>1781</v>
      </c>
    </row>
    <row r="11852" spans="1:12" customFormat="1" ht="15.75" hidden="1" customHeight="1" x14ac:dyDescent="0.35">
      <c r="A11852" s="47">
        <v>44078</v>
      </c>
      <c r="B11852" s="126" t="s">
        <v>775</v>
      </c>
      <c r="C11852" s="45" t="s">
        <v>291</v>
      </c>
      <c r="D11852" s="206" t="s">
        <v>756</v>
      </c>
      <c r="E11852" s="207" t="s">
        <v>377</v>
      </c>
      <c r="F11852" s="136" t="s">
        <v>139</v>
      </c>
      <c r="G11852" s="165">
        <v>46</v>
      </c>
      <c r="H11852" s="166">
        <v>1</v>
      </c>
      <c r="I11852" s="166">
        <f>G11852*H11852</f>
        <v>46</v>
      </c>
      <c r="J11852" s="194"/>
      <c r="L11852" s="231" t="s">
        <v>1781</v>
      </c>
    </row>
    <row r="11853" spans="1:12" customFormat="1" ht="15.75" hidden="1" customHeight="1" x14ac:dyDescent="0.3">
      <c r="A11853" s="141"/>
      <c r="B11853" s="194"/>
      <c r="C11853" s="130"/>
      <c r="D11853" s="141"/>
      <c r="E11853" s="194"/>
      <c r="F11853" s="141"/>
      <c r="G11853" s="174"/>
      <c r="H11853" s="174"/>
      <c r="I11853" s="174"/>
      <c r="J11853" s="194"/>
      <c r="L11853" s="231" t="s">
        <v>1781</v>
      </c>
    </row>
    <row r="11854" spans="1:12" customFormat="1" ht="15.75" hidden="1" customHeight="1" x14ac:dyDescent="0.35">
      <c r="A11854" s="47">
        <v>44082</v>
      </c>
      <c r="B11854" s="126" t="s">
        <v>776</v>
      </c>
      <c r="C11854" s="45" t="s">
        <v>291</v>
      </c>
      <c r="D11854" s="209" t="s">
        <v>758</v>
      </c>
      <c r="E11854" s="210" t="s">
        <v>377</v>
      </c>
      <c r="F11854" s="158" t="s">
        <v>139</v>
      </c>
      <c r="G11854" s="165">
        <v>3</v>
      </c>
      <c r="H11854" s="177">
        <v>1</v>
      </c>
      <c r="I11854" s="177">
        <f>G11854*H11854</f>
        <v>3</v>
      </c>
      <c r="J11854" s="194"/>
      <c r="L11854" s="231" t="s">
        <v>1781</v>
      </c>
    </row>
    <row r="11855" spans="1:12" customFormat="1" ht="15.75" hidden="1" customHeight="1" x14ac:dyDescent="0.3">
      <c r="A11855" s="141"/>
      <c r="B11855" s="194"/>
      <c r="C11855" s="130"/>
      <c r="D11855" s="141"/>
      <c r="E11855" s="194"/>
      <c r="F11855" s="141"/>
      <c r="G11855" s="174"/>
      <c r="H11855" s="174"/>
      <c r="I11855" s="174"/>
      <c r="J11855" s="194"/>
      <c r="L11855" s="231" t="s">
        <v>1781</v>
      </c>
    </row>
    <row r="11856" spans="1:12" customFormat="1" ht="15.75" hidden="1" customHeight="1" x14ac:dyDescent="0.35">
      <c r="A11856" s="47">
        <v>44083</v>
      </c>
      <c r="B11856" s="126" t="s">
        <v>777</v>
      </c>
      <c r="C11856" s="45" t="s">
        <v>291</v>
      </c>
      <c r="D11856" s="206" t="s">
        <v>756</v>
      </c>
      <c r="E11856" s="207" t="s">
        <v>377</v>
      </c>
      <c r="F11856" s="136" t="s">
        <v>139</v>
      </c>
      <c r="G11856" s="165">
        <v>1</v>
      </c>
      <c r="H11856" s="166">
        <v>1</v>
      </c>
      <c r="I11856" s="166">
        <f>G11856*H11856</f>
        <v>1</v>
      </c>
      <c r="J11856" s="194"/>
      <c r="L11856" s="231" t="s">
        <v>1781</v>
      </c>
    </row>
    <row r="11857" spans="1:12" customFormat="1" ht="15.75" hidden="1" customHeight="1" x14ac:dyDescent="0.3">
      <c r="A11857" s="141"/>
      <c r="B11857" s="194"/>
      <c r="C11857" s="130"/>
      <c r="D11857" s="141"/>
      <c r="E11857" s="194"/>
      <c r="F11857" s="141"/>
      <c r="G11857" s="174"/>
      <c r="H11857" s="174"/>
      <c r="I11857" s="174"/>
      <c r="J11857" s="194"/>
      <c r="L11857" s="231" t="s">
        <v>1781</v>
      </c>
    </row>
    <row r="11858" spans="1:12" customFormat="1" ht="15.75" hidden="1" customHeight="1" x14ac:dyDescent="0.35">
      <c r="A11858" s="47">
        <v>44083</v>
      </c>
      <c r="B11858" s="126" t="s">
        <v>778</v>
      </c>
      <c r="C11858" s="45" t="s">
        <v>291</v>
      </c>
      <c r="D11858" s="206" t="s">
        <v>756</v>
      </c>
      <c r="E11858" s="207" t="s">
        <v>377</v>
      </c>
      <c r="F11858" s="136" t="s">
        <v>139</v>
      </c>
      <c r="G11858" s="165">
        <v>1</v>
      </c>
      <c r="H11858" s="166">
        <v>1</v>
      </c>
      <c r="I11858" s="166">
        <f t="shared" ref="I11858:I11859" si="597">G11858*H11858</f>
        <v>1</v>
      </c>
      <c r="J11858" s="194"/>
      <c r="L11858" s="231" t="s">
        <v>1781</v>
      </c>
    </row>
    <row r="11859" spans="1:12" customFormat="1" ht="15.75" hidden="1" customHeight="1" x14ac:dyDescent="0.35">
      <c r="A11859" s="47">
        <v>44083</v>
      </c>
      <c r="B11859" s="126" t="s">
        <v>778</v>
      </c>
      <c r="C11859" s="45" t="s">
        <v>291</v>
      </c>
      <c r="D11859" s="209" t="s">
        <v>758</v>
      </c>
      <c r="E11859" s="210" t="s">
        <v>377</v>
      </c>
      <c r="F11859" s="158" t="s">
        <v>139</v>
      </c>
      <c r="G11859" s="165">
        <v>1</v>
      </c>
      <c r="H11859" s="177">
        <v>1</v>
      </c>
      <c r="I11859" s="177">
        <f t="shared" si="597"/>
        <v>1</v>
      </c>
      <c r="J11859" s="194"/>
      <c r="L11859" s="231" t="s">
        <v>1781</v>
      </c>
    </row>
    <row r="11860" spans="1:12" customFormat="1" ht="15.75" hidden="1" customHeight="1" x14ac:dyDescent="0.3">
      <c r="A11860" s="141"/>
      <c r="B11860" s="194"/>
      <c r="C11860" s="130"/>
      <c r="D11860" s="141"/>
      <c r="E11860" s="194"/>
      <c r="F11860" s="141"/>
      <c r="G11860" s="174"/>
      <c r="H11860" s="174"/>
      <c r="I11860" s="174"/>
      <c r="J11860" s="194"/>
      <c r="L11860" s="231" t="s">
        <v>1781</v>
      </c>
    </row>
    <row r="11861" spans="1:12" customFormat="1" ht="15.75" hidden="1" customHeight="1" x14ac:dyDescent="0.35">
      <c r="A11861" s="47">
        <v>44083</v>
      </c>
      <c r="B11861" s="126" t="s">
        <v>779</v>
      </c>
      <c r="C11861" s="45" t="s">
        <v>291</v>
      </c>
      <c r="D11861" s="206" t="s">
        <v>756</v>
      </c>
      <c r="E11861" s="207" t="s">
        <v>377</v>
      </c>
      <c r="F11861" s="136" t="s">
        <v>139</v>
      </c>
      <c r="G11861" s="165">
        <v>1</v>
      </c>
      <c r="H11861" s="166">
        <v>1</v>
      </c>
      <c r="I11861" s="166">
        <f>G11861*H11861</f>
        <v>1</v>
      </c>
      <c r="J11861" s="194"/>
      <c r="L11861" s="231" t="s">
        <v>1781</v>
      </c>
    </row>
    <row r="11862" spans="1:12" customFormat="1" ht="15.75" hidden="1" customHeight="1" x14ac:dyDescent="0.3">
      <c r="A11862" s="141"/>
      <c r="B11862" s="194"/>
      <c r="C11862" s="130"/>
      <c r="D11862" s="141"/>
      <c r="E11862" s="194"/>
      <c r="F11862" s="141"/>
      <c r="G11862" s="174"/>
      <c r="H11862" s="174"/>
      <c r="I11862" s="174"/>
      <c r="J11862" s="194"/>
      <c r="L11862" s="231" t="s">
        <v>1781</v>
      </c>
    </row>
    <row r="11863" spans="1:12" customFormat="1" ht="15.75" hidden="1" customHeight="1" x14ac:dyDescent="0.35">
      <c r="A11863" s="47">
        <v>44083</v>
      </c>
      <c r="B11863" s="126" t="s">
        <v>780</v>
      </c>
      <c r="C11863" s="45" t="s">
        <v>291</v>
      </c>
      <c r="D11863" s="209" t="s">
        <v>758</v>
      </c>
      <c r="E11863" s="210" t="s">
        <v>377</v>
      </c>
      <c r="F11863" s="158" t="s">
        <v>139</v>
      </c>
      <c r="G11863" s="165">
        <v>4</v>
      </c>
      <c r="H11863" s="177">
        <v>1</v>
      </c>
      <c r="I11863" s="177">
        <f>G11863*H11863</f>
        <v>4</v>
      </c>
      <c r="J11863" s="194"/>
      <c r="L11863" s="231" t="s">
        <v>1781</v>
      </c>
    </row>
    <row r="11864" spans="1:12" customFormat="1" ht="15.75" hidden="1" customHeight="1" x14ac:dyDescent="0.3">
      <c r="A11864" s="141"/>
      <c r="B11864" s="194"/>
      <c r="C11864" s="130"/>
      <c r="D11864" s="141"/>
      <c r="E11864" s="194"/>
      <c r="F11864" s="141"/>
      <c r="G11864" s="174"/>
      <c r="H11864" s="174"/>
      <c r="I11864" s="174"/>
      <c r="J11864" s="194"/>
      <c r="L11864" s="231" t="s">
        <v>1781</v>
      </c>
    </row>
    <row r="11865" spans="1:12" customFormat="1" ht="15.75" hidden="1" customHeight="1" x14ac:dyDescent="0.35">
      <c r="A11865" s="47">
        <v>44083</v>
      </c>
      <c r="B11865" s="126" t="s">
        <v>781</v>
      </c>
      <c r="C11865" s="45" t="s">
        <v>291</v>
      </c>
      <c r="D11865" s="209" t="s">
        <v>758</v>
      </c>
      <c r="E11865" s="210" t="s">
        <v>377</v>
      </c>
      <c r="F11865" s="158" t="s">
        <v>139</v>
      </c>
      <c r="G11865" s="165">
        <v>11</v>
      </c>
      <c r="H11865" s="177">
        <v>1</v>
      </c>
      <c r="I11865" s="177">
        <f>G11865*H11865</f>
        <v>11</v>
      </c>
      <c r="J11865" s="194"/>
      <c r="L11865" s="231" t="s">
        <v>1781</v>
      </c>
    </row>
    <row r="11866" spans="1:12" customFormat="1" ht="15.75" hidden="1" customHeight="1" x14ac:dyDescent="0.3">
      <c r="A11866" s="141"/>
      <c r="B11866" s="194"/>
      <c r="C11866" s="130"/>
      <c r="D11866" s="141"/>
      <c r="E11866" s="194"/>
      <c r="F11866" s="141"/>
      <c r="G11866" s="174"/>
      <c r="H11866" s="174"/>
      <c r="I11866" s="174"/>
      <c r="J11866" s="194"/>
      <c r="L11866" s="231" t="s">
        <v>1781</v>
      </c>
    </row>
    <row r="11867" spans="1:12" customFormat="1" ht="15.75" hidden="1" customHeight="1" x14ac:dyDescent="0.35">
      <c r="A11867" s="47">
        <v>44085</v>
      </c>
      <c r="B11867" s="126" t="s">
        <v>782</v>
      </c>
      <c r="C11867" s="45" t="s">
        <v>291</v>
      </c>
      <c r="D11867" s="209" t="s">
        <v>758</v>
      </c>
      <c r="E11867" s="210" t="s">
        <v>377</v>
      </c>
      <c r="F11867" s="158" t="s">
        <v>139</v>
      </c>
      <c r="G11867" s="165">
        <v>2</v>
      </c>
      <c r="H11867" s="177">
        <v>1</v>
      </c>
      <c r="I11867" s="177">
        <f>G11867*H11867</f>
        <v>2</v>
      </c>
      <c r="J11867" s="194"/>
      <c r="L11867" s="231" t="s">
        <v>1781</v>
      </c>
    </row>
    <row r="11868" spans="1:12" customFormat="1" ht="15.75" hidden="1" customHeight="1" x14ac:dyDescent="0.3">
      <c r="A11868" s="141"/>
      <c r="B11868" s="194"/>
      <c r="C11868" s="130"/>
      <c r="D11868" s="141"/>
      <c r="E11868" s="194"/>
      <c r="F11868" s="141"/>
      <c r="G11868" s="174"/>
      <c r="H11868" s="174"/>
      <c r="I11868" s="174"/>
      <c r="J11868" s="194"/>
      <c r="L11868" s="231" t="s">
        <v>1781</v>
      </c>
    </row>
    <row r="11869" spans="1:12" customFormat="1" ht="15.75" hidden="1" customHeight="1" x14ac:dyDescent="0.35">
      <c r="A11869" s="47">
        <v>44088</v>
      </c>
      <c r="B11869" s="126" t="s">
        <v>783</v>
      </c>
      <c r="C11869" s="45" t="s">
        <v>291</v>
      </c>
      <c r="D11869" s="206" t="s">
        <v>756</v>
      </c>
      <c r="E11869" s="207" t="s">
        <v>377</v>
      </c>
      <c r="F11869" s="136" t="s">
        <v>139</v>
      </c>
      <c r="G11869" s="165">
        <v>26</v>
      </c>
      <c r="H11869" s="166">
        <v>1</v>
      </c>
      <c r="I11869" s="166">
        <f>G11869*H11869</f>
        <v>26</v>
      </c>
      <c r="J11869" s="194"/>
      <c r="L11869" s="231" t="s">
        <v>1781</v>
      </c>
    </row>
    <row r="11870" spans="1:12" customFormat="1" ht="15.75" hidden="1" customHeight="1" x14ac:dyDescent="0.3">
      <c r="A11870" s="141"/>
      <c r="B11870" s="194"/>
      <c r="C11870" s="130"/>
      <c r="D11870" s="141"/>
      <c r="E11870" s="194"/>
      <c r="F11870" s="141"/>
      <c r="G11870" s="174"/>
      <c r="H11870" s="174"/>
      <c r="I11870" s="174"/>
      <c r="J11870" s="194"/>
      <c r="L11870" s="231" t="s">
        <v>1781</v>
      </c>
    </row>
    <row r="11871" spans="1:12" customFormat="1" ht="15.75" hidden="1" customHeight="1" x14ac:dyDescent="0.35">
      <c r="A11871" s="47">
        <v>44089</v>
      </c>
      <c r="B11871" s="126" t="s">
        <v>784</v>
      </c>
      <c r="C11871" s="45" t="s">
        <v>291</v>
      </c>
      <c r="D11871" s="206" t="s">
        <v>756</v>
      </c>
      <c r="E11871" s="207" t="s">
        <v>377</v>
      </c>
      <c r="F11871" s="136" t="s">
        <v>139</v>
      </c>
      <c r="G11871" s="165">
        <v>0</v>
      </c>
      <c r="H11871" s="166">
        <v>1</v>
      </c>
      <c r="I11871" s="166">
        <f t="shared" ref="I11871:I11872" si="598">G11871*H11871</f>
        <v>0</v>
      </c>
      <c r="J11871" s="20"/>
      <c r="L11871" s="231" t="s">
        <v>1781</v>
      </c>
    </row>
    <row r="11872" spans="1:12" customFormat="1" ht="15.75" hidden="1" customHeight="1" x14ac:dyDescent="0.35">
      <c r="A11872" s="47">
        <v>44089</v>
      </c>
      <c r="B11872" s="126" t="s">
        <v>784</v>
      </c>
      <c r="C11872" s="45" t="s">
        <v>291</v>
      </c>
      <c r="D11872" s="209" t="s">
        <v>758</v>
      </c>
      <c r="E11872" s="210" t="s">
        <v>377</v>
      </c>
      <c r="F11872" s="158" t="s">
        <v>139</v>
      </c>
      <c r="G11872" s="165">
        <v>0</v>
      </c>
      <c r="H11872" s="177">
        <v>1</v>
      </c>
      <c r="I11872" s="177">
        <f t="shared" si="598"/>
        <v>0</v>
      </c>
      <c r="J11872" s="20"/>
      <c r="L11872" s="231" t="s">
        <v>1781</v>
      </c>
    </row>
    <row r="11873" spans="1:12" customFormat="1" ht="15.75" hidden="1" customHeight="1" x14ac:dyDescent="0.3">
      <c r="A11873" s="141"/>
      <c r="B11873" s="194"/>
      <c r="C11873" s="130"/>
      <c r="D11873" s="141"/>
      <c r="E11873" s="194"/>
      <c r="F11873" s="141"/>
      <c r="G11873" s="174"/>
      <c r="H11873" s="174"/>
      <c r="I11873" s="174"/>
      <c r="J11873" s="194"/>
      <c r="L11873" s="231" t="s">
        <v>1781</v>
      </c>
    </row>
    <row r="11874" spans="1:12" customFormat="1" ht="15.75" hidden="1" customHeight="1" x14ac:dyDescent="0.35">
      <c r="A11874" s="47">
        <v>44096</v>
      </c>
      <c r="B11874" s="126" t="s">
        <v>785</v>
      </c>
      <c r="C11874" s="45" t="s">
        <v>291</v>
      </c>
      <c r="D11874" s="209" t="s">
        <v>758</v>
      </c>
      <c r="E11874" s="210" t="s">
        <v>377</v>
      </c>
      <c r="F11874" s="158" t="s">
        <v>139</v>
      </c>
      <c r="G11874" s="165">
        <v>4</v>
      </c>
      <c r="H11874" s="177">
        <v>1</v>
      </c>
      <c r="I11874" s="177">
        <f>G11874*H11874</f>
        <v>4</v>
      </c>
      <c r="L11874" s="231" t="s">
        <v>1781</v>
      </c>
    </row>
    <row r="11875" spans="1:12" customFormat="1" ht="15.75" hidden="1" customHeight="1" x14ac:dyDescent="0.3">
      <c r="A11875" s="141"/>
      <c r="B11875" s="194"/>
      <c r="C11875" s="130"/>
      <c r="D11875" s="141"/>
      <c r="E11875" s="194"/>
      <c r="F11875" s="141"/>
      <c r="G11875" s="174"/>
      <c r="H11875" s="174"/>
      <c r="I11875" s="174"/>
      <c r="L11875" s="231" t="s">
        <v>1781</v>
      </c>
    </row>
    <row r="11876" spans="1:12" customFormat="1" ht="15.75" hidden="1" customHeight="1" x14ac:dyDescent="0.35">
      <c r="A11876" s="47">
        <v>44097</v>
      </c>
      <c r="B11876" s="126" t="s">
        <v>786</v>
      </c>
      <c r="C11876" s="45" t="s">
        <v>291</v>
      </c>
      <c r="D11876" s="206" t="s">
        <v>756</v>
      </c>
      <c r="E11876" s="207" t="s">
        <v>377</v>
      </c>
      <c r="F11876" s="136" t="s">
        <v>139</v>
      </c>
      <c r="G11876" s="165">
        <v>0</v>
      </c>
      <c r="H11876" s="166">
        <v>1</v>
      </c>
      <c r="I11876" s="166">
        <f t="shared" ref="I11876:I11877" si="599">G11876*H11876</f>
        <v>0</v>
      </c>
      <c r="L11876" s="231" t="s">
        <v>1781</v>
      </c>
    </row>
    <row r="11877" spans="1:12" customFormat="1" ht="15.75" hidden="1" customHeight="1" x14ac:dyDescent="0.35">
      <c r="A11877" s="47">
        <v>44097</v>
      </c>
      <c r="B11877" s="126" t="s">
        <v>786</v>
      </c>
      <c r="C11877" s="45" t="s">
        <v>291</v>
      </c>
      <c r="D11877" s="209" t="s">
        <v>758</v>
      </c>
      <c r="E11877" s="210" t="s">
        <v>377</v>
      </c>
      <c r="F11877" s="158" t="s">
        <v>139</v>
      </c>
      <c r="G11877" s="165">
        <v>28</v>
      </c>
      <c r="H11877" s="177">
        <v>1</v>
      </c>
      <c r="I11877" s="177">
        <f t="shared" si="599"/>
        <v>28</v>
      </c>
      <c r="L11877" s="231" t="s">
        <v>1781</v>
      </c>
    </row>
    <row r="11878" spans="1:12" customFormat="1" ht="15.75" hidden="1" customHeight="1" x14ac:dyDescent="0.3">
      <c r="A11878" s="141"/>
      <c r="B11878" s="194"/>
      <c r="C11878" s="130"/>
      <c r="D11878" s="141"/>
      <c r="E11878" s="194"/>
      <c r="F11878" s="141"/>
      <c r="G11878" s="174"/>
      <c r="H11878" s="174"/>
      <c r="I11878" s="174"/>
      <c r="L11878" s="231" t="s">
        <v>1781</v>
      </c>
    </row>
    <row r="11879" spans="1:12" customFormat="1" ht="15.75" hidden="1" customHeight="1" x14ac:dyDescent="0.35">
      <c r="A11879" s="47">
        <v>44098</v>
      </c>
      <c r="B11879" s="126" t="s">
        <v>787</v>
      </c>
      <c r="C11879" s="45" t="s">
        <v>291</v>
      </c>
      <c r="D11879" s="209" t="s">
        <v>758</v>
      </c>
      <c r="E11879" s="210" t="s">
        <v>377</v>
      </c>
      <c r="F11879" s="158" t="s">
        <v>139</v>
      </c>
      <c r="G11879" s="165">
        <v>1</v>
      </c>
      <c r="H11879" s="177">
        <v>1</v>
      </c>
      <c r="I11879" s="177">
        <f>G11879*H11879</f>
        <v>1</v>
      </c>
      <c r="L11879" s="231" t="s">
        <v>1781</v>
      </c>
    </row>
    <row r="11880" spans="1:12" customFormat="1" ht="15.75" hidden="1" customHeight="1" x14ac:dyDescent="0.3">
      <c r="A11880" s="141"/>
      <c r="B11880" s="194"/>
      <c r="C11880" s="130"/>
      <c r="D11880" s="141"/>
      <c r="E11880" s="194"/>
      <c r="F11880" s="141"/>
      <c r="G11880" s="174"/>
      <c r="H11880" s="174"/>
      <c r="I11880" s="174"/>
      <c r="L11880" s="231" t="s">
        <v>1781</v>
      </c>
    </row>
    <row r="11881" spans="1:12" customFormat="1" ht="15.75" hidden="1" customHeight="1" x14ac:dyDescent="0.35">
      <c r="A11881" s="47">
        <v>44098</v>
      </c>
      <c r="B11881" s="126" t="s">
        <v>788</v>
      </c>
      <c r="C11881" s="45" t="s">
        <v>291</v>
      </c>
      <c r="D11881" s="209" t="s">
        <v>758</v>
      </c>
      <c r="E11881" s="210" t="s">
        <v>377</v>
      </c>
      <c r="F11881" s="158" t="s">
        <v>139</v>
      </c>
      <c r="G11881" s="165">
        <v>16</v>
      </c>
      <c r="H11881" s="177">
        <v>1</v>
      </c>
      <c r="I11881" s="177">
        <f>G11881*H11881</f>
        <v>16</v>
      </c>
      <c r="L11881" s="231" t="s">
        <v>1781</v>
      </c>
    </row>
    <row r="11882" spans="1:12" customFormat="1" ht="15.75" hidden="1" customHeight="1" x14ac:dyDescent="0.3">
      <c r="A11882" s="141"/>
      <c r="B11882" s="194"/>
      <c r="C11882" s="130"/>
      <c r="D11882" s="141"/>
      <c r="E11882" s="194"/>
      <c r="F11882" s="141"/>
      <c r="G11882" s="174"/>
      <c r="H11882" s="174"/>
      <c r="I11882" s="174"/>
      <c r="L11882" s="231" t="s">
        <v>1781</v>
      </c>
    </row>
    <row r="11883" spans="1:12" customFormat="1" ht="15.75" hidden="1" customHeight="1" x14ac:dyDescent="0.35">
      <c r="A11883" s="47">
        <v>44102</v>
      </c>
      <c r="B11883" s="126" t="s">
        <v>751</v>
      </c>
      <c r="C11883" s="45" t="s">
        <v>291</v>
      </c>
      <c r="D11883" s="209" t="s">
        <v>758</v>
      </c>
      <c r="E11883" s="210" t="s">
        <v>377</v>
      </c>
      <c r="F11883" s="158" t="s">
        <v>139</v>
      </c>
      <c r="G11883" s="165">
        <v>4</v>
      </c>
      <c r="H11883" s="177">
        <v>1</v>
      </c>
      <c r="I11883" s="177">
        <f>G11883*H11883</f>
        <v>4</v>
      </c>
      <c r="L11883" s="231" t="s">
        <v>1781</v>
      </c>
    </row>
    <row r="11884" spans="1:12" customFormat="1" ht="15.75" hidden="1" customHeight="1" x14ac:dyDescent="0.35">
      <c r="A11884" s="50"/>
      <c r="B11884" s="194"/>
      <c r="C11884" s="130"/>
      <c r="D11884" s="141"/>
      <c r="E11884" s="194"/>
      <c r="F11884" s="141"/>
      <c r="G11884" s="174"/>
      <c r="H11884" s="174"/>
      <c r="I11884" s="174"/>
      <c r="L11884" s="231" t="s">
        <v>1781</v>
      </c>
    </row>
    <row r="11885" spans="1:12" customFormat="1" ht="15.75" hidden="1" customHeight="1" x14ac:dyDescent="0.35">
      <c r="A11885" s="44">
        <v>44034</v>
      </c>
      <c r="B11885" s="126" t="s">
        <v>789</v>
      </c>
      <c r="C11885" s="45" t="s">
        <v>56</v>
      </c>
      <c r="D11885" s="148" t="s">
        <v>701</v>
      </c>
      <c r="E11885" s="223" t="s">
        <v>377</v>
      </c>
      <c r="F11885" s="146" t="s">
        <v>670</v>
      </c>
      <c r="G11885" s="165">
        <v>200</v>
      </c>
      <c r="H11885" s="189">
        <v>1</v>
      </c>
      <c r="I11885" s="189">
        <f t="shared" ref="I11885:I11886" si="600">H11885*G11885</f>
        <v>200</v>
      </c>
      <c r="L11885" s="231" t="s">
        <v>1781</v>
      </c>
    </row>
    <row r="11886" spans="1:12" customFormat="1" ht="15.75" hidden="1" customHeight="1" x14ac:dyDescent="0.35">
      <c r="A11886" s="47">
        <v>44034</v>
      </c>
      <c r="B11886" s="126" t="s">
        <v>789</v>
      </c>
      <c r="C11886" s="45" t="s">
        <v>56</v>
      </c>
      <c r="D11886" s="148" t="s">
        <v>688</v>
      </c>
      <c r="E11886" s="223" t="s">
        <v>377</v>
      </c>
      <c r="F11886" s="146" t="s">
        <v>670</v>
      </c>
      <c r="G11886" s="165">
        <v>200</v>
      </c>
      <c r="H11886" s="189">
        <v>1</v>
      </c>
      <c r="I11886" s="189">
        <f t="shared" si="600"/>
        <v>200</v>
      </c>
      <c r="L11886" s="231" t="s">
        <v>1781</v>
      </c>
    </row>
    <row r="11887" spans="1:12" customFormat="1" ht="15.75" hidden="1" customHeight="1" x14ac:dyDescent="0.35">
      <c r="A11887" s="50"/>
      <c r="B11887" s="194"/>
      <c r="C11887" s="130"/>
      <c r="D11887" s="141"/>
      <c r="E11887" s="194"/>
      <c r="F11887" s="141"/>
      <c r="G11887" s="174"/>
      <c r="H11887" s="174"/>
      <c r="I11887" s="174"/>
      <c r="L11887" s="231" t="s">
        <v>1781</v>
      </c>
    </row>
    <row r="11888" spans="1:12" customFormat="1" ht="15.75" hidden="1" customHeight="1" x14ac:dyDescent="0.35">
      <c r="A11888" s="44">
        <v>44046</v>
      </c>
      <c r="B11888" s="126" t="s">
        <v>790</v>
      </c>
      <c r="C11888" s="45" t="s">
        <v>56</v>
      </c>
      <c r="D11888" s="148" t="s">
        <v>702</v>
      </c>
      <c r="E11888" s="223" t="s">
        <v>377</v>
      </c>
      <c r="F11888" s="146" t="s">
        <v>670</v>
      </c>
      <c r="G11888" s="165">
        <v>30</v>
      </c>
      <c r="H11888" s="189">
        <v>1</v>
      </c>
      <c r="I11888" s="189">
        <f t="shared" ref="I11888:I11890" si="601">H11888*G11888</f>
        <v>30</v>
      </c>
      <c r="L11888" s="231" t="s">
        <v>1781</v>
      </c>
    </row>
    <row r="11889" spans="1:12" customFormat="1" ht="15.75" hidden="1" customHeight="1" x14ac:dyDescent="0.35">
      <c r="A11889" s="47">
        <v>44046</v>
      </c>
      <c r="B11889" s="126" t="s">
        <v>790</v>
      </c>
      <c r="C11889" s="45" t="s">
        <v>56</v>
      </c>
      <c r="D11889" s="148" t="s">
        <v>688</v>
      </c>
      <c r="E11889" s="223" t="s">
        <v>377</v>
      </c>
      <c r="F11889" s="146" t="s">
        <v>670</v>
      </c>
      <c r="G11889" s="165">
        <v>30</v>
      </c>
      <c r="H11889" s="189">
        <v>1</v>
      </c>
      <c r="I11889" s="189">
        <f t="shared" si="601"/>
        <v>30</v>
      </c>
      <c r="L11889" s="231" t="s">
        <v>1781</v>
      </c>
    </row>
    <row r="11890" spans="1:12" customFormat="1" ht="15.75" hidden="1" customHeight="1" x14ac:dyDescent="0.35">
      <c r="A11890" s="44">
        <v>44046</v>
      </c>
      <c r="B11890" s="126" t="s">
        <v>790</v>
      </c>
      <c r="C11890" s="45" t="s">
        <v>56</v>
      </c>
      <c r="D11890" s="148" t="s">
        <v>703</v>
      </c>
      <c r="E11890" s="223" t="s">
        <v>377</v>
      </c>
      <c r="F11890" s="146" t="s">
        <v>670</v>
      </c>
      <c r="G11890" s="165">
        <v>30</v>
      </c>
      <c r="H11890" s="189">
        <v>1</v>
      </c>
      <c r="I11890" s="189">
        <f t="shared" si="601"/>
        <v>30</v>
      </c>
      <c r="J11890" s="194"/>
      <c r="L11890" s="231" t="s">
        <v>1781</v>
      </c>
    </row>
    <row r="11891" spans="1:12" customFormat="1" ht="15.75" hidden="1" customHeight="1" x14ac:dyDescent="0.35">
      <c r="A11891" s="50"/>
      <c r="B11891" s="194"/>
      <c r="C11891" s="130"/>
      <c r="D11891" s="141"/>
      <c r="E11891" s="194"/>
      <c r="F11891" s="141"/>
      <c r="G11891" s="174"/>
      <c r="H11891" s="174"/>
      <c r="I11891" s="174"/>
      <c r="J11891" s="194"/>
      <c r="L11891" s="231" t="s">
        <v>1781</v>
      </c>
    </row>
    <row r="11892" spans="1:12" customFormat="1" ht="15.75" hidden="1" customHeight="1" x14ac:dyDescent="0.35">
      <c r="A11892" s="44">
        <v>44047</v>
      </c>
      <c r="B11892" s="126" t="s">
        <v>666</v>
      </c>
      <c r="C11892" s="45" t="s">
        <v>87</v>
      </c>
      <c r="D11892" s="148" t="s">
        <v>701</v>
      </c>
      <c r="E11892" s="223" t="s">
        <v>377</v>
      </c>
      <c r="F11892" s="146" t="s">
        <v>670</v>
      </c>
      <c r="G11892" s="165">
        <v>500</v>
      </c>
      <c r="H11892" s="189">
        <v>1</v>
      </c>
      <c r="I11892" s="189">
        <f t="shared" ref="I11892:I11893" si="602">H11892*G11892</f>
        <v>500</v>
      </c>
      <c r="J11892" s="194"/>
      <c r="L11892" s="231" t="s">
        <v>1781</v>
      </c>
    </row>
    <row r="11893" spans="1:12" customFormat="1" ht="15.75" hidden="1" customHeight="1" x14ac:dyDescent="0.35">
      <c r="A11893" s="47">
        <v>44047</v>
      </c>
      <c r="B11893" s="126" t="s">
        <v>666</v>
      </c>
      <c r="C11893" s="45" t="s">
        <v>87</v>
      </c>
      <c r="D11893" s="148" t="s">
        <v>688</v>
      </c>
      <c r="E11893" s="223" t="s">
        <v>377</v>
      </c>
      <c r="F11893" s="146" t="s">
        <v>670</v>
      </c>
      <c r="G11893" s="165">
        <v>500</v>
      </c>
      <c r="H11893" s="189">
        <v>1</v>
      </c>
      <c r="I11893" s="189">
        <f t="shared" si="602"/>
        <v>500</v>
      </c>
      <c r="J11893" s="194"/>
      <c r="L11893" s="231" t="s">
        <v>1781</v>
      </c>
    </row>
    <row r="11894" spans="1:12" customFormat="1" ht="15.75" hidden="1" customHeight="1" x14ac:dyDescent="0.35">
      <c r="A11894" s="50"/>
      <c r="B11894" s="194"/>
      <c r="C11894" s="130"/>
      <c r="D11894" s="141"/>
      <c r="E11894" s="194"/>
      <c r="F11894" s="141"/>
      <c r="G11894" s="174"/>
      <c r="H11894" s="174"/>
      <c r="I11894" s="174"/>
      <c r="J11894" s="194"/>
      <c r="L11894" s="231" t="s">
        <v>1781</v>
      </c>
    </row>
    <row r="11895" spans="1:12" customFormat="1" ht="15.75" hidden="1" customHeight="1" x14ac:dyDescent="0.35">
      <c r="A11895" s="44">
        <v>44053</v>
      </c>
      <c r="B11895" s="126" t="s">
        <v>75</v>
      </c>
      <c r="C11895" s="45" t="s">
        <v>76</v>
      </c>
      <c r="D11895" s="148" t="s">
        <v>701</v>
      </c>
      <c r="E11895" s="223" t="s">
        <v>377</v>
      </c>
      <c r="F11895" s="146" t="s">
        <v>670</v>
      </c>
      <c r="G11895" s="165">
        <v>120</v>
      </c>
      <c r="H11895" s="189">
        <v>1</v>
      </c>
      <c r="I11895" s="189">
        <f t="shared" ref="I11895:I11896" si="603">H11895*G11895</f>
        <v>120</v>
      </c>
      <c r="J11895" s="194"/>
      <c r="L11895" s="231" t="s">
        <v>1781</v>
      </c>
    </row>
    <row r="11896" spans="1:12" customFormat="1" ht="15.75" hidden="1" customHeight="1" x14ac:dyDescent="0.35">
      <c r="A11896" s="47">
        <v>44053</v>
      </c>
      <c r="B11896" s="126" t="s">
        <v>75</v>
      </c>
      <c r="C11896" s="45" t="s">
        <v>76</v>
      </c>
      <c r="D11896" s="148" t="s">
        <v>688</v>
      </c>
      <c r="E11896" s="223" t="s">
        <v>377</v>
      </c>
      <c r="F11896" s="146" t="s">
        <v>670</v>
      </c>
      <c r="G11896" s="165">
        <v>120</v>
      </c>
      <c r="H11896" s="189">
        <v>1</v>
      </c>
      <c r="I11896" s="189">
        <f t="shared" si="603"/>
        <v>120</v>
      </c>
      <c r="J11896" s="194"/>
      <c r="L11896" s="231" t="s">
        <v>1781</v>
      </c>
    </row>
    <row r="11897" spans="1:12" customFormat="1" ht="15.75" hidden="1" customHeight="1" x14ac:dyDescent="0.35">
      <c r="A11897" s="50"/>
      <c r="B11897" s="194"/>
      <c r="C11897" s="130"/>
      <c r="D11897" s="141"/>
      <c r="E11897" s="194"/>
      <c r="F11897" s="141"/>
      <c r="G11897" s="174"/>
      <c r="H11897" s="174"/>
      <c r="I11897" s="174"/>
      <c r="J11897" s="194"/>
      <c r="L11897" s="231" t="s">
        <v>1781</v>
      </c>
    </row>
    <row r="11898" spans="1:12" customFormat="1" ht="15.75" hidden="1" customHeight="1" x14ac:dyDescent="0.35">
      <c r="A11898" s="44">
        <v>44055</v>
      </c>
      <c r="B11898" s="126" t="s">
        <v>791</v>
      </c>
      <c r="C11898" s="45" t="s">
        <v>56</v>
      </c>
      <c r="D11898" s="148" t="s">
        <v>701</v>
      </c>
      <c r="E11898" s="223" t="s">
        <v>377</v>
      </c>
      <c r="F11898" s="146" t="s">
        <v>670</v>
      </c>
      <c r="G11898" s="165">
        <v>20</v>
      </c>
      <c r="H11898" s="189">
        <v>1</v>
      </c>
      <c r="I11898" s="189">
        <f t="shared" ref="I11898:I11899" si="604">H11898*G11898</f>
        <v>20</v>
      </c>
      <c r="J11898" s="20"/>
      <c r="L11898" s="231" t="s">
        <v>1781</v>
      </c>
    </row>
    <row r="11899" spans="1:12" customFormat="1" ht="15.75" hidden="1" customHeight="1" x14ac:dyDescent="0.35">
      <c r="A11899" s="47">
        <v>44055</v>
      </c>
      <c r="B11899" s="126" t="s">
        <v>791</v>
      </c>
      <c r="C11899" s="45" t="s">
        <v>56</v>
      </c>
      <c r="D11899" s="148" t="s">
        <v>688</v>
      </c>
      <c r="E11899" s="223" t="s">
        <v>377</v>
      </c>
      <c r="F11899" s="146" t="s">
        <v>670</v>
      </c>
      <c r="G11899" s="165">
        <v>20</v>
      </c>
      <c r="H11899" s="189">
        <v>1</v>
      </c>
      <c r="I11899" s="189">
        <f t="shared" si="604"/>
        <v>20</v>
      </c>
      <c r="J11899" s="20"/>
      <c r="L11899" s="231" t="s">
        <v>1781</v>
      </c>
    </row>
    <row r="11900" spans="1:12" customFormat="1" ht="15.75" hidden="1" customHeight="1" x14ac:dyDescent="0.35">
      <c r="A11900" s="50"/>
      <c r="B11900" s="194"/>
      <c r="C11900" s="130"/>
      <c r="D11900" s="141"/>
      <c r="E11900" s="194"/>
      <c r="F11900" s="141"/>
      <c r="G11900" s="174"/>
      <c r="H11900" s="174"/>
      <c r="I11900" s="174"/>
      <c r="J11900" s="194"/>
      <c r="L11900" s="231" t="s">
        <v>1781</v>
      </c>
    </row>
    <row r="11901" spans="1:12" customFormat="1" ht="15.75" hidden="1" customHeight="1" x14ac:dyDescent="0.35">
      <c r="A11901" s="44">
        <v>44055</v>
      </c>
      <c r="B11901" s="126" t="s">
        <v>104</v>
      </c>
      <c r="C11901" s="45" t="s">
        <v>100</v>
      </c>
      <c r="D11901" s="148" t="s">
        <v>701</v>
      </c>
      <c r="E11901" s="223" t="s">
        <v>377</v>
      </c>
      <c r="F11901" s="146" t="s">
        <v>670</v>
      </c>
      <c r="G11901" s="165">
        <v>1200</v>
      </c>
      <c r="H11901" s="189">
        <v>1</v>
      </c>
      <c r="I11901" s="189">
        <f t="shared" ref="I11901:I11902" si="605">H11901*G11901</f>
        <v>1200</v>
      </c>
      <c r="J11901" s="18"/>
      <c r="L11901" s="231" t="s">
        <v>1781</v>
      </c>
    </row>
    <row r="11902" spans="1:12" customFormat="1" ht="15.75" hidden="1" customHeight="1" x14ac:dyDescent="0.35">
      <c r="A11902" s="47">
        <v>44055</v>
      </c>
      <c r="B11902" s="126" t="s">
        <v>104</v>
      </c>
      <c r="C11902" s="45" t="s">
        <v>100</v>
      </c>
      <c r="D11902" s="148" t="s">
        <v>688</v>
      </c>
      <c r="E11902" s="223" t="s">
        <v>377</v>
      </c>
      <c r="F11902" s="146" t="s">
        <v>670</v>
      </c>
      <c r="G11902" s="165">
        <v>1200</v>
      </c>
      <c r="H11902" s="189">
        <v>1</v>
      </c>
      <c r="I11902" s="189">
        <f t="shared" si="605"/>
        <v>1200</v>
      </c>
      <c r="J11902" s="18"/>
      <c r="L11902" s="231" t="s">
        <v>1781</v>
      </c>
    </row>
    <row r="11903" spans="1:12" customFormat="1" ht="15.75" hidden="1" customHeight="1" x14ac:dyDescent="0.35">
      <c r="A11903" s="50"/>
      <c r="B11903" s="194"/>
      <c r="C11903" s="130"/>
      <c r="D11903" s="141"/>
      <c r="E11903" s="194"/>
      <c r="F11903" s="141"/>
      <c r="G11903" s="174"/>
      <c r="H11903" s="174"/>
      <c r="I11903" s="174"/>
      <c r="J11903" s="194"/>
      <c r="L11903" s="231" t="s">
        <v>1781</v>
      </c>
    </row>
    <row r="11904" spans="1:12" ht="15.75" hidden="1" customHeight="1" x14ac:dyDescent="0.3">
      <c r="A11904" s="248">
        <v>44055</v>
      </c>
      <c r="B11904" s="249" t="s">
        <v>792</v>
      </c>
      <c r="C11904" s="250" t="s">
        <v>351</v>
      </c>
      <c r="D11904" s="251" t="s">
        <v>793</v>
      </c>
      <c r="E11904" s="252"/>
      <c r="F11904" s="251" t="s">
        <v>12</v>
      </c>
      <c r="G11904" s="253">
        <v>60</v>
      </c>
      <c r="H11904" s="254">
        <v>50</v>
      </c>
      <c r="I11904" s="254">
        <f t="shared" ref="I11904:I11914" si="606">H11904*G11904</f>
        <v>3000</v>
      </c>
      <c r="L11904" s="234" t="s">
        <v>1781</v>
      </c>
    </row>
    <row r="11905" spans="1:12" customFormat="1" ht="15.75" hidden="1" customHeight="1" x14ac:dyDescent="0.35">
      <c r="A11905" s="47">
        <v>44055</v>
      </c>
      <c r="B11905" s="126" t="s">
        <v>792</v>
      </c>
      <c r="C11905" s="45" t="s">
        <v>351</v>
      </c>
      <c r="D11905" s="197" t="s">
        <v>794</v>
      </c>
      <c r="E11905" s="198"/>
      <c r="F11905" s="144" t="s">
        <v>15</v>
      </c>
      <c r="G11905" s="165">
        <v>25</v>
      </c>
      <c r="H11905" s="167">
        <v>20</v>
      </c>
      <c r="I11905" s="167">
        <f t="shared" si="606"/>
        <v>500</v>
      </c>
      <c r="J11905" s="194"/>
      <c r="L11905" s="231" t="s">
        <v>1781</v>
      </c>
    </row>
    <row r="11906" spans="1:12" customFormat="1" ht="15.75" hidden="1" customHeight="1" x14ac:dyDescent="0.35">
      <c r="A11906" s="44">
        <v>44055</v>
      </c>
      <c r="B11906" s="126" t="s">
        <v>792</v>
      </c>
      <c r="C11906" s="45" t="s">
        <v>351</v>
      </c>
      <c r="D11906" s="201" t="s">
        <v>795</v>
      </c>
      <c r="E11906" s="202"/>
      <c r="F11906" s="154" t="s">
        <v>27</v>
      </c>
      <c r="G11906" s="165">
        <v>2000</v>
      </c>
      <c r="H11906" s="170">
        <v>1</v>
      </c>
      <c r="I11906" s="170">
        <f t="shared" si="606"/>
        <v>2000</v>
      </c>
      <c r="J11906" s="194"/>
      <c r="K11906" s="194"/>
      <c r="L11906" s="231" t="s">
        <v>1781</v>
      </c>
    </row>
    <row r="11907" spans="1:12" customFormat="1" ht="15.75" hidden="1" customHeight="1" x14ac:dyDescent="0.35">
      <c r="A11907" s="47">
        <v>44055</v>
      </c>
      <c r="B11907" s="126" t="s">
        <v>792</v>
      </c>
      <c r="C11907" s="45" t="s">
        <v>351</v>
      </c>
      <c r="D11907" s="149" t="s">
        <v>34</v>
      </c>
      <c r="E11907" s="203"/>
      <c r="F11907" s="155" t="s">
        <v>31</v>
      </c>
      <c r="G11907" s="165">
        <v>24</v>
      </c>
      <c r="H11907" s="171">
        <v>100</v>
      </c>
      <c r="I11907" s="171">
        <f t="shared" si="606"/>
        <v>2400</v>
      </c>
      <c r="J11907" s="194"/>
      <c r="K11907" s="194"/>
      <c r="L11907" s="231" t="s">
        <v>1781</v>
      </c>
    </row>
    <row r="11908" spans="1:12" customFormat="1" ht="15.75" hidden="1" customHeight="1" x14ac:dyDescent="0.35">
      <c r="A11908" s="44">
        <v>44055</v>
      </c>
      <c r="B11908" s="126" t="s">
        <v>792</v>
      </c>
      <c r="C11908" s="45" t="s">
        <v>351</v>
      </c>
      <c r="D11908" s="149" t="s">
        <v>35</v>
      </c>
      <c r="E11908" s="203"/>
      <c r="F11908" s="155" t="s">
        <v>31</v>
      </c>
      <c r="G11908" s="165">
        <v>24</v>
      </c>
      <c r="H11908" s="171">
        <v>100</v>
      </c>
      <c r="I11908" s="171">
        <f t="shared" si="606"/>
        <v>2400</v>
      </c>
      <c r="J11908" s="194"/>
      <c r="K11908" s="194"/>
      <c r="L11908" s="231" t="s">
        <v>1781</v>
      </c>
    </row>
    <row r="11909" spans="1:12" customFormat="1" ht="15.75" hidden="1" customHeight="1" x14ac:dyDescent="0.35">
      <c r="A11909" s="47">
        <v>44055</v>
      </c>
      <c r="B11909" s="126" t="s">
        <v>792</v>
      </c>
      <c r="C11909" s="45" t="s">
        <v>351</v>
      </c>
      <c r="D11909" s="149" t="s">
        <v>36</v>
      </c>
      <c r="E11909" s="203"/>
      <c r="F11909" s="155" t="s">
        <v>31</v>
      </c>
      <c r="G11909" s="165">
        <v>12</v>
      </c>
      <c r="H11909" s="171">
        <v>100</v>
      </c>
      <c r="I11909" s="171">
        <f t="shared" si="606"/>
        <v>1200</v>
      </c>
      <c r="J11909" s="194"/>
      <c r="K11909" s="194"/>
      <c r="L11909" s="231" t="s">
        <v>1781</v>
      </c>
    </row>
    <row r="11910" spans="1:12" customFormat="1" ht="15.75" hidden="1" customHeight="1" x14ac:dyDescent="0.35">
      <c r="A11910" s="44">
        <v>44055</v>
      </c>
      <c r="B11910" s="126" t="s">
        <v>792</v>
      </c>
      <c r="C11910" s="45" t="s">
        <v>351</v>
      </c>
      <c r="D11910" s="204" t="s">
        <v>796</v>
      </c>
      <c r="E11910" s="205"/>
      <c r="F11910" s="156" t="s">
        <v>41</v>
      </c>
      <c r="G11910" s="165">
        <v>2000</v>
      </c>
      <c r="H11910" s="172">
        <v>1</v>
      </c>
      <c r="I11910" s="172">
        <f t="shared" si="606"/>
        <v>2000</v>
      </c>
      <c r="J11910" s="194"/>
      <c r="K11910" s="194"/>
      <c r="L11910" s="231" t="s">
        <v>1781</v>
      </c>
    </row>
    <row r="11911" spans="1:12" customFormat="1" ht="15.75" hidden="1" customHeight="1" x14ac:dyDescent="0.35">
      <c r="A11911" s="47">
        <v>44055</v>
      </c>
      <c r="B11911" s="126" t="s">
        <v>792</v>
      </c>
      <c r="C11911" s="45" t="s">
        <v>351</v>
      </c>
      <c r="D11911" s="206" t="s">
        <v>797</v>
      </c>
      <c r="E11911" s="207"/>
      <c r="F11911" s="136" t="s">
        <v>139</v>
      </c>
      <c r="G11911" s="165">
        <v>16</v>
      </c>
      <c r="H11911" s="166">
        <v>1</v>
      </c>
      <c r="I11911" s="166">
        <f t="shared" si="606"/>
        <v>16</v>
      </c>
      <c r="J11911" s="194"/>
      <c r="K11911" s="194"/>
      <c r="L11911" s="231" t="s">
        <v>1781</v>
      </c>
    </row>
    <row r="11912" spans="1:12" customFormat="1" ht="15.75" hidden="1" customHeight="1" x14ac:dyDescent="0.35">
      <c r="A11912" s="44">
        <v>44055</v>
      </c>
      <c r="B11912" s="126" t="s">
        <v>792</v>
      </c>
      <c r="C11912" s="45" t="s">
        <v>351</v>
      </c>
      <c r="D11912" s="148" t="s">
        <v>701</v>
      </c>
      <c r="E11912" s="223" t="s">
        <v>377</v>
      </c>
      <c r="F11912" s="146" t="s">
        <v>670</v>
      </c>
      <c r="G11912" s="165">
        <v>1000</v>
      </c>
      <c r="H11912" s="189">
        <v>1</v>
      </c>
      <c r="I11912" s="189">
        <f t="shared" si="606"/>
        <v>1000</v>
      </c>
      <c r="J11912" s="194"/>
      <c r="K11912" s="194"/>
      <c r="L11912" s="231" t="s">
        <v>1781</v>
      </c>
    </row>
    <row r="11913" spans="1:12" customFormat="1" ht="15.75" hidden="1" customHeight="1" x14ac:dyDescent="0.35">
      <c r="A11913" s="47">
        <v>44055</v>
      </c>
      <c r="B11913" s="126" t="s">
        <v>792</v>
      </c>
      <c r="C11913" s="45" t="s">
        <v>351</v>
      </c>
      <c r="D11913" s="148" t="s">
        <v>703</v>
      </c>
      <c r="E11913" s="223" t="s">
        <v>377</v>
      </c>
      <c r="F11913" s="146" t="s">
        <v>670</v>
      </c>
      <c r="G11913" s="165">
        <v>1000</v>
      </c>
      <c r="H11913" s="189">
        <v>1</v>
      </c>
      <c r="I11913" s="189">
        <f t="shared" si="606"/>
        <v>1000</v>
      </c>
      <c r="J11913" s="194"/>
      <c r="K11913" s="194"/>
      <c r="L11913" s="231" t="s">
        <v>1781</v>
      </c>
    </row>
    <row r="11914" spans="1:12" customFormat="1" ht="15.75" hidden="1" customHeight="1" x14ac:dyDescent="0.35">
      <c r="A11914" s="44">
        <v>44055</v>
      </c>
      <c r="B11914" s="126" t="s">
        <v>792</v>
      </c>
      <c r="C11914" s="45" t="s">
        <v>351</v>
      </c>
      <c r="D11914" s="148" t="s">
        <v>688</v>
      </c>
      <c r="E11914" s="223" t="s">
        <v>377</v>
      </c>
      <c r="F11914" s="146" t="s">
        <v>670</v>
      </c>
      <c r="G11914" s="165">
        <v>1000</v>
      </c>
      <c r="H11914" s="189">
        <v>1</v>
      </c>
      <c r="I11914" s="189">
        <f t="shared" si="606"/>
        <v>1000</v>
      </c>
      <c r="J11914" s="194"/>
      <c r="K11914" s="194"/>
      <c r="L11914" s="231" t="s">
        <v>1781</v>
      </c>
    </row>
    <row r="11915" spans="1:12" customFormat="1" ht="15.75" hidden="1" customHeight="1" x14ac:dyDescent="0.35">
      <c r="A11915" s="50"/>
      <c r="B11915" s="194"/>
      <c r="C11915" s="130"/>
      <c r="D11915" s="141"/>
      <c r="E11915" s="194"/>
      <c r="F11915" s="141"/>
      <c r="G11915" s="174"/>
      <c r="H11915" s="174"/>
      <c r="I11915" s="174"/>
      <c r="J11915" s="194"/>
      <c r="K11915" s="194"/>
      <c r="L11915" s="231" t="s">
        <v>1781</v>
      </c>
    </row>
    <row r="11916" spans="1:12" customFormat="1" ht="15.75" hidden="1" customHeight="1" x14ac:dyDescent="0.35">
      <c r="A11916" s="47">
        <v>44056</v>
      </c>
      <c r="B11916" s="126" t="s">
        <v>798</v>
      </c>
      <c r="C11916" s="45" t="s">
        <v>799</v>
      </c>
      <c r="D11916" s="148" t="s">
        <v>800</v>
      </c>
      <c r="E11916" s="223" t="s">
        <v>377</v>
      </c>
      <c r="F11916" s="146" t="s">
        <v>670</v>
      </c>
      <c r="G11916" s="165">
        <v>10</v>
      </c>
      <c r="H11916" s="189">
        <v>1</v>
      </c>
      <c r="I11916" s="189">
        <f>H11916*G11916</f>
        <v>10</v>
      </c>
      <c r="J11916" s="18"/>
      <c r="K11916" s="18"/>
      <c r="L11916" s="231" t="s">
        <v>1781</v>
      </c>
    </row>
    <row r="11917" spans="1:12" customFormat="1" ht="15.75" hidden="1" customHeight="1" x14ac:dyDescent="0.35">
      <c r="A11917" s="50"/>
      <c r="B11917" s="194"/>
      <c r="C11917" s="130"/>
      <c r="D11917" s="141"/>
      <c r="E11917" s="194"/>
      <c r="F11917" s="141"/>
      <c r="G11917" s="174"/>
      <c r="H11917" s="174"/>
      <c r="I11917" s="174"/>
      <c r="J11917" s="194"/>
      <c r="K11917" s="194"/>
      <c r="L11917" s="231" t="s">
        <v>1781</v>
      </c>
    </row>
    <row r="11918" spans="1:12" customFormat="1" ht="15.75" hidden="1" customHeight="1" x14ac:dyDescent="0.35">
      <c r="A11918" s="44">
        <v>44056</v>
      </c>
      <c r="B11918" s="126" t="s">
        <v>801</v>
      </c>
      <c r="C11918" s="45" t="s">
        <v>56</v>
      </c>
      <c r="D11918" s="148" t="s">
        <v>701</v>
      </c>
      <c r="E11918" s="223" t="s">
        <v>377</v>
      </c>
      <c r="F11918" s="146" t="s">
        <v>670</v>
      </c>
      <c r="G11918" s="165">
        <v>100</v>
      </c>
      <c r="H11918" s="189">
        <v>1</v>
      </c>
      <c r="I11918" s="189">
        <f t="shared" ref="I11918:I11919" si="607">H11918*G11918</f>
        <v>100</v>
      </c>
      <c r="J11918" s="18"/>
      <c r="K11918" s="194"/>
      <c r="L11918" s="231" t="s">
        <v>1781</v>
      </c>
    </row>
    <row r="11919" spans="1:12" customFormat="1" ht="15.75" hidden="1" customHeight="1" x14ac:dyDescent="0.35">
      <c r="A11919" s="47">
        <v>44056</v>
      </c>
      <c r="B11919" s="126" t="s">
        <v>801</v>
      </c>
      <c r="C11919" s="45" t="s">
        <v>56</v>
      </c>
      <c r="D11919" s="148" t="s">
        <v>688</v>
      </c>
      <c r="E11919" s="223" t="s">
        <v>377</v>
      </c>
      <c r="F11919" s="146" t="s">
        <v>670</v>
      </c>
      <c r="G11919" s="165">
        <v>100</v>
      </c>
      <c r="H11919" s="189">
        <v>1</v>
      </c>
      <c r="I11919" s="189">
        <f t="shared" si="607"/>
        <v>100</v>
      </c>
      <c r="J11919" s="18"/>
      <c r="K11919" s="194"/>
      <c r="L11919" s="231" t="s">
        <v>1781</v>
      </c>
    </row>
    <row r="11920" spans="1:12" customFormat="1" ht="15.75" hidden="1" customHeight="1" x14ac:dyDescent="0.35">
      <c r="A11920" s="50"/>
      <c r="B11920" s="194"/>
      <c r="C11920" s="130"/>
      <c r="D11920" s="141"/>
      <c r="E11920" s="194"/>
      <c r="F11920" s="141"/>
      <c r="G11920" s="174"/>
      <c r="H11920" s="174"/>
      <c r="I11920" s="174"/>
      <c r="J11920" s="194"/>
      <c r="K11920" s="194"/>
      <c r="L11920" s="231" t="s">
        <v>1781</v>
      </c>
    </row>
    <row r="11921" spans="1:12" customFormat="1" ht="15.75" hidden="1" customHeight="1" x14ac:dyDescent="0.35">
      <c r="A11921" s="44">
        <v>44056</v>
      </c>
      <c r="B11921" s="126" t="s">
        <v>802</v>
      </c>
      <c r="C11921" s="45" t="s">
        <v>56</v>
      </c>
      <c r="D11921" s="148" t="s">
        <v>701</v>
      </c>
      <c r="E11921" s="223" t="s">
        <v>377</v>
      </c>
      <c r="F11921" s="146" t="s">
        <v>670</v>
      </c>
      <c r="G11921" s="165">
        <v>50</v>
      </c>
      <c r="H11921" s="189">
        <v>1</v>
      </c>
      <c r="I11921" s="189">
        <f t="shared" ref="I11921:I11922" si="608">H11921*G11921</f>
        <v>50</v>
      </c>
      <c r="J11921" s="18"/>
      <c r="K11921" s="194"/>
      <c r="L11921" s="231" t="s">
        <v>1781</v>
      </c>
    </row>
    <row r="11922" spans="1:12" customFormat="1" ht="15.75" hidden="1" customHeight="1" x14ac:dyDescent="0.35">
      <c r="A11922" s="47">
        <v>44056</v>
      </c>
      <c r="B11922" s="126" t="s">
        <v>802</v>
      </c>
      <c r="C11922" s="45" t="s">
        <v>56</v>
      </c>
      <c r="D11922" s="148" t="s">
        <v>688</v>
      </c>
      <c r="E11922" s="223" t="s">
        <v>377</v>
      </c>
      <c r="F11922" s="146" t="s">
        <v>670</v>
      </c>
      <c r="G11922" s="165">
        <v>50</v>
      </c>
      <c r="H11922" s="189">
        <v>1</v>
      </c>
      <c r="I11922" s="189">
        <f t="shared" si="608"/>
        <v>50</v>
      </c>
      <c r="J11922" s="18"/>
      <c r="K11922" s="194"/>
      <c r="L11922" s="231" t="s">
        <v>1781</v>
      </c>
    </row>
    <row r="11923" spans="1:12" customFormat="1" ht="15.75" hidden="1" customHeight="1" x14ac:dyDescent="0.35">
      <c r="A11923" s="50"/>
      <c r="B11923" s="194"/>
      <c r="C11923" s="130"/>
      <c r="D11923" s="141"/>
      <c r="E11923" s="194"/>
      <c r="F11923" s="141"/>
      <c r="G11923" s="174"/>
      <c r="H11923" s="174"/>
      <c r="I11923" s="174"/>
      <c r="J11923" s="194"/>
      <c r="K11923" s="194"/>
      <c r="L11923" s="231" t="s">
        <v>1781</v>
      </c>
    </row>
    <row r="11924" spans="1:12" ht="15.75" hidden="1" customHeight="1" x14ac:dyDescent="0.3">
      <c r="A11924" s="257">
        <v>44058</v>
      </c>
      <c r="B11924" s="249" t="s">
        <v>761</v>
      </c>
      <c r="C11924" s="250" t="s">
        <v>291</v>
      </c>
      <c r="D11924" s="251" t="s">
        <v>803</v>
      </c>
      <c r="E11924" s="252" t="s">
        <v>377</v>
      </c>
      <c r="F11924" s="251" t="s">
        <v>136</v>
      </c>
      <c r="G11924" s="253">
        <v>200</v>
      </c>
      <c r="H11924" s="254">
        <v>50</v>
      </c>
      <c r="I11924" s="254">
        <f>H11924*G11924</f>
        <v>10000</v>
      </c>
      <c r="L11924" s="234" t="s">
        <v>1781</v>
      </c>
    </row>
    <row r="11925" spans="1:12" customFormat="1" ht="15.75" hidden="1" customHeight="1" x14ac:dyDescent="0.35">
      <c r="A11925" s="50"/>
      <c r="B11925" s="194"/>
      <c r="C11925" s="130"/>
      <c r="D11925" s="141"/>
      <c r="E11925" s="194"/>
      <c r="F11925" s="141"/>
      <c r="G11925" s="174"/>
      <c r="H11925" s="174"/>
      <c r="I11925" s="174"/>
      <c r="J11925" s="194"/>
      <c r="K11925" s="194"/>
      <c r="L11925" s="231" t="s">
        <v>1781</v>
      </c>
    </row>
    <row r="11926" spans="1:12" ht="15.75" hidden="1" customHeight="1" x14ac:dyDescent="0.3">
      <c r="A11926" s="257">
        <v>44058</v>
      </c>
      <c r="B11926" s="249" t="s">
        <v>804</v>
      </c>
      <c r="C11926" s="250" t="s">
        <v>351</v>
      </c>
      <c r="D11926" s="251" t="s">
        <v>803</v>
      </c>
      <c r="E11926" s="252" t="s">
        <v>377</v>
      </c>
      <c r="F11926" s="251" t="s">
        <v>136</v>
      </c>
      <c r="G11926" s="253">
        <v>100</v>
      </c>
      <c r="H11926" s="254">
        <v>50</v>
      </c>
      <c r="I11926" s="254">
        <f>H11926*G11926</f>
        <v>5000</v>
      </c>
      <c r="J11926" s="256"/>
      <c r="K11926" s="256"/>
      <c r="L11926" s="234" t="s">
        <v>1781</v>
      </c>
    </row>
    <row r="11927" spans="1:12" customFormat="1" ht="15.75" hidden="1" customHeight="1" x14ac:dyDescent="0.35">
      <c r="A11927" s="50"/>
      <c r="B11927" s="194"/>
      <c r="C11927" s="130"/>
      <c r="D11927" s="141"/>
      <c r="E11927" s="194"/>
      <c r="F11927" s="141"/>
      <c r="G11927" s="174"/>
      <c r="H11927" s="174"/>
      <c r="I11927" s="174"/>
      <c r="J11927" s="194"/>
      <c r="K11927" s="194"/>
      <c r="L11927" s="231" t="s">
        <v>1781</v>
      </c>
    </row>
    <row r="11928" spans="1:12" customFormat="1" ht="15.75" hidden="1" customHeight="1" x14ac:dyDescent="0.35">
      <c r="A11928" s="44">
        <v>44061</v>
      </c>
      <c r="B11928" s="126" t="s">
        <v>805</v>
      </c>
      <c r="C11928" s="45" t="s">
        <v>58</v>
      </c>
      <c r="D11928" s="148" t="s">
        <v>701</v>
      </c>
      <c r="E11928" s="223" t="s">
        <v>377</v>
      </c>
      <c r="F11928" s="146" t="s">
        <v>670</v>
      </c>
      <c r="G11928" s="165">
        <v>1000</v>
      </c>
      <c r="H11928" s="189">
        <v>1</v>
      </c>
      <c r="I11928" s="189">
        <f t="shared" ref="I11928:I11930" si="609">H11928*G11928</f>
        <v>1000</v>
      </c>
      <c r="J11928" s="194"/>
      <c r="K11928" s="194"/>
      <c r="L11928" s="231" t="s">
        <v>1781</v>
      </c>
    </row>
    <row r="11929" spans="1:12" customFormat="1" ht="15.75" hidden="1" customHeight="1" x14ac:dyDescent="0.35">
      <c r="A11929" s="47">
        <v>44061</v>
      </c>
      <c r="B11929" s="126" t="s">
        <v>805</v>
      </c>
      <c r="C11929" s="45" t="s">
        <v>58</v>
      </c>
      <c r="D11929" s="148" t="s">
        <v>703</v>
      </c>
      <c r="E11929" s="223" t="s">
        <v>377</v>
      </c>
      <c r="F11929" s="146" t="s">
        <v>670</v>
      </c>
      <c r="G11929" s="165">
        <v>1000</v>
      </c>
      <c r="H11929" s="189">
        <v>1</v>
      </c>
      <c r="I11929" s="189">
        <f t="shared" si="609"/>
        <v>1000</v>
      </c>
      <c r="J11929" s="194"/>
      <c r="K11929" s="194"/>
      <c r="L11929" s="231" t="s">
        <v>1781</v>
      </c>
    </row>
    <row r="11930" spans="1:12" customFormat="1" ht="15.75" hidden="1" customHeight="1" x14ac:dyDescent="0.35">
      <c r="A11930" s="44">
        <v>44061</v>
      </c>
      <c r="B11930" s="126" t="s">
        <v>805</v>
      </c>
      <c r="C11930" s="45" t="s">
        <v>58</v>
      </c>
      <c r="D11930" s="148" t="s">
        <v>688</v>
      </c>
      <c r="E11930" s="223" t="s">
        <v>377</v>
      </c>
      <c r="F11930" s="146" t="s">
        <v>670</v>
      </c>
      <c r="G11930" s="165">
        <v>1000</v>
      </c>
      <c r="H11930" s="189">
        <v>1</v>
      </c>
      <c r="I11930" s="189">
        <f t="shared" si="609"/>
        <v>1000</v>
      </c>
      <c r="J11930" s="194"/>
      <c r="K11930" s="194"/>
      <c r="L11930" s="231" t="s">
        <v>1781</v>
      </c>
    </row>
    <row r="11931" spans="1:12" customFormat="1" ht="15.75" hidden="1" customHeight="1" x14ac:dyDescent="0.35">
      <c r="A11931" s="50"/>
      <c r="B11931" s="194"/>
      <c r="C11931" s="130"/>
      <c r="D11931" s="141"/>
      <c r="E11931" s="194"/>
      <c r="F11931" s="141"/>
      <c r="G11931" s="174"/>
      <c r="H11931" s="174"/>
      <c r="I11931" s="174"/>
      <c r="J11931" s="194"/>
      <c r="K11931" s="194"/>
      <c r="L11931" s="231" t="s">
        <v>1781</v>
      </c>
    </row>
    <row r="11932" spans="1:12" ht="15.75" hidden="1" customHeight="1" x14ac:dyDescent="0.3">
      <c r="A11932" s="248">
        <v>44063</v>
      </c>
      <c r="B11932" s="249" t="s">
        <v>806</v>
      </c>
      <c r="C11932" s="250" t="s">
        <v>58</v>
      </c>
      <c r="D11932" s="251" t="s">
        <v>807</v>
      </c>
      <c r="E11932" s="252"/>
      <c r="F11932" s="251" t="s">
        <v>12</v>
      </c>
      <c r="G11932" s="253">
        <v>0</v>
      </c>
      <c r="H11932" s="254">
        <v>50</v>
      </c>
      <c r="I11932" s="254">
        <f t="shared" ref="I11932:I11934" si="610">H11932*G11932</f>
        <v>0</v>
      </c>
      <c r="L11932" s="234" t="s">
        <v>1781</v>
      </c>
    </row>
    <row r="11933" spans="1:12" customFormat="1" ht="15.75" hidden="1" customHeight="1" x14ac:dyDescent="0.35">
      <c r="A11933" s="47">
        <v>44063</v>
      </c>
      <c r="B11933" s="126" t="s">
        <v>806</v>
      </c>
      <c r="C11933" s="45" t="s">
        <v>58</v>
      </c>
      <c r="D11933" s="206" t="s">
        <v>594</v>
      </c>
      <c r="E11933" s="207"/>
      <c r="F11933" s="136" t="s">
        <v>181</v>
      </c>
      <c r="G11933" s="165">
        <v>60</v>
      </c>
      <c r="H11933" s="166">
        <v>1</v>
      </c>
      <c r="I11933" s="166">
        <f t="shared" si="610"/>
        <v>60</v>
      </c>
      <c r="J11933" s="194"/>
      <c r="K11933" s="194"/>
      <c r="L11933" s="231" t="s">
        <v>1781</v>
      </c>
    </row>
    <row r="11934" spans="1:12" ht="15.75" hidden="1" customHeight="1" x14ac:dyDescent="0.3">
      <c r="A11934" s="257">
        <v>44063</v>
      </c>
      <c r="B11934" s="249" t="s">
        <v>806</v>
      </c>
      <c r="C11934" s="250" t="s">
        <v>58</v>
      </c>
      <c r="D11934" s="261" t="s">
        <v>803</v>
      </c>
      <c r="E11934" s="262"/>
      <c r="F11934" s="251" t="s">
        <v>136</v>
      </c>
      <c r="G11934" s="253">
        <v>500</v>
      </c>
      <c r="H11934" s="254">
        <v>1</v>
      </c>
      <c r="I11934" s="254">
        <f t="shared" si="610"/>
        <v>500</v>
      </c>
      <c r="L11934" s="234" t="s">
        <v>1781</v>
      </c>
    </row>
    <row r="11935" spans="1:12" customFormat="1" ht="15.75" hidden="1" customHeight="1" x14ac:dyDescent="0.35">
      <c r="A11935" s="50"/>
      <c r="B11935" s="194"/>
      <c r="C11935" s="130"/>
      <c r="D11935" s="141"/>
      <c r="E11935" s="194"/>
      <c r="F11935" s="141"/>
      <c r="G11935" s="174"/>
      <c r="H11935" s="174"/>
      <c r="I11935" s="174"/>
      <c r="J11935" s="194"/>
      <c r="K11935" s="194"/>
      <c r="L11935" s="231" t="s">
        <v>1781</v>
      </c>
    </row>
    <row r="11936" spans="1:12" customFormat="1" ht="15.75" hidden="1" customHeight="1" x14ac:dyDescent="0.35">
      <c r="A11936" s="47">
        <v>44063</v>
      </c>
      <c r="B11936" s="126" t="s">
        <v>808</v>
      </c>
      <c r="C11936" s="45" t="s">
        <v>56</v>
      </c>
      <c r="D11936" s="148" t="s">
        <v>701</v>
      </c>
      <c r="E11936" s="223" t="s">
        <v>377</v>
      </c>
      <c r="F11936" s="146" t="s">
        <v>670</v>
      </c>
      <c r="G11936" s="165">
        <v>72</v>
      </c>
      <c r="H11936" s="189">
        <v>1</v>
      </c>
      <c r="I11936" s="189">
        <f t="shared" ref="I11936:I11937" si="611">H11936*G11936</f>
        <v>72</v>
      </c>
      <c r="J11936" s="18"/>
      <c r="K11936" s="194"/>
      <c r="L11936" s="231" t="s">
        <v>1781</v>
      </c>
    </row>
    <row r="11937" spans="1:12" customFormat="1" ht="15.75" hidden="1" customHeight="1" x14ac:dyDescent="0.35">
      <c r="A11937" s="47">
        <v>44063</v>
      </c>
      <c r="B11937" s="126" t="s">
        <v>808</v>
      </c>
      <c r="C11937" s="45" t="s">
        <v>56</v>
      </c>
      <c r="D11937" s="148" t="s">
        <v>688</v>
      </c>
      <c r="E11937" s="223" t="s">
        <v>377</v>
      </c>
      <c r="F11937" s="146" t="s">
        <v>670</v>
      </c>
      <c r="G11937" s="165">
        <v>72</v>
      </c>
      <c r="H11937" s="189">
        <v>1</v>
      </c>
      <c r="I11937" s="189">
        <f t="shared" si="611"/>
        <v>72</v>
      </c>
      <c r="J11937" s="18"/>
      <c r="K11937" s="194"/>
      <c r="L11937" s="231" t="s">
        <v>1781</v>
      </c>
    </row>
    <row r="11938" spans="1:12" customFormat="1" ht="15.75" hidden="1" customHeight="1" x14ac:dyDescent="0.35">
      <c r="A11938" s="50"/>
      <c r="B11938" s="194"/>
      <c r="C11938" s="130"/>
      <c r="D11938" s="141"/>
      <c r="E11938" s="194"/>
      <c r="F11938" s="141"/>
      <c r="G11938" s="174"/>
      <c r="H11938" s="174"/>
      <c r="I11938" s="174"/>
      <c r="J11938" s="194"/>
      <c r="K11938" s="194"/>
      <c r="L11938" s="231" t="s">
        <v>1781</v>
      </c>
    </row>
    <row r="11939" spans="1:12" customFormat="1" ht="15.75" hidden="1" customHeight="1" x14ac:dyDescent="0.35">
      <c r="A11939" s="47">
        <v>44064</v>
      </c>
      <c r="B11939" s="126" t="s">
        <v>809</v>
      </c>
      <c r="C11939" s="45" t="s">
        <v>56</v>
      </c>
      <c r="D11939" s="201" t="s">
        <v>810</v>
      </c>
      <c r="E11939" s="202" t="s">
        <v>377</v>
      </c>
      <c r="F11939" s="154" t="s">
        <v>27</v>
      </c>
      <c r="G11939" s="165">
        <v>500</v>
      </c>
      <c r="H11939" s="170">
        <v>1</v>
      </c>
      <c r="I11939" s="170">
        <f t="shared" ref="I11939:I11941" si="612">H11939*G11939</f>
        <v>500</v>
      </c>
      <c r="J11939" s="194"/>
      <c r="K11939" s="194"/>
      <c r="L11939" s="231" t="s">
        <v>1781</v>
      </c>
    </row>
    <row r="11940" spans="1:12" customFormat="1" ht="15.75" hidden="1" customHeight="1" x14ac:dyDescent="0.35">
      <c r="A11940" s="47">
        <v>44064</v>
      </c>
      <c r="B11940" s="126" t="s">
        <v>809</v>
      </c>
      <c r="C11940" s="45" t="s">
        <v>56</v>
      </c>
      <c r="D11940" s="149" t="s">
        <v>614</v>
      </c>
      <c r="E11940" s="203" t="s">
        <v>377</v>
      </c>
      <c r="F11940" s="155" t="s">
        <v>31</v>
      </c>
      <c r="G11940" s="165">
        <v>40</v>
      </c>
      <c r="H11940" s="171">
        <v>100</v>
      </c>
      <c r="I11940" s="171">
        <f t="shared" si="612"/>
        <v>4000</v>
      </c>
      <c r="J11940" s="194"/>
      <c r="K11940" s="194"/>
      <c r="L11940" s="231" t="s">
        <v>1781</v>
      </c>
    </row>
    <row r="11941" spans="1:12" customFormat="1" ht="15.75" hidden="1" customHeight="1" x14ac:dyDescent="0.35">
      <c r="A11941" s="47">
        <v>44064</v>
      </c>
      <c r="B11941" s="126" t="s">
        <v>809</v>
      </c>
      <c r="C11941" s="45" t="s">
        <v>56</v>
      </c>
      <c r="D11941" s="149" t="s">
        <v>36</v>
      </c>
      <c r="E11941" s="203" t="s">
        <v>377</v>
      </c>
      <c r="F11941" s="155" t="s">
        <v>31</v>
      </c>
      <c r="G11941" s="165">
        <v>40</v>
      </c>
      <c r="H11941" s="171">
        <v>100</v>
      </c>
      <c r="I11941" s="171">
        <f t="shared" si="612"/>
        <v>4000</v>
      </c>
      <c r="J11941" s="194"/>
      <c r="K11941" s="194"/>
      <c r="L11941" s="231" t="s">
        <v>1781</v>
      </c>
    </row>
    <row r="11942" spans="1:12" customFormat="1" ht="15.75" hidden="1" customHeight="1" x14ac:dyDescent="0.35">
      <c r="A11942" s="50"/>
      <c r="B11942" s="194"/>
      <c r="C11942" s="130"/>
      <c r="D11942" s="141"/>
      <c r="E11942" s="194"/>
      <c r="F11942" s="141"/>
      <c r="G11942" s="174"/>
      <c r="H11942" s="174"/>
      <c r="I11942" s="174"/>
      <c r="J11942" s="194"/>
      <c r="K11942" s="194"/>
      <c r="L11942" s="231" t="s">
        <v>1781</v>
      </c>
    </row>
    <row r="11943" spans="1:12" ht="15.75" hidden="1" customHeight="1" x14ac:dyDescent="0.3">
      <c r="A11943" s="257">
        <v>44064</v>
      </c>
      <c r="B11943" s="249" t="s">
        <v>811</v>
      </c>
      <c r="C11943" s="250"/>
      <c r="D11943" s="251" t="s">
        <v>803</v>
      </c>
      <c r="E11943" s="252" t="s">
        <v>377</v>
      </c>
      <c r="F11943" s="251" t="s">
        <v>136</v>
      </c>
      <c r="G11943" s="253">
        <v>8</v>
      </c>
      <c r="H11943" s="254">
        <v>50</v>
      </c>
      <c r="I11943" s="254">
        <f>H11943*G11943</f>
        <v>400</v>
      </c>
      <c r="J11943" s="258"/>
      <c r="K11943" s="258" t="s">
        <v>812</v>
      </c>
      <c r="L11943" s="234" t="s">
        <v>1781</v>
      </c>
    </row>
    <row r="11944" spans="1:12" customFormat="1" ht="15.75" hidden="1" customHeight="1" x14ac:dyDescent="0.35">
      <c r="A11944" s="50"/>
      <c r="B11944" s="194"/>
      <c r="C11944" s="130"/>
      <c r="D11944" s="141"/>
      <c r="E11944" s="194"/>
      <c r="F11944" s="141"/>
      <c r="G11944" s="174"/>
      <c r="H11944" s="174"/>
      <c r="I11944" s="174"/>
      <c r="J11944" s="194"/>
      <c r="K11944" s="194"/>
      <c r="L11944" s="231" t="s">
        <v>1781</v>
      </c>
    </row>
    <row r="11945" spans="1:12" customFormat="1" ht="15.75" hidden="1" customHeight="1" x14ac:dyDescent="0.35">
      <c r="A11945" s="47">
        <v>44064</v>
      </c>
      <c r="B11945" s="126" t="s">
        <v>813</v>
      </c>
      <c r="C11945" s="45" t="s">
        <v>56</v>
      </c>
      <c r="D11945" s="148" t="s">
        <v>701</v>
      </c>
      <c r="E11945" s="223" t="s">
        <v>377</v>
      </c>
      <c r="F11945" s="146" t="s">
        <v>670</v>
      </c>
      <c r="G11945" s="165">
        <v>40</v>
      </c>
      <c r="H11945" s="189">
        <v>1</v>
      </c>
      <c r="I11945" s="189">
        <f t="shared" ref="I11945:I11946" si="613">H11945*G11945</f>
        <v>40</v>
      </c>
      <c r="J11945" s="18"/>
      <c r="K11945" s="194"/>
      <c r="L11945" s="231" t="s">
        <v>1781</v>
      </c>
    </row>
    <row r="11946" spans="1:12" customFormat="1" ht="15.75" hidden="1" customHeight="1" x14ac:dyDescent="0.35">
      <c r="A11946" s="47">
        <v>44064</v>
      </c>
      <c r="B11946" s="126" t="s">
        <v>813</v>
      </c>
      <c r="C11946" s="45" t="s">
        <v>56</v>
      </c>
      <c r="D11946" s="148" t="s">
        <v>688</v>
      </c>
      <c r="E11946" s="223" t="s">
        <v>377</v>
      </c>
      <c r="F11946" s="146" t="s">
        <v>670</v>
      </c>
      <c r="G11946" s="165">
        <v>40</v>
      </c>
      <c r="H11946" s="189">
        <v>1</v>
      </c>
      <c r="I11946" s="189">
        <f t="shared" si="613"/>
        <v>40</v>
      </c>
      <c r="J11946" s="18"/>
      <c r="K11946" s="194"/>
      <c r="L11946" s="231" t="s">
        <v>1781</v>
      </c>
    </row>
    <row r="11947" spans="1:12" customFormat="1" ht="15.75" hidden="1" customHeight="1" x14ac:dyDescent="0.35">
      <c r="A11947" s="50"/>
      <c r="B11947" s="194"/>
      <c r="C11947" s="130"/>
      <c r="D11947" s="141"/>
      <c r="E11947" s="194"/>
      <c r="F11947" s="141"/>
      <c r="G11947" s="174"/>
      <c r="H11947" s="174"/>
      <c r="I11947" s="174"/>
      <c r="J11947" s="194"/>
      <c r="K11947" s="194"/>
      <c r="L11947" s="231" t="s">
        <v>1781</v>
      </c>
    </row>
    <row r="11948" spans="1:12" customFormat="1" ht="15.75" hidden="1" customHeight="1" x14ac:dyDescent="0.35">
      <c r="A11948" s="47">
        <v>44067</v>
      </c>
      <c r="B11948" s="126" t="s">
        <v>814</v>
      </c>
      <c r="C11948" s="45" t="s">
        <v>58</v>
      </c>
      <c r="D11948" s="206" t="s">
        <v>815</v>
      </c>
      <c r="E11948" s="207" t="s">
        <v>377</v>
      </c>
      <c r="F11948" s="136" t="s">
        <v>60</v>
      </c>
      <c r="G11948" s="165">
        <v>1</v>
      </c>
      <c r="H11948" s="166">
        <v>100</v>
      </c>
      <c r="I11948" s="166">
        <f>H11948*G11948</f>
        <v>100</v>
      </c>
      <c r="J11948" s="194"/>
      <c r="K11948" s="194"/>
      <c r="L11948" s="231" t="s">
        <v>1781</v>
      </c>
    </row>
    <row r="11949" spans="1:12" customFormat="1" ht="15.75" hidden="1" customHeight="1" x14ac:dyDescent="0.35">
      <c r="A11949" s="50"/>
      <c r="B11949" s="194"/>
      <c r="C11949" s="130"/>
      <c r="D11949" s="141"/>
      <c r="E11949" s="194"/>
      <c r="F11949" s="141"/>
      <c r="G11949" s="174"/>
      <c r="H11949" s="174"/>
      <c r="I11949" s="174"/>
      <c r="J11949" s="194"/>
      <c r="K11949" s="194"/>
      <c r="L11949" s="231" t="s">
        <v>1781</v>
      </c>
    </row>
    <row r="11950" spans="1:12" ht="15.75" hidden="1" customHeight="1" x14ac:dyDescent="0.3">
      <c r="A11950" s="257">
        <v>44068</v>
      </c>
      <c r="B11950" s="249" t="s">
        <v>816</v>
      </c>
      <c r="C11950" s="250" t="s">
        <v>291</v>
      </c>
      <c r="D11950" s="261" t="s">
        <v>803</v>
      </c>
      <c r="E11950" s="262"/>
      <c r="F11950" s="251" t="s">
        <v>136</v>
      </c>
      <c r="G11950" s="253">
        <v>60000</v>
      </c>
      <c r="H11950" s="254">
        <v>1</v>
      </c>
      <c r="I11950" s="254">
        <f>H11950*G11950</f>
        <v>60000</v>
      </c>
      <c r="L11950" s="234" t="s">
        <v>1781</v>
      </c>
    </row>
    <row r="11951" spans="1:12" customFormat="1" ht="15.75" hidden="1" customHeight="1" x14ac:dyDescent="0.35">
      <c r="A11951" s="50"/>
      <c r="B11951" s="194"/>
      <c r="C11951" s="130"/>
      <c r="D11951" s="141"/>
      <c r="E11951" s="194"/>
      <c r="F11951" s="141"/>
      <c r="G11951" s="174"/>
      <c r="H11951" s="174"/>
      <c r="I11951" s="174"/>
      <c r="J11951" s="194"/>
      <c r="K11951" s="194"/>
      <c r="L11951" s="231" t="s">
        <v>1781</v>
      </c>
    </row>
    <row r="11952" spans="1:12" customFormat="1" ht="15.75" hidden="1" customHeight="1" x14ac:dyDescent="0.35">
      <c r="A11952" s="44">
        <v>44069</v>
      </c>
      <c r="B11952" s="126" t="s">
        <v>817</v>
      </c>
      <c r="C11952" s="45" t="s">
        <v>56</v>
      </c>
      <c r="D11952" s="148" t="s">
        <v>701</v>
      </c>
      <c r="E11952" s="223" t="s">
        <v>377</v>
      </c>
      <c r="F11952" s="146" t="s">
        <v>670</v>
      </c>
      <c r="G11952" s="165">
        <v>17</v>
      </c>
      <c r="H11952" s="189">
        <v>1</v>
      </c>
      <c r="I11952" s="189">
        <f t="shared" ref="I11952:I11954" si="614">H11952*G11952</f>
        <v>17</v>
      </c>
      <c r="J11952" s="194"/>
      <c r="K11952" s="194"/>
      <c r="L11952" s="231" t="s">
        <v>1781</v>
      </c>
    </row>
    <row r="11953" spans="1:12" customFormat="1" ht="15.75" hidden="1" customHeight="1" x14ac:dyDescent="0.35">
      <c r="A11953" s="47">
        <v>44069</v>
      </c>
      <c r="B11953" s="126" t="s">
        <v>817</v>
      </c>
      <c r="C11953" s="45" t="s">
        <v>56</v>
      </c>
      <c r="D11953" s="148" t="s">
        <v>703</v>
      </c>
      <c r="E11953" s="223" t="s">
        <v>377</v>
      </c>
      <c r="F11953" s="146" t="s">
        <v>670</v>
      </c>
      <c r="G11953" s="165">
        <v>17</v>
      </c>
      <c r="H11953" s="189">
        <v>1</v>
      </c>
      <c r="I11953" s="189">
        <f t="shared" si="614"/>
        <v>17</v>
      </c>
      <c r="J11953" s="194"/>
      <c r="K11953" s="194"/>
      <c r="L11953" s="231" t="s">
        <v>1781</v>
      </c>
    </row>
    <row r="11954" spans="1:12" customFormat="1" ht="15.75" hidden="1" customHeight="1" x14ac:dyDescent="0.35">
      <c r="A11954" s="44">
        <v>44069</v>
      </c>
      <c r="B11954" s="126" t="s">
        <v>817</v>
      </c>
      <c r="C11954" s="45" t="s">
        <v>56</v>
      </c>
      <c r="D11954" s="148" t="s">
        <v>688</v>
      </c>
      <c r="E11954" s="223" t="s">
        <v>377</v>
      </c>
      <c r="F11954" s="146" t="s">
        <v>670</v>
      </c>
      <c r="G11954" s="165">
        <v>17</v>
      </c>
      <c r="H11954" s="189">
        <v>1</v>
      </c>
      <c r="I11954" s="189">
        <f t="shared" si="614"/>
        <v>17</v>
      </c>
      <c r="L11954" s="231" t="s">
        <v>1781</v>
      </c>
    </row>
    <row r="11955" spans="1:12" customFormat="1" ht="15.75" hidden="1" customHeight="1" x14ac:dyDescent="0.35">
      <c r="A11955" s="50"/>
      <c r="B11955" s="194"/>
      <c r="C11955" s="130"/>
      <c r="D11955" s="141"/>
      <c r="E11955" s="194"/>
      <c r="F11955" s="141"/>
      <c r="G11955" s="174"/>
      <c r="H11955" s="174"/>
      <c r="I11955" s="174"/>
      <c r="L11955" s="231" t="s">
        <v>1781</v>
      </c>
    </row>
    <row r="11956" spans="1:12" customFormat="1" ht="15.75" hidden="1" customHeight="1" x14ac:dyDescent="0.35">
      <c r="A11956" s="47">
        <v>44069</v>
      </c>
      <c r="B11956" s="126" t="s">
        <v>818</v>
      </c>
      <c r="C11956" s="45" t="s">
        <v>56</v>
      </c>
      <c r="D11956" s="148" t="s">
        <v>701</v>
      </c>
      <c r="E11956" s="223" t="s">
        <v>377</v>
      </c>
      <c r="F11956" s="146" t="s">
        <v>670</v>
      </c>
      <c r="G11956" s="165">
        <v>400</v>
      </c>
      <c r="H11956" s="189">
        <v>1</v>
      </c>
      <c r="I11956" s="189">
        <f t="shared" ref="I11956:I11958" si="615">H11956*G11956</f>
        <v>400</v>
      </c>
      <c r="L11956" s="231" t="s">
        <v>1781</v>
      </c>
    </row>
    <row r="11957" spans="1:12" customFormat="1" ht="15.75" hidden="1" customHeight="1" x14ac:dyDescent="0.35">
      <c r="A11957" s="44">
        <v>44069</v>
      </c>
      <c r="B11957" s="126" t="s">
        <v>818</v>
      </c>
      <c r="C11957" s="45" t="s">
        <v>56</v>
      </c>
      <c r="D11957" s="148" t="s">
        <v>688</v>
      </c>
      <c r="E11957" s="223" t="s">
        <v>377</v>
      </c>
      <c r="F11957" s="146" t="s">
        <v>670</v>
      </c>
      <c r="G11957" s="165">
        <v>400</v>
      </c>
      <c r="H11957" s="189">
        <v>1</v>
      </c>
      <c r="I11957" s="189">
        <f t="shared" si="615"/>
        <v>400</v>
      </c>
      <c r="L11957" s="231" t="s">
        <v>1781</v>
      </c>
    </row>
    <row r="11958" spans="1:12" customFormat="1" ht="15.75" hidden="1" customHeight="1" x14ac:dyDescent="0.35">
      <c r="A11958" s="47">
        <v>44069</v>
      </c>
      <c r="B11958" s="126" t="s">
        <v>818</v>
      </c>
      <c r="C11958" s="45" t="s">
        <v>56</v>
      </c>
      <c r="D11958" s="201" t="s">
        <v>819</v>
      </c>
      <c r="E11958" s="202" t="s">
        <v>377</v>
      </c>
      <c r="F11958" s="154" t="s">
        <v>27</v>
      </c>
      <c r="G11958" s="165">
        <v>500</v>
      </c>
      <c r="H11958" s="170">
        <v>1</v>
      </c>
      <c r="I11958" s="170">
        <f t="shared" si="615"/>
        <v>500</v>
      </c>
      <c r="L11958" s="231" t="s">
        <v>1781</v>
      </c>
    </row>
    <row r="11959" spans="1:12" customFormat="1" ht="15.75" hidden="1" customHeight="1" x14ac:dyDescent="0.35">
      <c r="A11959" s="50"/>
      <c r="B11959" s="194"/>
      <c r="C11959" s="130"/>
      <c r="D11959" s="141"/>
      <c r="E11959" s="194"/>
      <c r="F11959" s="141"/>
      <c r="G11959" s="174"/>
      <c r="H11959" s="174"/>
      <c r="I11959" s="174"/>
      <c r="L11959" s="231" t="s">
        <v>1781</v>
      </c>
    </row>
    <row r="11960" spans="1:12" customFormat="1" ht="15.75" hidden="1" customHeight="1" x14ac:dyDescent="0.35">
      <c r="A11960" s="44">
        <v>44071</v>
      </c>
      <c r="B11960" s="126" t="s">
        <v>820</v>
      </c>
      <c r="C11960" s="45" t="s">
        <v>56</v>
      </c>
      <c r="D11960" s="148" t="s">
        <v>701</v>
      </c>
      <c r="E11960" s="223" t="s">
        <v>377</v>
      </c>
      <c r="F11960" s="146" t="s">
        <v>670</v>
      </c>
      <c r="G11960" s="165">
        <v>20</v>
      </c>
      <c r="H11960" s="189">
        <v>1</v>
      </c>
      <c r="I11960" s="189">
        <f t="shared" ref="I11960:I11963" si="616">H11960*G11960</f>
        <v>20</v>
      </c>
      <c r="L11960" s="231" t="s">
        <v>1781</v>
      </c>
    </row>
    <row r="11961" spans="1:12" customFormat="1" ht="15.75" hidden="1" customHeight="1" x14ac:dyDescent="0.35">
      <c r="A11961" s="47">
        <v>44071</v>
      </c>
      <c r="B11961" s="126" t="s">
        <v>820</v>
      </c>
      <c r="C11961" s="45" t="s">
        <v>56</v>
      </c>
      <c r="D11961" s="148" t="s">
        <v>702</v>
      </c>
      <c r="E11961" s="223" t="s">
        <v>377</v>
      </c>
      <c r="F11961" s="146" t="s">
        <v>670</v>
      </c>
      <c r="G11961" s="165">
        <v>20</v>
      </c>
      <c r="H11961" s="189">
        <v>1</v>
      </c>
      <c r="I11961" s="189">
        <f t="shared" si="616"/>
        <v>20</v>
      </c>
      <c r="L11961" s="231" t="s">
        <v>1781</v>
      </c>
    </row>
    <row r="11962" spans="1:12" customFormat="1" ht="15.75" hidden="1" customHeight="1" x14ac:dyDescent="0.35">
      <c r="A11962" s="44">
        <v>44071</v>
      </c>
      <c r="B11962" s="126" t="s">
        <v>820</v>
      </c>
      <c r="C11962" s="45" t="s">
        <v>56</v>
      </c>
      <c r="D11962" s="148" t="s">
        <v>703</v>
      </c>
      <c r="E11962" s="223" t="s">
        <v>377</v>
      </c>
      <c r="F11962" s="146" t="s">
        <v>670</v>
      </c>
      <c r="G11962" s="165">
        <v>20</v>
      </c>
      <c r="H11962" s="189">
        <v>1</v>
      </c>
      <c r="I11962" s="189">
        <f t="shared" si="616"/>
        <v>20</v>
      </c>
      <c r="L11962" s="231" t="s">
        <v>1781</v>
      </c>
    </row>
    <row r="11963" spans="1:12" customFormat="1" ht="15.75" hidden="1" customHeight="1" x14ac:dyDescent="0.35">
      <c r="A11963" s="47">
        <v>44071</v>
      </c>
      <c r="B11963" s="126" t="s">
        <v>820</v>
      </c>
      <c r="C11963" s="45" t="s">
        <v>56</v>
      </c>
      <c r="D11963" s="148" t="s">
        <v>688</v>
      </c>
      <c r="E11963" s="223" t="s">
        <v>377</v>
      </c>
      <c r="F11963" s="146" t="s">
        <v>670</v>
      </c>
      <c r="G11963" s="165">
        <v>20</v>
      </c>
      <c r="H11963" s="189">
        <v>1</v>
      </c>
      <c r="I11963" s="189">
        <f t="shared" si="616"/>
        <v>20</v>
      </c>
      <c r="L11963" s="231" t="s">
        <v>1781</v>
      </c>
    </row>
    <row r="11964" spans="1:12" customFormat="1" ht="15.75" hidden="1" customHeight="1" x14ac:dyDescent="0.35">
      <c r="A11964" s="50"/>
      <c r="B11964" s="194"/>
      <c r="C11964" s="130"/>
      <c r="D11964" s="141"/>
      <c r="E11964" s="194"/>
      <c r="F11964" s="141"/>
      <c r="G11964" s="174"/>
      <c r="H11964" s="174"/>
      <c r="I11964" s="174"/>
      <c r="L11964" s="231" t="s">
        <v>1781</v>
      </c>
    </row>
    <row r="11965" spans="1:12" ht="15.75" hidden="1" customHeight="1" x14ac:dyDescent="0.3">
      <c r="A11965" s="257">
        <v>44076</v>
      </c>
      <c r="B11965" s="249" t="s">
        <v>406</v>
      </c>
      <c r="C11965" s="250" t="s">
        <v>76</v>
      </c>
      <c r="D11965" s="261" t="s">
        <v>12</v>
      </c>
      <c r="E11965" s="262" t="s">
        <v>377</v>
      </c>
      <c r="F11965" s="251" t="s">
        <v>12</v>
      </c>
      <c r="G11965" s="253">
        <v>500</v>
      </c>
      <c r="H11965" s="254">
        <v>1</v>
      </c>
      <c r="I11965" s="254">
        <f>H11965*G11965</f>
        <v>500</v>
      </c>
      <c r="L11965" s="234" t="s">
        <v>1781</v>
      </c>
    </row>
    <row r="11966" spans="1:12" customFormat="1" ht="15.75" hidden="1" customHeight="1" x14ac:dyDescent="0.35">
      <c r="A11966" s="50"/>
      <c r="B11966" s="194"/>
      <c r="C11966" s="130"/>
      <c r="D11966" s="141"/>
      <c r="E11966" s="194"/>
      <c r="F11966" s="141"/>
      <c r="G11966" s="174"/>
      <c r="H11966" s="174"/>
      <c r="I11966" s="174"/>
      <c r="L11966" s="231" t="s">
        <v>1781</v>
      </c>
    </row>
    <row r="11967" spans="1:12" customFormat="1" ht="15.75" hidden="1" customHeight="1" x14ac:dyDescent="0.35">
      <c r="A11967" s="44">
        <v>44076</v>
      </c>
      <c r="B11967" s="126" t="s">
        <v>449</v>
      </c>
      <c r="C11967" s="45" t="s">
        <v>56</v>
      </c>
      <c r="D11967" s="148" t="s">
        <v>701</v>
      </c>
      <c r="E11967" s="223" t="s">
        <v>377</v>
      </c>
      <c r="F11967" s="146" t="s">
        <v>670</v>
      </c>
      <c r="G11967" s="165">
        <v>500</v>
      </c>
      <c r="H11967" s="189">
        <v>1</v>
      </c>
      <c r="I11967" s="189">
        <f t="shared" ref="I11967:I11968" si="617">H11967*G11967</f>
        <v>500</v>
      </c>
      <c r="L11967" s="231" t="s">
        <v>1781</v>
      </c>
    </row>
    <row r="11968" spans="1:12" customFormat="1" ht="15.75" hidden="1" customHeight="1" x14ac:dyDescent="0.35">
      <c r="A11968" s="47">
        <v>44076</v>
      </c>
      <c r="B11968" s="126" t="s">
        <v>449</v>
      </c>
      <c r="C11968" s="45" t="s">
        <v>56</v>
      </c>
      <c r="D11968" s="148" t="s">
        <v>688</v>
      </c>
      <c r="E11968" s="223" t="s">
        <v>377</v>
      </c>
      <c r="F11968" s="146" t="s">
        <v>670</v>
      </c>
      <c r="G11968" s="165">
        <v>500</v>
      </c>
      <c r="H11968" s="189">
        <v>1</v>
      </c>
      <c r="I11968" s="189">
        <f t="shared" si="617"/>
        <v>500</v>
      </c>
      <c r="L11968" s="231" t="s">
        <v>1781</v>
      </c>
    </row>
    <row r="11969" spans="1:12" customFormat="1" ht="15.75" hidden="1" customHeight="1" x14ac:dyDescent="0.35">
      <c r="A11969" s="50"/>
      <c r="B11969" s="194"/>
      <c r="C11969" s="130"/>
      <c r="D11969" s="141"/>
      <c r="E11969" s="194"/>
      <c r="F11969" s="141"/>
      <c r="G11969" s="174"/>
      <c r="H11969" s="174"/>
      <c r="I11969" s="174"/>
      <c r="L11969" s="231" t="s">
        <v>1781</v>
      </c>
    </row>
    <row r="11970" spans="1:12" customFormat="1" ht="15.75" hidden="1" customHeight="1" x14ac:dyDescent="0.35">
      <c r="A11970" s="44">
        <v>44077</v>
      </c>
      <c r="B11970" s="126" t="s">
        <v>174</v>
      </c>
      <c r="C11970" s="45" t="s">
        <v>56</v>
      </c>
      <c r="D11970" s="148" t="s">
        <v>701</v>
      </c>
      <c r="E11970" s="223" t="s">
        <v>377</v>
      </c>
      <c r="F11970" s="146" t="s">
        <v>670</v>
      </c>
      <c r="G11970" s="165">
        <v>100</v>
      </c>
      <c r="H11970" s="189">
        <v>1</v>
      </c>
      <c r="I11970" s="189">
        <f t="shared" ref="I11970:I11971" si="618">H11970*G11970</f>
        <v>100</v>
      </c>
      <c r="L11970" s="231" t="s">
        <v>1781</v>
      </c>
    </row>
    <row r="11971" spans="1:12" customFormat="1" ht="15.75" hidden="1" customHeight="1" x14ac:dyDescent="0.35">
      <c r="A11971" s="47">
        <v>44077</v>
      </c>
      <c r="B11971" s="126" t="s">
        <v>174</v>
      </c>
      <c r="C11971" s="45" t="s">
        <v>56</v>
      </c>
      <c r="D11971" s="148" t="s">
        <v>688</v>
      </c>
      <c r="E11971" s="223" t="s">
        <v>377</v>
      </c>
      <c r="F11971" s="146" t="s">
        <v>670</v>
      </c>
      <c r="G11971" s="165">
        <v>100</v>
      </c>
      <c r="H11971" s="189">
        <v>1</v>
      </c>
      <c r="I11971" s="189">
        <f t="shared" si="618"/>
        <v>100</v>
      </c>
      <c r="L11971" s="231" t="s">
        <v>1781</v>
      </c>
    </row>
    <row r="11972" spans="1:12" customFormat="1" ht="15.75" hidden="1" customHeight="1" x14ac:dyDescent="0.35">
      <c r="A11972" s="50"/>
      <c r="B11972" s="194"/>
      <c r="C11972" s="130"/>
      <c r="D11972" s="141"/>
      <c r="E11972" s="194"/>
      <c r="F11972" s="141"/>
      <c r="G11972" s="174"/>
      <c r="H11972" s="174"/>
      <c r="I11972" s="174"/>
      <c r="L11972" s="231" t="s">
        <v>1781</v>
      </c>
    </row>
    <row r="11973" spans="1:12" customFormat="1" ht="15.75" hidden="1" customHeight="1" x14ac:dyDescent="0.35">
      <c r="A11973" s="44">
        <v>44077</v>
      </c>
      <c r="B11973" s="126" t="s">
        <v>821</v>
      </c>
      <c r="C11973" s="45" t="s">
        <v>56</v>
      </c>
      <c r="D11973" s="148" t="s">
        <v>701</v>
      </c>
      <c r="E11973" s="223" t="s">
        <v>377</v>
      </c>
      <c r="F11973" s="146" t="s">
        <v>670</v>
      </c>
      <c r="G11973" s="165">
        <v>50</v>
      </c>
      <c r="H11973" s="189">
        <v>1</v>
      </c>
      <c r="I11973" s="189">
        <f t="shared" ref="I11973:I11974" si="619">H11973*G11973</f>
        <v>50</v>
      </c>
      <c r="L11973" s="231" t="s">
        <v>1781</v>
      </c>
    </row>
    <row r="11974" spans="1:12" customFormat="1" ht="15.75" hidden="1" customHeight="1" x14ac:dyDescent="0.35">
      <c r="A11974" s="47">
        <v>44077</v>
      </c>
      <c r="B11974" s="126" t="s">
        <v>821</v>
      </c>
      <c r="C11974" s="45" t="s">
        <v>56</v>
      </c>
      <c r="D11974" s="148" t="s">
        <v>688</v>
      </c>
      <c r="E11974" s="223" t="s">
        <v>377</v>
      </c>
      <c r="F11974" s="146" t="s">
        <v>670</v>
      </c>
      <c r="G11974" s="165">
        <v>50</v>
      </c>
      <c r="H11974" s="189">
        <v>1</v>
      </c>
      <c r="I11974" s="189">
        <f t="shared" si="619"/>
        <v>50</v>
      </c>
      <c r="L11974" s="231" t="s">
        <v>1781</v>
      </c>
    </row>
    <row r="11975" spans="1:12" customFormat="1" ht="15.75" hidden="1" customHeight="1" x14ac:dyDescent="0.35">
      <c r="A11975" s="50"/>
      <c r="B11975" s="194"/>
      <c r="C11975" s="130"/>
      <c r="D11975" s="141"/>
      <c r="E11975" s="194"/>
      <c r="F11975" s="141"/>
      <c r="G11975" s="174"/>
      <c r="H11975" s="174"/>
      <c r="I11975" s="174"/>
      <c r="L11975" s="231" t="s">
        <v>1781</v>
      </c>
    </row>
    <row r="11976" spans="1:12" customFormat="1" ht="15.75" hidden="1" customHeight="1" x14ac:dyDescent="0.35">
      <c r="A11976" s="44">
        <v>44082</v>
      </c>
      <c r="B11976" s="126" t="s">
        <v>822</v>
      </c>
      <c r="C11976" s="45" t="s">
        <v>56</v>
      </c>
      <c r="D11976" s="148" t="s">
        <v>701</v>
      </c>
      <c r="E11976" s="223" t="s">
        <v>377</v>
      </c>
      <c r="F11976" s="146" t="s">
        <v>670</v>
      </c>
      <c r="G11976" s="165">
        <v>10</v>
      </c>
      <c r="H11976" s="189">
        <v>1</v>
      </c>
      <c r="I11976" s="189">
        <f t="shared" ref="I11976:I11977" si="620">H11976*G11976</f>
        <v>10</v>
      </c>
      <c r="L11976" s="231" t="s">
        <v>1781</v>
      </c>
    </row>
    <row r="11977" spans="1:12" customFormat="1" ht="15.75" hidden="1" customHeight="1" x14ac:dyDescent="0.35">
      <c r="A11977" s="47">
        <v>44082</v>
      </c>
      <c r="B11977" s="126" t="s">
        <v>822</v>
      </c>
      <c r="C11977" s="45" t="s">
        <v>56</v>
      </c>
      <c r="D11977" s="148" t="s">
        <v>688</v>
      </c>
      <c r="E11977" s="223" t="s">
        <v>377</v>
      </c>
      <c r="F11977" s="146" t="s">
        <v>670</v>
      </c>
      <c r="G11977" s="165">
        <v>10</v>
      </c>
      <c r="H11977" s="189">
        <v>1</v>
      </c>
      <c r="I11977" s="189">
        <f t="shared" si="620"/>
        <v>10</v>
      </c>
      <c r="L11977" s="231" t="s">
        <v>1781</v>
      </c>
    </row>
    <row r="11978" spans="1:12" customFormat="1" ht="15.75" hidden="1" customHeight="1" x14ac:dyDescent="0.35">
      <c r="A11978" s="50"/>
      <c r="B11978" s="194"/>
      <c r="C11978" s="130"/>
      <c r="D11978" s="141"/>
      <c r="E11978" s="194"/>
      <c r="F11978" s="141"/>
      <c r="G11978" s="174"/>
      <c r="H11978" s="174"/>
      <c r="I11978" s="174"/>
      <c r="L11978" s="231" t="s">
        <v>1781</v>
      </c>
    </row>
    <row r="11979" spans="1:12" customFormat="1" ht="15.75" hidden="1" customHeight="1" x14ac:dyDescent="0.35">
      <c r="A11979" s="47">
        <v>44083</v>
      </c>
      <c r="B11979" s="126" t="s">
        <v>823</v>
      </c>
      <c r="C11979" s="45" t="s">
        <v>58</v>
      </c>
      <c r="D11979" s="149" t="s">
        <v>35</v>
      </c>
      <c r="E11979" s="203" t="s">
        <v>377</v>
      </c>
      <c r="F11979" s="155" t="s">
        <v>31</v>
      </c>
      <c r="G11979" s="165">
        <v>100</v>
      </c>
      <c r="H11979" s="171">
        <v>100</v>
      </c>
      <c r="I11979" s="171">
        <f>H11979*G11979</f>
        <v>10000</v>
      </c>
      <c r="L11979" s="231" t="s">
        <v>1781</v>
      </c>
    </row>
    <row r="11980" spans="1:12" customFormat="1" ht="15.75" hidden="1" customHeight="1" x14ac:dyDescent="0.35">
      <c r="A11980" s="50"/>
      <c r="B11980" s="194"/>
      <c r="C11980" s="130"/>
      <c r="D11980" s="141"/>
      <c r="E11980" s="194"/>
      <c r="F11980" s="141"/>
      <c r="G11980" s="174"/>
      <c r="H11980" s="174"/>
      <c r="I11980" s="174"/>
      <c r="L11980" s="231" t="s">
        <v>1781</v>
      </c>
    </row>
    <row r="11981" spans="1:12" customFormat="1" ht="15.75" hidden="1" customHeight="1" x14ac:dyDescent="0.35">
      <c r="A11981" s="47">
        <v>44083</v>
      </c>
      <c r="B11981" s="126" t="s">
        <v>824</v>
      </c>
      <c r="C11981" s="45" t="s">
        <v>58</v>
      </c>
      <c r="D11981" s="148" t="s">
        <v>688</v>
      </c>
      <c r="E11981" s="223" t="s">
        <v>377</v>
      </c>
      <c r="F11981" s="146" t="s">
        <v>670</v>
      </c>
      <c r="G11981" s="165">
        <v>1000</v>
      </c>
      <c r="H11981" s="189">
        <v>1</v>
      </c>
      <c r="I11981" s="189">
        <f t="shared" ref="I11981:I11985" si="621">H11981*G11981</f>
        <v>1000</v>
      </c>
      <c r="L11981" s="231" t="s">
        <v>1781</v>
      </c>
    </row>
    <row r="11982" spans="1:12" customFormat="1" ht="15.75" hidden="1" customHeight="1" x14ac:dyDescent="0.35">
      <c r="A11982" s="47">
        <v>44083</v>
      </c>
      <c r="B11982" s="126" t="s">
        <v>824</v>
      </c>
      <c r="C11982" s="45" t="s">
        <v>58</v>
      </c>
      <c r="D11982" s="149" t="s">
        <v>34</v>
      </c>
      <c r="E11982" s="203" t="s">
        <v>377</v>
      </c>
      <c r="F11982" s="155" t="s">
        <v>31</v>
      </c>
      <c r="G11982" s="165">
        <v>3</v>
      </c>
      <c r="H11982" s="171">
        <v>100</v>
      </c>
      <c r="I11982" s="171">
        <f t="shared" si="621"/>
        <v>300</v>
      </c>
      <c r="L11982" s="231" t="s">
        <v>1781</v>
      </c>
    </row>
    <row r="11983" spans="1:12" customFormat="1" ht="15.75" hidden="1" customHeight="1" x14ac:dyDescent="0.35">
      <c r="A11983" s="47">
        <v>44083</v>
      </c>
      <c r="B11983" s="126" t="s">
        <v>824</v>
      </c>
      <c r="C11983" s="45" t="s">
        <v>58</v>
      </c>
      <c r="D11983" s="206" t="s">
        <v>825</v>
      </c>
      <c r="E11983" s="207"/>
      <c r="F11983" s="136" t="s">
        <v>181</v>
      </c>
      <c r="G11983" s="165">
        <v>30</v>
      </c>
      <c r="H11983" s="166">
        <v>1</v>
      </c>
      <c r="I11983" s="166">
        <f t="shared" si="621"/>
        <v>30</v>
      </c>
      <c r="L11983" s="231" t="s">
        <v>1781</v>
      </c>
    </row>
    <row r="11984" spans="1:12" customFormat="1" ht="15.75" hidden="1" customHeight="1" x14ac:dyDescent="0.35">
      <c r="A11984" s="47">
        <v>44083</v>
      </c>
      <c r="B11984" s="126" t="s">
        <v>824</v>
      </c>
      <c r="C11984" s="45" t="s">
        <v>58</v>
      </c>
      <c r="D11984" s="206" t="s">
        <v>826</v>
      </c>
      <c r="E11984" s="207"/>
      <c r="F11984" s="136" t="s">
        <v>181</v>
      </c>
      <c r="G11984" s="165">
        <v>600</v>
      </c>
      <c r="H11984" s="166">
        <v>1</v>
      </c>
      <c r="I11984" s="166">
        <f t="shared" si="621"/>
        <v>600</v>
      </c>
      <c r="L11984" s="231" t="s">
        <v>1781</v>
      </c>
    </row>
    <row r="11985" spans="1:12" customFormat="1" ht="15.75" hidden="1" customHeight="1" x14ac:dyDescent="0.35">
      <c r="A11985" s="47">
        <v>44083</v>
      </c>
      <c r="B11985" s="126" t="s">
        <v>824</v>
      </c>
      <c r="C11985" s="45" t="s">
        <v>58</v>
      </c>
      <c r="D11985" s="206" t="s">
        <v>827</v>
      </c>
      <c r="E11985" s="207" t="s">
        <v>377</v>
      </c>
      <c r="F11985" s="136" t="s">
        <v>44</v>
      </c>
      <c r="G11985" s="165">
        <v>24</v>
      </c>
      <c r="H11985" s="166">
        <v>1</v>
      </c>
      <c r="I11985" s="166">
        <f t="shared" si="621"/>
        <v>24</v>
      </c>
      <c r="L11985" s="231" t="s">
        <v>1781</v>
      </c>
    </row>
    <row r="11986" spans="1:12" customFormat="1" ht="15.75" hidden="1" customHeight="1" x14ac:dyDescent="0.35">
      <c r="A11986" s="50"/>
      <c r="B11986" s="194"/>
      <c r="C11986" s="130"/>
      <c r="D11986" s="141"/>
      <c r="E11986" s="194"/>
      <c r="F11986" s="141"/>
      <c r="G11986" s="174"/>
      <c r="H11986" s="174"/>
      <c r="I11986" s="174"/>
      <c r="L11986" s="231" t="s">
        <v>1781</v>
      </c>
    </row>
    <row r="11987" spans="1:12" customFormat="1" ht="15.75" hidden="1" customHeight="1" x14ac:dyDescent="0.35">
      <c r="A11987" s="47">
        <v>44084</v>
      </c>
      <c r="B11987" s="126" t="s">
        <v>824</v>
      </c>
      <c r="C11987" s="45" t="s">
        <v>58</v>
      </c>
      <c r="D11987" s="149" t="s">
        <v>34</v>
      </c>
      <c r="E11987" s="203"/>
      <c r="F11987" s="155" t="s">
        <v>31</v>
      </c>
      <c r="G11987" s="165">
        <v>59</v>
      </c>
      <c r="H11987" s="171">
        <v>100</v>
      </c>
      <c r="I11987" s="171">
        <f t="shared" ref="I11987:I11990" si="622">H11987*G11987</f>
        <v>5900</v>
      </c>
      <c r="L11987" s="231" t="s">
        <v>1781</v>
      </c>
    </row>
    <row r="11988" spans="1:12" customFormat="1" ht="15.75" hidden="1" customHeight="1" x14ac:dyDescent="0.35">
      <c r="A11988" s="47">
        <v>44084</v>
      </c>
      <c r="B11988" s="126" t="s">
        <v>824</v>
      </c>
      <c r="C11988" s="45" t="s">
        <v>58</v>
      </c>
      <c r="D11988" s="149" t="s">
        <v>35</v>
      </c>
      <c r="E11988" s="203"/>
      <c r="F11988" s="155" t="s">
        <v>31</v>
      </c>
      <c r="G11988" s="165">
        <v>60</v>
      </c>
      <c r="H11988" s="171">
        <v>100</v>
      </c>
      <c r="I11988" s="171">
        <f t="shared" si="622"/>
        <v>6000</v>
      </c>
      <c r="L11988" s="231" t="s">
        <v>1781</v>
      </c>
    </row>
    <row r="11989" spans="1:12" customFormat="1" ht="15.75" hidden="1" customHeight="1" x14ac:dyDescent="0.35">
      <c r="A11989" s="47">
        <v>44084</v>
      </c>
      <c r="B11989" s="126" t="s">
        <v>824</v>
      </c>
      <c r="C11989" s="45" t="s">
        <v>58</v>
      </c>
      <c r="D11989" s="149" t="s">
        <v>36</v>
      </c>
      <c r="E11989" s="203"/>
      <c r="F11989" s="155" t="s">
        <v>31</v>
      </c>
      <c r="G11989" s="165">
        <v>60</v>
      </c>
      <c r="H11989" s="171">
        <v>100</v>
      </c>
      <c r="I11989" s="171">
        <f t="shared" si="622"/>
        <v>6000</v>
      </c>
      <c r="L11989" s="231" t="s">
        <v>1781</v>
      </c>
    </row>
    <row r="11990" spans="1:12" customFormat="1" ht="15.75" hidden="1" customHeight="1" x14ac:dyDescent="0.35">
      <c r="A11990" s="47">
        <v>44084</v>
      </c>
      <c r="B11990" s="126" t="s">
        <v>824</v>
      </c>
      <c r="C11990" s="45" t="s">
        <v>58</v>
      </c>
      <c r="D11990" s="204" t="s">
        <v>40</v>
      </c>
      <c r="E11990" s="205"/>
      <c r="F11990" s="156" t="s">
        <v>41</v>
      </c>
      <c r="G11990" s="165">
        <v>1000</v>
      </c>
      <c r="H11990" s="172">
        <v>1</v>
      </c>
      <c r="I11990" s="172">
        <f t="shared" si="622"/>
        <v>1000</v>
      </c>
      <c r="L11990" s="231" t="s">
        <v>1781</v>
      </c>
    </row>
    <row r="11991" spans="1:12" customFormat="1" ht="15.75" hidden="1" customHeight="1" x14ac:dyDescent="0.35">
      <c r="A11991" s="50"/>
      <c r="B11991" s="194"/>
      <c r="C11991" s="130"/>
      <c r="D11991" s="141"/>
      <c r="E11991" s="194"/>
      <c r="F11991" s="141"/>
      <c r="G11991" s="174"/>
      <c r="H11991" s="174"/>
      <c r="I11991" s="174"/>
      <c r="L11991" s="231" t="s">
        <v>1781</v>
      </c>
    </row>
    <row r="11992" spans="1:12" customFormat="1" ht="15.75" hidden="1" customHeight="1" x14ac:dyDescent="0.35">
      <c r="A11992" s="44">
        <v>44085</v>
      </c>
      <c r="B11992" s="126" t="s">
        <v>828</v>
      </c>
      <c r="C11992" s="45" t="s">
        <v>56</v>
      </c>
      <c r="D11992" s="148" t="s">
        <v>701</v>
      </c>
      <c r="E11992" s="223" t="s">
        <v>377</v>
      </c>
      <c r="F11992" s="146" t="s">
        <v>670</v>
      </c>
      <c r="G11992" s="165">
        <v>540</v>
      </c>
      <c r="H11992" s="189">
        <v>1</v>
      </c>
      <c r="I11992" s="189">
        <f t="shared" ref="I11992:I11993" si="623">H11992*G11992</f>
        <v>540</v>
      </c>
      <c r="L11992" s="231" t="s">
        <v>1781</v>
      </c>
    </row>
    <row r="11993" spans="1:12" customFormat="1" ht="15.75" hidden="1" customHeight="1" x14ac:dyDescent="0.35">
      <c r="A11993" s="47">
        <v>44085</v>
      </c>
      <c r="B11993" s="126" t="s">
        <v>828</v>
      </c>
      <c r="C11993" s="45" t="s">
        <v>56</v>
      </c>
      <c r="D11993" s="148" t="s">
        <v>688</v>
      </c>
      <c r="E11993" s="223" t="s">
        <v>377</v>
      </c>
      <c r="F11993" s="146" t="s">
        <v>670</v>
      </c>
      <c r="G11993" s="165">
        <v>540</v>
      </c>
      <c r="H11993" s="189">
        <v>1</v>
      </c>
      <c r="I11993" s="189">
        <f t="shared" si="623"/>
        <v>540</v>
      </c>
      <c r="L11993" s="231" t="s">
        <v>1781</v>
      </c>
    </row>
    <row r="11994" spans="1:12" customFormat="1" ht="15.75" hidden="1" customHeight="1" x14ac:dyDescent="0.35">
      <c r="A11994" s="50"/>
      <c r="B11994" s="194"/>
      <c r="C11994" s="130"/>
      <c r="D11994" s="141"/>
      <c r="E11994" s="194"/>
      <c r="F11994" s="141"/>
      <c r="G11994" s="174"/>
      <c r="H11994" s="174"/>
      <c r="I11994" s="174"/>
      <c r="L11994" s="231" t="s">
        <v>1781</v>
      </c>
    </row>
    <row r="11995" spans="1:12" customFormat="1" ht="15.75" hidden="1" customHeight="1" x14ac:dyDescent="0.35">
      <c r="A11995" s="44">
        <v>44088</v>
      </c>
      <c r="B11995" s="126" t="s">
        <v>227</v>
      </c>
      <c r="C11995" s="45" t="s">
        <v>56</v>
      </c>
      <c r="D11995" s="148" t="s">
        <v>701</v>
      </c>
      <c r="E11995" s="223" t="s">
        <v>377</v>
      </c>
      <c r="F11995" s="146" t="s">
        <v>670</v>
      </c>
      <c r="G11995" s="165">
        <v>300</v>
      </c>
      <c r="H11995" s="189">
        <v>1</v>
      </c>
      <c r="I11995" s="189">
        <f t="shared" ref="I11995:I11996" si="624">H11995*G11995</f>
        <v>300</v>
      </c>
      <c r="L11995" s="231" t="s">
        <v>1781</v>
      </c>
    </row>
    <row r="11996" spans="1:12" customFormat="1" ht="15.75" hidden="1" customHeight="1" x14ac:dyDescent="0.35">
      <c r="A11996" s="47">
        <v>44088</v>
      </c>
      <c r="B11996" s="126" t="s">
        <v>227</v>
      </c>
      <c r="C11996" s="45" t="s">
        <v>56</v>
      </c>
      <c r="D11996" s="148" t="s">
        <v>688</v>
      </c>
      <c r="E11996" s="223" t="s">
        <v>377</v>
      </c>
      <c r="F11996" s="146" t="s">
        <v>670</v>
      </c>
      <c r="G11996" s="165">
        <v>300</v>
      </c>
      <c r="H11996" s="189">
        <v>1</v>
      </c>
      <c r="I11996" s="189">
        <f t="shared" si="624"/>
        <v>300</v>
      </c>
      <c r="L11996" s="231" t="s">
        <v>1781</v>
      </c>
    </row>
    <row r="11997" spans="1:12" customFormat="1" ht="15.75" hidden="1" customHeight="1" x14ac:dyDescent="0.35">
      <c r="A11997" s="50"/>
      <c r="B11997" s="194"/>
      <c r="C11997" s="130"/>
      <c r="D11997" s="141"/>
      <c r="E11997" s="194"/>
      <c r="F11997" s="141"/>
      <c r="G11997" s="174"/>
      <c r="H11997" s="174"/>
      <c r="I11997" s="174"/>
      <c r="L11997" s="231" t="s">
        <v>1781</v>
      </c>
    </row>
    <row r="11998" spans="1:12" customFormat="1" ht="15.75" hidden="1" customHeight="1" x14ac:dyDescent="0.35">
      <c r="A11998" s="47">
        <v>44088</v>
      </c>
      <c r="B11998" s="126" t="s">
        <v>824</v>
      </c>
      <c r="C11998" s="45" t="s">
        <v>58</v>
      </c>
      <c r="D11998" s="149" t="s">
        <v>34</v>
      </c>
      <c r="E11998" s="203" t="s">
        <v>377</v>
      </c>
      <c r="F11998" s="155" t="s">
        <v>31</v>
      </c>
      <c r="G11998" s="165">
        <v>40</v>
      </c>
      <c r="H11998" s="171">
        <v>100</v>
      </c>
      <c r="I11998" s="171">
        <f t="shared" ref="I11998:I11999" si="625">H11998*G11998</f>
        <v>4000</v>
      </c>
      <c r="L11998" s="231" t="s">
        <v>1781</v>
      </c>
    </row>
    <row r="11999" spans="1:12" customFormat="1" ht="15.75" hidden="1" customHeight="1" x14ac:dyDescent="0.35">
      <c r="A11999" s="47">
        <v>44088</v>
      </c>
      <c r="B11999" s="126" t="s">
        <v>824</v>
      </c>
      <c r="C11999" s="45" t="s">
        <v>58</v>
      </c>
      <c r="D11999" s="148" t="s">
        <v>688</v>
      </c>
      <c r="E11999" s="223" t="s">
        <v>377</v>
      </c>
      <c r="F11999" s="146" t="s">
        <v>670</v>
      </c>
      <c r="G11999" s="165">
        <v>3000</v>
      </c>
      <c r="H11999" s="189">
        <v>1</v>
      </c>
      <c r="I11999" s="189">
        <f t="shared" si="625"/>
        <v>3000</v>
      </c>
      <c r="L11999" s="231" t="s">
        <v>1781</v>
      </c>
    </row>
    <row r="12000" spans="1:12" customFormat="1" ht="15.75" hidden="1" customHeight="1" x14ac:dyDescent="0.35">
      <c r="A12000" s="50"/>
      <c r="B12000" s="194"/>
      <c r="C12000" s="130"/>
      <c r="D12000" s="141"/>
      <c r="E12000" s="194"/>
      <c r="F12000" s="141"/>
      <c r="G12000" s="174"/>
      <c r="H12000" s="174"/>
      <c r="I12000" s="174"/>
      <c r="L12000" s="231" t="s">
        <v>1781</v>
      </c>
    </row>
    <row r="12001" spans="1:12" ht="15.75" hidden="1" customHeight="1" x14ac:dyDescent="0.3">
      <c r="A12001" s="248">
        <v>44088</v>
      </c>
      <c r="B12001" s="249" t="s">
        <v>406</v>
      </c>
      <c r="C12001" s="250" t="s">
        <v>10</v>
      </c>
      <c r="D12001" s="251" t="s">
        <v>829</v>
      </c>
      <c r="E12001" s="252" t="s">
        <v>377</v>
      </c>
      <c r="F12001" s="251" t="s">
        <v>12</v>
      </c>
      <c r="G12001" s="253">
        <v>10</v>
      </c>
      <c r="H12001" s="254">
        <v>50</v>
      </c>
      <c r="I12001" s="254">
        <f t="shared" ref="I12001:I12004" si="626">H12001*G12001</f>
        <v>500</v>
      </c>
      <c r="L12001" s="234" t="s">
        <v>1781</v>
      </c>
    </row>
    <row r="12002" spans="1:12" customFormat="1" ht="15.75" hidden="1" customHeight="1" x14ac:dyDescent="0.35">
      <c r="A12002" s="47">
        <v>44088</v>
      </c>
      <c r="B12002" s="126" t="s">
        <v>406</v>
      </c>
      <c r="C12002" s="45" t="s">
        <v>10</v>
      </c>
      <c r="D12002" s="206" t="s">
        <v>830</v>
      </c>
      <c r="E12002" s="207" t="s">
        <v>377</v>
      </c>
      <c r="F12002" s="136" t="s">
        <v>139</v>
      </c>
      <c r="G12002" s="165">
        <v>15</v>
      </c>
      <c r="H12002" s="166">
        <v>1</v>
      </c>
      <c r="I12002" s="166">
        <f t="shared" si="626"/>
        <v>15</v>
      </c>
      <c r="L12002" s="231" t="s">
        <v>1781</v>
      </c>
    </row>
    <row r="12003" spans="1:12" customFormat="1" ht="15.75" hidden="1" customHeight="1" x14ac:dyDescent="0.35">
      <c r="A12003" s="44">
        <v>44088</v>
      </c>
      <c r="B12003" s="126" t="s">
        <v>406</v>
      </c>
      <c r="C12003" s="45" t="s">
        <v>10</v>
      </c>
      <c r="D12003" s="206" t="s">
        <v>728</v>
      </c>
      <c r="E12003" s="207" t="s">
        <v>118</v>
      </c>
      <c r="F12003" s="136" t="s">
        <v>139</v>
      </c>
      <c r="G12003" s="165">
        <v>17</v>
      </c>
      <c r="H12003" s="166">
        <v>1</v>
      </c>
      <c r="I12003" s="166">
        <f t="shared" si="626"/>
        <v>17</v>
      </c>
      <c r="L12003" s="231" t="s">
        <v>1781</v>
      </c>
    </row>
    <row r="12004" spans="1:12" customFormat="1" ht="15.75" hidden="1" customHeight="1" x14ac:dyDescent="0.35">
      <c r="A12004" s="47">
        <v>44088</v>
      </c>
      <c r="B12004" s="126" t="s">
        <v>406</v>
      </c>
      <c r="C12004" s="45" t="s">
        <v>10</v>
      </c>
      <c r="D12004" s="206" t="s">
        <v>729</v>
      </c>
      <c r="E12004" s="207" t="s">
        <v>118</v>
      </c>
      <c r="F12004" s="136" t="s">
        <v>139</v>
      </c>
      <c r="G12004" s="165">
        <v>2</v>
      </c>
      <c r="H12004" s="166">
        <v>1</v>
      </c>
      <c r="I12004" s="166">
        <f t="shared" si="626"/>
        <v>2</v>
      </c>
      <c r="L12004" s="231" t="s">
        <v>1781</v>
      </c>
    </row>
    <row r="12005" spans="1:12" customFormat="1" ht="15.75" hidden="1" customHeight="1" x14ac:dyDescent="0.35">
      <c r="A12005" s="50"/>
      <c r="B12005" s="194"/>
      <c r="C12005" s="130"/>
      <c r="D12005" s="141"/>
      <c r="E12005" s="194"/>
      <c r="F12005" s="141"/>
      <c r="G12005" s="174"/>
      <c r="H12005" s="174"/>
      <c r="I12005" s="174"/>
      <c r="L12005" s="231" t="s">
        <v>1781</v>
      </c>
    </row>
    <row r="12006" spans="1:12" customFormat="1" ht="15.75" hidden="1" customHeight="1" x14ac:dyDescent="0.35">
      <c r="A12006" s="44">
        <v>44088</v>
      </c>
      <c r="B12006" s="126" t="s">
        <v>75</v>
      </c>
      <c r="C12006" s="45" t="s">
        <v>76</v>
      </c>
      <c r="D12006" s="148" t="s">
        <v>701</v>
      </c>
      <c r="E12006" s="223" t="s">
        <v>377</v>
      </c>
      <c r="F12006" s="146" t="s">
        <v>670</v>
      </c>
      <c r="G12006" s="165">
        <v>400</v>
      </c>
      <c r="H12006" s="189">
        <v>1</v>
      </c>
      <c r="I12006" s="189">
        <f t="shared" ref="I12006:I12007" si="627">H12006*G12006</f>
        <v>400</v>
      </c>
      <c r="L12006" s="231" t="s">
        <v>1781</v>
      </c>
    </row>
    <row r="12007" spans="1:12" customFormat="1" ht="15.75" hidden="1" customHeight="1" x14ac:dyDescent="0.35">
      <c r="A12007" s="47">
        <v>44088</v>
      </c>
      <c r="B12007" s="126" t="s">
        <v>75</v>
      </c>
      <c r="C12007" s="45" t="s">
        <v>76</v>
      </c>
      <c r="D12007" s="148" t="s">
        <v>688</v>
      </c>
      <c r="E12007" s="223" t="s">
        <v>377</v>
      </c>
      <c r="F12007" s="146" t="s">
        <v>670</v>
      </c>
      <c r="G12007" s="165">
        <v>400</v>
      </c>
      <c r="H12007" s="189">
        <v>1</v>
      </c>
      <c r="I12007" s="189">
        <f t="shared" si="627"/>
        <v>400</v>
      </c>
      <c r="L12007" s="231" t="s">
        <v>1781</v>
      </c>
    </row>
    <row r="12008" spans="1:12" customFormat="1" ht="15.75" hidden="1" customHeight="1" x14ac:dyDescent="0.35">
      <c r="A12008" s="50"/>
      <c r="B12008" s="194"/>
      <c r="C12008" s="130"/>
      <c r="D12008" s="141"/>
      <c r="E12008" s="194"/>
      <c r="F12008" s="141"/>
      <c r="G12008" s="174"/>
      <c r="H12008" s="174"/>
      <c r="I12008" s="174"/>
      <c r="L12008" s="231" t="s">
        <v>1781</v>
      </c>
    </row>
    <row r="12009" spans="1:12" customFormat="1" ht="15.75" hidden="1" customHeight="1" x14ac:dyDescent="0.35">
      <c r="A12009" s="47">
        <v>44088</v>
      </c>
      <c r="B12009" s="126" t="s">
        <v>406</v>
      </c>
      <c r="C12009" s="45" t="s">
        <v>10</v>
      </c>
      <c r="D12009" s="206" t="s">
        <v>706</v>
      </c>
      <c r="E12009" s="207" t="s">
        <v>377</v>
      </c>
      <c r="F12009" s="136" t="s">
        <v>44</v>
      </c>
      <c r="G12009" s="165">
        <v>48</v>
      </c>
      <c r="H12009" s="166">
        <v>1</v>
      </c>
      <c r="I12009" s="166">
        <f>H12009*G12009</f>
        <v>48</v>
      </c>
      <c r="L12009" s="231" t="s">
        <v>1781</v>
      </c>
    </row>
    <row r="12010" spans="1:12" customFormat="1" ht="15.75" hidden="1" customHeight="1" x14ac:dyDescent="0.35">
      <c r="A12010" s="50"/>
      <c r="B12010" s="194"/>
      <c r="C12010" s="130"/>
      <c r="D12010" s="141"/>
      <c r="E12010" s="194"/>
      <c r="F12010" s="141"/>
      <c r="G12010" s="174"/>
      <c r="H12010" s="174"/>
      <c r="I12010" s="174"/>
      <c r="L12010" s="231" t="s">
        <v>1781</v>
      </c>
    </row>
    <row r="12011" spans="1:12" customFormat="1" ht="15.75" hidden="1" customHeight="1" x14ac:dyDescent="0.35">
      <c r="A12011" s="44">
        <v>44090</v>
      </c>
      <c r="B12011" s="126" t="s">
        <v>468</v>
      </c>
      <c r="C12011" s="45" t="s">
        <v>351</v>
      </c>
      <c r="D12011" s="148" t="s">
        <v>671</v>
      </c>
      <c r="E12011" s="223" t="s">
        <v>377</v>
      </c>
      <c r="F12011" s="146" t="s">
        <v>670</v>
      </c>
      <c r="G12011" s="165">
        <v>5</v>
      </c>
      <c r="H12011" s="189">
        <v>60</v>
      </c>
      <c r="I12011" s="189">
        <f t="shared" ref="I12011:I12012" si="628">H12011*G12011</f>
        <v>300</v>
      </c>
      <c r="L12011" s="231" t="s">
        <v>1781</v>
      </c>
    </row>
    <row r="12012" spans="1:12" customFormat="1" ht="15.75" hidden="1" customHeight="1" x14ac:dyDescent="0.35">
      <c r="A12012" s="47">
        <v>44090</v>
      </c>
      <c r="B12012" s="126" t="s">
        <v>468</v>
      </c>
      <c r="C12012" s="45" t="s">
        <v>351</v>
      </c>
      <c r="D12012" s="148" t="s">
        <v>703</v>
      </c>
      <c r="E12012" s="223" t="s">
        <v>377</v>
      </c>
      <c r="F12012" s="146" t="s">
        <v>670</v>
      </c>
      <c r="G12012" s="165">
        <v>5</v>
      </c>
      <c r="H12012" s="189">
        <v>60</v>
      </c>
      <c r="I12012" s="189">
        <f t="shared" si="628"/>
        <v>300</v>
      </c>
      <c r="L12012" s="231" t="s">
        <v>1781</v>
      </c>
    </row>
    <row r="12013" spans="1:12" customFormat="1" ht="15.75" hidden="1" customHeight="1" x14ac:dyDescent="0.35">
      <c r="A12013" s="50"/>
      <c r="B12013" s="194"/>
      <c r="C12013" s="130"/>
      <c r="D12013" s="141"/>
      <c r="E12013" s="194"/>
      <c r="F12013" s="141"/>
      <c r="G12013" s="174"/>
      <c r="H12013" s="174"/>
      <c r="I12013" s="174"/>
      <c r="L12013" s="231" t="s">
        <v>1781</v>
      </c>
    </row>
    <row r="12014" spans="1:12" ht="15.75" hidden="1" customHeight="1" x14ac:dyDescent="0.3">
      <c r="A12014" s="248">
        <v>44091</v>
      </c>
      <c r="B12014" s="249" t="s">
        <v>831</v>
      </c>
      <c r="C12014" s="250" t="s">
        <v>584</v>
      </c>
      <c r="D12014" s="251" t="s">
        <v>717</v>
      </c>
      <c r="E12014" s="252" t="s">
        <v>377</v>
      </c>
      <c r="F12014" s="251" t="s">
        <v>12</v>
      </c>
      <c r="G12014" s="253">
        <v>24</v>
      </c>
      <c r="H12014" s="254">
        <v>50</v>
      </c>
      <c r="I12014" s="254">
        <f t="shared" ref="I12014:I12017" si="629">H12014*G12014</f>
        <v>1200</v>
      </c>
      <c r="L12014" s="234" t="s">
        <v>1781</v>
      </c>
    </row>
    <row r="12015" spans="1:12" customFormat="1" ht="15.75" hidden="1" customHeight="1" x14ac:dyDescent="0.35">
      <c r="A12015" s="47">
        <v>44091</v>
      </c>
      <c r="B12015" s="126" t="s">
        <v>831</v>
      </c>
      <c r="C12015" s="45" t="s">
        <v>584</v>
      </c>
      <c r="D12015" s="149" t="s">
        <v>35</v>
      </c>
      <c r="E12015" s="203" t="s">
        <v>377</v>
      </c>
      <c r="F12015" s="155" t="s">
        <v>31</v>
      </c>
      <c r="G12015" s="165">
        <v>7</v>
      </c>
      <c r="H12015" s="171">
        <v>100</v>
      </c>
      <c r="I12015" s="171">
        <f t="shared" si="629"/>
        <v>700</v>
      </c>
      <c r="L12015" s="231" t="s">
        <v>1781</v>
      </c>
    </row>
    <row r="12016" spans="1:12" customFormat="1" ht="15.75" hidden="1" customHeight="1" x14ac:dyDescent="0.35">
      <c r="A12016" s="44">
        <v>44091</v>
      </c>
      <c r="B12016" s="126" t="s">
        <v>831</v>
      </c>
      <c r="C12016" s="45" t="s">
        <v>584</v>
      </c>
      <c r="D12016" s="149" t="s">
        <v>36</v>
      </c>
      <c r="E12016" s="203" t="s">
        <v>377</v>
      </c>
      <c r="F12016" s="155" t="s">
        <v>31</v>
      </c>
      <c r="G12016" s="165">
        <v>7</v>
      </c>
      <c r="H12016" s="171">
        <v>100</v>
      </c>
      <c r="I12016" s="171">
        <f t="shared" si="629"/>
        <v>700</v>
      </c>
      <c r="L12016" s="231" t="s">
        <v>1781</v>
      </c>
    </row>
    <row r="12017" spans="1:12" customFormat="1" ht="15.75" hidden="1" customHeight="1" x14ac:dyDescent="0.35">
      <c r="A12017" s="47">
        <v>44091</v>
      </c>
      <c r="B12017" s="126" t="s">
        <v>831</v>
      </c>
      <c r="C12017" s="45" t="s">
        <v>584</v>
      </c>
      <c r="D12017" s="149" t="s">
        <v>289</v>
      </c>
      <c r="E12017" s="203" t="s">
        <v>377</v>
      </c>
      <c r="F12017" s="155" t="s">
        <v>31</v>
      </c>
      <c r="G12017" s="165">
        <v>8</v>
      </c>
      <c r="H12017" s="171">
        <v>100</v>
      </c>
      <c r="I12017" s="171">
        <f t="shared" si="629"/>
        <v>800</v>
      </c>
      <c r="L12017" s="231" t="s">
        <v>1781</v>
      </c>
    </row>
    <row r="12018" spans="1:12" customFormat="1" ht="15.75" hidden="1" customHeight="1" x14ac:dyDescent="0.35">
      <c r="A12018" s="50"/>
      <c r="B12018" s="194"/>
      <c r="C12018" s="130"/>
      <c r="D12018" s="141"/>
      <c r="E12018" s="194"/>
      <c r="F12018" s="141"/>
      <c r="G12018" s="174"/>
      <c r="H12018" s="174"/>
      <c r="I12018" s="174"/>
      <c r="L12018" s="231" t="s">
        <v>1781</v>
      </c>
    </row>
    <row r="12019" spans="1:12" ht="15.75" hidden="1" customHeight="1" x14ac:dyDescent="0.3">
      <c r="A12019" s="248">
        <v>44092</v>
      </c>
      <c r="B12019" s="249" t="s">
        <v>629</v>
      </c>
      <c r="C12019" s="250" t="s">
        <v>246</v>
      </c>
      <c r="D12019" s="251" t="s">
        <v>832</v>
      </c>
      <c r="E12019" s="252" t="s">
        <v>118</v>
      </c>
      <c r="F12019" s="251" t="s">
        <v>12</v>
      </c>
      <c r="G12019" s="253">
        <v>30</v>
      </c>
      <c r="H12019" s="254">
        <v>50</v>
      </c>
      <c r="I12019" s="254">
        <f t="shared" ref="I12019:I12027" si="630">H12019*G12019</f>
        <v>1500</v>
      </c>
      <c r="L12019" s="234" t="s">
        <v>1781</v>
      </c>
    </row>
    <row r="12020" spans="1:12" customFormat="1" ht="15.75" hidden="1" customHeight="1" x14ac:dyDescent="0.35">
      <c r="A12020" s="47">
        <v>44092</v>
      </c>
      <c r="B12020" s="126" t="s">
        <v>629</v>
      </c>
      <c r="C12020" s="45" t="s">
        <v>246</v>
      </c>
      <c r="D12020" s="197" t="s">
        <v>738</v>
      </c>
      <c r="E12020" s="198" t="s">
        <v>377</v>
      </c>
      <c r="F12020" s="144" t="s">
        <v>15</v>
      </c>
      <c r="G12020" s="165">
        <v>1</v>
      </c>
      <c r="H12020" s="167">
        <v>200</v>
      </c>
      <c r="I12020" s="167">
        <f t="shared" si="630"/>
        <v>200</v>
      </c>
      <c r="L12020" s="231" t="s">
        <v>1781</v>
      </c>
    </row>
    <row r="12021" spans="1:12" customFormat="1" ht="15.75" hidden="1" customHeight="1" x14ac:dyDescent="0.35">
      <c r="A12021" s="44">
        <v>44092</v>
      </c>
      <c r="B12021" s="126" t="s">
        <v>629</v>
      </c>
      <c r="C12021" s="45" t="s">
        <v>246</v>
      </c>
      <c r="D12021" s="201" t="s">
        <v>833</v>
      </c>
      <c r="E12021" s="202" t="s">
        <v>48</v>
      </c>
      <c r="F12021" s="154" t="s">
        <v>27</v>
      </c>
      <c r="G12021" s="165">
        <v>2</v>
      </c>
      <c r="H12021" s="170">
        <v>100</v>
      </c>
      <c r="I12021" s="170">
        <f t="shared" si="630"/>
        <v>200</v>
      </c>
      <c r="L12021" s="231" t="s">
        <v>1781</v>
      </c>
    </row>
    <row r="12022" spans="1:12" customFormat="1" ht="15.75" hidden="1" customHeight="1" x14ac:dyDescent="0.35">
      <c r="A12022" s="47">
        <v>44092</v>
      </c>
      <c r="B12022" s="126" t="s">
        <v>629</v>
      </c>
      <c r="C12022" s="45" t="s">
        <v>246</v>
      </c>
      <c r="D12022" s="149" t="s">
        <v>709</v>
      </c>
      <c r="E12022" s="203" t="s">
        <v>377</v>
      </c>
      <c r="F12022" s="155" t="s">
        <v>31</v>
      </c>
      <c r="G12022" s="165">
        <v>15</v>
      </c>
      <c r="H12022" s="171">
        <v>100</v>
      </c>
      <c r="I12022" s="171">
        <f t="shared" si="630"/>
        <v>1500</v>
      </c>
      <c r="L12022" s="231" t="s">
        <v>1781</v>
      </c>
    </row>
    <row r="12023" spans="1:12" customFormat="1" ht="15.75" hidden="1" customHeight="1" x14ac:dyDescent="0.35">
      <c r="A12023" s="44">
        <v>44092</v>
      </c>
      <c r="B12023" s="126" t="s">
        <v>629</v>
      </c>
      <c r="C12023" s="45" t="s">
        <v>246</v>
      </c>
      <c r="D12023" s="149" t="s">
        <v>834</v>
      </c>
      <c r="E12023" s="203" t="s">
        <v>377</v>
      </c>
      <c r="F12023" s="155" t="s">
        <v>31</v>
      </c>
      <c r="G12023" s="165">
        <v>15</v>
      </c>
      <c r="H12023" s="171">
        <v>100</v>
      </c>
      <c r="I12023" s="171">
        <f t="shared" si="630"/>
        <v>1500</v>
      </c>
      <c r="L12023" s="231" t="s">
        <v>1781</v>
      </c>
    </row>
    <row r="12024" spans="1:12" customFormat="1" ht="15.75" hidden="1" customHeight="1" x14ac:dyDescent="0.35">
      <c r="A12024" s="47">
        <v>44092</v>
      </c>
      <c r="B12024" s="126" t="s">
        <v>629</v>
      </c>
      <c r="C12024" s="45" t="s">
        <v>246</v>
      </c>
      <c r="D12024" s="204" t="s">
        <v>835</v>
      </c>
      <c r="E12024" s="205" t="s">
        <v>377</v>
      </c>
      <c r="F12024" s="156" t="s">
        <v>41</v>
      </c>
      <c r="G12024" s="165">
        <v>50</v>
      </c>
      <c r="H12024" s="172">
        <v>1</v>
      </c>
      <c r="I12024" s="172">
        <f t="shared" si="630"/>
        <v>50</v>
      </c>
      <c r="L12024" s="231" t="s">
        <v>1781</v>
      </c>
    </row>
    <row r="12025" spans="1:12" customFormat="1" ht="15.75" hidden="1" customHeight="1" x14ac:dyDescent="0.35">
      <c r="A12025" s="44">
        <v>44092</v>
      </c>
      <c r="B12025" s="126" t="s">
        <v>629</v>
      </c>
      <c r="C12025" s="45" t="s">
        <v>246</v>
      </c>
      <c r="D12025" s="148" t="s">
        <v>671</v>
      </c>
      <c r="E12025" s="223" t="s">
        <v>377</v>
      </c>
      <c r="F12025" s="146" t="s">
        <v>670</v>
      </c>
      <c r="G12025" s="165">
        <v>20</v>
      </c>
      <c r="H12025" s="189">
        <v>1</v>
      </c>
      <c r="I12025" s="189">
        <f t="shared" si="630"/>
        <v>20</v>
      </c>
      <c r="L12025" s="231" t="s">
        <v>1781</v>
      </c>
    </row>
    <row r="12026" spans="1:12" customFormat="1" ht="15.75" hidden="1" customHeight="1" x14ac:dyDescent="0.35">
      <c r="A12026" s="47">
        <v>44092</v>
      </c>
      <c r="B12026" s="126" t="s">
        <v>629</v>
      </c>
      <c r="C12026" s="45" t="s">
        <v>246</v>
      </c>
      <c r="D12026" s="148" t="s">
        <v>703</v>
      </c>
      <c r="E12026" s="223" t="s">
        <v>377</v>
      </c>
      <c r="F12026" s="146" t="s">
        <v>670</v>
      </c>
      <c r="G12026" s="165">
        <v>20</v>
      </c>
      <c r="H12026" s="189">
        <v>1</v>
      </c>
      <c r="I12026" s="189">
        <f t="shared" si="630"/>
        <v>20</v>
      </c>
      <c r="L12026" s="231" t="s">
        <v>1781</v>
      </c>
    </row>
    <row r="12027" spans="1:12" customFormat="1" ht="15.75" hidden="1" customHeight="1" x14ac:dyDescent="0.35">
      <c r="A12027" s="44">
        <v>44092</v>
      </c>
      <c r="B12027" s="126" t="s">
        <v>629</v>
      </c>
      <c r="C12027" s="45" t="s">
        <v>246</v>
      </c>
      <c r="D12027" s="148" t="s">
        <v>688</v>
      </c>
      <c r="E12027" s="223" t="s">
        <v>377</v>
      </c>
      <c r="F12027" s="146" t="s">
        <v>670</v>
      </c>
      <c r="G12027" s="165">
        <v>20</v>
      </c>
      <c r="H12027" s="189">
        <v>1</v>
      </c>
      <c r="I12027" s="189">
        <f t="shared" si="630"/>
        <v>20</v>
      </c>
      <c r="L12027" s="231" t="s">
        <v>1781</v>
      </c>
    </row>
    <row r="12028" spans="1:12" customFormat="1" ht="15.75" hidden="1" customHeight="1" x14ac:dyDescent="0.35">
      <c r="A12028" s="50"/>
      <c r="B12028" s="194"/>
      <c r="C12028" s="130"/>
      <c r="D12028" s="141"/>
      <c r="E12028" s="194"/>
      <c r="F12028" s="141"/>
      <c r="G12028" s="191" t="s">
        <v>154</v>
      </c>
      <c r="H12028" s="174"/>
      <c r="I12028" s="174"/>
      <c r="L12028" s="231" t="s">
        <v>1781</v>
      </c>
    </row>
    <row r="12029" spans="1:12" customFormat="1" ht="15.75" hidden="1" customHeight="1" x14ac:dyDescent="0.35">
      <c r="A12029" s="47">
        <v>44093</v>
      </c>
      <c r="B12029" s="126" t="s">
        <v>836</v>
      </c>
      <c r="C12029" s="45" t="s">
        <v>351</v>
      </c>
      <c r="D12029" s="149" t="s">
        <v>35</v>
      </c>
      <c r="E12029" s="203" t="s">
        <v>377</v>
      </c>
      <c r="F12029" s="155" t="s">
        <v>31</v>
      </c>
      <c r="G12029" s="165">
        <v>15</v>
      </c>
      <c r="H12029" s="171">
        <v>100</v>
      </c>
      <c r="I12029" s="171">
        <f t="shared" ref="I12029:I12031" si="631">G12029*H12029</f>
        <v>1500</v>
      </c>
      <c r="L12029" s="231" t="s">
        <v>1781</v>
      </c>
    </row>
    <row r="12030" spans="1:12" customFormat="1" ht="15.75" hidden="1" customHeight="1" x14ac:dyDescent="0.35">
      <c r="A12030" s="47">
        <v>44093</v>
      </c>
      <c r="B12030" s="126" t="s">
        <v>836</v>
      </c>
      <c r="C12030" s="45" t="s">
        <v>351</v>
      </c>
      <c r="D12030" s="149" t="s">
        <v>36</v>
      </c>
      <c r="E12030" s="203" t="s">
        <v>377</v>
      </c>
      <c r="F12030" s="155" t="s">
        <v>31</v>
      </c>
      <c r="G12030" s="165">
        <v>25</v>
      </c>
      <c r="H12030" s="171">
        <v>100</v>
      </c>
      <c r="I12030" s="171">
        <f t="shared" si="631"/>
        <v>2500</v>
      </c>
      <c r="L12030" s="231" t="s">
        <v>1781</v>
      </c>
    </row>
    <row r="12031" spans="1:12" customFormat="1" ht="15.75" hidden="1" customHeight="1" x14ac:dyDescent="0.35">
      <c r="A12031" s="47">
        <v>44093</v>
      </c>
      <c r="B12031" s="126" t="s">
        <v>836</v>
      </c>
      <c r="C12031" s="45" t="s">
        <v>351</v>
      </c>
      <c r="D12031" s="149" t="s">
        <v>289</v>
      </c>
      <c r="E12031" s="203" t="s">
        <v>377</v>
      </c>
      <c r="F12031" s="155" t="s">
        <v>31</v>
      </c>
      <c r="G12031" s="165">
        <v>20</v>
      </c>
      <c r="H12031" s="171">
        <v>100</v>
      </c>
      <c r="I12031" s="171">
        <f t="shared" si="631"/>
        <v>2000</v>
      </c>
      <c r="L12031" s="231" t="s">
        <v>1781</v>
      </c>
    </row>
    <row r="12032" spans="1:12" customFormat="1" ht="15.75" hidden="1" customHeight="1" x14ac:dyDescent="0.35">
      <c r="A12032" s="50"/>
      <c r="B12032" s="194"/>
      <c r="C12032" s="130"/>
      <c r="D12032" s="141"/>
      <c r="E12032" s="194"/>
      <c r="F12032" s="141"/>
      <c r="G12032" s="174"/>
      <c r="H12032" s="174"/>
      <c r="I12032" s="174"/>
      <c r="L12032" s="231" t="s">
        <v>1781</v>
      </c>
    </row>
    <row r="12033" spans="1:12" customFormat="1" ht="15.75" hidden="1" customHeight="1" x14ac:dyDescent="0.35">
      <c r="A12033" s="44">
        <v>44095</v>
      </c>
      <c r="B12033" s="126" t="s">
        <v>532</v>
      </c>
      <c r="C12033" s="45" t="s">
        <v>56</v>
      </c>
      <c r="D12033" s="148" t="s">
        <v>701</v>
      </c>
      <c r="E12033" s="223" t="s">
        <v>377</v>
      </c>
      <c r="F12033" s="146" t="s">
        <v>670</v>
      </c>
      <c r="G12033" s="165">
        <v>30</v>
      </c>
      <c r="H12033" s="189">
        <v>1</v>
      </c>
      <c r="I12033" s="189">
        <f t="shared" ref="I12033:I12034" si="632">H12033*G12033</f>
        <v>30</v>
      </c>
      <c r="L12033" s="231" t="s">
        <v>1781</v>
      </c>
    </row>
    <row r="12034" spans="1:12" customFormat="1" ht="15.75" hidden="1" customHeight="1" x14ac:dyDescent="0.35">
      <c r="A12034" s="47">
        <v>44095</v>
      </c>
      <c r="B12034" s="126" t="s">
        <v>532</v>
      </c>
      <c r="C12034" s="45" t="s">
        <v>56</v>
      </c>
      <c r="D12034" s="148" t="s">
        <v>688</v>
      </c>
      <c r="E12034" s="223" t="s">
        <v>377</v>
      </c>
      <c r="F12034" s="146" t="s">
        <v>670</v>
      </c>
      <c r="G12034" s="165">
        <v>30</v>
      </c>
      <c r="H12034" s="189">
        <v>1</v>
      </c>
      <c r="I12034" s="189">
        <f t="shared" si="632"/>
        <v>30</v>
      </c>
      <c r="L12034" s="231" t="s">
        <v>1781</v>
      </c>
    </row>
    <row r="12035" spans="1:12" customFormat="1" ht="15.75" hidden="1" customHeight="1" x14ac:dyDescent="0.35">
      <c r="A12035" s="50"/>
      <c r="B12035" s="194"/>
      <c r="C12035" s="130"/>
      <c r="D12035" s="141"/>
      <c r="E12035" s="194"/>
      <c r="F12035" s="141"/>
      <c r="G12035" s="174"/>
      <c r="H12035" s="174"/>
      <c r="I12035" s="174"/>
      <c r="L12035" s="231" t="s">
        <v>1781</v>
      </c>
    </row>
    <row r="12036" spans="1:12" customFormat="1" ht="15.75" hidden="1" customHeight="1" x14ac:dyDescent="0.35">
      <c r="A12036" s="47">
        <v>44096</v>
      </c>
      <c r="B12036" s="126" t="s">
        <v>837</v>
      </c>
      <c r="C12036" s="45" t="s">
        <v>56</v>
      </c>
      <c r="D12036" s="149" t="s">
        <v>35</v>
      </c>
      <c r="E12036" s="203" t="s">
        <v>377</v>
      </c>
      <c r="F12036" s="155" t="s">
        <v>31</v>
      </c>
      <c r="G12036" s="165">
        <v>10</v>
      </c>
      <c r="H12036" s="171">
        <v>100</v>
      </c>
      <c r="I12036" s="171">
        <f t="shared" ref="I12036:I12038" si="633">G12036*H12036</f>
        <v>1000</v>
      </c>
      <c r="L12036" s="231" t="s">
        <v>1781</v>
      </c>
    </row>
    <row r="12037" spans="1:12" customFormat="1" ht="15.75" hidden="1" customHeight="1" x14ac:dyDescent="0.35">
      <c r="A12037" s="47">
        <v>44096</v>
      </c>
      <c r="B12037" s="126" t="s">
        <v>837</v>
      </c>
      <c r="C12037" s="45" t="s">
        <v>56</v>
      </c>
      <c r="D12037" s="149" t="s">
        <v>36</v>
      </c>
      <c r="E12037" s="203" t="s">
        <v>377</v>
      </c>
      <c r="F12037" s="155" t="s">
        <v>31</v>
      </c>
      <c r="G12037" s="165">
        <v>10</v>
      </c>
      <c r="H12037" s="171">
        <v>100</v>
      </c>
      <c r="I12037" s="171">
        <f t="shared" si="633"/>
        <v>1000</v>
      </c>
      <c r="L12037" s="231" t="s">
        <v>1781</v>
      </c>
    </row>
    <row r="12038" spans="1:12" customFormat="1" ht="15.75" hidden="1" customHeight="1" x14ac:dyDescent="0.35">
      <c r="A12038" s="47">
        <v>44096</v>
      </c>
      <c r="B12038" s="126" t="s">
        <v>837</v>
      </c>
      <c r="C12038" s="45" t="s">
        <v>56</v>
      </c>
      <c r="D12038" s="149" t="s">
        <v>289</v>
      </c>
      <c r="E12038" s="203" t="s">
        <v>377</v>
      </c>
      <c r="F12038" s="155" t="s">
        <v>31</v>
      </c>
      <c r="G12038" s="165">
        <v>10</v>
      </c>
      <c r="H12038" s="171">
        <v>100</v>
      </c>
      <c r="I12038" s="171">
        <f t="shared" si="633"/>
        <v>1000</v>
      </c>
      <c r="L12038" s="231" t="s">
        <v>1781</v>
      </c>
    </row>
    <row r="12039" spans="1:12" customFormat="1" ht="15.75" hidden="1" customHeight="1" x14ac:dyDescent="0.35">
      <c r="A12039" s="50"/>
      <c r="B12039" s="194"/>
      <c r="C12039" s="130"/>
      <c r="D12039" s="141"/>
      <c r="E12039" s="194"/>
      <c r="F12039" s="141"/>
      <c r="G12039" s="174"/>
      <c r="H12039" s="174"/>
      <c r="I12039" s="174"/>
      <c r="L12039" s="231" t="s">
        <v>1781</v>
      </c>
    </row>
    <row r="12040" spans="1:12" customFormat="1" ht="15.75" hidden="1" customHeight="1" x14ac:dyDescent="0.35">
      <c r="A12040" s="47">
        <v>44098</v>
      </c>
      <c r="B12040" s="126" t="s">
        <v>838</v>
      </c>
      <c r="C12040" s="45" t="s">
        <v>56</v>
      </c>
      <c r="D12040" s="148" t="s">
        <v>702</v>
      </c>
      <c r="E12040" s="223" t="s">
        <v>377</v>
      </c>
      <c r="F12040" s="146" t="s">
        <v>670</v>
      </c>
      <c r="G12040" s="165">
        <v>200</v>
      </c>
      <c r="H12040" s="189">
        <v>1</v>
      </c>
      <c r="I12040" s="189">
        <f t="shared" ref="I12040:I12042" si="634">H12040*G12040</f>
        <v>200</v>
      </c>
      <c r="L12040" s="231" t="s">
        <v>1781</v>
      </c>
    </row>
    <row r="12041" spans="1:12" customFormat="1" ht="15.75" hidden="1" customHeight="1" x14ac:dyDescent="0.35">
      <c r="A12041" s="47">
        <v>44098</v>
      </c>
      <c r="B12041" s="126" t="s">
        <v>838</v>
      </c>
      <c r="C12041" s="45" t="s">
        <v>56</v>
      </c>
      <c r="D12041" s="148" t="s">
        <v>703</v>
      </c>
      <c r="E12041" s="223" t="s">
        <v>377</v>
      </c>
      <c r="F12041" s="146" t="s">
        <v>670</v>
      </c>
      <c r="G12041" s="165">
        <v>200</v>
      </c>
      <c r="H12041" s="189">
        <v>1</v>
      </c>
      <c r="I12041" s="189">
        <f t="shared" si="634"/>
        <v>200</v>
      </c>
      <c r="L12041" s="231" t="s">
        <v>1781</v>
      </c>
    </row>
    <row r="12042" spans="1:12" customFormat="1" ht="15.75" hidden="1" customHeight="1" x14ac:dyDescent="0.35">
      <c r="A12042" s="47">
        <v>44098</v>
      </c>
      <c r="B12042" s="126" t="s">
        <v>838</v>
      </c>
      <c r="C12042" s="45" t="s">
        <v>56</v>
      </c>
      <c r="D12042" s="148" t="s">
        <v>688</v>
      </c>
      <c r="E12042" s="223" t="s">
        <v>377</v>
      </c>
      <c r="F12042" s="146" t="s">
        <v>670</v>
      </c>
      <c r="G12042" s="165">
        <v>200</v>
      </c>
      <c r="H12042" s="189">
        <v>1</v>
      </c>
      <c r="I12042" s="189">
        <f t="shared" si="634"/>
        <v>200</v>
      </c>
      <c r="L12042" s="231" t="s">
        <v>1781</v>
      </c>
    </row>
    <row r="12043" spans="1:12" customFormat="1" ht="15.75" hidden="1" customHeight="1" x14ac:dyDescent="0.35">
      <c r="A12043" s="50"/>
      <c r="B12043" s="194"/>
      <c r="C12043" s="130"/>
      <c r="D12043" s="141"/>
      <c r="E12043" s="194"/>
      <c r="F12043" s="141"/>
      <c r="G12043" s="174"/>
      <c r="H12043" s="174"/>
      <c r="I12043" s="174"/>
      <c r="L12043" s="231" t="s">
        <v>1781</v>
      </c>
    </row>
    <row r="12044" spans="1:12" customFormat="1" ht="15.75" hidden="1" customHeight="1" x14ac:dyDescent="0.35">
      <c r="A12044" s="44">
        <v>44098</v>
      </c>
      <c r="B12044" s="126" t="s">
        <v>839</v>
      </c>
      <c r="C12044" s="45" t="s">
        <v>56</v>
      </c>
      <c r="D12044" s="148" t="s">
        <v>701</v>
      </c>
      <c r="E12044" s="223" t="s">
        <v>377</v>
      </c>
      <c r="F12044" s="146" t="s">
        <v>670</v>
      </c>
      <c r="G12044" s="165">
        <v>100</v>
      </c>
      <c r="H12044" s="189">
        <v>1</v>
      </c>
      <c r="I12044" s="189">
        <f t="shared" ref="I12044:I12045" si="635">H12044*G12044</f>
        <v>100</v>
      </c>
      <c r="L12044" s="231" t="s">
        <v>1781</v>
      </c>
    </row>
    <row r="12045" spans="1:12" customFormat="1" ht="15.75" hidden="1" customHeight="1" x14ac:dyDescent="0.35">
      <c r="A12045" s="47">
        <v>44098</v>
      </c>
      <c r="B12045" s="126" t="s">
        <v>839</v>
      </c>
      <c r="C12045" s="45" t="s">
        <v>56</v>
      </c>
      <c r="D12045" s="148" t="s">
        <v>688</v>
      </c>
      <c r="E12045" s="223" t="s">
        <v>377</v>
      </c>
      <c r="F12045" s="146" t="s">
        <v>670</v>
      </c>
      <c r="G12045" s="165">
        <v>100</v>
      </c>
      <c r="H12045" s="189">
        <v>1</v>
      </c>
      <c r="I12045" s="189">
        <f t="shared" si="635"/>
        <v>100</v>
      </c>
      <c r="L12045" s="231" t="s">
        <v>1781</v>
      </c>
    </row>
    <row r="12046" spans="1:12" customFormat="1" ht="15.75" hidden="1" customHeight="1" x14ac:dyDescent="0.35">
      <c r="A12046" s="50"/>
      <c r="B12046" s="194"/>
      <c r="C12046" s="130"/>
      <c r="D12046" s="141"/>
      <c r="E12046" s="194"/>
      <c r="F12046" s="141"/>
      <c r="G12046" s="174"/>
      <c r="H12046" s="174"/>
      <c r="I12046" s="174"/>
      <c r="L12046" s="231" t="s">
        <v>1781</v>
      </c>
    </row>
    <row r="12047" spans="1:12" customFormat="1" ht="15.75" hidden="1" customHeight="1" x14ac:dyDescent="0.35">
      <c r="A12047" s="44">
        <v>44098</v>
      </c>
      <c r="B12047" s="126" t="s">
        <v>532</v>
      </c>
      <c r="C12047" s="45" t="s">
        <v>56</v>
      </c>
      <c r="D12047" s="148" t="s">
        <v>701</v>
      </c>
      <c r="E12047" s="223" t="s">
        <v>377</v>
      </c>
      <c r="F12047" s="146" t="s">
        <v>670</v>
      </c>
      <c r="G12047" s="165">
        <v>300</v>
      </c>
      <c r="H12047" s="189">
        <v>1</v>
      </c>
      <c r="I12047" s="189">
        <f t="shared" ref="I12047:I12048" si="636">H12047*G12047</f>
        <v>300</v>
      </c>
      <c r="L12047" s="231" t="s">
        <v>1781</v>
      </c>
    </row>
    <row r="12048" spans="1:12" customFormat="1" ht="15.75" hidden="1" customHeight="1" x14ac:dyDescent="0.35">
      <c r="A12048" s="47">
        <v>44098</v>
      </c>
      <c r="B12048" s="126" t="s">
        <v>532</v>
      </c>
      <c r="C12048" s="45" t="s">
        <v>56</v>
      </c>
      <c r="D12048" s="148" t="s">
        <v>688</v>
      </c>
      <c r="E12048" s="223" t="s">
        <v>377</v>
      </c>
      <c r="F12048" s="146" t="s">
        <v>670</v>
      </c>
      <c r="G12048" s="165">
        <v>300</v>
      </c>
      <c r="H12048" s="189">
        <v>1</v>
      </c>
      <c r="I12048" s="189">
        <f t="shared" si="636"/>
        <v>300</v>
      </c>
      <c r="L12048" s="231" t="s">
        <v>1781</v>
      </c>
    </row>
    <row r="12049" spans="1:12" customFormat="1" ht="15.75" hidden="1" customHeight="1" x14ac:dyDescent="0.35">
      <c r="A12049" s="50"/>
      <c r="B12049" s="194"/>
      <c r="C12049" s="130"/>
      <c r="D12049" s="141"/>
      <c r="E12049" s="194"/>
      <c r="F12049" s="141"/>
      <c r="G12049" s="174"/>
      <c r="H12049" s="174"/>
      <c r="I12049" s="174"/>
      <c r="L12049" s="231" t="s">
        <v>1781</v>
      </c>
    </row>
    <row r="12050" spans="1:12" customFormat="1" ht="15.75" hidden="1" customHeight="1" x14ac:dyDescent="0.35">
      <c r="A12050" s="44">
        <v>44098</v>
      </c>
      <c r="B12050" s="126" t="s">
        <v>840</v>
      </c>
      <c r="C12050" s="45" t="s">
        <v>56</v>
      </c>
      <c r="D12050" s="148" t="s">
        <v>701</v>
      </c>
      <c r="E12050" s="223" t="s">
        <v>377</v>
      </c>
      <c r="F12050" s="146" t="s">
        <v>670</v>
      </c>
      <c r="G12050" s="165">
        <v>700</v>
      </c>
      <c r="H12050" s="189">
        <v>1</v>
      </c>
      <c r="I12050" s="189">
        <f t="shared" ref="I12050:I12052" si="637">H12050*G12050</f>
        <v>700</v>
      </c>
      <c r="L12050" s="231" t="s">
        <v>1781</v>
      </c>
    </row>
    <row r="12051" spans="1:12" customFormat="1" ht="15.75" hidden="1" customHeight="1" x14ac:dyDescent="0.35">
      <c r="A12051" s="47">
        <v>44098</v>
      </c>
      <c r="B12051" s="126" t="s">
        <v>840</v>
      </c>
      <c r="C12051" s="45" t="s">
        <v>56</v>
      </c>
      <c r="D12051" s="148" t="s">
        <v>688</v>
      </c>
      <c r="E12051" s="223" t="s">
        <v>377</v>
      </c>
      <c r="F12051" s="146" t="s">
        <v>670</v>
      </c>
      <c r="G12051" s="165">
        <v>700</v>
      </c>
      <c r="H12051" s="189">
        <v>1</v>
      </c>
      <c r="I12051" s="189">
        <f t="shared" si="637"/>
        <v>700</v>
      </c>
      <c r="L12051" s="231" t="s">
        <v>1781</v>
      </c>
    </row>
    <row r="12052" spans="1:12" customFormat="1" ht="15.75" hidden="1" customHeight="1" x14ac:dyDescent="0.35">
      <c r="A12052" s="44">
        <v>44098</v>
      </c>
      <c r="B12052" s="126" t="s">
        <v>840</v>
      </c>
      <c r="C12052" s="45" t="s">
        <v>56</v>
      </c>
      <c r="D12052" s="149" t="s">
        <v>709</v>
      </c>
      <c r="E12052" s="203" t="s">
        <v>377</v>
      </c>
      <c r="F12052" s="155" t="s">
        <v>31</v>
      </c>
      <c r="G12052" s="165">
        <v>2</v>
      </c>
      <c r="H12052" s="171">
        <v>1000</v>
      </c>
      <c r="I12052" s="171">
        <f t="shared" si="637"/>
        <v>2000</v>
      </c>
      <c r="L12052" s="231" t="s">
        <v>1781</v>
      </c>
    </row>
    <row r="12053" spans="1:12" customFormat="1" ht="15.75" hidden="1" customHeight="1" x14ac:dyDescent="0.35">
      <c r="A12053" s="50"/>
      <c r="B12053" s="194"/>
      <c r="C12053" s="130"/>
      <c r="D12053" s="141"/>
      <c r="E12053" s="194"/>
      <c r="F12053" s="141"/>
      <c r="G12053" s="174"/>
      <c r="H12053" s="174"/>
      <c r="I12053" s="174"/>
      <c r="L12053" s="231" t="s">
        <v>1781</v>
      </c>
    </row>
    <row r="12054" spans="1:12" ht="15.75" hidden="1" customHeight="1" x14ac:dyDescent="0.3">
      <c r="A12054" s="257">
        <v>44102</v>
      </c>
      <c r="B12054" s="249" t="s">
        <v>731</v>
      </c>
      <c r="C12054" s="250" t="s">
        <v>291</v>
      </c>
      <c r="D12054" s="261" t="s">
        <v>803</v>
      </c>
      <c r="E12054" s="262" t="s">
        <v>377</v>
      </c>
      <c r="F12054" s="251" t="s">
        <v>136</v>
      </c>
      <c r="G12054" s="253">
        <v>1600</v>
      </c>
      <c r="H12054" s="254">
        <v>1</v>
      </c>
      <c r="I12054" s="254">
        <f t="shared" ref="I12054:I12055" si="638">H12054*G12054</f>
        <v>1600</v>
      </c>
      <c r="L12054" s="234" t="s">
        <v>1781</v>
      </c>
    </row>
    <row r="12055" spans="1:12" customFormat="1" ht="15.75" hidden="1" customHeight="1" x14ac:dyDescent="0.35">
      <c r="A12055" s="47">
        <v>44102</v>
      </c>
      <c r="B12055" s="126" t="s">
        <v>733</v>
      </c>
      <c r="C12055" s="45" t="s">
        <v>291</v>
      </c>
      <c r="D12055" s="206" t="s">
        <v>753</v>
      </c>
      <c r="E12055" s="207" t="s">
        <v>377</v>
      </c>
      <c r="F12055" s="136" t="s">
        <v>44</v>
      </c>
      <c r="G12055" s="165">
        <v>1600</v>
      </c>
      <c r="H12055" s="166">
        <v>1</v>
      </c>
      <c r="I12055" s="166">
        <f t="shared" si="638"/>
        <v>1600</v>
      </c>
      <c r="L12055" s="231" t="s">
        <v>1781</v>
      </c>
    </row>
    <row r="12056" spans="1:12" customFormat="1" ht="15.75" hidden="1" customHeight="1" x14ac:dyDescent="0.35">
      <c r="A12056" s="50"/>
      <c r="B12056" s="194"/>
      <c r="C12056" s="130"/>
      <c r="D12056" s="141"/>
      <c r="E12056" s="194"/>
      <c r="F12056" s="141"/>
      <c r="G12056" s="174"/>
      <c r="H12056" s="174"/>
      <c r="I12056" s="174"/>
      <c r="L12056" s="231" t="s">
        <v>1781</v>
      </c>
    </row>
    <row r="12057" spans="1:12" customFormat="1" ht="15.75" hidden="1" customHeight="1" x14ac:dyDescent="0.35">
      <c r="A12057" s="44">
        <v>44102</v>
      </c>
      <c r="B12057" s="126" t="s">
        <v>841</v>
      </c>
      <c r="C12057" s="45" t="s">
        <v>56</v>
      </c>
      <c r="D12057" s="148" t="s">
        <v>701</v>
      </c>
      <c r="E12057" s="223" t="s">
        <v>377</v>
      </c>
      <c r="F12057" s="146" t="s">
        <v>670</v>
      </c>
      <c r="G12057" s="165">
        <v>250</v>
      </c>
      <c r="H12057" s="189">
        <v>1</v>
      </c>
      <c r="I12057" s="189">
        <f t="shared" ref="I12057:I12058" si="639">H12057*G12057</f>
        <v>250</v>
      </c>
      <c r="L12057" s="231" t="s">
        <v>1781</v>
      </c>
    </row>
    <row r="12058" spans="1:12" customFormat="1" ht="15.75" hidden="1" customHeight="1" x14ac:dyDescent="0.35">
      <c r="A12058" s="47">
        <v>44102</v>
      </c>
      <c r="B12058" s="126" t="s">
        <v>841</v>
      </c>
      <c r="C12058" s="45" t="s">
        <v>56</v>
      </c>
      <c r="D12058" s="148" t="s">
        <v>688</v>
      </c>
      <c r="E12058" s="223" t="s">
        <v>377</v>
      </c>
      <c r="F12058" s="146" t="s">
        <v>670</v>
      </c>
      <c r="G12058" s="165">
        <v>250</v>
      </c>
      <c r="H12058" s="189">
        <v>1</v>
      </c>
      <c r="I12058" s="189">
        <f t="shared" si="639"/>
        <v>250</v>
      </c>
      <c r="L12058" s="231" t="s">
        <v>1781</v>
      </c>
    </row>
    <row r="12059" spans="1:12" customFormat="1" ht="15.75" hidden="1" customHeight="1" x14ac:dyDescent="0.35">
      <c r="A12059" s="50"/>
      <c r="B12059" s="194"/>
      <c r="C12059" s="130"/>
      <c r="D12059" s="141"/>
      <c r="E12059" s="194"/>
      <c r="F12059" s="141"/>
      <c r="G12059" s="174"/>
      <c r="H12059" s="174"/>
      <c r="I12059" s="174"/>
      <c r="L12059" s="231" t="s">
        <v>1781</v>
      </c>
    </row>
    <row r="12060" spans="1:12" ht="15.75" hidden="1" customHeight="1" x14ac:dyDescent="0.3">
      <c r="A12060" s="248">
        <v>44103</v>
      </c>
      <c r="B12060" s="249" t="s">
        <v>174</v>
      </c>
      <c r="C12060" s="250" t="s">
        <v>56</v>
      </c>
      <c r="D12060" s="251" t="s">
        <v>842</v>
      </c>
      <c r="E12060" s="252" t="s">
        <v>377</v>
      </c>
      <c r="F12060" s="251" t="s">
        <v>12</v>
      </c>
      <c r="G12060" s="253">
        <v>10</v>
      </c>
      <c r="H12060" s="254">
        <v>50</v>
      </c>
      <c r="I12060" s="254">
        <f t="shared" ref="I12060:I12064" si="640">H12060*G12060</f>
        <v>500</v>
      </c>
      <c r="L12060" s="234" t="s">
        <v>1781</v>
      </c>
    </row>
    <row r="12061" spans="1:12" customFormat="1" ht="15.75" hidden="1" customHeight="1" x14ac:dyDescent="0.35">
      <c r="A12061" s="47">
        <v>44103</v>
      </c>
      <c r="B12061" s="126" t="s">
        <v>174</v>
      </c>
      <c r="C12061" s="45" t="s">
        <v>56</v>
      </c>
      <c r="D12061" s="197" t="s">
        <v>738</v>
      </c>
      <c r="E12061" s="198" t="s">
        <v>377</v>
      </c>
      <c r="F12061" s="144" t="s">
        <v>15</v>
      </c>
      <c r="G12061" s="165">
        <v>1</v>
      </c>
      <c r="H12061" s="167">
        <v>200</v>
      </c>
      <c r="I12061" s="167">
        <f t="shared" si="640"/>
        <v>200</v>
      </c>
      <c r="L12061" s="231" t="s">
        <v>1781</v>
      </c>
    </row>
    <row r="12062" spans="1:12" customFormat="1" ht="15.75" hidden="1" customHeight="1" x14ac:dyDescent="0.35">
      <c r="A12062" s="44">
        <v>44103</v>
      </c>
      <c r="B12062" s="126" t="s">
        <v>174</v>
      </c>
      <c r="C12062" s="45" t="s">
        <v>56</v>
      </c>
      <c r="D12062" s="201" t="s">
        <v>741</v>
      </c>
      <c r="E12062" s="202" t="s">
        <v>48</v>
      </c>
      <c r="F12062" s="154" t="s">
        <v>27</v>
      </c>
      <c r="G12062" s="165">
        <v>500</v>
      </c>
      <c r="H12062" s="170">
        <v>1</v>
      </c>
      <c r="I12062" s="170">
        <f t="shared" si="640"/>
        <v>500</v>
      </c>
      <c r="L12062" s="231" t="s">
        <v>1781</v>
      </c>
    </row>
    <row r="12063" spans="1:12" customFormat="1" ht="15.75" hidden="1" customHeight="1" x14ac:dyDescent="0.35">
      <c r="A12063" s="47">
        <v>44103</v>
      </c>
      <c r="B12063" s="126" t="s">
        <v>174</v>
      </c>
      <c r="C12063" s="45" t="s">
        <v>56</v>
      </c>
      <c r="D12063" s="149" t="s">
        <v>843</v>
      </c>
      <c r="E12063" s="203" t="s">
        <v>377</v>
      </c>
      <c r="F12063" s="155" t="s">
        <v>31</v>
      </c>
      <c r="G12063" s="165">
        <v>2</v>
      </c>
      <c r="H12063" s="171">
        <v>1000</v>
      </c>
      <c r="I12063" s="171">
        <f t="shared" si="640"/>
        <v>2000</v>
      </c>
      <c r="L12063" s="231" t="s">
        <v>1781</v>
      </c>
    </row>
    <row r="12064" spans="1:12" customFormat="1" ht="15.75" hidden="1" customHeight="1" x14ac:dyDescent="0.35">
      <c r="A12064" s="44">
        <v>44103</v>
      </c>
      <c r="B12064" s="126" t="s">
        <v>174</v>
      </c>
      <c r="C12064" s="45" t="s">
        <v>56</v>
      </c>
      <c r="D12064" s="204" t="s">
        <v>40</v>
      </c>
      <c r="E12064" s="205" t="s">
        <v>48</v>
      </c>
      <c r="F12064" s="156" t="s">
        <v>41</v>
      </c>
      <c r="G12064" s="165">
        <v>200</v>
      </c>
      <c r="H12064" s="172">
        <v>1</v>
      </c>
      <c r="I12064" s="172">
        <f t="shared" si="640"/>
        <v>200</v>
      </c>
      <c r="L12064" s="231" t="s">
        <v>1781</v>
      </c>
    </row>
    <row r="12065" spans="1:12" customFormat="1" ht="15.75" hidden="1" customHeight="1" x14ac:dyDescent="0.35">
      <c r="A12065" s="50"/>
      <c r="B12065" s="194"/>
      <c r="C12065" s="130"/>
      <c r="D12065" s="141"/>
      <c r="E12065" s="194"/>
      <c r="F12065" s="141"/>
      <c r="G12065" s="174"/>
      <c r="H12065" s="174"/>
      <c r="I12065" s="174"/>
      <c r="L12065" s="231" t="s">
        <v>1781</v>
      </c>
    </row>
    <row r="12066" spans="1:12" customFormat="1" ht="15.75" hidden="1" customHeight="1" x14ac:dyDescent="0.35">
      <c r="A12066" s="47">
        <v>44103</v>
      </c>
      <c r="B12066" s="126" t="s">
        <v>844</v>
      </c>
      <c r="C12066" s="45" t="s">
        <v>87</v>
      </c>
      <c r="D12066" s="197" t="s">
        <v>738</v>
      </c>
      <c r="E12066" s="198" t="s">
        <v>377</v>
      </c>
      <c r="F12066" s="144" t="s">
        <v>15</v>
      </c>
      <c r="G12066" s="165">
        <v>2</v>
      </c>
      <c r="H12066" s="167">
        <v>200</v>
      </c>
      <c r="I12066" s="167">
        <f t="shared" ref="I12066:I12070" si="641">H12066*G12066</f>
        <v>400</v>
      </c>
      <c r="L12066" s="231" t="s">
        <v>1781</v>
      </c>
    </row>
    <row r="12067" spans="1:12" customFormat="1" ht="15.75" hidden="1" customHeight="1" x14ac:dyDescent="0.35">
      <c r="A12067" s="47">
        <v>44103</v>
      </c>
      <c r="B12067" s="126" t="s">
        <v>844</v>
      </c>
      <c r="C12067" s="45" t="s">
        <v>87</v>
      </c>
      <c r="D12067" s="149" t="s">
        <v>35</v>
      </c>
      <c r="E12067" s="203" t="s">
        <v>377</v>
      </c>
      <c r="F12067" s="155" t="s">
        <v>31</v>
      </c>
      <c r="G12067" s="165">
        <v>50</v>
      </c>
      <c r="H12067" s="171">
        <v>100</v>
      </c>
      <c r="I12067" s="171">
        <f t="shared" si="641"/>
        <v>5000</v>
      </c>
      <c r="L12067" s="231" t="s">
        <v>1781</v>
      </c>
    </row>
    <row r="12068" spans="1:12" customFormat="1" ht="15.75" hidden="1" customHeight="1" x14ac:dyDescent="0.35">
      <c r="A12068" s="47">
        <v>44103</v>
      </c>
      <c r="B12068" s="126" t="s">
        <v>844</v>
      </c>
      <c r="C12068" s="45" t="s">
        <v>87</v>
      </c>
      <c r="D12068" s="149" t="s">
        <v>843</v>
      </c>
      <c r="E12068" s="203" t="s">
        <v>377</v>
      </c>
      <c r="F12068" s="155" t="s">
        <v>31</v>
      </c>
      <c r="G12068" s="165">
        <v>5</v>
      </c>
      <c r="H12068" s="171">
        <v>1000</v>
      </c>
      <c r="I12068" s="171">
        <f t="shared" si="641"/>
        <v>5000</v>
      </c>
      <c r="L12068" s="231" t="s">
        <v>1781</v>
      </c>
    </row>
    <row r="12069" spans="1:12" customFormat="1" ht="15.75" hidden="1" customHeight="1" x14ac:dyDescent="0.35">
      <c r="A12069" s="47">
        <v>44103</v>
      </c>
      <c r="B12069" s="126" t="s">
        <v>844</v>
      </c>
      <c r="C12069" s="45" t="s">
        <v>87</v>
      </c>
      <c r="D12069" s="204" t="s">
        <v>40</v>
      </c>
      <c r="E12069" s="205" t="s">
        <v>48</v>
      </c>
      <c r="F12069" s="156" t="s">
        <v>41</v>
      </c>
      <c r="G12069" s="165">
        <v>400</v>
      </c>
      <c r="H12069" s="172">
        <v>1</v>
      </c>
      <c r="I12069" s="172">
        <f t="shared" si="641"/>
        <v>400</v>
      </c>
      <c r="L12069" s="231" t="s">
        <v>1781</v>
      </c>
    </row>
    <row r="12070" spans="1:12" customFormat="1" ht="15.75" hidden="1" customHeight="1" x14ac:dyDescent="0.35">
      <c r="A12070" s="47">
        <v>44103</v>
      </c>
      <c r="B12070" s="126" t="s">
        <v>844</v>
      </c>
      <c r="C12070" s="45" t="s">
        <v>87</v>
      </c>
      <c r="D12070" s="206" t="s">
        <v>845</v>
      </c>
      <c r="E12070" s="207" t="s">
        <v>377</v>
      </c>
      <c r="F12070" s="136" t="s">
        <v>378</v>
      </c>
      <c r="G12070" s="165">
        <v>60</v>
      </c>
      <c r="H12070" s="166">
        <v>1</v>
      </c>
      <c r="I12070" s="166">
        <f t="shared" si="641"/>
        <v>60</v>
      </c>
      <c r="L12070" s="231" t="s">
        <v>1781</v>
      </c>
    </row>
    <row r="12071" spans="1:12" customFormat="1" ht="15.75" hidden="1" customHeight="1" x14ac:dyDescent="0.35">
      <c r="A12071" s="50"/>
      <c r="B12071" s="194"/>
      <c r="C12071" s="130"/>
      <c r="D12071" s="141"/>
      <c r="E12071" s="194"/>
      <c r="F12071" s="141"/>
      <c r="G12071" s="174"/>
      <c r="H12071" s="174"/>
      <c r="I12071" s="174"/>
      <c r="L12071" s="231" t="s">
        <v>1781</v>
      </c>
    </row>
    <row r="12072" spans="1:12" ht="15.75" hidden="1" customHeight="1" x14ac:dyDescent="0.3">
      <c r="A12072" s="248">
        <v>44104</v>
      </c>
      <c r="B12072" s="249" t="s">
        <v>846</v>
      </c>
      <c r="C12072" s="250" t="s">
        <v>56</v>
      </c>
      <c r="D12072" s="251" t="s">
        <v>553</v>
      </c>
      <c r="E12072" s="252"/>
      <c r="F12072" s="251" t="s">
        <v>12</v>
      </c>
      <c r="G12072" s="253">
        <v>8</v>
      </c>
      <c r="H12072" s="254">
        <v>50</v>
      </c>
      <c r="I12072" s="254">
        <f t="shared" ref="I12072:I12077" si="642">H12072*G12072</f>
        <v>400</v>
      </c>
      <c r="L12072" s="234" t="s">
        <v>1781</v>
      </c>
    </row>
    <row r="12073" spans="1:12" customFormat="1" ht="15.75" hidden="1" customHeight="1" x14ac:dyDescent="0.35">
      <c r="A12073" s="47">
        <v>44104</v>
      </c>
      <c r="B12073" s="126" t="s">
        <v>846</v>
      </c>
      <c r="C12073" s="45" t="s">
        <v>56</v>
      </c>
      <c r="D12073" s="197" t="s">
        <v>847</v>
      </c>
      <c r="E12073" s="198"/>
      <c r="F12073" s="144" t="s">
        <v>15</v>
      </c>
      <c r="G12073" s="165">
        <v>3</v>
      </c>
      <c r="H12073" s="167">
        <v>200</v>
      </c>
      <c r="I12073" s="167">
        <f t="shared" si="642"/>
        <v>600</v>
      </c>
      <c r="L12073" s="231" t="s">
        <v>1781</v>
      </c>
    </row>
    <row r="12074" spans="1:12" customFormat="1" ht="15.75" hidden="1" customHeight="1" x14ac:dyDescent="0.35">
      <c r="A12074" s="44">
        <v>44104</v>
      </c>
      <c r="B12074" s="126" t="s">
        <v>846</v>
      </c>
      <c r="C12074" s="45" t="s">
        <v>56</v>
      </c>
      <c r="D12074" s="201" t="s">
        <v>848</v>
      </c>
      <c r="E12074" s="202"/>
      <c r="F12074" s="154" t="s">
        <v>27</v>
      </c>
      <c r="G12074" s="165">
        <v>500</v>
      </c>
      <c r="H12074" s="170">
        <v>1</v>
      </c>
      <c r="I12074" s="170">
        <f t="shared" si="642"/>
        <v>500</v>
      </c>
      <c r="L12074" s="231" t="s">
        <v>1781</v>
      </c>
    </row>
    <row r="12075" spans="1:12" customFormat="1" ht="15.75" hidden="1" customHeight="1" x14ac:dyDescent="0.35">
      <c r="A12075" s="47">
        <v>44104</v>
      </c>
      <c r="B12075" s="126" t="s">
        <v>846</v>
      </c>
      <c r="C12075" s="45" t="s">
        <v>56</v>
      </c>
      <c r="D12075" s="149" t="s">
        <v>849</v>
      </c>
      <c r="E12075" s="203"/>
      <c r="F12075" s="155" t="s">
        <v>31</v>
      </c>
      <c r="G12075" s="165">
        <v>25</v>
      </c>
      <c r="H12075" s="171">
        <v>100</v>
      </c>
      <c r="I12075" s="171">
        <f t="shared" si="642"/>
        <v>2500</v>
      </c>
      <c r="L12075" s="231" t="s">
        <v>1781</v>
      </c>
    </row>
    <row r="12076" spans="1:12" customFormat="1" ht="15.75" hidden="1" customHeight="1" x14ac:dyDescent="0.35">
      <c r="A12076" s="44">
        <v>44104</v>
      </c>
      <c r="B12076" s="126" t="s">
        <v>846</v>
      </c>
      <c r="C12076" s="45" t="s">
        <v>56</v>
      </c>
      <c r="D12076" s="149" t="s">
        <v>709</v>
      </c>
      <c r="E12076" s="203"/>
      <c r="F12076" s="155" t="s">
        <v>31</v>
      </c>
      <c r="G12076" s="165">
        <v>25</v>
      </c>
      <c r="H12076" s="171">
        <v>100</v>
      </c>
      <c r="I12076" s="171">
        <f t="shared" si="642"/>
        <v>2500</v>
      </c>
      <c r="L12076" s="231" t="s">
        <v>1781</v>
      </c>
    </row>
    <row r="12077" spans="1:12" customFormat="1" ht="15.75" hidden="1" customHeight="1" x14ac:dyDescent="0.35">
      <c r="A12077" s="47">
        <v>44104</v>
      </c>
      <c r="B12077" s="126" t="s">
        <v>846</v>
      </c>
      <c r="C12077" s="45" t="s">
        <v>56</v>
      </c>
      <c r="D12077" s="204" t="s">
        <v>40</v>
      </c>
      <c r="E12077" s="205"/>
      <c r="F12077" s="156" t="s">
        <v>41</v>
      </c>
      <c r="G12077" s="165">
        <v>0</v>
      </c>
      <c r="H12077" s="172">
        <v>24</v>
      </c>
      <c r="I12077" s="172">
        <f t="shared" si="642"/>
        <v>0</v>
      </c>
      <c r="L12077" s="231" t="s">
        <v>1781</v>
      </c>
    </row>
    <row r="12078" spans="1:12" ht="15.75" customHeight="1" x14ac:dyDescent="0.3">
      <c r="A12078" s="243"/>
      <c r="L12078" s="234" t="s">
        <v>1781</v>
      </c>
    </row>
    <row r="12079" spans="1:12" ht="15.75" customHeight="1" x14ac:dyDescent="0.3">
      <c r="A12079" s="248">
        <v>44104</v>
      </c>
      <c r="B12079" s="249" t="s">
        <v>65</v>
      </c>
      <c r="C12079" s="250" t="s">
        <v>10</v>
      </c>
      <c r="D12079" s="251" t="s">
        <v>850</v>
      </c>
      <c r="E12079" s="252"/>
      <c r="F12079" s="251" t="s">
        <v>12</v>
      </c>
      <c r="G12079" s="253">
        <v>20</v>
      </c>
      <c r="H12079" s="254">
        <v>50</v>
      </c>
      <c r="I12079" s="254">
        <f t="shared" ref="I12079:I12082" si="643">H12079*G12079</f>
        <v>1000</v>
      </c>
      <c r="L12079" s="234" t="s">
        <v>1781</v>
      </c>
    </row>
    <row r="12080" spans="1:12" ht="15.75" customHeight="1" x14ac:dyDescent="0.3">
      <c r="A12080" s="257">
        <v>44104</v>
      </c>
      <c r="B12080" s="249" t="s">
        <v>65</v>
      </c>
      <c r="C12080" s="250" t="s">
        <v>10</v>
      </c>
      <c r="D12080" s="271" t="s">
        <v>614</v>
      </c>
      <c r="E12080" s="272"/>
      <c r="F12080" s="273" t="s">
        <v>31</v>
      </c>
      <c r="G12080" s="253">
        <v>5</v>
      </c>
      <c r="H12080" s="274">
        <v>100</v>
      </c>
      <c r="I12080" s="274">
        <f t="shared" si="643"/>
        <v>500</v>
      </c>
      <c r="L12080" s="234" t="s">
        <v>1781</v>
      </c>
    </row>
    <row r="12081" spans="1:12" ht="15.75" customHeight="1" x14ac:dyDescent="0.3">
      <c r="A12081" s="248">
        <v>44104</v>
      </c>
      <c r="B12081" s="249" t="s">
        <v>65</v>
      </c>
      <c r="C12081" s="250" t="s">
        <v>10</v>
      </c>
      <c r="D12081" s="271" t="s">
        <v>709</v>
      </c>
      <c r="E12081" s="272"/>
      <c r="F12081" s="273" t="s">
        <v>31</v>
      </c>
      <c r="G12081" s="253">
        <v>5</v>
      </c>
      <c r="H12081" s="274">
        <v>100</v>
      </c>
      <c r="I12081" s="274">
        <f t="shared" si="643"/>
        <v>500</v>
      </c>
      <c r="L12081" s="234" t="s">
        <v>1781</v>
      </c>
    </row>
    <row r="12082" spans="1:12" ht="15.75" customHeight="1" x14ac:dyDescent="0.3">
      <c r="A12082" s="257">
        <v>44104</v>
      </c>
      <c r="B12082" s="249" t="s">
        <v>65</v>
      </c>
      <c r="C12082" s="250" t="s">
        <v>10</v>
      </c>
      <c r="D12082" s="261" t="s">
        <v>851</v>
      </c>
      <c r="E12082" s="262"/>
      <c r="F12082" s="251" t="s">
        <v>139</v>
      </c>
      <c r="G12082" s="253">
        <v>50</v>
      </c>
      <c r="H12082" s="254">
        <v>1</v>
      </c>
      <c r="I12082" s="254">
        <f t="shared" si="643"/>
        <v>50</v>
      </c>
      <c r="L12082" s="234" t="s">
        <v>1781</v>
      </c>
    </row>
    <row r="12083" spans="1:12" ht="15.75" customHeight="1" x14ac:dyDescent="0.3">
      <c r="A12083" s="243"/>
      <c r="L12083" s="234" t="s">
        <v>1781</v>
      </c>
    </row>
    <row r="12084" spans="1:12" ht="15.75" customHeight="1" x14ac:dyDescent="0.3">
      <c r="A12084" s="248">
        <v>44104</v>
      </c>
      <c r="B12084" s="249" t="s">
        <v>626</v>
      </c>
      <c r="C12084" s="250" t="s">
        <v>56</v>
      </c>
      <c r="D12084" s="251" t="s">
        <v>850</v>
      </c>
      <c r="E12084" s="252"/>
      <c r="F12084" s="251" t="s">
        <v>12</v>
      </c>
      <c r="G12084" s="253">
        <v>20</v>
      </c>
      <c r="H12084" s="254">
        <v>50</v>
      </c>
      <c r="I12084" s="254">
        <f t="shared" ref="I12084:I12088" si="644">H12084*G12084</f>
        <v>1000</v>
      </c>
      <c r="L12084" s="234" t="s">
        <v>1781</v>
      </c>
    </row>
    <row r="12085" spans="1:12" ht="15.75" customHeight="1" x14ac:dyDescent="0.3">
      <c r="A12085" s="257">
        <v>44104</v>
      </c>
      <c r="B12085" s="249" t="s">
        <v>626</v>
      </c>
      <c r="C12085" s="250" t="s">
        <v>56</v>
      </c>
      <c r="D12085" s="224" t="s">
        <v>847</v>
      </c>
      <c r="E12085" s="270"/>
      <c r="F12085" s="264" t="s">
        <v>15</v>
      </c>
      <c r="G12085" s="253">
        <v>3</v>
      </c>
      <c r="H12085" s="266">
        <v>200</v>
      </c>
      <c r="I12085" s="266">
        <f t="shared" si="644"/>
        <v>600</v>
      </c>
      <c r="L12085" s="234" t="s">
        <v>1781</v>
      </c>
    </row>
    <row r="12086" spans="1:12" ht="15.75" customHeight="1" x14ac:dyDescent="0.3">
      <c r="A12086" s="248">
        <v>44104</v>
      </c>
      <c r="B12086" s="249" t="s">
        <v>626</v>
      </c>
      <c r="C12086" s="250" t="s">
        <v>56</v>
      </c>
      <c r="D12086" s="275" t="s">
        <v>741</v>
      </c>
      <c r="E12086" s="276"/>
      <c r="F12086" s="277" t="s">
        <v>27</v>
      </c>
      <c r="G12086" s="253">
        <v>800</v>
      </c>
      <c r="H12086" s="278">
        <v>1</v>
      </c>
      <c r="I12086" s="278">
        <f t="shared" si="644"/>
        <v>800</v>
      </c>
      <c r="L12086" s="234" t="s">
        <v>1781</v>
      </c>
    </row>
    <row r="12087" spans="1:12" ht="15.75" customHeight="1" x14ac:dyDescent="0.3">
      <c r="A12087" s="257">
        <v>44104</v>
      </c>
      <c r="B12087" s="249" t="s">
        <v>626</v>
      </c>
      <c r="C12087" s="250" t="s">
        <v>56</v>
      </c>
      <c r="D12087" s="271" t="s">
        <v>709</v>
      </c>
      <c r="E12087" s="272"/>
      <c r="F12087" s="273" t="s">
        <v>31</v>
      </c>
      <c r="G12087" s="253">
        <v>30</v>
      </c>
      <c r="H12087" s="274">
        <v>100</v>
      </c>
      <c r="I12087" s="274">
        <f t="shared" si="644"/>
        <v>3000</v>
      </c>
      <c r="L12087" s="234" t="s">
        <v>1781</v>
      </c>
    </row>
    <row r="12088" spans="1:12" ht="15.75" customHeight="1" x14ac:dyDescent="0.3">
      <c r="A12088" s="248">
        <v>44104</v>
      </c>
      <c r="B12088" s="249" t="s">
        <v>626</v>
      </c>
      <c r="C12088" s="250" t="s">
        <v>56</v>
      </c>
      <c r="D12088" s="271" t="s">
        <v>852</v>
      </c>
      <c r="E12088" s="272"/>
      <c r="F12088" s="273" t="s">
        <v>31</v>
      </c>
      <c r="G12088" s="253">
        <v>20</v>
      </c>
      <c r="H12088" s="274">
        <v>100</v>
      </c>
      <c r="I12088" s="274">
        <f t="shared" si="644"/>
        <v>2000</v>
      </c>
      <c r="L12088" s="234" t="s">
        <v>1781</v>
      </c>
    </row>
    <row r="12089" spans="1:12" ht="15.75" customHeight="1" x14ac:dyDescent="0.3">
      <c r="A12089" s="243"/>
      <c r="L12089" s="234" t="s">
        <v>1781</v>
      </c>
    </row>
    <row r="12090" spans="1:12" ht="15.75" customHeight="1" x14ac:dyDescent="0.3">
      <c r="A12090" s="248">
        <v>44105</v>
      </c>
      <c r="B12090" s="249" t="s">
        <v>853</v>
      </c>
      <c r="C12090" s="250" t="s">
        <v>56</v>
      </c>
      <c r="D12090" s="279" t="s">
        <v>854</v>
      </c>
      <c r="E12090" s="280" t="s">
        <v>377</v>
      </c>
      <c r="F12090" s="281" t="s">
        <v>670</v>
      </c>
      <c r="G12090" s="253">
        <v>200</v>
      </c>
      <c r="H12090" s="282">
        <v>1</v>
      </c>
      <c r="I12090" s="282">
        <f t="shared" ref="I12090:I12093" si="645">H12090*G12090</f>
        <v>200</v>
      </c>
      <c r="L12090" s="234" t="s">
        <v>1781</v>
      </c>
    </row>
    <row r="12091" spans="1:12" ht="15.75" customHeight="1" x14ac:dyDescent="0.3">
      <c r="A12091" s="257">
        <v>44105</v>
      </c>
      <c r="B12091" s="249" t="s">
        <v>853</v>
      </c>
      <c r="C12091" s="250" t="s">
        <v>56</v>
      </c>
      <c r="D12091" s="279" t="s">
        <v>855</v>
      </c>
      <c r="E12091" s="280" t="s">
        <v>377</v>
      </c>
      <c r="F12091" s="281" t="s">
        <v>670</v>
      </c>
      <c r="G12091" s="253">
        <v>100</v>
      </c>
      <c r="H12091" s="282">
        <v>1</v>
      </c>
      <c r="I12091" s="282">
        <f t="shared" si="645"/>
        <v>100</v>
      </c>
      <c r="L12091" s="234" t="s">
        <v>1781</v>
      </c>
    </row>
    <row r="12092" spans="1:12" ht="15.75" customHeight="1" x14ac:dyDescent="0.3">
      <c r="A12092" s="248">
        <v>44105</v>
      </c>
      <c r="B12092" s="249" t="s">
        <v>853</v>
      </c>
      <c r="C12092" s="250" t="s">
        <v>56</v>
      </c>
      <c r="D12092" s="279" t="s">
        <v>856</v>
      </c>
      <c r="E12092" s="280" t="s">
        <v>377</v>
      </c>
      <c r="F12092" s="281" t="s">
        <v>670</v>
      </c>
      <c r="G12092" s="253">
        <v>100</v>
      </c>
      <c r="H12092" s="282">
        <v>1</v>
      </c>
      <c r="I12092" s="282">
        <f t="shared" si="645"/>
        <v>100</v>
      </c>
      <c r="L12092" s="234" t="s">
        <v>1781</v>
      </c>
    </row>
    <row r="12093" spans="1:12" ht="15.75" customHeight="1" x14ac:dyDescent="0.3">
      <c r="A12093" s="257">
        <v>44105</v>
      </c>
      <c r="B12093" s="249" t="s">
        <v>853</v>
      </c>
      <c r="C12093" s="250" t="s">
        <v>56</v>
      </c>
      <c r="D12093" s="279" t="s">
        <v>857</v>
      </c>
      <c r="E12093" s="280" t="s">
        <v>377</v>
      </c>
      <c r="F12093" s="281" t="s">
        <v>670</v>
      </c>
      <c r="G12093" s="253">
        <v>300</v>
      </c>
      <c r="H12093" s="282">
        <v>1</v>
      </c>
      <c r="I12093" s="282">
        <f t="shared" si="645"/>
        <v>300</v>
      </c>
      <c r="L12093" s="234" t="s">
        <v>1781</v>
      </c>
    </row>
    <row r="12094" spans="1:12" ht="15.75" customHeight="1" x14ac:dyDescent="0.3">
      <c r="A12094" s="243"/>
      <c r="L12094" s="234" t="s">
        <v>1781</v>
      </c>
    </row>
    <row r="12095" spans="1:12" ht="15.75" customHeight="1" x14ac:dyDescent="0.3">
      <c r="A12095" s="257">
        <v>44105</v>
      </c>
      <c r="B12095" s="249" t="s">
        <v>858</v>
      </c>
      <c r="C12095" s="250" t="s">
        <v>351</v>
      </c>
      <c r="D12095" s="251" t="s">
        <v>832</v>
      </c>
      <c r="E12095" s="252" t="s">
        <v>118</v>
      </c>
      <c r="F12095" s="251" t="s">
        <v>12</v>
      </c>
      <c r="G12095" s="253">
        <v>60</v>
      </c>
      <c r="H12095" s="254">
        <v>50</v>
      </c>
      <c r="I12095" s="254">
        <f t="shared" ref="I12095:I12097" si="646">H12095*G12095</f>
        <v>3000</v>
      </c>
      <c r="L12095" s="234" t="s">
        <v>1781</v>
      </c>
    </row>
    <row r="12096" spans="1:12" ht="15.75" customHeight="1" x14ac:dyDescent="0.3">
      <c r="A12096" s="248">
        <v>44105</v>
      </c>
      <c r="B12096" s="249" t="s">
        <v>858</v>
      </c>
      <c r="C12096" s="250" t="s">
        <v>351</v>
      </c>
      <c r="D12096" s="271" t="s">
        <v>859</v>
      </c>
      <c r="E12096" s="272" t="s">
        <v>377</v>
      </c>
      <c r="F12096" s="273" t="s">
        <v>31</v>
      </c>
      <c r="G12096" s="253">
        <v>15</v>
      </c>
      <c r="H12096" s="274">
        <v>100</v>
      </c>
      <c r="I12096" s="274">
        <f t="shared" si="646"/>
        <v>1500</v>
      </c>
      <c r="L12096" s="234" t="s">
        <v>1781</v>
      </c>
    </row>
    <row r="12097" spans="1:12" ht="15.75" customHeight="1" x14ac:dyDescent="0.3">
      <c r="A12097" s="257">
        <v>44105</v>
      </c>
      <c r="B12097" s="249" t="s">
        <v>858</v>
      </c>
      <c r="C12097" s="250" t="s">
        <v>351</v>
      </c>
      <c r="D12097" s="271" t="s">
        <v>860</v>
      </c>
      <c r="E12097" s="272" t="s">
        <v>377</v>
      </c>
      <c r="F12097" s="273" t="s">
        <v>31</v>
      </c>
      <c r="G12097" s="253">
        <v>15</v>
      </c>
      <c r="H12097" s="274">
        <v>100</v>
      </c>
      <c r="I12097" s="274">
        <f t="shared" si="646"/>
        <v>1500</v>
      </c>
      <c r="L12097" s="234" t="s">
        <v>1781</v>
      </c>
    </row>
    <row r="12098" spans="1:12" ht="15.75" customHeight="1" x14ac:dyDescent="0.3">
      <c r="A12098" s="243"/>
      <c r="L12098" s="234" t="s">
        <v>1781</v>
      </c>
    </row>
    <row r="12099" spans="1:12" ht="15.75" customHeight="1" x14ac:dyDescent="0.3">
      <c r="A12099" s="257">
        <v>44105</v>
      </c>
      <c r="B12099" s="249" t="s">
        <v>861</v>
      </c>
      <c r="C12099" s="250" t="s">
        <v>291</v>
      </c>
      <c r="D12099" s="224" t="s">
        <v>847</v>
      </c>
      <c r="E12099" s="270" t="s">
        <v>377</v>
      </c>
      <c r="F12099" s="264" t="s">
        <v>15</v>
      </c>
      <c r="G12099" s="253">
        <v>1</v>
      </c>
      <c r="H12099" s="266">
        <v>200</v>
      </c>
      <c r="I12099" s="266">
        <f>H12099*G12099</f>
        <v>200</v>
      </c>
      <c r="L12099" s="234" t="s">
        <v>1781</v>
      </c>
    </row>
    <row r="12100" spans="1:12" ht="15.75" customHeight="1" x14ac:dyDescent="0.3">
      <c r="A12100" s="243"/>
      <c r="L12100" s="234" t="s">
        <v>1781</v>
      </c>
    </row>
    <row r="12101" spans="1:12" ht="15.75" customHeight="1" x14ac:dyDescent="0.3">
      <c r="A12101" s="248">
        <v>44105</v>
      </c>
      <c r="B12101" s="249" t="s">
        <v>736</v>
      </c>
      <c r="C12101" s="250" t="s">
        <v>584</v>
      </c>
      <c r="D12101" s="251" t="s">
        <v>850</v>
      </c>
      <c r="E12101" s="252" t="s">
        <v>377</v>
      </c>
      <c r="F12101" s="251" t="s">
        <v>12</v>
      </c>
      <c r="G12101" s="253">
        <v>200</v>
      </c>
      <c r="H12101" s="254">
        <v>50</v>
      </c>
      <c r="I12101" s="254">
        <f t="shared" ref="I12101:I12107" si="647">H12101*G12101</f>
        <v>10000</v>
      </c>
      <c r="L12101" s="234" t="s">
        <v>1781</v>
      </c>
    </row>
    <row r="12102" spans="1:12" ht="15.75" customHeight="1" x14ac:dyDescent="0.3">
      <c r="A12102" s="257">
        <v>44105</v>
      </c>
      <c r="B12102" s="249" t="s">
        <v>736</v>
      </c>
      <c r="C12102" s="250" t="s">
        <v>584</v>
      </c>
      <c r="D12102" s="224" t="s">
        <v>847</v>
      </c>
      <c r="E12102" s="270" t="s">
        <v>377</v>
      </c>
      <c r="F12102" s="264" t="s">
        <v>15</v>
      </c>
      <c r="G12102" s="253">
        <v>12.5</v>
      </c>
      <c r="H12102" s="266">
        <v>200</v>
      </c>
      <c r="I12102" s="266">
        <f t="shared" si="647"/>
        <v>2500</v>
      </c>
      <c r="L12102" s="234" t="s">
        <v>1781</v>
      </c>
    </row>
    <row r="12103" spans="1:12" ht="15.75" customHeight="1" x14ac:dyDescent="0.3">
      <c r="A12103" s="248">
        <v>44105</v>
      </c>
      <c r="B12103" s="249" t="s">
        <v>736</v>
      </c>
      <c r="C12103" s="250" t="s">
        <v>584</v>
      </c>
      <c r="D12103" s="275" t="s">
        <v>862</v>
      </c>
      <c r="E12103" s="276" t="s">
        <v>48</v>
      </c>
      <c r="F12103" s="277" t="s">
        <v>27</v>
      </c>
      <c r="G12103" s="253">
        <v>100</v>
      </c>
      <c r="H12103" s="278">
        <v>20</v>
      </c>
      <c r="I12103" s="278">
        <f t="shared" si="647"/>
        <v>2000</v>
      </c>
      <c r="L12103" s="234" t="s">
        <v>1781</v>
      </c>
    </row>
    <row r="12104" spans="1:12" ht="15.75" customHeight="1" x14ac:dyDescent="0.3">
      <c r="A12104" s="257">
        <v>44105</v>
      </c>
      <c r="B12104" s="249" t="s">
        <v>736</v>
      </c>
      <c r="C12104" s="250" t="s">
        <v>584</v>
      </c>
      <c r="D12104" s="271" t="s">
        <v>863</v>
      </c>
      <c r="E12104" s="272" t="s">
        <v>377</v>
      </c>
      <c r="F12104" s="273" t="s">
        <v>31</v>
      </c>
      <c r="G12104" s="253">
        <v>190</v>
      </c>
      <c r="H12104" s="274">
        <v>100</v>
      </c>
      <c r="I12104" s="274">
        <f t="shared" si="647"/>
        <v>19000</v>
      </c>
      <c r="L12104" s="234" t="s">
        <v>1781</v>
      </c>
    </row>
    <row r="12105" spans="1:12" ht="15.75" customHeight="1" x14ac:dyDescent="0.3">
      <c r="A12105" s="248">
        <v>44105</v>
      </c>
      <c r="B12105" s="249" t="s">
        <v>736</v>
      </c>
      <c r="C12105" s="250" t="s">
        <v>584</v>
      </c>
      <c r="D12105" s="271" t="s">
        <v>720</v>
      </c>
      <c r="E12105" s="272" t="s">
        <v>377</v>
      </c>
      <c r="F12105" s="273" t="s">
        <v>31</v>
      </c>
      <c r="G12105" s="253">
        <v>171</v>
      </c>
      <c r="H12105" s="274">
        <v>100</v>
      </c>
      <c r="I12105" s="274">
        <f t="shared" si="647"/>
        <v>17100</v>
      </c>
      <c r="L12105" s="234" t="s">
        <v>1781</v>
      </c>
    </row>
    <row r="12106" spans="1:12" ht="15.75" customHeight="1" x14ac:dyDescent="0.3">
      <c r="A12106" s="257">
        <v>44105</v>
      </c>
      <c r="B12106" s="249" t="s">
        <v>736</v>
      </c>
      <c r="C12106" s="250" t="s">
        <v>584</v>
      </c>
      <c r="D12106" s="271" t="s">
        <v>849</v>
      </c>
      <c r="E12106" s="272" t="s">
        <v>377</v>
      </c>
      <c r="F12106" s="273" t="s">
        <v>31</v>
      </c>
      <c r="G12106" s="253">
        <v>170</v>
      </c>
      <c r="H12106" s="274">
        <v>100</v>
      </c>
      <c r="I12106" s="274">
        <f t="shared" si="647"/>
        <v>17000</v>
      </c>
      <c r="L12106" s="234" t="s">
        <v>1781</v>
      </c>
    </row>
    <row r="12107" spans="1:12" ht="15.75" customHeight="1" x14ac:dyDescent="0.3">
      <c r="A12107" s="248">
        <v>44105</v>
      </c>
      <c r="B12107" s="249" t="s">
        <v>736</v>
      </c>
      <c r="C12107" s="250" t="s">
        <v>584</v>
      </c>
      <c r="D12107" s="283" t="s">
        <v>864</v>
      </c>
      <c r="E12107" s="284" t="s">
        <v>48</v>
      </c>
      <c r="F12107" s="285" t="s">
        <v>41</v>
      </c>
      <c r="G12107" s="253">
        <v>1600</v>
      </c>
      <c r="H12107" s="286">
        <v>1</v>
      </c>
      <c r="I12107" s="286">
        <f t="shared" si="647"/>
        <v>1600</v>
      </c>
      <c r="L12107" s="234" t="s">
        <v>1781</v>
      </c>
    </row>
    <row r="12108" spans="1:12" ht="15.75" customHeight="1" x14ac:dyDescent="0.3">
      <c r="A12108" s="243"/>
      <c r="L12108" s="234" t="s">
        <v>1781</v>
      </c>
    </row>
    <row r="12109" spans="1:12" ht="15.75" customHeight="1" x14ac:dyDescent="0.3">
      <c r="A12109" s="248">
        <v>44105</v>
      </c>
      <c r="B12109" s="249" t="s">
        <v>865</v>
      </c>
      <c r="C12109" s="250" t="s">
        <v>56</v>
      </c>
      <c r="D12109" s="279" t="s">
        <v>854</v>
      </c>
      <c r="E12109" s="280" t="s">
        <v>377</v>
      </c>
      <c r="F12109" s="281" t="s">
        <v>670</v>
      </c>
      <c r="G12109" s="253">
        <v>150</v>
      </c>
      <c r="H12109" s="282">
        <v>1</v>
      </c>
      <c r="I12109" s="282">
        <f t="shared" ref="I12109:I12110" si="648">H12109*G12109</f>
        <v>150</v>
      </c>
      <c r="L12109" s="234" t="s">
        <v>1781</v>
      </c>
    </row>
    <row r="12110" spans="1:12" ht="15.75" customHeight="1" x14ac:dyDescent="0.3">
      <c r="A12110" s="257">
        <v>44105</v>
      </c>
      <c r="B12110" s="249" t="s">
        <v>865</v>
      </c>
      <c r="C12110" s="250" t="s">
        <v>56</v>
      </c>
      <c r="D12110" s="279" t="s">
        <v>857</v>
      </c>
      <c r="E12110" s="280" t="s">
        <v>377</v>
      </c>
      <c r="F12110" s="281" t="s">
        <v>670</v>
      </c>
      <c r="G12110" s="253">
        <v>150</v>
      </c>
      <c r="H12110" s="282">
        <v>1</v>
      </c>
      <c r="I12110" s="282">
        <f t="shared" si="648"/>
        <v>150</v>
      </c>
      <c r="L12110" s="234" t="s">
        <v>1781</v>
      </c>
    </row>
    <row r="12111" spans="1:12" ht="15.75" customHeight="1" x14ac:dyDescent="0.3">
      <c r="A12111" s="243"/>
      <c r="L12111" s="234" t="s">
        <v>1781</v>
      </c>
    </row>
    <row r="12112" spans="1:12" ht="15.75" customHeight="1" x14ac:dyDescent="0.3">
      <c r="A12112" s="248">
        <v>44105</v>
      </c>
      <c r="B12112" s="249" t="s">
        <v>866</v>
      </c>
      <c r="C12112" s="250" t="s">
        <v>56</v>
      </c>
      <c r="D12112" s="275" t="s">
        <v>741</v>
      </c>
      <c r="E12112" s="276" t="s">
        <v>48</v>
      </c>
      <c r="F12112" s="277" t="s">
        <v>27</v>
      </c>
      <c r="G12112" s="253">
        <v>600</v>
      </c>
      <c r="H12112" s="278">
        <v>1</v>
      </c>
      <c r="I12112" s="278">
        <f t="shared" ref="I12112:I12113" si="649">H12112*G12112</f>
        <v>600</v>
      </c>
      <c r="L12112" s="234" t="s">
        <v>1781</v>
      </c>
    </row>
    <row r="12113" spans="1:12" ht="15.75" customHeight="1" x14ac:dyDescent="0.3">
      <c r="A12113" s="248">
        <v>44105</v>
      </c>
      <c r="B12113" s="249" t="s">
        <v>866</v>
      </c>
      <c r="C12113" s="250" t="s">
        <v>56</v>
      </c>
      <c r="D12113" s="283" t="s">
        <v>864</v>
      </c>
      <c r="E12113" s="284" t="s">
        <v>48</v>
      </c>
      <c r="F12113" s="285" t="s">
        <v>41</v>
      </c>
      <c r="G12113" s="253">
        <v>400</v>
      </c>
      <c r="H12113" s="286">
        <v>1</v>
      </c>
      <c r="I12113" s="286">
        <f t="shared" si="649"/>
        <v>400</v>
      </c>
      <c r="L12113" s="234" t="s">
        <v>1781</v>
      </c>
    </row>
    <row r="12114" spans="1:12" ht="15.75" customHeight="1" x14ac:dyDescent="0.3">
      <c r="A12114" s="243"/>
      <c r="L12114" s="234" t="s">
        <v>1781</v>
      </c>
    </row>
    <row r="12115" spans="1:12" ht="15.75" customHeight="1" x14ac:dyDescent="0.3">
      <c r="A12115" s="248">
        <v>44105</v>
      </c>
      <c r="B12115" s="249" t="s">
        <v>751</v>
      </c>
      <c r="C12115" s="250" t="s">
        <v>291</v>
      </c>
      <c r="D12115" s="251" t="s">
        <v>867</v>
      </c>
      <c r="E12115" s="252" t="s">
        <v>377</v>
      </c>
      <c r="F12115" s="251" t="s">
        <v>136</v>
      </c>
      <c r="G12115" s="253">
        <v>2</v>
      </c>
      <c r="H12115" s="254">
        <v>50</v>
      </c>
      <c r="I12115" s="254">
        <f t="shared" ref="I12115:I12120" si="650">H12115*G12115</f>
        <v>100</v>
      </c>
      <c r="L12115" s="234" t="s">
        <v>1781</v>
      </c>
    </row>
    <row r="12116" spans="1:12" ht="15.75" customHeight="1" x14ac:dyDescent="0.3">
      <c r="A12116" s="257">
        <v>44105</v>
      </c>
      <c r="B12116" s="249" t="s">
        <v>751</v>
      </c>
      <c r="C12116" s="250" t="s">
        <v>291</v>
      </c>
      <c r="D12116" s="261" t="s">
        <v>753</v>
      </c>
      <c r="E12116" s="262" t="s">
        <v>377</v>
      </c>
      <c r="F12116" s="251" t="s">
        <v>44</v>
      </c>
      <c r="G12116" s="253">
        <v>80</v>
      </c>
      <c r="H12116" s="254">
        <v>1</v>
      </c>
      <c r="I12116" s="254">
        <f t="shared" si="650"/>
        <v>80</v>
      </c>
      <c r="L12116" s="234" t="s">
        <v>1781</v>
      </c>
    </row>
    <row r="12117" spans="1:12" ht="15.75" customHeight="1" x14ac:dyDescent="0.3">
      <c r="A12117" s="248">
        <v>44105</v>
      </c>
      <c r="B12117" s="249" t="s">
        <v>751</v>
      </c>
      <c r="C12117" s="250" t="s">
        <v>291</v>
      </c>
      <c r="D12117" s="279" t="s">
        <v>854</v>
      </c>
      <c r="E12117" s="280" t="s">
        <v>377</v>
      </c>
      <c r="F12117" s="281" t="s">
        <v>670</v>
      </c>
      <c r="G12117" s="253">
        <v>50</v>
      </c>
      <c r="H12117" s="282">
        <v>1</v>
      </c>
      <c r="I12117" s="282">
        <f t="shared" si="650"/>
        <v>50</v>
      </c>
      <c r="L12117" s="234" t="s">
        <v>1781</v>
      </c>
    </row>
    <row r="12118" spans="1:12" ht="15.75" customHeight="1" x14ac:dyDescent="0.3">
      <c r="A12118" s="257">
        <v>44105</v>
      </c>
      <c r="B12118" s="249" t="s">
        <v>751</v>
      </c>
      <c r="C12118" s="250" t="s">
        <v>291</v>
      </c>
      <c r="D12118" s="279" t="s">
        <v>868</v>
      </c>
      <c r="E12118" s="280" t="s">
        <v>377</v>
      </c>
      <c r="F12118" s="281" t="s">
        <v>670</v>
      </c>
      <c r="G12118" s="253">
        <v>50</v>
      </c>
      <c r="H12118" s="282">
        <v>1</v>
      </c>
      <c r="I12118" s="282">
        <f t="shared" si="650"/>
        <v>50</v>
      </c>
      <c r="L12118" s="234" t="s">
        <v>1781</v>
      </c>
    </row>
    <row r="12119" spans="1:12" ht="15.75" customHeight="1" x14ac:dyDescent="0.3">
      <c r="A12119" s="248">
        <v>44105</v>
      </c>
      <c r="B12119" s="249" t="s">
        <v>751</v>
      </c>
      <c r="C12119" s="250" t="s">
        <v>291</v>
      </c>
      <c r="D12119" s="279" t="s">
        <v>869</v>
      </c>
      <c r="E12119" s="280" t="s">
        <v>377</v>
      </c>
      <c r="F12119" s="281" t="s">
        <v>670</v>
      </c>
      <c r="G12119" s="253">
        <v>50</v>
      </c>
      <c r="H12119" s="282">
        <v>1</v>
      </c>
      <c r="I12119" s="282">
        <f t="shared" si="650"/>
        <v>50</v>
      </c>
      <c r="L12119" s="234" t="s">
        <v>1781</v>
      </c>
    </row>
    <row r="12120" spans="1:12" ht="15.75" customHeight="1" x14ac:dyDescent="0.3">
      <c r="A12120" s="257">
        <v>44105</v>
      </c>
      <c r="B12120" s="249" t="s">
        <v>751</v>
      </c>
      <c r="C12120" s="250" t="s">
        <v>291</v>
      </c>
      <c r="D12120" s="279" t="s">
        <v>857</v>
      </c>
      <c r="E12120" s="280" t="s">
        <v>377</v>
      </c>
      <c r="F12120" s="281" t="s">
        <v>670</v>
      </c>
      <c r="G12120" s="253">
        <v>100</v>
      </c>
      <c r="H12120" s="282">
        <v>1</v>
      </c>
      <c r="I12120" s="282">
        <f t="shared" si="650"/>
        <v>100</v>
      </c>
      <c r="L12120" s="234" t="s">
        <v>1781</v>
      </c>
    </row>
    <row r="12121" spans="1:12" ht="15.75" customHeight="1" x14ac:dyDescent="0.3">
      <c r="A12121" s="243"/>
      <c r="L12121" s="234" t="s">
        <v>1781</v>
      </c>
    </row>
    <row r="12122" spans="1:12" ht="15.75" customHeight="1" x14ac:dyDescent="0.3">
      <c r="A12122" s="257">
        <v>44105</v>
      </c>
      <c r="B12122" s="249" t="s">
        <v>743</v>
      </c>
      <c r="C12122" s="250" t="s">
        <v>744</v>
      </c>
      <c r="D12122" s="275" t="s">
        <v>870</v>
      </c>
      <c r="E12122" s="276" t="s">
        <v>377</v>
      </c>
      <c r="F12122" s="277" t="s">
        <v>27</v>
      </c>
      <c r="G12122" s="253">
        <v>50</v>
      </c>
      <c r="H12122" s="278">
        <v>1</v>
      </c>
      <c r="I12122" s="278">
        <f t="shared" ref="I12122:I12127" si="651">H12122*G12122</f>
        <v>50</v>
      </c>
      <c r="L12122" s="234" t="s">
        <v>1781</v>
      </c>
    </row>
    <row r="12123" spans="1:12" ht="15.75" customHeight="1" x14ac:dyDescent="0.3">
      <c r="A12123" s="257">
        <v>44105</v>
      </c>
      <c r="B12123" s="249" t="s">
        <v>743</v>
      </c>
      <c r="C12123" s="250" t="s">
        <v>744</v>
      </c>
      <c r="D12123" s="275" t="s">
        <v>871</v>
      </c>
      <c r="E12123" s="276" t="s">
        <v>377</v>
      </c>
      <c r="F12123" s="277" t="s">
        <v>27</v>
      </c>
      <c r="G12123" s="253">
        <v>50</v>
      </c>
      <c r="H12123" s="278">
        <v>1</v>
      </c>
      <c r="I12123" s="278">
        <f t="shared" si="651"/>
        <v>50</v>
      </c>
      <c r="L12123" s="234" t="s">
        <v>1781</v>
      </c>
    </row>
    <row r="12124" spans="1:12" ht="15.75" customHeight="1" x14ac:dyDescent="0.3">
      <c r="A12124" s="257">
        <v>44105</v>
      </c>
      <c r="B12124" s="249" t="s">
        <v>743</v>
      </c>
      <c r="C12124" s="250" t="s">
        <v>744</v>
      </c>
      <c r="D12124" s="275" t="s">
        <v>872</v>
      </c>
      <c r="E12124" s="276" t="s">
        <v>377</v>
      </c>
      <c r="F12124" s="277" t="s">
        <v>27</v>
      </c>
      <c r="G12124" s="253">
        <v>50</v>
      </c>
      <c r="H12124" s="278">
        <v>1</v>
      </c>
      <c r="I12124" s="278">
        <f t="shared" si="651"/>
        <v>50</v>
      </c>
      <c r="L12124" s="234" t="s">
        <v>1781</v>
      </c>
    </row>
    <row r="12125" spans="1:12" ht="15.75" customHeight="1" x14ac:dyDescent="0.3">
      <c r="A12125" s="257">
        <v>44105</v>
      </c>
      <c r="B12125" s="249" t="s">
        <v>743</v>
      </c>
      <c r="C12125" s="250" t="s">
        <v>744</v>
      </c>
      <c r="D12125" s="271" t="s">
        <v>720</v>
      </c>
      <c r="E12125" s="272" t="s">
        <v>377</v>
      </c>
      <c r="F12125" s="273" t="s">
        <v>31</v>
      </c>
      <c r="G12125" s="253">
        <v>1</v>
      </c>
      <c r="H12125" s="274">
        <v>100</v>
      </c>
      <c r="I12125" s="274">
        <f t="shared" si="651"/>
        <v>100</v>
      </c>
      <c r="L12125" s="234" t="s">
        <v>1781</v>
      </c>
    </row>
    <row r="12126" spans="1:12" ht="15.75" customHeight="1" x14ac:dyDescent="0.3">
      <c r="A12126" s="257">
        <v>44105</v>
      </c>
      <c r="B12126" s="249" t="s">
        <v>743</v>
      </c>
      <c r="C12126" s="250" t="s">
        <v>744</v>
      </c>
      <c r="D12126" s="271" t="s">
        <v>709</v>
      </c>
      <c r="E12126" s="272" t="s">
        <v>377</v>
      </c>
      <c r="F12126" s="273" t="s">
        <v>31</v>
      </c>
      <c r="G12126" s="253">
        <v>1</v>
      </c>
      <c r="H12126" s="274">
        <v>100</v>
      </c>
      <c r="I12126" s="274">
        <f t="shared" si="651"/>
        <v>100</v>
      </c>
      <c r="L12126" s="234" t="s">
        <v>1781</v>
      </c>
    </row>
    <row r="12127" spans="1:12" ht="15.75" customHeight="1" x14ac:dyDescent="0.3">
      <c r="A12127" s="257">
        <v>44105</v>
      </c>
      <c r="B12127" s="249" t="s">
        <v>743</v>
      </c>
      <c r="C12127" s="250" t="s">
        <v>744</v>
      </c>
      <c r="D12127" s="261" t="s">
        <v>873</v>
      </c>
      <c r="E12127" s="262"/>
      <c r="F12127" s="251" t="s">
        <v>181</v>
      </c>
      <c r="G12127" s="253">
        <v>600</v>
      </c>
      <c r="H12127" s="254"/>
      <c r="I12127" s="254">
        <f t="shared" si="651"/>
        <v>0</v>
      </c>
      <c r="L12127" s="234" t="s">
        <v>1781</v>
      </c>
    </row>
    <row r="12128" spans="1:12" ht="15.75" customHeight="1" x14ac:dyDescent="0.3">
      <c r="A12128" s="243"/>
      <c r="L12128" s="234" t="s">
        <v>1781</v>
      </c>
    </row>
    <row r="12129" spans="1:12" ht="15.75" customHeight="1" x14ac:dyDescent="0.3">
      <c r="A12129" s="248">
        <v>44105</v>
      </c>
      <c r="B12129" s="249" t="s">
        <v>874</v>
      </c>
      <c r="C12129" s="250" t="s">
        <v>56</v>
      </c>
      <c r="D12129" s="251" t="s">
        <v>850</v>
      </c>
      <c r="E12129" s="252" t="s">
        <v>377</v>
      </c>
      <c r="F12129" s="251" t="s">
        <v>12</v>
      </c>
      <c r="G12129" s="253">
        <v>6</v>
      </c>
      <c r="H12129" s="254">
        <v>50</v>
      </c>
      <c r="I12129" s="254">
        <f t="shared" ref="I12129:I12134" si="652">H12129*G12129</f>
        <v>300</v>
      </c>
      <c r="L12129" s="234" t="s">
        <v>1781</v>
      </c>
    </row>
    <row r="12130" spans="1:12" ht="15.75" customHeight="1" x14ac:dyDescent="0.3">
      <c r="A12130" s="257">
        <v>44105</v>
      </c>
      <c r="B12130" s="249" t="s">
        <v>874</v>
      </c>
      <c r="C12130" s="250" t="s">
        <v>56</v>
      </c>
      <c r="D12130" s="224" t="s">
        <v>847</v>
      </c>
      <c r="E12130" s="270" t="s">
        <v>377</v>
      </c>
      <c r="F12130" s="264" t="s">
        <v>15</v>
      </c>
      <c r="G12130" s="253">
        <v>3</v>
      </c>
      <c r="H12130" s="266">
        <v>200</v>
      </c>
      <c r="I12130" s="266">
        <f t="shared" si="652"/>
        <v>600</v>
      </c>
      <c r="L12130" s="234" t="s">
        <v>1781</v>
      </c>
    </row>
    <row r="12131" spans="1:12" ht="15.75" customHeight="1" x14ac:dyDescent="0.3">
      <c r="A12131" s="257">
        <v>44105</v>
      </c>
      <c r="B12131" s="249" t="s">
        <v>874</v>
      </c>
      <c r="C12131" s="250" t="s">
        <v>56</v>
      </c>
      <c r="D12131" s="271" t="s">
        <v>863</v>
      </c>
      <c r="E12131" s="272" t="s">
        <v>377</v>
      </c>
      <c r="F12131" s="273" t="s">
        <v>31</v>
      </c>
      <c r="G12131" s="253">
        <v>5</v>
      </c>
      <c r="H12131" s="274">
        <v>100</v>
      </c>
      <c r="I12131" s="274">
        <f t="shared" si="652"/>
        <v>500</v>
      </c>
      <c r="L12131" s="234" t="s">
        <v>1781</v>
      </c>
    </row>
    <row r="12132" spans="1:12" ht="15.75" customHeight="1" x14ac:dyDescent="0.3">
      <c r="A12132" s="248">
        <v>44105</v>
      </c>
      <c r="B12132" s="249" t="s">
        <v>874</v>
      </c>
      <c r="C12132" s="250" t="s">
        <v>56</v>
      </c>
      <c r="D12132" s="271" t="s">
        <v>720</v>
      </c>
      <c r="E12132" s="272" t="s">
        <v>377</v>
      </c>
      <c r="F12132" s="273" t="s">
        <v>31</v>
      </c>
      <c r="G12132" s="253">
        <v>5</v>
      </c>
      <c r="H12132" s="274">
        <v>100</v>
      </c>
      <c r="I12132" s="274">
        <f t="shared" si="652"/>
        <v>500</v>
      </c>
      <c r="L12132" s="234" t="s">
        <v>1781</v>
      </c>
    </row>
    <row r="12133" spans="1:12" ht="15.75" customHeight="1" x14ac:dyDescent="0.3">
      <c r="A12133" s="248">
        <v>44105</v>
      </c>
      <c r="B12133" s="249" t="s">
        <v>874</v>
      </c>
      <c r="C12133" s="250" t="s">
        <v>56</v>
      </c>
      <c r="D12133" s="283" t="s">
        <v>875</v>
      </c>
      <c r="E12133" s="284" t="s">
        <v>48</v>
      </c>
      <c r="F12133" s="285" t="s">
        <v>41</v>
      </c>
      <c r="G12133" s="253">
        <v>270</v>
      </c>
      <c r="H12133" s="286">
        <v>1</v>
      </c>
      <c r="I12133" s="286">
        <f t="shared" si="652"/>
        <v>270</v>
      </c>
      <c r="L12133" s="234" t="s">
        <v>1781</v>
      </c>
    </row>
    <row r="12134" spans="1:12" ht="15.75" customHeight="1" x14ac:dyDescent="0.3">
      <c r="A12134" s="248">
        <v>44105</v>
      </c>
      <c r="B12134" s="249" t="s">
        <v>874</v>
      </c>
      <c r="C12134" s="250" t="s">
        <v>56</v>
      </c>
      <c r="D12134" s="275" t="s">
        <v>741</v>
      </c>
      <c r="E12134" s="276" t="s">
        <v>48</v>
      </c>
      <c r="F12134" s="277" t="s">
        <v>27</v>
      </c>
      <c r="G12134" s="253">
        <v>270</v>
      </c>
      <c r="H12134" s="278">
        <v>1</v>
      </c>
      <c r="I12134" s="278">
        <f t="shared" si="652"/>
        <v>270</v>
      </c>
      <c r="L12134" s="234" t="s">
        <v>1781</v>
      </c>
    </row>
    <row r="12135" spans="1:12" ht="15.75" customHeight="1" x14ac:dyDescent="0.3">
      <c r="A12135" s="243"/>
      <c r="L12135" s="234" t="s">
        <v>1781</v>
      </c>
    </row>
    <row r="12136" spans="1:12" ht="15.75" customHeight="1" x14ac:dyDescent="0.3">
      <c r="A12136" s="248">
        <v>44105</v>
      </c>
      <c r="B12136" s="249" t="s">
        <v>162</v>
      </c>
      <c r="C12136" s="250" t="s">
        <v>56</v>
      </c>
      <c r="D12136" s="271" t="s">
        <v>720</v>
      </c>
      <c r="E12136" s="272" t="s">
        <v>377</v>
      </c>
      <c r="F12136" s="273" t="s">
        <v>31</v>
      </c>
      <c r="G12136" s="253">
        <v>27</v>
      </c>
      <c r="H12136" s="274">
        <v>100</v>
      </c>
      <c r="I12136" s="274">
        <f t="shared" ref="I12136:I12138" si="653">H12136*G12136</f>
        <v>2700</v>
      </c>
      <c r="L12136" s="234" t="s">
        <v>1781</v>
      </c>
    </row>
    <row r="12137" spans="1:12" ht="15.75" customHeight="1" x14ac:dyDescent="0.3">
      <c r="A12137" s="257">
        <v>44105</v>
      </c>
      <c r="B12137" s="249" t="s">
        <v>162</v>
      </c>
      <c r="C12137" s="250" t="s">
        <v>56</v>
      </c>
      <c r="D12137" s="271" t="s">
        <v>849</v>
      </c>
      <c r="E12137" s="272" t="s">
        <v>377</v>
      </c>
      <c r="F12137" s="273" t="s">
        <v>31</v>
      </c>
      <c r="G12137" s="253">
        <v>25</v>
      </c>
      <c r="H12137" s="274">
        <v>100</v>
      </c>
      <c r="I12137" s="274">
        <f t="shared" si="653"/>
        <v>2500</v>
      </c>
      <c r="L12137" s="234" t="s">
        <v>1781</v>
      </c>
    </row>
    <row r="12138" spans="1:12" ht="15.75" customHeight="1" x14ac:dyDescent="0.3">
      <c r="A12138" s="248">
        <v>44105</v>
      </c>
      <c r="B12138" s="249" t="s">
        <v>162</v>
      </c>
      <c r="C12138" s="250" t="s">
        <v>56</v>
      </c>
      <c r="D12138" s="283" t="s">
        <v>864</v>
      </c>
      <c r="E12138" s="284" t="s">
        <v>48</v>
      </c>
      <c r="F12138" s="285" t="s">
        <v>41</v>
      </c>
      <c r="G12138" s="253">
        <v>2000</v>
      </c>
      <c r="H12138" s="286">
        <v>1</v>
      </c>
      <c r="I12138" s="286">
        <f t="shared" si="653"/>
        <v>2000</v>
      </c>
      <c r="L12138" s="234" t="s">
        <v>1781</v>
      </c>
    </row>
    <row r="12139" spans="1:12" ht="15.75" customHeight="1" x14ac:dyDescent="0.3">
      <c r="A12139" s="243"/>
      <c r="L12139" s="234" t="s">
        <v>1781</v>
      </c>
    </row>
    <row r="12140" spans="1:12" ht="15.75" customHeight="1" x14ac:dyDescent="0.3">
      <c r="A12140" s="248">
        <v>44105</v>
      </c>
      <c r="B12140" s="249" t="s">
        <v>735</v>
      </c>
      <c r="C12140" s="250"/>
      <c r="D12140" s="251" t="s">
        <v>829</v>
      </c>
      <c r="E12140" s="252" t="s">
        <v>377</v>
      </c>
      <c r="F12140" s="251" t="s">
        <v>12</v>
      </c>
      <c r="G12140" s="253">
        <v>0</v>
      </c>
      <c r="H12140" s="254">
        <v>50</v>
      </c>
      <c r="I12140" s="254">
        <f t="shared" ref="I12140:I12144" si="654">H12140*G12140</f>
        <v>0</v>
      </c>
      <c r="J12140" s="258"/>
      <c r="K12140" s="256" t="s">
        <v>876</v>
      </c>
      <c r="L12140" s="234" t="s">
        <v>1781</v>
      </c>
    </row>
    <row r="12141" spans="1:12" ht="15.75" customHeight="1" x14ac:dyDescent="0.3">
      <c r="A12141" s="257">
        <v>44105</v>
      </c>
      <c r="B12141" s="249" t="s">
        <v>735</v>
      </c>
      <c r="C12141" s="250"/>
      <c r="D12141" s="271" t="s">
        <v>877</v>
      </c>
      <c r="E12141" s="272" t="s">
        <v>377</v>
      </c>
      <c r="F12141" s="273" t="s">
        <v>31</v>
      </c>
      <c r="G12141" s="253">
        <v>190</v>
      </c>
      <c r="H12141" s="274">
        <v>100</v>
      </c>
      <c r="I12141" s="274">
        <f t="shared" si="654"/>
        <v>19000</v>
      </c>
      <c r="J12141" s="258"/>
      <c r="L12141" s="234" t="s">
        <v>1781</v>
      </c>
    </row>
    <row r="12142" spans="1:12" ht="15.75" customHeight="1" x14ac:dyDescent="0.3">
      <c r="A12142" s="248">
        <v>44105</v>
      </c>
      <c r="B12142" s="249" t="s">
        <v>735</v>
      </c>
      <c r="C12142" s="250"/>
      <c r="D12142" s="271" t="s">
        <v>720</v>
      </c>
      <c r="E12142" s="272" t="s">
        <v>377</v>
      </c>
      <c r="F12142" s="273" t="s">
        <v>31</v>
      </c>
      <c r="G12142" s="253">
        <v>170</v>
      </c>
      <c r="H12142" s="274">
        <v>100</v>
      </c>
      <c r="I12142" s="274">
        <f t="shared" si="654"/>
        <v>17000</v>
      </c>
      <c r="J12142" s="258"/>
      <c r="L12142" s="234" t="s">
        <v>1781</v>
      </c>
    </row>
    <row r="12143" spans="1:12" ht="15.75" customHeight="1" x14ac:dyDescent="0.3">
      <c r="A12143" s="257">
        <v>44105</v>
      </c>
      <c r="B12143" s="249" t="s">
        <v>735</v>
      </c>
      <c r="C12143" s="250"/>
      <c r="D12143" s="271" t="s">
        <v>849</v>
      </c>
      <c r="E12143" s="272" t="s">
        <v>377</v>
      </c>
      <c r="F12143" s="273" t="s">
        <v>31</v>
      </c>
      <c r="G12143" s="253">
        <v>170</v>
      </c>
      <c r="H12143" s="274">
        <v>100</v>
      </c>
      <c r="I12143" s="274">
        <f t="shared" si="654"/>
        <v>17000</v>
      </c>
      <c r="J12143" s="258"/>
      <c r="L12143" s="234" t="s">
        <v>1781</v>
      </c>
    </row>
    <row r="12144" spans="1:12" ht="15.75" customHeight="1" x14ac:dyDescent="0.3">
      <c r="A12144" s="248">
        <v>44105</v>
      </c>
      <c r="B12144" s="249" t="s">
        <v>735</v>
      </c>
      <c r="C12144" s="250"/>
      <c r="D12144" s="283" t="s">
        <v>878</v>
      </c>
      <c r="E12144" s="284" t="s">
        <v>48</v>
      </c>
      <c r="F12144" s="285" t="s">
        <v>41</v>
      </c>
      <c r="G12144" s="253">
        <v>6720</v>
      </c>
      <c r="H12144" s="286">
        <v>1</v>
      </c>
      <c r="I12144" s="286">
        <f t="shared" si="654"/>
        <v>6720</v>
      </c>
      <c r="J12144" s="258"/>
      <c r="L12144" s="234" t="s">
        <v>1781</v>
      </c>
    </row>
    <row r="12145" spans="1:12" ht="15.75" customHeight="1" x14ac:dyDescent="0.3">
      <c r="A12145" s="243"/>
      <c r="L12145" s="234" t="s">
        <v>1781</v>
      </c>
    </row>
    <row r="12146" spans="1:12" ht="15.75" customHeight="1" x14ac:dyDescent="0.3">
      <c r="A12146" s="248">
        <v>44106</v>
      </c>
      <c r="B12146" s="249" t="s">
        <v>879</v>
      </c>
      <c r="C12146" s="250" t="s">
        <v>351</v>
      </c>
      <c r="D12146" s="251" t="s">
        <v>850</v>
      </c>
      <c r="E12146" s="252" t="s">
        <v>377</v>
      </c>
      <c r="F12146" s="251" t="s">
        <v>12</v>
      </c>
      <c r="G12146" s="253">
        <v>6</v>
      </c>
      <c r="H12146" s="254">
        <v>50</v>
      </c>
      <c r="I12146" s="254">
        <f t="shared" ref="I12146:I12151" si="655">H12146*G12146</f>
        <v>300</v>
      </c>
      <c r="L12146" s="234" t="s">
        <v>1781</v>
      </c>
    </row>
    <row r="12147" spans="1:12" ht="15.75" customHeight="1" x14ac:dyDescent="0.3">
      <c r="A12147" s="257">
        <v>44106</v>
      </c>
      <c r="B12147" s="249" t="s">
        <v>879</v>
      </c>
      <c r="C12147" s="250" t="s">
        <v>351</v>
      </c>
      <c r="D12147" s="224" t="s">
        <v>847</v>
      </c>
      <c r="E12147" s="270" t="s">
        <v>377</v>
      </c>
      <c r="F12147" s="264" t="s">
        <v>15</v>
      </c>
      <c r="G12147" s="253">
        <v>2</v>
      </c>
      <c r="H12147" s="266">
        <v>200</v>
      </c>
      <c r="I12147" s="266">
        <f t="shared" si="655"/>
        <v>400</v>
      </c>
      <c r="L12147" s="234" t="s">
        <v>1781</v>
      </c>
    </row>
    <row r="12148" spans="1:12" ht="15.75" customHeight="1" x14ac:dyDescent="0.3">
      <c r="A12148" s="248">
        <v>44106</v>
      </c>
      <c r="B12148" s="249" t="s">
        <v>879</v>
      </c>
      <c r="C12148" s="250" t="s">
        <v>351</v>
      </c>
      <c r="D12148" s="283" t="s">
        <v>864</v>
      </c>
      <c r="E12148" s="284" t="s">
        <v>48</v>
      </c>
      <c r="F12148" s="285" t="s">
        <v>41</v>
      </c>
      <c r="G12148" s="253">
        <v>400</v>
      </c>
      <c r="H12148" s="286">
        <v>1</v>
      </c>
      <c r="I12148" s="286">
        <f t="shared" si="655"/>
        <v>400</v>
      </c>
      <c r="L12148" s="234" t="s">
        <v>1781</v>
      </c>
    </row>
    <row r="12149" spans="1:12" ht="15.75" customHeight="1" x14ac:dyDescent="0.3">
      <c r="A12149" s="257">
        <v>44106</v>
      </c>
      <c r="B12149" s="249" t="s">
        <v>879</v>
      </c>
      <c r="C12149" s="250" t="s">
        <v>351</v>
      </c>
      <c r="D12149" s="271" t="s">
        <v>880</v>
      </c>
      <c r="E12149" s="272" t="s">
        <v>377</v>
      </c>
      <c r="F12149" s="273" t="s">
        <v>31</v>
      </c>
      <c r="G12149" s="253">
        <v>5</v>
      </c>
      <c r="H12149" s="274">
        <v>100</v>
      </c>
      <c r="I12149" s="274">
        <f t="shared" si="655"/>
        <v>500</v>
      </c>
      <c r="J12149" s="256"/>
      <c r="K12149" s="256"/>
      <c r="L12149" s="234" t="s">
        <v>1781</v>
      </c>
    </row>
    <row r="12150" spans="1:12" ht="15.75" customHeight="1" x14ac:dyDescent="0.3">
      <c r="A12150" s="248">
        <v>44106</v>
      </c>
      <c r="B12150" s="249" t="s">
        <v>879</v>
      </c>
      <c r="C12150" s="250" t="s">
        <v>351</v>
      </c>
      <c r="D12150" s="271" t="s">
        <v>474</v>
      </c>
      <c r="E12150" s="272" t="s">
        <v>377</v>
      </c>
      <c r="F12150" s="273" t="s">
        <v>31</v>
      </c>
      <c r="G12150" s="253">
        <v>10</v>
      </c>
      <c r="H12150" s="274">
        <v>100</v>
      </c>
      <c r="I12150" s="274">
        <f t="shared" si="655"/>
        <v>1000</v>
      </c>
      <c r="J12150" s="256"/>
      <c r="K12150" s="256"/>
      <c r="L12150" s="234" t="s">
        <v>1781</v>
      </c>
    </row>
    <row r="12151" spans="1:12" ht="15.75" customHeight="1" x14ac:dyDescent="0.3">
      <c r="A12151" s="257">
        <v>44106</v>
      </c>
      <c r="B12151" s="249" t="s">
        <v>879</v>
      </c>
      <c r="C12151" s="250" t="s">
        <v>351</v>
      </c>
      <c r="D12151" s="271" t="s">
        <v>849</v>
      </c>
      <c r="E12151" s="272" t="s">
        <v>377</v>
      </c>
      <c r="F12151" s="273" t="s">
        <v>31</v>
      </c>
      <c r="G12151" s="253">
        <v>10</v>
      </c>
      <c r="H12151" s="274">
        <v>100</v>
      </c>
      <c r="I12151" s="274">
        <f t="shared" si="655"/>
        <v>1000</v>
      </c>
      <c r="J12151" s="256"/>
      <c r="K12151" s="256"/>
      <c r="L12151" s="234" t="s">
        <v>1781</v>
      </c>
    </row>
    <row r="12152" spans="1:12" ht="15.75" customHeight="1" x14ac:dyDescent="0.3">
      <c r="A12152" s="243"/>
      <c r="J12152" s="256"/>
      <c r="K12152" s="256"/>
      <c r="L12152" s="234" t="s">
        <v>1781</v>
      </c>
    </row>
    <row r="12153" spans="1:12" ht="15.75" customHeight="1" x14ac:dyDescent="0.3">
      <c r="A12153" s="257">
        <v>44106</v>
      </c>
      <c r="B12153" s="249" t="s">
        <v>881</v>
      </c>
      <c r="C12153" s="250" t="s">
        <v>56</v>
      </c>
      <c r="D12153" s="275" t="s">
        <v>741</v>
      </c>
      <c r="E12153" s="276" t="s">
        <v>48</v>
      </c>
      <c r="F12153" s="277" t="s">
        <v>27</v>
      </c>
      <c r="G12153" s="253">
        <v>500</v>
      </c>
      <c r="H12153" s="278">
        <v>1</v>
      </c>
      <c r="I12153" s="278">
        <f t="shared" ref="I12153:I12158" si="656">H12153*G12153</f>
        <v>500</v>
      </c>
      <c r="L12153" s="234" t="s">
        <v>1781</v>
      </c>
    </row>
    <row r="12154" spans="1:12" ht="15.75" customHeight="1" x14ac:dyDescent="0.3">
      <c r="A12154" s="248">
        <v>44106</v>
      </c>
      <c r="B12154" s="249" t="s">
        <v>881</v>
      </c>
      <c r="C12154" s="250" t="s">
        <v>56</v>
      </c>
      <c r="D12154" s="251" t="s">
        <v>850</v>
      </c>
      <c r="E12154" s="252" t="s">
        <v>377</v>
      </c>
      <c r="F12154" s="251" t="s">
        <v>12</v>
      </c>
      <c r="G12154" s="253">
        <v>6</v>
      </c>
      <c r="H12154" s="254">
        <v>50</v>
      </c>
      <c r="I12154" s="254">
        <f t="shared" si="656"/>
        <v>300</v>
      </c>
      <c r="L12154" s="234" t="s">
        <v>1781</v>
      </c>
    </row>
    <row r="12155" spans="1:12" ht="15.75" customHeight="1" x14ac:dyDescent="0.3">
      <c r="A12155" s="257">
        <v>44106</v>
      </c>
      <c r="B12155" s="249" t="s">
        <v>881</v>
      </c>
      <c r="C12155" s="250" t="s">
        <v>56</v>
      </c>
      <c r="D12155" s="224" t="s">
        <v>847</v>
      </c>
      <c r="E12155" s="270" t="s">
        <v>377</v>
      </c>
      <c r="F12155" s="264" t="s">
        <v>15</v>
      </c>
      <c r="G12155" s="253">
        <v>2</v>
      </c>
      <c r="H12155" s="266">
        <v>200</v>
      </c>
      <c r="I12155" s="266">
        <f t="shared" si="656"/>
        <v>400</v>
      </c>
      <c r="L12155" s="234" t="s">
        <v>1781</v>
      </c>
    </row>
    <row r="12156" spans="1:12" ht="15.75" customHeight="1" x14ac:dyDescent="0.3">
      <c r="A12156" s="248">
        <v>44106</v>
      </c>
      <c r="B12156" s="249" t="s">
        <v>881</v>
      </c>
      <c r="C12156" s="250" t="s">
        <v>56</v>
      </c>
      <c r="D12156" s="283" t="s">
        <v>864</v>
      </c>
      <c r="E12156" s="284" t="s">
        <v>48</v>
      </c>
      <c r="F12156" s="285" t="s">
        <v>41</v>
      </c>
      <c r="G12156" s="253">
        <v>400</v>
      </c>
      <c r="H12156" s="286">
        <v>1</v>
      </c>
      <c r="I12156" s="286">
        <f t="shared" si="656"/>
        <v>400</v>
      </c>
      <c r="L12156" s="234" t="s">
        <v>1781</v>
      </c>
    </row>
    <row r="12157" spans="1:12" ht="15.75" customHeight="1" x14ac:dyDescent="0.3">
      <c r="A12157" s="257">
        <v>44106</v>
      </c>
      <c r="B12157" s="249" t="s">
        <v>881</v>
      </c>
      <c r="C12157" s="250" t="s">
        <v>56</v>
      </c>
      <c r="D12157" s="271" t="s">
        <v>880</v>
      </c>
      <c r="E12157" s="272" t="s">
        <v>377</v>
      </c>
      <c r="F12157" s="273" t="s">
        <v>31</v>
      </c>
      <c r="G12157" s="253">
        <v>8</v>
      </c>
      <c r="H12157" s="274">
        <v>100</v>
      </c>
      <c r="I12157" s="274">
        <f t="shared" si="656"/>
        <v>800</v>
      </c>
      <c r="J12157" s="256"/>
      <c r="K12157" s="256"/>
      <c r="L12157" s="234" t="s">
        <v>1781</v>
      </c>
    </row>
    <row r="12158" spans="1:12" ht="15.75" customHeight="1" x14ac:dyDescent="0.3">
      <c r="A12158" s="257">
        <v>44106</v>
      </c>
      <c r="B12158" s="249" t="s">
        <v>881</v>
      </c>
      <c r="C12158" s="250" t="s">
        <v>56</v>
      </c>
      <c r="D12158" s="271" t="s">
        <v>849</v>
      </c>
      <c r="E12158" s="272" t="s">
        <v>377</v>
      </c>
      <c r="F12158" s="273" t="s">
        <v>31</v>
      </c>
      <c r="G12158" s="253">
        <v>8</v>
      </c>
      <c r="H12158" s="274">
        <v>100</v>
      </c>
      <c r="I12158" s="274">
        <f t="shared" si="656"/>
        <v>800</v>
      </c>
      <c r="J12158" s="256"/>
      <c r="K12158" s="256"/>
      <c r="L12158" s="234" t="s">
        <v>1781</v>
      </c>
    </row>
    <row r="12159" spans="1:12" ht="15.75" customHeight="1" x14ac:dyDescent="0.3">
      <c r="A12159" s="243"/>
      <c r="L12159" s="234" t="s">
        <v>1781</v>
      </c>
    </row>
    <row r="12160" spans="1:12" ht="15.75" customHeight="1" x14ac:dyDescent="0.3">
      <c r="A12160" s="248">
        <v>44106</v>
      </c>
      <c r="B12160" s="249" t="s">
        <v>882</v>
      </c>
      <c r="C12160" s="250" t="s">
        <v>351</v>
      </c>
      <c r="D12160" s="251" t="s">
        <v>850</v>
      </c>
      <c r="E12160" s="252" t="s">
        <v>377</v>
      </c>
      <c r="F12160" s="251" t="s">
        <v>12</v>
      </c>
      <c r="G12160" s="253">
        <v>6</v>
      </c>
      <c r="H12160" s="254">
        <v>50</v>
      </c>
      <c r="I12160" s="254">
        <f t="shared" ref="I12160:I12164" si="657">H12160*G12160</f>
        <v>300</v>
      </c>
      <c r="L12160" s="234" t="s">
        <v>1781</v>
      </c>
    </row>
    <row r="12161" spans="1:12" ht="15.75" customHeight="1" x14ac:dyDescent="0.3">
      <c r="A12161" s="257">
        <v>44106</v>
      </c>
      <c r="B12161" s="249" t="s">
        <v>882</v>
      </c>
      <c r="C12161" s="250" t="s">
        <v>351</v>
      </c>
      <c r="D12161" s="271" t="s">
        <v>883</v>
      </c>
      <c r="E12161" s="272" t="s">
        <v>377</v>
      </c>
      <c r="F12161" s="273" t="s">
        <v>31</v>
      </c>
      <c r="G12161" s="253">
        <v>24</v>
      </c>
      <c r="H12161" s="274">
        <v>100</v>
      </c>
      <c r="I12161" s="274">
        <f t="shared" si="657"/>
        <v>2400</v>
      </c>
      <c r="L12161" s="234" t="s">
        <v>1781</v>
      </c>
    </row>
    <row r="12162" spans="1:12" ht="15.75" customHeight="1" x14ac:dyDescent="0.3">
      <c r="A12162" s="248">
        <v>44106</v>
      </c>
      <c r="B12162" s="249" t="s">
        <v>882</v>
      </c>
      <c r="C12162" s="250" t="s">
        <v>351</v>
      </c>
      <c r="D12162" s="271" t="s">
        <v>614</v>
      </c>
      <c r="E12162" s="272" t="s">
        <v>377</v>
      </c>
      <c r="F12162" s="273" t="s">
        <v>31</v>
      </c>
      <c r="G12162" s="253">
        <v>24</v>
      </c>
      <c r="H12162" s="274">
        <v>100</v>
      </c>
      <c r="I12162" s="274">
        <f t="shared" si="657"/>
        <v>2400</v>
      </c>
      <c r="L12162" s="234" t="s">
        <v>1781</v>
      </c>
    </row>
    <row r="12163" spans="1:12" ht="15.75" customHeight="1" x14ac:dyDescent="0.3">
      <c r="A12163" s="257">
        <v>44106</v>
      </c>
      <c r="B12163" s="249" t="s">
        <v>882</v>
      </c>
      <c r="C12163" s="250" t="s">
        <v>351</v>
      </c>
      <c r="D12163" s="271" t="s">
        <v>709</v>
      </c>
      <c r="E12163" s="272" t="s">
        <v>377</v>
      </c>
      <c r="F12163" s="273" t="s">
        <v>31</v>
      </c>
      <c r="G12163" s="253">
        <v>3</v>
      </c>
      <c r="H12163" s="274">
        <v>100</v>
      </c>
      <c r="I12163" s="274">
        <f t="shared" si="657"/>
        <v>300</v>
      </c>
      <c r="L12163" s="234" t="s">
        <v>1781</v>
      </c>
    </row>
    <row r="12164" spans="1:12" ht="15.75" customHeight="1" x14ac:dyDescent="0.3">
      <c r="A12164" s="248">
        <v>44106</v>
      </c>
      <c r="B12164" s="249" t="s">
        <v>882</v>
      </c>
      <c r="C12164" s="250" t="s">
        <v>351</v>
      </c>
      <c r="D12164" s="275" t="s">
        <v>418</v>
      </c>
      <c r="E12164" s="276" t="s">
        <v>48</v>
      </c>
      <c r="F12164" s="277" t="s">
        <v>27</v>
      </c>
      <c r="G12164" s="253">
        <v>50</v>
      </c>
      <c r="H12164" s="278">
        <v>1</v>
      </c>
      <c r="I12164" s="278">
        <f t="shared" si="657"/>
        <v>50</v>
      </c>
      <c r="L12164" s="234" t="s">
        <v>1781</v>
      </c>
    </row>
    <row r="12165" spans="1:12" ht="15.75" customHeight="1" x14ac:dyDescent="0.3">
      <c r="A12165" s="243"/>
      <c r="L12165" s="234" t="s">
        <v>1781</v>
      </c>
    </row>
    <row r="12166" spans="1:12" ht="15.75" customHeight="1" x14ac:dyDescent="0.3">
      <c r="A12166" s="257">
        <v>44106</v>
      </c>
      <c r="B12166" s="249" t="s">
        <v>607</v>
      </c>
      <c r="C12166" s="250" t="s">
        <v>56</v>
      </c>
      <c r="D12166" s="224" t="s">
        <v>847</v>
      </c>
      <c r="E12166" s="270" t="s">
        <v>377</v>
      </c>
      <c r="F12166" s="264" t="s">
        <v>15</v>
      </c>
      <c r="G12166" s="253">
        <v>21</v>
      </c>
      <c r="H12166" s="266">
        <v>200</v>
      </c>
      <c r="I12166" s="266">
        <f t="shared" ref="I12166:I12168" si="658">H12166*G12166</f>
        <v>4200</v>
      </c>
      <c r="L12166" s="234" t="s">
        <v>1781</v>
      </c>
    </row>
    <row r="12167" spans="1:12" ht="15.75" customHeight="1" x14ac:dyDescent="0.3">
      <c r="A12167" s="248">
        <v>44106</v>
      </c>
      <c r="B12167" s="249" t="s">
        <v>607</v>
      </c>
      <c r="C12167" s="250" t="s">
        <v>56</v>
      </c>
      <c r="D12167" s="283" t="s">
        <v>875</v>
      </c>
      <c r="E12167" s="284" t="s">
        <v>48</v>
      </c>
      <c r="F12167" s="285" t="s">
        <v>41</v>
      </c>
      <c r="G12167" s="253">
        <v>1000</v>
      </c>
      <c r="H12167" s="286">
        <v>1</v>
      </c>
      <c r="I12167" s="286">
        <f t="shared" si="658"/>
        <v>1000</v>
      </c>
      <c r="L12167" s="234" t="s">
        <v>1781</v>
      </c>
    </row>
    <row r="12168" spans="1:12" ht="15.75" customHeight="1" x14ac:dyDescent="0.3">
      <c r="A12168" s="248">
        <v>44106</v>
      </c>
      <c r="B12168" s="249" t="s">
        <v>607</v>
      </c>
      <c r="C12168" s="250" t="s">
        <v>56</v>
      </c>
      <c r="D12168" s="275" t="s">
        <v>741</v>
      </c>
      <c r="E12168" s="276" t="s">
        <v>48</v>
      </c>
      <c r="F12168" s="277" t="s">
        <v>27</v>
      </c>
      <c r="G12168" s="253">
        <v>1000</v>
      </c>
      <c r="H12168" s="278">
        <v>1</v>
      </c>
      <c r="I12168" s="278">
        <f t="shared" si="658"/>
        <v>1000</v>
      </c>
      <c r="L12168" s="234" t="s">
        <v>1781</v>
      </c>
    </row>
    <row r="12169" spans="1:12" ht="15.75" customHeight="1" x14ac:dyDescent="0.3">
      <c r="A12169" s="243"/>
      <c r="L12169" s="234" t="s">
        <v>1781</v>
      </c>
    </row>
    <row r="12170" spans="1:12" ht="15.75" customHeight="1" x14ac:dyDescent="0.3">
      <c r="A12170" s="248">
        <v>44106</v>
      </c>
      <c r="B12170" s="249" t="s">
        <v>884</v>
      </c>
      <c r="C12170" s="250" t="s">
        <v>291</v>
      </c>
      <c r="D12170" s="251" t="s">
        <v>832</v>
      </c>
      <c r="E12170" s="252" t="s">
        <v>885</v>
      </c>
      <c r="F12170" s="251" t="s">
        <v>12</v>
      </c>
      <c r="G12170" s="253">
        <v>12</v>
      </c>
      <c r="H12170" s="254">
        <v>50</v>
      </c>
      <c r="I12170" s="254">
        <f t="shared" ref="I12170:I12176" si="659">H12170*G12170</f>
        <v>600</v>
      </c>
      <c r="L12170" s="234" t="s">
        <v>1781</v>
      </c>
    </row>
    <row r="12171" spans="1:12" ht="15.75" customHeight="1" x14ac:dyDescent="0.3">
      <c r="A12171" s="257">
        <v>44106</v>
      </c>
      <c r="B12171" s="249" t="s">
        <v>884</v>
      </c>
      <c r="C12171" s="250" t="s">
        <v>291</v>
      </c>
      <c r="D12171" s="224" t="s">
        <v>738</v>
      </c>
      <c r="E12171" s="270" t="s">
        <v>377</v>
      </c>
      <c r="F12171" s="264" t="s">
        <v>15</v>
      </c>
      <c r="G12171" s="253">
        <v>1</v>
      </c>
      <c r="H12171" s="266">
        <v>200</v>
      </c>
      <c r="I12171" s="266">
        <f t="shared" si="659"/>
        <v>200</v>
      </c>
      <c r="L12171" s="234" t="s">
        <v>1781</v>
      </c>
    </row>
    <row r="12172" spans="1:12" ht="15.75" customHeight="1" x14ac:dyDescent="0.3">
      <c r="A12172" s="248">
        <v>44106</v>
      </c>
      <c r="B12172" s="249" t="s">
        <v>884</v>
      </c>
      <c r="C12172" s="250" t="s">
        <v>291</v>
      </c>
      <c r="D12172" s="275" t="s">
        <v>886</v>
      </c>
      <c r="E12172" s="276" t="s">
        <v>377</v>
      </c>
      <c r="F12172" s="277" t="s">
        <v>27</v>
      </c>
      <c r="G12172" s="253">
        <v>100</v>
      </c>
      <c r="H12172" s="278">
        <v>1</v>
      </c>
      <c r="I12172" s="278">
        <f t="shared" si="659"/>
        <v>100</v>
      </c>
      <c r="L12172" s="234" t="s">
        <v>1781</v>
      </c>
    </row>
    <row r="12173" spans="1:12" ht="15.75" customHeight="1" x14ac:dyDescent="0.3">
      <c r="A12173" s="257">
        <v>44106</v>
      </c>
      <c r="B12173" s="249" t="s">
        <v>884</v>
      </c>
      <c r="C12173" s="250" t="s">
        <v>291</v>
      </c>
      <c r="D12173" s="271" t="s">
        <v>887</v>
      </c>
      <c r="E12173" s="272" t="s">
        <v>377</v>
      </c>
      <c r="F12173" s="273" t="s">
        <v>31</v>
      </c>
      <c r="G12173" s="253">
        <v>5</v>
      </c>
      <c r="H12173" s="274">
        <v>100</v>
      </c>
      <c r="I12173" s="274">
        <f t="shared" si="659"/>
        <v>500</v>
      </c>
      <c r="L12173" s="234" t="s">
        <v>1781</v>
      </c>
    </row>
    <row r="12174" spans="1:12" ht="15.75" customHeight="1" x14ac:dyDescent="0.3">
      <c r="A12174" s="248">
        <v>44106</v>
      </c>
      <c r="B12174" s="249" t="s">
        <v>884</v>
      </c>
      <c r="C12174" s="250" t="s">
        <v>291</v>
      </c>
      <c r="D12174" s="271" t="s">
        <v>888</v>
      </c>
      <c r="E12174" s="272" t="s">
        <v>377</v>
      </c>
      <c r="F12174" s="273" t="s">
        <v>31</v>
      </c>
      <c r="G12174" s="253">
        <v>9</v>
      </c>
      <c r="H12174" s="274">
        <v>100</v>
      </c>
      <c r="I12174" s="274">
        <f t="shared" si="659"/>
        <v>900</v>
      </c>
      <c r="L12174" s="234" t="s">
        <v>1781</v>
      </c>
    </row>
    <row r="12175" spans="1:12" ht="15.75" customHeight="1" x14ac:dyDescent="0.3">
      <c r="A12175" s="257">
        <v>44106</v>
      </c>
      <c r="B12175" s="249" t="s">
        <v>884</v>
      </c>
      <c r="C12175" s="250" t="s">
        <v>291</v>
      </c>
      <c r="D12175" s="283" t="s">
        <v>40</v>
      </c>
      <c r="E12175" s="284" t="s">
        <v>48</v>
      </c>
      <c r="F12175" s="285" t="s">
        <v>41</v>
      </c>
      <c r="G12175" s="253">
        <v>100</v>
      </c>
      <c r="H12175" s="286">
        <v>1</v>
      </c>
      <c r="I12175" s="286">
        <f t="shared" si="659"/>
        <v>100</v>
      </c>
      <c r="L12175" s="234" t="s">
        <v>1781</v>
      </c>
    </row>
    <row r="12176" spans="1:12" ht="15.75" customHeight="1" x14ac:dyDescent="0.3">
      <c r="A12176" s="248">
        <v>44106</v>
      </c>
      <c r="B12176" s="249" t="s">
        <v>884</v>
      </c>
      <c r="C12176" s="250" t="s">
        <v>291</v>
      </c>
      <c r="D12176" s="261" t="s">
        <v>753</v>
      </c>
      <c r="E12176" s="262" t="s">
        <v>377</v>
      </c>
      <c r="F12176" s="251" t="s">
        <v>44</v>
      </c>
      <c r="G12176" s="253">
        <v>200</v>
      </c>
      <c r="H12176" s="254">
        <v>1</v>
      </c>
      <c r="I12176" s="254">
        <f t="shared" si="659"/>
        <v>200</v>
      </c>
      <c r="L12176" s="234" t="s">
        <v>1781</v>
      </c>
    </row>
    <row r="12177" spans="1:12" ht="15.75" customHeight="1" x14ac:dyDescent="0.3">
      <c r="A12177" s="243"/>
      <c r="L12177" s="234" t="s">
        <v>1781</v>
      </c>
    </row>
    <row r="12178" spans="1:12" ht="15.75" customHeight="1" x14ac:dyDescent="0.3">
      <c r="A12178" s="248">
        <v>44109</v>
      </c>
      <c r="B12178" s="249" t="s">
        <v>889</v>
      </c>
      <c r="C12178" s="250" t="s">
        <v>890</v>
      </c>
      <c r="D12178" s="251" t="s">
        <v>850</v>
      </c>
      <c r="E12178" s="252" t="s">
        <v>377</v>
      </c>
      <c r="F12178" s="251" t="s">
        <v>12</v>
      </c>
      <c r="G12178" s="253">
        <v>10</v>
      </c>
      <c r="H12178" s="254">
        <v>50</v>
      </c>
      <c r="I12178" s="254">
        <f t="shared" ref="I12178:I12182" si="660">H12178*G12178</f>
        <v>500</v>
      </c>
      <c r="L12178" s="234" t="s">
        <v>1781</v>
      </c>
    </row>
    <row r="12179" spans="1:12" ht="15.75" customHeight="1" x14ac:dyDescent="0.3">
      <c r="A12179" s="257">
        <v>44109</v>
      </c>
      <c r="B12179" s="249" t="s">
        <v>889</v>
      </c>
      <c r="C12179" s="250" t="s">
        <v>890</v>
      </c>
      <c r="D12179" s="224" t="s">
        <v>847</v>
      </c>
      <c r="E12179" s="270" t="s">
        <v>377</v>
      </c>
      <c r="F12179" s="264" t="s">
        <v>15</v>
      </c>
      <c r="G12179" s="253">
        <v>2</v>
      </c>
      <c r="H12179" s="266">
        <v>200</v>
      </c>
      <c r="I12179" s="266">
        <f t="shared" si="660"/>
        <v>400</v>
      </c>
      <c r="L12179" s="234" t="s">
        <v>1781</v>
      </c>
    </row>
    <row r="12180" spans="1:12" ht="15.75" customHeight="1" x14ac:dyDescent="0.3">
      <c r="A12180" s="248">
        <v>44109</v>
      </c>
      <c r="B12180" s="249" t="s">
        <v>889</v>
      </c>
      <c r="C12180" s="250" t="s">
        <v>890</v>
      </c>
      <c r="D12180" s="283" t="s">
        <v>864</v>
      </c>
      <c r="E12180" s="284" t="s">
        <v>48</v>
      </c>
      <c r="F12180" s="285" t="s">
        <v>41</v>
      </c>
      <c r="G12180" s="253">
        <v>900</v>
      </c>
      <c r="H12180" s="286">
        <v>1</v>
      </c>
      <c r="I12180" s="286">
        <f t="shared" si="660"/>
        <v>900</v>
      </c>
      <c r="L12180" s="234" t="s">
        <v>1781</v>
      </c>
    </row>
    <row r="12181" spans="1:12" ht="15.75" customHeight="1" x14ac:dyDescent="0.3">
      <c r="A12181" s="257">
        <v>44109</v>
      </c>
      <c r="B12181" s="249" t="s">
        <v>889</v>
      </c>
      <c r="C12181" s="250" t="s">
        <v>890</v>
      </c>
      <c r="D12181" s="271" t="s">
        <v>720</v>
      </c>
      <c r="E12181" s="272" t="s">
        <v>377</v>
      </c>
      <c r="F12181" s="273" t="s">
        <v>31</v>
      </c>
      <c r="G12181" s="253">
        <v>60</v>
      </c>
      <c r="H12181" s="274">
        <v>100</v>
      </c>
      <c r="I12181" s="274">
        <f t="shared" si="660"/>
        <v>6000</v>
      </c>
      <c r="L12181" s="234" t="s">
        <v>1781</v>
      </c>
    </row>
    <row r="12182" spans="1:12" ht="15.75" customHeight="1" x14ac:dyDescent="0.3">
      <c r="A12182" s="248">
        <v>44109</v>
      </c>
      <c r="B12182" s="249" t="s">
        <v>889</v>
      </c>
      <c r="C12182" s="250" t="s">
        <v>890</v>
      </c>
      <c r="D12182" s="275" t="s">
        <v>741</v>
      </c>
      <c r="E12182" s="276" t="s">
        <v>48</v>
      </c>
      <c r="F12182" s="277" t="s">
        <v>27</v>
      </c>
      <c r="G12182" s="253">
        <v>10</v>
      </c>
      <c r="H12182" s="278">
        <v>1</v>
      </c>
      <c r="I12182" s="278">
        <f t="shared" si="660"/>
        <v>10</v>
      </c>
      <c r="L12182" s="234" t="s">
        <v>1781</v>
      </c>
    </row>
    <row r="12183" spans="1:12" ht="15.75" customHeight="1" x14ac:dyDescent="0.3">
      <c r="A12183" s="243"/>
      <c r="L12183" s="234" t="s">
        <v>1781</v>
      </c>
    </row>
    <row r="12184" spans="1:12" ht="15.75" customHeight="1" x14ac:dyDescent="0.3">
      <c r="A12184" s="257">
        <v>44109</v>
      </c>
      <c r="B12184" s="249" t="s">
        <v>891</v>
      </c>
      <c r="C12184" s="250"/>
      <c r="D12184" s="271" t="s">
        <v>35</v>
      </c>
      <c r="E12184" s="272" t="s">
        <v>377</v>
      </c>
      <c r="F12184" s="273" t="s">
        <v>31</v>
      </c>
      <c r="G12184" s="253">
        <v>300</v>
      </c>
      <c r="H12184" s="274">
        <v>100</v>
      </c>
      <c r="I12184" s="274">
        <f>H12184*G12184</f>
        <v>30000</v>
      </c>
      <c r="K12184" s="256" t="s">
        <v>892</v>
      </c>
      <c r="L12184" s="234" t="s">
        <v>1781</v>
      </c>
    </row>
    <row r="12185" spans="1:12" ht="15.75" customHeight="1" x14ac:dyDescent="0.3">
      <c r="A12185" s="243"/>
      <c r="L12185" s="234" t="s">
        <v>1781</v>
      </c>
    </row>
    <row r="12186" spans="1:12" ht="15.75" customHeight="1" x14ac:dyDescent="0.3">
      <c r="A12186" s="248">
        <v>44109</v>
      </c>
      <c r="B12186" s="249" t="s">
        <v>893</v>
      </c>
      <c r="C12186" s="250" t="s">
        <v>56</v>
      </c>
      <c r="D12186" s="251" t="s">
        <v>850</v>
      </c>
      <c r="E12186" s="252" t="s">
        <v>377</v>
      </c>
      <c r="F12186" s="251" t="s">
        <v>12</v>
      </c>
      <c r="G12186" s="253">
        <v>73</v>
      </c>
      <c r="H12186" s="254">
        <v>50</v>
      </c>
      <c r="I12186" s="254">
        <f t="shared" ref="I12186:I12188" si="661">H12186*G12186</f>
        <v>3650</v>
      </c>
      <c r="L12186" s="234" t="s">
        <v>1781</v>
      </c>
    </row>
    <row r="12187" spans="1:12" ht="15.75" customHeight="1" x14ac:dyDescent="0.3">
      <c r="A12187" s="248">
        <v>44109</v>
      </c>
      <c r="B12187" s="249" t="s">
        <v>893</v>
      </c>
      <c r="C12187" s="250" t="s">
        <v>56</v>
      </c>
      <c r="D12187" s="251" t="s">
        <v>894</v>
      </c>
      <c r="E12187" s="252" t="s">
        <v>377</v>
      </c>
      <c r="F12187" s="251" t="s">
        <v>12</v>
      </c>
      <c r="G12187" s="253">
        <v>27</v>
      </c>
      <c r="H12187" s="254">
        <v>50</v>
      </c>
      <c r="I12187" s="254">
        <f t="shared" si="661"/>
        <v>1350</v>
      </c>
      <c r="L12187" s="234" t="s">
        <v>1781</v>
      </c>
    </row>
    <row r="12188" spans="1:12" ht="15.75" customHeight="1" x14ac:dyDescent="0.3">
      <c r="A12188" s="248">
        <v>44109</v>
      </c>
      <c r="B12188" s="249" t="s">
        <v>893</v>
      </c>
      <c r="C12188" s="250" t="s">
        <v>56</v>
      </c>
      <c r="D12188" s="283" t="s">
        <v>40</v>
      </c>
      <c r="E12188" s="284" t="s">
        <v>48</v>
      </c>
      <c r="F12188" s="285" t="s">
        <v>41</v>
      </c>
      <c r="G12188" s="253">
        <v>5000</v>
      </c>
      <c r="H12188" s="286">
        <v>1</v>
      </c>
      <c r="I12188" s="286">
        <f t="shared" si="661"/>
        <v>5000</v>
      </c>
      <c r="L12188" s="234" t="s">
        <v>1781</v>
      </c>
    </row>
    <row r="12189" spans="1:12" ht="15.75" customHeight="1" x14ac:dyDescent="0.3">
      <c r="A12189" s="243"/>
      <c r="L12189" s="234" t="s">
        <v>1781</v>
      </c>
    </row>
    <row r="12190" spans="1:12" ht="15.75" customHeight="1" x14ac:dyDescent="0.3">
      <c r="A12190" s="257">
        <v>44109</v>
      </c>
      <c r="B12190" s="249" t="s">
        <v>895</v>
      </c>
      <c r="C12190" s="250" t="s">
        <v>291</v>
      </c>
      <c r="D12190" s="251" t="s">
        <v>867</v>
      </c>
      <c r="E12190" s="252" t="s">
        <v>377</v>
      </c>
      <c r="F12190" s="251" t="s">
        <v>136</v>
      </c>
      <c r="G12190" s="253">
        <v>80</v>
      </c>
      <c r="H12190" s="254">
        <v>1</v>
      </c>
      <c r="I12190" s="254">
        <f>H12190*G12190</f>
        <v>80</v>
      </c>
      <c r="L12190" s="234" t="s">
        <v>1781</v>
      </c>
    </row>
    <row r="12191" spans="1:12" ht="15.75" customHeight="1" x14ac:dyDescent="0.3">
      <c r="A12191" s="243"/>
      <c r="L12191" s="234" t="s">
        <v>1781</v>
      </c>
    </row>
    <row r="12192" spans="1:12" ht="15.75" customHeight="1" x14ac:dyDescent="0.3">
      <c r="A12192" s="257">
        <v>44109</v>
      </c>
      <c r="B12192" s="249" t="s">
        <v>896</v>
      </c>
      <c r="C12192" s="250" t="s">
        <v>291</v>
      </c>
      <c r="D12192" s="251" t="s">
        <v>867</v>
      </c>
      <c r="E12192" s="252" t="s">
        <v>377</v>
      </c>
      <c r="F12192" s="251" t="s">
        <v>136</v>
      </c>
      <c r="G12192" s="253">
        <v>2000</v>
      </c>
      <c r="H12192" s="254">
        <v>1</v>
      </c>
      <c r="I12192" s="254">
        <f>H12192*G12192</f>
        <v>2000</v>
      </c>
      <c r="L12192" s="234" t="s">
        <v>1781</v>
      </c>
    </row>
    <row r="12193" spans="1:12" ht="15.75" customHeight="1" x14ac:dyDescent="0.3">
      <c r="A12193" s="243"/>
      <c r="L12193" s="234" t="s">
        <v>1781</v>
      </c>
    </row>
    <row r="12194" spans="1:12" ht="15.75" customHeight="1" x14ac:dyDescent="0.3">
      <c r="A12194" s="248">
        <v>44109</v>
      </c>
      <c r="B12194" s="249" t="s">
        <v>897</v>
      </c>
      <c r="C12194" s="250" t="s">
        <v>351</v>
      </c>
      <c r="D12194" s="251" t="s">
        <v>829</v>
      </c>
      <c r="E12194" s="252" t="s">
        <v>377</v>
      </c>
      <c r="F12194" s="251" t="s">
        <v>12</v>
      </c>
      <c r="G12194" s="253">
        <v>12</v>
      </c>
      <c r="H12194" s="254">
        <v>50</v>
      </c>
      <c r="I12194" s="254">
        <f t="shared" ref="I12194:I12199" si="662">H12194*G12194</f>
        <v>600</v>
      </c>
      <c r="J12194" s="256"/>
      <c r="L12194" s="234" t="s">
        <v>1781</v>
      </c>
    </row>
    <row r="12195" spans="1:12" ht="15.75" customHeight="1" x14ac:dyDescent="0.3">
      <c r="A12195" s="257">
        <v>44109</v>
      </c>
      <c r="B12195" s="249" t="s">
        <v>897</v>
      </c>
      <c r="C12195" s="250" t="s">
        <v>351</v>
      </c>
      <c r="D12195" s="224" t="s">
        <v>847</v>
      </c>
      <c r="E12195" s="270" t="s">
        <v>377</v>
      </c>
      <c r="F12195" s="264" t="s">
        <v>15</v>
      </c>
      <c r="G12195" s="253">
        <v>1</v>
      </c>
      <c r="H12195" s="266">
        <v>200</v>
      </c>
      <c r="I12195" s="266">
        <f t="shared" si="662"/>
        <v>200</v>
      </c>
      <c r="L12195" s="234" t="s">
        <v>1781</v>
      </c>
    </row>
    <row r="12196" spans="1:12" ht="15.75" customHeight="1" x14ac:dyDescent="0.3">
      <c r="A12196" s="248">
        <v>44109</v>
      </c>
      <c r="B12196" s="249" t="s">
        <v>897</v>
      </c>
      <c r="C12196" s="250" t="s">
        <v>351</v>
      </c>
      <c r="D12196" s="283" t="s">
        <v>898</v>
      </c>
      <c r="E12196" s="284" t="s">
        <v>48</v>
      </c>
      <c r="F12196" s="285" t="s">
        <v>41</v>
      </c>
      <c r="G12196" s="253">
        <v>360</v>
      </c>
      <c r="H12196" s="286">
        <v>1</v>
      </c>
      <c r="I12196" s="286">
        <f t="shared" si="662"/>
        <v>360</v>
      </c>
      <c r="L12196" s="234" t="s">
        <v>1781</v>
      </c>
    </row>
    <row r="12197" spans="1:12" ht="15.75" customHeight="1" x14ac:dyDescent="0.3">
      <c r="A12197" s="257">
        <v>44109</v>
      </c>
      <c r="B12197" s="249" t="s">
        <v>897</v>
      </c>
      <c r="C12197" s="250" t="s">
        <v>351</v>
      </c>
      <c r="D12197" s="271" t="s">
        <v>899</v>
      </c>
      <c r="E12197" s="272" t="s">
        <v>377</v>
      </c>
      <c r="F12197" s="273" t="s">
        <v>31</v>
      </c>
      <c r="G12197" s="253">
        <v>13</v>
      </c>
      <c r="H12197" s="274">
        <v>100</v>
      </c>
      <c r="I12197" s="274">
        <f t="shared" si="662"/>
        <v>1300</v>
      </c>
      <c r="J12197" s="256"/>
      <c r="K12197" s="256"/>
      <c r="L12197" s="234" t="s">
        <v>1781</v>
      </c>
    </row>
    <row r="12198" spans="1:12" ht="15.75" customHeight="1" x14ac:dyDescent="0.3">
      <c r="A12198" s="248">
        <v>44109</v>
      </c>
      <c r="B12198" s="249" t="s">
        <v>897</v>
      </c>
      <c r="C12198" s="250" t="s">
        <v>351</v>
      </c>
      <c r="D12198" s="271" t="s">
        <v>720</v>
      </c>
      <c r="E12198" s="272" t="s">
        <v>377</v>
      </c>
      <c r="F12198" s="273" t="s">
        <v>31</v>
      </c>
      <c r="G12198" s="253">
        <v>12</v>
      </c>
      <c r="H12198" s="274">
        <v>100</v>
      </c>
      <c r="I12198" s="274">
        <f t="shared" si="662"/>
        <v>1200</v>
      </c>
      <c r="J12198" s="256"/>
      <c r="K12198" s="256"/>
      <c r="L12198" s="234" t="s">
        <v>1781</v>
      </c>
    </row>
    <row r="12199" spans="1:12" ht="15.75" customHeight="1" x14ac:dyDescent="0.3">
      <c r="A12199" s="257">
        <v>44109</v>
      </c>
      <c r="B12199" s="249" t="s">
        <v>897</v>
      </c>
      <c r="C12199" s="250" t="s">
        <v>351</v>
      </c>
      <c r="D12199" s="275" t="s">
        <v>741</v>
      </c>
      <c r="E12199" s="276" t="s">
        <v>48</v>
      </c>
      <c r="F12199" s="277" t="s">
        <v>27</v>
      </c>
      <c r="G12199" s="253">
        <v>360</v>
      </c>
      <c r="H12199" s="278">
        <v>1</v>
      </c>
      <c r="I12199" s="278">
        <f t="shared" si="662"/>
        <v>360</v>
      </c>
      <c r="L12199" s="234" t="s">
        <v>1781</v>
      </c>
    </row>
    <row r="12200" spans="1:12" ht="15.75" customHeight="1" x14ac:dyDescent="0.3">
      <c r="A12200" s="243"/>
      <c r="L12200" s="234" t="s">
        <v>1781</v>
      </c>
    </row>
    <row r="12201" spans="1:12" ht="15.75" customHeight="1" x14ac:dyDescent="0.3">
      <c r="A12201" s="257">
        <v>44109</v>
      </c>
      <c r="B12201" s="249" t="s">
        <v>900</v>
      </c>
      <c r="C12201" s="250" t="s">
        <v>291</v>
      </c>
      <c r="D12201" s="251" t="s">
        <v>867</v>
      </c>
      <c r="E12201" s="252" t="s">
        <v>377</v>
      </c>
      <c r="F12201" s="251" t="s">
        <v>136</v>
      </c>
      <c r="G12201" s="253">
        <v>1500</v>
      </c>
      <c r="H12201" s="254">
        <v>1</v>
      </c>
      <c r="I12201" s="254">
        <f>H12201*G12201</f>
        <v>1500</v>
      </c>
      <c r="L12201" s="234" t="s">
        <v>1781</v>
      </c>
    </row>
    <row r="12202" spans="1:12" ht="15.75" customHeight="1" x14ac:dyDescent="0.3">
      <c r="A12202" s="243"/>
      <c r="L12202" s="234" t="s">
        <v>1781</v>
      </c>
    </row>
    <row r="12203" spans="1:12" ht="15.75" customHeight="1" x14ac:dyDescent="0.3">
      <c r="A12203" s="248">
        <v>44109</v>
      </c>
      <c r="B12203" s="249" t="s">
        <v>839</v>
      </c>
      <c r="C12203" s="250" t="s">
        <v>56</v>
      </c>
      <c r="D12203" s="279" t="s">
        <v>901</v>
      </c>
      <c r="E12203" s="280" t="s">
        <v>377</v>
      </c>
      <c r="F12203" s="281" t="s">
        <v>670</v>
      </c>
      <c r="G12203" s="253">
        <v>100</v>
      </c>
      <c r="H12203" s="282">
        <v>1</v>
      </c>
      <c r="I12203" s="282">
        <f t="shared" ref="I12203:I12204" si="663">H12203*G12203</f>
        <v>100</v>
      </c>
      <c r="L12203" s="234" t="s">
        <v>1781</v>
      </c>
    </row>
    <row r="12204" spans="1:12" ht="15.75" customHeight="1" x14ac:dyDescent="0.3">
      <c r="A12204" s="257">
        <v>44109</v>
      </c>
      <c r="B12204" s="249" t="s">
        <v>839</v>
      </c>
      <c r="C12204" s="250" t="s">
        <v>56</v>
      </c>
      <c r="D12204" s="279" t="s">
        <v>857</v>
      </c>
      <c r="E12204" s="280" t="s">
        <v>377</v>
      </c>
      <c r="F12204" s="281" t="s">
        <v>670</v>
      </c>
      <c r="G12204" s="253">
        <v>100</v>
      </c>
      <c r="H12204" s="282">
        <v>1</v>
      </c>
      <c r="I12204" s="282">
        <f t="shared" si="663"/>
        <v>100</v>
      </c>
      <c r="L12204" s="234" t="s">
        <v>1781</v>
      </c>
    </row>
    <row r="12205" spans="1:12" ht="15.75" customHeight="1" x14ac:dyDescent="0.3">
      <c r="A12205" s="243"/>
      <c r="L12205" s="234" t="s">
        <v>1781</v>
      </c>
    </row>
    <row r="12206" spans="1:12" ht="15.75" customHeight="1" x14ac:dyDescent="0.3">
      <c r="A12206" s="248">
        <v>44109</v>
      </c>
      <c r="B12206" s="249" t="s">
        <v>902</v>
      </c>
      <c r="C12206" s="250" t="s">
        <v>351</v>
      </c>
      <c r="D12206" s="251" t="s">
        <v>850</v>
      </c>
      <c r="E12206" s="252" t="s">
        <v>377</v>
      </c>
      <c r="F12206" s="251" t="s">
        <v>12</v>
      </c>
      <c r="G12206" s="253">
        <v>20</v>
      </c>
      <c r="H12206" s="254">
        <v>50</v>
      </c>
      <c r="I12206" s="254">
        <f t="shared" ref="I12206:I12209" si="664">H12206*G12206</f>
        <v>1000</v>
      </c>
      <c r="L12206" s="234" t="s">
        <v>1781</v>
      </c>
    </row>
    <row r="12207" spans="1:12" ht="15.75" customHeight="1" x14ac:dyDescent="0.3">
      <c r="A12207" s="257">
        <v>44109</v>
      </c>
      <c r="B12207" s="249" t="s">
        <v>902</v>
      </c>
      <c r="C12207" s="250" t="s">
        <v>351</v>
      </c>
      <c r="D12207" s="224" t="s">
        <v>847</v>
      </c>
      <c r="E12207" s="270" t="s">
        <v>377</v>
      </c>
      <c r="F12207" s="264" t="s">
        <v>15</v>
      </c>
      <c r="G12207" s="253">
        <v>3</v>
      </c>
      <c r="H12207" s="266">
        <v>200</v>
      </c>
      <c r="I12207" s="266">
        <f t="shared" si="664"/>
        <v>600</v>
      </c>
      <c r="L12207" s="234" t="s">
        <v>1781</v>
      </c>
    </row>
    <row r="12208" spans="1:12" ht="15.75" customHeight="1" x14ac:dyDescent="0.3">
      <c r="A12208" s="248">
        <v>44109</v>
      </c>
      <c r="B12208" s="249" t="s">
        <v>902</v>
      </c>
      <c r="C12208" s="250" t="s">
        <v>351</v>
      </c>
      <c r="D12208" s="283" t="s">
        <v>875</v>
      </c>
      <c r="E12208" s="284" t="s">
        <v>48</v>
      </c>
      <c r="F12208" s="285" t="s">
        <v>41</v>
      </c>
      <c r="G12208" s="253">
        <v>1000</v>
      </c>
      <c r="H12208" s="286">
        <v>1</v>
      </c>
      <c r="I12208" s="286">
        <f t="shared" si="664"/>
        <v>1000</v>
      </c>
      <c r="L12208" s="234" t="s">
        <v>1781</v>
      </c>
    </row>
    <row r="12209" spans="1:12" ht="15.75" customHeight="1" x14ac:dyDescent="0.3">
      <c r="A12209" s="257">
        <v>44109</v>
      </c>
      <c r="B12209" s="249" t="s">
        <v>902</v>
      </c>
      <c r="C12209" s="250" t="s">
        <v>351</v>
      </c>
      <c r="D12209" s="271" t="s">
        <v>720</v>
      </c>
      <c r="E12209" s="272" t="s">
        <v>377</v>
      </c>
      <c r="F12209" s="273" t="s">
        <v>31</v>
      </c>
      <c r="G12209" s="253">
        <v>12</v>
      </c>
      <c r="H12209" s="274">
        <v>100</v>
      </c>
      <c r="I12209" s="274">
        <f t="shared" si="664"/>
        <v>1200</v>
      </c>
      <c r="L12209" s="234" t="s">
        <v>1781</v>
      </c>
    </row>
    <row r="12210" spans="1:12" ht="15.75" customHeight="1" x14ac:dyDescent="0.3">
      <c r="A12210" s="243"/>
      <c r="L12210" s="234" t="s">
        <v>1781</v>
      </c>
    </row>
    <row r="12211" spans="1:12" ht="15.75" customHeight="1" x14ac:dyDescent="0.3">
      <c r="A12211" s="257">
        <v>44110</v>
      </c>
      <c r="B12211" s="249" t="s">
        <v>903</v>
      </c>
      <c r="C12211" s="250" t="s">
        <v>56</v>
      </c>
      <c r="D12211" s="224" t="s">
        <v>847</v>
      </c>
      <c r="E12211" s="270" t="s">
        <v>377</v>
      </c>
      <c r="F12211" s="264" t="s">
        <v>15</v>
      </c>
      <c r="G12211" s="253">
        <v>30</v>
      </c>
      <c r="H12211" s="266">
        <v>200</v>
      </c>
      <c r="I12211" s="266">
        <f t="shared" ref="I12211:I12213" si="665">H12211*G12211</f>
        <v>6000</v>
      </c>
      <c r="L12211" s="234" t="s">
        <v>1781</v>
      </c>
    </row>
    <row r="12212" spans="1:12" ht="15.75" customHeight="1" x14ac:dyDescent="0.3">
      <c r="A12212" s="248">
        <v>44110</v>
      </c>
      <c r="B12212" s="249" t="s">
        <v>903</v>
      </c>
      <c r="C12212" s="250" t="s">
        <v>56</v>
      </c>
      <c r="D12212" s="283" t="s">
        <v>904</v>
      </c>
      <c r="E12212" s="284" t="s">
        <v>48</v>
      </c>
      <c r="F12212" s="285" t="s">
        <v>41</v>
      </c>
      <c r="G12212" s="253">
        <v>500</v>
      </c>
      <c r="H12212" s="286">
        <v>1</v>
      </c>
      <c r="I12212" s="286">
        <f t="shared" si="665"/>
        <v>500</v>
      </c>
      <c r="L12212" s="234" t="s">
        <v>1781</v>
      </c>
    </row>
    <row r="12213" spans="1:12" ht="15.75" customHeight="1" x14ac:dyDescent="0.3">
      <c r="A12213" s="257">
        <v>44110</v>
      </c>
      <c r="B12213" s="249" t="s">
        <v>903</v>
      </c>
      <c r="C12213" s="250" t="s">
        <v>56</v>
      </c>
      <c r="D12213" s="275" t="s">
        <v>741</v>
      </c>
      <c r="E12213" s="276" t="s">
        <v>48</v>
      </c>
      <c r="F12213" s="277" t="s">
        <v>27</v>
      </c>
      <c r="G12213" s="253">
        <v>900</v>
      </c>
      <c r="H12213" s="278">
        <v>1</v>
      </c>
      <c r="I12213" s="278">
        <f t="shared" si="665"/>
        <v>900</v>
      </c>
      <c r="L12213" s="234" t="s">
        <v>1781</v>
      </c>
    </row>
    <row r="12214" spans="1:12" ht="15.75" customHeight="1" x14ac:dyDescent="0.3">
      <c r="A12214" s="243"/>
      <c r="L12214" s="234" t="s">
        <v>1781</v>
      </c>
    </row>
    <row r="12215" spans="1:12" ht="15.75" customHeight="1" x14ac:dyDescent="0.3">
      <c r="A12215" s="248">
        <v>44110</v>
      </c>
      <c r="B12215" s="249" t="s">
        <v>905</v>
      </c>
      <c r="C12215" s="250" t="s">
        <v>56</v>
      </c>
      <c r="D12215" s="251" t="s">
        <v>832</v>
      </c>
      <c r="E12215" s="252" t="s">
        <v>885</v>
      </c>
      <c r="F12215" s="251" t="s">
        <v>12</v>
      </c>
      <c r="G12215" s="253">
        <v>2</v>
      </c>
      <c r="H12215" s="254">
        <v>50</v>
      </c>
      <c r="I12215" s="254">
        <f t="shared" ref="I12215:I12219" si="666">H12215*G12215</f>
        <v>100</v>
      </c>
      <c r="L12215" s="234" t="s">
        <v>1781</v>
      </c>
    </row>
    <row r="12216" spans="1:12" ht="15.75" customHeight="1" x14ac:dyDescent="0.3">
      <c r="A12216" s="257">
        <v>44110</v>
      </c>
      <c r="B12216" s="249" t="s">
        <v>905</v>
      </c>
      <c r="C12216" s="250" t="s">
        <v>56</v>
      </c>
      <c r="D12216" s="224" t="s">
        <v>738</v>
      </c>
      <c r="E12216" s="270" t="s">
        <v>377</v>
      </c>
      <c r="F12216" s="264" t="s">
        <v>15</v>
      </c>
      <c r="G12216" s="253">
        <v>0.5</v>
      </c>
      <c r="H12216" s="266">
        <v>200</v>
      </c>
      <c r="I12216" s="266">
        <f t="shared" si="666"/>
        <v>100</v>
      </c>
      <c r="L12216" s="234" t="s">
        <v>1781</v>
      </c>
    </row>
    <row r="12217" spans="1:12" ht="15.75" customHeight="1" x14ac:dyDescent="0.3">
      <c r="A12217" s="248">
        <v>44110</v>
      </c>
      <c r="B12217" s="249" t="s">
        <v>905</v>
      </c>
      <c r="C12217" s="250" t="s">
        <v>56</v>
      </c>
      <c r="D12217" s="283" t="s">
        <v>904</v>
      </c>
      <c r="E12217" s="284" t="s">
        <v>48</v>
      </c>
      <c r="F12217" s="285" t="s">
        <v>41</v>
      </c>
      <c r="G12217" s="253">
        <v>50</v>
      </c>
      <c r="H12217" s="286">
        <v>1</v>
      </c>
      <c r="I12217" s="286">
        <f t="shared" si="666"/>
        <v>50</v>
      </c>
      <c r="L12217" s="234" t="s">
        <v>1781</v>
      </c>
    </row>
    <row r="12218" spans="1:12" ht="15.75" customHeight="1" x14ac:dyDescent="0.3">
      <c r="A12218" s="257">
        <v>44110</v>
      </c>
      <c r="B12218" s="249" t="s">
        <v>905</v>
      </c>
      <c r="C12218" s="250" t="s">
        <v>56</v>
      </c>
      <c r="D12218" s="261" t="s">
        <v>753</v>
      </c>
      <c r="E12218" s="262" t="s">
        <v>377</v>
      </c>
      <c r="F12218" s="251" t="s">
        <v>44</v>
      </c>
      <c r="G12218" s="253">
        <v>1</v>
      </c>
      <c r="H12218" s="254">
        <v>24</v>
      </c>
      <c r="I12218" s="254">
        <f t="shared" si="666"/>
        <v>24</v>
      </c>
      <c r="L12218" s="234" t="s">
        <v>1781</v>
      </c>
    </row>
    <row r="12219" spans="1:12" ht="15.75" customHeight="1" x14ac:dyDescent="0.3">
      <c r="A12219" s="248">
        <v>44110</v>
      </c>
      <c r="B12219" s="249" t="s">
        <v>905</v>
      </c>
      <c r="C12219" s="250" t="s">
        <v>56</v>
      </c>
      <c r="D12219" s="275" t="s">
        <v>741</v>
      </c>
      <c r="E12219" s="276" t="s">
        <v>48</v>
      </c>
      <c r="F12219" s="277" t="s">
        <v>27</v>
      </c>
      <c r="G12219" s="253">
        <v>100</v>
      </c>
      <c r="H12219" s="278">
        <v>1</v>
      </c>
      <c r="I12219" s="278">
        <f t="shared" si="666"/>
        <v>100</v>
      </c>
      <c r="L12219" s="234" t="s">
        <v>1781</v>
      </c>
    </row>
    <row r="12220" spans="1:12" ht="15.75" customHeight="1" x14ac:dyDescent="0.3">
      <c r="A12220" s="243"/>
      <c r="L12220" s="234" t="s">
        <v>1781</v>
      </c>
    </row>
    <row r="12221" spans="1:12" ht="15.75" customHeight="1" x14ac:dyDescent="0.3">
      <c r="A12221" s="248">
        <v>44110</v>
      </c>
      <c r="B12221" s="249" t="s">
        <v>905</v>
      </c>
      <c r="C12221" s="250" t="s">
        <v>56</v>
      </c>
      <c r="D12221" s="251" t="s">
        <v>832</v>
      </c>
      <c r="E12221" s="252" t="s">
        <v>885</v>
      </c>
      <c r="F12221" s="251" t="s">
        <v>12</v>
      </c>
      <c r="G12221" s="253">
        <v>30</v>
      </c>
      <c r="H12221" s="254">
        <v>50</v>
      </c>
      <c r="I12221" s="254">
        <f t="shared" ref="I12221:I12225" si="667">H12221*G12221</f>
        <v>1500</v>
      </c>
      <c r="L12221" s="234" t="s">
        <v>1781</v>
      </c>
    </row>
    <row r="12222" spans="1:12" ht="15.75" customHeight="1" x14ac:dyDescent="0.3">
      <c r="A12222" s="257">
        <v>44110</v>
      </c>
      <c r="B12222" s="249" t="s">
        <v>905</v>
      </c>
      <c r="C12222" s="250" t="s">
        <v>56</v>
      </c>
      <c r="D12222" s="224" t="s">
        <v>738</v>
      </c>
      <c r="E12222" s="270" t="s">
        <v>377</v>
      </c>
      <c r="F12222" s="264" t="s">
        <v>15</v>
      </c>
      <c r="G12222" s="253">
        <v>3</v>
      </c>
      <c r="H12222" s="266">
        <v>200</v>
      </c>
      <c r="I12222" s="266">
        <f t="shared" si="667"/>
        <v>600</v>
      </c>
      <c r="L12222" s="234" t="s">
        <v>1781</v>
      </c>
    </row>
    <row r="12223" spans="1:12" ht="15.75" customHeight="1" x14ac:dyDescent="0.3">
      <c r="A12223" s="248">
        <v>44110</v>
      </c>
      <c r="B12223" s="249" t="s">
        <v>905</v>
      </c>
      <c r="C12223" s="250" t="s">
        <v>56</v>
      </c>
      <c r="D12223" s="283" t="s">
        <v>875</v>
      </c>
      <c r="E12223" s="284" t="s">
        <v>48</v>
      </c>
      <c r="F12223" s="285" t="s">
        <v>41</v>
      </c>
      <c r="G12223" s="253">
        <v>1500</v>
      </c>
      <c r="H12223" s="286">
        <v>1</v>
      </c>
      <c r="I12223" s="286">
        <f t="shared" si="667"/>
        <v>1500</v>
      </c>
      <c r="L12223" s="234" t="s">
        <v>1781</v>
      </c>
    </row>
    <row r="12224" spans="1:12" ht="15.75" customHeight="1" x14ac:dyDescent="0.3">
      <c r="A12224" s="257">
        <v>44110</v>
      </c>
      <c r="B12224" s="249" t="s">
        <v>905</v>
      </c>
      <c r="C12224" s="250" t="s">
        <v>56</v>
      </c>
      <c r="D12224" s="271" t="s">
        <v>906</v>
      </c>
      <c r="E12224" s="272" t="s">
        <v>377</v>
      </c>
      <c r="F12224" s="273" t="s">
        <v>31</v>
      </c>
      <c r="G12224" s="253">
        <v>6</v>
      </c>
      <c r="H12224" s="274">
        <v>100</v>
      </c>
      <c r="I12224" s="274">
        <f t="shared" si="667"/>
        <v>600</v>
      </c>
      <c r="L12224" s="234" t="s">
        <v>1781</v>
      </c>
    </row>
    <row r="12225" spans="1:12" ht="15.75" customHeight="1" x14ac:dyDescent="0.3">
      <c r="A12225" s="248">
        <v>44110</v>
      </c>
      <c r="B12225" s="249" t="s">
        <v>905</v>
      </c>
      <c r="C12225" s="250" t="s">
        <v>56</v>
      </c>
      <c r="D12225" s="271" t="s">
        <v>907</v>
      </c>
      <c r="E12225" s="272" t="s">
        <v>377</v>
      </c>
      <c r="F12225" s="273" t="s">
        <v>31</v>
      </c>
      <c r="G12225" s="253">
        <v>5</v>
      </c>
      <c r="H12225" s="274">
        <v>100</v>
      </c>
      <c r="I12225" s="274">
        <f t="shared" si="667"/>
        <v>500</v>
      </c>
      <c r="L12225" s="234" t="s">
        <v>1781</v>
      </c>
    </row>
    <row r="12226" spans="1:12" ht="15.75" customHeight="1" x14ac:dyDescent="0.3">
      <c r="A12226" s="243"/>
      <c r="L12226" s="234" t="s">
        <v>1781</v>
      </c>
    </row>
    <row r="12227" spans="1:12" ht="15.75" customHeight="1" x14ac:dyDescent="0.3">
      <c r="A12227" s="248">
        <v>44110</v>
      </c>
      <c r="B12227" s="249" t="s">
        <v>908</v>
      </c>
      <c r="C12227" s="250" t="s">
        <v>584</v>
      </c>
      <c r="D12227" s="251" t="s">
        <v>832</v>
      </c>
      <c r="E12227" s="252" t="s">
        <v>885</v>
      </c>
      <c r="F12227" s="251" t="s">
        <v>12</v>
      </c>
      <c r="G12227" s="253">
        <v>2</v>
      </c>
      <c r="H12227" s="254">
        <v>50</v>
      </c>
      <c r="I12227" s="254">
        <f t="shared" ref="I12227:I12231" si="668">H12227*G12227</f>
        <v>100</v>
      </c>
      <c r="L12227" s="234" t="s">
        <v>1781</v>
      </c>
    </row>
    <row r="12228" spans="1:12" ht="15.75" customHeight="1" x14ac:dyDescent="0.3">
      <c r="A12228" s="257">
        <v>44110</v>
      </c>
      <c r="B12228" s="249" t="s">
        <v>908</v>
      </c>
      <c r="C12228" s="250" t="s">
        <v>584</v>
      </c>
      <c r="D12228" s="224" t="s">
        <v>738</v>
      </c>
      <c r="E12228" s="270" t="s">
        <v>377</v>
      </c>
      <c r="F12228" s="264" t="s">
        <v>15</v>
      </c>
      <c r="G12228" s="253">
        <v>1</v>
      </c>
      <c r="H12228" s="266">
        <v>20</v>
      </c>
      <c r="I12228" s="266">
        <f t="shared" si="668"/>
        <v>20</v>
      </c>
      <c r="L12228" s="234" t="s">
        <v>1781</v>
      </c>
    </row>
    <row r="12229" spans="1:12" ht="15.75" customHeight="1" x14ac:dyDescent="0.3">
      <c r="A12229" s="248">
        <v>44110</v>
      </c>
      <c r="B12229" s="249" t="s">
        <v>908</v>
      </c>
      <c r="C12229" s="250" t="s">
        <v>584</v>
      </c>
      <c r="D12229" s="283" t="s">
        <v>909</v>
      </c>
      <c r="E12229" s="284" t="s">
        <v>48</v>
      </c>
      <c r="F12229" s="285" t="s">
        <v>41</v>
      </c>
      <c r="G12229" s="253">
        <v>30</v>
      </c>
      <c r="H12229" s="286">
        <v>1</v>
      </c>
      <c r="I12229" s="286">
        <f t="shared" si="668"/>
        <v>30</v>
      </c>
      <c r="L12229" s="234" t="s">
        <v>1781</v>
      </c>
    </row>
    <row r="12230" spans="1:12" ht="15.75" customHeight="1" x14ac:dyDescent="0.3">
      <c r="A12230" s="257">
        <v>44110</v>
      </c>
      <c r="B12230" s="249" t="s">
        <v>908</v>
      </c>
      <c r="C12230" s="250" t="s">
        <v>584</v>
      </c>
      <c r="D12230" s="271" t="s">
        <v>720</v>
      </c>
      <c r="E12230" s="272" t="s">
        <v>377</v>
      </c>
      <c r="F12230" s="273" t="s">
        <v>31</v>
      </c>
      <c r="G12230" s="253">
        <v>6</v>
      </c>
      <c r="H12230" s="274">
        <v>100</v>
      </c>
      <c r="I12230" s="274">
        <f t="shared" si="668"/>
        <v>600</v>
      </c>
      <c r="L12230" s="234" t="s">
        <v>1781</v>
      </c>
    </row>
    <row r="12231" spans="1:12" ht="15.75" customHeight="1" x14ac:dyDescent="0.3">
      <c r="A12231" s="248">
        <v>44110</v>
      </c>
      <c r="B12231" s="249" t="s">
        <v>908</v>
      </c>
      <c r="C12231" s="250" t="s">
        <v>584</v>
      </c>
      <c r="D12231" s="275" t="s">
        <v>741</v>
      </c>
      <c r="E12231" s="276" t="s">
        <v>48</v>
      </c>
      <c r="F12231" s="277" t="s">
        <v>27</v>
      </c>
      <c r="G12231" s="253">
        <v>30</v>
      </c>
      <c r="H12231" s="278">
        <v>1</v>
      </c>
      <c r="I12231" s="278">
        <f t="shared" si="668"/>
        <v>30</v>
      </c>
      <c r="L12231" s="234" t="s">
        <v>1781</v>
      </c>
    </row>
    <row r="12232" spans="1:12" ht="15.75" customHeight="1" x14ac:dyDescent="0.3">
      <c r="A12232" s="243"/>
      <c r="L12232" s="234" t="s">
        <v>1781</v>
      </c>
    </row>
    <row r="12233" spans="1:12" ht="15.75" customHeight="1" x14ac:dyDescent="0.3">
      <c r="A12233" s="257">
        <v>44110</v>
      </c>
      <c r="B12233" s="249" t="s">
        <v>910</v>
      </c>
      <c r="C12233" s="250" t="s">
        <v>351</v>
      </c>
      <c r="D12233" s="224" t="s">
        <v>738</v>
      </c>
      <c r="E12233" s="270" t="s">
        <v>377</v>
      </c>
      <c r="F12233" s="264" t="s">
        <v>15</v>
      </c>
      <c r="G12233" s="253">
        <v>2</v>
      </c>
      <c r="H12233" s="266">
        <v>20</v>
      </c>
      <c r="I12233" s="266">
        <f t="shared" ref="I12233:I12237" si="669">H12233*G12233</f>
        <v>40</v>
      </c>
      <c r="L12233" s="234" t="s">
        <v>1781</v>
      </c>
    </row>
    <row r="12234" spans="1:12" ht="15.75" customHeight="1" x14ac:dyDescent="0.3">
      <c r="A12234" s="248">
        <v>44110</v>
      </c>
      <c r="B12234" s="249" t="s">
        <v>910</v>
      </c>
      <c r="C12234" s="250" t="s">
        <v>351</v>
      </c>
      <c r="D12234" s="283" t="s">
        <v>875</v>
      </c>
      <c r="E12234" s="284" t="s">
        <v>377</v>
      </c>
      <c r="F12234" s="285" t="s">
        <v>41</v>
      </c>
      <c r="G12234" s="253">
        <v>30</v>
      </c>
      <c r="H12234" s="286">
        <v>1</v>
      </c>
      <c r="I12234" s="286">
        <f t="shared" si="669"/>
        <v>30</v>
      </c>
      <c r="L12234" s="234" t="s">
        <v>1781</v>
      </c>
    </row>
    <row r="12235" spans="1:12" ht="15.75" customHeight="1" x14ac:dyDescent="0.3">
      <c r="A12235" s="257">
        <v>44110</v>
      </c>
      <c r="B12235" s="249" t="s">
        <v>910</v>
      </c>
      <c r="C12235" s="250" t="s">
        <v>351</v>
      </c>
      <c r="D12235" s="271" t="s">
        <v>720</v>
      </c>
      <c r="E12235" s="272" t="s">
        <v>377</v>
      </c>
      <c r="F12235" s="273" t="s">
        <v>31</v>
      </c>
      <c r="G12235" s="253">
        <v>12</v>
      </c>
      <c r="H12235" s="274">
        <v>100</v>
      </c>
      <c r="I12235" s="274">
        <f t="shared" si="669"/>
        <v>1200</v>
      </c>
      <c r="L12235" s="234" t="s">
        <v>1781</v>
      </c>
    </row>
    <row r="12236" spans="1:12" ht="15.75" customHeight="1" x14ac:dyDescent="0.3">
      <c r="A12236" s="248">
        <v>44110</v>
      </c>
      <c r="B12236" s="249" t="s">
        <v>910</v>
      </c>
      <c r="C12236" s="250" t="s">
        <v>351</v>
      </c>
      <c r="D12236" s="271" t="s">
        <v>888</v>
      </c>
      <c r="E12236" s="272" t="s">
        <v>377</v>
      </c>
      <c r="F12236" s="273" t="s">
        <v>31</v>
      </c>
      <c r="G12236" s="253">
        <v>10</v>
      </c>
      <c r="H12236" s="274">
        <v>100</v>
      </c>
      <c r="I12236" s="274">
        <f t="shared" si="669"/>
        <v>1000</v>
      </c>
      <c r="L12236" s="234" t="s">
        <v>1781</v>
      </c>
    </row>
    <row r="12237" spans="1:12" ht="15.75" customHeight="1" x14ac:dyDescent="0.3">
      <c r="A12237" s="257">
        <v>44110</v>
      </c>
      <c r="B12237" s="249" t="s">
        <v>910</v>
      </c>
      <c r="C12237" s="250" t="s">
        <v>351</v>
      </c>
      <c r="D12237" s="275" t="s">
        <v>741</v>
      </c>
      <c r="E12237" s="276" t="s">
        <v>377</v>
      </c>
      <c r="F12237" s="277" t="s">
        <v>27</v>
      </c>
      <c r="G12237" s="253">
        <v>20</v>
      </c>
      <c r="H12237" s="278">
        <v>1</v>
      </c>
      <c r="I12237" s="278">
        <f t="shared" si="669"/>
        <v>20</v>
      </c>
      <c r="L12237" s="234" t="s">
        <v>1781</v>
      </c>
    </row>
    <row r="12238" spans="1:12" ht="15.75" customHeight="1" x14ac:dyDescent="0.3">
      <c r="A12238" s="243"/>
      <c r="L12238" s="234" t="s">
        <v>1781</v>
      </c>
    </row>
    <row r="12239" spans="1:12" ht="15.75" customHeight="1" x14ac:dyDescent="0.3">
      <c r="A12239" s="248">
        <v>44111</v>
      </c>
      <c r="B12239" s="249" t="s">
        <v>911</v>
      </c>
      <c r="C12239" s="250" t="s">
        <v>56</v>
      </c>
      <c r="D12239" s="251" t="s">
        <v>832</v>
      </c>
      <c r="E12239" s="252" t="s">
        <v>885</v>
      </c>
      <c r="F12239" s="251" t="s">
        <v>12</v>
      </c>
      <c r="G12239" s="253">
        <v>50</v>
      </c>
      <c r="H12239" s="254">
        <v>50</v>
      </c>
      <c r="I12239" s="254">
        <f t="shared" ref="I12239:I12245" si="670">H12239*G12239</f>
        <v>2500</v>
      </c>
      <c r="L12239" s="234" t="s">
        <v>1781</v>
      </c>
    </row>
    <row r="12240" spans="1:12" ht="15.75" customHeight="1" x14ac:dyDescent="0.3">
      <c r="A12240" s="257">
        <v>44111</v>
      </c>
      <c r="B12240" s="249" t="s">
        <v>911</v>
      </c>
      <c r="C12240" s="250" t="s">
        <v>56</v>
      </c>
      <c r="D12240" s="224" t="s">
        <v>738</v>
      </c>
      <c r="E12240" s="270" t="s">
        <v>377</v>
      </c>
      <c r="F12240" s="264" t="s">
        <v>15</v>
      </c>
      <c r="G12240" s="253">
        <v>3</v>
      </c>
      <c r="H12240" s="266">
        <v>20</v>
      </c>
      <c r="I12240" s="266">
        <f t="shared" si="670"/>
        <v>60</v>
      </c>
      <c r="L12240" s="234" t="s">
        <v>1781</v>
      </c>
    </row>
    <row r="12241" spans="1:12" ht="15.75" customHeight="1" x14ac:dyDescent="0.3">
      <c r="A12241" s="248">
        <v>44111</v>
      </c>
      <c r="B12241" s="249" t="s">
        <v>911</v>
      </c>
      <c r="C12241" s="250" t="s">
        <v>56</v>
      </c>
      <c r="D12241" s="283" t="s">
        <v>864</v>
      </c>
      <c r="E12241" s="284" t="s">
        <v>48</v>
      </c>
      <c r="F12241" s="285" t="s">
        <v>41</v>
      </c>
      <c r="G12241" s="253">
        <v>2000</v>
      </c>
      <c r="H12241" s="286">
        <v>1</v>
      </c>
      <c r="I12241" s="286">
        <f t="shared" si="670"/>
        <v>2000</v>
      </c>
      <c r="L12241" s="234" t="s">
        <v>1781</v>
      </c>
    </row>
    <row r="12242" spans="1:12" ht="15.75" customHeight="1" x14ac:dyDescent="0.3">
      <c r="A12242" s="257">
        <v>44111</v>
      </c>
      <c r="B12242" s="249" t="s">
        <v>911</v>
      </c>
      <c r="C12242" s="250" t="s">
        <v>56</v>
      </c>
      <c r="D12242" s="271" t="s">
        <v>720</v>
      </c>
      <c r="E12242" s="272" t="s">
        <v>377</v>
      </c>
      <c r="F12242" s="273" t="s">
        <v>31</v>
      </c>
      <c r="G12242" s="253">
        <v>10</v>
      </c>
      <c r="H12242" s="274">
        <v>100</v>
      </c>
      <c r="I12242" s="274">
        <f t="shared" si="670"/>
        <v>1000</v>
      </c>
      <c r="L12242" s="234" t="s">
        <v>1781</v>
      </c>
    </row>
    <row r="12243" spans="1:12" ht="15.75" customHeight="1" x14ac:dyDescent="0.3">
      <c r="A12243" s="248">
        <v>44111</v>
      </c>
      <c r="B12243" s="249" t="s">
        <v>911</v>
      </c>
      <c r="C12243" s="250" t="s">
        <v>56</v>
      </c>
      <c r="D12243" s="275" t="s">
        <v>741</v>
      </c>
      <c r="E12243" s="276" t="s">
        <v>48</v>
      </c>
      <c r="F12243" s="277" t="s">
        <v>27</v>
      </c>
      <c r="G12243" s="253">
        <v>50</v>
      </c>
      <c r="H12243" s="278">
        <v>1</v>
      </c>
      <c r="I12243" s="278">
        <f t="shared" si="670"/>
        <v>50</v>
      </c>
      <c r="L12243" s="234" t="s">
        <v>1781</v>
      </c>
    </row>
    <row r="12244" spans="1:12" ht="15.75" customHeight="1" x14ac:dyDescent="0.3">
      <c r="A12244" s="257">
        <v>44111</v>
      </c>
      <c r="B12244" s="249" t="s">
        <v>911</v>
      </c>
      <c r="C12244" s="250" t="s">
        <v>56</v>
      </c>
      <c r="D12244" s="279" t="s">
        <v>854</v>
      </c>
      <c r="E12244" s="280" t="s">
        <v>377</v>
      </c>
      <c r="F12244" s="281" t="s">
        <v>670</v>
      </c>
      <c r="G12244" s="253">
        <v>100</v>
      </c>
      <c r="H12244" s="282">
        <v>1</v>
      </c>
      <c r="I12244" s="282">
        <f t="shared" si="670"/>
        <v>100</v>
      </c>
      <c r="L12244" s="234" t="s">
        <v>1781</v>
      </c>
    </row>
    <row r="12245" spans="1:12" ht="15.75" customHeight="1" x14ac:dyDescent="0.3">
      <c r="A12245" s="248">
        <v>44111</v>
      </c>
      <c r="B12245" s="249" t="s">
        <v>911</v>
      </c>
      <c r="C12245" s="250" t="s">
        <v>56</v>
      </c>
      <c r="D12245" s="279" t="s">
        <v>857</v>
      </c>
      <c r="E12245" s="280" t="s">
        <v>377</v>
      </c>
      <c r="F12245" s="281" t="s">
        <v>670</v>
      </c>
      <c r="G12245" s="253">
        <v>100</v>
      </c>
      <c r="H12245" s="282">
        <v>1</v>
      </c>
      <c r="I12245" s="282">
        <f t="shared" si="670"/>
        <v>100</v>
      </c>
      <c r="L12245" s="234" t="s">
        <v>1781</v>
      </c>
    </row>
    <row r="12246" spans="1:12" ht="15.75" customHeight="1" x14ac:dyDescent="0.3">
      <c r="A12246" s="243"/>
      <c r="L12246" s="234" t="s">
        <v>1781</v>
      </c>
    </row>
    <row r="12247" spans="1:12" ht="15.75" customHeight="1" x14ac:dyDescent="0.3">
      <c r="A12247" s="248">
        <v>44111</v>
      </c>
      <c r="B12247" s="249" t="s">
        <v>912</v>
      </c>
      <c r="C12247" s="250" t="s">
        <v>913</v>
      </c>
      <c r="D12247" s="251" t="s">
        <v>832</v>
      </c>
      <c r="E12247" s="252" t="s">
        <v>885</v>
      </c>
      <c r="F12247" s="251" t="s">
        <v>12</v>
      </c>
      <c r="G12247" s="253">
        <v>70</v>
      </c>
      <c r="H12247" s="254">
        <v>50</v>
      </c>
      <c r="I12247" s="254">
        <f t="shared" ref="I12247:I12251" si="671">H12247*G12247</f>
        <v>3500</v>
      </c>
      <c r="L12247" s="234" t="s">
        <v>1781</v>
      </c>
    </row>
    <row r="12248" spans="1:12" ht="15.75" customHeight="1" x14ac:dyDescent="0.3">
      <c r="A12248" s="248">
        <v>44111</v>
      </c>
      <c r="B12248" s="249" t="s">
        <v>912</v>
      </c>
      <c r="C12248" s="250" t="s">
        <v>913</v>
      </c>
      <c r="D12248" s="283" t="s">
        <v>875</v>
      </c>
      <c r="E12248" s="284" t="s">
        <v>48</v>
      </c>
      <c r="F12248" s="285" t="s">
        <v>41</v>
      </c>
      <c r="G12248" s="253">
        <v>300</v>
      </c>
      <c r="H12248" s="286">
        <v>1</v>
      </c>
      <c r="I12248" s="286">
        <f t="shared" si="671"/>
        <v>300</v>
      </c>
      <c r="L12248" s="234" t="s">
        <v>1781</v>
      </c>
    </row>
    <row r="12249" spans="1:12" ht="15.75" customHeight="1" x14ac:dyDescent="0.3">
      <c r="A12249" s="248">
        <v>44111</v>
      </c>
      <c r="B12249" s="249" t="s">
        <v>912</v>
      </c>
      <c r="C12249" s="250" t="s">
        <v>913</v>
      </c>
      <c r="D12249" s="271" t="s">
        <v>720</v>
      </c>
      <c r="E12249" s="272" t="s">
        <v>377</v>
      </c>
      <c r="F12249" s="273" t="s">
        <v>31</v>
      </c>
      <c r="G12249" s="253">
        <v>15</v>
      </c>
      <c r="H12249" s="274">
        <v>100</v>
      </c>
      <c r="I12249" s="274">
        <f t="shared" si="671"/>
        <v>1500</v>
      </c>
      <c r="L12249" s="234" t="s">
        <v>1781</v>
      </c>
    </row>
    <row r="12250" spans="1:12" ht="15.75" customHeight="1" x14ac:dyDescent="0.3">
      <c r="A12250" s="248">
        <v>44111</v>
      </c>
      <c r="B12250" s="249" t="s">
        <v>912</v>
      </c>
      <c r="C12250" s="250" t="s">
        <v>913</v>
      </c>
      <c r="D12250" s="271" t="s">
        <v>888</v>
      </c>
      <c r="E12250" s="272" t="s">
        <v>377</v>
      </c>
      <c r="F12250" s="273" t="s">
        <v>31</v>
      </c>
      <c r="G12250" s="253">
        <v>15</v>
      </c>
      <c r="H12250" s="274">
        <v>100</v>
      </c>
      <c r="I12250" s="274">
        <f t="shared" si="671"/>
        <v>1500</v>
      </c>
      <c r="L12250" s="234" t="s">
        <v>1781</v>
      </c>
    </row>
    <row r="12251" spans="1:12" ht="15.75" customHeight="1" x14ac:dyDescent="0.3">
      <c r="A12251" s="248">
        <v>44111</v>
      </c>
      <c r="B12251" s="249" t="s">
        <v>912</v>
      </c>
      <c r="C12251" s="250" t="s">
        <v>913</v>
      </c>
      <c r="D12251" s="275" t="s">
        <v>741</v>
      </c>
      <c r="E12251" s="276" t="s">
        <v>48</v>
      </c>
      <c r="F12251" s="277" t="s">
        <v>27</v>
      </c>
      <c r="G12251" s="253">
        <v>300</v>
      </c>
      <c r="H12251" s="278">
        <v>1</v>
      </c>
      <c r="I12251" s="278">
        <f t="shared" si="671"/>
        <v>300</v>
      </c>
      <c r="L12251" s="234" t="s">
        <v>1781</v>
      </c>
    </row>
    <row r="12252" spans="1:12" ht="15.75" customHeight="1" x14ac:dyDescent="0.3">
      <c r="A12252" s="243"/>
      <c r="L12252" s="234" t="s">
        <v>1781</v>
      </c>
    </row>
    <row r="12253" spans="1:12" ht="15.75" customHeight="1" x14ac:dyDescent="0.3">
      <c r="A12253" s="248">
        <v>44111</v>
      </c>
      <c r="B12253" s="249" t="s">
        <v>914</v>
      </c>
      <c r="C12253" s="250" t="s">
        <v>56</v>
      </c>
      <c r="D12253" s="251" t="s">
        <v>832</v>
      </c>
      <c r="E12253" s="252" t="s">
        <v>885</v>
      </c>
      <c r="F12253" s="251" t="s">
        <v>12</v>
      </c>
      <c r="G12253" s="253">
        <v>20</v>
      </c>
      <c r="H12253" s="254">
        <v>50</v>
      </c>
      <c r="I12253" s="254">
        <f t="shared" ref="I12253:I12259" si="672">H12253*G12253</f>
        <v>1000</v>
      </c>
      <c r="L12253" s="234" t="s">
        <v>1781</v>
      </c>
    </row>
    <row r="12254" spans="1:12" ht="15.75" customHeight="1" x14ac:dyDescent="0.3">
      <c r="A12254" s="248">
        <v>44111</v>
      </c>
      <c r="B12254" s="249" t="s">
        <v>914</v>
      </c>
      <c r="C12254" s="250" t="s">
        <v>56</v>
      </c>
      <c r="D12254" s="283" t="s">
        <v>904</v>
      </c>
      <c r="E12254" s="284" t="s">
        <v>48</v>
      </c>
      <c r="F12254" s="285" t="s">
        <v>41</v>
      </c>
      <c r="G12254" s="253">
        <v>1000</v>
      </c>
      <c r="H12254" s="286">
        <v>1</v>
      </c>
      <c r="I12254" s="286">
        <f t="shared" si="672"/>
        <v>1000</v>
      </c>
      <c r="L12254" s="234" t="s">
        <v>1781</v>
      </c>
    </row>
    <row r="12255" spans="1:12" ht="15.75" customHeight="1" x14ac:dyDescent="0.3">
      <c r="A12255" s="257">
        <v>44111</v>
      </c>
      <c r="B12255" s="249" t="s">
        <v>914</v>
      </c>
      <c r="C12255" s="250" t="s">
        <v>56</v>
      </c>
      <c r="D12255" s="271" t="s">
        <v>720</v>
      </c>
      <c r="E12255" s="272" t="s">
        <v>377</v>
      </c>
      <c r="F12255" s="273" t="s">
        <v>31</v>
      </c>
      <c r="G12255" s="253">
        <v>9</v>
      </c>
      <c r="H12255" s="274">
        <v>100</v>
      </c>
      <c r="I12255" s="274">
        <f t="shared" si="672"/>
        <v>900</v>
      </c>
      <c r="L12255" s="234" t="s">
        <v>1781</v>
      </c>
    </row>
    <row r="12256" spans="1:12" ht="15.75" customHeight="1" x14ac:dyDescent="0.3">
      <c r="A12256" s="248">
        <v>44111</v>
      </c>
      <c r="B12256" s="249" t="s">
        <v>914</v>
      </c>
      <c r="C12256" s="250" t="s">
        <v>56</v>
      </c>
      <c r="D12256" s="271" t="s">
        <v>907</v>
      </c>
      <c r="E12256" s="272" t="s">
        <v>377</v>
      </c>
      <c r="F12256" s="273" t="s">
        <v>31</v>
      </c>
      <c r="G12256" s="253">
        <v>7.5</v>
      </c>
      <c r="H12256" s="274">
        <v>100</v>
      </c>
      <c r="I12256" s="274">
        <f t="shared" si="672"/>
        <v>750</v>
      </c>
      <c r="L12256" s="234" t="s">
        <v>1781</v>
      </c>
    </row>
    <row r="12257" spans="1:12" ht="15.75" customHeight="1" x14ac:dyDescent="0.3">
      <c r="A12257" s="248">
        <v>44111</v>
      </c>
      <c r="B12257" s="249" t="s">
        <v>914</v>
      </c>
      <c r="C12257" s="250" t="s">
        <v>56</v>
      </c>
      <c r="D12257" s="275" t="s">
        <v>741</v>
      </c>
      <c r="E12257" s="276" t="s">
        <v>377</v>
      </c>
      <c r="F12257" s="277" t="s">
        <v>27</v>
      </c>
      <c r="G12257" s="253">
        <v>50</v>
      </c>
      <c r="H12257" s="278">
        <v>1</v>
      </c>
      <c r="I12257" s="278">
        <f t="shared" si="672"/>
        <v>50</v>
      </c>
      <c r="L12257" s="234" t="s">
        <v>1781</v>
      </c>
    </row>
    <row r="12258" spans="1:12" ht="15.75" customHeight="1" x14ac:dyDescent="0.3">
      <c r="A12258" s="257">
        <v>44111</v>
      </c>
      <c r="B12258" s="249" t="s">
        <v>914</v>
      </c>
      <c r="C12258" s="250" t="s">
        <v>56</v>
      </c>
      <c r="D12258" s="279" t="s">
        <v>854</v>
      </c>
      <c r="E12258" s="280" t="s">
        <v>377</v>
      </c>
      <c r="F12258" s="281" t="s">
        <v>670</v>
      </c>
      <c r="G12258" s="253">
        <v>10</v>
      </c>
      <c r="H12258" s="282">
        <v>1</v>
      </c>
      <c r="I12258" s="282">
        <f t="shared" si="672"/>
        <v>10</v>
      </c>
      <c r="L12258" s="234" t="s">
        <v>1781</v>
      </c>
    </row>
    <row r="12259" spans="1:12" ht="15.75" customHeight="1" x14ac:dyDescent="0.3">
      <c r="A12259" s="248">
        <v>44111</v>
      </c>
      <c r="B12259" s="249" t="s">
        <v>914</v>
      </c>
      <c r="C12259" s="250" t="s">
        <v>56</v>
      </c>
      <c r="D12259" s="279" t="s">
        <v>857</v>
      </c>
      <c r="E12259" s="280" t="s">
        <v>377</v>
      </c>
      <c r="F12259" s="281" t="s">
        <v>670</v>
      </c>
      <c r="G12259" s="253">
        <v>10</v>
      </c>
      <c r="H12259" s="282">
        <v>1</v>
      </c>
      <c r="I12259" s="282">
        <f t="shared" si="672"/>
        <v>10</v>
      </c>
      <c r="L12259" s="234" t="s">
        <v>1781</v>
      </c>
    </row>
    <row r="12260" spans="1:12" ht="15.75" customHeight="1" x14ac:dyDescent="0.3">
      <c r="A12260" s="243"/>
      <c r="L12260" s="234" t="s">
        <v>1781</v>
      </c>
    </row>
    <row r="12261" spans="1:12" ht="15.75" customHeight="1" x14ac:dyDescent="0.3">
      <c r="A12261" s="248">
        <v>44111</v>
      </c>
      <c r="B12261" s="249" t="s">
        <v>915</v>
      </c>
      <c r="C12261" s="250" t="s">
        <v>56</v>
      </c>
      <c r="D12261" s="271" t="s">
        <v>916</v>
      </c>
      <c r="E12261" s="272" t="s">
        <v>377</v>
      </c>
      <c r="F12261" s="273" t="s">
        <v>31</v>
      </c>
      <c r="G12261" s="253">
        <v>4</v>
      </c>
      <c r="H12261" s="274">
        <v>100</v>
      </c>
      <c r="I12261" s="274">
        <f t="shared" ref="I12261:I12263" si="673">H12261*G12261</f>
        <v>400</v>
      </c>
      <c r="L12261" s="234" t="s">
        <v>1781</v>
      </c>
    </row>
    <row r="12262" spans="1:12" ht="15.75" customHeight="1" x14ac:dyDescent="0.3">
      <c r="A12262" s="248">
        <v>44111</v>
      </c>
      <c r="B12262" s="249" t="s">
        <v>915</v>
      </c>
      <c r="C12262" s="250" t="s">
        <v>56</v>
      </c>
      <c r="D12262" s="271" t="s">
        <v>709</v>
      </c>
      <c r="E12262" s="272" t="s">
        <v>377</v>
      </c>
      <c r="F12262" s="273" t="s">
        <v>31</v>
      </c>
      <c r="G12262" s="253">
        <v>4</v>
      </c>
      <c r="H12262" s="274">
        <v>100</v>
      </c>
      <c r="I12262" s="274">
        <f t="shared" si="673"/>
        <v>400</v>
      </c>
      <c r="L12262" s="234" t="s">
        <v>1781</v>
      </c>
    </row>
    <row r="12263" spans="1:12" ht="15.75" customHeight="1" x14ac:dyDescent="0.3">
      <c r="A12263" s="248">
        <v>44111</v>
      </c>
      <c r="B12263" s="249" t="s">
        <v>915</v>
      </c>
      <c r="C12263" s="250" t="s">
        <v>56</v>
      </c>
      <c r="D12263" s="251" t="s">
        <v>832</v>
      </c>
      <c r="E12263" s="252" t="s">
        <v>885</v>
      </c>
      <c r="F12263" s="251" t="s">
        <v>12</v>
      </c>
      <c r="G12263" s="253">
        <v>40</v>
      </c>
      <c r="H12263" s="254">
        <v>50</v>
      </c>
      <c r="I12263" s="254">
        <f t="shared" si="673"/>
        <v>2000</v>
      </c>
      <c r="L12263" s="234" t="s">
        <v>1781</v>
      </c>
    </row>
    <row r="12264" spans="1:12" ht="15.75" customHeight="1" x14ac:dyDescent="0.3">
      <c r="A12264" s="243"/>
      <c r="L12264" s="234" t="s">
        <v>1781</v>
      </c>
    </row>
    <row r="12265" spans="1:12" ht="15.75" customHeight="1" x14ac:dyDescent="0.3">
      <c r="A12265" s="257">
        <v>44112</v>
      </c>
      <c r="B12265" s="249" t="s">
        <v>917</v>
      </c>
      <c r="C12265" s="250" t="s">
        <v>56</v>
      </c>
      <c r="D12265" s="224" t="s">
        <v>738</v>
      </c>
      <c r="E12265" s="270" t="s">
        <v>377</v>
      </c>
      <c r="F12265" s="264" t="s">
        <v>15</v>
      </c>
      <c r="G12265" s="253">
        <v>10</v>
      </c>
      <c r="H12265" s="266">
        <v>20</v>
      </c>
      <c r="I12265" s="266">
        <f t="shared" ref="I12265:I12271" si="674">H12265*G12265</f>
        <v>200</v>
      </c>
      <c r="L12265" s="234" t="s">
        <v>1781</v>
      </c>
    </row>
    <row r="12266" spans="1:12" ht="15.75" customHeight="1" x14ac:dyDescent="0.3">
      <c r="A12266" s="248">
        <v>44112</v>
      </c>
      <c r="B12266" s="249" t="s">
        <v>917</v>
      </c>
      <c r="C12266" s="250" t="s">
        <v>56</v>
      </c>
      <c r="D12266" s="251" t="s">
        <v>832</v>
      </c>
      <c r="E12266" s="252" t="s">
        <v>885</v>
      </c>
      <c r="F12266" s="251" t="s">
        <v>12</v>
      </c>
      <c r="G12266" s="253">
        <v>200</v>
      </c>
      <c r="H12266" s="254">
        <v>50</v>
      </c>
      <c r="I12266" s="254">
        <f t="shared" si="674"/>
        <v>10000</v>
      </c>
      <c r="L12266" s="234" t="s">
        <v>1781</v>
      </c>
    </row>
    <row r="12267" spans="1:12" ht="15.75" customHeight="1" x14ac:dyDescent="0.3">
      <c r="A12267" s="248">
        <v>44112</v>
      </c>
      <c r="B12267" s="249" t="s">
        <v>917</v>
      </c>
      <c r="C12267" s="250" t="s">
        <v>56</v>
      </c>
      <c r="D12267" s="283" t="s">
        <v>904</v>
      </c>
      <c r="E12267" s="284" t="s">
        <v>48</v>
      </c>
      <c r="F12267" s="285" t="s">
        <v>41</v>
      </c>
      <c r="G12267" s="253">
        <v>1000</v>
      </c>
      <c r="H12267" s="286">
        <v>1</v>
      </c>
      <c r="I12267" s="286">
        <f t="shared" si="674"/>
        <v>1000</v>
      </c>
      <c r="L12267" s="234" t="s">
        <v>1781</v>
      </c>
    </row>
    <row r="12268" spans="1:12" ht="15.75" customHeight="1" x14ac:dyDescent="0.3">
      <c r="A12268" s="257">
        <v>44112</v>
      </c>
      <c r="B12268" s="249" t="s">
        <v>917</v>
      </c>
      <c r="C12268" s="250" t="s">
        <v>56</v>
      </c>
      <c r="D12268" s="271" t="s">
        <v>880</v>
      </c>
      <c r="E12268" s="272" t="s">
        <v>377</v>
      </c>
      <c r="F12268" s="273" t="s">
        <v>31</v>
      </c>
      <c r="G12268" s="253">
        <v>30</v>
      </c>
      <c r="H12268" s="274">
        <v>100</v>
      </c>
      <c r="I12268" s="274">
        <f t="shared" si="674"/>
        <v>3000</v>
      </c>
      <c r="L12268" s="234" t="s">
        <v>1781</v>
      </c>
    </row>
    <row r="12269" spans="1:12" ht="15.75" customHeight="1" x14ac:dyDescent="0.3">
      <c r="A12269" s="248">
        <v>44112</v>
      </c>
      <c r="B12269" s="249" t="s">
        <v>917</v>
      </c>
      <c r="C12269" s="250" t="s">
        <v>56</v>
      </c>
      <c r="D12269" s="271" t="s">
        <v>720</v>
      </c>
      <c r="E12269" s="272" t="s">
        <v>377</v>
      </c>
      <c r="F12269" s="273" t="s">
        <v>31</v>
      </c>
      <c r="G12269" s="253">
        <v>36</v>
      </c>
      <c r="H12269" s="274">
        <v>100</v>
      </c>
      <c r="I12269" s="274">
        <f t="shared" si="674"/>
        <v>3600</v>
      </c>
      <c r="L12269" s="234" t="s">
        <v>1781</v>
      </c>
    </row>
    <row r="12270" spans="1:12" ht="15.75" customHeight="1" x14ac:dyDescent="0.3">
      <c r="A12270" s="248">
        <v>44112</v>
      </c>
      <c r="B12270" s="249" t="s">
        <v>917</v>
      </c>
      <c r="C12270" s="250" t="s">
        <v>56</v>
      </c>
      <c r="D12270" s="271" t="s">
        <v>907</v>
      </c>
      <c r="E12270" s="272" t="s">
        <v>377</v>
      </c>
      <c r="F12270" s="273" t="s">
        <v>31</v>
      </c>
      <c r="G12270" s="253">
        <v>35</v>
      </c>
      <c r="H12270" s="274">
        <v>100</v>
      </c>
      <c r="I12270" s="274">
        <f t="shared" si="674"/>
        <v>3500</v>
      </c>
      <c r="L12270" s="234" t="s">
        <v>1781</v>
      </c>
    </row>
    <row r="12271" spans="1:12" ht="15.75" customHeight="1" x14ac:dyDescent="0.3">
      <c r="A12271" s="248">
        <v>44112</v>
      </c>
      <c r="B12271" s="249" t="s">
        <v>917</v>
      </c>
      <c r="C12271" s="250" t="s">
        <v>56</v>
      </c>
      <c r="D12271" s="275" t="s">
        <v>741</v>
      </c>
      <c r="E12271" s="276" t="s">
        <v>377</v>
      </c>
      <c r="F12271" s="277" t="s">
        <v>27</v>
      </c>
      <c r="G12271" s="253">
        <v>50</v>
      </c>
      <c r="H12271" s="278">
        <v>1</v>
      </c>
      <c r="I12271" s="278">
        <f t="shared" si="674"/>
        <v>50</v>
      </c>
      <c r="L12271" s="234" t="s">
        <v>1781</v>
      </c>
    </row>
    <row r="12272" spans="1:12" ht="15.75" customHeight="1" x14ac:dyDescent="0.3">
      <c r="A12272" s="243"/>
      <c r="L12272" s="234" t="s">
        <v>1781</v>
      </c>
    </row>
    <row r="12273" spans="1:12" ht="15.75" customHeight="1" x14ac:dyDescent="0.3">
      <c r="A12273" s="248">
        <v>44112</v>
      </c>
      <c r="B12273" s="249" t="s">
        <v>918</v>
      </c>
      <c r="C12273" s="250" t="s">
        <v>351</v>
      </c>
      <c r="D12273" s="251" t="s">
        <v>832</v>
      </c>
      <c r="E12273" s="252" t="s">
        <v>885</v>
      </c>
      <c r="F12273" s="251" t="s">
        <v>12</v>
      </c>
      <c r="G12273" s="253">
        <v>20</v>
      </c>
      <c r="H12273" s="254">
        <v>50</v>
      </c>
      <c r="I12273" s="254">
        <f t="shared" ref="I12273:I12274" si="675">H12273*G12273</f>
        <v>1000</v>
      </c>
      <c r="L12273" s="234" t="s">
        <v>1781</v>
      </c>
    </row>
    <row r="12274" spans="1:12" ht="15.75" customHeight="1" x14ac:dyDescent="0.3">
      <c r="A12274" s="248">
        <v>44112</v>
      </c>
      <c r="B12274" s="249" t="s">
        <v>918</v>
      </c>
      <c r="C12274" s="250" t="s">
        <v>351</v>
      </c>
      <c r="D12274" s="283" t="s">
        <v>875</v>
      </c>
      <c r="E12274" s="284" t="s">
        <v>48</v>
      </c>
      <c r="F12274" s="285" t="s">
        <v>41</v>
      </c>
      <c r="G12274" s="253">
        <v>50</v>
      </c>
      <c r="H12274" s="286">
        <v>1</v>
      </c>
      <c r="I12274" s="286">
        <f t="shared" si="675"/>
        <v>50</v>
      </c>
      <c r="L12274" s="234" t="s">
        <v>1781</v>
      </c>
    </row>
    <row r="12275" spans="1:12" ht="15.75" customHeight="1" x14ac:dyDescent="0.3">
      <c r="A12275" s="243"/>
      <c r="L12275" s="234" t="s">
        <v>1781</v>
      </c>
    </row>
    <row r="12276" spans="1:12" ht="15.75" customHeight="1" x14ac:dyDescent="0.3">
      <c r="A12276" s="248">
        <v>44113</v>
      </c>
      <c r="B12276" s="249" t="s">
        <v>919</v>
      </c>
      <c r="C12276" s="250" t="s">
        <v>351</v>
      </c>
      <c r="D12276" s="251" t="s">
        <v>920</v>
      </c>
      <c r="E12276" s="252" t="s">
        <v>48</v>
      </c>
      <c r="F12276" s="251" t="s">
        <v>12</v>
      </c>
      <c r="G12276" s="253">
        <v>90</v>
      </c>
      <c r="H12276" s="254">
        <v>50</v>
      </c>
      <c r="I12276" s="254">
        <f t="shared" ref="I12276:I12281" si="676">H12276*G12276</f>
        <v>4500</v>
      </c>
      <c r="L12276" s="234" t="s">
        <v>1781</v>
      </c>
    </row>
    <row r="12277" spans="1:12" ht="15.75" customHeight="1" x14ac:dyDescent="0.3">
      <c r="A12277" s="248">
        <v>44113</v>
      </c>
      <c r="B12277" s="249" t="s">
        <v>919</v>
      </c>
      <c r="C12277" s="250" t="s">
        <v>351</v>
      </c>
      <c r="D12277" s="283" t="s">
        <v>909</v>
      </c>
      <c r="E12277" s="284" t="s">
        <v>48</v>
      </c>
      <c r="F12277" s="285" t="s">
        <v>41</v>
      </c>
      <c r="G12277" s="253">
        <v>1500</v>
      </c>
      <c r="H12277" s="286">
        <v>1</v>
      </c>
      <c r="I12277" s="286">
        <f t="shared" si="676"/>
        <v>1500</v>
      </c>
      <c r="L12277" s="234" t="s">
        <v>1781</v>
      </c>
    </row>
    <row r="12278" spans="1:12" ht="15.75" customHeight="1" x14ac:dyDescent="0.3">
      <c r="A12278" s="248">
        <v>44113</v>
      </c>
      <c r="B12278" s="249" t="s">
        <v>919</v>
      </c>
      <c r="C12278" s="250" t="s">
        <v>351</v>
      </c>
      <c r="D12278" s="271" t="s">
        <v>880</v>
      </c>
      <c r="E12278" s="272" t="s">
        <v>377</v>
      </c>
      <c r="F12278" s="273" t="s">
        <v>31</v>
      </c>
      <c r="G12278" s="253">
        <v>30</v>
      </c>
      <c r="H12278" s="274">
        <v>100</v>
      </c>
      <c r="I12278" s="274">
        <f t="shared" si="676"/>
        <v>3000</v>
      </c>
      <c r="L12278" s="234" t="s">
        <v>1781</v>
      </c>
    </row>
    <row r="12279" spans="1:12" ht="15.75" customHeight="1" x14ac:dyDescent="0.3">
      <c r="A12279" s="248">
        <v>44113</v>
      </c>
      <c r="B12279" s="249" t="s">
        <v>919</v>
      </c>
      <c r="C12279" s="250" t="s">
        <v>351</v>
      </c>
      <c r="D12279" s="271" t="s">
        <v>720</v>
      </c>
      <c r="E12279" s="272" t="s">
        <v>377</v>
      </c>
      <c r="F12279" s="273" t="s">
        <v>31</v>
      </c>
      <c r="G12279" s="253">
        <v>30</v>
      </c>
      <c r="H12279" s="274">
        <v>100</v>
      </c>
      <c r="I12279" s="274">
        <f t="shared" si="676"/>
        <v>3000</v>
      </c>
      <c r="L12279" s="234" t="s">
        <v>1781</v>
      </c>
    </row>
    <row r="12280" spans="1:12" ht="15.75" customHeight="1" x14ac:dyDescent="0.3">
      <c r="A12280" s="248">
        <v>44113</v>
      </c>
      <c r="B12280" s="249" t="s">
        <v>919</v>
      </c>
      <c r="C12280" s="250" t="s">
        <v>351</v>
      </c>
      <c r="D12280" s="271" t="s">
        <v>907</v>
      </c>
      <c r="E12280" s="272" t="s">
        <v>377</v>
      </c>
      <c r="F12280" s="273" t="s">
        <v>31</v>
      </c>
      <c r="G12280" s="253">
        <v>15</v>
      </c>
      <c r="H12280" s="274">
        <v>100</v>
      </c>
      <c r="I12280" s="274">
        <f t="shared" si="676"/>
        <v>1500</v>
      </c>
      <c r="L12280" s="234" t="s">
        <v>1781</v>
      </c>
    </row>
    <row r="12281" spans="1:12" ht="15.75" customHeight="1" x14ac:dyDescent="0.3">
      <c r="A12281" s="248">
        <v>44113</v>
      </c>
      <c r="B12281" s="249" t="s">
        <v>919</v>
      </c>
      <c r="C12281" s="250" t="s">
        <v>351</v>
      </c>
      <c r="D12281" s="275" t="s">
        <v>741</v>
      </c>
      <c r="E12281" s="276" t="s">
        <v>48</v>
      </c>
      <c r="F12281" s="277" t="s">
        <v>27</v>
      </c>
      <c r="G12281" s="253">
        <v>1500</v>
      </c>
      <c r="H12281" s="278">
        <v>1</v>
      </c>
      <c r="I12281" s="278">
        <f t="shared" si="676"/>
        <v>1500</v>
      </c>
      <c r="L12281" s="234" t="s">
        <v>1781</v>
      </c>
    </row>
    <row r="12282" spans="1:12" ht="15.75" customHeight="1" x14ac:dyDescent="0.3">
      <c r="A12282" s="243"/>
      <c r="L12282" s="234" t="s">
        <v>1781</v>
      </c>
    </row>
    <row r="12283" spans="1:12" ht="15.75" customHeight="1" x14ac:dyDescent="0.3">
      <c r="A12283" s="248">
        <v>44113</v>
      </c>
      <c r="B12283" s="249" t="s">
        <v>921</v>
      </c>
      <c r="C12283" s="250" t="s">
        <v>56</v>
      </c>
      <c r="D12283" s="224" t="s">
        <v>738</v>
      </c>
      <c r="E12283" s="270" t="s">
        <v>377</v>
      </c>
      <c r="F12283" s="264" t="s">
        <v>15</v>
      </c>
      <c r="G12283" s="253">
        <v>3</v>
      </c>
      <c r="H12283" s="266">
        <v>200</v>
      </c>
      <c r="I12283" s="266">
        <f t="shared" ref="I12283:I12289" si="677">H12283*G12283</f>
        <v>600</v>
      </c>
      <c r="L12283" s="234" t="s">
        <v>1781</v>
      </c>
    </row>
    <row r="12284" spans="1:12" ht="15.75" customHeight="1" x14ac:dyDescent="0.3">
      <c r="A12284" s="248">
        <v>44113</v>
      </c>
      <c r="B12284" s="249" t="s">
        <v>921</v>
      </c>
      <c r="C12284" s="250" t="s">
        <v>56</v>
      </c>
      <c r="D12284" s="251" t="s">
        <v>920</v>
      </c>
      <c r="E12284" s="252" t="s">
        <v>48</v>
      </c>
      <c r="F12284" s="251" t="s">
        <v>12</v>
      </c>
      <c r="G12284" s="253">
        <v>100</v>
      </c>
      <c r="H12284" s="254">
        <v>50</v>
      </c>
      <c r="I12284" s="254">
        <f t="shared" si="677"/>
        <v>5000</v>
      </c>
      <c r="L12284" s="234" t="s">
        <v>1781</v>
      </c>
    </row>
    <row r="12285" spans="1:12" ht="15.75" customHeight="1" x14ac:dyDescent="0.3">
      <c r="A12285" s="248">
        <v>44113</v>
      </c>
      <c r="B12285" s="249" t="s">
        <v>921</v>
      </c>
      <c r="C12285" s="250" t="s">
        <v>56</v>
      </c>
      <c r="D12285" s="283" t="s">
        <v>909</v>
      </c>
      <c r="E12285" s="284" t="s">
        <v>48</v>
      </c>
      <c r="F12285" s="285" t="s">
        <v>41</v>
      </c>
      <c r="G12285" s="253">
        <v>1000</v>
      </c>
      <c r="H12285" s="286">
        <v>1</v>
      </c>
      <c r="I12285" s="286">
        <f t="shared" si="677"/>
        <v>1000</v>
      </c>
      <c r="L12285" s="234" t="s">
        <v>1781</v>
      </c>
    </row>
    <row r="12286" spans="1:12" ht="15.75" customHeight="1" x14ac:dyDescent="0.3">
      <c r="A12286" s="248">
        <v>44113</v>
      </c>
      <c r="B12286" s="249" t="s">
        <v>921</v>
      </c>
      <c r="C12286" s="250" t="s">
        <v>56</v>
      </c>
      <c r="D12286" s="271" t="s">
        <v>720</v>
      </c>
      <c r="E12286" s="272" t="s">
        <v>377</v>
      </c>
      <c r="F12286" s="273" t="s">
        <v>31</v>
      </c>
      <c r="G12286" s="253">
        <v>12</v>
      </c>
      <c r="H12286" s="274">
        <v>100</v>
      </c>
      <c r="I12286" s="274">
        <f t="shared" si="677"/>
        <v>1200</v>
      </c>
      <c r="L12286" s="234" t="s">
        <v>1781</v>
      </c>
    </row>
    <row r="12287" spans="1:12" ht="15.75" customHeight="1" x14ac:dyDescent="0.3">
      <c r="A12287" s="248">
        <v>44113</v>
      </c>
      <c r="B12287" s="249" t="s">
        <v>921</v>
      </c>
      <c r="C12287" s="250" t="s">
        <v>56</v>
      </c>
      <c r="D12287" s="271" t="s">
        <v>907</v>
      </c>
      <c r="E12287" s="272" t="s">
        <v>377</v>
      </c>
      <c r="F12287" s="273" t="s">
        <v>31</v>
      </c>
      <c r="G12287" s="253">
        <v>10</v>
      </c>
      <c r="H12287" s="274">
        <v>100</v>
      </c>
      <c r="I12287" s="274">
        <f t="shared" si="677"/>
        <v>1000</v>
      </c>
      <c r="L12287" s="234" t="s">
        <v>1781</v>
      </c>
    </row>
    <row r="12288" spans="1:12" ht="15.75" customHeight="1" x14ac:dyDescent="0.3">
      <c r="A12288" s="248">
        <v>44113</v>
      </c>
      <c r="B12288" s="249" t="s">
        <v>921</v>
      </c>
      <c r="C12288" s="250" t="s">
        <v>56</v>
      </c>
      <c r="D12288" s="271" t="s">
        <v>922</v>
      </c>
      <c r="E12288" s="272" t="s">
        <v>377</v>
      </c>
      <c r="F12288" s="273" t="s">
        <v>31</v>
      </c>
      <c r="G12288" s="253">
        <v>10</v>
      </c>
      <c r="H12288" s="274">
        <v>100</v>
      </c>
      <c r="I12288" s="274">
        <f t="shared" si="677"/>
        <v>1000</v>
      </c>
      <c r="L12288" s="234" t="s">
        <v>1781</v>
      </c>
    </row>
    <row r="12289" spans="1:12" ht="15.75" customHeight="1" x14ac:dyDescent="0.3">
      <c r="A12289" s="248">
        <v>44113</v>
      </c>
      <c r="B12289" s="249" t="s">
        <v>921</v>
      </c>
      <c r="C12289" s="250" t="s">
        <v>56</v>
      </c>
      <c r="D12289" s="275" t="s">
        <v>741</v>
      </c>
      <c r="E12289" s="276" t="s">
        <v>377</v>
      </c>
      <c r="F12289" s="277" t="s">
        <v>27</v>
      </c>
      <c r="G12289" s="253">
        <v>400</v>
      </c>
      <c r="H12289" s="278">
        <v>1</v>
      </c>
      <c r="I12289" s="278">
        <f t="shared" si="677"/>
        <v>400</v>
      </c>
      <c r="L12289" s="234" t="s">
        <v>1781</v>
      </c>
    </row>
    <row r="12290" spans="1:12" ht="15.75" customHeight="1" x14ac:dyDescent="0.3">
      <c r="A12290" s="243"/>
      <c r="L12290" s="234" t="s">
        <v>1781</v>
      </c>
    </row>
    <row r="12291" spans="1:12" ht="15.75" customHeight="1" x14ac:dyDescent="0.3">
      <c r="A12291" s="248">
        <v>44113</v>
      </c>
      <c r="B12291" s="249" t="s">
        <v>923</v>
      </c>
      <c r="C12291" s="250" t="s">
        <v>584</v>
      </c>
      <c r="D12291" s="271" t="s">
        <v>720</v>
      </c>
      <c r="E12291" s="272" t="s">
        <v>377</v>
      </c>
      <c r="F12291" s="273" t="s">
        <v>31</v>
      </c>
      <c r="G12291" s="253">
        <v>510</v>
      </c>
      <c r="H12291" s="274">
        <v>100</v>
      </c>
      <c r="I12291" s="274">
        <f t="shared" ref="I12291:I12294" si="678">H12291*G12291</f>
        <v>51000</v>
      </c>
      <c r="L12291" s="234" t="s">
        <v>1781</v>
      </c>
    </row>
    <row r="12292" spans="1:12" ht="15.75" customHeight="1" x14ac:dyDescent="0.3">
      <c r="A12292" s="248">
        <v>44113</v>
      </c>
      <c r="B12292" s="249" t="s">
        <v>923</v>
      </c>
      <c r="C12292" s="250" t="s">
        <v>584</v>
      </c>
      <c r="D12292" s="271" t="s">
        <v>888</v>
      </c>
      <c r="E12292" s="272" t="s">
        <v>377</v>
      </c>
      <c r="F12292" s="273" t="s">
        <v>31</v>
      </c>
      <c r="G12292" s="253">
        <v>200</v>
      </c>
      <c r="H12292" s="274">
        <v>100</v>
      </c>
      <c r="I12292" s="274">
        <f t="shared" si="678"/>
        <v>20000</v>
      </c>
      <c r="L12292" s="234" t="s">
        <v>1781</v>
      </c>
    </row>
    <row r="12293" spans="1:12" ht="15.75" customHeight="1" x14ac:dyDescent="0.3">
      <c r="A12293" s="248">
        <v>44113</v>
      </c>
      <c r="B12293" s="249" t="s">
        <v>923</v>
      </c>
      <c r="C12293" s="250" t="s">
        <v>584</v>
      </c>
      <c r="D12293" s="271" t="s">
        <v>922</v>
      </c>
      <c r="E12293" s="272" t="s">
        <v>377</v>
      </c>
      <c r="F12293" s="273" t="s">
        <v>31</v>
      </c>
      <c r="G12293" s="253">
        <v>170</v>
      </c>
      <c r="H12293" s="274">
        <v>100</v>
      </c>
      <c r="I12293" s="274">
        <f t="shared" si="678"/>
        <v>17000</v>
      </c>
      <c r="L12293" s="234" t="s">
        <v>1781</v>
      </c>
    </row>
    <row r="12294" spans="1:12" ht="15.75" customHeight="1" x14ac:dyDescent="0.3">
      <c r="A12294" s="248">
        <v>44113</v>
      </c>
      <c r="B12294" s="249" t="s">
        <v>923</v>
      </c>
      <c r="C12294" s="250" t="s">
        <v>584</v>
      </c>
      <c r="D12294" s="224" t="s">
        <v>738</v>
      </c>
      <c r="E12294" s="270" t="s">
        <v>377</v>
      </c>
      <c r="F12294" s="264" t="s">
        <v>15</v>
      </c>
      <c r="G12294" s="253">
        <v>1</v>
      </c>
      <c r="H12294" s="266">
        <v>200</v>
      </c>
      <c r="I12294" s="266">
        <f t="shared" si="678"/>
        <v>200</v>
      </c>
      <c r="L12294" s="234" t="s">
        <v>1781</v>
      </c>
    </row>
    <row r="12295" spans="1:12" ht="15.75" customHeight="1" x14ac:dyDescent="0.3">
      <c r="A12295" s="243"/>
      <c r="L12295" s="234" t="s">
        <v>1781</v>
      </c>
    </row>
    <row r="12296" spans="1:12" ht="15.75" customHeight="1" x14ac:dyDescent="0.3">
      <c r="A12296" s="257">
        <v>44113</v>
      </c>
      <c r="B12296" s="249" t="s">
        <v>924</v>
      </c>
      <c r="C12296" s="250" t="s">
        <v>56</v>
      </c>
      <c r="D12296" s="224" t="s">
        <v>738</v>
      </c>
      <c r="E12296" s="270" t="s">
        <v>377</v>
      </c>
      <c r="F12296" s="264" t="s">
        <v>15</v>
      </c>
      <c r="G12296" s="253">
        <v>2.5</v>
      </c>
      <c r="H12296" s="266">
        <v>200</v>
      </c>
      <c r="I12296" s="266">
        <f t="shared" ref="I12296:I12301" si="679">H12296*G12296</f>
        <v>500</v>
      </c>
      <c r="L12296" s="234" t="s">
        <v>1781</v>
      </c>
    </row>
    <row r="12297" spans="1:12" ht="15.75" customHeight="1" x14ac:dyDescent="0.3">
      <c r="A12297" s="248">
        <v>44113</v>
      </c>
      <c r="B12297" s="249" t="s">
        <v>924</v>
      </c>
      <c r="C12297" s="250" t="s">
        <v>56</v>
      </c>
      <c r="D12297" s="251" t="s">
        <v>832</v>
      </c>
      <c r="E12297" s="252" t="s">
        <v>885</v>
      </c>
      <c r="F12297" s="251" t="s">
        <v>12</v>
      </c>
      <c r="G12297" s="253">
        <v>50</v>
      </c>
      <c r="H12297" s="254">
        <v>50</v>
      </c>
      <c r="I12297" s="254">
        <f t="shared" si="679"/>
        <v>2500</v>
      </c>
      <c r="L12297" s="234" t="s">
        <v>1781</v>
      </c>
    </row>
    <row r="12298" spans="1:12" ht="15.75" customHeight="1" x14ac:dyDescent="0.3">
      <c r="A12298" s="248">
        <v>44113</v>
      </c>
      <c r="B12298" s="249" t="s">
        <v>924</v>
      </c>
      <c r="C12298" s="250" t="s">
        <v>56</v>
      </c>
      <c r="D12298" s="283" t="s">
        <v>909</v>
      </c>
      <c r="E12298" s="284" t="s">
        <v>48</v>
      </c>
      <c r="F12298" s="285" t="s">
        <v>41</v>
      </c>
      <c r="G12298" s="253">
        <v>2500</v>
      </c>
      <c r="H12298" s="286">
        <v>1</v>
      </c>
      <c r="I12298" s="286">
        <f t="shared" si="679"/>
        <v>2500</v>
      </c>
      <c r="L12298" s="234" t="s">
        <v>1781</v>
      </c>
    </row>
    <row r="12299" spans="1:12" ht="15.75" customHeight="1" x14ac:dyDescent="0.3">
      <c r="A12299" s="248">
        <v>44113</v>
      </c>
      <c r="B12299" s="249" t="s">
        <v>924</v>
      </c>
      <c r="C12299" s="250" t="s">
        <v>56</v>
      </c>
      <c r="D12299" s="271" t="s">
        <v>720</v>
      </c>
      <c r="E12299" s="272" t="s">
        <v>377</v>
      </c>
      <c r="F12299" s="273" t="s">
        <v>31</v>
      </c>
      <c r="G12299" s="253">
        <v>10</v>
      </c>
      <c r="H12299" s="274">
        <v>100</v>
      </c>
      <c r="I12299" s="274">
        <f t="shared" si="679"/>
        <v>1000</v>
      </c>
      <c r="L12299" s="234" t="s">
        <v>1781</v>
      </c>
    </row>
    <row r="12300" spans="1:12" ht="15.75" customHeight="1" x14ac:dyDescent="0.3">
      <c r="A12300" s="248">
        <v>44113</v>
      </c>
      <c r="B12300" s="249" t="s">
        <v>924</v>
      </c>
      <c r="C12300" s="250" t="s">
        <v>56</v>
      </c>
      <c r="D12300" s="271" t="s">
        <v>907</v>
      </c>
      <c r="E12300" s="272" t="s">
        <v>377</v>
      </c>
      <c r="F12300" s="273" t="s">
        <v>31</v>
      </c>
      <c r="G12300" s="253">
        <v>15</v>
      </c>
      <c r="H12300" s="274">
        <v>100</v>
      </c>
      <c r="I12300" s="274">
        <f t="shared" si="679"/>
        <v>1500</v>
      </c>
      <c r="L12300" s="234" t="s">
        <v>1781</v>
      </c>
    </row>
    <row r="12301" spans="1:12" ht="15.75" customHeight="1" x14ac:dyDescent="0.3">
      <c r="A12301" s="248">
        <v>44113</v>
      </c>
      <c r="B12301" s="249" t="s">
        <v>924</v>
      </c>
      <c r="C12301" s="250" t="s">
        <v>56</v>
      </c>
      <c r="D12301" s="275" t="s">
        <v>741</v>
      </c>
      <c r="E12301" s="276" t="s">
        <v>48</v>
      </c>
      <c r="F12301" s="277" t="s">
        <v>27</v>
      </c>
      <c r="G12301" s="253">
        <v>800</v>
      </c>
      <c r="H12301" s="278">
        <v>1</v>
      </c>
      <c r="I12301" s="278">
        <f t="shared" si="679"/>
        <v>800</v>
      </c>
      <c r="L12301" s="234" t="s">
        <v>1781</v>
      </c>
    </row>
    <row r="12302" spans="1:12" ht="15.75" customHeight="1" x14ac:dyDescent="0.3">
      <c r="A12302" s="243"/>
      <c r="L12302" s="234" t="s">
        <v>1781</v>
      </c>
    </row>
    <row r="12303" spans="1:12" ht="15.75" customHeight="1" x14ac:dyDescent="0.3">
      <c r="A12303" s="248">
        <v>44116</v>
      </c>
      <c r="B12303" s="249" t="s">
        <v>925</v>
      </c>
      <c r="C12303" s="250" t="s">
        <v>351</v>
      </c>
      <c r="D12303" s="279" t="s">
        <v>854</v>
      </c>
      <c r="E12303" s="280" t="s">
        <v>377</v>
      </c>
      <c r="F12303" s="281" t="s">
        <v>670</v>
      </c>
      <c r="G12303" s="253">
        <v>1</v>
      </c>
      <c r="H12303" s="282">
        <v>65</v>
      </c>
      <c r="I12303" s="282">
        <f t="shared" ref="I12303:I12305" si="680">H12303*G12303</f>
        <v>65</v>
      </c>
      <c r="L12303" s="234" t="s">
        <v>1781</v>
      </c>
    </row>
    <row r="12304" spans="1:12" ht="15.75" customHeight="1" x14ac:dyDescent="0.3">
      <c r="A12304" s="248">
        <v>44116</v>
      </c>
      <c r="B12304" s="249" t="s">
        <v>925</v>
      </c>
      <c r="C12304" s="250" t="s">
        <v>351</v>
      </c>
      <c r="D12304" s="279" t="s">
        <v>856</v>
      </c>
      <c r="E12304" s="280" t="s">
        <v>377</v>
      </c>
      <c r="F12304" s="281" t="s">
        <v>670</v>
      </c>
      <c r="G12304" s="253">
        <v>1</v>
      </c>
      <c r="H12304" s="282">
        <v>65</v>
      </c>
      <c r="I12304" s="282">
        <f t="shared" si="680"/>
        <v>65</v>
      </c>
      <c r="L12304" s="234" t="s">
        <v>1781</v>
      </c>
    </row>
    <row r="12305" spans="1:12" ht="15.75" customHeight="1" x14ac:dyDescent="0.3">
      <c r="A12305" s="248">
        <v>44116</v>
      </c>
      <c r="B12305" s="249" t="s">
        <v>925</v>
      </c>
      <c r="C12305" s="250" t="s">
        <v>351</v>
      </c>
      <c r="D12305" s="279" t="s">
        <v>857</v>
      </c>
      <c r="E12305" s="280" t="s">
        <v>377</v>
      </c>
      <c r="F12305" s="281" t="s">
        <v>670</v>
      </c>
      <c r="G12305" s="253">
        <v>1</v>
      </c>
      <c r="H12305" s="282">
        <v>65</v>
      </c>
      <c r="I12305" s="282">
        <f t="shared" si="680"/>
        <v>65</v>
      </c>
      <c r="L12305" s="234" t="s">
        <v>1781</v>
      </c>
    </row>
    <row r="12306" spans="1:12" ht="15.75" customHeight="1" x14ac:dyDescent="0.3">
      <c r="A12306" s="243"/>
      <c r="L12306" s="234" t="s">
        <v>1781</v>
      </c>
    </row>
    <row r="12307" spans="1:12" ht="15.75" customHeight="1" x14ac:dyDescent="0.3">
      <c r="A12307" s="248">
        <v>44116</v>
      </c>
      <c r="B12307" s="249" t="s">
        <v>926</v>
      </c>
      <c r="C12307" s="250" t="s">
        <v>351</v>
      </c>
      <c r="D12307" s="279" t="s">
        <v>854</v>
      </c>
      <c r="E12307" s="280" t="s">
        <v>377</v>
      </c>
      <c r="F12307" s="281" t="s">
        <v>670</v>
      </c>
      <c r="G12307" s="253">
        <v>1</v>
      </c>
      <c r="H12307" s="282">
        <v>110</v>
      </c>
      <c r="I12307" s="282">
        <f t="shared" ref="I12307:I12310" si="681">H12307*G12307</f>
        <v>110</v>
      </c>
      <c r="L12307" s="234" t="s">
        <v>1781</v>
      </c>
    </row>
    <row r="12308" spans="1:12" ht="15.75" customHeight="1" x14ac:dyDescent="0.3">
      <c r="A12308" s="248">
        <v>44116</v>
      </c>
      <c r="B12308" s="249" t="s">
        <v>927</v>
      </c>
      <c r="C12308" s="250" t="s">
        <v>351</v>
      </c>
      <c r="D12308" s="279" t="s">
        <v>928</v>
      </c>
      <c r="E12308" s="280" t="s">
        <v>377</v>
      </c>
      <c r="F12308" s="281" t="s">
        <v>670</v>
      </c>
      <c r="G12308" s="253">
        <v>1</v>
      </c>
      <c r="H12308" s="282">
        <v>110</v>
      </c>
      <c r="I12308" s="282">
        <f t="shared" si="681"/>
        <v>110</v>
      </c>
      <c r="L12308" s="234" t="s">
        <v>1781</v>
      </c>
    </row>
    <row r="12309" spans="1:12" ht="15.75" customHeight="1" x14ac:dyDescent="0.3">
      <c r="A12309" s="248">
        <v>44116</v>
      </c>
      <c r="B12309" s="249" t="s">
        <v>929</v>
      </c>
      <c r="C12309" s="250" t="s">
        <v>351</v>
      </c>
      <c r="D12309" s="279" t="s">
        <v>856</v>
      </c>
      <c r="E12309" s="280" t="s">
        <v>377</v>
      </c>
      <c r="F12309" s="281" t="s">
        <v>670</v>
      </c>
      <c r="G12309" s="253">
        <v>1</v>
      </c>
      <c r="H12309" s="282">
        <v>110</v>
      </c>
      <c r="I12309" s="282">
        <f t="shared" si="681"/>
        <v>110</v>
      </c>
      <c r="L12309" s="234" t="s">
        <v>1781</v>
      </c>
    </row>
    <row r="12310" spans="1:12" ht="15.75" customHeight="1" x14ac:dyDescent="0.3">
      <c r="A12310" s="248">
        <v>44116</v>
      </c>
      <c r="B12310" s="249" t="s">
        <v>930</v>
      </c>
      <c r="C12310" s="250" t="s">
        <v>351</v>
      </c>
      <c r="D12310" s="279" t="s">
        <v>857</v>
      </c>
      <c r="E12310" s="280" t="s">
        <v>377</v>
      </c>
      <c r="F12310" s="281" t="s">
        <v>670</v>
      </c>
      <c r="G12310" s="253">
        <v>1</v>
      </c>
      <c r="H12310" s="282">
        <v>220</v>
      </c>
      <c r="I12310" s="282">
        <f t="shared" si="681"/>
        <v>220</v>
      </c>
      <c r="L12310" s="234" t="s">
        <v>1781</v>
      </c>
    </row>
    <row r="12311" spans="1:12" ht="15.75" customHeight="1" x14ac:dyDescent="0.3">
      <c r="A12311" s="243"/>
      <c r="L12311" s="234" t="s">
        <v>1781</v>
      </c>
    </row>
    <row r="12312" spans="1:12" ht="15.75" customHeight="1" x14ac:dyDescent="0.3">
      <c r="A12312" s="257">
        <v>44116</v>
      </c>
      <c r="B12312" s="249" t="s">
        <v>931</v>
      </c>
      <c r="C12312" s="250" t="s">
        <v>56</v>
      </c>
      <c r="D12312" s="224" t="s">
        <v>738</v>
      </c>
      <c r="E12312" s="270" t="s">
        <v>377</v>
      </c>
      <c r="F12312" s="264" t="s">
        <v>15</v>
      </c>
      <c r="G12312" s="253">
        <v>2</v>
      </c>
      <c r="H12312" s="266">
        <v>200</v>
      </c>
      <c r="I12312" s="266">
        <f t="shared" ref="I12312:I12318" si="682">H12312*G12312</f>
        <v>400</v>
      </c>
      <c r="L12312" s="234" t="s">
        <v>1781</v>
      </c>
    </row>
    <row r="12313" spans="1:12" ht="15.75" customHeight="1" x14ac:dyDescent="0.3">
      <c r="A12313" s="248">
        <v>44116</v>
      </c>
      <c r="B12313" s="249" t="s">
        <v>931</v>
      </c>
      <c r="C12313" s="250" t="s">
        <v>56</v>
      </c>
      <c r="D12313" s="251" t="s">
        <v>832</v>
      </c>
      <c r="E12313" s="252" t="s">
        <v>472</v>
      </c>
      <c r="F12313" s="251" t="s">
        <v>12</v>
      </c>
      <c r="G12313" s="253">
        <v>40</v>
      </c>
      <c r="H12313" s="254">
        <v>50</v>
      </c>
      <c r="I12313" s="254">
        <f t="shared" si="682"/>
        <v>2000</v>
      </c>
      <c r="L12313" s="234" t="s">
        <v>1781</v>
      </c>
    </row>
    <row r="12314" spans="1:12" ht="15.75" customHeight="1" x14ac:dyDescent="0.3">
      <c r="A12314" s="248">
        <v>44116</v>
      </c>
      <c r="B12314" s="249" t="s">
        <v>931</v>
      </c>
      <c r="C12314" s="250" t="s">
        <v>56</v>
      </c>
      <c r="D12314" s="283" t="s">
        <v>909</v>
      </c>
      <c r="E12314" s="252" t="s">
        <v>472</v>
      </c>
      <c r="F12314" s="285" t="s">
        <v>41</v>
      </c>
      <c r="G12314" s="253">
        <v>2000</v>
      </c>
      <c r="H12314" s="286">
        <v>1</v>
      </c>
      <c r="I12314" s="286">
        <f t="shared" si="682"/>
        <v>2000</v>
      </c>
      <c r="L12314" s="234" t="s">
        <v>1781</v>
      </c>
    </row>
    <row r="12315" spans="1:12" ht="15.75" customHeight="1" x14ac:dyDescent="0.3">
      <c r="A12315" s="257">
        <v>44116</v>
      </c>
      <c r="B12315" s="249" t="s">
        <v>931</v>
      </c>
      <c r="C12315" s="250" t="s">
        <v>56</v>
      </c>
      <c r="D12315" s="271" t="s">
        <v>34</v>
      </c>
      <c r="E12315" s="272" t="s">
        <v>377</v>
      </c>
      <c r="F12315" s="273" t="s">
        <v>31</v>
      </c>
      <c r="G12315" s="253">
        <v>30</v>
      </c>
      <c r="H12315" s="274">
        <v>100</v>
      </c>
      <c r="I12315" s="274">
        <f t="shared" si="682"/>
        <v>3000</v>
      </c>
      <c r="L12315" s="234" t="s">
        <v>1781</v>
      </c>
    </row>
    <row r="12316" spans="1:12" ht="15.75" customHeight="1" x14ac:dyDescent="0.3">
      <c r="A12316" s="248">
        <v>44116</v>
      </c>
      <c r="B12316" s="249" t="s">
        <v>931</v>
      </c>
      <c r="C12316" s="250" t="s">
        <v>56</v>
      </c>
      <c r="D12316" s="271" t="s">
        <v>720</v>
      </c>
      <c r="E12316" s="272" t="s">
        <v>377</v>
      </c>
      <c r="F12316" s="273" t="s">
        <v>31</v>
      </c>
      <c r="G12316" s="253">
        <v>21</v>
      </c>
      <c r="H12316" s="274">
        <v>100</v>
      </c>
      <c r="I12316" s="274">
        <f t="shared" si="682"/>
        <v>2100</v>
      </c>
      <c r="L12316" s="234" t="s">
        <v>1781</v>
      </c>
    </row>
    <row r="12317" spans="1:12" ht="15.75" customHeight="1" x14ac:dyDescent="0.3">
      <c r="A12317" s="248">
        <v>44116</v>
      </c>
      <c r="B12317" s="249" t="s">
        <v>931</v>
      </c>
      <c r="C12317" s="250" t="s">
        <v>56</v>
      </c>
      <c r="D12317" s="271" t="s">
        <v>907</v>
      </c>
      <c r="E12317" s="272" t="s">
        <v>377</v>
      </c>
      <c r="F12317" s="273" t="s">
        <v>31</v>
      </c>
      <c r="G12317" s="253">
        <v>10</v>
      </c>
      <c r="H12317" s="274">
        <v>100</v>
      </c>
      <c r="I12317" s="274">
        <f t="shared" si="682"/>
        <v>1000</v>
      </c>
      <c r="L12317" s="234" t="s">
        <v>1781</v>
      </c>
    </row>
    <row r="12318" spans="1:12" ht="15.75" customHeight="1" x14ac:dyDescent="0.3">
      <c r="A12318" s="248">
        <v>44116</v>
      </c>
      <c r="B12318" s="249" t="s">
        <v>931</v>
      </c>
      <c r="C12318" s="250" t="s">
        <v>56</v>
      </c>
      <c r="D12318" s="275" t="s">
        <v>741</v>
      </c>
      <c r="E12318" s="276" t="s">
        <v>472</v>
      </c>
      <c r="F12318" s="277" t="s">
        <v>27</v>
      </c>
      <c r="G12318" s="253">
        <v>1800</v>
      </c>
      <c r="H12318" s="278">
        <v>1</v>
      </c>
      <c r="I12318" s="278">
        <f t="shared" si="682"/>
        <v>1800</v>
      </c>
      <c r="L12318" s="234" t="s">
        <v>1781</v>
      </c>
    </row>
    <row r="12319" spans="1:12" ht="15.75" customHeight="1" x14ac:dyDescent="0.3">
      <c r="A12319" s="243"/>
      <c r="L12319" s="234" t="s">
        <v>1781</v>
      </c>
    </row>
    <row r="12320" spans="1:12" ht="15.75" customHeight="1" x14ac:dyDescent="0.3">
      <c r="A12320" s="257">
        <v>44116</v>
      </c>
      <c r="B12320" s="249" t="s">
        <v>574</v>
      </c>
      <c r="C12320" s="250" t="s">
        <v>932</v>
      </c>
      <c r="D12320" s="224" t="s">
        <v>738</v>
      </c>
      <c r="E12320" s="270" t="s">
        <v>377</v>
      </c>
      <c r="F12320" s="264" t="s">
        <v>15</v>
      </c>
      <c r="G12320" s="253">
        <v>1.7</v>
      </c>
      <c r="H12320" s="266">
        <v>200</v>
      </c>
      <c r="I12320" s="266">
        <f t="shared" ref="I12320:I12325" si="683">H12320*G12320</f>
        <v>340</v>
      </c>
      <c r="L12320" s="234" t="s">
        <v>1781</v>
      </c>
    </row>
    <row r="12321" spans="1:12" ht="15.75" customHeight="1" x14ac:dyDescent="0.3">
      <c r="A12321" s="248">
        <v>44116</v>
      </c>
      <c r="B12321" s="249" t="s">
        <v>574</v>
      </c>
      <c r="C12321" s="250" t="s">
        <v>932</v>
      </c>
      <c r="D12321" s="251" t="s">
        <v>832</v>
      </c>
      <c r="E12321" s="252" t="s">
        <v>118</v>
      </c>
      <c r="F12321" s="251" t="s">
        <v>12</v>
      </c>
      <c r="G12321" s="253">
        <v>120</v>
      </c>
      <c r="H12321" s="254">
        <v>50</v>
      </c>
      <c r="I12321" s="254">
        <f t="shared" si="683"/>
        <v>6000</v>
      </c>
      <c r="L12321" s="234" t="s">
        <v>1781</v>
      </c>
    </row>
    <row r="12322" spans="1:12" ht="15.75" customHeight="1" x14ac:dyDescent="0.3">
      <c r="A12322" s="248">
        <v>44116</v>
      </c>
      <c r="B12322" s="249" t="s">
        <v>574</v>
      </c>
      <c r="C12322" s="250" t="s">
        <v>932</v>
      </c>
      <c r="D12322" s="283" t="s">
        <v>909</v>
      </c>
      <c r="E12322" s="252" t="s">
        <v>472</v>
      </c>
      <c r="F12322" s="285" t="s">
        <v>41</v>
      </c>
      <c r="G12322" s="253">
        <v>1200</v>
      </c>
      <c r="H12322" s="286">
        <v>1</v>
      </c>
      <c r="I12322" s="286">
        <f t="shared" si="683"/>
        <v>1200</v>
      </c>
      <c r="L12322" s="234" t="s">
        <v>1781</v>
      </c>
    </row>
    <row r="12323" spans="1:12" ht="15.75" customHeight="1" x14ac:dyDescent="0.3">
      <c r="A12323" s="248">
        <v>44116</v>
      </c>
      <c r="B12323" s="249" t="s">
        <v>574</v>
      </c>
      <c r="C12323" s="250" t="s">
        <v>932</v>
      </c>
      <c r="D12323" s="271" t="s">
        <v>720</v>
      </c>
      <c r="E12323" s="272" t="s">
        <v>377</v>
      </c>
      <c r="F12323" s="273" t="s">
        <v>31</v>
      </c>
      <c r="G12323" s="253">
        <v>33</v>
      </c>
      <c r="H12323" s="274">
        <v>100</v>
      </c>
      <c r="I12323" s="274">
        <f t="shared" si="683"/>
        <v>3300</v>
      </c>
      <c r="L12323" s="234" t="s">
        <v>1781</v>
      </c>
    </row>
    <row r="12324" spans="1:12" ht="15.75" customHeight="1" x14ac:dyDescent="0.3">
      <c r="A12324" s="248">
        <v>44116</v>
      </c>
      <c r="B12324" s="249" t="s">
        <v>574</v>
      </c>
      <c r="C12324" s="250" t="s">
        <v>932</v>
      </c>
      <c r="D12324" s="271" t="s">
        <v>888</v>
      </c>
      <c r="E12324" s="272" t="s">
        <v>377</v>
      </c>
      <c r="F12324" s="273" t="s">
        <v>31</v>
      </c>
      <c r="G12324" s="253">
        <v>33</v>
      </c>
      <c r="H12324" s="274">
        <v>100</v>
      </c>
      <c r="I12324" s="274">
        <f t="shared" si="683"/>
        <v>3300</v>
      </c>
      <c r="L12324" s="234" t="s">
        <v>1781</v>
      </c>
    </row>
    <row r="12325" spans="1:12" ht="15.75" customHeight="1" x14ac:dyDescent="0.3">
      <c r="A12325" s="248">
        <v>44116</v>
      </c>
      <c r="B12325" s="249" t="s">
        <v>574</v>
      </c>
      <c r="C12325" s="250" t="s">
        <v>932</v>
      </c>
      <c r="D12325" s="275" t="s">
        <v>741</v>
      </c>
      <c r="E12325" s="276" t="s">
        <v>472</v>
      </c>
      <c r="F12325" s="277" t="s">
        <v>27</v>
      </c>
      <c r="G12325" s="253">
        <v>320</v>
      </c>
      <c r="H12325" s="278">
        <v>1</v>
      </c>
      <c r="I12325" s="278">
        <f t="shared" si="683"/>
        <v>320</v>
      </c>
      <c r="L12325" s="234" t="s">
        <v>1781</v>
      </c>
    </row>
    <row r="12326" spans="1:12" ht="15.75" customHeight="1" x14ac:dyDescent="0.3">
      <c r="A12326" s="243"/>
      <c r="L12326" s="234" t="s">
        <v>1781</v>
      </c>
    </row>
    <row r="12327" spans="1:12" ht="15.75" customHeight="1" x14ac:dyDescent="0.3">
      <c r="A12327" s="248">
        <v>44116</v>
      </c>
      <c r="B12327" s="249" t="s">
        <v>933</v>
      </c>
      <c r="C12327" s="250" t="s">
        <v>291</v>
      </c>
      <c r="D12327" s="251" t="s">
        <v>920</v>
      </c>
      <c r="E12327" s="252" t="s">
        <v>472</v>
      </c>
      <c r="F12327" s="251" t="s">
        <v>12</v>
      </c>
      <c r="G12327" s="253">
        <v>20</v>
      </c>
      <c r="H12327" s="254">
        <v>50</v>
      </c>
      <c r="I12327" s="254">
        <f t="shared" ref="I12327:I12330" si="684">H12327*G12327</f>
        <v>1000</v>
      </c>
      <c r="L12327" s="234" t="s">
        <v>1781</v>
      </c>
    </row>
    <row r="12328" spans="1:12" ht="15.75" customHeight="1" x14ac:dyDescent="0.3">
      <c r="A12328" s="248">
        <v>44116</v>
      </c>
      <c r="B12328" s="249" t="s">
        <v>933</v>
      </c>
      <c r="C12328" s="250" t="s">
        <v>291</v>
      </c>
      <c r="D12328" s="271" t="s">
        <v>720</v>
      </c>
      <c r="E12328" s="272" t="s">
        <v>377</v>
      </c>
      <c r="F12328" s="273" t="s">
        <v>31</v>
      </c>
      <c r="G12328" s="253">
        <v>3</v>
      </c>
      <c r="H12328" s="274">
        <v>100</v>
      </c>
      <c r="I12328" s="274">
        <f t="shared" si="684"/>
        <v>300</v>
      </c>
      <c r="L12328" s="234" t="s">
        <v>1781</v>
      </c>
    </row>
    <row r="12329" spans="1:12" ht="15.75" customHeight="1" x14ac:dyDescent="0.3">
      <c r="A12329" s="248">
        <v>44116</v>
      </c>
      <c r="B12329" s="249" t="s">
        <v>933</v>
      </c>
      <c r="C12329" s="250" t="s">
        <v>291</v>
      </c>
      <c r="D12329" s="271" t="s">
        <v>907</v>
      </c>
      <c r="E12329" s="272" t="s">
        <v>377</v>
      </c>
      <c r="F12329" s="273" t="s">
        <v>31</v>
      </c>
      <c r="G12329" s="253">
        <v>2</v>
      </c>
      <c r="H12329" s="274">
        <v>100</v>
      </c>
      <c r="I12329" s="274">
        <f t="shared" si="684"/>
        <v>200</v>
      </c>
      <c r="L12329" s="234" t="s">
        <v>1781</v>
      </c>
    </row>
    <row r="12330" spans="1:12" ht="15.75" customHeight="1" x14ac:dyDescent="0.3">
      <c r="A12330" s="257">
        <v>44116</v>
      </c>
      <c r="B12330" s="249" t="s">
        <v>933</v>
      </c>
      <c r="C12330" s="250" t="s">
        <v>291</v>
      </c>
      <c r="D12330" s="261" t="s">
        <v>753</v>
      </c>
      <c r="E12330" s="262" t="s">
        <v>377</v>
      </c>
      <c r="F12330" s="251" t="s">
        <v>44</v>
      </c>
      <c r="G12330" s="253">
        <v>40</v>
      </c>
      <c r="H12330" s="254">
        <v>1</v>
      </c>
      <c r="I12330" s="254">
        <f t="shared" si="684"/>
        <v>40</v>
      </c>
      <c r="L12330" s="234" t="s">
        <v>1781</v>
      </c>
    </row>
    <row r="12331" spans="1:12" ht="15.75" customHeight="1" x14ac:dyDescent="0.3">
      <c r="A12331" s="243"/>
      <c r="L12331" s="234" t="s">
        <v>1781</v>
      </c>
    </row>
    <row r="12332" spans="1:12" ht="15.75" customHeight="1" x14ac:dyDescent="0.3">
      <c r="A12332" s="257">
        <v>44117</v>
      </c>
      <c r="B12332" s="249" t="s">
        <v>308</v>
      </c>
      <c r="C12332" s="250" t="s">
        <v>56</v>
      </c>
      <c r="D12332" s="224" t="s">
        <v>738</v>
      </c>
      <c r="E12332" s="270" t="s">
        <v>377</v>
      </c>
      <c r="F12332" s="264" t="s">
        <v>15</v>
      </c>
      <c r="G12332" s="253">
        <v>15</v>
      </c>
      <c r="H12332" s="266">
        <v>200</v>
      </c>
      <c r="I12332" s="266">
        <f t="shared" ref="I12332:I12337" si="685">H12332*G12332</f>
        <v>3000</v>
      </c>
      <c r="L12332" s="234" t="s">
        <v>1781</v>
      </c>
    </row>
    <row r="12333" spans="1:12" ht="15.75" customHeight="1" x14ac:dyDescent="0.3">
      <c r="A12333" s="248">
        <v>44117</v>
      </c>
      <c r="B12333" s="249" t="s">
        <v>308</v>
      </c>
      <c r="C12333" s="250" t="s">
        <v>56</v>
      </c>
      <c r="D12333" s="271" t="s">
        <v>720</v>
      </c>
      <c r="E12333" s="272" t="s">
        <v>377</v>
      </c>
      <c r="F12333" s="273" t="s">
        <v>31</v>
      </c>
      <c r="G12333" s="253">
        <v>102</v>
      </c>
      <c r="H12333" s="274">
        <v>100</v>
      </c>
      <c r="I12333" s="274">
        <f t="shared" si="685"/>
        <v>10200</v>
      </c>
      <c r="L12333" s="234" t="s">
        <v>1781</v>
      </c>
    </row>
    <row r="12334" spans="1:12" ht="15.75" customHeight="1" x14ac:dyDescent="0.3">
      <c r="A12334" s="248">
        <v>44117</v>
      </c>
      <c r="B12334" s="249" t="s">
        <v>308</v>
      </c>
      <c r="C12334" s="250" t="s">
        <v>56</v>
      </c>
      <c r="D12334" s="271" t="s">
        <v>719</v>
      </c>
      <c r="E12334" s="272" t="s">
        <v>377</v>
      </c>
      <c r="F12334" s="273" t="s">
        <v>31</v>
      </c>
      <c r="G12334" s="253">
        <v>10</v>
      </c>
      <c r="H12334" s="274">
        <v>100</v>
      </c>
      <c r="I12334" s="274">
        <f t="shared" si="685"/>
        <v>1000</v>
      </c>
      <c r="L12334" s="234" t="s">
        <v>1781</v>
      </c>
    </row>
    <row r="12335" spans="1:12" ht="15.75" customHeight="1" x14ac:dyDescent="0.3">
      <c r="A12335" s="248">
        <v>44117</v>
      </c>
      <c r="B12335" s="249" t="s">
        <v>308</v>
      </c>
      <c r="C12335" s="250" t="s">
        <v>56</v>
      </c>
      <c r="D12335" s="251" t="s">
        <v>832</v>
      </c>
      <c r="E12335" s="252" t="s">
        <v>118</v>
      </c>
      <c r="F12335" s="251" t="s">
        <v>12</v>
      </c>
      <c r="G12335" s="253">
        <v>120</v>
      </c>
      <c r="H12335" s="254">
        <v>50</v>
      </c>
      <c r="I12335" s="254">
        <f t="shared" si="685"/>
        <v>6000</v>
      </c>
      <c r="L12335" s="234" t="s">
        <v>1781</v>
      </c>
    </row>
    <row r="12336" spans="1:12" ht="15.75" customHeight="1" x14ac:dyDescent="0.3">
      <c r="A12336" s="248">
        <v>44117</v>
      </c>
      <c r="B12336" s="249" t="s">
        <v>308</v>
      </c>
      <c r="C12336" s="250" t="s">
        <v>56</v>
      </c>
      <c r="D12336" s="283" t="s">
        <v>909</v>
      </c>
      <c r="E12336" s="252" t="s">
        <v>377</v>
      </c>
      <c r="F12336" s="285" t="s">
        <v>41</v>
      </c>
      <c r="G12336" s="253">
        <v>6000</v>
      </c>
      <c r="H12336" s="286">
        <v>1</v>
      </c>
      <c r="I12336" s="286">
        <f t="shared" si="685"/>
        <v>6000</v>
      </c>
      <c r="L12336" s="234" t="s">
        <v>1781</v>
      </c>
    </row>
    <row r="12337" spans="1:12" ht="15.75" customHeight="1" x14ac:dyDescent="0.3">
      <c r="A12337" s="248">
        <v>44117</v>
      </c>
      <c r="B12337" s="249" t="s">
        <v>308</v>
      </c>
      <c r="C12337" s="250" t="s">
        <v>56</v>
      </c>
      <c r="D12337" s="275" t="s">
        <v>741</v>
      </c>
      <c r="E12337" s="276" t="s">
        <v>377</v>
      </c>
      <c r="F12337" s="277" t="s">
        <v>27</v>
      </c>
      <c r="G12337" s="253">
        <v>3000</v>
      </c>
      <c r="H12337" s="278">
        <v>1</v>
      </c>
      <c r="I12337" s="278">
        <f t="shared" si="685"/>
        <v>3000</v>
      </c>
      <c r="L12337" s="234" t="s">
        <v>1781</v>
      </c>
    </row>
    <row r="12338" spans="1:12" ht="15.75" customHeight="1" x14ac:dyDescent="0.3">
      <c r="A12338" s="243"/>
      <c r="L12338" s="234" t="s">
        <v>1781</v>
      </c>
    </row>
    <row r="12339" spans="1:12" ht="15.75" customHeight="1" x14ac:dyDescent="0.3">
      <c r="A12339" s="257">
        <v>44117</v>
      </c>
      <c r="B12339" s="249" t="s">
        <v>822</v>
      </c>
      <c r="C12339" s="250" t="s">
        <v>56</v>
      </c>
      <c r="D12339" s="224" t="s">
        <v>738</v>
      </c>
      <c r="E12339" s="270" t="s">
        <v>377</v>
      </c>
      <c r="F12339" s="264" t="s">
        <v>15</v>
      </c>
      <c r="G12339" s="253">
        <v>2.5</v>
      </c>
      <c r="H12339" s="266">
        <v>200</v>
      </c>
      <c r="I12339" s="266">
        <f t="shared" ref="I12339:I12344" si="686">H12339*G12339</f>
        <v>500</v>
      </c>
      <c r="L12339" s="234" t="s">
        <v>1781</v>
      </c>
    </row>
    <row r="12340" spans="1:12" ht="15.75" customHeight="1" x14ac:dyDescent="0.3">
      <c r="A12340" s="248">
        <v>44117</v>
      </c>
      <c r="B12340" s="249" t="s">
        <v>822</v>
      </c>
      <c r="C12340" s="250" t="s">
        <v>56</v>
      </c>
      <c r="D12340" s="251" t="s">
        <v>832</v>
      </c>
      <c r="E12340" s="252" t="s">
        <v>118</v>
      </c>
      <c r="F12340" s="251" t="s">
        <v>12</v>
      </c>
      <c r="G12340" s="253">
        <v>60</v>
      </c>
      <c r="H12340" s="254">
        <v>50</v>
      </c>
      <c r="I12340" s="254">
        <f t="shared" si="686"/>
        <v>3000</v>
      </c>
      <c r="L12340" s="234" t="s">
        <v>1781</v>
      </c>
    </row>
    <row r="12341" spans="1:12" ht="15.75" customHeight="1" x14ac:dyDescent="0.3">
      <c r="A12341" s="257">
        <v>44117</v>
      </c>
      <c r="B12341" s="249" t="s">
        <v>822</v>
      </c>
      <c r="C12341" s="250" t="s">
        <v>56</v>
      </c>
      <c r="D12341" s="283" t="s">
        <v>904</v>
      </c>
      <c r="E12341" s="284" t="s">
        <v>472</v>
      </c>
      <c r="F12341" s="285" t="s">
        <v>41</v>
      </c>
      <c r="G12341" s="253">
        <v>31.25</v>
      </c>
      <c r="H12341" s="286">
        <v>24</v>
      </c>
      <c r="I12341" s="286">
        <f t="shared" si="686"/>
        <v>750</v>
      </c>
      <c r="L12341" s="234" t="s">
        <v>1781</v>
      </c>
    </row>
    <row r="12342" spans="1:12" ht="15.75" customHeight="1" x14ac:dyDescent="0.3">
      <c r="A12342" s="248">
        <v>44117</v>
      </c>
      <c r="B12342" s="249" t="s">
        <v>822</v>
      </c>
      <c r="C12342" s="250" t="s">
        <v>56</v>
      </c>
      <c r="D12342" s="271" t="s">
        <v>720</v>
      </c>
      <c r="E12342" s="272" t="s">
        <v>377</v>
      </c>
      <c r="F12342" s="273" t="s">
        <v>31</v>
      </c>
      <c r="G12342" s="253">
        <v>12</v>
      </c>
      <c r="H12342" s="274">
        <v>100</v>
      </c>
      <c r="I12342" s="274">
        <f t="shared" si="686"/>
        <v>1200</v>
      </c>
      <c r="L12342" s="234" t="s">
        <v>1781</v>
      </c>
    </row>
    <row r="12343" spans="1:12" ht="15.75" customHeight="1" x14ac:dyDescent="0.3">
      <c r="A12343" s="248">
        <v>44117</v>
      </c>
      <c r="B12343" s="249" t="s">
        <v>822</v>
      </c>
      <c r="C12343" s="250" t="s">
        <v>56</v>
      </c>
      <c r="D12343" s="271" t="s">
        <v>888</v>
      </c>
      <c r="E12343" s="272" t="s">
        <v>377</v>
      </c>
      <c r="F12343" s="273" t="s">
        <v>31</v>
      </c>
      <c r="G12343" s="253">
        <v>10</v>
      </c>
      <c r="H12343" s="274">
        <v>100</v>
      </c>
      <c r="I12343" s="274">
        <f t="shared" si="686"/>
        <v>1000</v>
      </c>
      <c r="L12343" s="234" t="s">
        <v>1781</v>
      </c>
    </row>
    <row r="12344" spans="1:12" ht="15.75" customHeight="1" x14ac:dyDescent="0.3">
      <c r="A12344" s="248">
        <v>44117</v>
      </c>
      <c r="B12344" s="249" t="s">
        <v>822</v>
      </c>
      <c r="C12344" s="250" t="s">
        <v>56</v>
      </c>
      <c r="D12344" s="275" t="s">
        <v>741</v>
      </c>
      <c r="E12344" s="276" t="s">
        <v>472</v>
      </c>
      <c r="F12344" s="277" t="s">
        <v>27</v>
      </c>
      <c r="G12344" s="253">
        <v>2000</v>
      </c>
      <c r="H12344" s="278">
        <v>1</v>
      </c>
      <c r="I12344" s="278">
        <f t="shared" si="686"/>
        <v>2000</v>
      </c>
      <c r="L12344" s="234" t="s">
        <v>1781</v>
      </c>
    </row>
    <row r="12345" spans="1:12" ht="15.75" customHeight="1" x14ac:dyDescent="0.3">
      <c r="A12345" s="243"/>
      <c r="L12345" s="234" t="s">
        <v>1781</v>
      </c>
    </row>
    <row r="12346" spans="1:12" ht="15.75" customHeight="1" x14ac:dyDescent="0.3">
      <c r="A12346" s="257">
        <v>44117</v>
      </c>
      <c r="B12346" s="249" t="s">
        <v>934</v>
      </c>
      <c r="C12346" s="250" t="s">
        <v>56</v>
      </c>
      <c r="D12346" s="224" t="s">
        <v>935</v>
      </c>
      <c r="E12346" s="270" t="s">
        <v>118</v>
      </c>
      <c r="F12346" s="264" t="s">
        <v>15</v>
      </c>
      <c r="G12346" s="253">
        <v>1</v>
      </c>
      <c r="H12346" s="266">
        <v>20</v>
      </c>
      <c r="I12346" s="266">
        <f t="shared" ref="I12346:I12352" si="687">H12346*G12346</f>
        <v>20</v>
      </c>
      <c r="L12346" s="234" t="s">
        <v>1781</v>
      </c>
    </row>
    <row r="12347" spans="1:12" ht="15.75" customHeight="1" x14ac:dyDescent="0.3">
      <c r="A12347" s="248">
        <v>44117</v>
      </c>
      <c r="B12347" s="249" t="s">
        <v>934</v>
      </c>
      <c r="C12347" s="250" t="s">
        <v>56</v>
      </c>
      <c r="D12347" s="251" t="s">
        <v>832</v>
      </c>
      <c r="E12347" s="252" t="s">
        <v>118</v>
      </c>
      <c r="F12347" s="251" t="s">
        <v>12</v>
      </c>
      <c r="G12347" s="253">
        <v>4</v>
      </c>
      <c r="H12347" s="254">
        <v>50</v>
      </c>
      <c r="I12347" s="254">
        <f t="shared" si="687"/>
        <v>200</v>
      </c>
      <c r="L12347" s="234" t="s">
        <v>1781</v>
      </c>
    </row>
    <row r="12348" spans="1:12" ht="15.75" customHeight="1" x14ac:dyDescent="0.3">
      <c r="A12348" s="257">
        <v>44117</v>
      </c>
      <c r="B12348" s="249" t="s">
        <v>934</v>
      </c>
      <c r="C12348" s="250" t="s">
        <v>56</v>
      </c>
      <c r="D12348" s="283" t="s">
        <v>904</v>
      </c>
      <c r="E12348" s="284" t="s">
        <v>472</v>
      </c>
      <c r="F12348" s="285" t="s">
        <v>41</v>
      </c>
      <c r="G12348" s="253">
        <v>20</v>
      </c>
      <c r="H12348" s="286">
        <v>1</v>
      </c>
      <c r="I12348" s="286">
        <f t="shared" si="687"/>
        <v>20</v>
      </c>
      <c r="L12348" s="234" t="s">
        <v>1781</v>
      </c>
    </row>
    <row r="12349" spans="1:12" ht="15.75" customHeight="1" x14ac:dyDescent="0.3">
      <c r="A12349" s="248">
        <v>44117</v>
      </c>
      <c r="B12349" s="249" t="s">
        <v>934</v>
      </c>
      <c r="C12349" s="250" t="s">
        <v>56</v>
      </c>
      <c r="D12349" s="271" t="s">
        <v>936</v>
      </c>
      <c r="E12349" s="272" t="s">
        <v>377</v>
      </c>
      <c r="F12349" s="273" t="s">
        <v>31</v>
      </c>
      <c r="G12349" s="253">
        <v>2</v>
      </c>
      <c r="H12349" s="274">
        <v>100</v>
      </c>
      <c r="I12349" s="274">
        <f t="shared" si="687"/>
        <v>200</v>
      </c>
      <c r="L12349" s="234" t="s">
        <v>1781</v>
      </c>
    </row>
    <row r="12350" spans="1:12" ht="15.75" customHeight="1" x14ac:dyDescent="0.3">
      <c r="A12350" s="257">
        <v>44117</v>
      </c>
      <c r="B12350" s="249" t="s">
        <v>934</v>
      </c>
      <c r="C12350" s="250" t="s">
        <v>56</v>
      </c>
      <c r="D12350" s="275" t="s">
        <v>937</v>
      </c>
      <c r="E12350" s="276" t="s">
        <v>472</v>
      </c>
      <c r="F12350" s="277" t="s">
        <v>27</v>
      </c>
      <c r="G12350" s="253">
        <v>1</v>
      </c>
      <c r="H12350" s="278">
        <v>100</v>
      </c>
      <c r="I12350" s="278">
        <f t="shared" si="687"/>
        <v>100</v>
      </c>
      <c r="L12350" s="234" t="s">
        <v>1781</v>
      </c>
    </row>
    <row r="12351" spans="1:12" ht="15.75" customHeight="1" x14ac:dyDescent="0.3">
      <c r="A12351" s="248">
        <v>44117</v>
      </c>
      <c r="B12351" s="249" t="s">
        <v>934</v>
      </c>
      <c r="C12351" s="250" t="s">
        <v>56</v>
      </c>
      <c r="D12351" s="279" t="s">
        <v>938</v>
      </c>
      <c r="E12351" s="280" t="s">
        <v>377</v>
      </c>
      <c r="F12351" s="281" t="s">
        <v>670</v>
      </c>
      <c r="G12351" s="253">
        <v>8</v>
      </c>
      <c r="H12351" s="282">
        <v>1</v>
      </c>
      <c r="I12351" s="282">
        <f t="shared" si="687"/>
        <v>8</v>
      </c>
      <c r="L12351" s="234" t="s">
        <v>1781</v>
      </c>
    </row>
    <row r="12352" spans="1:12" ht="15.75" customHeight="1" x14ac:dyDescent="0.3">
      <c r="A12352" s="248">
        <v>44117</v>
      </c>
      <c r="B12352" s="249" t="s">
        <v>934</v>
      </c>
      <c r="C12352" s="250" t="s">
        <v>56</v>
      </c>
      <c r="D12352" s="279" t="s">
        <v>857</v>
      </c>
      <c r="E12352" s="280" t="s">
        <v>377</v>
      </c>
      <c r="F12352" s="281" t="s">
        <v>670</v>
      </c>
      <c r="G12352" s="253">
        <v>8</v>
      </c>
      <c r="H12352" s="282">
        <v>1</v>
      </c>
      <c r="I12352" s="282">
        <f t="shared" si="687"/>
        <v>8</v>
      </c>
      <c r="L12352" s="234" t="s">
        <v>1781</v>
      </c>
    </row>
    <row r="12353" spans="1:12" ht="15.75" customHeight="1" x14ac:dyDescent="0.3">
      <c r="A12353" s="243"/>
      <c r="L12353" s="234" t="s">
        <v>1781</v>
      </c>
    </row>
    <row r="12354" spans="1:12" ht="15.75" customHeight="1" x14ac:dyDescent="0.3">
      <c r="A12354" s="257">
        <v>44119</v>
      </c>
      <c r="B12354" s="249" t="s">
        <v>939</v>
      </c>
      <c r="C12354" s="250" t="s">
        <v>932</v>
      </c>
      <c r="D12354" s="279" t="s">
        <v>1161</v>
      </c>
      <c r="E12354" s="280" t="s">
        <v>377</v>
      </c>
      <c r="F12354" s="281" t="s">
        <v>670</v>
      </c>
      <c r="G12354" s="253">
        <v>1</v>
      </c>
      <c r="H12354" s="282">
        <v>40</v>
      </c>
      <c r="I12354" s="282">
        <f>H12354*G12354</f>
        <v>40</v>
      </c>
      <c r="L12354" s="234" t="s">
        <v>1781</v>
      </c>
    </row>
    <row r="12355" spans="1:12" ht="15.75" customHeight="1" x14ac:dyDescent="0.3">
      <c r="A12355" s="243"/>
      <c r="L12355" s="234" t="s">
        <v>1781</v>
      </c>
    </row>
    <row r="12356" spans="1:12" ht="15.75" customHeight="1" x14ac:dyDescent="0.3">
      <c r="A12356" s="257">
        <v>44119</v>
      </c>
      <c r="B12356" s="249" t="s">
        <v>941</v>
      </c>
      <c r="C12356" s="250" t="s">
        <v>291</v>
      </c>
      <c r="D12356" s="224" t="s">
        <v>738</v>
      </c>
      <c r="E12356" s="270" t="s">
        <v>377</v>
      </c>
      <c r="F12356" s="264" t="s">
        <v>15</v>
      </c>
      <c r="G12356" s="253">
        <v>0.1</v>
      </c>
      <c r="H12356" s="266">
        <v>200</v>
      </c>
      <c r="I12356" s="266">
        <f t="shared" ref="I12356:I12360" si="688">H12356*G12356</f>
        <v>20</v>
      </c>
      <c r="L12356" s="234" t="s">
        <v>1781</v>
      </c>
    </row>
    <row r="12357" spans="1:12" ht="15.75" customHeight="1" x14ac:dyDescent="0.3">
      <c r="A12357" s="248">
        <v>44119</v>
      </c>
      <c r="B12357" s="249" t="s">
        <v>941</v>
      </c>
      <c r="C12357" s="250" t="s">
        <v>291</v>
      </c>
      <c r="D12357" s="251" t="s">
        <v>832</v>
      </c>
      <c r="E12357" s="252" t="s">
        <v>118</v>
      </c>
      <c r="F12357" s="251" t="s">
        <v>12</v>
      </c>
      <c r="G12357" s="253">
        <v>20</v>
      </c>
      <c r="H12357" s="254">
        <v>50</v>
      </c>
      <c r="I12357" s="254">
        <f t="shared" si="688"/>
        <v>1000</v>
      </c>
      <c r="L12357" s="234" t="s">
        <v>1781</v>
      </c>
    </row>
    <row r="12358" spans="1:12" ht="15.75" customHeight="1" x14ac:dyDescent="0.3">
      <c r="A12358" s="257">
        <v>44119</v>
      </c>
      <c r="B12358" s="249" t="s">
        <v>941</v>
      </c>
      <c r="C12358" s="250" t="s">
        <v>291</v>
      </c>
      <c r="D12358" s="283" t="s">
        <v>904</v>
      </c>
      <c r="E12358" s="284" t="s">
        <v>472</v>
      </c>
      <c r="F12358" s="285" t="s">
        <v>41</v>
      </c>
      <c r="G12358" s="253">
        <v>20</v>
      </c>
      <c r="H12358" s="286">
        <v>1</v>
      </c>
      <c r="I12358" s="286">
        <f t="shared" si="688"/>
        <v>20</v>
      </c>
      <c r="L12358" s="234" t="s">
        <v>1781</v>
      </c>
    </row>
    <row r="12359" spans="1:12" ht="15.75" customHeight="1" x14ac:dyDescent="0.3">
      <c r="A12359" s="248">
        <v>44119</v>
      </c>
      <c r="B12359" s="249" t="s">
        <v>941</v>
      </c>
      <c r="C12359" s="250" t="s">
        <v>291</v>
      </c>
      <c r="D12359" s="271" t="s">
        <v>888</v>
      </c>
      <c r="E12359" s="272" t="s">
        <v>377</v>
      </c>
      <c r="F12359" s="273" t="s">
        <v>31</v>
      </c>
      <c r="G12359" s="253">
        <v>20</v>
      </c>
      <c r="H12359" s="274">
        <v>100</v>
      </c>
      <c r="I12359" s="274">
        <f t="shared" si="688"/>
        <v>2000</v>
      </c>
      <c r="L12359" s="234" t="s">
        <v>1781</v>
      </c>
    </row>
    <row r="12360" spans="1:12" ht="15.75" customHeight="1" x14ac:dyDescent="0.3">
      <c r="A12360" s="248">
        <v>44119</v>
      </c>
      <c r="B12360" s="249" t="s">
        <v>941</v>
      </c>
      <c r="C12360" s="250" t="s">
        <v>291</v>
      </c>
      <c r="D12360" s="275" t="s">
        <v>741</v>
      </c>
      <c r="E12360" s="276" t="s">
        <v>472</v>
      </c>
      <c r="F12360" s="277" t="s">
        <v>27</v>
      </c>
      <c r="G12360" s="253">
        <v>20</v>
      </c>
      <c r="H12360" s="278">
        <v>1</v>
      </c>
      <c r="I12360" s="278">
        <f t="shared" si="688"/>
        <v>20</v>
      </c>
      <c r="L12360" s="234" t="s">
        <v>1781</v>
      </c>
    </row>
    <row r="12361" spans="1:12" ht="15.75" customHeight="1" x14ac:dyDescent="0.3">
      <c r="A12361" s="243"/>
      <c r="L12361" s="234" t="s">
        <v>1781</v>
      </c>
    </row>
    <row r="12362" spans="1:12" ht="15.75" customHeight="1" x14ac:dyDescent="0.3">
      <c r="A12362" s="257">
        <v>44119</v>
      </c>
      <c r="B12362" s="249" t="s">
        <v>942</v>
      </c>
      <c r="C12362" s="250" t="s">
        <v>943</v>
      </c>
      <c r="D12362" s="224" t="s">
        <v>738</v>
      </c>
      <c r="E12362" s="270" t="s">
        <v>377</v>
      </c>
      <c r="F12362" s="264" t="s">
        <v>15</v>
      </c>
      <c r="G12362" s="253">
        <v>0.3</v>
      </c>
      <c r="H12362" s="266">
        <v>200</v>
      </c>
      <c r="I12362" s="266">
        <f t="shared" ref="I12362:I12372" si="689">H12362*G12362</f>
        <v>60</v>
      </c>
      <c r="L12362" s="234" t="s">
        <v>1781</v>
      </c>
    </row>
    <row r="12363" spans="1:12" ht="15.75" customHeight="1" x14ac:dyDescent="0.3">
      <c r="A12363" s="248">
        <v>44119</v>
      </c>
      <c r="B12363" s="249" t="s">
        <v>942</v>
      </c>
      <c r="C12363" s="250" t="s">
        <v>943</v>
      </c>
      <c r="D12363" s="251" t="s">
        <v>832</v>
      </c>
      <c r="E12363" s="252" t="s">
        <v>118</v>
      </c>
      <c r="F12363" s="251" t="s">
        <v>12</v>
      </c>
      <c r="G12363" s="253">
        <v>15</v>
      </c>
      <c r="H12363" s="254">
        <v>50</v>
      </c>
      <c r="I12363" s="254">
        <f t="shared" si="689"/>
        <v>750</v>
      </c>
      <c r="L12363" s="234" t="s">
        <v>1781</v>
      </c>
    </row>
    <row r="12364" spans="1:12" ht="15.75" customHeight="1" x14ac:dyDescent="0.3">
      <c r="A12364" s="257">
        <v>44119</v>
      </c>
      <c r="B12364" s="249" t="s">
        <v>942</v>
      </c>
      <c r="C12364" s="250" t="s">
        <v>943</v>
      </c>
      <c r="D12364" s="283" t="s">
        <v>904</v>
      </c>
      <c r="E12364" s="284" t="s">
        <v>472</v>
      </c>
      <c r="F12364" s="285" t="s">
        <v>41</v>
      </c>
      <c r="G12364" s="253">
        <v>700</v>
      </c>
      <c r="H12364" s="286">
        <v>1</v>
      </c>
      <c r="I12364" s="286">
        <f t="shared" si="689"/>
        <v>700</v>
      </c>
      <c r="L12364" s="234" t="s">
        <v>1781</v>
      </c>
    </row>
    <row r="12365" spans="1:12" ht="15.75" customHeight="1" x14ac:dyDescent="0.3">
      <c r="A12365" s="248">
        <v>44119</v>
      </c>
      <c r="B12365" s="249" t="s">
        <v>942</v>
      </c>
      <c r="C12365" s="250" t="s">
        <v>943</v>
      </c>
      <c r="D12365" s="271" t="s">
        <v>720</v>
      </c>
      <c r="E12365" s="272" t="s">
        <v>377</v>
      </c>
      <c r="F12365" s="273" t="s">
        <v>31</v>
      </c>
      <c r="G12365" s="253">
        <v>3</v>
      </c>
      <c r="H12365" s="274">
        <v>100</v>
      </c>
      <c r="I12365" s="274">
        <f t="shared" si="689"/>
        <v>300</v>
      </c>
      <c r="L12365" s="234" t="s">
        <v>1781</v>
      </c>
    </row>
    <row r="12366" spans="1:12" ht="15.75" customHeight="1" x14ac:dyDescent="0.3">
      <c r="A12366" s="248">
        <v>44119</v>
      </c>
      <c r="B12366" s="249" t="s">
        <v>942</v>
      </c>
      <c r="C12366" s="250" t="s">
        <v>943</v>
      </c>
      <c r="D12366" s="271" t="s">
        <v>907</v>
      </c>
      <c r="E12366" s="272" t="s">
        <v>377</v>
      </c>
      <c r="F12366" s="273" t="s">
        <v>31</v>
      </c>
      <c r="G12366" s="253">
        <v>3</v>
      </c>
      <c r="H12366" s="274">
        <v>100</v>
      </c>
      <c r="I12366" s="274">
        <f t="shared" si="689"/>
        <v>300</v>
      </c>
      <c r="L12366" s="234" t="s">
        <v>1781</v>
      </c>
    </row>
    <row r="12367" spans="1:12" ht="15.75" customHeight="1" x14ac:dyDescent="0.3">
      <c r="A12367" s="248">
        <v>44119</v>
      </c>
      <c r="B12367" s="249" t="s">
        <v>942</v>
      </c>
      <c r="C12367" s="250" t="s">
        <v>943</v>
      </c>
      <c r="D12367" s="275" t="s">
        <v>741</v>
      </c>
      <c r="E12367" s="276" t="s">
        <v>472</v>
      </c>
      <c r="F12367" s="277" t="s">
        <v>27</v>
      </c>
      <c r="G12367" s="253">
        <v>10</v>
      </c>
      <c r="H12367" s="278">
        <v>1</v>
      </c>
      <c r="I12367" s="278">
        <f t="shared" si="689"/>
        <v>10</v>
      </c>
      <c r="L12367" s="234" t="s">
        <v>1781</v>
      </c>
    </row>
    <row r="12368" spans="1:12" ht="15.75" customHeight="1" x14ac:dyDescent="0.3">
      <c r="A12368" s="248">
        <v>44119</v>
      </c>
      <c r="B12368" s="249" t="s">
        <v>942</v>
      </c>
      <c r="C12368" s="250" t="s">
        <v>943</v>
      </c>
      <c r="D12368" s="279" t="s">
        <v>855</v>
      </c>
      <c r="E12368" s="280" t="s">
        <v>377</v>
      </c>
      <c r="F12368" s="281" t="s">
        <v>670</v>
      </c>
      <c r="G12368" s="253">
        <v>50</v>
      </c>
      <c r="H12368" s="282">
        <v>1</v>
      </c>
      <c r="I12368" s="282">
        <f t="shared" si="689"/>
        <v>50</v>
      </c>
      <c r="L12368" s="234" t="s">
        <v>1781</v>
      </c>
    </row>
    <row r="12369" spans="1:12" ht="15.75" customHeight="1" x14ac:dyDescent="0.3">
      <c r="A12369" s="248">
        <v>44119</v>
      </c>
      <c r="B12369" s="249" t="s">
        <v>942</v>
      </c>
      <c r="C12369" s="250" t="s">
        <v>943</v>
      </c>
      <c r="D12369" s="279" t="s">
        <v>944</v>
      </c>
      <c r="E12369" s="280" t="s">
        <v>377</v>
      </c>
      <c r="F12369" s="281" t="s">
        <v>670</v>
      </c>
      <c r="G12369" s="253">
        <v>50</v>
      </c>
      <c r="H12369" s="282">
        <v>1</v>
      </c>
      <c r="I12369" s="282">
        <f t="shared" si="689"/>
        <v>50</v>
      </c>
      <c r="L12369" s="234" t="s">
        <v>1781</v>
      </c>
    </row>
    <row r="12370" spans="1:12" ht="15.75" customHeight="1" x14ac:dyDescent="0.3">
      <c r="A12370" s="248">
        <v>44119</v>
      </c>
      <c r="B12370" s="249" t="s">
        <v>942</v>
      </c>
      <c r="C12370" s="250" t="s">
        <v>943</v>
      </c>
      <c r="D12370" s="279" t="s">
        <v>856</v>
      </c>
      <c r="E12370" s="280" t="s">
        <v>377</v>
      </c>
      <c r="F12370" s="281" t="s">
        <v>670</v>
      </c>
      <c r="G12370" s="253">
        <v>100</v>
      </c>
      <c r="H12370" s="282">
        <v>1</v>
      </c>
      <c r="I12370" s="282">
        <f t="shared" si="689"/>
        <v>100</v>
      </c>
      <c r="L12370" s="234" t="s">
        <v>1781</v>
      </c>
    </row>
    <row r="12371" spans="1:12" ht="15.75" customHeight="1" x14ac:dyDescent="0.3">
      <c r="A12371" s="248">
        <v>44119</v>
      </c>
      <c r="B12371" s="249" t="s">
        <v>942</v>
      </c>
      <c r="C12371" s="250" t="s">
        <v>943</v>
      </c>
      <c r="D12371" s="279" t="s">
        <v>857</v>
      </c>
      <c r="E12371" s="280" t="s">
        <v>377</v>
      </c>
      <c r="F12371" s="281" t="s">
        <v>670</v>
      </c>
      <c r="G12371" s="253">
        <v>150</v>
      </c>
      <c r="H12371" s="282">
        <v>1</v>
      </c>
      <c r="I12371" s="282">
        <f t="shared" si="689"/>
        <v>150</v>
      </c>
      <c r="L12371" s="234" t="s">
        <v>1781</v>
      </c>
    </row>
    <row r="12372" spans="1:12" ht="15.75" customHeight="1" x14ac:dyDescent="0.3">
      <c r="A12372" s="248">
        <v>44119</v>
      </c>
      <c r="B12372" s="249" t="s">
        <v>942</v>
      </c>
      <c r="C12372" s="250" t="s">
        <v>943</v>
      </c>
      <c r="D12372" s="279" t="s">
        <v>945</v>
      </c>
      <c r="E12372" s="280" t="s">
        <v>377</v>
      </c>
      <c r="F12372" s="281" t="s">
        <v>670</v>
      </c>
      <c r="G12372" s="253">
        <v>50</v>
      </c>
      <c r="H12372" s="282">
        <v>1</v>
      </c>
      <c r="I12372" s="282">
        <f t="shared" si="689"/>
        <v>50</v>
      </c>
      <c r="L12372" s="234" t="s">
        <v>1781</v>
      </c>
    </row>
    <row r="12373" spans="1:12" ht="15.75" customHeight="1" x14ac:dyDescent="0.3">
      <c r="A12373" s="243"/>
      <c r="L12373" s="234" t="s">
        <v>1781</v>
      </c>
    </row>
    <row r="12374" spans="1:12" ht="15.75" customHeight="1" x14ac:dyDescent="0.3">
      <c r="A12374" s="257">
        <v>44119</v>
      </c>
      <c r="B12374" s="249" t="s">
        <v>946</v>
      </c>
      <c r="C12374" s="250" t="s">
        <v>56</v>
      </c>
      <c r="D12374" s="224" t="s">
        <v>738</v>
      </c>
      <c r="E12374" s="270" t="s">
        <v>377</v>
      </c>
      <c r="F12374" s="264" t="s">
        <v>15</v>
      </c>
      <c r="G12374" s="253">
        <v>0.3</v>
      </c>
      <c r="H12374" s="266">
        <v>200</v>
      </c>
      <c r="I12374" s="266">
        <f t="shared" ref="I12374:I12377" si="690">H12374*G12374</f>
        <v>60</v>
      </c>
      <c r="L12374" s="234" t="s">
        <v>1781</v>
      </c>
    </row>
    <row r="12375" spans="1:12" ht="15.75" customHeight="1" x14ac:dyDescent="0.3">
      <c r="A12375" s="248">
        <v>44119</v>
      </c>
      <c r="B12375" s="249" t="s">
        <v>946</v>
      </c>
      <c r="C12375" s="250" t="s">
        <v>56</v>
      </c>
      <c r="D12375" s="251" t="s">
        <v>832</v>
      </c>
      <c r="E12375" s="252" t="s">
        <v>377</v>
      </c>
      <c r="F12375" s="251" t="s">
        <v>12</v>
      </c>
      <c r="G12375" s="253">
        <v>8</v>
      </c>
      <c r="H12375" s="254">
        <v>50</v>
      </c>
      <c r="I12375" s="254">
        <f t="shared" si="690"/>
        <v>400</v>
      </c>
      <c r="L12375" s="234" t="s">
        <v>1781</v>
      </c>
    </row>
    <row r="12376" spans="1:12" ht="15.75" customHeight="1" x14ac:dyDescent="0.3">
      <c r="A12376" s="248">
        <v>44119</v>
      </c>
      <c r="B12376" s="249" t="s">
        <v>946</v>
      </c>
      <c r="C12376" s="250" t="s">
        <v>56</v>
      </c>
      <c r="D12376" s="271" t="s">
        <v>888</v>
      </c>
      <c r="E12376" s="272" t="s">
        <v>377</v>
      </c>
      <c r="F12376" s="273" t="s">
        <v>31</v>
      </c>
      <c r="G12376" s="253">
        <v>1</v>
      </c>
      <c r="H12376" s="274">
        <v>100</v>
      </c>
      <c r="I12376" s="274">
        <f t="shared" si="690"/>
        <v>100</v>
      </c>
      <c r="L12376" s="234" t="s">
        <v>1781</v>
      </c>
    </row>
    <row r="12377" spans="1:12" ht="15.75" customHeight="1" x14ac:dyDescent="0.3">
      <c r="A12377" s="248">
        <v>44119</v>
      </c>
      <c r="B12377" s="249" t="s">
        <v>946</v>
      </c>
      <c r="C12377" s="250" t="s">
        <v>56</v>
      </c>
      <c r="D12377" s="271" t="s">
        <v>849</v>
      </c>
      <c r="E12377" s="272" t="s">
        <v>377</v>
      </c>
      <c r="F12377" s="273" t="s">
        <v>31</v>
      </c>
      <c r="G12377" s="253">
        <v>0.1</v>
      </c>
      <c r="H12377" s="274">
        <v>1000</v>
      </c>
      <c r="I12377" s="274">
        <f t="shared" si="690"/>
        <v>100</v>
      </c>
      <c r="L12377" s="234" t="s">
        <v>1781</v>
      </c>
    </row>
    <row r="12378" spans="1:12" ht="15.75" customHeight="1" x14ac:dyDescent="0.3">
      <c r="A12378" s="243"/>
      <c r="L12378" s="234" t="s">
        <v>1781</v>
      </c>
    </row>
    <row r="12379" spans="1:12" ht="15.75" customHeight="1" x14ac:dyDescent="0.3">
      <c r="A12379" s="248">
        <v>44120</v>
      </c>
      <c r="B12379" s="249" t="s">
        <v>306</v>
      </c>
      <c r="C12379" s="250" t="s">
        <v>56</v>
      </c>
      <c r="D12379" s="271" t="s">
        <v>720</v>
      </c>
      <c r="E12379" s="272" t="s">
        <v>377</v>
      </c>
      <c r="F12379" s="273" t="s">
        <v>31</v>
      </c>
      <c r="G12379" s="253">
        <v>12</v>
      </c>
      <c r="H12379" s="274">
        <v>100</v>
      </c>
      <c r="I12379" s="274">
        <f t="shared" ref="I12379:I12387" si="691">H12379*G12379</f>
        <v>1200</v>
      </c>
      <c r="L12379" s="234" t="s">
        <v>1781</v>
      </c>
    </row>
    <row r="12380" spans="1:12" ht="15.75" customHeight="1" x14ac:dyDescent="0.3">
      <c r="A12380" s="248">
        <v>44120</v>
      </c>
      <c r="B12380" s="249" t="s">
        <v>306</v>
      </c>
      <c r="C12380" s="250" t="s">
        <v>56</v>
      </c>
      <c r="D12380" s="271" t="s">
        <v>907</v>
      </c>
      <c r="E12380" s="272" t="s">
        <v>377</v>
      </c>
      <c r="F12380" s="273" t="s">
        <v>31</v>
      </c>
      <c r="G12380" s="253">
        <v>10</v>
      </c>
      <c r="H12380" s="274">
        <v>100</v>
      </c>
      <c r="I12380" s="274">
        <f t="shared" si="691"/>
        <v>1000</v>
      </c>
      <c r="L12380" s="234" t="s">
        <v>1781</v>
      </c>
    </row>
    <row r="12381" spans="1:12" ht="15.75" customHeight="1" x14ac:dyDescent="0.3">
      <c r="A12381" s="257">
        <v>44120</v>
      </c>
      <c r="B12381" s="249" t="s">
        <v>306</v>
      </c>
      <c r="C12381" s="250" t="s">
        <v>56</v>
      </c>
      <c r="D12381" s="224" t="s">
        <v>738</v>
      </c>
      <c r="E12381" s="270" t="s">
        <v>377</v>
      </c>
      <c r="F12381" s="264" t="s">
        <v>15</v>
      </c>
      <c r="G12381" s="253">
        <v>0.5</v>
      </c>
      <c r="H12381" s="266">
        <v>200</v>
      </c>
      <c r="I12381" s="266">
        <f t="shared" si="691"/>
        <v>100</v>
      </c>
      <c r="L12381" s="234" t="s">
        <v>1781</v>
      </c>
    </row>
    <row r="12382" spans="1:12" ht="15.75" customHeight="1" x14ac:dyDescent="0.3">
      <c r="A12382" s="248">
        <v>44120</v>
      </c>
      <c r="B12382" s="249" t="s">
        <v>306</v>
      </c>
      <c r="C12382" s="250" t="s">
        <v>56</v>
      </c>
      <c r="D12382" s="283" t="s">
        <v>909</v>
      </c>
      <c r="E12382" s="252" t="s">
        <v>472</v>
      </c>
      <c r="F12382" s="285" t="s">
        <v>41</v>
      </c>
      <c r="G12382" s="253">
        <v>400</v>
      </c>
      <c r="H12382" s="286">
        <v>1</v>
      </c>
      <c r="I12382" s="286">
        <f t="shared" si="691"/>
        <v>400</v>
      </c>
      <c r="L12382" s="234" t="s">
        <v>1781</v>
      </c>
    </row>
    <row r="12383" spans="1:12" ht="15.75" customHeight="1" x14ac:dyDescent="0.3">
      <c r="A12383" s="248">
        <v>44120</v>
      </c>
      <c r="B12383" s="249" t="s">
        <v>306</v>
      </c>
      <c r="C12383" s="250" t="s">
        <v>56</v>
      </c>
      <c r="D12383" s="275" t="s">
        <v>741</v>
      </c>
      <c r="E12383" s="276" t="s">
        <v>472</v>
      </c>
      <c r="F12383" s="277" t="s">
        <v>27</v>
      </c>
      <c r="G12383" s="253">
        <v>500</v>
      </c>
      <c r="H12383" s="278">
        <v>1</v>
      </c>
      <c r="I12383" s="278">
        <f t="shared" si="691"/>
        <v>500</v>
      </c>
      <c r="L12383" s="234" t="s">
        <v>1781</v>
      </c>
    </row>
    <row r="12384" spans="1:12" ht="15.75" customHeight="1" x14ac:dyDescent="0.3">
      <c r="A12384" s="248">
        <v>44120</v>
      </c>
      <c r="B12384" s="249" t="s">
        <v>306</v>
      </c>
      <c r="C12384" s="250" t="s">
        <v>56</v>
      </c>
      <c r="D12384" s="279" t="s">
        <v>854</v>
      </c>
      <c r="E12384" s="280" t="s">
        <v>377</v>
      </c>
      <c r="F12384" s="281" t="s">
        <v>670</v>
      </c>
      <c r="G12384" s="253">
        <v>150</v>
      </c>
      <c r="H12384" s="282">
        <v>1</v>
      </c>
      <c r="I12384" s="282">
        <f t="shared" si="691"/>
        <v>150</v>
      </c>
      <c r="L12384" s="234" t="s">
        <v>1781</v>
      </c>
    </row>
    <row r="12385" spans="1:12" ht="15.75" customHeight="1" x14ac:dyDescent="0.3">
      <c r="A12385" s="248">
        <v>44120</v>
      </c>
      <c r="B12385" s="249" t="s">
        <v>306</v>
      </c>
      <c r="C12385" s="250" t="s">
        <v>56</v>
      </c>
      <c r="D12385" s="279" t="s">
        <v>944</v>
      </c>
      <c r="E12385" s="280" t="s">
        <v>377</v>
      </c>
      <c r="F12385" s="281" t="s">
        <v>670</v>
      </c>
      <c r="G12385" s="253">
        <v>100</v>
      </c>
      <c r="H12385" s="282">
        <v>1</v>
      </c>
      <c r="I12385" s="282">
        <f t="shared" si="691"/>
        <v>100</v>
      </c>
      <c r="L12385" s="234" t="s">
        <v>1781</v>
      </c>
    </row>
    <row r="12386" spans="1:12" ht="15.75" customHeight="1" x14ac:dyDescent="0.3">
      <c r="A12386" s="248">
        <v>44120</v>
      </c>
      <c r="B12386" s="249" t="s">
        <v>306</v>
      </c>
      <c r="C12386" s="250" t="s">
        <v>56</v>
      </c>
      <c r="D12386" s="279" t="s">
        <v>856</v>
      </c>
      <c r="E12386" s="280" t="s">
        <v>377</v>
      </c>
      <c r="F12386" s="281" t="s">
        <v>670</v>
      </c>
      <c r="G12386" s="253">
        <v>100</v>
      </c>
      <c r="H12386" s="282">
        <v>1</v>
      </c>
      <c r="I12386" s="282">
        <f t="shared" si="691"/>
        <v>100</v>
      </c>
      <c r="L12386" s="234" t="s">
        <v>1781</v>
      </c>
    </row>
    <row r="12387" spans="1:12" ht="15.75" customHeight="1" x14ac:dyDescent="0.3">
      <c r="A12387" s="248">
        <v>44120</v>
      </c>
      <c r="B12387" s="249" t="s">
        <v>306</v>
      </c>
      <c r="C12387" s="250" t="s">
        <v>56</v>
      </c>
      <c r="D12387" s="279" t="s">
        <v>857</v>
      </c>
      <c r="E12387" s="280" t="s">
        <v>377</v>
      </c>
      <c r="F12387" s="281" t="s">
        <v>670</v>
      </c>
      <c r="G12387" s="253">
        <v>250</v>
      </c>
      <c r="H12387" s="282">
        <v>1</v>
      </c>
      <c r="I12387" s="282">
        <f t="shared" si="691"/>
        <v>250</v>
      </c>
      <c r="L12387" s="234" t="s">
        <v>1781</v>
      </c>
    </row>
    <row r="12388" spans="1:12" ht="15.75" customHeight="1" x14ac:dyDescent="0.3">
      <c r="A12388" s="243"/>
      <c r="L12388" s="234" t="s">
        <v>1781</v>
      </c>
    </row>
    <row r="12389" spans="1:12" ht="15.75" customHeight="1" x14ac:dyDescent="0.3">
      <c r="A12389" s="257">
        <v>44120</v>
      </c>
      <c r="B12389" s="249" t="s">
        <v>947</v>
      </c>
      <c r="C12389" s="250" t="s">
        <v>744</v>
      </c>
      <c r="D12389" s="251" t="s">
        <v>518</v>
      </c>
      <c r="E12389" s="252" t="s">
        <v>377</v>
      </c>
      <c r="F12389" s="251" t="s">
        <v>136</v>
      </c>
      <c r="G12389" s="287">
        <v>1000</v>
      </c>
      <c r="H12389" s="254">
        <v>1</v>
      </c>
      <c r="I12389" s="254">
        <f>H12389*G12389</f>
        <v>1000</v>
      </c>
      <c r="L12389" s="234" t="s">
        <v>1781</v>
      </c>
    </row>
    <row r="12390" spans="1:12" ht="15.75" customHeight="1" x14ac:dyDescent="0.3">
      <c r="A12390" s="243"/>
      <c r="L12390" s="234" t="s">
        <v>1781</v>
      </c>
    </row>
    <row r="12391" spans="1:12" ht="15.75" customHeight="1" x14ac:dyDescent="0.3">
      <c r="A12391" s="257">
        <v>44120</v>
      </c>
      <c r="B12391" s="249" t="s">
        <v>948</v>
      </c>
      <c r="C12391" s="250" t="s">
        <v>56</v>
      </c>
      <c r="D12391" s="224" t="s">
        <v>738</v>
      </c>
      <c r="E12391" s="270" t="s">
        <v>377</v>
      </c>
      <c r="F12391" s="264" t="s">
        <v>15</v>
      </c>
      <c r="G12391" s="253">
        <v>1.3</v>
      </c>
      <c r="H12391" s="266">
        <v>200</v>
      </c>
      <c r="I12391" s="266">
        <f t="shared" ref="I12391:I12402" si="692">H12391*G12391</f>
        <v>260</v>
      </c>
      <c r="L12391" s="234" t="s">
        <v>1781</v>
      </c>
    </row>
    <row r="12392" spans="1:12" ht="15.75" customHeight="1" x14ac:dyDescent="0.3">
      <c r="A12392" s="248">
        <v>44120</v>
      </c>
      <c r="B12392" s="249" t="s">
        <v>948</v>
      </c>
      <c r="C12392" s="250" t="s">
        <v>56</v>
      </c>
      <c r="D12392" s="251" t="s">
        <v>832</v>
      </c>
      <c r="E12392" s="252" t="s">
        <v>118</v>
      </c>
      <c r="F12392" s="251" t="s">
        <v>12</v>
      </c>
      <c r="G12392" s="253">
        <v>10</v>
      </c>
      <c r="H12392" s="254">
        <v>50</v>
      </c>
      <c r="I12392" s="254">
        <f t="shared" si="692"/>
        <v>500</v>
      </c>
      <c r="L12392" s="234" t="s">
        <v>1781</v>
      </c>
    </row>
    <row r="12393" spans="1:12" ht="15.75" customHeight="1" x14ac:dyDescent="0.3">
      <c r="A12393" s="248">
        <v>44120</v>
      </c>
      <c r="B12393" s="249" t="s">
        <v>948</v>
      </c>
      <c r="C12393" s="250" t="s">
        <v>56</v>
      </c>
      <c r="D12393" s="283" t="s">
        <v>949</v>
      </c>
      <c r="E12393" s="252" t="s">
        <v>472</v>
      </c>
      <c r="F12393" s="285" t="s">
        <v>41</v>
      </c>
      <c r="G12393" s="253">
        <v>500</v>
      </c>
      <c r="H12393" s="286">
        <v>1</v>
      </c>
      <c r="I12393" s="286">
        <f t="shared" si="692"/>
        <v>500</v>
      </c>
      <c r="L12393" s="234" t="s">
        <v>1781</v>
      </c>
    </row>
    <row r="12394" spans="1:12" ht="15.75" customHeight="1" x14ac:dyDescent="0.3">
      <c r="A12394" s="248">
        <v>44120</v>
      </c>
      <c r="B12394" s="249" t="s">
        <v>948</v>
      </c>
      <c r="C12394" s="250" t="s">
        <v>56</v>
      </c>
      <c r="D12394" s="271" t="s">
        <v>719</v>
      </c>
      <c r="E12394" s="272" t="s">
        <v>377</v>
      </c>
      <c r="F12394" s="273" t="s">
        <v>31</v>
      </c>
      <c r="G12394" s="253">
        <v>9</v>
      </c>
      <c r="H12394" s="274">
        <v>100</v>
      </c>
      <c r="I12394" s="274">
        <f t="shared" si="692"/>
        <v>900</v>
      </c>
      <c r="L12394" s="234" t="s">
        <v>1781</v>
      </c>
    </row>
    <row r="12395" spans="1:12" ht="15.75" customHeight="1" x14ac:dyDescent="0.3">
      <c r="A12395" s="248">
        <v>44120</v>
      </c>
      <c r="B12395" s="249" t="s">
        <v>948</v>
      </c>
      <c r="C12395" s="250" t="s">
        <v>56</v>
      </c>
      <c r="D12395" s="271" t="s">
        <v>907</v>
      </c>
      <c r="E12395" s="272" t="s">
        <v>377</v>
      </c>
      <c r="F12395" s="273" t="s">
        <v>31</v>
      </c>
      <c r="G12395" s="253">
        <v>9</v>
      </c>
      <c r="H12395" s="274">
        <v>100</v>
      </c>
      <c r="I12395" s="274">
        <f t="shared" si="692"/>
        <v>900</v>
      </c>
      <c r="L12395" s="234" t="s">
        <v>1781</v>
      </c>
    </row>
    <row r="12396" spans="1:12" ht="15.75" customHeight="1" x14ac:dyDescent="0.3">
      <c r="A12396" s="248">
        <v>44120</v>
      </c>
      <c r="B12396" s="249" t="s">
        <v>948</v>
      </c>
      <c r="C12396" s="250" t="s">
        <v>56</v>
      </c>
      <c r="D12396" s="271" t="s">
        <v>720</v>
      </c>
      <c r="E12396" s="272" t="s">
        <v>377</v>
      </c>
      <c r="F12396" s="273" t="s">
        <v>31</v>
      </c>
      <c r="G12396" s="253">
        <v>9</v>
      </c>
      <c r="H12396" s="274">
        <v>100</v>
      </c>
      <c r="I12396" s="274">
        <f t="shared" si="692"/>
        <v>900</v>
      </c>
      <c r="L12396" s="234" t="s">
        <v>1781</v>
      </c>
    </row>
    <row r="12397" spans="1:12" ht="15.75" customHeight="1" x14ac:dyDescent="0.3">
      <c r="A12397" s="248">
        <v>44120</v>
      </c>
      <c r="B12397" s="249" t="s">
        <v>948</v>
      </c>
      <c r="C12397" s="250" t="s">
        <v>56</v>
      </c>
      <c r="D12397" s="275" t="s">
        <v>741</v>
      </c>
      <c r="E12397" s="276" t="s">
        <v>472</v>
      </c>
      <c r="F12397" s="277" t="s">
        <v>27</v>
      </c>
      <c r="G12397" s="253">
        <v>500</v>
      </c>
      <c r="H12397" s="278">
        <v>1</v>
      </c>
      <c r="I12397" s="278">
        <f t="shared" si="692"/>
        <v>500</v>
      </c>
      <c r="L12397" s="234" t="s">
        <v>1781</v>
      </c>
    </row>
    <row r="12398" spans="1:12" ht="15.75" customHeight="1" x14ac:dyDescent="0.3">
      <c r="A12398" s="248">
        <v>44120</v>
      </c>
      <c r="B12398" s="249" t="s">
        <v>948</v>
      </c>
      <c r="C12398" s="250" t="s">
        <v>56</v>
      </c>
      <c r="D12398" s="279" t="s">
        <v>950</v>
      </c>
      <c r="E12398" s="280" t="s">
        <v>377</v>
      </c>
      <c r="F12398" s="281" t="s">
        <v>670</v>
      </c>
      <c r="G12398" s="253">
        <v>350</v>
      </c>
      <c r="H12398" s="282">
        <v>1</v>
      </c>
      <c r="I12398" s="282">
        <f t="shared" si="692"/>
        <v>350</v>
      </c>
      <c r="L12398" s="234" t="s">
        <v>1781</v>
      </c>
    </row>
    <row r="12399" spans="1:12" ht="15.75" customHeight="1" x14ac:dyDescent="0.3">
      <c r="A12399" s="248">
        <v>44120</v>
      </c>
      <c r="B12399" s="249" t="s">
        <v>948</v>
      </c>
      <c r="C12399" s="250" t="s">
        <v>56</v>
      </c>
      <c r="D12399" s="279" t="s">
        <v>855</v>
      </c>
      <c r="E12399" s="280" t="s">
        <v>377</v>
      </c>
      <c r="F12399" s="281" t="s">
        <v>670</v>
      </c>
      <c r="G12399" s="253">
        <v>350</v>
      </c>
      <c r="H12399" s="282">
        <v>1</v>
      </c>
      <c r="I12399" s="282">
        <f t="shared" si="692"/>
        <v>350</v>
      </c>
      <c r="L12399" s="234" t="s">
        <v>1781</v>
      </c>
    </row>
    <row r="12400" spans="1:12" ht="15.75" customHeight="1" x14ac:dyDescent="0.3">
      <c r="A12400" s="248">
        <v>44120</v>
      </c>
      <c r="B12400" s="249" t="s">
        <v>948</v>
      </c>
      <c r="C12400" s="250" t="s">
        <v>56</v>
      </c>
      <c r="D12400" s="279" t="s">
        <v>944</v>
      </c>
      <c r="E12400" s="280" t="s">
        <v>377</v>
      </c>
      <c r="F12400" s="281" t="s">
        <v>670</v>
      </c>
      <c r="G12400" s="253">
        <v>350</v>
      </c>
      <c r="H12400" s="282">
        <v>1</v>
      </c>
      <c r="I12400" s="282">
        <f t="shared" si="692"/>
        <v>350</v>
      </c>
      <c r="L12400" s="234" t="s">
        <v>1781</v>
      </c>
    </row>
    <row r="12401" spans="1:12" ht="15.75" customHeight="1" x14ac:dyDescent="0.3">
      <c r="A12401" s="248">
        <v>44120</v>
      </c>
      <c r="B12401" s="249" t="s">
        <v>948</v>
      </c>
      <c r="C12401" s="250" t="s">
        <v>56</v>
      </c>
      <c r="D12401" s="279" t="s">
        <v>856</v>
      </c>
      <c r="E12401" s="280" t="s">
        <v>377</v>
      </c>
      <c r="F12401" s="281" t="s">
        <v>670</v>
      </c>
      <c r="G12401" s="253">
        <v>700</v>
      </c>
      <c r="H12401" s="282">
        <v>1</v>
      </c>
      <c r="I12401" s="282">
        <f t="shared" si="692"/>
        <v>700</v>
      </c>
      <c r="L12401" s="234" t="s">
        <v>1781</v>
      </c>
    </row>
    <row r="12402" spans="1:12" ht="15.75" customHeight="1" x14ac:dyDescent="0.3">
      <c r="A12402" s="248">
        <v>44120</v>
      </c>
      <c r="B12402" s="249" t="s">
        <v>948</v>
      </c>
      <c r="C12402" s="250" t="s">
        <v>56</v>
      </c>
      <c r="D12402" s="279" t="s">
        <v>857</v>
      </c>
      <c r="E12402" s="280" t="s">
        <v>377</v>
      </c>
      <c r="F12402" s="281" t="s">
        <v>670</v>
      </c>
      <c r="G12402" s="253">
        <v>1050</v>
      </c>
      <c r="H12402" s="282">
        <v>1</v>
      </c>
      <c r="I12402" s="282">
        <f t="shared" si="692"/>
        <v>1050</v>
      </c>
      <c r="L12402" s="234" t="s">
        <v>1781</v>
      </c>
    </row>
    <row r="12403" spans="1:12" ht="15.75" customHeight="1" x14ac:dyDescent="0.3">
      <c r="A12403" s="243"/>
      <c r="L12403" s="234" t="s">
        <v>1781</v>
      </c>
    </row>
    <row r="12404" spans="1:12" ht="15.75" customHeight="1" x14ac:dyDescent="0.3">
      <c r="A12404" s="248">
        <v>44120</v>
      </c>
      <c r="B12404" s="249" t="s">
        <v>951</v>
      </c>
      <c r="C12404" s="250" t="s">
        <v>291</v>
      </c>
      <c r="D12404" s="271" t="s">
        <v>720</v>
      </c>
      <c r="E12404" s="272" t="s">
        <v>377</v>
      </c>
      <c r="F12404" s="273" t="s">
        <v>31</v>
      </c>
      <c r="G12404" s="253">
        <v>21</v>
      </c>
      <c r="H12404" s="274">
        <v>100</v>
      </c>
      <c r="I12404" s="274">
        <f t="shared" ref="I12404:I12405" si="693">H12404*G12404</f>
        <v>2100</v>
      </c>
      <c r="L12404" s="234" t="s">
        <v>1781</v>
      </c>
    </row>
    <row r="12405" spans="1:12" ht="15.75" customHeight="1" x14ac:dyDescent="0.3">
      <c r="A12405" s="248">
        <v>44120</v>
      </c>
      <c r="B12405" s="249" t="s">
        <v>951</v>
      </c>
      <c r="C12405" s="250" t="s">
        <v>291</v>
      </c>
      <c r="D12405" s="271" t="s">
        <v>849</v>
      </c>
      <c r="E12405" s="272" t="s">
        <v>377</v>
      </c>
      <c r="F12405" s="273" t="s">
        <v>31</v>
      </c>
      <c r="G12405" s="253">
        <v>2</v>
      </c>
      <c r="H12405" s="274">
        <v>1000</v>
      </c>
      <c r="I12405" s="274">
        <f t="shared" si="693"/>
        <v>2000</v>
      </c>
      <c r="L12405" s="234" t="s">
        <v>1781</v>
      </c>
    </row>
    <row r="12406" spans="1:12" ht="15.75" customHeight="1" x14ac:dyDescent="0.3">
      <c r="A12406" s="243"/>
      <c r="L12406" s="234" t="s">
        <v>1781</v>
      </c>
    </row>
    <row r="12407" spans="1:12" ht="15.75" customHeight="1" x14ac:dyDescent="0.3">
      <c r="A12407" s="248">
        <v>44120</v>
      </c>
      <c r="B12407" s="249" t="s">
        <v>952</v>
      </c>
      <c r="C12407" s="250" t="s">
        <v>56</v>
      </c>
      <c r="D12407" s="271" t="s">
        <v>719</v>
      </c>
      <c r="E12407" s="272" t="s">
        <v>377</v>
      </c>
      <c r="F12407" s="273" t="s">
        <v>31</v>
      </c>
      <c r="G12407" s="253">
        <v>40</v>
      </c>
      <c r="H12407" s="274">
        <v>100</v>
      </c>
      <c r="I12407" s="274">
        <f t="shared" ref="I12407:I12409" si="694">H12407*G12407</f>
        <v>4000</v>
      </c>
      <c r="L12407" s="234" t="s">
        <v>1781</v>
      </c>
    </row>
    <row r="12408" spans="1:12" ht="15.75" customHeight="1" x14ac:dyDescent="0.3">
      <c r="A12408" s="248">
        <v>44120</v>
      </c>
      <c r="B12408" s="249" t="s">
        <v>952</v>
      </c>
      <c r="C12408" s="250" t="s">
        <v>56</v>
      </c>
      <c r="D12408" s="271" t="s">
        <v>720</v>
      </c>
      <c r="E12408" s="272" t="s">
        <v>377</v>
      </c>
      <c r="F12408" s="273" t="s">
        <v>31</v>
      </c>
      <c r="G12408" s="253">
        <v>42</v>
      </c>
      <c r="H12408" s="274">
        <v>100</v>
      </c>
      <c r="I12408" s="274">
        <f t="shared" si="694"/>
        <v>4200</v>
      </c>
      <c r="L12408" s="234" t="s">
        <v>1781</v>
      </c>
    </row>
    <row r="12409" spans="1:12" ht="15.75" customHeight="1" x14ac:dyDescent="0.3">
      <c r="A12409" s="248">
        <v>44120</v>
      </c>
      <c r="B12409" s="249" t="s">
        <v>952</v>
      </c>
      <c r="C12409" s="250" t="s">
        <v>56</v>
      </c>
      <c r="D12409" s="271" t="s">
        <v>907</v>
      </c>
      <c r="E12409" s="272" t="s">
        <v>377</v>
      </c>
      <c r="F12409" s="273" t="s">
        <v>31</v>
      </c>
      <c r="G12409" s="253">
        <v>40</v>
      </c>
      <c r="H12409" s="274">
        <v>100</v>
      </c>
      <c r="I12409" s="274">
        <f t="shared" si="694"/>
        <v>4000</v>
      </c>
      <c r="L12409" s="234" t="s">
        <v>1781</v>
      </c>
    </row>
    <row r="12410" spans="1:12" ht="15.75" customHeight="1" x14ac:dyDescent="0.3">
      <c r="A12410" s="243"/>
      <c r="L12410" s="234" t="s">
        <v>1781</v>
      </c>
    </row>
    <row r="12411" spans="1:12" ht="15.75" customHeight="1" x14ac:dyDescent="0.3">
      <c r="A12411" s="257">
        <v>44120</v>
      </c>
      <c r="B12411" s="249" t="s">
        <v>821</v>
      </c>
      <c r="C12411" s="250" t="s">
        <v>56</v>
      </c>
      <c r="D12411" s="224" t="s">
        <v>738</v>
      </c>
      <c r="E12411" s="270" t="s">
        <v>377</v>
      </c>
      <c r="F12411" s="264" t="s">
        <v>15</v>
      </c>
      <c r="G12411" s="253">
        <v>5</v>
      </c>
      <c r="H12411" s="266">
        <v>200</v>
      </c>
      <c r="I12411" s="266">
        <f t="shared" ref="I12411:I12417" si="695">H12411*G12411</f>
        <v>1000</v>
      </c>
      <c r="L12411" s="234" t="s">
        <v>1781</v>
      </c>
    </row>
    <row r="12412" spans="1:12" ht="15.75" customHeight="1" x14ac:dyDescent="0.3">
      <c r="A12412" s="248">
        <v>44120</v>
      </c>
      <c r="B12412" s="249" t="s">
        <v>821</v>
      </c>
      <c r="C12412" s="250" t="s">
        <v>56</v>
      </c>
      <c r="D12412" s="251" t="s">
        <v>832</v>
      </c>
      <c r="E12412" s="252" t="s">
        <v>118</v>
      </c>
      <c r="F12412" s="251" t="s">
        <v>12</v>
      </c>
      <c r="G12412" s="253">
        <v>120</v>
      </c>
      <c r="H12412" s="254">
        <v>50</v>
      </c>
      <c r="I12412" s="254">
        <f t="shared" si="695"/>
        <v>6000</v>
      </c>
      <c r="L12412" s="234" t="s">
        <v>1781</v>
      </c>
    </row>
    <row r="12413" spans="1:12" ht="15.75" customHeight="1" x14ac:dyDescent="0.3">
      <c r="A12413" s="248">
        <v>44120</v>
      </c>
      <c r="B12413" s="249" t="s">
        <v>821</v>
      </c>
      <c r="C12413" s="250" t="s">
        <v>56</v>
      </c>
      <c r="D12413" s="283" t="s">
        <v>949</v>
      </c>
      <c r="E12413" s="252" t="s">
        <v>472</v>
      </c>
      <c r="F12413" s="285" t="s">
        <v>41</v>
      </c>
      <c r="G12413" s="253">
        <v>1500</v>
      </c>
      <c r="H12413" s="286">
        <v>1</v>
      </c>
      <c r="I12413" s="286">
        <f t="shared" si="695"/>
        <v>1500</v>
      </c>
      <c r="L12413" s="234" t="s">
        <v>1781</v>
      </c>
    </row>
    <row r="12414" spans="1:12" ht="15.75" customHeight="1" x14ac:dyDescent="0.3">
      <c r="A12414" s="248">
        <v>44120</v>
      </c>
      <c r="B12414" s="249" t="s">
        <v>821</v>
      </c>
      <c r="C12414" s="250" t="s">
        <v>56</v>
      </c>
      <c r="D12414" s="279" t="s">
        <v>854</v>
      </c>
      <c r="E12414" s="280" t="s">
        <v>377</v>
      </c>
      <c r="F12414" s="281" t="s">
        <v>670</v>
      </c>
      <c r="G12414" s="253">
        <v>3</v>
      </c>
      <c r="H12414" s="282">
        <v>60</v>
      </c>
      <c r="I12414" s="282">
        <f t="shared" si="695"/>
        <v>180</v>
      </c>
      <c r="L12414" s="234" t="s">
        <v>1781</v>
      </c>
    </row>
    <row r="12415" spans="1:12" ht="15.75" customHeight="1" x14ac:dyDescent="0.3">
      <c r="A12415" s="248">
        <v>44120</v>
      </c>
      <c r="B12415" s="249" t="s">
        <v>821</v>
      </c>
      <c r="C12415" s="250" t="s">
        <v>56</v>
      </c>
      <c r="D12415" s="279" t="s">
        <v>944</v>
      </c>
      <c r="E12415" s="280" t="s">
        <v>377</v>
      </c>
      <c r="F12415" s="281" t="s">
        <v>670</v>
      </c>
      <c r="G12415" s="253">
        <v>175</v>
      </c>
      <c r="H12415" s="282">
        <v>1</v>
      </c>
      <c r="I12415" s="282">
        <f t="shared" si="695"/>
        <v>175</v>
      </c>
      <c r="L12415" s="234" t="s">
        <v>1781</v>
      </c>
    </row>
    <row r="12416" spans="1:12" ht="15.75" customHeight="1" x14ac:dyDescent="0.3">
      <c r="A12416" s="248">
        <v>44120</v>
      </c>
      <c r="B12416" s="249" t="s">
        <v>821</v>
      </c>
      <c r="C12416" s="250" t="s">
        <v>56</v>
      </c>
      <c r="D12416" s="279" t="s">
        <v>856</v>
      </c>
      <c r="E12416" s="280" t="s">
        <v>377</v>
      </c>
      <c r="F12416" s="281" t="s">
        <v>670</v>
      </c>
      <c r="G12416" s="253">
        <v>175</v>
      </c>
      <c r="H12416" s="282">
        <v>1</v>
      </c>
      <c r="I12416" s="282">
        <f t="shared" si="695"/>
        <v>175</v>
      </c>
      <c r="L12416" s="234" t="s">
        <v>1781</v>
      </c>
    </row>
    <row r="12417" spans="1:12" ht="15.75" customHeight="1" x14ac:dyDescent="0.3">
      <c r="A12417" s="248">
        <v>44120</v>
      </c>
      <c r="B12417" s="249" t="s">
        <v>821</v>
      </c>
      <c r="C12417" s="250" t="s">
        <v>56</v>
      </c>
      <c r="D12417" s="279" t="s">
        <v>857</v>
      </c>
      <c r="E12417" s="280" t="s">
        <v>377</v>
      </c>
      <c r="F12417" s="281" t="s">
        <v>670</v>
      </c>
      <c r="G12417" s="253">
        <v>355</v>
      </c>
      <c r="H12417" s="282">
        <v>1</v>
      </c>
      <c r="I12417" s="282">
        <f t="shared" si="695"/>
        <v>355</v>
      </c>
      <c r="L12417" s="234" t="s">
        <v>1781</v>
      </c>
    </row>
    <row r="12418" spans="1:12" ht="15.75" customHeight="1" x14ac:dyDescent="0.3">
      <c r="A12418" s="243"/>
      <c r="L12418" s="234" t="s">
        <v>1781</v>
      </c>
    </row>
    <row r="12419" spans="1:12" ht="15.75" customHeight="1" x14ac:dyDescent="0.3">
      <c r="A12419" s="257">
        <v>44120</v>
      </c>
      <c r="B12419" s="249" t="s">
        <v>532</v>
      </c>
      <c r="C12419" s="250" t="s">
        <v>56</v>
      </c>
      <c r="D12419" s="224" t="s">
        <v>738</v>
      </c>
      <c r="E12419" s="270" t="s">
        <v>377</v>
      </c>
      <c r="F12419" s="264" t="s">
        <v>15</v>
      </c>
      <c r="G12419" s="253">
        <v>0.6</v>
      </c>
      <c r="H12419" s="266">
        <v>200</v>
      </c>
      <c r="I12419" s="266">
        <f t="shared" ref="I12419:I12425" si="696">H12419*G12419</f>
        <v>120</v>
      </c>
      <c r="L12419" s="234" t="s">
        <v>1781</v>
      </c>
    </row>
    <row r="12420" spans="1:12" ht="15.75" customHeight="1" x14ac:dyDescent="0.3">
      <c r="A12420" s="248">
        <v>44120</v>
      </c>
      <c r="B12420" s="249" t="s">
        <v>532</v>
      </c>
      <c r="C12420" s="250" t="s">
        <v>56</v>
      </c>
      <c r="D12420" s="251" t="s">
        <v>832</v>
      </c>
      <c r="E12420" s="252" t="s">
        <v>118</v>
      </c>
      <c r="F12420" s="251" t="s">
        <v>12</v>
      </c>
      <c r="G12420" s="253">
        <v>60</v>
      </c>
      <c r="H12420" s="254">
        <v>50</v>
      </c>
      <c r="I12420" s="254">
        <f t="shared" si="696"/>
        <v>3000</v>
      </c>
      <c r="L12420" s="234" t="s">
        <v>1781</v>
      </c>
    </row>
    <row r="12421" spans="1:12" ht="15.75" customHeight="1" x14ac:dyDescent="0.3">
      <c r="A12421" s="248">
        <v>44120</v>
      </c>
      <c r="B12421" s="249" t="s">
        <v>532</v>
      </c>
      <c r="C12421" s="250" t="s">
        <v>56</v>
      </c>
      <c r="D12421" s="271" t="s">
        <v>953</v>
      </c>
      <c r="E12421" s="272" t="s">
        <v>377</v>
      </c>
      <c r="F12421" s="273" t="s">
        <v>31</v>
      </c>
      <c r="G12421" s="253">
        <v>26</v>
      </c>
      <c r="H12421" s="274">
        <v>100</v>
      </c>
      <c r="I12421" s="274">
        <f t="shared" si="696"/>
        <v>2600</v>
      </c>
      <c r="L12421" s="234" t="s">
        <v>1781</v>
      </c>
    </row>
    <row r="12422" spans="1:12" ht="15.75" customHeight="1" x14ac:dyDescent="0.3">
      <c r="A12422" s="248">
        <v>44120</v>
      </c>
      <c r="B12422" s="249" t="s">
        <v>532</v>
      </c>
      <c r="C12422" s="250" t="s">
        <v>56</v>
      </c>
      <c r="D12422" s="271" t="s">
        <v>720</v>
      </c>
      <c r="E12422" s="272" t="s">
        <v>377</v>
      </c>
      <c r="F12422" s="273" t="s">
        <v>31</v>
      </c>
      <c r="G12422" s="253">
        <v>24</v>
      </c>
      <c r="H12422" s="274">
        <v>100</v>
      </c>
      <c r="I12422" s="274">
        <f t="shared" si="696"/>
        <v>2400</v>
      </c>
      <c r="L12422" s="234" t="s">
        <v>1781</v>
      </c>
    </row>
    <row r="12423" spans="1:12" ht="15.75" customHeight="1" x14ac:dyDescent="0.3">
      <c r="A12423" s="248">
        <v>44120</v>
      </c>
      <c r="B12423" s="249" t="s">
        <v>532</v>
      </c>
      <c r="C12423" s="250" t="s">
        <v>56</v>
      </c>
      <c r="D12423" s="275" t="s">
        <v>741</v>
      </c>
      <c r="E12423" s="276" t="s">
        <v>472</v>
      </c>
      <c r="F12423" s="277" t="s">
        <v>27</v>
      </c>
      <c r="G12423" s="253">
        <v>600</v>
      </c>
      <c r="H12423" s="278">
        <v>1</v>
      </c>
      <c r="I12423" s="278">
        <f t="shared" si="696"/>
        <v>600</v>
      </c>
      <c r="L12423" s="234" t="s">
        <v>1781</v>
      </c>
    </row>
    <row r="12424" spans="1:12" ht="15.75" customHeight="1" x14ac:dyDescent="0.3">
      <c r="A12424" s="248">
        <v>44120</v>
      </c>
      <c r="B12424" s="249" t="s">
        <v>532</v>
      </c>
      <c r="C12424" s="250" t="s">
        <v>56</v>
      </c>
      <c r="D12424" s="279" t="s">
        <v>854</v>
      </c>
      <c r="E12424" s="280" t="s">
        <v>377</v>
      </c>
      <c r="F12424" s="281" t="s">
        <v>670</v>
      </c>
      <c r="G12424" s="253">
        <v>200</v>
      </c>
      <c r="H12424" s="282">
        <v>1</v>
      </c>
      <c r="I12424" s="282">
        <f t="shared" si="696"/>
        <v>200</v>
      </c>
      <c r="L12424" s="234" t="s">
        <v>1781</v>
      </c>
    </row>
    <row r="12425" spans="1:12" ht="15.75" customHeight="1" x14ac:dyDescent="0.3">
      <c r="A12425" s="248">
        <v>44120</v>
      </c>
      <c r="B12425" s="249" t="s">
        <v>532</v>
      </c>
      <c r="C12425" s="250" t="s">
        <v>56</v>
      </c>
      <c r="D12425" s="279" t="s">
        <v>857</v>
      </c>
      <c r="E12425" s="280" t="s">
        <v>377</v>
      </c>
      <c r="F12425" s="281" t="s">
        <v>670</v>
      </c>
      <c r="G12425" s="253">
        <v>200</v>
      </c>
      <c r="H12425" s="282">
        <v>1</v>
      </c>
      <c r="I12425" s="282">
        <f t="shared" si="696"/>
        <v>200</v>
      </c>
      <c r="L12425" s="234" t="s">
        <v>1781</v>
      </c>
    </row>
    <row r="12426" spans="1:12" ht="15.75" customHeight="1" x14ac:dyDescent="0.3">
      <c r="A12426" s="243"/>
      <c r="L12426" s="234" t="s">
        <v>1781</v>
      </c>
    </row>
    <row r="12427" spans="1:12" ht="15.75" customHeight="1" x14ac:dyDescent="0.3">
      <c r="A12427" s="257">
        <v>44123</v>
      </c>
      <c r="B12427" s="249" t="s">
        <v>954</v>
      </c>
      <c r="C12427" s="250" t="s">
        <v>56</v>
      </c>
      <c r="D12427" s="224" t="s">
        <v>738</v>
      </c>
      <c r="E12427" s="270" t="s">
        <v>377</v>
      </c>
      <c r="F12427" s="264" t="s">
        <v>15</v>
      </c>
      <c r="G12427" s="253">
        <v>1.8</v>
      </c>
      <c r="H12427" s="266">
        <v>200</v>
      </c>
      <c r="I12427" s="266">
        <f t="shared" ref="I12427:I12432" si="697">H12427*G12427</f>
        <v>360</v>
      </c>
      <c r="L12427" s="234" t="s">
        <v>1781</v>
      </c>
    </row>
    <row r="12428" spans="1:12" ht="15.75" customHeight="1" x14ac:dyDescent="0.3">
      <c r="A12428" s="248">
        <v>44123</v>
      </c>
      <c r="B12428" s="249" t="s">
        <v>954</v>
      </c>
      <c r="C12428" s="250" t="s">
        <v>56</v>
      </c>
      <c r="D12428" s="251" t="s">
        <v>832</v>
      </c>
      <c r="E12428" s="252" t="s">
        <v>118</v>
      </c>
      <c r="F12428" s="251" t="s">
        <v>12</v>
      </c>
      <c r="G12428" s="253">
        <v>10</v>
      </c>
      <c r="H12428" s="254">
        <v>50</v>
      </c>
      <c r="I12428" s="254">
        <f t="shared" si="697"/>
        <v>500</v>
      </c>
      <c r="L12428" s="234" t="s">
        <v>1781</v>
      </c>
    </row>
    <row r="12429" spans="1:12" ht="15.75" customHeight="1" x14ac:dyDescent="0.3">
      <c r="A12429" s="248">
        <v>44123</v>
      </c>
      <c r="B12429" s="249" t="s">
        <v>954</v>
      </c>
      <c r="C12429" s="250" t="s">
        <v>56</v>
      </c>
      <c r="D12429" s="283" t="s">
        <v>949</v>
      </c>
      <c r="E12429" s="252" t="s">
        <v>472</v>
      </c>
      <c r="F12429" s="285" t="s">
        <v>41</v>
      </c>
      <c r="G12429" s="253">
        <v>500</v>
      </c>
      <c r="H12429" s="286">
        <v>1</v>
      </c>
      <c r="I12429" s="286">
        <f t="shared" si="697"/>
        <v>500</v>
      </c>
      <c r="L12429" s="234" t="s">
        <v>1781</v>
      </c>
    </row>
    <row r="12430" spans="1:12" ht="15.75" customHeight="1" x14ac:dyDescent="0.3">
      <c r="A12430" s="248">
        <v>44123</v>
      </c>
      <c r="B12430" s="249" t="s">
        <v>954</v>
      </c>
      <c r="C12430" s="250" t="s">
        <v>56</v>
      </c>
      <c r="D12430" s="271" t="s">
        <v>720</v>
      </c>
      <c r="E12430" s="272" t="s">
        <v>377</v>
      </c>
      <c r="F12430" s="273" t="s">
        <v>31</v>
      </c>
      <c r="G12430" s="253">
        <v>12</v>
      </c>
      <c r="H12430" s="274">
        <v>100</v>
      </c>
      <c r="I12430" s="274">
        <f t="shared" si="697"/>
        <v>1200</v>
      </c>
      <c r="L12430" s="234" t="s">
        <v>1781</v>
      </c>
    </row>
    <row r="12431" spans="1:12" ht="15.75" customHeight="1" x14ac:dyDescent="0.3">
      <c r="A12431" s="248">
        <v>44123</v>
      </c>
      <c r="B12431" s="249" t="s">
        <v>954</v>
      </c>
      <c r="C12431" s="250" t="s">
        <v>56</v>
      </c>
      <c r="D12431" s="271" t="s">
        <v>907</v>
      </c>
      <c r="E12431" s="272" t="s">
        <v>377</v>
      </c>
      <c r="F12431" s="273" t="s">
        <v>31</v>
      </c>
      <c r="G12431" s="253">
        <v>13</v>
      </c>
      <c r="H12431" s="274">
        <v>100</v>
      </c>
      <c r="I12431" s="274">
        <f t="shared" si="697"/>
        <v>1300</v>
      </c>
      <c r="L12431" s="234" t="s">
        <v>1781</v>
      </c>
    </row>
    <row r="12432" spans="1:12" ht="15.75" customHeight="1" x14ac:dyDescent="0.3">
      <c r="A12432" s="248">
        <v>44123</v>
      </c>
      <c r="B12432" s="249" t="s">
        <v>954</v>
      </c>
      <c r="C12432" s="250" t="s">
        <v>56</v>
      </c>
      <c r="D12432" s="275" t="s">
        <v>741</v>
      </c>
      <c r="E12432" s="276" t="s">
        <v>472</v>
      </c>
      <c r="F12432" s="277" t="s">
        <v>27</v>
      </c>
      <c r="G12432" s="253">
        <v>500</v>
      </c>
      <c r="H12432" s="278">
        <v>1</v>
      </c>
      <c r="I12432" s="278">
        <f t="shared" si="697"/>
        <v>500</v>
      </c>
      <c r="L12432" s="234" t="s">
        <v>1781</v>
      </c>
    </row>
    <row r="12433" spans="1:12" ht="15.75" customHeight="1" x14ac:dyDescent="0.3">
      <c r="A12433" s="243"/>
      <c r="L12433" s="234" t="s">
        <v>1781</v>
      </c>
    </row>
    <row r="12434" spans="1:12" ht="15.75" customHeight="1" x14ac:dyDescent="0.3">
      <c r="A12434" s="248">
        <v>44122</v>
      </c>
      <c r="B12434" s="249" t="s">
        <v>955</v>
      </c>
      <c r="C12434" s="250" t="s">
        <v>100</v>
      </c>
      <c r="D12434" s="279" t="s">
        <v>956</v>
      </c>
      <c r="E12434" s="280" t="s">
        <v>377</v>
      </c>
      <c r="F12434" s="281" t="s">
        <v>670</v>
      </c>
      <c r="G12434" s="253">
        <v>50</v>
      </c>
      <c r="H12434" s="282">
        <v>1</v>
      </c>
      <c r="I12434" s="282">
        <f t="shared" ref="I12434:I12437" si="698">H12434*G12434</f>
        <v>50</v>
      </c>
      <c r="L12434" s="234" t="s">
        <v>1781</v>
      </c>
    </row>
    <row r="12435" spans="1:12" ht="15.75" customHeight="1" x14ac:dyDescent="0.3">
      <c r="A12435" s="248">
        <v>44122</v>
      </c>
      <c r="B12435" s="249" t="s">
        <v>955</v>
      </c>
      <c r="C12435" s="250" t="s">
        <v>100</v>
      </c>
      <c r="D12435" s="279" t="s">
        <v>957</v>
      </c>
      <c r="E12435" s="280" t="s">
        <v>377</v>
      </c>
      <c r="F12435" s="281" t="s">
        <v>670</v>
      </c>
      <c r="G12435" s="253">
        <v>50</v>
      </c>
      <c r="H12435" s="282">
        <v>1</v>
      </c>
      <c r="I12435" s="282">
        <f t="shared" si="698"/>
        <v>50</v>
      </c>
      <c r="L12435" s="234" t="s">
        <v>1781</v>
      </c>
    </row>
    <row r="12436" spans="1:12" ht="15.75" customHeight="1" x14ac:dyDescent="0.3">
      <c r="A12436" s="248">
        <v>44122</v>
      </c>
      <c r="B12436" s="249" t="s">
        <v>955</v>
      </c>
      <c r="C12436" s="250" t="s">
        <v>100</v>
      </c>
      <c r="D12436" s="279" t="s">
        <v>958</v>
      </c>
      <c r="E12436" s="280" t="s">
        <v>377</v>
      </c>
      <c r="F12436" s="281" t="s">
        <v>670</v>
      </c>
      <c r="G12436" s="253">
        <v>100</v>
      </c>
      <c r="H12436" s="282">
        <v>1</v>
      </c>
      <c r="I12436" s="282">
        <f t="shared" si="698"/>
        <v>100</v>
      </c>
      <c r="L12436" s="234" t="s">
        <v>1781</v>
      </c>
    </row>
    <row r="12437" spans="1:12" ht="15.75" customHeight="1" x14ac:dyDescent="0.3">
      <c r="A12437" s="248">
        <v>44122</v>
      </c>
      <c r="B12437" s="249" t="s">
        <v>955</v>
      </c>
      <c r="C12437" s="250" t="s">
        <v>100</v>
      </c>
      <c r="D12437" s="279" t="s">
        <v>857</v>
      </c>
      <c r="E12437" s="280" t="s">
        <v>377</v>
      </c>
      <c r="F12437" s="281" t="s">
        <v>670</v>
      </c>
      <c r="G12437" s="253">
        <v>100</v>
      </c>
      <c r="H12437" s="282">
        <v>1</v>
      </c>
      <c r="I12437" s="282">
        <f t="shared" si="698"/>
        <v>100</v>
      </c>
      <c r="L12437" s="234" t="s">
        <v>1781</v>
      </c>
    </row>
    <row r="12438" spans="1:12" ht="15.75" customHeight="1" x14ac:dyDescent="0.3">
      <c r="A12438" s="288"/>
      <c r="B12438" s="134"/>
      <c r="C12438" s="289"/>
      <c r="D12438" s="290"/>
      <c r="E12438" s="291"/>
      <c r="F12438" s="290"/>
      <c r="G12438" s="292"/>
      <c r="H12438" s="292"/>
      <c r="I12438" s="292"/>
      <c r="L12438" s="234" t="s">
        <v>1781</v>
      </c>
    </row>
    <row r="12439" spans="1:12" ht="15.75" customHeight="1" x14ac:dyDescent="0.3">
      <c r="A12439" s="257">
        <v>44123</v>
      </c>
      <c r="B12439" s="249" t="s">
        <v>959</v>
      </c>
      <c r="C12439" s="250" t="s">
        <v>56</v>
      </c>
      <c r="D12439" s="224" t="s">
        <v>738</v>
      </c>
      <c r="E12439" s="270" t="s">
        <v>377</v>
      </c>
      <c r="F12439" s="264" t="s">
        <v>15</v>
      </c>
      <c r="G12439" s="253">
        <v>3</v>
      </c>
      <c r="H12439" s="266">
        <v>200</v>
      </c>
      <c r="I12439" s="266">
        <f t="shared" ref="I12439:I12445" si="699">H12439*G12439</f>
        <v>600</v>
      </c>
      <c r="L12439" s="234" t="s">
        <v>1781</v>
      </c>
    </row>
    <row r="12440" spans="1:12" ht="15.75" customHeight="1" x14ac:dyDescent="0.3">
      <c r="A12440" s="248">
        <v>44123</v>
      </c>
      <c r="B12440" s="249" t="s">
        <v>959</v>
      </c>
      <c r="C12440" s="250" t="s">
        <v>56</v>
      </c>
      <c r="D12440" s="251" t="s">
        <v>960</v>
      </c>
      <c r="E12440" s="252" t="s">
        <v>472</v>
      </c>
      <c r="F12440" s="251" t="s">
        <v>12</v>
      </c>
      <c r="G12440" s="253">
        <v>12</v>
      </c>
      <c r="H12440" s="254">
        <v>50</v>
      </c>
      <c r="I12440" s="254">
        <f t="shared" si="699"/>
        <v>600</v>
      </c>
      <c r="L12440" s="234" t="s">
        <v>1781</v>
      </c>
    </row>
    <row r="12441" spans="1:12" ht="15.75" customHeight="1" x14ac:dyDescent="0.3">
      <c r="A12441" s="248">
        <v>44123</v>
      </c>
      <c r="B12441" s="249" t="s">
        <v>959</v>
      </c>
      <c r="C12441" s="250" t="s">
        <v>56</v>
      </c>
      <c r="D12441" s="283" t="s">
        <v>949</v>
      </c>
      <c r="E12441" s="252" t="s">
        <v>472</v>
      </c>
      <c r="F12441" s="285" t="s">
        <v>41</v>
      </c>
      <c r="G12441" s="253">
        <v>100</v>
      </c>
      <c r="H12441" s="286">
        <v>1</v>
      </c>
      <c r="I12441" s="286">
        <f t="shared" si="699"/>
        <v>100</v>
      </c>
      <c r="L12441" s="234" t="s">
        <v>1781</v>
      </c>
    </row>
    <row r="12442" spans="1:12" ht="15.75" customHeight="1" x14ac:dyDescent="0.3">
      <c r="A12442" s="248">
        <v>44123</v>
      </c>
      <c r="B12442" s="249" t="s">
        <v>959</v>
      </c>
      <c r="C12442" s="250" t="s">
        <v>56</v>
      </c>
      <c r="D12442" s="271" t="s">
        <v>720</v>
      </c>
      <c r="E12442" s="272" t="s">
        <v>377</v>
      </c>
      <c r="F12442" s="273" t="s">
        <v>31</v>
      </c>
      <c r="G12442" s="253">
        <v>42</v>
      </c>
      <c r="H12442" s="274">
        <v>100</v>
      </c>
      <c r="I12442" s="274">
        <f t="shared" si="699"/>
        <v>4200</v>
      </c>
      <c r="L12442" s="234" t="s">
        <v>1781</v>
      </c>
    </row>
    <row r="12443" spans="1:12" ht="15.75" customHeight="1" x14ac:dyDescent="0.3">
      <c r="A12443" s="248">
        <v>44123</v>
      </c>
      <c r="B12443" s="249" t="s">
        <v>959</v>
      </c>
      <c r="C12443" s="250" t="s">
        <v>56</v>
      </c>
      <c r="D12443" s="271" t="s">
        <v>888</v>
      </c>
      <c r="E12443" s="272" t="s">
        <v>377</v>
      </c>
      <c r="F12443" s="273" t="s">
        <v>31</v>
      </c>
      <c r="G12443" s="253">
        <v>40</v>
      </c>
      <c r="H12443" s="274">
        <v>100</v>
      </c>
      <c r="I12443" s="274">
        <f t="shared" si="699"/>
        <v>4000</v>
      </c>
      <c r="L12443" s="234" t="s">
        <v>1781</v>
      </c>
    </row>
    <row r="12444" spans="1:12" ht="15.75" customHeight="1" x14ac:dyDescent="0.3">
      <c r="A12444" s="248">
        <v>44123</v>
      </c>
      <c r="B12444" s="249" t="s">
        <v>959</v>
      </c>
      <c r="C12444" s="250" t="s">
        <v>56</v>
      </c>
      <c r="D12444" s="275" t="s">
        <v>741</v>
      </c>
      <c r="E12444" s="276" t="s">
        <v>472</v>
      </c>
      <c r="F12444" s="277" t="s">
        <v>27</v>
      </c>
      <c r="G12444" s="253">
        <v>300</v>
      </c>
      <c r="H12444" s="278">
        <v>1</v>
      </c>
      <c r="I12444" s="278">
        <f t="shared" si="699"/>
        <v>300</v>
      </c>
      <c r="L12444" s="234" t="s">
        <v>1781</v>
      </c>
    </row>
    <row r="12445" spans="1:12" ht="15.75" customHeight="1" x14ac:dyDescent="0.3">
      <c r="A12445" s="248">
        <v>44123</v>
      </c>
      <c r="B12445" s="249" t="s">
        <v>959</v>
      </c>
      <c r="C12445" s="250" t="s">
        <v>56</v>
      </c>
      <c r="D12445" s="279" t="s">
        <v>857</v>
      </c>
      <c r="E12445" s="280" t="s">
        <v>377</v>
      </c>
      <c r="F12445" s="281" t="s">
        <v>670</v>
      </c>
      <c r="G12445" s="253">
        <v>100</v>
      </c>
      <c r="H12445" s="282">
        <v>1</v>
      </c>
      <c r="I12445" s="282">
        <f t="shared" si="699"/>
        <v>100</v>
      </c>
      <c r="L12445" s="234" t="s">
        <v>1781</v>
      </c>
    </row>
    <row r="12446" spans="1:12" ht="15.75" customHeight="1" x14ac:dyDescent="0.3">
      <c r="A12446" s="243"/>
      <c r="L12446" s="234" t="s">
        <v>1781</v>
      </c>
    </row>
    <row r="12447" spans="1:12" ht="15.75" customHeight="1" x14ac:dyDescent="0.3">
      <c r="A12447" s="248">
        <v>44123</v>
      </c>
      <c r="B12447" s="249" t="s">
        <v>828</v>
      </c>
      <c r="C12447" s="250" t="s">
        <v>56</v>
      </c>
      <c r="D12447" s="271" t="s">
        <v>719</v>
      </c>
      <c r="E12447" s="272" t="s">
        <v>377</v>
      </c>
      <c r="F12447" s="273" t="s">
        <v>31</v>
      </c>
      <c r="G12447" s="253">
        <v>30</v>
      </c>
      <c r="H12447" s="274">
        <v>100</v>
      </c>
      <c r="I12447" s="274">
        <f t="shared" ref="I12447:I12449" si="700">H12447*G12447</f>
        <v>3000</v>
      </c>
      <c r="L12447" s="234" t="s">
        <v>1781</v>
      </c>
    </row>
    <row r="12448" spans="1:12" ht="15.75" customHeight="1" x14ac:dyDescent="0.3">
      <c r="A12448" s="248">
        <v>44123</v>
      </c>
      <c r="B12448" s="249" t="s">
        <v>828</v>
      </c>
      <c r="C12448" s="250" t="s">
        <v>56</v>
      </c>
      <c r="D12448" s="271" t="s">
        <v>720</v>
      </c>
      <c r="E12448" s="272" t="s">
        <v>377</v>
      </c>
      <c r="F12448" s="273" t="s">
        <v>31</v>
      </c>
      <c r="G12448" s="253">
        <v>30</v>
      </c>
      <c r="H12448" s="274">
        <v>100</v>
      </c>
      <c r="I12448" s="274">
        <f t="shared" si="700"/>
        <v>3000</v>
      </c>
      <c r="L12448" s="234" t="s">
        <v>1781</v>
      </c>
    </row>
    <row r="12449" spans="1:12" ht="15.75" customHeight="1" x14ac:dyDescent="0.3">
      <c r="A12449" s="248">
        <v>44123</v>
      </c>
      <c r="B12449" s="249" t="s">
        <v>828</v>
      </c>
      <c r="C12449" s="250" t="s">
        <v>56</v>
      </c>
      <c r="D12449" s="271" t="s">
        <v>888</v>
      </c>
      <c r="E12449" s="272" t="s">
        <v>377</v>
      </c>
      <c r="F12449" s="273" t="s">
        <v>31</v>
      </c>
      <c r="G12449" s="253">
        <v>30</v>
      </c>
      <c r="H12449" s="274">
        <v>100</v>
      </c>
      <c r="I12449" s="274">
        <f t="shared" si="700"/>
        <v>3000</v>
      </c>
      <c r="L12449" s="234" t="s">
        <v>1781</v>
      </c>
    </row>
    <row r="12450" spans="1:12" ht="15.75" customHeight="1" x14ac:dyDescent="0.3">
      <c r="A12450" s="243"/>
      <c r="L12450" s="234" t="s">
        <v>1781</v>
      </c>
    </row>
    <row r="12451" spans="1:12" ht="15.75" customHeight="1" x14ac:dyDescent="0.3">
      <c r="A12451" s="248">
        <v>44123</v>
      </c>
      <c r="B12451" s="249" t="s">
        <v>941</v>
      </c>
      <c r="C12451" s="250" t="s">
        <v>291</v>
      </c>
      <c r="D12451" s="271" t="s">
        <v>720</v>
      </c>
      <c r="E12451" s="272" t="s">
        <v>377</v>
      </c>
      <c r="F12451" s="273" t="s">
        <v>31</v>
      </c>
      <c r="G12451" s="253">
        <v>21</v>
      </c>
      <c r="H12451" s="274">
        <v>100</v>
      </c>
      <c r="I12451" s="274">
        <f>H12451*G12451</f>
        <v>2100</v>
      </c>
      <c r="L12451" s="234" t="s">
        <v>1781</v>
      </c>
    </row>
    <row r="12452" spans="1:12" ht="15.75" customHeight="1" x14ac:dyDescent="0.3">
      <c r="A12452" s="243"/>
      <c r="L12452" s="234" t="s">
        <v>1781</v>
      </c>
    </row>
    <row r="12453" spans="1:12" ht="15.75" customHeight="1" x14ac:dyDescent="0.3">
      <c r="A12453" s="257">
        <v>44123</v>
      </c>
      <c r="B12453" s="249" t="s">
        <v>961</v>
      </c>
      <c r="C12453" s="250" t="s">
        <v>56</v>
      </c>
      <c r="D12453" s="224" t="s">
        <v>738</v>
      </c>
      <c r="E12453" s="270" t="s">
        <v>377</v>
      </c>
      <c r="F12453" s="264" t="s">
        <v>15</v>
      </c>
      <c r="G12453" s="253">
        <v>0.6</v>
      </c>
      <c r="H12453" s="266">
        <v>200</v>
      </c>
      <c r="I12453" s="266">
        <f t="shared" ref="I12453:I12461" si="701">H12453*G12453</f>
        <v>120</v>
      </c>
      <c r="L12453" s="234" t="s">
        <v>1781</v>
      </c>
    </row>
    <row r="12454" spans="1:12" ht="15.75" customHeight="1" x14ac:dyDescent="0.3">
      <c r="A12454" s="248">
        <v>44123</v>
      </c>
      <c r="B12454" s="249" t="s">
        <v>961</v>
      </c>
      <c r="C12454" s="250" t="s">
        <v>56</v>
      </c>
      <c r="D12454" s="251" t="s">
        <v>832</v>
      </c>
      <c r="E12454" s="252" t="s">
        <v>118</v>
      </c>
      <c r="F12454" s="251" t="s">
        <v>12</v>
      </c>
      <c r="G12454" s="253">
        <v>6</v>
      </c>
      <c r="H12454" s="254">
        <v>50</v>
      </c>
      <c r="I12454" s="254">
        <f t="shared" si="701"/>
        <v>300</v>
      </c>
      <c r="L12454" s="234" t="s">
        <v>1781</v>
      </c>
    </row>
    <row r="12455" spans="1:12" ht="15.75" customHeight="1" x14ac:dyDescent="0.3">
      <c r="A12455" s="248">
        <v>44123</v>
      </c>
      <c r="B12455" s="249" t="s">
        <v>961</v>
      </c>
      <c r="C12455" s="250" t="s">
        <v>56</v>
      </c>
      <c r="D12455" s="283" t="s">
        <v>909</v>
      </c>
      <c r="E12455" s="252" t="s">
        <v>472</v>
      </c>
      <c r="F12455" s="285" t="s">
        <v>41</v>
      </c>
      <c r="G12455" s="253">
        <v>110</v>
      </c>
      <c r="H12455" s="286">
        <v>1</v>
      </c>
      <c r="I12455" s="286">
        <f t="shared" si="701"/>
        <v>110</v>
      </c>
      <c r="L12455" s="234" t="s">
        <v>1781</v>
      </c>
    </row>
    <row r="12456" spans="1:12" ht="15.75" customHeight="1" x14ac:dyDescent="0.3">
      <c r="A12456" s="248">
        <v>44123</v>
      </c>
      <c r="B12456" s="249" t="s">
        <v>961</v>
      </c>
      <c r="C12456" s="250" t="s">
        <v>56</v>
      </c>
      <c r="D12456" s="271" t="s">
        <v>720</v>
      </c>
      <c r="E12456" s="272" t="s">
        <v>377</v>
      </c>
      <c r="F12456" s="273" t="s">
        <v>31</v>
      </c>
      <c r="G12456" s="253">
        <v>9</v>
      </c>
      <c r="H12456" s="274">
        <v>100</v>
      </c>
      <c r="I12456" s="274">
        <f t="shared" si="701"/>
        <v>900</v>
      </c>
      <c r="L12456" s="234" t="s">
        <v>1781</v>
      </c>
    </row>
    <row r="12457" spans="1:12" ht="15.75" customHeight="1" x14ac:dyDescent="0.3">
      <c r="A12457" s="248">
        <v>44123</v>
      </c>
      <c r="B12457" s="249" t="s">
        <v>961</v>
      </c>
      <c r="C12457" s="250" t="s">
        <v>56</v>
      </c>
      <c r="D12457" s="271" t="s">
        <v>888</v>
      </c>
      <c r="E12457" s="272" t="s">
        <v>377</v>
      </c>
      <c r="F12457" s="273" t="s">
        <v>31</v>
      </c>
      <c r="G12457" s="253">
        <v>8</v>
      </c>
      <c r="H12457" s="274">
        <v>100</v>
      </c>
      <c r="I12457" s="274">
        <f t="shared" si="701"/>
        <v>800</v>
      </c>
      <c r="L12457" s="234" t="s">
        <v>1781</v>
      </c>
    </row>
    <row r="12458" spans="1:12" ht="15.75" customHeight="1" x14ac:dyDescent="0.3">
      <c r="A12458" s="248">
        <v>44123</v>
      </c>
      <c r="B12458" s="249" t="s">
        <v>961</v>
      </c>
      <c r="C12458" s="250" t="s">
        <v>56</v>
      </c>
      <c r="D12458" s="275" t="s">
        <v>741</v>
      </c>
      <c r="E12458" s="276" t="s">
        <v>472</v>
      </c>
      <c r="F12458" s="277" t="s">
        <v>27</v>
      </c>
      <c r="G12458" s="253">
        <v>300</v>
      </c>
      <c r="H12458" s="278">
        <v>1</v>
      </c>
      <c r="I12458" s="278">
        <f t="shared" si="701"/>
        <v>300</v>
      </c>
      <c r="L12458" s="234" t="s">
        <v>1781</v>
      </c>
    </row>
    <row r="12459" spans="1:12" ht="15.75" customHeight="1" x14ac:dyDescent="0.3">
      <c r="A12459" s="248">
        <v>44123</v>
      </c>
      <c r="B12459" s="249" t="s">
        <v>961</v>
      </c>
      <c r="C12459" s="250" t="s">
        <v>56</v>
      </c>
      <c r="D12459" s="279" t="s">
        <v>944</v>
      </c>
      <c r="E12459" s="280" t="s">
        <v>377</v>
      </c>
      <c r="F12459" s="281" t="s">
        <v>670</v>
      </c>
      <c r="G12459" s="253">
        <v>100</v>
      </c>
      <c r="H12459" s="282">
        <v>1</v>
      </c>
      <c r="I12459" s="282">
        <f t="shared" si="701"/>
        <v>100</v>
      </c>
      <c r="L12459" s="234" t="s">
        <v>1781</v>
      </c>
    </row>
    <row r="12460" spans="1:12" ht="15.75" customHeight="1" x14ac:dyDescent="0.3">
      <c r="A12460" s="248">
        <v>44123</v>
      </c>
      <c r="B12460" s="249" t="s">
        <v>961</v>
      </c>
      <c r="C12460" s="250" t="s">
        <v>56</v>
      </c>
      <c r="D12460" s="279" t="s">
        <v>856</v>
      </c>
      <c r="E12460" s="280" t="s">
        <v>377</v>
      </c>
      <c r="F12460" s="281" t="s">
        <v>670</v>
      </c>
      <c r="G12460" s="253">
        <v>100</v>
      </c>
      <c r="H12460" s="282">
        <v>1</v>
      </c>
      <c r="I12460" s="282">
        <f t="shared" si="701"/>
        <v>100</v>
      </c>
      <c r="L12460" s="234" t="s">
        <v>1781</v>
      </c>
    </row>
    <row r="12461" spans="1:12" ht="15.75" customHeight="1" x14ac:dyDescent="0.3">
      <c r="A12461" s="248">
        <v>44123</v>
      </c>
      <c r="B12461" s="249" t="s">
        <v>961</v>
      </c>
      <c r="C12461" s="250" t="s">
        <v>56</v>
      </c>
      <c r="D12461" s="279" t="s">
        <v>857</v>
      </c>
      <c r="E12461" s="280" t="s">
        <v>377</v>
      </c>
      <c r="F12461" s="281" t="s">
        <v>670</v>
      </c>
      <c r="G12461" s="253">
        <v>100</v>
      </c>
      <c r="H12461" s="282">
        <v>1</v>
      </c>
      <c r="I12461" s="282">
        <f t="shared" si="701"/>
        <v>100</v>
      </c>
      <c r="L12461" s="234" t="s">
        <v>1781</v>
      </c>
    </row>
    <row r="12462" spans="1:12" ht="15.75" customHeight="1" x14ac:dyDescent="0.3">
      <c r="A12462" s="243"/>
      <c r="L12462" s="234" t="s">
        <v>1781</v>
      </c>
    </row>
    <row r="12463" spans="1:12" ht="15.75" customHeight="1" x14ac:dyDescent="0.3">
      <c r="A12463" s="248">
        <v>44124</v>
      </c>
      <c r="B12463" s="249" t="s">
        <v>194</v>
      </c>
      <c r="C12463" s="250" t="s">
        <v>56</v>
      </c>
      <c r="D12463" s="251" t="s">
        <v>960</v>
      </c>
      <c r="E12463" s="252" t="s">
        <v>472</v>
      </c>
      <c r="F12463" s="251" t="s">
        <v>12</v>
      </c>
      <c r="G12463" s="253">
        <v>100</v>
      </c>
      <c r="H12463" s="254">
        <v>50</v>
      </c>
      <c r="I12463" s="254">
        <f t="shared" ref="I12463:I12466" si="702">H12463*G12463</f>
        <v>5000</v>
      </c>
      <c r="L12463" s="234" t="s">
        <v>1781</v>
      </c>
    </row>
    <row r="12464" spans="1:12" ht="15.75" customHeight="1" x14ac:dyDescent="0.3">
      <c r="A12464" s="248">
        <v>44124</v>
      </c>
      <c r="B12464" s="249" t="s">
        <v>194</v>
      </c>
      <c r="C12464" s="250" t="s">
        <v>56</v>
      </c>
      <c r="D12464" s="271" t="s">
        <v>720</v>
      </c>
      <c r="E12464" s="272" t="s">
        <v>377</v>
      </c>
      <c r="F12464" s="273" t="s">
        <v>31</v>
      </c>
      <c r="G12464" s="253">
        <v>42</v>
      </c>
      <c r="H12464" s="274">
        <v>100</v>
      </c>
      <c r="I12464" s="274">
        <f t="shared" si="702"/>
        <v>4200</v>
      </c>
      <c r="L12464" s="234" t="s">
        <v>1781</v>
      </c>
    </row>
    <row r="12465" spans="1:12" ht="15.75" customHeight="1" x14ac:dyDescent="0.3">
      <c r="A12465" s="248">
        <v>44124</v>
      </c>
      <c r="B12465" s="249" t="s">
        <v>194</v>
      </c>
      <c r="C12465" s="250" t="s">
        <v>56</v>
      </c>
      <c r="D12465" s="271" t="s">
        <v>888</v>
      </c>
      <c r="E12465" s="272" t="s">
        <v>377</v>
      </c>
      <c r="F12465" s="273" t="s">
        <v>31</v>
      </c>
      <c r="G12465" s="253">
        <v>40</v>
      </c>
      <c r="H12465" s="274">
        <v>100</v>
      </c>
      <c r="I12465" s="274">
        <f t="shared" si="702"/>
        <v>4000</v>
      </c>
      <c r="L12465" s="234" t="s">
        <v>1781</v>
      </c>
    </row>
    <row r="12466" spans="1:12" ht="15.75" customHeight="1" x14ac:dyDescent="0.3">
      <c r="A12466" s="248">
        <v>44124</v>
      </c>
      <c r="B12466" s="249" t="s">
        <v>194</v>
      </c>
      <c r="C12466" s="250" t="s">
        <v>56</v>
      </c>
      <c r="D12466" s="275" t="s">
        <v>741</v>
      </c>
      <c r="E12466" s="276" t="s">
        <v>472</v>
      </c>
      <c r="F12466" s="277" t="s">
        <v>27</v>
      </c>
      <c r="G12466" s="253">
        <v>1000</v>
      </c>
      <c r="H12466" s="278">
        <v>1</v>
      </c>
      <c r="I12466" s="278">
        <f t="shared" si="702"/>
        <v>1000</v>
      </c>
      <c r="L12466" s="234" t="s">
        <v>1781</v>
      </c>
    </row>
    <row r="12467" spans="1:12" ht="15.75" customHeight="1" x14ac:dyDescent="0.3">
      <c r="A12467" s="243"/>
      <c r="L12467" s="234" t="s">
        <v>1781</v>
      </c>
    </row>
    <row r="12468" spans="1:12" ht="15.75" customHeight="1" x14ac:dyDescent="0.3">
      <c r="A12468" s="257">
        <v>44124</v>
      </c>
      <c r="B12468" s="249" t="s">
        <v>962</v>
      </c>
      <c r="C12468" s="250" t="s">
        <v>291</v>
      </c>
      <c r="D12468" s="224" t="s">
        <v>738</v>
      </c>
      <c r="E12468" s="270" t="s">
        <v>377</v>
      </c>
      <c r="F12468" s="264" t="s">
        <v>15</v>
      </c>
      <c r="G12468" s="253">
        <v>0.7</v>
      </c>
      <c r="H12468" s="266">
        <v>200</v>
      </c>
      <c r="I12468" s="266">
        <f t="shared" ref="I12468:I12471" si="703">H12468*G12468</f>
        <v>140</v>
      </c>
      <c r="L12468" s="234" t="s">
        <v>1781</v>
      </c>
    </row>
    <row r="12469" spans="1:12" ht="15.75" customHeight="1" x14ac:dyDescent="0.3">
      <c r="A12469" s="248">
        <v>44124</v>
      </c>
      <c r="B12469" s="249" t="s">
        <v>962</v>
      </c>
      <c r="C12469" s="250" t="s">
        <v>291</v>
      </c>
      <c r="D12469" s="251" t="s">
        <v>832</v>
      </c>
      <c r="E12469" s="252" t="s">
        <v>118</v>
      </c>
      <c r="F12469" s="251" t="s">
        <v>12</v>
      </c>
      <c r="G12469" s="253">
        <v>10</v>
      </c>
      <c r="H12469" s="254">
        <v>50</v>
      </c>
      <c r="I12469" s="254">
        <f t="shared" si="703"/>
        <v>500</v>
      </c>
      <c r="L12469" s="234" t="s">
        <v>1781</v>
      </c>
    </row>
    <row r="12470" spans="1:12" ht="15.75" customHeight="1" x14ac:dyDescent="0.3">
      <c r="A12470" s="248">
        <v>44124</v>
      </c>
      <c r="B12470" s="249" t="s">
        <v>962</v>
      </c>
      <c r="C12470" s="250" t="s">
        <v>291</v>
      </c>
      <c r="D12470" s="283" t="s">
        <v>909</v>
      </c>
      <c r="E12470" s="252" t="s">
        <v>472</v>
      </c>
      <c r="F12470" s="285" t="s">
        <v>41</v>
      </c>
      <c r="G12470" s="253">
        <v>200</v>
      </c>
      <c r="H12470" s="286">
        <v>1</v>
      </c>
      <c r="I12470" s="286">
        <f t="shared" si="703"/>
        <v>200</v>
      </c>
      <c r="L12470" s="234" t="s">
        <v>1781</v>
      </c>
    </row>
    <row r="12471" spans="1:12" ht="15.75" customHeight="1" x14ac:dyDescent="0.3">
      <c r="A12471" s="248">
        <v>44124</v>
      </c>
      <c r="B12471" s="249" t="s">
        <v>962</v>
      </c>
      <c r="C12471" s="250" t="s">
        <v>291</v>
      </c>
      <c r="D12471" s="271" t="s">
        <v>720</v>
      </c>
      <c r="E12471" s="272" t="s">
        <v>377</v>
      </c>
      <c r="F12471" s="273" t="s">
        <v>31</v>
      </c>
      <c r="G12471" s="253">
        <v>3</v>
      </c>
      <c r="H12471" s="274">
        <v>100</v>
      </c>
      <c r="I12471" s="274">
        <f t="shared" si="703"/>
        <v>300</v>
      </c>
      <c r="L12471" s="234" t="s">
        <v>1781</v>
      </c>
    </row>
    <row r="12472" spans="1:12" ht="15.75" customHeight="1" x14ac:dyDescent="0.3">
      <c r="A12472" s="257">
        <v>44124</v>
      </c>
      <c r="B12472" s="249" t="s">
        <v>962</v>
      </c>
      <c r="C12472" s="250" t="s">
        <v>291</v>
      </c>
      <c r="D12472" s="261" t="s">
        <v>753</v>
      </c>
      <c r="E12472" s="262" t="s">
        <v>377</v>
      </c>
      <c r="F12472" s="251" t="s">
        <v>44</v>
      </c>
      <c r="G12472" s="253">
        <v>300</v>
      </c>
      <c r="H12472" s="254">
        <v>1</v>
      </c>
      <c r="I12472" s="254">
        <v>300</v>
      </c>
      <c r="L12472" s="234" t="s">
        <v>1781</v>
      </c>
    </row>
    <row r="12473" spans="1:12" ht="15.75" customHeight="1" x14ac:dyDescent="0.3">
      <c r="A12473" s="248">
        <v>44124</v>
      </c>
      <c r="B12473" s="249" t="s">
        <v>962</v>
      </c>
      <c r="C12473" s="250" t="s">
        <v>291</v>
      </c>
      <c r="D12473" s="275" t="s">
        <v>741</v>
      </c>
      <c r="E12473" s="276" t="s">
        <v>472</v>
      </c>
      <c r="F12473" s="277" t="s">
        <v>27</v>
      </c>
      <c r="G12473" s="253">
        <v>300</v>
      </c>
      <c r="H12473" s="278">
        <v>1</v>
      </c>
      <c r="I12473" s="278">
        <f>H12473*G12473</f>
        <v>300</v>
      </c>
      <c r="L12473" s="234" t="s">
        <v>1781</v>
      </c>
    </row>
    <row r="12474" spans="1:12" ht="15.75" customHeight="1" x14ac:dyDescent="0.3">
      <c r="A12474" s="257">
        <v>44124</v>
      </c>
      <c r="B12474" s="249" t="s">
        <v>962</v>
      </c>
      <c r="C12474" s="250" t="s">
        <v>291</v>
      </c>
      <c r="D12474" s="251" t="s">
        <v>867</v>
      </c>
      <c r="E12474" s="252" t="s">
        <v>377</v>
      </c>
      <c r="F12474" s="251" t="s">
        <v>136</v>
      </c>
      <c r="G12474" s="253">
        <v>800</v>
      </c>
      <c r="H12474" s="254">
        <v>1</v>
      </c>
      <c r="I12474" s="254">
        <v>800</v>
      </c>
      <c r="L12474" s="234" t="s">
        <v>1781</v>
      </c>
    </row>
    <row r="12475" spans="1:12" ht="15.75" customHeight="1" x14ac:dyDescent="0.3">
      <c r="A12475" s="243"/>
      <c r="L12475" s="234" t="s">
        <v>1781</v>
      </c>
    </row>
    <row r="12476" spans="1:12" ht="15.75" customHeight="1" x14ac:dyDescent="0.3">
      <c r="A12476" s="248">
        <v>44124</v>
      </c>
      <c r="B12476" s="249" t="s">
        <v>963</v>
      </c>
      <c r="C12476" s="250" t="s">
        <v>351</v>
      </c>
      <c r="D12476" s="279" t="s">
        <v>944</v>
      </c>
      <c r="E12476" s="280" t="s">
        <v>377</v>
      </c>
      <c r="F12476" s="281" t="s">
        <v>670</v>
      </c>
      <c r="G12476" s="253">
        <v>30</v>
      </c>
      <c r="H12476" s="282">
        <v>1</v>
      </c>
      <c r="I12476" s="282">
        <f t="shared" ref="I12476:I12478" si="704">H12476*G12476</f>
        <v>30</v>
      </c>
      <c r="L12476" s="234" t="s">
        <v>1781</v>
      </c>
    </row>
    <row r="12477" spans="1:12" ht="15.75" customHeight="1" x14ac:dyDescent="0.3">
      <c r="A12477" s="248">
        <v>44124</v>
      </c>
      <c r="B12477" s="249" t="s">
        <v>963</v>
      </c>
      <c r="C12477" s="250" t="s">
        <v>351</v>
      </c>
      <c r="D12477" s="279" t="s">
        <v>856</v>
      </c>
      <c r="E12477" s="280" t="s">
        <v>377</v>
      </c>
      <c r="F12477" s="281" t="s">
        <v>670</v>
      </c>
      <c r="G12477" s="253">
        <v>30</v>
      </c>
      <c r="H12477" s="282">
        <v>1</v>
      </c>
      <c r="I12477" s="282">
        <f t="shared" si="704"/>
        <v>30</v>
      </c>
      <c r="L12477" s="234" t="s">
        <v>1781</v>
      </c>
    </row>
    <row r="12478" spans="1:12" ht="15.75" customHeight="1" x14ac:dyDescent="0.3">
      <c r="A12478" s="248">
        <v>44124</v>
      </c>
      <c r="B12478" s="249" t="s">
        <v>963</v>
      </c>
      <c r="C12478" s="250" t="s">
        <v>351</v>
      </c>
      <c r="D12478" s="279" t="s">
        <v>857</v>
      </c>
      <c r="E12478" s="280" t="s">
        <v>377</v>
      </c>
      <c r="F12478" s="281" t="s">
        <v>670</v>
      </c>
      <c r="G12478" s="253">
        <v>30</v>
      </c>
      <c r="H12478" s="282">
        <v>1</v>
      </c>
      <c r="I12478" s="282">
        <f t="shared" si="704"/>
        <v>30</v>
      </c>
      <c r="L12478" s="234" t="s">
        <v>1781</v>
      </c>
    </row>
    <row r="12479" spans="1:12" ht="15.75" customHeight="1" x14ac:dyDescent="0.3">
      <c r="A12479" s="243"/>
      <c r="L12479" s="234" t="s">
        <v>1781</v>
      </c>
    </row>
    <row r="12480" spans="1:12" ht="15.75" customHeight="1" x14ac:dyDescent="0.3">
      <c r="A12480" s="257">
        <v>44124</v>
      </c>
      <c r="B12480" s="249" t="s">
        <v>722</v>
      </c>
      <c r="C12480" s="250" t="s">
        <v>291</v>
      </c>
      <c r="D12480" s="224" t="s">
        <v>738</v>
      </c>
      <c r="E12480" s="270" t="s">
        <v>377</v>
      </c>
      <c r="F12480" s="264" t="s">
        <v>15</v>
      </c>
      <c r="G12480" s="253">
        <v>0.5</v>
      </c>
      <c r="H12480" s="266">
        <v>200</v>
      </c>
      <c r="I12480" s="266">
        <f>H12480*G12480</f>
        <v>100</v>
      </c>
      <c r="L12480" s="234" t="s">
        <v>1781</v>
      </c>
    </row>
    <row r="12481" spans="1:12" ht="15.75" customHeight="1" x14ac:dyDescent="0.3">
      <c r="A12481" s="243"/>
      <c r="L12481" s="234" t="s">
        <v>1781</v>
      </c>
    </row>
    <row r="12482" spans="1:12" ht="15.75" customHeight="1" x14ac:dyDescent="0.3">
      <c r="A12482" s="248">
        <v>44124</v>
      </c>
      <c r="B12482" s="249" t="s">
        <v>964</v>
      </c>
      <c r="C12482" s="250" t="s">
        <v>56</v>
      </c>
      <c r="D12482" s="271" t="s">
        <v>907</v>
      </c>
      <c r="E12482" s="272" t="s">
        <v>377</v>
      </c>
      <c r="F12482" s="273" t="s">
        <v>31</v>
      </c>
      <c r="G12482" s="253">
        <v>50</v>
      </c>
      <c r="H12482" s="274">
        <v>100</v>
      </c>
      <c r="I12482" s="274">
        <f t="shared" ref="I12482:I12488" si="705">H12482*G12482</f>
        <v>5000</v>
      </c>
      <c r="L12482" s="234" t="s">
        <v>1781</v>
      </c>
    </row>
    <row r="12483" spans="1:12" ht="15.75" customHeight="1" x14ac:dyDescent="0.3">
      <c r="A12483" s="248">
        <v>44124</v>
      </c>
      <c r="B12483" s="249" t="s">
        <v>964</v>
      </c>
      <c r="C12483" s="250" t="s">
        <v>56</v>
      </c>
      <c r="D12483" s="271" t="s">
        <v>720</v>
      </c>
      <c r="E12483" s="272" t="s">
        <v>377</v>
      </c>
      <c r="F12483" s="273" t="s">
        <v>31</v>
      </c>
      <c r="G12483" s="253">
        <v>51</v>
      </c>
      <c r="H12483" s="274">
        <v>100</v>
      </c>
      <c r="I12483" s="274">
        <f t="shared" si="705"/>
        <v>5100</v>
      </c>
      <c r="L12483" s="234" t="s">
        <v>1781</v>
      </c>
    </row>
    <row r="12484" spans="1:12" ht="15.75" customHeight="1" x14ac:dyDescent="0.3">
      <c r="A12484" s="248">
        <v>44124</v>
      </c>
      <c r="B12484" s="249" t="s">
        <v>964</v>
      </c>
      <c r="C12484" s="250" t="s">
        <v>56</v>
      </c>
      <c r="D12484" s="275" t="s">
        <v>741</v>
      </c>
      <c r="E12484" s="276" t="s">
        <v>472</v>
      </c>
      <c r="F12484" s="277" t="s">
        <v>27</v>
      </c>
      <c r="G12484" s="253">
        <v>14000</v>
      </c>
      <c r="H12484" s="278">
        <v>1</v>
      </c>
      <c r="I12484" s="278">
        <f t="shared" si="705"/>
        <v>14000</v>
      </c>
      <c r="L12484" s="234" t="s">
        <v>1781</v>
      </c>
    </row>
    <row r="12485" spans="1:12" ht="15.75" customHeight="1" x14ac:dyDescent="0.3">
      <c r="A12485" s="248">
        <v>44124</v>
      </c>
      <c r="B12485" s="249" t="s">
        <v>964</v>
      </c>
      <c r="C12485" s="250" t="s">
        <v>56</v>
      </c>
      <c r="D12485" s="283" t="s">
        <v>904</v>
      </c>
      <c r="E12485" s="252" t="s">
        <v>472</v>
      </c>
      <c r="F12485" s="285" t="s">
        <v>41</v>
      </c>
      <c r="G12485" s="253">
        <v>400</v>
      </c>
      <c r="H12485" s="286">
        <v>1</v>
      </c>
      <c r="I12485" s="286">
        <f t="shared" si="705"/>
        <v>400</v>
      </c>
      <c r="L12485" s="234" t="s">
        <v>1781</v>
      </c>
    </row>
    <row r="12486" spans="1:12" ht="15.75" customHeight="1" x14ac:dyDescent="0.3">
      <c r="A12486" s="248">
        <v>44124</v>
      </c>
      <c r="B12486" s="249" t="s">
        <v>964</v>
      </c>
      <c r="C12486" s="250" t="s">
        <v>56</v>
      </c>
      <c r="D12486" s="251" t="s">
        <v>832</v>
      </c>
      <c r="E12486" s="252" t="s">
        <v>118</v>
      </c>
      <c r="F12486" s="251" t="s">
        <v>12</v>
      </c>
      <c r="G12486" s="253">
        <v>80</v>
      </c>
      <c r="H12486" s="254">
        <v>50</v>
      </c>
      <c r="I12486" s="254">
        <f t="shared" si="705"/>
        <v>4000</v>
      </c>
      <c r="L12486" s="234" t="s">
        <v>1781</v>
      </c>
    </row>
    <row r="12487" spans="1:12" ht="15.75" customHeight="1" x14ac:dyDescent="0.3">
      <c r="A12487" s="248">
        <v>44124</v>
      </c>
      <c r="B12487" s="249" t="s">
        <v>964</v>
      </c>
      <c r="C12487" s="250" t="s">
        <v>56</v>
      </c>
      <c r="D12487" s="279" t="s">
        <v>965</v>
      </c>
      <c r="E12487" s="280" t="s">
        <v>377</v>
      </c>
      <c r="F12487" s="281" t="s">
        <v>670</v>
      </c>
      <c r="G12487" s="253">
        <v>300</v>
      </c>
      <c r="H12487" s="282">
        <v>1</v>
      </c>
      <c r="I12487" s="282">
        <f t="shared" si="705"/>
        <v>300</v>
      </c>
      <c r="L12487" s="234" t="s">
        <v>1781</v>
      </c>
    </row>
    <row r="12488" spans="1:12" ht="15.75" customHeight="1" x14ac:dyDescent="0.3">
      <c r="A12488" s="248">
        <v>44124</v>
      </c>
      <c r="B12488" s="249" t="s">
        <v>964</v>
      </c>
      <c r="C12488" s="250" t="s">
        <v>56</v>
      </c>
      <c r="D12488" s="279" t="s">
        <v>857</v>
      </c>
      <c r="E12488" s="280" t="s">
        <v>377</v>
      </c>
      <c r="F12488" s="281" t="s">
        <v>670</v>
      </c>
      <c r="G12488" s="253">
        <v>300</v>
      </c>
      <c r="H12488" s="282">
        <v>1</v>
      </c>
      <c r="I12488" s="282">
        <f t="shared" si="705"/>
        <v>300</v>
      </c>
      <c r="L12488" s="234" t="s">
        <v>1781</v>
      </c>
    </row>
    <row r="12489" spans="1:12" ht="15.75" customHeight="1" x14ac:dyDescent="0.3">
      <c r="A12489" s="243"/>
      <c r="L12489" s="234" t="s">
        <v>1781</v>
      </c>
    </row>
    <row r="12490" spans="1:12" ht="15.75" customHeight="1" x14ac:dyDescent="0.3">
      <c r="A12490" s="248">
        <v>44124</v>
      </c>
      <c r="B12490" s="249" t="s">
        <v>966</v>
      </c>
      <c r="C12490" s="250" t="s">
        <v>291</v>
      </c>
      <c r="D12490" s="251" t="s">
        <v>960</v>
      </c>
      <c r="E12490" s="252" t="s">
        <v>472</v>
      </c>
      <c r="F12490" s="251" t="s">
        <v>12</v>
      </c>
      <c r="G12490" s="253">
        <v>60</v>
      </c>
      <c r="H12490" s="254">
        <v>50</v>
      </c>
      <c r="I12490" s="254">
        <f t="shared" ref="I12490:I12493" si="706">H12490*G12490</f>
        <v>3000</v>
      </c>
      <c r="L12490" s="234" t="s">
        <v>1781</v>
      </c>
    </row>
    <row r="12491" spans="1:12" ht="15.75" customHeight="1" x14ac:dyDescent="0.3">
      <c r="A12491" s="257">
        <v>44124</v>
      </c>
      <c r="B12491" s="249" t="s">
        <v>966</v>
      </c>
      <c r="C12491" s="250" t="s">
        <v>291</v>
      </c>
      <c r="D12491" s="283" t="s">
        <v>904</v>
      </c>
      <c r="E12491" s="284" t="s">
        <v>472</v>
      </c>
      <c r="F12491" s="285" t="s">
        <v>41</v>
      </c>
      <c r="G12491" s="253">
        <v>25</v>
      </c>
      <c r="H12491" s="286">
        <v>1</v>
      </c>
      <c r="I12491" s="286">
        <f t="shared" si="706"/>
        <v>25</v>
      </c>
      <c r="L12491" s="234" t="s">
        <v>1781</v>
      </c>
    </row>
    <row r="12492" spans="1:12" ht="15.75" customHeight="1" x14ac:dyDescent="0.3">
      <c r="A12492" s="248">
        <v>44124</v>
      </c>
      <c r="B12492" s="249" t="s">
        <v>966</v>
      </c>
      <c r="C12492" s="250" t="s">
        <v>291</v>
      </c>
      <c r="D12492" s="271" t="s">
        <v>888</v>
      </c>
      <c r="E12492" s="272" t="s">
        <v>377</v>
      </c>
      <c r="F12492" s="273" t="s">
        <v>31</v>
      </c>
      <c r="G12492" s="253">
        <v>40</v>
      </c>
      <c r="H12492" s="274">
        <v>100</v>
      </c>
      <c r="I12492" s="274">
        <f t="shared" si="706"/>
        <v>4000</v>
      </c>
      <c r="L12492" s="234" t="s">
        <v>1781</v>
      </c>
    </row>
    <row r="12493" spans="1:12" ht="15.75" customHeight="1" x14ac:dyDescent="0.3">
      <c r="A12493" s="248">
        <v>44124</v>
      </c>
      <c r="B12493" s="249" t="s">
        <v>966</v>
      </c>
      <c r="C12493" s="250" t="s">
        <v>291</v>
      </c>
      <c r="D12493" s="275" t="s">
        <v>741</v>
      </c>
      <c r="E12493" s="276" t="s">
        <v>472</v>
      </c>
      <c r="F12493" s="277" t="s">
        <v>27</v>
      </c>
      <c r="G12493" s="253">
        <v>30</v>
      </c>
      <c r="H12493" s="278">
        <v>1</v>
      </c>
      <c r="I12493" s="278">
        <f t="shared" si="706"/>
        <v>30</v>
      </c>
      <c r="L12493" s="234" t="s">
        <v>1781</v>
      </c>
    </row>
    <row r="12494" spans="1:12" ht="15.75" customHeight="1" x14ac:dyDescent="0.3">
      <c r="A12494" s="243"/>
      <c r="L12494" s="234" t="s">
        <v>1781</v>
      </c>
    </row>
    <row r="12495" spans="1:12" ht="15.75" customHeight="1" x14ac:dyDescent="0.3">
      <c r="A12495" s="257">
        <v>44124</v>
      </c>
      <c r="B12495" s="249" t="s">
        <v>967</v>
      </c>
      <c r="C12495" s="250" t="s">
        <v>943</v>
      </c>
      <c r="D12495" s="224" t="s">
        <v>738</v>
      </c>
      <c r="E12495" s="270" t="s">
        <v>377</v>
      </c>
      <c r="F12495" s="264" t="s">
        <v>15</v>
      </c>
      <c r="G12495" s="253">
        <v>1</v>
      </c>
      <c r="H12495" s="266">
        <v>200</v>
      </c>
      <c r="I12495" s="266">
        <f t="shared" ref="I12495:I12500" si="707">H12495*G12495</f>
        <v>200</v>
      </c>
      <c r="L12495" s="234" t="s">
        <v>1781</v>
      </c>
    </row>
    <row r="12496" spans="1:12" ht="15.75" customHeight="1" x14ac:dyDescent="0.3">
      <c r="A12496" s="248">
        <v>44124</v>
      </c>
      <c r="B12496" s="249" t="s">
        <v>967</v>
      </c>
      <c r="C12496" s="250" t="s">
        <v>943</v>
      </c>
      <c r="D12496" s="251" t="s">
        <v>832</v>
      </c>
      <c r="E12496" s="252" t="s">
        <v>118</v>
      </c>
      <c r="F12496" s="251" t="s">
        <v>12</v>
      </c>
      <c r="G12496" s="253">
        <v>10</v>
      </c>
      <c r="H12496" s="254">
        <v>50</v>
      </c>
      <c r="I12496" s="254">
        <f t="shared" si="707"/>
        <v>500</v>
      </c>
      <c r="L12496" s="234" t="s">
        <v>1781</v>
      </c>
    </row>
    <row r="12497" spans="1:12" ht="15.75" customHeight="1" x14ac:dyDescent="0.3">
      <c r="A12497" s="248">
        <v>44124</v>
      </c>
      <c r="B12497" s="249" t="s">
        <v>967</v>
      </c>
      <c r="C12497" s="250" t="s">
        <v>943</v>
      </c>
      <c r="D12497" s="283" t="s">
        <v>949</v>
      </c>
      <c r="E12497" s="252" t="s">
        <v>472</v>
      </c>
      <c r="F12497" s="285" t="s">
        <v>41</v>
      </c>
      <c r="G12497" s="253">
        <v>50</v>
      </c>
      <c r="H12497" s="286">
        <v>1</v>
      </c>
      <c r="I12497" s="286">
        <f t="shared" si="707"/>
        <v>50</v>
      </c>
      <c r="L12497" s="234" t="s">
        <v>1781</v>
      </c>
    </row>
    <row r="12498" spans="1:12" ht="15.75" customHeight="1" x14ac:dyDescent="0.3">
      <c r="A12498" s="248">
        <v>44124</v>
      </c>
      <c r="B12498" s="249" t="s">
        <v>967</v>
      </c>
      <c r="C12498" s="250" t="s">
        <v>943</v>
      </c>
      <c r="D12498" s="271" t="s">
        <v>720</v>
      </c>
      <c r="E12498" s="272" t="s">
        <v>377</v>
      </c>
      <c r="F12498" s="273" t="s">
        <v>31</v>
      </c>
      <c r="G12498" s="253">
        <v>9</v>
      </c>
      <c r="H12498" s="274">
        <v>100</v>
      </c>
      <c r="I12498" s="274">
        <f t="shared" si="707"/>
        <v>900</v>
      </c>
      <c r="L12498" s="234" t="s">
        <v>1781</v>
      </c>
    </row>
    <row r="12499" spans="1:12" ht="15.75" customHeight="1" x14ac:dyDescent="0.3">
      <c r="A12499" s="248">
        <v>44124</v>
      </c>
      <c r="B12499" s="249" t="s">
        <v>967</v>
      </c>
      <c r="C12499" s="250" t="s">
        <v>943</v>
      </c>
      <c r="D12499" s="271" t="s">
        <v>719</v>
      </c>
      <c r="E12499" s="272" t="s">
        <v>377</v>
      </c>
      <c r="F12499" s="273" t="s">
        <v>31</v>
      </c>
      <c r="G12499" s="253">
        <v>3</v>
      </c>
      <c r="H12499" s="274">
        <v>100</v>
      </c>
      <c r="I12499" s="274">
        <f t="shared" si="707"/>
        <v>300</v>
      </c>
      <c r="L12499" s="234" t="s">
        <v>1781</v>
      </c>
    </row>
    <row r="12500" spans="1:12" ht="15.75" customHeight="1" x14ac:dyDescent="0.3">
      <c r="A12500" s="248">
        <v>44124</v>
      </c>
      <c r="B12500" s="249" t="s">
        <v>967</v>
      </c>
      <c r="C12500" s="250" t="s">
        <v>943</v>
      </c>
      <c r="D12500" s="275" t="s">
        <v>741</v>
      </c>
      <c r="E12500" s="276" t="s">
        <v>377</v>
      </c>
      <c r="F12500" s="277" t="s">
        <v>27</v>
      </c>
      <c r="G12500" s="253">
        <v>100</v>
      </c>
      <c r="H12500" s="278">
        <v>1</v>
      </c>
      <c r="I12500" s="278">
        <f t="shared" si="707"/>
        <v>100</v>
      </c>
      <c r="L12500" s="234" t="s">
        <v>1781</v>
      </c>
    </row>
    <row r="12501" spans="1:12" ht="15.75" customHeight="1" x14ac:dyDescent="0.3">
      <c r="A12501" s="243"/>
      <c r="L12501" s="234" t="s">
        <v>1781</v>
      </c>
    </row>
    <row r="12502" spans="1:12" ht="15.75" customHeight="1" x14ac:dyDescent="0.3">
      <c r="A12502" s="257">
        <v>44126</v>
      </c>
      <c r="B12502" s="249" t="s">
        <v>968</v>
      </c>
      <c r="C12502" s="250" t="s">
        <v>56</v>
      </c>
      <c r="D12502" s="224" t="s">
        <v>738</v>
      </c>
      <c r="E12502" s="270" t="s">
        <v>377</v>
      </c>
      <c r="F12502" s="264" t="s">
        <v>15</v>
      </c>
      <c r="G12502" s="253">
        <v>0.2</v>
      </c>
      <c r="H12502" s="266">
        <v>200</v>
      </c>
      <c r="I12502" s="266">
        <f t="shared" ref="I12502:I12505" si="708">H12502*G12502</f>
        <v>40</v>
      </c>
      <c r="L12502" s="234" t="s">
        <v>1781</v>
      </c>
    </row>
    <row r="12503" spans="1:12" ht="15.75" customHeight="1" x14ac:dyDescent="0.3">
      <c r="A12503" s="248">
        <v>44126</v>
      </c>
      <c r="B12503" s="249" t="s">
        <v>968</v>
      </c>
      <c r="C12503" s="250" t="s">
        <v>56</v>
      </c>
      <c r="D12503" s="251" t="s">
        <v>960</v>
      </c>
      <c r="E12503" s="252" t="s">
        <v>472</v>
      </c>
      <c r="F12503" s="251" t="s">
        <v>12</v>
      </c>
      <c r="G12503" s="253">
        <v>4</v>
      </c>
      <c r="H12503" s="254">
        <v>50</v>
      </c>
      <c r="I12503" s="254">
        <f t="shared" si="708"/>
        <v>200</v>
      </c>
      <c r="L12503" s="234" t="s">
        <v>1781</v>
      </c>
    </row>
    <row r="12504" spans="1:12" ht="15.75" customHeight="1" x14ac:dyDescent="0.3">
      <c r="A12504" s="248">
        <v>44126</v>
      </c>
      <c r="B12504" s="249" t="s">
        <v>968</v>
      </c>
      <c r="C12504" s="250" t="s">
        <v>56</v>
      </c>
      <c r="D12504" s="283" t="s">
        <v>909</v>
      </c>
      <c r="E12504" s="252" t="s">
        <v>472</v>
      </c>
      <c r="F12504" s="285" t="s">
        <v>41</v>
      </c>
      <c r="G12504" s="253">
        <v>50</v>
      </c>
      <c r="H12504" s="286">
        <v>1</v>
      </c>
      <c r="I12504" s="286">
        <f t="shared" si="708"/>
        <v>50</v>
      </c>
      <c r="L12504" s="234" t="s">
        <v>1781</v>
      </c>
    </row>
    <row r="12505" spans="1:12" ht="15.75" customHeight="1" x14ac:dyDescent="0.3">
      <c r="A12505" s="248">
        <v>44126</v>
      </c>
      <c r="B12505" s="249" t="s">
        <v>968</v>
      </c>
      <c r="C12505" s="250" t="s">
        <v>56</v>
      </c>
      <c r="D12505" s="271" t="s">
        <v>720</v>
      </c>
      <c r="E12505" s="272" t="s">
        <v>377</v>
      </c>
      <c r="F12505" s="273" t="s">
        <v>31</v>
      </c>
      <c r="G12505" s="253">
        <v>21</v>
      </c>
      <c r="H12505" s="274">
        <v>100</v>
      </c>
      <c r="I12505" s="274">
        <f t="shared" si="708"/>
        <v>2100</v>
      </c>
      <c r="L12505" s="234" t="s">
        <v>1781</v>
      </c>
    </row>
    <row r="12506" spans="1:12" ht="15.75" customHeight="1" x14ac:dyDescent="0.3">
      <c r="A12506" s="243"/>
      <c r="L12506" s="234" t="s">
        <v>1781</v>
      </c>
    </row>
    <row r="12507" spans="1:12" ht="15.75" customHeight="1" x14ac:dyDescent="0.3">
      <c r="A12507" s="248">
        <v>44126</v>
      </c>
      <c r="B12507" s="249" t="s">
        <v>279</v>
      </c>
      <c r="C12507" s="250" t="s">
        <v>56</v>
      </c>
      <c r="D12507" s="251" t="s">
        <v>960</v>
      </c>
      <c r="E12507" s="252" t="s">
        <v>472</v>
      </c>
      <c r="F12507" s="251" t="s">
        <v>12</v>
      </c>
      <c r="G12507" s="253">
        <v>20</v>
      </c>
      <c r="H12507" s="254">
        <v>50</v>
      </c>
      <c r="I12507" s="254">
        <f t="shared" ref="I12507:I12514" si="709">H12507*G12507</f>
        <v>1000</v>
      </c>
      <c r="L12507" s="234" t="s">
        <v>1781</v>
      </c>
    </row>
    <row r="12508" spans="1:12" ht="15.75" customHeight="1" x14ac:dyDescent="0.3">
      <c r="A12508" s="248">
        <v>44126</v>
      </c>
      <c r="B12508" s="249" t="s">
        <v>279</v>
      </c>
      <c r="C12508" s="250" t="s">
        <v>56</v>
      </c>
      <c r="D12508" s="283" t="s">
        <v>909</v>
      </c>
      <c r="E12508" s="252" t="s">
        <v>472</v>
      </c>
      <c r="F12508" s="285" t="s">
        <v>41</v>
      </c>
      <c r="G12508" s="253">
        <v>250</v>
      </c>
      <c r="H12508" s="286">
        <v>1</v>
      </c>
      <c r="I12508" s="286">
        <f t="shared" si="709"/>
        <v>250</v>
      </c>
      <c r="L12508" s="234" t="s">
        <v>1781</v>
      </c>
    </row>
    <row r="12509" spans="1:12" ht="15.75" customHeight="1" x14ac:dyDescent="0.3">
      <c r="A12509" s="248">
        <v>44126</v>
      </c>
      <c r="B12509" s="249" t="s">
        <v>279</v>
      </c>
      <c r="C12509" s="250" t="s">
        <v>56</v>
      </c>
      <c r="D12509" s="271" t="s">
        <v>720</v>
      </c>
      <c r="E12509" s="272" t="s">
        <v>377</v>
      </c>
      <c r="F12509" s="273" t="s">
        <v>31</v>
      </c>
      <c r="G12509" s="253">
        <v>3</v>
      </c>
      <c r="H12509" s="274">
        <v>100</v>
      </c>
      <c r="I12509" s="274">
        <f t="shared" si="709"/>
        <v>300</v>
      </c>
      <c r="L12509" s="234" t="s">
        <v>1781</v>
      </c>
    </row>
    <row r="12510" spans="1:12" ht="15.75" customHeight="1" x14ac:dyDescent="0.3">
      <c r="A12510" s="248">
        <v>44126</v>
      </c>
      <c r="B12510" s="249" t="s">
        <v>279</v>
      </c>
      <c r="C12510" s="250" t="s">
        <v>56</v>
      </c>
      <c r="D12510" s="271" t="s">
        <v>888</v>
      </c>
      <c r="E12510" s="272" t="s">
        <v>377</v>
      </c>
      <c r="F12510" s="273" t="s">
        <v>31</v>
      </c>
      <c r="G12510" s="253">
        <v>3</v>
      </c>
      <c r="H12510" s="274">
        <v>100</v>
      </c>
      <c r="I12510" s="274">
        <f t="shared" si="709"/>
        <v>300</v>
      </c>
      <c r="L12510" s="234" t="s">
        <v>1781</v>
      </c>
    </row>
    <row r="12511" spans="1:12" ht="15.75" customHeight="1" x14ac:dyDescent="0.3">
      <c r="A12511" s="248">
        <v>44126</v>
      </c>
      <c r="B12511" s="249" t="s">
        <v>279</v>
      </c>
      <c r="C12511" s="250" t="s">
        <v>56</v>
      </c>
      <c r="D12511" s="275" t="s">
        <v>741</v>
      </c>
      <c r="E12511" s="276" t="s">
        <v>377</v>
      </c>
      <c r="F12511" s="277" t="s">
        <v>27</v>
      </c>
      <c r="G12511" s="253">
        <v>300</v>
      </c>
      <c r="H12511" s="278">
        <v>1</v>
      </c>
      <c r="I12511" s="278">
        <f t="shared" si="709"/>
        <v>300</v>
      </c>
      <c r="L12511" s="234" t="s">
        <v>1781</v>
      </c>
    </row>
    <row r="12512" spans="1:12" ht="15.75" customHeight="1" x14ac:dyDescent="0.3">
      <c r="A12512" s="248">
        <v>44126</v>
      </c>
      <c r="B12512" s="249" t="s">
        <v>279</v>
      </c>
      <c r="C12512" s="250" t="s">
        <v>56</v>
      </c>
      <c r="D12512" s="279" t="s">
        <v>944</v>
      </c>
      <c r="E12512" s="280" t="s">
        <v>377</v>
      </c>
      <c r="F12512" s="281" t="s">
        <v>670</v>
      </c>
      <c r="G12512" s="253">
        <v>100</v>
      </c>
      <c r="H12512" s="282">
        <v>1</v>
      </c>
      <c r="I12512" s="282">
        <f t="shared" si="709"/>
        <v>100</v>
      </c>
      <c r="L12512" s="234" t="s">
        <v>1781</v>
      </c>
    </row>
    <row r="12513" spans="1:12" ht="15.75" customHeight="1" x14ac:dyDescent="0.3">
      <c r="A12513" s="248">
        <v>44126</v>
      </c>
      <c r="B12513" s="249" t="s">
        <v>279</v>
      </c>
      <c r="C12513" s="250" t="s">
        <v>56</v>
      </c>
      <c r="D12513" s="279" t="s">
        <v>856</v>
      </c>
      <c r="E12513" s="280" t="s">
        <v>377</v>
      </c>
      <c r="F12513" s="281" t="s">
        <v>670</v>
      </c>
      <c r="G12513" s="253">
        <v>100</v>
      </c>
      <c r="H12513" s="282">
        <v>1</v>
      </c>
      <c r="I12513" s="282">
        <f t="shared" si="709"/>
        <v>100</v>
      </c>
      <c r="L12513" s="234" t="s">
        <v>1781</v>
      </c>
    </row>
    <row r="12514" spans="1:12" ht="15.75" customHeight="1" x14ac:dyDescent="0.3">
      <c r="A12514" s="248">
        <v>44126</v>
      </c>
      <c r="B12514" s="249" t="s">
        <v>279</v>
      </c>
      <c r="C12514" s="250" t="s">
        <v>56</v>
      </c>
      <c r="D12514" s="279" t="s">
        <v>857</v>
      </c>
      <c r="E12514" s="280" t="s">
        <v>377</v>
      </c>
      <c r="F12514" s="281" t="s">
        <v>670</v>
      </c>
      <c r="G12514" s="253">
        <v>100</v>
      </c>
      <c r="H12514" s="282">
        <v>1</v>
      </c>
      <c r="I12514" s="282">
        <f t="shared" si="709"/>
        <v>100</v>
      </c>
      <c r="L12514" s="234" t="s">
        <v>1781</v>
      </c>
    </row>
    <row r="12515" spans="1:12" ht="15.75" customHeight="1" x14ac:dyDescent="0.3">
      <c r="A12515" s="243"/>
      <c r="L12515" s="234" t="s">
        <v>1781</v>
      </c>
    </row>
    <row r="12516" spans="1:12" ht="15.75" customHeight="1" x14ac:dyDescent="0.3">
      <c r="A12516" s="257">
        <v>44126</v>
      </c>
      <c r="B12516" s="249" t="s">
        <v>969</v>
      </c>
      <c r="C12516" s="250" t="s">
        <v>291</v>
      </c>
      <c r="D12516" s="224" t="s">
        <v>738</v>
      </c>
      <c r="E12516" s="270" t="s">
        <v>377</v>
      </c>
      <c r="F12516" s="264" t="s">
        <v>15</v>
      </c>
      <c r="G12516" s="253">
        <v>2.5</v>
      </c>
      <c r="H12516" s="266">
        <v>200</v>
      </c>
      <c r="I12516" s="266">
        <f t="shared" ref="I12516:I12522" si="710">H12516*G12516</f>
        <v>500</v>
      </c>
      <c r="L12516" s="234" t="s">
        <v>1781</v>
      </c>
    </row>
    <row r="12517" spans="1:12" ht="15.75" customHeight="1" x14ac:dyDescent="0.3">
      <c r="A12517" s="248">
        <v>44126</v>
      </c>
      <c r="B12517" s="249" t="s">
        <v>969</v>
      </c>
      <c r="C12517" s="250" t="s">
        <v>291</v>
      </c>
      <c r="D12517" s="251" t="s">
        <v>960</v>
      </c>
      <c r="E12517" s="252" t="s">
        <v>472</v>
      </c>
      <c r="F12517" s="251" t="s">
        <v>12</v>
      </c>
      <c r="G12517" s="253">
        <v>10</v>
      </c>
      <c r="H12517" s="254">
        <v>50</v>
      </c>
      <c r="I12517" s="254">
        <f t="shared" si="710"/>
        <v>500</v>
      </c>
      <c r="L12517" s="234" t="s">
        <v>1781</v>
      </c>
    </row>
    <row r="12518" spans="1:12" ht="15.75" customHeight="1" x14ac:dyDescent="0.3">
      <c r="A12518" s="248">
        <v>44126</v>
      </c>
      <c r="B12518" s="249" t="s">
        <v>969</v>
      </c>
      <c r="C12518" s="250" t="s">
        <v>291</v>
      </c>
      <c r="D12518" s="283" t="s">
        <v>909</v>
      </c>
      <c r="E12518" s="252" t="s">
        <v>472</v>
      </c>
      <c r="F12518" s="285" t="s">
        <v>41</v>
      </c>
      <c r="G12518" s="253">
        <v>200</v>
      </c>
      <c r="H12518" s="286">
        <v>1</v>
      </c>
      <c r="I12518" s="286">
        <f t="shared" si="710"/>
        <v>200</v>
      </c>
      <c r="L12518" s="234" t="s">
        <v>1781</v>
      </c>
    </row>
    <row r="12519" spans="1:12" ht="15.75" customHeight="1" x14ac:dyDescent="0.3">
      <c r="A12519" s="248">
        <v>44126</v>
      </c>
      <c r="B12519" s="249" t="s">
        <v>969</v>
      </c>
      <c r="C12519" s="250" t="s">
        <v>291</v>
      </c>
      <c r="D12519" s="271" t="s">
        <v>888</v>
      </c>
      <c r="E12519" s="272" t="s">
        <v>377</v>
      </c>
      <c r="F12519" s="273" t="s">
        <v>31</v>
      </c>
      <c r="G12519" s="253">
        <v>8</v>
      </c>
      <c r="H12519" s="274">
        <v>100</v>
      </c>
      <c r="I12519" s="274">
        <f t="shared" si="710"/>
        <v>800</v>
      </c>
      <c r="L12519" s="234" t="s">
        <v>1781</v>
      </c>
    </row>
    <row r="12520" spans="1:12" ht="15.75" customHeight="1" x14ac:dyDescent="0.3">
      <c r="A12520" s="248">
        <v>44126</v>
      </c>
      <c r="B12520" s="249" t="s">
        <v>969</v>
      </c>
      <c r="C12520" s="250" t="s">
        <v>291</v>
      </c>
      <c r="D12520" s="271" t="s">
        <v>849</v>
      </c>
      <c r="E12520" s="272" t="s">
        <v>377</v>
      </c>
      <c r="F12520" s="273" t="s">
        <v>31</v>
      </c>
      <c r="G12520" s="253">
        <v>0.8</v>
      </c>
      <c r="H12520" s="274">
        <v>1000</v>
      </c>
      <c r="I12520" s="274">
        <f t="shared" si="710"/>
        <v>800</v>
      </c>
      <c r="L12520" s="234" t="s">
        <v>1781</v>
      </c>
    </row>
    <row r="12521" spans="1:12" ht="15.75" customHeight="1" x14ac:dyDescent="0.3">
      <c r="A12521" s="248">
        <v>44126</v>
      </c>
      <c r="B12521" s="249" t="s">
        <v>969</v>
      </c>
      <c r="C12521" s="250" t="s">
        <v>291</v>
      </c>
      <c r="D12521" s="275" t="s">
        <v>741</v>
      </c>
      <c r="E12521" s="276" t="s">
        <v>377</v>
      </c>
      <c r="F12521" s="277" t="s">
        <v>27</v>
      </c>
      <c r="G12521" s="253">
        <v>300</v>
      </c>
      <c r="H12521" s="278">
        <v>1</v>
      </c>
      <c r="I12521" s="278">
        <f t="shared" si="710"/>
        <v>300</v>
      </c>
      <c r="L12521" s="234" t="s">
        <v>1781</v>
      </c>
    </row>
    <row r="12522" spans="1:12" ht="15.75" customHeight="1" x14ac:dyDescent="0.3">
      <c r="A12522" s="248">
        <v>44126</v>
      </c>
      <c r="B12522" s="249" t="s">
        <v>969</v>
      </c>
      <c r="C12522" s="250" t="s">
        <v>291</v>
      </c>
      <c r="D12522" s="261" t="s">
        <v>753</v>
      </c>
      <c r="E12522" s="262" t="s">
        <v>377</v>
      </c>
      <c r="F12522" s="251" t="s">
        <v>44</v>
      </c>
      <c r="G12522" s="253">
        <v>500</v>
      </c>
      <c r="H12522" s="254">
        <v>1</v>
      </c>
      <c r="I12522" s="254">
        <f t="shared" si="710"/>
        <v>500</v>
      </c>
      <c r="L12522" s="234" t="s">
        <v>1781</v>
      </c>
    </row>
    <row r="12523" spans="1:12" ht="15.75" customHeight="1" x14ac:dyDescent="0.3">
      <c r="A12523" s="243"/>
      <c r="L12523" s="234" t="s">
        <v>1781</v>
      </c>
    </row>
    <row r="12524" spans="1:12" ht="15.75" customHeight="1" x14ac:dyDescent="0.3">
      <c r="A12524" s="257">
        <v>44126</v>
      </c>
      <c r="B12524" s="249" t="s">
        <v>970</v>
      </c>
      <c r="C12524" s="250" t="s">
        <v>56</v>
      </c>
      <c r="D12524" s="279" t="s">
        <v>1161</v>
      </c>
      <c r="E12524" s="280" t="s">
        <v>377</v>
      </c>
      <c r="F12524" s="281" t="s">
        <v>670</v>
      </c>
      <c r="G12524" s="253">
        <v>4</v>
      </c>
      <c r="H12524" s="282">
        <v>40</v>
      </c>
      <c r="I12524" s="282">
        <f>H12524*G12524</f>
        <v>160</v>
      </c>
      <c r="L12524" s="234" t="s">
        <v>1781</v>
      </c>
    </row>
    <row r="12525" spans="1:12" ht="15.75" customHeight="1" x14ac:dyDescent="0.3">
      <c r="A12525" s="243"/>
      <c r="L12525" s="234" t="s">
        <v>1781</v>
      </c>
    </row>
    <row r="12526" spans="1:12" ht="15.75" customHeight="1" x14ac:dyDescent="0.3">
      <c r="A12526" s="248">
        <v>44126</v>
      </c>
      <c r="B12526" s="249" t="s">
        <v>971</v>
      </c>
      <c r="C12526" s="250" t="s">
        <v>56</v>
      </c>
      <c r="D12526" s="279" t="s">
        <v>854</v>
      </c>
      <c r="E12526" s="280" t="s">
        <v>377</v>
      </c>
      <c r="F12526" s="281" t="s">
        <v>670</v>
      </c>
      <c r="G12526" s="253">
        <v>4</v>
      </c>
      <c r="H12526" s="282">
        <v>60</v>
      </c>
      <c r="I12526" s="282">
        <f t="shared" ref="I12526:I12527" si="711">H12526*G12526</f>
        <v>240</v>
      </c>
      <c r="L12526" s="234" t="s">
        <v>1781</v>
      </c>
    </row>
    <row r="12527" spans="1:12" ht="15.75" customHeight="1" x14ac:dyDescent="0.3">
      <c r="A12527" s="248">
        <v>44126</v>
      </c>
      <c r="B12527" s="249" t="s">
        <v>971</v>
      </c>
      <c r="C12527" s="250" t="s">
        <v>56</v>
      </c>
      <c r="D12527" s="279" t="s">
        <v>857</v>
      </c>
      <c r="E12527" s="280" t="s">
        <v>377</v>
      </c>
      <c r="F12527" s="281" t="s">
        <v>670</v>
      </c>
      <c r="G12527" s="253">
        <v>4</v>
      </c>
      <c r="H12527" s="282">
        <v>60</v>
      </c>
      <c r="I12527" s="282">
        <f t="shared" si="711"/>
        <v>240</v>
      </c>
      <c r="L12527" s="234" t="s">
        <v>1781</v>
      </c>
    </row>
    <row r="12528" spans="1:12" ht="15.75" customHeight="1" x14ac:dyDescent="0.3">
      <c r="A12528" s="243"/>
      <c r="L12528" s="234" t="s">
        <v>1781</v>
      </c>
    </row>
    <row r="12529" spans="1:12" ht="15.75" customHeight="1" x14ac:dyDescent="0.3">
      <c r="A12529" s="248">
        <v>44126</v>
      </c>
      <c r="B12529" s="249" t="s">
        <v>972</v>
      </c>
      <c r="C12529" s="250" t="s">
        <v>291</v>
      </c>
      <c r="D12529" s="251" t="s">
        <v>960</v>
      </c>
      <c r="E12529" s="252" t="s">
        <v>472</v>
      </c>
      <c r="F12529" s="251" t="s">
        <v>12</v>
      </c>
      <c r="G12529" s="253">
        <v>20</v>
      </c>
      <c r="H12529" s="254">
        <v>50</v>
      </c>
      <c r="I12529" s="254">
        <f t="shared" ref="I12529:I12534" si="712">H12529*G12529</f>
        <v>1000</v>
      </c>
      <c r="L12529" s="234" t="s">
        <v>1781</v>
      </c>
    </row>
    <row r="12530" spans="1:12" ht="15.75" customHeight="1" x14ac:dyDescent="0.3">
      <c r="A12530" s="248">
        <v>44126</v>
      </c>
      <c r="B12530" s="249" t="s">
        <v>972</v>
      </c>
      <c r="C12530" s="250" t="s">
        <v>291</v>
      </c>
      <c r="D12530" s="283" t="s">
        <v>909</v>
      </c>
      <c r="E12530" s="252" t="s">
        <v>472</v>
      </c>
      <c r="F12530" s="285" t="s">
        <v>41</v>
      </c>
      <c r="G12530" s="253">
        <v>25</v>
      </c>
      <c r="H12530" s="286">
        <v>1</v>
      </c>
      <c r="I12530" s="286">
        <f t="shared" si="712"/>
        <v>25</v>
      </c>
      <c r="L12530" s="234" t="s">
        <v>1781</v>
      </c>
    </row>
    <row r="12531" spans="1:12" ht="15.75" customHeight="1" x14ac:dyDescent="0.3">
      <c r="A12531" s="248">
        <v>44126</v>
      </c>
      <c r="B12531" s="249" t="s">
        <v>972</v>
      </c>
      <c r="C12531" s="250" t="s">
        <v>291</v>
      </c>
      <c r="D12531" s="271" t="s">
        <v>720</v>
      </c>
      <c r="E12531" s="272" t="s">
        <v>377</v>
      </c>
      <c r="F12531" s="273" t="s">
        <v>31</v>
      </c>
      <c r="G12531" s="253">
        <v>6</v>
      </c>
      <c r="H12531" s="274">
        <v>100</v>
      </c>
      <c r="I12531" s="274">
        <f t="shared" si="712"/>
        <v>600</v>
      </c>
      <c r="L12531" s="234" t="s">
        <v>1781</v>
      </c>
    </row>
    <row r="12532" spans="1:12" ht="15.75" customHeight="1" x14ac:dyDescent="0.3">
      <c r="A12532" s="248">
        <v>44126</v>
      </c>
      <c r="B12532" s="249" t="s">
        <v>972</v>
      </c>
      <c r="C12532" s="250" t="s">
        <v>291</v>
      </c>
      <c r="D12532" s="275" t="s">
        <v>741</v>
      </c>
      <c r="E12532" s="276" t="s">
        <v>472</v>
      </c>
      <c r="F12532" s="277" t="s">
        <v>27</v>
      </c>
      <c r="G12532" s="253">
        <v>20</v>
      </c>
      <c r="H12532" s="278">
        <v>1</v>
      </c>
      <c r="I12532" s="278">
        <f t="shared" si="712"/>
        <v>20</v>
      </c>
      <c r="L12532" s="234" t="s">
        <v>1781</v>
      </c>
    </row>
    <row r="12533" spans="1:12" ht="15.75" customHeight="1" x14ac:dyDescent="0.3">
      <c r="A12533" s="248">
        <v>44126</v>
      </c>
      <c r="B12533" s="249" t="s">
        <v>972</v>
      </c>
      <c r="C12533" s="250" t="s">
        <v>291</v>
      </c>
      <c r="D12533" s="261" t="s">
        <v>753</v>
      </c>
      <c r="E12533" s="262" t="s">
        <v>377</v>
      </c>
      <c r="F12533" s="251" t="s">
        <v>44</v>
      </c>
      <c r="G12533" s="253">
        <v>20</v>
      </c>
      <c r="H12533" s="254">
        <v>1</v>
      </c>
      <c r="I12533" s="254">
        <f t="shared" si="712"/>
        <v>20</v>
      </c>
      <c r="L12533" s="234" t="s">
        <v>1781</v>
      </c>
    </row>
    <row r="12534" spans="1:12" ht="15.75" customHeight="1" x14ac:dyDescent="0.3">
      <c r="A12534" s="257">
        <v>44126</v>
      </c>
      <c r="B12534" s="249" t="s">
        <v>972</v>
      </c>
      <c r="C12534" s="250" t="s">
        <v>291</v>
      </c>
      <c r="D12534" s="251" t="s">
        <v>867</v>
      </c>
      <c r="E12534" s="252" t="s">
        <v>377</v>
      </c>
      <c r="F12534" s="251" t="s">
        <v>136</v>
      </c>
      <c r="G12534" s="253">
        <v>100</v>
      </c>
      <c r="H12534" s="254">
        <v>1</v>
      </c>
      <c r="I12534" s="254">
        <f t="shared" si="712"/>
        <v>100</v>
      </c>
      <c r="L12534" s="234" t="s">
        <v>1781</v>
      </c>
    </row>
    <row r="12535" spans="1:12" ht="15.75" customHeight="1" x14ac:dyDescent="0.3">
      <c r="A12535" s="243"/>
      <c r="L12535" s="234" t="s">
        <v>1781</v>
      </c>
    </row>
    <row r="12536" spans="1:12" ht="15.75" customHeight="1" x14ac:dyDescent="0.3">
      <c r="A12536" s="257">
        <v>44126</v>
      </c>
      <c r="B12536" s="249" t="s">
        <v>973</v>
      </c>
      <c r="C12536" s="250" t="s">
        <v>56</v>
      </c>
      <c r="D12536" s="279" t="s">
        <v>1161</v>
      </c>
      <c r="E12536" s="280" t="s">
        <v>377</v>
      </c>
      <c r="F12536" s="281" t="s">
        <v>670</v>
      </c>
      <c r="G12536" s="253">
        <v>5</v>
      </c>
      <c r="H12536" s="282">
        <v>40</v>
      </c>
      <c r="I12536" s="282">
        <f>H12536*G12536</f>
        <v>200</v>
      </c>
      <c r="L12536" s="234" t="s">
        <v>1781</v>
      </c>
    </row>
    <row r="12537" spans="1:12" ht="15.75" customHeight="1" x14ac:dyDescent="0.3">
      <c r="A12537" s="243"/>
      <c r="L12537" s="234" t="s">
        <v>1781</v>
      </c>
    </row>
    <row r="12538" spans="1:12" ht="15.75" customHeight="1" x14ac:dyDescent="0.3">
      <c r="A12538" s="257">
        <v>44126</v>
      </c>
      <c r="B12538" s="249" t="s">
        <v>974</v>
      </c>
      <c r="C12538" s="250" t="s">
        <v>56</v>
      </c>
      <c r="D12538" s="279" t="s">
        <v>1161</v>
      </c>
      <c r="E12538" s="280" t="s">
        <v>377</v>
      </c>
      <c r="F12538" s="281" t="s">
        <v>670</v>
      </c>
      <c r="G12538" s="253">
        <v>4</v>
      </c>
      <c r="H12538" s="282">
        <v>40</v>
      </c>
      <c r="I12538" s="282">
        <f>H12538*G12538</f>
        <v>160</v>
      </c>
      <c r="L12538" s="234" t="s">
        <v>1781</v>
      </c>
    </row>
    <row r="12539" spans="1:12" ht="15.75" customHeight="1" x14ac:dyDescent="0.3">
      <c r="A12539" s="243"/>
      <c r="L12539" s="234" t="s">
        <v>1781</v>
      </c>
    </row>
    <row r="12540" spans="1:12" ht="15.75" customHeight="1" x14ac:dyDescent="0.3">
      <c r="A12540" s="257">
        <v>44126</v>
      </c>
      <c r="B12540" s="249" t="s">
        <v>975</v>
      </c>
      <c r="C12540" s="250" t="s">
        <v>291</v>
      </c>
      <c r="D12540" s="224" t="s">
        <v>738</v>
      </c>
      <c r="E12540" s="270" t="s">
        <v>377</v>
      </c>
      <c r="F12540" s="264" t="s">
        <v>15</v>
      </c>
      <c r="G12540" s="253">
        <v>1</v>
      </c>
      <c r="H12540" s="266">
        <v>200</v>
      </c>
      <c r="I12540" s="266">
        <f t="shared" ref="I12540:I12545" si="713">H12540*G12540</f>
        <v>200</v>
      </c>
      <c r="L12540" s="234" t="s">
        <v>1781</v>
      </c>
    </row>
    <row r="12541" spans="1:12" ht="15.75" customHeight="1" x14ac:dyDescent="0.3">
      <c r="A12541" s="248">
        <v>44126</v>
      </c>
      <c r="B12541" s="249" t="s">
        <v>975</v>
      </c>
      <c r="C12541" s="250" t="s">
        <v>291</v>
      </c>
      <c r="D12541" s="251" t="s">
        <v>960</v>
      </c>
      <c r="E12541" s="252" t="s">
        <v>472</v>
      </c>
      <c r="F12541" s="251" t="s">
        <v>12</v>
      </c>
      <c r="G12541" s="253">
        <v>20</v>
      </c>
      <c r="H12541" s="254">
        <v>50</v>
      </c>
      <c r="I12541" s="254">
        <f t="shared" si="713"/>
        <v>1000</v>
      </c>
      <c r="L12541" s="234" t="s">
        <v>1781</v>
      </c>
    </row>
    <row r="12542" spans="1:12" ht="15.75" customHeight="1" x14ac:dyDescent="0.3">
      <c r="A12542" s="248">
        <v>44126</v>
      </c>
      <c r="B12542" s="249" t="s">
        <v>975</v>
      </c>
      <c r="C12542" s="250" t="s">
        <v>291</v>
      </c>
      <c r="D12542" s="283" t="s">
        <v>949</v>
      </c>
      <c r="E12542" s="252" t="s">
        <v>472</v>
      </c>
      <c r="F12542" s="285" t="s">
        <v>41</v>
      </c>
      <c r="G12542" s="253">
        <v>100</v>
      </c>
      <c r="H12542" s="286">
        <v>1</v>
      </c>
      <c r="I12542" s="286">
        <f t="shared" si="713"/>
        <v>100</v>
      </c>
      <c r="L12542" s="234" t="s">
        <v>1781</v>
      </c>
    </row>
    <row r="12543" spans="1:12" ht="15.75" customHeight="1" x14ac:dyDescent="0.3">
      <c r="A12543" s="248">
        <v>44126</v>
      </c>
      <c r="B12543" s="249" t="s">
        <v>975</v>
      </c>
      <c r="C12543" s="250" t="s">
        <v>291</v>
      </c>
      <c r="D12543" s="271" t="s">
        <v>720</v>
      </c>
      <c r="E12543" s="272" t="s">
        <v>377</v>
      </c>
      <c r="F12543" s="273" t="s">
        <v>31</v>
      </c>
      <c r="G12543" s="253">
        <v>6</v>
      </c>
      <c r="H12543" s="274">
        <v>100</v>
      </c>
      <c r="I12543" s="274">
        <f t="shared" si="713"/>
        <v>600</v>
      </c>
      <c r="L12543" s="234" t="s">
        <v>1781</v>
      </c>
    </row>
    <row r="12544" spans="1:12" ht="15.75" customHeight="1" x14ac:dyDescent="0.3">
      <c r="A12544" s="248">
        <v>44126</v>
      </c>
      <c r="B12544" s="249" t="s">
        <v>975</v>
      </c>
      <c r="C12544" s="250" t="s">
        <v>291</v>
      </c>
      <c r="D12544" s="271" t="s">
        <v>888</v>
      </c>
      <c r="E12544" s="272" t="s">
        <v>377</v>
      </c>
      <c r="F12544" s="273" t="s">
        <v>31</v>
      </c>
      <c r="G12544" s="253">
        <v>5</v>
      </c>
      <c r="H12544" s="274">
        <v>100</v>
      </c>
      <c r="I12544" s="274">
        <f t="shared" si="713"/>
        <v>500</v>
      </c>
      <c r="L12544" s="234" t="s">
        <v>1781</v>
      </c>
    </row>
    <row r="12545" spans="1:12" ht="15.75" customHeight="1" x14ac:dyDescent="0.3">
      <c r="A12545" s="248">
        <v>44126</v>
      </c>
      <c r="B12545" s="249" t="s">
        <v>975</v>
      </c>
      <c r="C12545" s="250" t="s">
        <v>291</v>
      </c>
      <c r="D12545" s="279" t="s">
        <v>857</v>
      </c>
      <c r="E12545" s="280" t="s">
        <v>377</v>
      </c>
      <c r="F12545" s="281" t="s">
        <v>670</v>
      </c>
      <c r="G12545" s="253">
        <v>200</v>
      </c>
      <c r="H12545" s="282">
        <v>1</v>
      </c>
      <c r="I12545" s="282">
        <f t="shared" si="713"/>
        <v>200</v>
      </c>
      <c r="L12545" s="234" t="s">
        <v>1781</v>
      </c>
    </row>
    <row r="12546" spans="1:12" ht="15.75" customHeight="1" x14ac:dyDescent="0.3">
      <c r="A12546" s="243"/>
      <c r="L12546" s="234" t="s">
        <v>1781</v>
      </c>
    </row>
    <row r="12547" spans="1:12" ht="15.75" customHeight="1" x14ac:dyDescent="0.3">
      <c r="A12547" s="257">
        <v>44126</v>
      </c>
      <c r="B12547" s="249" t="s">
        <v>976</v>
      </c>
      <c r="C12547" s="250" t="s">
        <v>291</v>
      </c>
      <c r="D12547" s="224" t="s">
        <v>738</v>
      </c>
      <c r="E12547" s="270" t="s">
        <v>377</v>
      </c>
      <c r="F12547" s="264" t="s">
        <v>15</v>
      </c>
      <c r="G12547" s="253">
        <v>0.1</v>
      </c>
      <c r="H12547" s="266">
        <v>200</v>
      </c>
      <c r="I12547" s="266">
        <f t="shared" ref="I12547:I12549" si="714">H12547*G12547</f>
        <v>20</v>
      </c>
      <c r="L12547" s="234" t="s">
        <v>1781</v>
      </c>
    </row>
    <row r="12548" spans="1:12" ht="15.75" customHeight="1" x14ac:dyDescent="0.3">
      <c r="A12548" s="248">
        <v>44126</v>
      </c>
      <c r="B12548" s="249" t="s">
        <v>976</v>
      </c>
      <c r="C12548" s="250" t="s">
        <v>291</v>
      </c>
      <c r="D12548" s="251" t="s">
        <v>832</v>
      </c>
      <c r="E12548" s="252" t="s">
        <v>472</v>
      </c>
      <c r="F12548" s="251" t="s">
        <v>12</v>
      </c>
      <c r="G12548" s="253">
        <v>10</v>
      </c>
      <c r="H12548" s="254">
        <v>50</v>
      </c>
      <c r="I12548" s="254">
        <f t="shared" si="714"/>
        <v>500</v>
      </c>
      <c r="L12548" s="234" t="s">
        <v>1781</v>
      </c>
    </row>
    <row r="12549" spans="1:12" ht="15.75" customHeight="1" x14ac:dyDescent="0.3">
      <c r="A12549" s="248">
        <v>44126</v>
      </c>
      <c r="B12549" s="249" t="s">
        <v>976</v>
      </c>
      <c r="C12549" s="250" t="s">
        <v>291</v>
      </c>
      <c r="D12549" s="283" t="s">
        <v>909</v>
      </c>
      <c r="E12549" s="252" t="s">
        <v>472</v>
      </c>
      <c r="F12549" s="285" t="s">
        <v>41</v>
      </c>
      <c r="G12549" s="253">
        <v>20</v>
      </c>
      <c r="H12549" s="286">
        <v>1</v>
      </c>
      <c r="I12549" s="286">
        <f t="shared" si="714"/>
        <v>20</v>
      </c>
      <c r="L12549" s="234" t="s">
        <v>1781</v>
      </c>
    </row>
    <row r="12550" spans="1:12" ht="15.75" customHeight="1" x14ac:dyDescent="0.3">
      <c r="A12550" s="248">
        <v>44126</v>
      </c>
      <c r="B12550" s="249" t="s">
        <v>976</v>
      </c>
      <c r="C12550" s="250" t="s">
        <v>291</v>
      </c>
      <c r="D12550" s="271" t="s">
        <v>475</v>
      </c>
      <c r="E12550" s="293" t="s">
        <v>377</v>
      </c>
      <c r="F12550" s="273" t="s">
        <v>31</v>
      </c>
      <c r="G12550" s="253">
        <v>5</v>
      </c>
      <c r="H12550" s="274">
        <v>100</v>
      </c>
      <c r="I12550" s="274">
        <v>500</v>
      </c>
      <c r="L12550" s="234" t="s">
        <v>1781</v>
      </c>
    </row>
    <row r="12551" spans="1:12" ht="15.75" customHeight="1" x14ac:dyDescent="0.3">
      <c r="A12551" s="248">
        <v>44126</v>
      </c>
      <c r="B12551" s="249" t="s">
        <v>976</v>
      </c>
      <c r="C12551" s="250" t="s">
        <v>291</v>
      </c>
      <c r="D12551" s="271" t="s">
        <v>720</v>
      </c>
      <c r="E12551" s="272" t="s">
        <v>377</v>
      </c>
      <c r="F12551" s="273" t="s">
        <v>31</v>
      </c>
      <c r="G12551" s="253">
        <v>6</v>
      </c>
      <c r="H12551" s="274">
        <v>100</v>
      </c>
      <c r="I12551" s="274">
        <f t="shared" ref="I12551:I12554" si="715">H12551*G12551</f>
        <v>600</v>
      </c>
      <c r="L12551" s="234" t="s">
        <v>1781</v>
      </c>
    </row>
    <row r="12552" spans="1:12" ht="15.75" customHeight="1" x14ac:dyDescent="0.3">
      <c r="A12552" s="248">
        <v>44126</v>
      </c>
      <c r="B12552" s="249" t="s">
        <v>976</v>
      </c>
      <c r="C12552" s="250" t="s">
        <v>291</v>
      </c>
      <c r="D12552" s="275" t="s">
        <v>741</v>
      </c>
      <c r="E12552" s="276" t="s">
        <v>472</v>
      </c>
      <c r="F12552" s="277" t="s">
        <v>27</v>
      </c>
      <c r="G12552" s="253">
        <v>20</v>
      </c>
      <c r="H12552" s="278">
        <v>1</v>
      </c>
      <c r="I12552" s="278">
        <f t="shared" si="715"/>
        <v>20</v>
      </c>
      <c r="L12552" s="234" t="s">
        <v>1781</v>
      </c>
    </row>
    <row r="12553" spans="1:12" ht="15.75" customHeight="1" x14ac:dyDescent="0.3">
      <c r="A12553" s="248">
        <v>44126</v>
      </c>
      <c r="B12553" s="249" t="s">
        <v>976</v>
      </c>
      <c r="C12553" s="250" t="s">
        <v>291</v>
      </c>
      <c r="D12553" s="261" t="s">
        <v>753</v>
      </c>
      <c r="E12553" s="262" t="s">
        <v>377</v>
      </c>
      <c r="F12553" s="251" t="s">
        <v>44</v>
      </c>
      <c r="G12553" s="253">
        <v>100</v>
      </c>
      <c r="H12553" s="254">
        <v>1</v>
      </c>
      <c r="I12553" s="254">
        <f t="shared" si="715"/>
        <v>100</v>
      </c>
      <c r="L12553" s="234" t="s">
        <v>1781</v>
      </c>
    </row>
    <row r="12554" spans="1:12" ht="15.75" customHeight="1" x14ac:dyDescent="0.3">
      <c r="A12554" s="257">
        <v>44126</v>
      </c>
      <c r="B12554" s="249" t="s">
        <v>976</v>
      </c>
      <c r="C12554" s="250" t="s">
        <v>291</v>
      </c>
      <c r="D12554" s="251" t="s">
        <v>867</v>
      </c>
      <c r="E12554" s="252" t="s">
        <v>377</v>
      </c>
      <c r="F12554" s="251" t="s">
        <v>136</v>
      </c>
      <c r="G12554" s="253">
        <v>200</v>
      </c>
      <c r="H12554" s="254">
        <v>1</v>
      </c>
      <c r="I12554" s="254">
        <f t="shared" si="715"/>
        <v>200</v>
      </c>
      <c r="L12554" s="234" t="s">
        <v>1781</v>
      </c>
    </row>
    <row r="12555" spans="1:12" ht="15.75" customHeight="1" x14ac:dyDescent="0.3">
      <c r="A12555" s="243"/>
      <c r="L12555" s="234" t="s">
        <v>1781</v>
      </c>
    </row>
    <row r="12556" spans="1:12" ht="15.75" customHeight="1" x14ac:dyDescent="0.3">
      <c r="A12556" s="257">
        <v>44127</v>
      </c>
      <c r="B12556" s="249" t="s">
        <v>472</v>
      </c>
      <c r="C12556" s="250" t="s">
        <v>351</v>
      </c>
      <c r="D12556" s="224" t="s">
        <v>738</v>
      </c>
      <c r="E12556" s="270" t="s">
        <v>377</v>
      </c>
      <c r="F12556" s="264" t="s">
        <v>15</v>
      </c>
      <c r="G12556" s="253">
        <v>3</v>
      </c>
      <c r="H12556" s="266">
        <v>200</v>
      </c>
      <c r="I12556" s="266">
        <f t="shared" ref="I12556:I12558" si="716">H12556*G12556</f>
        <v>600</v>
      </c>
      <c r="L12556" s="234" t="s">
        <v>1781</v>
      </c>
    </row>
    <row r="12557" spans="1:12" ht="15.75" customHeight="1" x14ac:dyDescent="0.3">
      <c r="A12557" s="248">
        <v>44127</v>
      </c>
      <c r="B12557" s="249" t="s">
        <v>472</v>
      </c>
      <c r="C12557" s="250" t="s">
        <v>351</v>
      </c>
      <c r="D12557" s="251" t="s">
        <v>960</v>
      </c>
      <c r="E12557" s="252" t="s">
        <v>472</v>
      </c>
      <c r="F12557" s="251" t="s">
        <v>12</v>
      </c>
      <c r="G12557" s="253">
        <v>10</v>
      </c>
      <c r="H12557" s="254">
        <v>50</v>
      </c>
      <c r="I12557" s="254">
        <f t="shared" si="716"/>
        <v>500</v>
      </c>
      <c r="L12557" s="234" t="s">
        <v>1781</v>
      </c>
    </row>
    <row r="12558" spans="1:12" ht="15.75" customHeight="1" x14ac:dyDescent="0.3">
      <c r="A12558" s="248">
        <v>44127</v>
      </c>
      <c r="B12558" s="249" t="s">
        <v>472</v>
      </c>
      <c r="C12558" s="250" t="s">
        <v>351</v>
      </c>
      <c r="D12558" s="283" t="s">
        <v>909</v>
      </c>
      <c r="E12558" s="252" t="s">
        <v>472</v>
      </c>
      <c r="F12558" s="285" t="s">
        <v>41</v>
      </c>
      <c r="G12558" s="253">
        <v>60</v>
      </c>
      <c r="H12558" s="286">
        <v>1</v>
      </c>
      <c r="I12558" s="286">
        <f t="shared" si="716"/>
        <v>60</v>
      </c>
      <c r="L12558" s="234" t="s">
        <v>1781</v>
      </c>
    </row>
    <row r="12559" spans="1:12" ht="15.75" customHeight="1" x14ac:dyDescent="0.3">
      <c r="A12559" s="243"/>
      <c r="L12559" s="234" t="s">
        <v>1781</v>
      </c>
    </row>
    <row r="12560" spans="1:12" ht="15.75" customHeight="1" x14ac:dyDescent="0.3">
      <c r="A12560" s="248">
        <v>44127</v>
      </c>
      <c r="B12560" s="249" t="s">
        <v>977</v>
      </c>
      <c r="C12560" s="250" t="s">
        <v>978</v>
      </c>
      <c r="D12560" s="279" t="s">
        <v>854</v>
      </c>
      <c r="E12560" s="280" t="s">
        <v>377</v>
      </c>
      <c r="F12560" s="281" t="s">
        <v>670</v>
      </c>
      <c r="G12560" s="253">
        <v>100</v>
      </c>
      <c r="H12560" s="282">
        <v>1</v>
      </c>
      <c r="I12560" s="282">
        <f t="shared" ref="I12560:I12561" si="717">H12560*G12560</f>
        <v>100</v>
      </c>
      <c r="L12560" s="234" t="s">
        <v>1781</v>
      </c>
    </row>
    <row r="12561" spans="1:12" ht="15.75" customHeight="1" x14ac:dyDescent="0.3">
      <c r="A12561" s="257">
        <v>44127</v>
      </c>
      <c r="B12561" s="249" t="s">
        <v>977</v>
      </c>
      <c r="C12561" s="250" t="s">
        <v>291</v>
      </c>
      <c r="D12561" s="279" t="s">
        <v>857</v>
      </c>
      <c r="E12561" s="280" t="s">
        <v>377</v>
      </c>
      <c r="F12561" s="281" t="s">
        <v>670</v>
      </c>
      <c r="G12561" s="253">
        <v>100</v>
      </c>
      <c r="H12561" s="282">
        <v>1</v>
      </c>
      <c r="I12561" s="282">
        <f t="shared" si="717"/>
        <v>100</v>
      </c>
      <c r="L12561" s="234" t="s">
        <v>1781</v>
      </c>
    </row>
    <row r="12562" spans="1:12" ht="15.75" customHeight="1" x14ac:dyDescent="0.3">
      <c r="A12562" s="243"/>
      <c r="B12562" s="294"/>
      <c r="C12562" s="295"/>
      <c r="E12562" s="256"/>
      <c r="L12562" s="234" t="s">
        <v>1781</v>
      </c>
    </row>
    <row r="12563" spans="1:12" ht="15.75" customHeight="1" x14ac:dyDescent="0.3">
      <c r="A12563" s="257">
        <v>44127</v>
      </c>
      <c r="B12563" s="249" t="s">
        <v>979</v>
      </c>
      <c r="C12563" s="250" t="s">
        <v>351</v>
      </c>
      <c r="D12563" s="251" t="s">
        <v>867</v>
      </c>
      <c r="E12563" s="252" t="s">
        <v>377</v>
      </c>
      <c r="F12563" s="251" t="s">
        <v>136</v>
      </c>
      <c r="G12563" s="253">
        <v>1000</v>
      </c>
      <c r="H12563" s="254">
        <v>1</v>
      </c>
      <c r="I12563" s="254">
        <f>H12563*G12563</f>
        <v>1000</v>
      </c>
      <c r="L12563" s="234" t="s">
        <v>1781</v>
      </c>
    </row>
    <row r="12564" spans="1:12" ht="15.75" customHeight="1" x14ac:dyDescent="0.3">
      <c r="A12564" s="243"/>
      <c r="B12564" s="294"/>
      <c r="C12564" s="295"/>
      <c r="E12564" s="256"/>
      <c r="L12564" s="234" t="s">
        <v>1781</v>
      </c>
    </row>
    <row r="12565" spans="1:12" ht="15.75" customHeight="1" x14ac:dyDescent="0.3">
      <c r="A12565" s="257">
        <v>44127</v>
      </c>
      <c r="B12565" s="249" t="s">
        <v>980</v>
      </c>
      <c r="C12565" s="250" t="s">
        <v>351</v>
      </c>
      <c r="D12565" s="251" t="s">
        <v>867</v>
      </c>
      <c r="E12565" s="252" t="s">
        <v>377</v>
      </c>
      <c r="F12565" s="251" t="s">
        <v>136</v>
      </c>
      <c r="G12565" s="253">
        <v>500</v>
      </c>
      <c r="H12565" s="254">
        <v>1</v>
      </c>
      <c r="I12565" s="254">
        <f>H12565*G12565</f>
        <v>500</v>
      </c>
      <c r="L12565" s="234" t="s">
        <v>1781</v>
      </c>
    </row>
    <row r="12566" spans="1:12" ht="15.75" customHeight="1" x14ac:dyDescent="0.3">
      <c r="A12566" s="243"/>
      <c r="B12566" s="294"/>
      <c r="C12566" s="295"/>
      <c r="E12566" s="256"/>
      <c r="L12566" s="234" t="s">
        <v>1781</v>
      </c>
    </row>
    <row r="12567" spans="1:12" ht="15.75" customHeight="1" x14ac:dyDescent="0.3">
      <c r="A12567" s="257">
        <v>44127</v>
      </c>
      <c r="B12567" s="249" t="s">
        <v>981</v>
      </c>
      <c r="C12567" s="250" t="s">
        <v>351</v>
      </c>
      <c r="D12567" s="251" t="s">
        <v>867</v>
      </c>
      <c r="E12567" s="252" t="s">
        <v>377</v>
      </c>
      <c r="F12567" s="251" t="s">
        <v>136</v>
      </c>
      <c r="G12567" s="253">
        <v>500</v>
      </c>
      <c r="H12567" s="254">
        <v>1</v>
      </c>
      <c r="I12567" s="254">
        <f>H12567*G12567</f>
        <v>500</v>
      </c>
      <c r="L12567" s="234" t="s">
        <v>1781</v>
      </c>
    </row>
    <row r="12568" spans="1:12" ht="15.75" customHeight="1" x14ac:dyDescent="0.3">
      <c r="A12568" s="243"/>
      <c r="B12568" s="294"/>
      <c r="C12568" s="295"/>
      <c r="E12568" s="256"/>
      <c r="L12568" s="234" t="s">
        <v>1781</v>
      </c>
    </row>
    <row r="12569" spans="1:12" ht="15.75" customHeight="1" x14ac:dyDescent="0.3">
      <c r="A12569" s="257">
        <v>44127</v>
      </c>
      <c r="B12569" s="249" t="s">
        <v>982</v>
      </c>
      <c r="C12569" s="250" t="s">
        <v>351</v>
      </c>
      <c r="D12569" s="251" t="s">
        <v>983</v>
      </c>
      <c r="E12569" s="252" t="s">
        <v>377</v>
      </c>
      <c r="F12569" s="251" t="s">
        <v>136</v>
      </c>
      <c r="G12569" s="253">
        <v>1000</v>
      </c>
      <c r="H12569" s="254">
        <v>1</v>
      </c>
      <c r="I12569" s="254">
        <f t="shared" ref="I12569:I12570" si="718">H12569*G12569</f>
        <v>1000</v>
      </c>
      <c r="L12569" s="234" t="s">
        <v>1781</v>
      </c>
    </row>
    <row r="12570" spans="1:12" ht="15.75" customHeight="1" x14ac:dyDescent="0.3">
      <c r="A12570" s="257">
        <v>44127</v>
      </c>
      <c r="B12570" s="249" t="s">
        <v>982</v>
      </c>
      <c r="C12570" s="250" t="s">
        <v>351</v>
      </c>
      <c r="D12570" s="251" t="s">
        <v>867</v>
      </c>
      <c r="E12570" s="252" t="s">
        <v>377</v>
      </c>
      <c r="F12570" s="251" t="s">
        <v>136</v>
      </c>
      <c r="G12570" s="253">
        <v>1500</v>
      </c>
      <c r="H12570" s="254">
        <v>1</v>
      </c>
      <c r="I12570" s="254">
        <f t="shared" si="718"/>
        <v>1500</v>
      </c>
      <c r="L12570" s="234" t="s">
        <v>1781</v>
      </c>
    </row>
    <row r="12571" spans="1:12" ht="15.75" customHeight="1" x14ac:dyDescent="0.3">
      <c r="A12571" s="243"/>
      <c r="L12571" s="234" t="s">
        <v>1781</v>
      </c>
    </row>
    <row r="12572" spans="1:12" ht="15.75" customHeight="1" x14ac:dyDescent="0.3">
      <c r="A12572" s="257">
        <v>44127</v>
      </c>
      <c r="B12572" s="249" t="s">
        <v>984</v>
      </c>
      <c r="C12572" s="250" t="s">
        <v>351</v>
      </c>
      <c r="D12572" s="251" t="s">
        <v>983</v>
      </c>
      <c r="E12572" s="252" t="s">
        <v>377</v>
      </c>
      <c r="F12572" s="251" t="s">
        <v>136</v>
      </c>
      <c r="G12572" s="253">
        <v>1000</v>
      </c>
      <c r="H12572" s="254">
        <v>1</v>
      </c>
      <c r="I12572" s="254">
        <f t="shared" ref="I12572:I12573" si="719">H12572*G12572</f>
        <v>1000</v>
      </c>
      <c r="L12572" s="234" t="s">
        <v>1781</v>
      </c>
    </row>
    <row r="12573" spans="1:12" ht="15.75" customHeight="1" x14ac:dyDescent="0.3">
      <c r="A12573" s="257">
        <v>44127</v>
      </c>
      <c r="B12573" s="249" t="s">
        <v>984</v>
      </c>
      <c r="C12573" s="250" t="s">
        <v>351</v>
      </c>
      <c r="D12573" s="251" t="s">
        <v>867</v>
      </c>
      <c r="E12573" s="252" t="s">
        <v>377</v>
      </c>
      <c r="F12573" s="251" t="s">
        <v>136</v>
      </c>
      <c r="G12573" s="253">
        <v>1500</v>
      </c>
      <c r="H12573" s="254">
        <v>1</v>
      </c>
      <c r="I12573" s="254">
        <f t="shared" si="719"/>
        <v>1500</v>
      </c>
      <c r="L12573" s="234" t="s">
        <v>1781</v>
      </c>
    </row>
    <row r="12574" spans="1:12" ht="15.75" customHeight="1" x14ac:dyDescent="0.3">
      <c r="A12574" s="243"/>
      <c r="L12574" s="234" t="s">
        <v>1781</v>
      </c>
    </row>
    <row r="12575" spans="1:12" ht="15.75" customHeight="1" x14ac:dyDescent="0.3">
      <c r="A12575" s="257">
        <v>44127</v>
      </c>
      <c r="B12575" s="249" t="s">
        <v>985</v>
      </c>
      <c r="C12575" s="250" t="s">
        <v>351</v>
      </c>
      <c r="D12575" s="251" t="s">
        <v>867</v>
      </c>
      <c r="E12575" s="252" t="s">
        <v>377</v>
      </c>
      <c r="F12575" s="251" t="s">
        <v>136</v>
      </c>
      <c r="G12575" s="253">
        <v>3500</v>
      </c>
      <c r="H12575" s="254">
        <v>1</v>
      </c>
      <c r="I12575" s="254">
        <f>H12575*G12575</f>
        <v>3500</v>
      </c>
      <c r="L12575" s="234" t="s">
        <v>1781</v>
      </c>
    </row>
    <row r="12576" spans="1:12" ht="15.75" customHeight="1" x14ac:dyDescent="0.3">
      <c r="A12576" s="243"/>
      <c r="L12576" s="234" t="s">
        <v>1781</v>
      </c>
    </row>
    <row r="12577" spans="1:12" ht="15.75" customHeight="1" x14ac:dyDescent="0.3">
      <c r="A12577" s="248">
        <v>44127</v>
      </c>
      <c r="B12577" s="249" t="s">
        <v>963</v>
      </c>
      <c r="C12577" s="250" t="s">
        <v>351</v>
      </c>
      <c r="D12577" s="279" t="s">
        <v>944</v>
      </c>
      <c r="E12577" s="280" t="s">
        <v>377</v>
      </c>
      <c r="F12577" s="281" t="s">
        <v>670</v>
      </c>
      <c r="G12577" s="253">
        <v>20</v>
      </c>
      <c r="H12577" s="282">
        <v>1</v>
      </c>
      <c r="I12577" s="282">
        <f t="shared" ref="I12577:I12579" si="720">H12577*G12577</f>
        <v>20</v>
      </c>
      <c r="L12577" s="234" t="s">
        <v>1781</v>
      </c>
    </row>
    <row r="12578" spans="1:12" ht="15.75" customHeight="1" x14ac:dyDescent="0.3">
      <c r="A12578" s="248">
        <v>44127</v>
      </c>
      <c r="B12578" s="249" t="s">
        <v>963</v>
      </c>
      <c r="C12578" s="250" t="s">
        <v>351</v>
      </c>
      <c r="D12578" s="279" t="s">
        <v>856</v>
      </c>
      <c r="E12578" s="280" t="s">
        <v>377</v>
      </c>
      <c r="F12578" s="281" t="s">
        <v>670</v>
      </c>
      <c r="G12578" s="253">
        <v>20</v>
      </c>
      <c r="H12578" s="282">
        <v>1</v>
      </c>
      <c r="I12578" s="282">
        <f t="shared" si="720"/>
        <v>20</v>
      </c>
      <c r="L12578" s="234" t="s">
        <v>1781</v>
      </c>
    </row>
    <row r="12579" spans="1:12" ht="15.75" customHeight="1" x14ac:dyDescent="0.3">
      <c r="A12579" s="248">
        <v>44127</v>
      </c>
      <c r="B12579" s="249" t="s">
        <v>963</v>
      </c>
      <c r="C12579" s="250" t="s">
        <v>351</v>
      </c>
      <c r="D12579" s="279" t="s">
        <v>857</v>
      </c>
      <c r="E12579" s="280" t="s">
        <v>377</v>
      </c>
      <c r="F12579" s="281" t="s">
        <v>670</v>
      </c>
      <c r="G12579" s="253">
        <v>20</v>
      </c>
      <c r="H12579" s="282">
        <v>1</v>
      </c>
      <c r="I12579" s="282">
        <f t="shared" si="720"/>
        <v>20</v>
      </c>
      <c r="L12579" s="234" t="s">
        <v>1781</v>
      </c>
    </row>
    <row r="12580" spans="1:12" ht="15.75" customHeight="1" x14ac:dyDescent="0.3">
      <c r="A12580" s="243"/>
      <c r="L12580" s="234" t="s">
        <v>1781</v>
      </c>
    </row>
    <row r="12581" spans="1:12" ht="15.75" customHeight="1" x14ac:dyDescent="0.3">
      <c r="A12581" s="257">
        <v>44127</v>
      </c>
      <c r="B12581" s="249" t="s">
        <v>233</v>
      </c>
      <c r="C12581" s="250" t="s">
        <v>56</v>
      </c>
      <c r="D12581" s="279" t="s">
        <v>1161</v>
      </c>
      <c r="E12581" s="280" t="s">
        <v>377</v>
      </c>
      <c r="F12581" s="281" t="s">
        <v>670</v>
      </c>
      <c r="G12581" s="253">
        <v>1</v>
      </c>
      <c r="H12581" s="282">
        <v>40</v>
      </c>
      <c r="I12581" s="282">
        <f>H12581*G12581</f>
        <v>40</v>
      </c>
      <c r="L12581" s="234" t="s">
        <v>1781</v>
      </c>
    </row>
    <row r="12582" spans="1:12" ht="15.75" customHeight="1" x14ac:dyDescent="0.3">
      <c r="A12582" s="243"/>
      <c r="B12582" s="294"/>
      <c r="C12582" s="295"/>
      <c r="E12582" s="256"/>
      <c r="L12582" s="234" t="s">
        <v>1781</v>
      </c>
    </row>
    <row r="12583" spans="1:12" ht="15.75" customHeight="1" x14ac:dyDescent="0.3">
      <c r="A12583" s="257">
        <v>44127</v>
      </c>
      <c r="B12583" s="249" t="s">
        <v>947</v>
      </c>
      <c r="C12583" s="250" t="s">
        <v>744</v>
      </c>
      <c r="D12583" s="251" t="s">
        <v>986</v>
      </c>
      <c r="E12583" s="252" t="s">
        <v>377</v>
      </c>
      <c r="F12583" s="251" t="s">
        <v>136</v>
      </c>
      <c r="G12583" s="253">
        <v>5000</v>
      </c>
      <c r="H12583" s="254">
        <v>1</v>
      </c>
      <c r="I12583" s="254">
        <f>H12583*G12583</f>
        <v>5000</v>
      </c>
      <c r="L12583" s="234" t="s">
        <v>1781</v>
      </c>
    </row>
    <row r="12584" spans="1:12" ht="15.75" customHeight="1" x14ac:dyDescent="0.3">
      <c r="A12584" s="243"/>
      <c r="L12584" s="234" t="s">
        <v>1781</v>
      </c>
    </row>
    <row r="12585" spans="1:12" ht="15.75" customHeight="1" x14ac:dyDescent="0.3">
      <c r="A12585" s="257">
        <v>44127</v>
      </c>
      <c r="B12585" s="249" t="s">
        <v>947</v>
      </c>
      <c r="C12585" s="250" t="s">
        <v>744</v>
      </c>
      <c r="D12585" s="251" t="s">
        <v>987</v>
      </c>
      <c r="E12585" s="252" t="s">
        <v>377</v>
      </c>
      <c r="F12585" s="251" t="s">
        <v>988</v>
      </c>
      <c r="G12585" s="253">
        <v>6000</v>
      </c>
      <c r="H12585" s="254">
        <v>1</v>
      </c>
      <c r="I12585" s="254">
        <f>H12585*G12585</f>
        <v>6000</v>
      </c>
      <c r="L12585" s="234" t="s">
        <v>1781</v>
      </c>
    </row>
    <row r="12586" spans="1:12" ht="15.75" customHeight="1" x14ac:dyDescent="0.3">
      <c r="A12586" s="248">
        <v>44127</v>
      </c>
      <c r="B12586" s="249" t="s">
        <v>947</v>
      </c>
      <c r="C12586" s="250" t="s">
        <v>744</v>
      </c>
      <c r="D12586" s="271" t="s">
        <v>989</v>
      </c>
      <c r="E12586" s="293" t="s">
        <v>377</v>
      </c>
      <c r="F12586" s="273" t="s">
        <v>31</v>
      </c>
      <c r="G12586" s="253">
        <v>17</v>
      </c>
      <c r="H12586" s="274">
        <v>100</v>
      </c>
      <c r="I12586" s="274">
        <v>500</v>
      </c>
      <c r="L12586" s="234" t="s">
        <v>1781</v>
      </c>
    </row>
    <row r="12587" spans="1:12" ht="15.75" customHeight="1" x14ac:dyDescent="0.3">
      <c r="A12587" s="248">
        <v>44127</v>
      </c>
      <c r="B12587" s="249" t="s">
        <v>947</v>
      </c>
      <c r="C12587" s="250" t="s">
        <v>744</v>
      </c>
      <c r="D12587" s="271" t="s">
        <v>990</v>
      </c>
      <c r="E12587" s="272" t="s">
        <v>377</v>
      </c>
      <c r="F12587" s="273" t="s">
        <v>31</v>
      </c>
      <c r="G12587" s="253">
        <v>21</v>
      </c>
      <c r="H12587" s="274">
        <v>100</v>
      </c>
      <c r="I12587" s="274">
        <f>H12587*G12587</f>
        <v>2100</v>
      </c>
      <c r="L12587" s="234" t="s">
        <v>1781</v>
      </c>
    </row>
    <row r="12588" spans="1:12" ht="15.75" customHeight="1" x14ac:dyDescent="0.3">
      <c r="A12588" s="243"/>
      <c r="L12588" s="234" t="s">
        <v>1781</v>
      </c>
    </row>
    <row r="12589" spans="1:12" ht="15.75" customHeight="1" x14ac:dyDescent="0.3">
      <c r="A12589" s="257">
        <v>44127</v>
      </c>
      <c r="B12589" s="249" t="s">
        <v>991</v>
      </c>
      <c r="C12589" s="250" t="s">
        <v>56</v>
      </c>
      <c r="D12589" s="279" t="s">
        <v>1161</v>
      </c>
      <c r="E12589" s="280" t="s">
        <v>377</v>
      </c>
      <c r="F12589" s="281" t="s">
        <v>670</v>
      </c>
      <c r="G12589" s="253">
        <v>1</v>
      </c>
      <c r="H12589" s="282">
        <v>40</v>
      </c>
      <c r="I12589" s="282">
        <f>H12589*G12589</f>
        <v>40</v>
      </c>
      <c r="L12589" s="234" t="s">
        <v>1781</v>
      </c>
    </row>
    <row r="12590" spans="1:12" ht="15.75" customHeight="1" x14ac:dyDescent="0.3">
      <c r="A12590" s="243"/>
      <c r="L12590" s="234" t="s">
        <v>1781</v>
      </c>
    </row>
    <row r="12591" spans="1:12" ht="15.75" customHeight="1" x14ac:dyDescent="0.3">
      <c r="A12591" s="257">
        <v>44127</v>
      </c>
      <c r="B12591" s="249" t="s">
        <v>541</v>
      </c>
      <c r="C12591" s="250" t="s">
        <v>56</v>
      </c>
      <c r="D12591" s="279" t="s">
        <v>1161</v>
      </c>
      <c r="E12591" s="280" t="s">
        <v>377</v>
      </c>
      <c r="F12591" s="281" t="s">
        <v>670</v>
      </c>
      <c r="G12591" s="253">
        <v>1</v>
      </c>
      <c r="H12591" s="282">
        <v>40</v>
      </c>
      <c r="I12591" s="282">
        <f>H12591*G12591</f>
        <v>40</v>
      </c>
      <c r="L12591" s="234" t="s">
        <v>1781</v>
      </c>
    </row>
    <row r="12592" spans="1:12" ht="15.75" customHeight="1" x14ac:dyDescent="0.3">
      <c r="A12592" s="243"/>
      <c r="L12592" s="234" t="s">
        <v>1781</v>
      </c>
    </row>
    <row r="12593" spans="1:12" ht="15.75" customHeight="1" x14ac:dyDescent="0.3">
      <c r="A12593" s="257">
        <v>44128</v>
      </c>
      <c r="B12593" s="249" t="s">
        <v>992</v>
      </c>
      <c r="C12593" s="250" t="s">
        <v>56</v>
      </c>
      <c r="D12593" s="279" t="s">
        <v>1161</v>
      </c>
      <c r="E12593" s="280" t="s">
        <v>377</v>
      </c>
      <c r="F12593" s="281" t="s">
        <v>670</v>
      </c>
      <c r="G12593" s="253">
        <v>1</v>
      </c>
      <c r="H12593" s="282">
        <v>40</v>
      </c>
      <c r="I12593" s="282">
        <f>H12593*G12593</f>
        <v>40</v>
      </c>
      <c r="L12593" s="234" t="s">
        <v>1781</v>
      </c>
    </row>
    <row r="12594" spans="1:12" ht="15.75" customHeight="1" x14ac:dyDescent="0.3">
      <c r="A12594" s="243"/>
      <c r="L12594" s="234" t="s">
        <v>1781</v>
      </c>
    </row>
    <row r="12595" spans="1:12" ht="15.75" customHeight="1" x14ac:dyDescent="0.3">
      <c r="A12595" s="257">
        <v>44128</v>
      </c>
      <c r="B12595" s="249" t="s">
        <v>993</v>
      </c>
      <c r="C12595" s="250" t="s">
        <v>56</v>
      </c>
      <c r="D12595" s="279" t="s">
        <v>1161</v>
      </c>
      <c r="E12595" s="280" t="s">
        <v>377</v>
      </c>
      <c r="F12595" s="281" t="s">
        <v>670</v>
      </c>
      <c r="G12595" s="253">
        <v>1</v>
      </c>
      <c r="H12595" s="282">
        <v>40</v>
      </c>
      <c r="I12595" s="282">
        <f>H12595*G12595</f>
        <v>40</v>
      </c>
      <c r="L12595" s="234" t="s">
        <v>1781</v>
      </c>
    </row>
    <row r="12596" spans="1:12" ht="15.75" customHeight="1" x14ac:dyDescent="0.3">
      <c r="A12596" s="243"/>
      <c r="L12596" s="234" t="s">
        <v>1781</v>
      </c>
    </row>
    <row r="12597" spans="1:12" ht="15.75" customHeight="1" x14ac:dyDescent="0.3">
      <c r="A12597" s="257">
        <v>44128</v>
      </c>
      <c r="B12597" s="249" t="s">
        <v>994</v>
      </c>
      <c r="C12597" s="250" t="s">
        <v>56</v>
      </c>
      <c r="D12597" s="279" t="s">
        <v>1161</v>
      </c>
      <c r="E12597" s="280" t="s">
        <v>377</v>
      </c>
      <c r="F12597" s="281" t="s">
        <v>670</v>
      </c>
      <c r="G12597" s="253">
        <v>1</v>
      </c>
      <c r="H12597" s="282">
        <v>40</v>
      </c>
      <c r="I12597" s="282">
        <f>H12597*G12597</f>
        <v>40</v>
      </c>
      <c r="L12597" s="234" t="s">
        <v>1781</v>
      </c>
    </row>
    <row r="12598" spans="1:12" ht="15.75" customHeight="1" x14ac:dyDescent="0.3">
      <c r="A12598" s="243"/>
      <c r="L12598" s="234" t="s">
        <v>1781</v>
      </c>
    </row>
    <row r="12599" spans="1:12" ht="15.75" customHeight="1" x14ac:dyDescent="0.3">
      <c r="A12599" s="257">
        <v>44128</v>
      </c>
      <c r="B12599" s="249" t="s">
        <v>995</v>
      </c>
      <c r="C12599" s="250" t="s">
        <v>56</v>
      </c>
      <c r="D12599" s="279" t="s">
        <v>1161</v>
      </c>
      <c r="E12599" s="280" t="s">
        <v>377</v>
      </c>
      <c r="F12599" s="281" t="s">
        <v>670</v>
      </c>
      <c r="G12599" s="253">
        <v>1</v>
      </c>
      <c r="H12599" s="282">
        <v>40</v>
      </c>
      <c r="I12599" s="282">
        <f>H12599*G12599</f>
        <v>40</v>
      </c>
      <c r="L12599" s="234" t="s">
        <v>1781</v>
      </c>
    </row>
    <row r="12600" spans="1:12" ht="15.75" customHeight="1" x14ac:dyDescent="0.3">
      <c r="A12600" s="243"/>
      <c r="L12600" s="234" t="s">
        <v>1781</v>
      </c>
    </row>
    <row r="12601" spans="1:12" ht="15.75" customHeight="1" x14ac:dyDescent="0.3">
      <c r="A12601" s="257">
        <v>44128</v>
      </c>
      <c r="B12601" s="249" t="s">
        <v>431</v>
      </c>
      <c r="C12601" s="250" t="s">
        <v>56</v>
      </c>
      <c r="D12601" s="279" t="s">
        <v>1161</v>
      </c>
      <c r="E12601" s="280" t="s">
        <v>377</v>
      </c>
      <c r="F12601" s="281" t="s">
        <v>670</v>
      </c>
      <c r="G12601" s="253">
        <v>1</v>
      </c>
      <c r="H12601" s="282">
        <v>40</v>
      </c>
      <c r="I12601" s="282">
        <f>H12601*G12601</f>
        <v>40</v>
      </c>
      <c r="L12601" s="234" t="s">
        <v>1781</v>
      </c>
    </row>
    <row r="12602" spans="1:12" ht="15.75" customHeight="1" x14ac:dyDescent="0.3">
      <c r="A12602" s="243"/>
      <c r="L12602" s="234" t="s">
        <v>1781</v>
      </c>
    </row>
    <row r="12603" spans="1:12" ht="15.75" customHeight="1" x14ac:dyDescent="0.3">
      <c r="A12603" s="257">
        <v>44128</v>
      </c>
      <c r="B12603" s="249" t="s">
        <v>996</v>
      </c>
      <c r="C12603" s="250" t="s">
        <v>56</v>
      </c>
      <c r="D12603" s="279" t="s">
        <v>1161</v>
      </c>
      <c r="E12603" s="280" t="s">
        <v>377</v>
      </c>
      <c r="F12603" s="281" t="s">
        <v>670</v>
      </c>
      <c r="G12603" s="253">
        <v>1</v>
      </c>
      <c r="H12603" s="282">
        <v>40</v>
      </c>
      <c r="I12603" s="282">
        <f>H12603*G12603</f>
        <v>40</v>
      </c>
      <c r="L12603" s="234" t="s">
        <v>1781</v>
      </c>
    </row>
    <row r="12604" spans="1:12" ht="15.75" customHeight="1" x14ac:dyDescent="0.3">
      <c r="A12604" s="243"/>
      <c r="L12604" s="234" t="s">
        <v>1781</v>
      </c>
    </row>
    <row r="12605" spans="1:12" ht="15.75" customHeight="1" x14ac:dyDescent="0.3">
      <c r="A12605" s="257">
        <v>44128</v>
      </c>
      <c r="B12605" s="249" t="s">
        <v>997</v>
      </c>
      <c r="C12605" s="250" t="s">
        <v>56</v>
      </c>
      <c r="D12605" s="279" t="s">
        <v>1161</v>
      </c>
      <c r="E12605" s="280" t="s">
        <v>377</v>
      </c>
      <c r="F12605" s="281" t="s">
        <v>670</v>
      </c>
      <c r="G12605" s="253">
        <v>1</v>
      </c>
      <c r="H12605" s="282">
        <v>40</v>
      </c>
      <c r="I12605" s="282">
        <f>H12605*G12605</f>
        <v>40</v>
      </c>
      <c r="L12605" s="234" t="s">
        <v>1781</v>
      </c>
    </row>
    <row r="12606" spans="1:12" ht="15.75" customHeight="1" x14ac:dyDescent="0.3">
      <c r="A12606" s="243"/>
      <c r="L12606" s="234" t="s">
        <v>1781</v>
      </c>
    </row>
    <row r="12607" spans="1:12" ht="15.75" customHeight="1" x14ac:dyDescent="0.3">
      <c r="A12607" s="257">
        <v>44128</v>
      </c>
      <c r="B12607" s="249" t="s">
        <v>998</v>
      </c>
      <c r="C12607" s="250" t="s">
        <v>56</v>
      </c>
      <c r="D12607" s="279" t="s">
        <v>1161</v>
      </c>
      <c r="E12607" s="280" t="s">
        <v>377</v>
      </c>
      <c r="F12607" s="281" t="s">
        <v>670</v>
      </c>
      <c r="G12607" s="253">
        <v>1</v>
      </c>
      <c r="H12607" s="282">
        <v>40</v>
      </c>
      <c r="I12607" s="282">
        <f>H12607*G12607</f>
        <v>40</v>
      </c>
      <c r="L12607" s="234" t="s">
        <v>1781</v>
      </c>
    </row>
    <row r="12608" spans="1:12" ht="15.75" customHeight="1" x14ac:dyDescent="0.3">
      <c r="A12608" s="243"/>
      <c r="L12608" s="234" t="s">
        <v>1781</v>
      </c>
    </row>
    <row r="12609" spans="1:12" ht="15.75" customHeight="1" x14ac:dyDescent="0.3">
      <c r="A12609" s="257">
        <v>44128</v>
      </c>
      <c r="B12609" s="249" t="s">
        <v>999</v>
      </c>
      <c r="C12609" s="250" t="s">
        <v>56</v>
      </c>
      <c r="D12609" s="279" t="s">
        <v>1161</v>
      </c>
      <c r="E12609" s="280" t="s">
        <v>377</v>
      </c>
      <c r="F12609" s="281" t="s">
        <v>670</v>
      </c>
      <c r="G12609" s="253">
        <v>1</v>
      </c>
      <c r="H12609" s="282">
        <v>40</v>
      </c>
      <c r="I12609" s="282">
        <f>H12609*G12609</f>
        <v>40</v>
      </c>
      <c r="L12609" s="234" t="s">
        <v>1781</v>
      </c>
    </row>
    <row r="12610" spans="1:12" ht="15.75" customHeight="1" x14ac:dyDescent="0.3">
      <c r="A12610" s="243"/>
      <c r="L12610" s="234" t="s">
        <v>1781</v>
      </c>
    </row>
    <row r="12611" spans="1:12" ht="15.75" customHeight="1" x14ac:dyDescent="0.3">
      <c r="A12611" s="257">
        <v>44128</v>
      </c>
      <c r="B12611" s="249" t="s">
        <v>498</v>
      </c>
      <c r="C12611" s="250" t="s">
        <v>56</v>
      </c>
      <c r="D12611" s="279" t="s">
        <v>1161</v>
      </c>
      <c r="E12611" s="280" t="s">
        <v>377</v>
      </c>
      <c r="F12611" s="281" t="s">
        <v>670</v>
      </c>
      <c r="G12611" s="253">
        <v>1</v>
      </c>
      <c r="H12611" s="282">
        <v>40</v>
      </c>
      <c r="I12611" s="282">
        <f>H12611*G12611</f>
        <v>40</v>
      </c>
      <c r="L12611" s="234" t="s">
        <v>1781</v>
      </c>
    </row>
    <row r="12612" spans="1:12" ht="15.75" customHeight="1" x14ac:dyDescent="0.3">
      <c r="A12612" s="243"/>
      <c r="L12612" s="234" t="s">
        <v>1781</v>
      </c>
    </row>
    <row r="12613" spans="1:12" ht="15.75" customHeight="1" x14ac:dyDescent="0.3">
      <c r="A12613" s="257">
        <v>44128</v>
      </c>
      <c r="B12613" s="249" t="s">
        <v>1000</v>
      </c>
      <c r="C12613" s="250" t="s">
        <v>56</v>
      </c>
      <c r="D12613" s="279" t="s">
        <v>1161</v>
      </c>
      <c r="E12613" s="280" t="s">
        <v>377</v>
      </c>
      <c r="F12613" s="281" t="s">
        <v>670</v>
      </c>
      <c r="G12613" s="253">
        <v>1</v>
      </c>
      <c r="H12613" s="282">
        <v>40</v>
      </c>
      <c r="I12613" s="282">
        <f>H12613*G12613</f>
        <v>40</v>
      </c>
      <c r="L12613" s="234" t="s">
        <v>1781</v>
      </c>
    </row>
    <row r="12614" spans="1:12" ht="15.75" customHeight="1" x14ac:dyDescent="0.3">
      <c r="A12614" s="243"/>
      <c r="L12614" s="234" t="s">
        <v>1781</v>
      </c>
    </row>
    <row r="12615" spans="1:12" ht="15.75" customHeight="1" x14ac:dyDescent="0.3">
      <c r="A12615" s="257">
        <v>44128</v>
      </c>
      <c r="B12615" s="249" t="s">
        <v>208</v>
      </c>
      <c r="C12615" s="250" t="s">
        <v>56</v>
      </c>
      <c r="D12615" s="279" t="s">
        <v>1161</v>
      </c>
      <c r="E12615" s="280" t="s">
        <v>377</v>
      </c>
      <c r="F12615" s="281" t="s">
        <v>670</v>
      </c>
      <c r="G12615" s="253">
        <v>1</v>
      </c>
      <c r="H12615" s="282">
        <v>40</v>
      </c>
      <c r="I12615" s="282">
        <f>H12615*G12615</f>
        <v>40</v>
      </c>
      <c r="L12615" s="234" t="s">
        <v>1781</v>
      </c>
    </row>
    <row r="12616" spans="1:12" ht="15.75" customHeight="1" x14ac:dyDescent="0.3">
      <c r="A12616" s="243"/>
      <c r="L12616" s="234" t="s">
        <v>1781</v>
      </c>
    </row>
    <row r="12617" spans="1:12" ht="15.75" customHeight="1" x14ac:dyDescent="0.3">
      <c r="A12617" s="257">
        <v>44128</v>
      </c>
      <c r="B12617" s="249" t="s">
        <v>1001</v>
      </c>
      <c r="C12617" s="250" t="s">
        <v>56</v>
      </c>
      <c r="D12617" s="279" t="s">
        <v>1161</v>
      </c>
      <c r="E12617" s="280" t="s">
        <v>377</v>
      </c>
      <c r="F12617" s="281" t="s">
        <v>670</v>
      </c>
      <c r="G12617" s="253">
        <v>1</v>
      </c>
      <c r="H12617" s="282">
        <v>40</v>
      </c>
      <c r="I12617" s="282">
        <f>H12617*G12617</f>
        <v>40</v>
      </c>
      <c r="L12617" s="234" t="s">
        <v>1781</v>
      </c>
    </row>
    <row r="12618" spans="1:12" ht="15.75" customHeight="1" x14ac:dyDescent="0.3">
      <c r="A12618" s="243"/>
      <c r="L12618" s="234" t="s">
        <v>1781</v>
      </c>
    </row>
    <row r="12619" spans="1:12" ht="15.75" customHeight="1" x14ac:dyDescent="0.3">
      <c r="A12619" s="257">
        <v>44128</v>
      </c>
      <c r="B12619" s="249" t="s">
        <v>1002</v>
      </c>
      <c r="C12619" s="250" t="s">
        <v>56</v>
      </c>
      <c r="D12619" s="279" t="s">
        <v>1161</v>
      </c>
      <c r="E12619" s="280" t="s">
        <v>377</v>
      </c>
      <c r="F12619" s="281" t="s">
        <v>670</v>
      </c>
      <c r="G12619" s="253">
        <v>1</v>
      </c>
      <c r="H12619" s="282">
        <v>40</v>
      </c>
      <c r="I12619" s="282">
        <f>H12619*G12619</f>
        <v>40</v>
      </c>
      <c r="L12619" s="234" t="s">
        <v>1781</v>
      </c>
    </row>
    <row r="12620" spans="1:12" ht="15.75" customHeight="1" x14ac:dyDescent="0.3">
      <c r="A12620" s="243"/>
      <c r="L12620" s="234" t="s">
        <v>1781</v>
      </c>
    </row>
    <row r="12621" spans="1:12" ht="15.75" customHeight="1" x14ac:dyDescent="0.3">
      <c r="A12621" s="257">
        <v>44128</v>
      </c>
      <c r="B12621" s="249" t="s">
        <v>1003</v>
      </c>
      <c r="C12621" s="250" t="s">
        <v>56</v>
      </c>
      <c r="D12621" s="279" t="s">
        <v>1161</v>
      </c>
      <c r="E12621" s="280" t="s">
        <v>377</v>
      </c>
      <c r="F12621" s="281" t="s">
        <v>670</v>
      </c>
      <c r="G12621" s="253">
        <v>1</v>
      </c>
      <c r="H12621" s="282">
        <v>40</v>
      </c>
      <c r="I12621" s="282">
        <f>H12621*G12621</f>
        <v>40</v>
      </c>
      <c r="L12621" s="234" t="s">
        <v>1781</v>
      </c>
    </row>
    <row r="12622" spans="1:12" ht="15.75" customHeight="1" x14ac:dyDescent="0.3">
      <c r="A12622" s="243"/>
      <c r="L12622" s="234" t="s">
        <v>1781</v>
      </c>
    </row>
    <row r="12623" spans="1:12" ht="15.75" customHeight="1" x14ac:dyDescent="0.3">
      <c r="A12623" s="257">
        <v>44128</v>
      </c>
      <c r="B12623" s="249" t="s">
        <v>1004</v>
      </c>
      <c r="C12623" s="250" t="s">
        <v>56</v>
      </c>
      <c r="D12623" s="279" t="s">
        <v>1161</v>
      </c>
      <c r="E12623" s="280" t="s">
        <v>377</v>
      </c>
      <c r="F12623" s="281" t="s">
        <v>670</v>
      </c>
      <c r="G12623" s="253">
        <v>1</v>
      </c>
      <c r="H12623" s="282">
        <v>40</v>
      </c>
      <c r="I12623" s="282">
        <f>H12623*G12623</f>
        <v>40</v>
      </c>
      <c r="L12623" s="234" t="s">
        <v>1781</v>
      </c>
    </row>
    <row r="12624" spans="1:12" ht="15.75" customHeight="1" x14ac:dyDescent="0.3">
      <c r="A12624" s="243"/>
      <c r="L12624" s="234" t="s">
        <v>1781</v>
      </c>
    </row>
    <row r="12625" spans="1:12" ht="15.75" customHeight="1" x14ac:dyDescent="0.3">
      <c r="A12625" s="257">
        <v>44128</v>
      </c>
      <c r="B12625" s="249" t="s">
        <v>1005</v>
      </c>
      <c r="C12625" s="250" t="s">
        <v>56</v>
      </c>
      <c r="D12625" s="279" t="s">
        <v>1161</v>
      </c>
      <c r="E12625" s="280" t="s">
        <v>377</v>
      </c>
      <c r="F12625" s="281" t="s">
        <v>670</v>
      </c>
      <c r="G12625" s="253">
        <v>1</v>
      </c>
      <c r="H12625" s="282">
        <v>40</v>
      </c>
      <c r="I12625" s="282">
        <f>H12625*G12625</f>
        <v>40</v>
      </c>
      <c r="L12625" s="234" t="s">
        <v>1781</v>
      </c>
    </row>
    <row r="12626" spans="1:12" ht="15.75" customHeight="1" x14ac:dyDescent="0.3">
      <c r="A12626" s="243"/>
      <c r="L12626" s="234" t="s">
        <v>1781</v>
      </c>
    </row>
    <row r="12627" spans="1:12" ht="15.75" customHeight="1" x14ac:dyDescent="0.3">
      <c r="A12627" s="257">
        <v>44130</v>
      </c>
      <c r="B12627" s="249" t="s">
        <v>271</v>
      </c>
      <c r="C12627" s="250" t="s">
        <v>56</v>
      </c>
      <c r="D12627" s="279" t="s">
        <v>1161</v>
      </c>
      <c r="E12627" s="280" t="s">
        <v>377</v>
      </c>
      <c r="F12627" s="281" t="s">
        <v>670</v>
      </c>
      <c r="G12627" s="253">
        <v>1</v>
      </c>
      <c r="H12627" s="282">
        <v>40</v>
      </c>
      <c r="I12627" s="282">
        <f>H12627*G12627</f>
        <v>40</v>
      </c>
      <c r="L12627" s="234" t="s">
        <v>1781</v>
      </c>
    </row>
    <row r="12628" spans="1:12" ht="15.75" customHeight="1" x14ac:dyDescent="0.3">
      <c r="A12628" s="243"/>
      <c r="L12628" s="234" t="s">
        <v>1781</v>
      </c>
    </row>
    <row r="12629" spans="1:12" ht="15.75" customHeight="1" x14ac:dyDescent="0.3">
      <c r="A12629" s="257">
        <v>44130</v>
      </c>
      <c r="B12629" s="249" t="s">
        <v>524</v>
      </c>
      <c r="C12629" s="250" t="s">
        <v>56</v>
      </c>
      <c r="D12629" s="279" t="s">
        <v>1161</v>
      </c>
      <c r="E12629" s="280" t="s">
        <v>377</v>
      </c>
      <c r="F12629" s="281" t="s">
        <v>670</v>
      </c>
      <c r="G12629" s="253">
        <v>1</v>
      </c>
      <c r="H12629" s="282">
        <v>40</v>
      </c>
      <c r="I12629" s="282">
        <f>H12629*G12629</f>
        <v>40</v>
      </c>
      <c r="L12629" s="234" t="s">
        <v>1781</v>
      </c>
    </row>
    <row r="12630" spans="1:12" ht="15.75" customHeight="1" x14ac:dyDescent="0.3">
      <c r="A12630" s="243"/>
      <c r="L12630" s="234" t="s">
        <v>1781</v>
      </c>
    </row>
    <row r="12631" spans="1:12" ht="15.75" customHeight="1" x14ac:dyDescent="0.3">
      <c r="A12631" s="257">
        <v>44130</v>
      </c>
      <c r="B12631" s="249" t="s">
        <v>1006</v>
      </c>
      <c r="C12631" s="250" t="s">
        <v>56</v>
      </c>
      <c r="D12631" s="279" t="s">
        <v>1161</v>
      </c>
      <c r="E12631" s="280" t="s">
        <v>377</v>
      </c>
      <c r="F12631" s="281" t="s">
        <v>670</v>
      </c>
      <c r="G12631" s="253">
        <v>1</v>
      </c>
      <c r="H12631" s="282">
        <v>40</v>
      </c>
      <c r="I12631" s="282">
        <f>H12631*G12631</f>
        <v>40</v>
      </c>
      <c r="L12631" s="234" t="s">
        <v>1781</v>
      </c>
    </row>
    <row r="12632" spans="1:12" ht="15.75" customHeight="1" x14ac:dyDescent="0.3">
      <c r="A12632" s="243"/>
      <c r="L12632" s="234" t="s">
        <v>1781</v>
      </c>
    </row>
    <row r="12633" spans="1:12" ht="15.75" customHeight="1" x14ac:dyDescent="0.3">
      <c r="A12633" s="257">
        <v>44130</v>
      </c>
      <c r="B12633" s="249" t="s">
        <v>1007</v>
      </c>
      <c r="C12633" s="250" t="s">
        <v>56</v>
      </c>
      <c r="D12633" s="279" t="s">
        <v>1161</v>
      </c>
      <c r="E12633" s="280" t="s">
        <v>377</v>
      </c>
      <c r="F12633" s="281" t="s">
        <v>670</v>
      </c>
      <c r="G12633" s="253">
        <v>1</v>
      </c>
      <c r="H12633" s="282">
        <v>40</v>
      </c>
      <c r="I12633" s="282">
        <f>H12633*G12633</f>
        <v>40</v>
      </c>
      <c r="L12633" s="234" t="s">
        <v>1781</v>
      </c>
    </row>
    <row r="12634" spans="1:12" ht="15.75" customHeight="1" x14ac:dyDescent="0.3">
      <c r="A12634" s="243"/>
      <c r="L12634" s="234" t="s">
        <v>1781</v>
      </c>
    </row>
    <row r="12635" spans="1:12" ht="15.75" customHeight="1" x14ac:dyDescent="0.3">
      <c r="A12635" s="257">
        <v>44130</v>
      </c>
      <c r="B12635" s="249" t="s">
        <v>1008</v>
      </c>
      <c r="C12635" s="250" t="s">
        <v>56</v>
      </c>
      <c r="D12635" s="224" t="s">
        <v>738</v>
      </c>
      <c r="E12635" s="270" t="s">
        <v>377</v>
      </c>
      <c r="F12635" s="264" t="s">
        <v>15</v>
      </c>
      <c r="G12635" s="253">
        <v>5</v>
      </c>
      <c r="H12635" s="266">
        <v>200</v>
      </c>
      <c r="I12635" s="266">
        <f t="shared" ref="I12635:I12642" si="721">H12635*G12635</f>
        <v>1000</v>
      </c>
      <c r="L12635" s="234" t="s">
        <v>1781</v>
      </c>
    </row>
    <row r="12636" spans="1:12" ht="15.75" customHeight="1" x14ac:dyDescent="0.3">
      <c r="A12636" s="257">
        <v>44130</v>
      </c>
      <c r="B12636" s="249" t="s">
        <v>1008</v>
      </c>
      <c r="C12636" s="250" t="s">
        <v>56</v>
      </c>
      <c r="D12636" s="251" t="s">
        <v>960</v>
      </c>
      <c r="E12636" s="252" t="s">
        <v>472</v>
      </c>
      <c r="F12636" s="251" t="s">
        <v>12</v>
      </c>
      <c r="G12636" s="253">
        <v>20</v>
      </c>
      <c r="H12636" s="254">
        <v>50</v>
      </c>
      <c r="I12636" s="254">
        <f t="shared" si="721"/>
        <v>1000</v>
      </c>
      <c r="L12636" s="234" t="s">
        <v>1781</v>
      </c>
    </row>
    <row r="12637" spans="1:12" ht="15.75" customHeight="1" x14ac:dyDescent="0.3">
      <c r="A12637" s="257">
        <v>44130</v>
      </c>
      <c r="B12637" s="249" t="s">
        <v>1008</v>
      </c>
      <c r="C12637" s="250" t="s">
        <v>56</v>
      </c>
      <c r="D12637" s="283" t="s">
        <v>949</v>
      </c>
      <c r="E12637" s="252" t="s">
        <v>472</v>
      </c>
      <c r="F12637" s="285" t="s">
        <v>41</v>
      </c>
      <c r="G12637" s="253">
        <v>200</v>
      </c>
      <c r="H12637" s="286">
        <v>1</v>
      </c>
      <c r="I12637" s="286">
        <f t="shared" si="721"/>
        <v>200</v>
      </c>
      <c r="L12637" s="234" t="s">
        <v>1781</v>
      </c>
    </row>
    <row r="12638" spans="1:12" ht="15.75" customHeight="1" x14ac:dyDescent="0.3">
      <c r="A12638" s="257">
        <v>44130</v>
      </c>
      <c r="B12638" s="249" t="s">
        <v>1008</v>
      </c>
      <c r="C12638" s="250" t="s">
        <v>56</v>
      </c>
      <c r="D12638" s="271" t="s">
        <v>719</v>
      </c>
      <c r="E12638" s="272" t="s">
        <v>377</v>
      </c>
      <c r="F12638" s="273" t="s">
        <v>31</v>
      </c>
      <c r="G12638" s="253">
        <v>20</v>
      </c>
      <c r="H12638" s="274">
        <v>100</v>
      </c>
      <c r="I12638" s="274">
        <f t="shared" si="721"/>
        <v>2000</v>
      </c>
      <c r="L12638" s="234" t="s">
        <v>1781</v>
      </c>
    </row>
    <row r="12639" spans="1:12" ht="15.75" customHeight="1" x14ac:dyDescent="0.3">
      <c r="A12639" s="257">
        <v>44130</v>
      </c>
      <c r="B12639" s="249" t="s">
        <v>1008</v>
      </c>
      <c r="C12639" s="250" t="s">
        <v>56</v>
      </c>
      <c r="D12639" s="271" t="s">
        <v>720</v>
      </c>
      <c r="E12639" s="272" t="s">
        <v>377</v>
      </c>
      <c r="F12639" s="273" t="s">
        <v>31</v>
      </c>
      <c r="G12639" s="253">
        <v>21</v>
      </c>
      <c r="H12639" s="274">
        <v>100</v>
      </c>
      <c r="I12639" s="274">
        <f t="shared" si="721"/>
        <v>2100</v>
      </c>
      <c r="L12639" s="234" t="s">
        <v>1781</v>
      </c>
    </row>
    <row r="12640" spans="1:12" ht="15.75" customHeight="1" x14ac:dyDescent="0.3">
      <c r="A12640" s="257">
        <v>44130</v>
      </c>
      <c r="B12640" s="249" t="s">
        <v>1008</v>
      </c>
      <c r="C12640" s="250" t="s">
        <v>56</v>
      </c>
      <c r="D12640" s="271" t="s">
        <v>888</v>
      </c>
      <c r="E12640" s="272" t="s">
        <v>377</v>
      </c>
      <c r="F12640" s="273" t="s">
        <v>31</v>
      </c>
      <c r="G12640" s="253">
        <v>20</v>
      </c>
      <c r="H12640" s="274">
        <v>100</v>
      </c>
      <c r="I12640" s="274">
        <f t="shared" si="721"/>
        <v>2000</v>
      </c>
      <c r="L12640" s="234" t="s">
        <v>1781</v>
      </c>
    </row>
    <row r="12641" spans="1:12" ht="15.75" customHeight="1" x14ac:dyDescent="0.3">
      <c r="A12641" s="257">
        <v>44130</v>
      </c>
      <c r="B12641" s="249" t="s">
        <v>1008</v>
      </c>
      <c r="C12641" s="250" t="s">
        <v>56</v>
      </c>
      <c r="D12641" s="271" t="s">
        <v>849</v>
      </c>
      <c r="E12641" s="272" t="s">
        <v>377</v>
      </c>
      <c r="F12641" s="273" t="s">
        <v>31</v>
      </c>
      <c r="G12641" s="253">
        <v>2</v>
      </c>
      <c r="H12641" s="274">
        <v>1000</v>
      </c>
      <c r="I12641" s="274">
        <f t="shared" si="721"/>
        <v>2000</v>
      </c>
      <c r="L12641" s="234" t="s">
        <v>1781</v>
      </c>
    </row>
    <row r="12642" spans="1:12" ht="15.75" customHeight="1" x14ac:dyDescent="0.3">
      <c r="A12642" s="257">
        <v>44130</v>
      </c>
      <c r="B12642" s="249" t="s">
        <v>1008</v>
      </c>
      <c r="C12642" s="250" t="s">
        <v>56</v>
      </c>
      <c r="D12642" s="275" t="s">
        <v>746</v>
      </c>
      <c r="E12642" s="276" t="s">
        <v>377</v>
      </c>
      <c r="F12642" s="277" t="s">
        <v>27</v>
      </c>
      <c r="G12642" s="253">
        <v>1000</v>
      </c>
      <c r="H12642" s="278">
        <v>1</v>
      </c>
      <c r="I12642" s="278">
        <f t="shared" si="721"/>
        <v>1000</v>
      </c>
      <c r="L12642" s="234" t="s">
        <v>1781</v>
      </c>
    </row>
    <row r="12643" spans="1:12" ht="15.75" customHeight="1" x14ac:dyDescent="0.3">
      <c r="A12643" s="243"/>
      <c r="L12643" s="234" t="s">
        <v>1781</v>
      </c>
    </row>
    <row r="12644" spans="1:12" ht="15.75" customHeight="1" x14ac:dyDescent="0.3">
      <c r="A12644" s="257">
        <v>44130</v>
      </c>
      <c r="B12644" s="249" t="s">
        <v>1009</v>
      </c>
      <c r="C12644" s="250" t="s">
        <v>291</v>
      </c>
      <c r="D12644" s="224" t="s">
        <v>738</v>
      </c>
      <c r="E12644" s="270" t="s">
        <v>377</v>
      </c>
      <c r="F12644" s="264" t="s">
        <v>15</v>
      </c>
      <c r="G12644" s="253">
        <v>2</v>
      </c>
      <c r="H12644" s="266">
        <v>200</v>
      </c>
      <c r="I12644" s="266">
        <f t="shared" ref="I12644:I12649" si="722">H12644*G12644</f>
        <v>400</v>
      </c>
      <c r="L12644" s="234" t="s">
        <v>1781</v>
      </c>
    </row>
    <row r="12645" spans="1:12" ht="15.75" customHeight="1" x14ac:dyDescent="0.3">
      <c r="A12645" s="257">
        <v>44130</v>
      </c>
      <c r="B12645" s="249" t="s">
        <v>1009</v>
      </c>
      <c r="C12645" s="250" t="s">
        <v>291</v>
      </c>
      <c r="D12645" s="251" t="s">
        <v>960</v>
      </c>
      <c r="E12645" s="252" t="s">
        <v>472</v>
      </c>
      <c r="F12645" s="251" t="s">
        <v>12</v>
      </c>
      <c r="G12645" s="253">
        <v>20</v>
      </c>
      <c r="H12645" s="254">
        <v>50</v>
      </c>
      <c r="I12645" s="254">
        <f t="shared" si="722"/>
        <v>1000</v>
      </c>
      <c r="L12645" s="234" t="s">
        <v>1781</v>
      </c>
    </row>
    <row r="12646" spans="1:12" ht="15.75" customHeight="1" x14ac:dyDescent="0.3">
      <c r="A12646" s="257">
        <v>44130</v>
      </c>
      <c r="B12646" s="249" t="s">
        <v>1009</v>
      </c>
      <c r="C12646" s="250" t="s">
        <v>291</v>
      </c>
      <c r="D12646" s="283" t="s">
        <v>949</v>
      </c>
      <c r="E12646" s="252" t="s">
        <v>472</v>
      </c>
      <c r="F12646" s="285" t="s">
        <v>41</v>
      </c>
      <c r="G12646" s="253">
        <v>1500</v>
      </c>
      <c r="H12646" s="286">
        <v>1</v>
      </c>
      <c r="I12646" s="286">
        <f t="shared" si="722"/>
        <v>1500</v>
      </c>
      <c r="L12646" s="234" t="s">
        <v>1781</v>
      </c>
    </row>
    <row r="12647" spans="1:12" ht="15.75" customHeight="1" x14ac:dyDescent="0.3">
      <c r="A12647" s="257">
        <v>44130</v>
      </c>
      <c r="B12647" s="249" t="s">
        <v>1009</v>
      </c>
      <c r="C12647" s="250" t="s">
        <v>291</v>
      </c>
      <c r="D12647" s="271" t="s">
        <v>614</v>
      </c>
      <c r="E12647" s="272" t="s">
        <v>377</v>
      </c>
      <c r="F12647" s="273" t="s">
        <v>31</v>
      </c>
      <c r="G12647" s="253">
        <v>2500</v>
      </c>
      <c r="H12647" s="274">
        <v>1</v>
      </c>
      <c r="I12647" s="274">
        <f t="shared" si="722"/>
        <v>2500</v>
      </c>
      <c r="L12647" s="234" t="s">
        <v>1781</v>
      </c>
    </row>
    <row r="12648" spans="1:12" ht="15.75" customHeight="1" x14ac:dyDescent="0.3">
      <c r="A12648" s="257">
        <v>44130</v>
      </c>
      <c r="B12648" s="249" t="s">
        <v>1009</v>
      </c>
      <c r="C12648" s="250" t="s">
        <v>291</v>
      </c>
      <c r="D12648" s="271" t="s">
        <v>888</v>
      </c>
      <c r="E12648" s="272" t="s">
        <v>377</v>
      </c>
      <c r="F12648" s="273" t="s">
        <v>31</v>
      </c>
      <c r="G12648" s="253">
        <v>25</v>
      </c>
      <c r="H12648" s="274">
        <v>100</v>
      </c>
      <c r="I12648" s="274">
        <f t="shared" si="722"/>
        <v>2500</v>
      </c>
      <c r="L12648" s="234" t="s">
        <v>1781</v>
      </c>
    </row>
    <row r="12649" spans="1:12" ht="15.75" customHeight="1" x14ac:dyDescent="0.3">
      <c r="A12649" s="257">
        <v>44130</v>
      </c>
      <c r="B12649" s="249" t="s">
        <v>1009</v>
      </c>
      <c r="C12649" s="250" t="s">
        <v>291</v>
      </c>
      <c r="D12649" s="261" t="s">
        <v>753</v>
      </c>
      <c r="E12649" s="262" t="s">
        <v>377</v>
      </c>
      <c r="F12649" s="251" t="s">
        <v>44</v>
      </c>
      <c r="G12649" s="253">
        <v>100</v>
      </c>
      <c r="H12649" s="254">
        <v>1</v>
      </c>
      <c r="I12649" s="254">
        <f t="shared" si="722"/>
        <v>100</v>
      </c>
      <c r="L12649" s="234" t="s">
        <v>1781</v>
      </c>
    </row>
    <row r="12650" spans="1:12" ht="15.75" customHeight="1" x14ac:dyDescent="0.3">
      <c r="A12650" s="243"/>
      <c r="L12650" s="234" t="s">
        <v>1781</v>
      </c>
    </row>
    <row r="12651" spans="1:12" ht="15.75" customHeight="1" x14ac:dyDescent="0.3">
      <c r="A12651" s="257">
        <v>44130</v>
      </c>
      <c r="B12651" s="249" t="s">
        <v>438</v>
      </c>
      <c r="C12651" s="250" t="s">
        <v>351</v>
      </c>
      <c r="D12651" s="224" t="s">
        <v>738</v>
      </c>
      <c r="E12651" s="270" t="s">
        <v>377</v>
      </c>
      <c r="F12651" s="264" t="s">
        <v>15</v>
      </c>
      <c r="G12651" s="253">
        <v>0.5</v>
      </c>
      <c r="H12651" s="266">
        <v>200</v>
      </c>
      <c r="I12651" s="266">
        <f t="shared" ref="I12651:I12653" si="723">H12651*G12651</f>
        <v>100</v>
      </c>
      <c r="L12651" s="234" t="s">
        <v>1781</v>
      </c>
    </row>
    <row r="12652" spans="1:12" ht="15.75" customHeight="1" x14ac:dyDescent="0.3">
      <c r="A12652" s="257">
        <v>44130</v>
      </c>
      <c r="B12652" s="249" t="s">
        <v>438</v>
      </c>
      <c r="C12652" s="250" t="s">
        <v>351</v>
      </c>
      <c r="D12652" s="271" t="s">
        <v>888</v>
      </c>
      <c r="E12652" s="272" t="s">
        <v>377</v>
      </c>
      <c r="F12652" s="273" t="s">
        <v>31</v>
      </c>
      <c r="G12652" s="253">
        <v>10</v>
      </c>
      <c r="H12652" s="274">
        <v>100</v>
      </c>
      <c r="I12652" s="274">
        <f t="shared" si="723"/>
        <v>1000</v>
      </c>
      <c r="L12652" s="234" t="s">
        <v>1781</v>
      </c>
    </row>
    <row r="12653" spans="1:12" ht="15.75" customHeight="1" x14ac:dyDescent="0.3">
      <c r="A12653" s="257">
        <v>44130</v>
      </c>
      <c r="B12653" s="249" t="s">
        <v>438</v>
      </c>
      <c r="C12653" s="250" t="s">
        <v>351</v>
      </c>
      <c r="D12653" s="271" t="s">
        <v>849</v>
      </c>
      <c r="E12653" s="272" t="s">
        <v>377</v>
      </c>
      <c r="F12653" s="273" t="s">
        <v>31</v>
      </c>
      <c r="G12653" s="253">
        <v>1</v>
      </c>
      <c r="H12653" s="274">
        <v>1000</v>
      </c>
      <c r="I12653" s="274">
        <f t="shared" si="723"/>
        <v>1000</v>
      </c>
      <c r="L12653" s="234" t="s">
        <v>1781</v>
      </c>
    </row>
    <row r="12654" spans="1:12" ht="15.75" customHeight="1" x14ac:dyDescent="0.3">
      <c r="A12654" s="243"/>
      <c r="L12654" s="234" t="s">
        <v>1781</v>
      </c>
    </row>
    <row r="12655" spans="1:12" ht="15.75" customHeight="1" x14ac:dyDescent="0.3">
      <c r="A12655" s="257">
        <v>44130</v>
      </c>
      <c r="B12655" s="249" t="s">
        <v>1010</v>
      </c>
      <c r="C12655" s="250" t="s">
        <v>56</v>
      </c>
      <c r="D12655" s="283" t="s">
        <v>949</v>
      </c>
      <c r="E12655" s="252" t="s">
        <v>472</v>
      </c>
      <c r="F12655" s="285" t="s">
        <v>41</v>
      </c>
      <c r="G12655" s="253">
        <v>200</v>
      </c>
      <c r="H12655" s="286">
        <v>1</v>
      </c>
      <c r="I12655" s="286">
        <f t="shared" ref="I12655:I12660" si="724">H12655*G12655</f>
        <v>200</v>
      </c>
      <c r="L12655" s="234" t="s">
        <v>1781</v>
      </c>
    </row>
    <row r="12656" spans="1:12" ht="15.75" customHeight="1" x14ac:dyDescent="0.3">
      <c r="A12656" s="248">
        <v>44130</v>
      </c>
      <c r="B12656" s="249" t="s">
        <v>1010</v>
      </c>
      <c r="C12656" s="250" t="s">
        <v>56</v>
      </c>
      <c r="D12656" s="275" t="s">
        <v>741</v>
      </c>
      <c r="E12656" s="276" t="s">
        <v>377</v>
      </c>
      <c r="F12656" s="277" t="s">
        <v>27</v>
      </c>
      <c r="G12656" s="253">
        <v>100</v>
      </c>
      <c r="H12656" s="278">
        <v>1</v>
      </c>
      <c r="I12656" s="278">
        <f t="shared" si="724"/>
        <v>100</v>
      </c>
      <c r="L12656" s="234" t="s">
        <v>1781</v>
      </c>
    </row>
    <row r="12657" spans="1:12" ht="15.75" customHeight="1" x14ac:dyDescent="0.3">
      <c r="A12657" s="257">
        <v>44130</v>
      </c>
      <c r="B12657" s="249" t="s">
        <v>1010</v>
      </c>
      <c r="C12657" s="250" t="s">
        <v>56</v>
      </c>
      <c r="D12657" s="271" t="s">
        <v>719</v>
      </c>
      <c r="E12657" s="272" t="s">
        <v>377</v>
      </c>
      <c r="F12657" s="273" t="s">
        <v>31</v>
      </c>
      <c r="G12657" s="253">
        <v>1</v>
      </c>
      <c r="H12657" s="274">
        <v>100</v>
      </c>
      <c r="I12657" s="274">
        <f t="shared" si="724"/>
        <v>100</v>
      </c>
      <c r="L12657" s="234" t="s">
        <v>1781</v>
      </c>
    </row>
    <row r="12658" spans="1:12" ht="15.75" customHeight="1" x14ac:dyDescent="0.3">
      <c r="A12658" s="257">
        <v>44130</v>
      </c>
      <c r="B12658" s="249" t="s">
        <v>1010</v>
      </c>
      <c r="C12658" s="250" t="s">
        <v>56</v>
      </c>
      <c r="D12658" s="271" t="s">
        <v>614</v>
      </c>
      <c r="E12658" s="272" t="s">
        <v>377</v>
      </c>
      <c r="F12658" s="273" t="s">
        <v>31</v>
      </c>
      <c r="G12658" s="253">
        <v>100</v>
      </c>
      <c r="H12658" s="274">
        <v>1</v>
      </c>
      <c r="I12658" s="274">
        <f t="shared" si="724"/>
        <v>100</v>
      </c>
      <c r="L12658" s="234" t="s">
        <v>1781</v>
      </c>
    </row>
    <row r="12659" spans="1:12" ht="15.75" customHeight="1" x14ac:dyDescent="0.3">
      <c r="A12659" s="257">
        <v>44130</v>
      </c>
      <c r="B12659" s="249" t="s">
        <v>1010</v>
      </c>
      <c r="C12659" s="250" t="s">
        <v>56</v>
      </c>
      <c r="D12659" s="271" t="s">
        <v>849</v>
      </c>
      <c r="E12659" s="272" t="s">
        <v>377</v>
      </c>
      <c r="F12659" s="273" t="s">
        <v>31</v>
      </c>
      <c r="G12659" s="253">
        <v>0.1</v>
      </c>
      <c r="H12659" s="274">
        <v>1000</v>
      </c>
      <c r="I12659" s="274">
        <f t="shared" si="724"/>
        <v>100</v>
      </c>
      <c r="L12659" s="234" t="s">
        <v>1781</v>
      </c>
    </row>
    <row r="12660" spans="1:12" ht="15.75" customHeight="1" x14ac:dyDescent="0.3">
      <c r="A12660" s="257">
        <v>44130</v>
      </c>
      <c r="B12660" s="249" t="s">
        <v>1010</v>
      </c>
      <c r="C12660" s="250" t="s">
        <v>56</v>
      </c>
      <c r="D12660" s="251" t="s">
        <v>960</v>
      </c>
      <c r="E12660" s="252" t="s">
        <v>472</v>
      </c>
      <c r="F12660" s="251" t="s">
        <v>12</v>
      </c>
      <c r="G12660" s="253">
        <v>4</v>
      </c>
      <c r="H12660" s="254">
        <v>50</v>
      </c>
      <c r="I12660" s="254">
        <f t="shared" si="724"/>
        <v>200</v>
      </c>
      <c r="L12660" s="234" t="s">
        <v>1781</v>
      </c>
    </row>
    <row r="12661" spans="1:12" ht="15.75" customHeight="1" x14ac:dyDescent="0.3">
      <c r="A12661" s="243"/>
      <c r="L12661" s="234" t="s">
        <v>1781</v>
      </c>
    </row>
    <row r="12662" spans="1:12" ht="15.75" customHeight="1" x14ac:dyDescent="0.3">
      <c r="A12662" s="257">
        <v>44131</v>
      </c>
      <c r="B12662" s="249" t="s">
        <v>343</v>
      </c>
      <c r="C12662" s="250" t="s">
        <v>56</v>
      </c>
      <c r="D12662" s="224" t="s">
        <v>738</v>
      </c>
      <c r="E12662" s="270" t="s">
        <v>377</v>
      </c>
      <c r="F12662" s="264" t="s">
        <v>15</v>
      </c>
      <c r="G12662" s="253">
        <v>1.5</v>
      </c>
      <c r="H12662" s="266">
        <v>200</v>
      </c>
      <c r="I12662" s="266">
        <f t="shared" ref="I12662:I12666" si="725">H12662*G12662</f>
        <v>300</v>
      </c>
      <c r="L12662" s="234" t="s">
        <v>1781</v>
      </c>
    </row>
    <row r="12663" spans="1:12" ht="15.75" customHeight="1" x14ac:dyDescent="0.3">
      <c r="A12663" s="257">
        <v>44131</v>
      </c>
      <c r="B12663" s="249" t="s">
        <v>343</v>
      </c>
      <c r="C12663" s="250" t="s">
        <v>56</v>
      </c>
      <c r="D12663" s="251" t="s">
        <v>960</v>
      </c>
      <c r="E12663" s="252" t="s">
        <v>377</v>
      </c>
      <c r="F12663" s="251" t="s">
        <v>12</v>
      </c>
      <c r="G12663" s="253">
        <v>4</v>
      </c>
      <c r="H12663" s="254">
        <v>50</v>
      </c>
      <c r="I12663" s="254">
        <f t="shared" si="725"/>
        <v>200</v>
      </c>
      <c r="L12663" s="234" t="s">
        <v>1781</v>
      </c>
    </row>
    <row r="12664" spans="1:12" ht="15.75" customHeight="1" x14ac:dyDescent="0.3">
      <c r="A12664" s="257">
        <v>44131</v>
      </c>
      <c r="B12664" s="249" t="s">
        <v>343</v>
      </c>
      <c r="C12664" s="250" t="s">
        <v>56</v>
      </c>
      <c r="D12664" s="271" t="s">
        <v>720</v>
      </c>
      <c r="E12664" s="272" t="s">
        <v>377</v>
      </c>
      <c r="F12664" s="273" t="s">
        <v>31</v>
      </c>
      <c r="G12664" s="253">
        <v>6</v>
      </c>
      <c r="H12664" s="274">
        <v>100</v>
      </c>
      <c r="I12664" s="274">
        <f t="shared" si="725"/>
        <v>600</v>
      </c>
      <c r="L12664" s="234" t="s">
        <v>1781</v>
      </c>
    </row>
    <row r="12665" spans="1:12" ht="15.75" customHeight="1" x14ac:dyDescent="0.3">
      <c r="A12665" s="257">
        <v>44131</v>
      </c>
      <c r="B12665" s="249" t="s">
        <v>343</v>
      </c>
      <c r="C12665" s="250" t="s">
        <v>56</v>
      </c>
      <c r="D12665" s="271" t="s">
        <v>888</v>
      </c>
      <c r="E12665" s="272" t="s">
        <v>377</v>
      </c>
      <c r="F12665" s="273" t="s">
        <v>31</v>
      </c>
      <c r="G12665" s="253">
        <v>5</v>
      </c>
      <c r="H12665" s="274">
        <v>100</v>
      </c>
      <c r="I12665" s="274">
        <f t="shared" si="725"/>
        <v>500</v>
      </c>
      <c r="L12665" s="234" t="s">
        <v>1781</v>
      </c>
    </row>
    <row r="12666" spans="1:12" ht="15.75" customHeight="1" x14ac:dyDescent="0.3">
      <c r="A12666" s="257">
        <v>44131</v>
      </c>
      <c r="B12666" s="249" t="s">
        <v>343</v>
      </c>
      <c r="C12666" s="250" t="s">
        <v>56</v>
      </c>
      <c r="D12666" s="279" t="s">
        <v>1161</v>
      </c>
      <c r="E12666" s="280" t="s">
        <v>377</v>
      </c>
      <c r="F12666" s="281" t="s">
        <v>670</v>
      </c>
      <c r="G12666" s="253">
        <v>4</v>
      </c>
      <c r="H12666" s="282">
        <v>40</v>
      </c>
      <c r="I12666" s="282">
        <f t="shared" si="725"/>
        <v>160</v>
      </c>
      <c r="L12666" s="234" t="s">
        <v>1781</v>
      </c>
    </row>
    <row r="12667" spans="1:12" ht="15.75" customHeight="1" x14ac:dyDescent="0.3">
      <c r="A12667" s="243"/>
      <c r="L12667" s="234" t="s">
        <v>1781</v>
      </c>
    </row>
    <row r="12668" spans="1:12" ht="15.75" customHeight="1" x14ac:dyDescent="0.3">
      <c r="A12668" s="257">
        <v>44131</v>
      </c>
      <c r="B12668" s="249" t="s">
        <v>954</v>
      </c>
      <c r="C12668" s="250" t="s">
        <v>56</v>
      </c>
      <c r="D12668" s="283" t="s">
        <v>949</v>
      </c>
      <c r="E12668" s="252" t="s">
        <v>472</v>
      </c>
      <c r="F12668" s="285" t="s">
        <v>41</v>
      </c>
      <c r="G12668" s="253">
        <v>300</v>
      </c>
      <c r="H12668" s="286">
        <v>1</v>
      </c>
      <c r="I12668" s="286">
        <f t="shared" ref="I12668:I12672" si="726">H12668*G12668</f>
        <v>300</v>
      </c>
      <c r="L12668" s="234" t="s">
        <v>1781</v>
      </c>
    </row>
    <row r="12669" spans="1:12" ht="15.75" customHeight="1" x14ac:dyDescent="0.3">
      <c r="A12669" s="248">
        <v>44131</v>
      </c>
      <c r="B12669" s="249" t="s">
        <v>954</v>
      </c>
      <c r="C12669" s="250" t="s">
        <v>56</v>
      </c>
      <c r="D12669" s="275" t="s">
        <v>741</v>
      </c>
      <c r="E12669" s="276" t="s">
        <v>472</v>
      </c>
      <c r="F12669" s="277" t="s">
        <v>27</v>
      </c>
      <c r="G12669" s="253">
        <v>300</v>
      </c>
      <c r="H12669" s="278">
        <v>1</v>
      </c>
      <c r="I12669" s="278">
        <f t="shared" si="726"/>
        <v>300</v>
      </c>
      <c r="L12669" s="234" t="s">
        <v>1781</v>
      </c>
    </row>
    <row r="12670" spans="1:12" ht="15.75" customHeight="1" x14ac:dyDescent="0.3">
      <c r="A12670" s="248">
        <v>44131</v>
      </c>
      <c r="B12670" s="249" t="s">
        <v>954</v>
      </c>
      <c r="C12670" s="250" t="s">
        <v>56</v>
      </c>
      <c r="D12670" s="279" t="s">
        <v>950</v>
      </c>
      <c r="E12670" s="280" t="s">
        <v>377</v>
      </c>
      <c r="F12670" s="281" t="s">
        <v>670</v>
      </c>
      <c r="G12670" s="253">
        <v>5</v>
      </c>
      <c r="H12670" s="282">
        <v>60</v>
      </c>
      <c r="I12670" s="282">
        <f t="shared" si="726"/>
        <v>300</v>
      </c>
      <c r="L12670" s="234" t="s">
        <v>1781</v>
      </c>
    </row>
    <row r="12671" spans="1:12" ht="15.75" customHeight="1" x14ac:dyDescent="0.3">
      <c r="A12671" s="248">
        <v>44131</v>
      </c>
      <c r="B12671" s="249" t="s">
        <v>954</v>
      </c>
      <c r="C12671" s="250" t="s">
        <v>56</v>
      </c>
      <c r="D12671" s="279" t="s">
        <v>857</v>
      </c>
      <c r="E12671" s="280" t="s">
        <v>377</v>
      </c>
      <c r="F12671" s="281" t="s">
        <v>670</v>
      </c>
      <c r="G12671" s="253">
        <v>5</v>
      </c>
      <c r="H12671" s="282">
        <v>60</v>
      </c>
      <c r="I12671" s="282">
        <f t="shared" si="726"/>
        <v>300</v>
      </c>
      <c r="L12671" s="234" t="s">
        <v>1781</v>
      </c>
    </row>
    <row r="12672" spans="1:12" ht="15.75" customHeight="1" x14ac:dyDescent="0.3">
      <c r="A12672" s="248">
        <v>44131</v>
      </c>
      <c r="B12672" s="249" t="s">
        <v>954</v>
      </c>
      <c r="C12672" s="250" t="s">
        <v>56</v>
      </c>
      <c r="D12672" s="279" t="s">
        <v>1161</v>
      </c>
      <c r="E12672" s="280" t="s">
        <v>377</v>
      </c>
      <c r="F12672" s="281" t="s">
        <v>670</v>
      </c>
      <c r="G12672" s="253">
        <v>6</v>
      </c>
      <c r="H12672" s="282">
        <v>40</v>
      </c>
      <c r="I12672" s="282">
        <f t="shared" si="726"/>
        <v>240</v>
      </c>
      <c r="L12672" s="234" t="s">
        <v>1781</v>
      </c>
    </row>
    <row r="12673" spans="1:12" ht="15.75" customHeight="1" x14ac:dyDescent="0.3">
      <c r="A12673" s="243"/>
      <c r="L12673" s="234" t="s">
        <v>1781</v>
      </c>
    </row>
    <row r="12674" spans="1:12" ht="15.75" customHeight="1" x14ac:dyDescent="0.3">
      <c r="A12674" s="248">
        <v>44131</v>
      </c>
      <c r="B12674" s="249" t="s">
        <v>1011</v>
      </c>
      <c r="C12674" s="250" t="s">
        <v>56</v>
      </c>
      <c r="D12674" s="279" t="s">
        <v>944</v>
      </c>
      <c r="E12674" s="280" t="s">
        <v>377</v>
      </c>
      <c r="F12674" s="281" t="s">
        <v>670</v>
      </c>
      <c r="G12674" s="253">
        <v>50</v>
      </c>
      <c r="H12674" s="282">
        <v>1</v>
      </c>
      <c r="I12674" s="282">
        <f t="shared" ref="I12674:I12676" si="727">H12674*G12674</f>
        <v>50</v>
      </c>
      <c r="L12674" s="234" t="s">
        <v>1781</v>
      </c>
    </row>
    <row r="12675" spans="1:12" ht="15.75" customHeight="1" x14ac:dyDescent="0.3">
      <c r="A12675" s="248">
        <v>44131</v>
      </c>
      <c r="B12675" s="249" t="s">
        <v>1011</v>
      </c>
      <c r="C12675" s="250" t="s">
        <v>56</v>
      </c>
      <c r="D12675" s="279" t="s">
        <v>856</v>
      </c>
      <c r="E12675" s="280" t="s">
        <v>377</v>
      </c>
      <c r="F12675" s="281" t="s">
        <v>670</v>
      </c>
      <c r="G12675" s="253">
        <v>50</v>
      </c>
      <c r="H12675" s="282">
        <v>1</v>
      </c>
      <c r="I12675" s="282">
        <f t="shared" si="727"/>
        <v>50</v>
      </c>
      <c r="L12675" s="234" t="s">
        <v>1781</v>
      </c>
    </row>
    <row r="12676" spans="1:12" ht="15.75" customHeight="1" x14ac:dyDescent="0.3">
      <c r="A12676" s="248">
        <v>44131</v>
      </c>
      <c r="B12676" s="249" t="s">
        <v>1011</v>
      </c>
      <c r="C12676" s="250" t="s">
        <v>56</v>
      </c>
      <c r="D12676" s="279" t="s">
        <v>857</v>
      </c>
      <c r="E12676" s="280" t="s">
        <v>377</v>
      </c>
      <c r="F12676" s="281" t="s">
        <v>670</v>
      </c>
      <c r="G12676" s="253">
        <v>50</v>
      </c>
      <c r="H12676" s="282">
        <v>1</v>
      </c>
      <c r="I12676" s="282">
        <f t="shared" si="727"/>
        <v>50</v>
      </c>
      <c r="L12676" s="234" t="s">
        <v>1781</v>
      </c>
    </row>
    <row r="12677" spans="1:12" ht="15.75" customHeight="1" x14ac:dyDescent="0.3">
      <c r="A12677" s="243"/>
      <c r="L12677" s="234" t="s">
        <v>1781</v>
      </c>
    </row>
    <row r="12678" spans="1:12" ht="15.75" customHeight="1" x14ac:dyDescent="0.3">
      <c r="A12678" s="257">
        <v>44131</v>
      </c>
      <c r="B12678" s="249" t="s">
        <v>201</v>
      </c>
      <c r="C12678" s="250" t="s">
        <v>56</v>
      </c>
      <c r="D12678" s="251" t="s">
        <v>960</v>
      </c>
      <c r="E12678" s="252" t="s">
        <v>472</v>
      </c>
      <c r="F12678" s="251" t="s">
        <v>12</v>
      </c>
      <c r="G12678" s="253">
        <v>20</v>
      </c>
      <c r="H12678" s="254">
        <v>50</v>
      </c>
      <c r="I12678" s="254">
        <f t="shared" ref="I12678:I12683" si="728">H12678*G12678</f>
        <v>1000</v>
      </c>
      <c r="L12678" s="234" t="s">
        <v>1781</v>
      </c>
    </row>
    <row r="12679" spans="1:12" ht="15.75" customHeight="1" x14ac:dyDescent="0.3">
      <c r="A12679" s="257">
        <v>44131</v>
      </c>
      <c r="B12679" s="249" t="s">
        <v>201</v>
      </c>
      <c r="C12679" s="250" t="s">
        <v>56</v>
      </c>
      <c r="D12679" s="283" t="s">
        <v>949</v>
      </c>
      <c r="E12679" s="252" t="s">
        <v>472</v>
      </c>
      <c r="F12679" s="285" t="s">
        <v>41</v>
      </c>
      <c r="G12679" s="253">
        <v>200</v>
      </c>
      <c r="H12679" s="286">
        <v>1</v>
      </c>
      <c r="I12679" s="286">
        <f t="shared" si="728"/>
        <v>200</v>
      </c>
      <c r="L12679" s="234" t="s">
        <v>1781</v>
      </c>
    </row>
    <row r="12680" spans="1:12" ht="15.75" customHeight="1" x14ac:dyDescent="0.3">
      <c r="A12680" s="257">
        <v>44131</v>
      </c>
      <c r="B12680" s="249" t="s">
        <v>201</v>
      </c>
      <c r="C12680" s="250" t="s">
        <v>56</v>
      </c>
      <c r="D12680" s="271" t="s">
        <v>719</v>
      </c>
      <c r="E12680" s="272" t="s">
        <v>377</v>
      </c>
      <c r="F12680" s="273" t="s">
        <v>31</v>
      </c>
      <c r="G12680" s="253">
        <v>2</v>
      </c>
      <c r="H12680" s="274">
        <v>100</v>
      </c>
      <c r="I12680" s="274">
        <f t="shared" si="728"/>
        <v>200</v>
      </c>
      <c r="L12680" s="234" t="s">
        <v>1781</v>
      </c>
    </row>
    <row r="12681" spans="1:12" ht="15.75" customHeight="1" x14ac:dyDescent="0.3">
      <c r="A12681" s="257">
        <v>44131</v>
      </c>
      <c r="B12681" s="249" t="s">
        <v>201</v>
      </c>
      <c r="C12681" s="250" t="s">
        <v>56</v>
      </c>
      <c r="D12681" s="271" t="s">
        <v>720</v>
      </c>
      <c r="E12681" s="272" t="s">
        <v>377</v>
      </c>
      <c r="F12681" s="273" t="s">
        <v>31</v>
      </c>
      <c r="G12681" s="253">
        <v>3</v>
      </c>
      <c r="H12681" s="274">
        <v>100</v>
      </c>
      <c r="I12681" s="274">
        <f t="shared" si="728"/>
        <v>300</v>
      </c>
      <c r="L12681" s="234" t="s">
        <v>1781</v>
      </c>
    </row>
    <row r="12682" spans="1:12" ht="15.75" customHeight="1" x14ac:dyDescent="0.3">
      <c r="A12682" s="257">
        <v>44131</v>
      </c>
      <c r="B12682" s="249" t="s">
        <v>201</v>
      </c>
      <c r="C12682" s="250" t="s">
        <v>56</v>
      </c>
      <c r="D12682" s="271" t="s">
        <v>888</v>
      </c>
      <c r="E12682" s="272" t="s">
        <v>377</v>
      </c>
      <c r="F12682" s="273" t="s">
        <v>31</v>
      </c>
      <c r="G12682" s="253">
        <v>10</v>
      </c>
      <c r="H12682" s="274">
        <v>100</v>
      </c>
      <c r="I12682" s="274">
        <f t="shared" si="728"/>
        <v>1000</v>
      </c>
      <c r="L12682" s="234" t="s">
        <v>1781</v>
      </c>
    </row>
    <row r="12683" spans="1:12" ht="15.75" customHeight="1" x14ac:dyDescent="0.3">
      <c r="A12683" s="248">
        <v>44131</v>
      </c>
      <c r="B12683" s="249" t="s">
        <v>201</v>
      </c>
      <c r="C12683" s="250" t="s">
        <v>56</v>
      </c>
      <c r="D12683" s="275" t="s">
        <v>741</v>
      </c>
      <c r="E12683" s="276" t="s">
        <v>377</v>
      </c>
      <c r="F12683" s="277" t="s">
        <v>27</v>
      </c>
      <c r="G12683" s="253">
        <v>1000</v>
      </c>
      <c r="H12683" s="278">
        <v>1</v>
      </c>
      <c r="I12683" s="278">
        <f t="shared" si="728"/>
        <v>1000</v>
      </c>
      <c r="L12683" s="234" t="s">
        <v>1781</v>
      </c>
    </row>
    <row r="12684" spans="1:12" ht="15.75" customHeight="1" x14ac:dyDescent="0.3">
      <c r="A12684" s="243"/>
      <c r="L12684" s="234" t="s">
        <v>1781</v>
      </c>
    </row>
    <row r="12685" spans="1:12" ht="15.75" customHeight="1" x14ac:dyDescent="0.3">
      <c r="A12685" s="257">
        <v>44131</v>
      </c>
      <c r="B12685" s="249" t="s">
        <v>1012</v>
      </c>
      <c r="C12685" s="250" t="s">
        <v>56</v>
      </c>
      <c r="D12685" s="224" t="s">
        <v>738</v>
      </c>
      <c r="E12685" s="270" t="s">
        <v>377</v>
      </c>
      <c r="F12685" s="264" t="s">
        <v>15</v>
      </c>
      <c r="G12685" s="253">
        <v>1.5</v>
      </c>
      <c r="H12685" s="266">
        <v>200</v>
      </c>
      <c r="I12685" s="266">
        <f t="shared" ref="I12685:I12692" si="729">H12685*G12685</f>
        <v>300</v>
      </c>
      <c r="L12685" s="234" t="s">
        <v>1781</v>
      </c>
    </row>
    <row r="12686" spans="1:12" ht="15.75" customHeight="1" x14ac:dyDescent="0.3">
      <c r="A12686" s="257">
        <v>44131</v>
      </c>
      <c r="B12686" s="249" t="s">
        <v>1012</v>
      </c>
      <c r="C12686" s="250" t="s">
        <v>56</v>
      </c>
      <c r="D12686" s="251" t="s">
        <v>960</v>
      </c>
      <c r="E12686" s="252" t="s">
        <v>472</v>
      </c>
      <c r="F12686" s="251" t="s">
        <v>12</v>
      </c>
      <c r="G12686" s="253">
        <v>1</v>
      </c>
      <c r="H12686" s="254">
        <v>50</v>
      </c>
      <c r="I12686" s="254">
        <f t="shared" si="729"/>
        <v>50</v>
      </c>
      <c r="L12686" s="234" t="s">
        <v>1781</v>
      </c>
    </row>
    <row r="12687" spans="1:12" ht="15.75" customHeight="1" x14ac:dyDescent="0.3">
      <c r="A12687" s="257">
        <v>44131</v>
      </c>
      <c r="B12687" s="249" t="s">
        <v>1012</v>
      </c>
      <c r="C12687" s="250" t="s">
        <v>56</v>
      </c>
      <c r="D12687" s="283" t="s">
        <v>949</v>
      </c>
      <c r="E12687" s="252" t="s">
        <v>472</v>
      </c>
      <c r="F12687" s="285" t="s">
        <v>41</v>
      </c>
      <c r="G12687" s="253">
        <v>20</v>
      </c>
      <c r="H12687" s="286">
        <v>1</v>
      </c>
      <c r="I12687" s="286">
        <f t="shared" si="729"/>
        <v>20</v>
      </c>
      <c r="L12687" s="234" t="s">
        <v>1781</v>
      </c>
    </row>
    <row r="12688" spans="1:12" ht="15.75" customHeight="1" x14ac:dyDescent="0.3">
      <c r="A12688" s="257">
        <v>44131</v>
      </c>
      <c r="B12688" s="249" t="s">
        <v>1012</v>
      </c>
      <c r="C12688" s="250" t="s">
        <v>56</v>
      </c>
      <c r="D12688" s="271" t="s">
        <v>888</v>
      </c>
      <c r="E12688" s="272" t="s">
        <v>377</v>
      </c>
      <c r="F12688" s="273" t="s">
        <v>31</v>
      </c>
      <c r="G12688" s="253">
        <v>10</v>
      </c>
      <c r="H12688" s="274">
        <v>100</v>
      </c>
      <c r="I12688" s="274">
        <f t="shared" si="729"/>
        <v>1000</v>
      </c>
      <c r="L12688" s="234" t="s">
        <v>1781</v>
      </c>
    </row>
    <row r="12689" spans="1:12" ht="15.75" customHeight="1" x14ac:dyDescent="0.3">
      <c r="A12689" s="248">
        <v>44131</v>
      </c>
      <c r="B12689" s="249" t="s">
        <v>1012</v>
      </c>
      <c r="C12689" s="250" t="s">
        <v>56</v>
      </c>
      <c r="D12689" s="275" t="s">
        <v>741</v>
      </c>
      <c r="E12689" s="276" t="s">
        <v>472</v>
      </c>
      <c r="F12689" s="277" t="s">
        <v>27</v>
      </c>
      <c r="G12689" s="253">
        <v>30</v>
      </c>
      <c r="H12689" s="278">
        <v>1</v>
      </c>
      <c r="I12689" s="278">
        <f t="shared" si="729"/>
        <v>30</v>
      </c>
      <c r="L12689" s="234" t="s">
        <v>1781</v>
      </c>
    </row>
    <row r="12690" spans="1:12" ht="15.75" customHeight="1" x14ac:dyDescent="0.3">
      <c r="A12690" s="248">
        <v>44131</v>
      </c>
      <c r="B12690" s="249" t="s">
        <v>1012</v>
      </c>
      <c r="C12690" s="250" t="s">
        <v>56</v>
      </c>
      <c r="D12690" s="279" t="s">
        <v>944</v>
      </c>
      <c r="E12690" s="280" t="s">
        <v>377</v>
      </c>
      <c r="F12690" s="281" t="s">
        <v>670</v>
      </c>
      <c r="G12690" s="253">
        <v>100</v>
      </c>
      <c r="H12690" s="282">
        <v>1</v>
      </c>
      <c r="I12690" s="282">
        <f t="shared" si="729"/>
        <v>100</v>
      </c>
      <c r="L12690" s="234" t="s">
        <v>1781</v>
      </c>
    </row>
    <row r="12691" spans="1:12" ht="15.75" customHeight="1" x14ac:dyDescent="0.3">
      <c r="A12691" s="248">
        <v>44131</v>
      </c>
      <c r="B12691" s="249" t="s">
        <v>1012</v>
      </c>
      <c r="C12691" s="250" t="s">
        <v>56</v>
      </c>
      <c r="D12691" s="279" t="s">
        <v>856</v>
      </c>
      <c r="E12691" s="280" t="s">
        <v>377</v>
      </c>
      <c r="F12691" s="281" t="s">
        <v>670</v>
      </c>
      <c r="G12691" s="253">
        <v>100</v>
      </c>
      <c r="H12691" s="282">
        <v>1</v>
      </c>
      <c r="I12691" s="282">
        <f t="shared" si="729"/>
        <v>100</v>
      </c>
      <c r="L12691" s="234" t="s">
        <v>1781</v>
      </c>
    </row>
    <row r="12692" spans="1:12" ht="15.75" customHeight="1" x14ac:dyDescent="0.3">
      <c r="A12692" s="248">
        <v>44131</v>
      </c>
      <c r="B12692" s="249" t="s">
        <v>1012</v>
      </c>
      <c r="C12692" s="250" t="s">
        <v>56</v>
      </c>
      <c r="D12692" s="279" t="s">
        <v>857</v>
      </c>
      <c r="E12692" s="280" t="s">
        <v>377</v>
      </c>
      <c r="F12692" s="281" t="s">
        <v>670</v>
      </c>
      <c r="G12692" s="253">
        <v>100</v>
      </c>
      <c r="H12692" s="282">
        <v>1</v>
      </c>
      <c r="I12692" s="282">
        <f t="shared" si="729"/>
        <v>100</v>
      </c>
      <c r="L12692" s="234" t="s">
        <v>1781</v>
      </c>
    </row>
    <row r="12693" spans="1:12" ht="15.75" customHeight="1" x14ac:dyDescent="0.3">
      <c r="A12693" s="243"/>
      <c r="L12693" s="234" t="s">
        <v>1781</v>
      </c>
    </row>
    <row r="12694" spans="1:12" ht="15.75" customHeight="1" x14ac:dyDescent="0.3">
      <c r="A12694" s="257">
        <v>44131</v>
      </c>
      <c r="B12694" s="249" t="s">
        <v>1013</v>
      </c>
      <c r="C12694" s="250" t="s">
        <v>56</v>
      </c>
      <c r="D12694" s="279" t="s">
        <v>1161</v>
      </c>
      <c r="E12694" s="280" t="s">
        <v>377</v>
      </c>
      <c r="F12694" s="281" t="s">
        <v>670</v>
      </c>
      <c r="G12694" s="253">
        <v>3</v>
      </c>
      <c r="H12694" s="282">
        <v>40</v>
      </c>
      <c r="I12694" s="282">
        <f>H12694*G12694</f>
        <v>120</v>
      </c>
      <c r="L12694" s="234" t="s">
        <v>1781</v>
      </c>
    </row>
    <row r="12695" spans="1:12" ht="15.75" customHeight="1" x14ac:dyDescent="0.3">
      <c r="A12695" s="243"/>
      <c r="L12695" s="234" t="s">
        <v>1781</v>
      </c>
    </row>
    <row r="12696" spans="1:12" ht="15.75" customHeight="1" x14ac:dyDescent="0.3">
      <c r="A12696" s="257">
        <v>44131</v>
      </c>
      <c r="B12696" s="249" t="s">
        <v>1014</v>
      </c>
      <c r="C12696" s="250" t="s">
        <v>56</v>
      </c>
      <c r="D12696" s="279" t="s">
        <v>1161</v>
      </c>
      <c r="E12696" s="280" t="s">
        <v>377</v>
      </c>
      <c r="F12696" s="281" t="s">
        <v>670</v>
      </c>
      <c r="G12696" s="253">
        <v>5</v>
      </c>
      <c r="H12696" s="282">
        <v>40</v>
      </c>
      <c r="I12696" s="282">
        <f>H12696*G12696</f>
        <v>200</v>
      </c>
      <c r="L12696" s="234" t="s">
        <v>1781</v>
      </c>
    </row>
    <row r="12697" spans="1:12" ht="15.75" customHeight="1" x14ac:dyDescent="0.3">
      <c r="A12697" s="243"/>
      <c r="L12697" s="234" t="s">
        <v>1781</v>
      </c>
    </row>
    <row r="12698" spans="1:12" ht="15.75" customHeight="1" x14ac:dyDescent="0.3">
      <c r="A12698" s="257">
        <v>44131</v>
      </c>
      <c r="B12698" s="249" t="s">
        <v>1015</v>
      </c>
      <c r="C12698" s="250" t="s">
        <v>56</v>
      </c>
      <c r="D12698" s="279" t="s">
        <v>1161</v>
      </c>
      <c r="E12698" s="280" t="s">
        <v>377</v>
      </c>
      <c r="F12698" s="281" t="s">
        <v>670</v>
      </c>
      <c r="G12698" s="253">
        <v>4</v>
      </c>
      <c r="H12698" s="282">
        <v>40</v>
      </c>
      <c r="I12698" s="282">
        <f>H12698*G12698</f>
        <v>160</v>
      </c>
      <c r="L12698" s="234" t="s">
        <v>1781</v>
      </c>
    </row>
    <row r="12699" spans="1:12" ht="15.75" customHeight="1" x14ac:dyDescent="0.3">
      <c r="A12699" s="243"/>
      <c r="L12699" s="234" t="s">
        <v>1781</v>
      </c>
    </row>
    <row r="12700" spans="1:12" ht="15.75" customHeight="1" x14ac:dyDescent="0.3">
      <c r="A12700" s="248">
        <v>44131</v>
      </c>
      <c r="B12700" s="249" t="s">
        <v>1016</v>
      </c>
      <c r="C12700" s="250" t="s">
        <v>351</v>
      </c>
      <c r="D12700" s="279" t="s">
        <v>854</v>
      </c>
      <c r="E12700" s="280" t="s">
        <v>377</v>
      </c>
      <c r="F12700" s="281" t="s">
        <v>670</v>
      </c>
      <c r="G12700" s="253">
        <v>50</v>
      </c>
      <c r="H12700" s="282">
        <v>1</v>
      </c>
      <c r="I12700" s="282">
        <f t="shared" ref="I12700:I12703" si="730">H12700*G12700</f>
        <v>50</v>
      </c>
      <c r="L12700" s="234" t="s">
        <v>1781</v>
      </c>
    </row>
    <row r="12701" spans="1:12" ht="15.75" customHeight="1" x14ac:dyDescent="0.3">
      <c r="A12701" s="248">
        <v>44131</v>
      </c>
      <c r="B12701" s="249" t="s">
        <v>1016</v>
      </c>
      <c r="C12701" s="250" t="s">
        <v>351</v>
      </c>
      <c r="D12701" s="279" t="s">
        <v>944</v>
      </c>
      <c r="E12701" s="280" t="s">
        <v>377</v>
      </c>
      <c r="F12701" s="281" t="s">
        <v>670</v>
      </c>
      <c r="G12701" s="253">
        <v>50</v>
      </c>
      <c r="H12701" s="282">
        <v>1</v>
      </c>
      <c r="I12701" s="282">
        <f t="shared" si="730"/>
        <v>50</v>
      </c>
      <c r="L12701" s="234" t="s">
        <v>1781</v>
      </c>
    </row>
    <row r="12702" spans="1:12" ht="15.75" customHeight="1" x14ac:dyDescent="0.3">
      <c r="A12702" s="248">
        <v>44131</v>
      </c>
      <c r="B12702" s="249" t="s">
        <v>1016</v>
      </c>
      <c r="C12702" s="250" t="s">
        <v>351</v>
      </c>
      <c r="D12702" s="279" t="s">
        <v>856</v>
      </c>
      <c r="E12702" s="280" t="s">
        <v>377</v>
      </c>
      <c r="F12702" s="281" t="s">
        <v>670</v>
      </c>
      <c r="G12702" s="253">
        <v>50</v>
      </c>
      <c r="H12702" s="282">
        <v>1</v>
      </c>
      <c r="I12702" s="282">
        <f t="shared" si="730"/>
        <v>50</v>
      </c>
      <c r="L12702" s="234" t="s">
        <v>1781</v>
      </c>
    </row>
    <row r="12703" spans="1:12" ht="15.75" customHeight="1" x14ac:dyDescent="0.3">
      <c r="A12703" s="248">
        <v>44131</v>
      </c>
      <c r="B12703" s="249" t="s">
        <v>1016</v>
      </c>
      <c r="C12703" s="250" t="s">
        <v>351</v>
      </c>
      <c r="D12703" s="279" t="s">
        <v>857</v>
      </c>
      <c r="E12703" s="280" t="s">
        <v>377</v>
      </c>
      <c r="F12703" s="281" t="s">
        <v>670</v>
      </c>
      <c r="G12703" s="253">
        <v>100</v>
      </c>
      <c r="H12703" s="282">
        <v>1</v>
      </c>
      <c r="I12703" s="282">
        <f t="shared" si="730"/>
        <v>100</v>
      </c>
      <c r="L12703" s="234" t="s">
        <v>1781</v>
      </c>
    </row>
    <row r="12704" spans="1:12" ht="15.75" customHeight="1" x14ac:dyDescent="0.3">
      <c r="A12704" s="243"/>
      <c r="L12704" s="234" t="s">
        <v>1781</v>
      </c>
    </row>
    <row r="12705" spans="1:12" ht="15.75" customHeight="1" x14ac:dyDescent="0.3">
      <c r="A12705" s="257">
        <v>44131</v>
      </c>
      <c r="B12705" s="249" t="s">
        <v>1017</v>
      </c>
      <c r="C12705" s="250" t="s">
        <v>56</v>
      </c>
      <c r="D12705" s="279" t="s">
        <v>1161</v>
      </c>
      <c r="E12705" s="280" t="s">
        <v>377</v>
      </c>
      <c r="F12705" s="281" t="s">
        <v>670</v>
      </c>
      <c r="G12705" s="253">
        <v>7</v>
      </c>
      <c r="H12705" s="282">
        <v>40</v>
      </c>
      <c r="I12705" s="282">
        <f>H12705*G12705</f>
        <v>280</v>
      </c>
      <c r="L12705" s="234" t="s">
        <v>1781</v>
      </c>
    </row>
    <row r="12706" spans="1:12" ht="15.75" customHeight="1" x14ac:dyDescent="0.3">
      <c r="A12706" s="243"/>
      <c r="L12706" s="234" t="s">
        <v>1781</v>
      </c>
    </row>
    <row r="12707" spans="1:12" ht="15.75" customHeight="1" x14ac:dyDescent="0.3">
      <c r="A12707" s="257">
        <v>44131</v>
      </c>
      <c r="B12707" s="249" t="s">
        <v>968</v>
      </c>
      <c r="C12707" s="250" t="s">
        <v>56</v>
      </c>
      <c r="D12707" s="279" t="s">
        <v>1161</v>
      </c>
      <c r="E12707" s="280" t="s">
        <v>377</v>
      </c>
      <c r="F12707" s="281" t="s">
        <v>670</v>
      </c>
      <c r="G12707" s="253">
        <v>2</v>
      </c>
      <c r="H12707" s="282">
        <v>40</v>
      </c>
      <c r="I12707" s="282">
        <f>H12707*G12707</f>
        <v>80</v>
      </c>
      <c r="L12707" s="234" t="s">
        <v>1781</v>
      </c>
    </row>
    <row r="12708" spans="1:12" ht="15.75" customHeight="1" x14ac:dyDescent="0.3">
      <c r="A12708" s="243"/>
      <c r="L12708" s="234" t="s">
        <v>1781</v>
      </c>
    </row>
    <row r="12709" spans="1:12" ht="15.75" customHeight="1" x14ac:dyDescent="0.3">
      <c r="A12709" s="257">
        <v>44131</v>
      </c>
      <c r="B12709" s="249" t="s">
        <v>1018</v>
      </c>
      <c r="C12709" s="250" t="s">
        <v>56</v>
      </c>
      <c r="D12709" s="279" t="s">
        <v>1161</v>
      </c>
      <c r="E12709" s="280" t="s">
        <v>377</v>
      </c>
      <c r="F12709" s="281" t="s">
        <v>670</v>
      </c>
      <c r="G12709" s="253">
        <v>2</v>
      </c>
      <c r="H12709" s="282">
        <v>40</v>
      </c>
      <c r="I12709" s="282">
        <f>H12709*G12709</f>
        <v>80</v>
      </c>
      <c r="L12709" s="234" t="s">
        <v>1781</v>
      </c>
    </row>
    <row r="12710" spans="1:12" ht="15.75" customHeight="1" x14ac:dyDescent="0.3">
      <c r="A12710" s="243"/>
      <c r="L12710" s="234" t="s">
        <v>1781</v>
      </c>
    </row>
    <row r="12711" spans="1:12" ht="15.75" customHeight="1" x14ac:dyDescent="0.3">
      <c r="A12711" s="257">
        <v>44131</v>
      </c>
      <c r="B12711" s="249" t="s">
        <v>1019</v>
      </c>
      <c r="C12711" s="250" t="s">
        <v>56</v>
      </c>
      <c r="D12711" s="279" t="s">
        <v>1161</v>
      </c>
      <c r="E12711" s="280" t="s">
        <v>377</v>
      </c>
      <c r="F12711" s="281" t="s">
        <v>670</v>
      </c>
      <c r="G12711" s="253">
        <v>1</v>
      </c>
      <c r="H12711" s="282">
        <v>40</v>
      </c>
      <c r="I12711" s="282">
        <f>H12711*G12711</f>
        <v>40</v>
      </c>
      <c r="L12711" s="234" t="s">
        <v>1781</v>
      </c>
    </row>
    <row r="12712" spans="1:12" ht="15.75" customHeight="1" x14ac:dyDescent="0.3">
      <c r="A12712" s="243"/>
      <c r="L12712" s="234" t="s">
        <v>1781</v>
      </c>
    </row>
    <row r="12713" spans="1:12" ht="15.75" customHeight="1" x14ac:dyDescent="0.3">
      <c r="A12713" s="257">
        <v>44131</v>
      </c>
      <c r="B12713" s="249" t="s">
        <v>1020</v>
      </c>
      <c r="C12713" s="250" t="s">
        <v>56</v>
      </c>
      <c r="D12713" s="279" t="s">
        <v>1161</v>
      </c>
      <c r="E12713" s="280" t="s">
        <v>377</v>
      </c>
      <c r="F12713" s="281" t="s">
        <v>670</v>
      </c>
      <c r="G12713" s="253">
        <v>1</v>
      </c>
      <c r="H12713" s="282">
        <v>40</v>
      </c>
      <c r="I12713" s="282">
        <f>H12713*G12713</f>
        <v>40</v>
      </c>
      <c r="L12713" s="234" t="s">
        <v>1781</v>
      </c>
    </row>
    <row r="12714" spans="1:12" ht="15.75" customHeight="1" x14ac:dyDescent="0.3">
      <c r="A12714" s="243"/>
      <c r="L12714" s="234" t="s">
        <v>1781</v>
      </c>
    </row>
    <row r="12715" spans="1:12" ht="15.75" customHeight="1" x14ac:dyDescent="0.3">
      <c r="A12715" s="257">
        <v>44131</v>
      </c>
      <c r="B12715" s="249" t="s">
        <v>948</v>
      </c>
      <c r="C12715" s="250" t="s">
        <v>56</v>
      </c>
      <c r="D12715" s="279" t="s">
        <v>1161</v>
      </c>
      <c r="E12715" s="280" t="s">
        <v>377</v>
      </c>
      <c r="F12715" s="281" t="s">
        <v>670</v>
      </c>
      <c r="G12715" s="253">
        <v>13</v>
      </c>
      <c r="H12715" s="282">
        <v>40</v>
      </c>
      <c r="I12715" s="282">
        <f>H12715*G12715</f>
        <v>520</v>
      </c>
      <c r="L12715" s="234" t="s">
        <v>1781</v>
      </c>
    </row>
    <row r="12716" spans="1:12" ht="15.75" customHeight="1" x14ac:dyDescent="0.3">
      <c r="A12716" s="243"/>
      <c r="L12716" s="234" t="s">
        <v>1781</v>
      </c>
    </row>
    <row r="12717" spans="1:12" ht="15.75" customHeight="1" x14ac:dyDescent="0.3">
      <c r="A12717" s="257">
        <v>44131</v>
      </c>
      <c r="B12717" s="249" t="s">
        <v>959</v>
      </c>
      <c r="C12717" s="250" t="s">
        <v>56</v>
      </c>
      <c r="D12717" s="279" t="s">
        <v>1161</v>
      </c>
      <c r="E12717" s="280" t="s">
        <v>377</v>
      </c>
      <c r="F12717" s="281" t="s">
        <v>670</v>
      </c>
      <c r="G12717" s="253">
        <v>4</v>
      </c>
      <c r="H12717" s="282">
        <v>40</v>
      </c>
      <c r="I12717" s="282">
        <f>H12717*G12717</f>
        <v>160</v>
      </c>
      <c r="L12717" s="234" t="s">
        <v>1781</v>
      </c>
    </row>
    <row r="12718" spans="1:12" ht="15.75" customHeight="1" x14ac:dyDescent="0.3">
      <c r="A12718" s="243"/>
      <c r="L12718" s="234" t="s">
        <v>1781</v>
      </c>
    </row>
    <row r="12719" spans="1:12" ht="15.75" customHeight="1" x14ac:dyDescent="0.3">
      <c r="A12719" s="257">
        <v>44132</v>
      </c>
      <c r="B12719" s="249" t="s">
        <v>1021</v>
      </c>
      <c r="C12719" s="250" t="s">
        <v>56</v>
      </c>
      <c r="D12719" s="224" t="s">
        <v>738</v>
      </c>
      <c r="E12719" s="270" t="s">
        <v>377</v>
      </c>
      <c r="F12719" s="264" t="s">
        <v>15</v>
      </c>
      <c r="G12719" s="253">
        <v>0.25</v>
      </c>
      <c r="H12719" s="266">
        <v>200</v>
      </c>
      <c r="I12719" s="266">
        <f t="shared" ref="I12719:I12728" si="731">H12719*G12719</f>
        <v>50</v>
      </c>
      <c r="L12719" s="234" t="s">
        <v>1781</v>
      </c>
    </row>
    <row r="12720" spans="1:12" ht="15.75" customHeight="1" x14ac:dyDescent="0.3">
      <c r="A12720" s="257">
        <v>44132</v>
      </c>
      <c r="B12720" s="249" t="s">
        <v>1021</v>
      </c>
      <c r="C12720" s="250" t="s">
        <v>56</v>
      </c>
      <c r="D12720" s="251" t="s">
        <v>960</v>
      </c>
      <c r="E12720" s="252" t="s">
        <v>472</v>
      </c>
      <c r="F12720" s="251" t="s">
        <v>12</v>
      </c>
      <c r="G12720" s="253">
        <v>2</v>
      </c>
      <c r="H12720" s="254">
        <v>50</v>
      </c>
      <c r="I12720" s="254">
        <f t="shared" si="731"/>
        <v>100</v>
      </c>
      <c r="L12720" s="234" t="s">
        <v>1781</v>
      </c>
    </row>
    <row r="12721" spans="1:12" ht="15.75" customHeight="1" x14ac:dyDescent="0.3">
      <c r="A12721" s="248">
        <v>44132</v>
      </c>
      <c r="B12721" s="249" t="s">
        <v>1021</v>
      </c>
      <c r="C12721" s="250" t="s">
        <v>56</v>
      </c>
      <c r="D12721" s="283" t="s">
        <v>909</v>
      </c>
      <c r="E12721" s="252" t="s">
        <v>472</v>
      </c>
      <c r="F12721" s="285" t="s">
        <v>41</v>
      </c>
      <c r="G12721" s="253">
        <v>100</v>
      </c>
      <c r="H12721" s="286">
        <v>1</v>
      </c>
      <c r="I12721" s="286">
        <f t="shared" si="731"/>
        <v>100</v>
      </c>
      <c r="L12721" s="234" t="s">
        <v>1781</v>
      </c>
    </row>
    <row r="12722" spans="1:12" ht="15.75" customHeight="1" x14ac:dyDescent="0.3">
      <c r="A12722" s="257">
        <v>44132</v>
      </c>
      <c r="B12722" s="249" t="s">
        <v>1021</v>
      </c>
      <c r="C12722" s="250" t="s">
        <v>56</v>
      </c>
      <c r="D12722" s="271" t="s">
        <v>888</v>
      </c>
      <c r="E12722" s="272" t="s">
        <v>377</v>
      </c>
      <c r="F12722" s="273" t="s">
        <v>31</v>
      </c>
      <c r="G12722" s="253">
        <v>2</v>
      </c>
      <c r="H12722" s="274">
        <v>100</v>
      </c>
      <c r="I12722" s="274">
        <f t="shared" si="731"/>
        <v>200</v>
      </c>
      <c r="L12722" s="234" t="s">
        <v>1781</v>
      </c>
    </row>
    <row r="12723" spans="1:12" ht="15.75" customHeight="1" x14ac:dyDescent="0.3">
      <c r="A12723" s="257">
        <v>44132</v>
      </c>
      <c r="B12723" s="249" t="s">
        <v>1021</v>
      </c>
      <c r="C12723" s="250" t="s">
        <v>56</v>
      </c>
      <c r="D12723" s="271" t="s">
        <v>614</v>
      </c>
      <c r="E12723" s="272" t="s">
        <v>377</v>
      </c>
      <c r="F12723" s="273" t="s">
        <v>31</v>
      </c>
      <c r="G12723" s="253">
        <v>200</v>
      </c>
      <c r="H12723" s="274">
        <v>1</v>
      </c>
      <c r="I12723" s="274">
        <f t="shared" si="731"/>
        <v>200</v>
      </c>
      <c r="L12723" s="234" t="s">
        <v>1781</v>
      </c>
    </row>
    <row r="12724" spans="1:12" ht="15.75" customHeight="1" x14ac:dyDescent="0.3">
      <c r="A12724" s="248">
        <v>44132</v>
      </c>
      <c r="B12724" s="249" t="s">
        <v>1021</v>
      </c>
      <c r="C12724" s="250" t="s">
        <v>56</v>
      </c>
      <c r="D12724" s="275" t="s">
        <v>741</v>
      </c>
      <c r="E12724" s="276" t="s">
        <v>472</v>
      </c>
      <c r="F12724" s="277" t="s">
        <v>27</v>
      </c>
      <c r="G12724" s="253">
        <v>150</v>
      </c>
      <c r="H12724" s="278">
        <v>1</v>
      </c>
      <c r="I12724" s="278">
        <f t="shared" si="731"/>
        <v>150</v>
      </c>
      <c r="L12724" s="234" t="s">
        <v>1781</v>
      </c>
    </row>
    <row r="12725" spans="1:12" ht="15.75" customHeight="1" x14ac:dyDescent="0.3">
      <c r="A12725" s="248">
        <v>44132</v>
      </c>
      <c r="B12725" s="249" t="s">
        <v>1021</v>
      </c>
      <c r="C12725" s="250" t="s">
        <v>56</v>
      </c>
      <c r="D12725" s="279" t="s">
        <v>854</v>
      </c>
      <c r="E12725" s="280" t="s">
        <v>377</v>
      </c>
      <c r="F12725" s="281" t="s">
        <v>670</v>
      </c>
      <c r="G12725" s="253">
        <v>100</v>
      </c>
      <c r="H12725" s="282">
        <v>1</v>
      </c>
      <c r="I12725" s="282">
        <f t="shared" si="731"/>
        <v>100</v>
      </c>
      <c r="L12725" s="234" t="s">
        <v>1781</v>
      </c>
    </row>
    <row r="12726" spans="1:12" ht="15.75" customHeight="1" x14ac:dyDescent="0.3">
      <c r="A12726" s="248">
        <v>44132</v>
      </c>
      <c r="B12726" s="249" t="s">
        <v>1021</v>
      </c>
      <c r="C12726" s="250" t="s">
        <v>56</v>
      </c>
      <c r="D12726" s="279" t="s">
        <v>944</v>
      </c>
      <c r="E12726" s="280" t="s">
        <v>377</v>
      </c>
      <c r="F12726" s="281" t="s">
        <v>670</v>
      </c>
      <c r="G12726" s="253">
        <v>100</v>
      </c>
      <c r="H12726" s="282">
        <v>1</v>
      </c>
      <c r="I12726" s="282">
        <f t="shared" si="731"/>
        <v>100</v>
      </c>
      <c r="L12726" s="234" t="s">
        <v>1781</v>
      </c>
    </row>
    <row r="12727" spans="1:12" ht="15.75" customHeight="1" x14ac:dyDescent="0.3">
      <c r="A12727" s="248">
        <v>44132</v>
      </c>
      <c r="B12727" s="249" t="s">
        <v>1021</v>
      </c>
      <c r="C12727" s="250" t="s">
        <v>56</v>
      </c>
      <c r="D12727" s="279" t="s">
        <v>856</v>
      </c>
      <c r="E12727" s="280" t="s">
        <v>377</v>
      </c>
      <c r="F12727" s="281" t="s">
        <v>670</v>
      </c>
      <c r="G12727" s="253">
        <v>100</v>
      </c>
      <c r="H12727" s="282">
        <v>1</v>
      </c>
      <c r="I12727" s="282">
        <f t="shared" si="731"/>
        <v>100</v>
      </c>
      <c r="L12727" s="234" t="s">
        <v>1781</v>
      </c>
    </row>
    <row r="12728" spans="1:12" ht="15.75" customHeight="1" x14ac:dyDescent="0.3">
      <c r="A12728" s="248">
        <v>44132</v>
      </c>
      <c r="B12728" s="249" t="s">
        <v>1021</v>
      </c>
      <c r="C12728" s="250" t="s">
        <v>56</v>
      </c>
      <c r="D12728" s="279" t="s">
        <v>857</v>
      </c>
      <c r="E12728" s="280" t="s">
        <v>377</v>
      </c>
      <c r="F12728" s="281" t="s">
        <v>670</v>
      </c>
      <c r="G12728" s="253">
        <v>200</v>
      </c>
      <c r="H12728" s="282">
        <v>1</v>
      </c>
      <c r="I12728" s="282">
        <f t="shared" si="731"/>
        <v>200</v>
      </c>
      <c r="L12728" s="234" t="s">
        <v>1781</v>
      </c>
    </row>
    <row r="12729" spans="1:12" ht="15.75" customHeight="1" x14ac:dyDescent="0.3">
      <c r="A12729" s="243"/>
      <c r="L12729" s="234" t="s">
        <v>1781</v>
      </c>
    </row>
    <row r="12730" spans="1:12" ht="15.75" customHeight="1" x14ac:dyDescent="0.3">
      <c r="A12730" s="257">
        <v>44132</v>
      </c>
      <c r="B12730" s="249" t="s">
        <v>1022</v>
      </c>
      <c r="C12730" s="250" t="s">
        <v>56</v>
      </c>
      <c r="D12730" s="224" t="s">
        <v>738</v>
      </c>
      <c r="E12730" s="270" t="s">
        <v>377</v>
      </c>
      <c r="F12730" s="264" t="s">
        <v>15</v>
      </c>
      <c r="G12730" s="253">
        <v>0.2</v>
      </c>
      <c r="H12730" s="266">
        <v>200</v>
      </c>
      <c r="I12730" s="266">
        <f t="shared" ref="I12730:I12740" si="732">H12730*G12730</f>
        <v>40</v>
      </c>
      <c r="L12730" s="234" t="s">
        <v>1781</v>
      </c>
    </row>
    <row r="12731" spans="1:12" ht="15.75" customHeight="1" x14ac:dyDescent="0.3">
      <c r="A12731" s="257">
        <v>44132</v>
      </c>
      <c r="B12731" s="249" t="s">
        <v>1022</v>
      </c>
      <c r="C12731" s="250" t="s">
        <v>56</v>
      </c>
      <c r="D12731" s="251" t="s">
        <v>960</v>
      </c>
      <c r="E12731" s="252" t="s">
        <v>472</v>
      </c>
      <c r="F12731" s="251" t="s">
        <v>12</v>
      </c>
      <c r="G12731" s="253">
        <v>2</v>
      </c>
      <c r="H12731" s="254">
        <v>50</v>
      </c>
      <c r="I12731" s="254">
        <f t="shared" si="732"/>
        <v>100</v>
      </c>
      <c r="L12731" s="234" t="s">
        <v>1781</v>
      </c>
    </row>
    <row r="12732" spans="1:12" ht="15.75" customHeight="1" x14ac:dyDescent="0.3">
      <c r="A12732" s="257">
        <v>44132</v>
      </c>
      <c r="B12732" s="249" t="s">
        <v>1022</v>
      </c>
      <c r="C12732" s="250" t="s">
        <v>56</v>
      </c>
      <c r="D12732" s="283" t="s">
        <v>949</v>
      </c>
      <c r="E12732" s="252" t="s">
        <v>472</v>
      </c>
      <c r="F12732" s="285" t="s">
        <v>41</v>
      </c>
      <c r="G12732" s="253">
        <v>30</v>
      </c>
      <c r="H12732" s="286">
        <v>1</v>
      </c>
      <c r="I12732" s="286">
        <f t="shared" si="732"/>
        <v>30</v>
      </c>
      <c r="L12732" s="234" t="s">
        <v>1781</v>
      </c>
    </row>
    <row r="12733" spans="1:12" ht="15.75" customHeight="1" x14ac:dyDescent="0.3">
      <c r="A12733" s="257">
        <v>44132</v>
      </c>
      <c r="B12733" s="249" t="s">
        <v>1022</v>
      </c>
      <c r="C12733" s="250" t="s">
        <v>56</v>
      </c>
      <c r="D12733" s="271" t="s">
        <v>614</v>
      </c>
      <c r="E12733" s="272" t="s">
        <v>377</v>
      </c>
      <c r="F12733" s="273" t="s">
        <v>31</v>
      </c>
      <c r="G12733" s="253">
        <v>300</v>
      </c>
      <c r="H12733" s="274">
        <v>1</v>
      </c>
      <c r="I12733" s="274">
        <f t="shared" si="732"/>
        <v>300</v>
      </c>
      <c r="L12733" s="234" t="s">
        <v>1781</v>
      </c>
    </row>
    <row r="12734" spans="1:12" ht="15.75" customHeight="1" x14ac:dyDescent="0.3">
      <c r="A12734" s="257">
        <v>44132</v>
      </c>
      <c r="B12734" s="249" t="s">
        <v>1022</v>
      </c>
      <c r="C12734" s="250" t="s">
        <v>56</v>
      </c>
      <c r="D12734" s="271" t="s">
        <v>888</v>
      </c>
      <c r="E12734" s="272" t="s">
        <v>377</v>
      </c>
      <c r="F12734" s="273" t="s">
        <v>31</v>
      </c>
      <c r="G12734" s="253">
        <v>3</v>
      </c>
      <c r="H12734" s="274">
        <v>100</v>
      </c>
      <c r="I12734" s="274">
        <f t="shared" si="732"/>
        <v>300</v>
      </c>
      <c r="L12734" s="234" t="s">
        <v>1781</v>
      </c>
    </row>
    <row r="12735" spans="1:12" ht="15.75" customHeight="1" x14ac:dyDescent="0.3">
      <c r="A12735" s="248">
        <v>44132</v>
      </c>
      <c r="B12735" s="249" t="s">
        <v>1022</v>
      </c>
      <c r="C12735" s="250" t="s">
        <v>56</v>
      </c>
      <c r="D12735" s="275" t="s">
        <v>741</v>
      </c>
      <c r="E12735" s="276" t="s">
        <v>472</v>
      </c>
      <c r="F12735" s="277" t="s">
        <v>27</v>
      </c>
      <c r="G12735" s="253">
        <v>20</v>
      </c>
      <c r="H12735" s="278">
        <v>1</v>
      </c>
      <c r="I12735" s="278">
        <f t="shared" si="732"/>
        <v>20</v>
      </c>
      <c r="L12735" s="234" t="s">
        <v>1781</v>
      </c>
    </row>
    <row r="12736" spans="1:12" ht="15.75" customHeight="1" x14ac:dyDescent="0.3">
      <c r="A12736" s="248">
        <v>44132</v>
      </c>
      <c r="B12736" s="249" t="s">
        <v>1022</v>
      </c>
      <c r="C12736" s="250" t="s">
        <v>56</v>
      </c>
      <c r="D12736" s="279" t="s">
        <v>854</v>
      </c>
      <c r="E12736" s="280" t="s">
        <v>377</v>
      </c>
      <c r="F12736" s="281" t="s">
        <v>670</v>
      </c>
      <c r="G12736" s="253">
        <v>60</v>
      </c>
      <c r="H12736" s="282">
        <v>1</v>
      </c>
      <c r="I12736" s="282">
        <f t="shared" si="732"/>
        <v>60</v>
      </c>
      <c r="L12736" s="234" t="s">
        <v>1781</v>
      </c>
    </row>
    <row r="12737" spans="1:12" ht="15.75" customHeight="1" x14ac:dyDescent="0.3">
      <c r="A12737" s="248">
        <v>44132</v>
      </c>
      <c r="B12737" s="249" t="s">
        <v>1022</v>
      </c>
      <c r="C12737" s="250" t="s">
        <v>56</v>
      </c>
      <c r="D12737" s="279" t="s">
        <v>855</v>
      </c>
      <c r="E12737" s="280" t="s">
        <v>377</v>
      </c>
      <c r="F12737" s="281" t="s">
        <v>670</v>
      </c>
      <c r="G12737" s="253">
        <v>60</v>
      </c>
      <c r="H12737" s="282">
        <v>1</v>
      </c>
      <c r="I12737" s="282">
        <f t="shared" si="732"/>
        <v>60</v>
      </c>
      <c r="L12737" s="234" t="s">
        <v>1781</v>
      </c>
    </row>
    <row r="12738" spans="1:12" ht="15.75" customHeight="1" x14ac:dyDescent="0.3">
      <c r="A12738" s="248">
        <v>44132</v>
      </c>
      <c r="B12738" s="249" t="s">
        <v>1022</v>
      </c>
      <c r="C12738" s="250" t="s">
        <v>56</v>
      </c>
      <c r="D12738" s="279" t="s">
        <v>944</v>
      </c>
      <c r="E12738" s="280" t="s">
        <v>377</v>
      </c>
      <c r="F12738" s="281" t="s">
        <v>670</v>
      </c>
      <c r="G12738" s="253">
        <v>60</v>
      </c>
      <c r="H12738" s="282">
        <v>1</v>
      </c>
      <c r="I12738" s="282">
        <f t="shared" si="732"/>
        <v>60</v>
      </c>
      <c r="L12738" s="234" t="s">
        <v>1781</v>
      </c>
    </row>
    <row r="12739" spans="1:12" ht="15.75" customHeight="1" x14ac:dyDescent="0.3">
      <c r="A12739" s="248">
        <v>44132</v>
      </c>
      <c r="B12739" s="249" t="s">
        <v>1022</v>
      </c>
      <c r="C12739" s="250" t="s">
        <v>56</v>
      </c>
      <c r="D12739" s="279" t="s">
        <v>856</v>
      </c>
      <c r="E12739" s="280" t="s">
        <v>377</v>
      </c>
      <c r="F12739" s="281" t="s">
        <v>670</v>
      </c>
      <c r="G12739" s="253">
        <v>120</v>
      </c>
      <c r="H12739" s="282">
        <v>1</v>
      </c>
      <c r="I12739" s="282">
        <f t="shared" si="732"/>
        <v>120</v>
      </c>
      <c r="L12739" s="234" t="s">
        <v>1781</v>
      </c>
    </row>
    <row r="12740" spans="1:12" ht="15.75" customHeight="1" x14ac:dyDescent="0.3">
      <c r="A12740" s="248">
        <v>44132</v>
      </c>
      <c r="B12740" s="249" t="s">
        <v>1022</v>
      </c>
      <c r="C12740" s="250" t="s">
        <v>56</v>
      </c>
      <c r="D12740" s="279" t="s">
        <v>857</v>
      </c>
      <c r="E12740" s="280" t="s">
        <v>377</v>
      </c>
      <c r="F12740" s="281" t="s">
        <v>670</v>
      </c>
      <c r="G12740" s="253">
        <v>180</v>
      </c>
      <c r="H12740" s="282">
        <v>1</v>
      </c>
      <c r="I12740" s="282">
        <f t="shared" si="732"/>
        <v>180</v>
      </c>
      <c r="L12740" s="234" t="s">
        <v>1781</v>
      </c>
    </row>
    <row r="12741" spans="1:12" ht="15.75" customHeight="1" x14ac:dyDescent="0.3">
      <c r="A12741" s="243"/>
      <c r="L12741" s="234" t="s">
        <v>1781</v>
      </c>
    </row>
    <row r="12742" spans="1:12" ht="15.75" customHeight="1" x14ac:dyDescent="0.3">
      <c r="A12742" s="248">
        <v>44132</v>
      </c>
      <c r="B12742" s="249" t="s">
        <v>532</v>
      </c>
      <c r="C12742" s="250" t="s">
        <v>56</v>
      </c>
      <c r="D12742" s="279" t="s">
        <v>854</v>
      </c>
      <c r="E12742" s="280" t="s">
        <v>377</v>
      </c>
      <c r="F12742" s="281" t="s">
        <v>670</v>
      </c>
      <c r="G12742" s="253">
        <v>400</v>
      </c>
      <c r="H12742" s="282">
        <v>1</v>
      </c>
      <c r="I12742" s="282">
        <f t="shared" ref="I12742:I12749" si="733">H12742*G12742</f>
        <v>400</v>
      </c>
      <c r="L12742" s="234" t="s">
        <v>1781</v>
      </c>
    </row>
    <row r="12743" spans="1:12" ht="15.75" customHeight="1" x14ac:dyDescent="0.3">
      <c r="A12743" s="248">
        <v>44132</v>
      </c>
      <c r="B12743" s="249" t="s">
        <v>532</v>
      </c>
      <c r="C12743" s="250" t="s">
        <v>56</v>
      </c>
      <c r="D12743" s="279" t="s">
        <v>855</v>
      </c>
      <c r="E12743" s="280" t="s">
        <v>377</v>
      </c>
      <c r="F12743" s="281" t="s">
        <v>670</v>
      </c>
      <c r="G12743" s="253">
        <v>300</v>
      </c>
      <c r="H12743" s="282">
        <v>1</v>
      </c>
      <c r="I12743" s="282">
        <f t="shared" si="733"/>
        <v>300</v>
      </c>
      <c r="L12743" s="234" t="s">
        <v>1781</v>
      </c>
    </row>
    <row r="12744" spans="1:12" ht="15.75" customHeight="1" x14ac:dyDescent="0.3">
      <c r="A12744" s="248">
        <v>44132</v>
      </c>
      <c r="B12744" s="249" t="s">
        <v>532</v>
      </c>
      <c r="C12744" s="250" t="s">
        <v>56</v>
      </c>
      <c r="D12744" s="279" t="s">
        <v>856</v>
      </c>
      <c r="E12744" s="280" t="s">
        <v>377</v>
      </c>
      <c r="F12744" s="281" t="s">
        <v>670</v>
      </c>
      <c r="G12744" s="253">
        <v>300</v>
      </c>
      <c r="H12744" s="282">
        <v>1</v>
      </c>
      <c r="I12744" s="282">
        <f t="shared" si="733"/>
        <v>300</v>
      </c>
      <c r="L12744" s="234" t="s">
        <v>1781</v>
      </c>
    </row>
    <row r="12745" spans="1:12" ht="15.75" customHeight="1" x14ac:dyDescent="0.3">
      <c r="A12745" s="248">
        <v>44132</v>
      </c>
      <c r="B12745" s="249" t="s">
        <v>532</v>
      </c>
      <c r="C12745" s="250" t="s">
        <v>56</v>
      </c>
      <c r="D12745" s="279" t="s">
        <v>857</v>
      </c>
      <c r="E12745" s="280" t="s">
        <v>377</v>
      </c>
      <c r="F12745" s="281" t="s">
        <v>670</v>
      </c>
      <c r="G12745" s="253">
        <v>700</v>
      </c>
      <c r="H12745" s="282">
        <v>1</v>
      </c>
      <c r="I12745" s="282">
        <f t="shared" si="733"/>
        <v>700</v>
      </c>
      <c r="L12745" s="234" t="s">
        <v>1781</v>
      </c>
    </row>
    <row r="12746" spans="1:12" ht="15.75" customHeight="1" x14ac:dyDescent="0.3">
      <c r="A12746" s="257">
        <v>44132</v>
      </c>
      <c r="B12746" s="249" t="s">
        <v>532</v>
      </c>
      <c r="C12746" s="250" t="s">
        <v>56</v>
      </c>
      <c r="D12746" s="224" t="s">
        <v>738</v>
      </c>
      <c r="E12746" s="270" t="s">
        <v>377</v>
      </c>
      <c r="F12746" s="264" t="s">
        <v>15</v>
      </c>
      <c r="G12746" s="253">
        <v>1</v>
      </c>
      <c r="H12746" s="266">
        <v>200</v>
      </c>
      <c r="I12746" s="266">
        <f t="shared" si="733"/>
        <v>200</v>
      </c>
      <c r="L12746" s="234" t="s">
        <v>1781</v>
      </c>
    </row>
    <row r="12747" spans="1:12" ht="15.75" customHeight="1" x14ac:dyDescent="0.3">
      <c r="A12747" s="257">
        <v>44132</v>
      </c>
      <c r="B12747" s="249" t="s">
        <v>532</v>
      </c>
      <c r="C12747" s="250" t="s">
        <v>56</v>
      </c>
      <c r="D12747" s="251" t="s">
        <v>960</v>
      </c>
      <c r="E12747" s="252" t="s">
        <v>472</v>
      </c>
      <c r="F12747" s="251" t="s">
        <v>12</v>
      </c>
      <c r="G12747" s="253">
        <v>6</v>
      </c>
      <c r="H12747" s="254">
        <v>50</v>
      </c>
      <c r="I12747" s="254">
        <f t="shared" si="733"/>
        <v>300</v>
      </c>
      <c r="L12747" s="234" t="s">
        <v>1781</v>
      </c>
    </row>
    <row r="12748" spans="1:12" ht="15.75" customHeight="1" x14ac:dyDescent="0.3">
      <c r="A12748" s="257">
        <v>44132</v>
      </c>
      <c r="B12748" s="249" t="s">
        <v>532</v>
      </c>
      <c r="C12748" s="250" t="s">
        <v>56</v>
      </c>
      <c r="D12748" s="271" t="s">
        <v>614</v>
      </c>
      <c r="E12748" s="272" t="s">
        <v>377</v>
      </c>
      <c r="F12748" s="273" t="s">
        <v>31</v>
      </c>
      <c r="G12748" s="253">
        <v>10</v>
      </c>
      <c r="H12748" s="274">
        <v>100</v>
      </c>
      <c r="I12748" s="274">
        <f t="shared" si="733"/>
        <v>1000</v>
      </c>
      <c r="L12748" s="234" t="s">
        <v>1781</v>
      </c>
    </row>
    <row r="12749" spans="1:12" ht="15.75" customHeight="1" x14ac:dyDescent="0.3">
      <c r="A12749" s="257">
        <v>44132</v>
      </c>
      <c r="B12749" s="249" t="s">
        <v>532</v>
      </c>
      <c r="C12749" s="250" t="s">
        <v>56</v>
      </c>
      <c r="D12749" s="271" t="s">
        <v>888</v>
      </c>
      <c r="E12749" s="272" t="s">
        <v>377</v>
      </c>
      <c r="F12749" s="273" t="s">
        <v>31</v>
      </c>
      <c r="G12749" s="253">
        <v>10</v>
      </c>
      <c r="H12749" s="274">
        <v>100</v>
      </c>
      <c r="I12749" s="274">
        <f t="shared" si="733"/>
        <v>1000</v>
      </c>
      <c r="L12749" s="234" t="s">
        <v>1781</v>
      </c>
    </row>
    <row r="12750" spans="1:12" ht="15.75" customHeight="1" x14ac:dyDescent="0.3">
      <c r="A12750" s="243"/>
      <c r="L12750" s="234" t="s">
        <v>1781</v>
      </c>
    </row>
    <row r="12751" spans="1:12" ht="15.75" customHeight="1" x14ac:dyDescent="0.3">
      <c r="A12751" s="257">
        <v>44132</v>
      </c>
      <c r="B12751" s="249" t="s">
        <v>1023</v>
      </c>
      <c r="C12751" s="250" t="s">
        <v>56</v>
      </c>
      <c r="D12751" s="279" t="s">
        <v>1161</v>
      </c>
      <c r="E12751" s="280" t="s">
        <v>377</v>
      </c>
      <c r="F12751" s="281" t="s">
        <v>670</v>
      </c>
      <c r="G12751" s="253">
        <v>10</v>
      </c>
      <c r="H12751" s="282">
        <v>40</v>
      </c>
      <c r="I12751" s="282">
        <f t="shared" ref="I12751:I12753" si="734">H12751*G12751</f>
        <v>400</v>
      </c>
      <c r="L12751" s="234" t="s">
        <v>1781</v>
      </c>
    </row>
    <row r="12752" spans="1:12" ht="15.75" customHeight="1" x14ac:dyDescent="0.3">
      <c r="A12752" s="248">
        <v>44132</v>
      </c>
      <c r="B12752" s="249" t="s">
        <v>1023</v>
      </c>
      <c r="C12752" s="250" t="s">
        <v>56</v>
      </c>
      <c r="D12752" s="279" t="s">
        <v>854</v>
      </c>
      <c r="E12752" s="280" t="s">
        <v>377</v>
      </c>
      <c r="F12752" s="281" t="s">
        <v>670</v>
      </c>
      <c r="G12752" s="253">
        <v>180</v>
      </c>
      <c r="H12752" s="282">
        <v>1</v>
      </c>
      <c r="I12752" s="282">
        <f t="shared" si="734"/>
        <v>180</v>
      </c>
      <c r="L12752" s="234" t="s">
        <v>1781</v>
      </c>
    </row>
    <row r="12753" spans="1:12" ht="15.75" customHeight="1" x14ac:dyDescent="0.3">
      <c r="A12753" s="248">
        <v>44132</v>
      </c>
      <c r="B12753" s="249" t="s">
        <v>1023</v>
      </c>
      <c r="C12753" s="250" t="s">
        <v>56</v>
      </c>
      <c r="D12753" s="279" t="s">
        <v>857</v>
      </c>
      <c r="E12753" s="280" t="s">
        <v>377</v>
      </c>
      <c r="F12753" s="281" t="s">
        <v>670</v>
      </c>
      <c r="G12753" s="253">
        <v>180</v>
      </c>
      <c r="H12753" s="282">
        <v>1</v>
      </c>
      <c r="I12753" s="282">
        <f t="shared" si="734"/>
        <v>180</v>
      </c>
      <c r="L12753" s="234" t="s">
        <v>1781</v>
      </c>
    </row>
    <row r="12754" spans="1:12" ht="15.75" customHeight="1" x14ac:dyDescent="0.3">
      <c r="A12754" s="243"/>
      <c r="L12754" s="234" t="s">
        <v>1781</v>
      </c>
    </row>
    <row r="12755" spans="1:12" ht="15.75" customHeight="1" x14ac:dyDescent="0.3">
      <c r="A12755" s="248">
        <v>44132</v>
      </c>
      <c r="B12755" s="296" t="s">
        <v>1024</v>
      </c>
      <c r="C12755" s="297" t="s">
        <v>56</v>
      </c>
      <c r="D12755" s="279" t="s">
        <v>1161</v>
      </c>
      <c r="E12755" s="280" t="s">
        <v>377</v>
      </c>
      <c r="F12755" s="281" t="s">
        <v>670</v>
      </c>
      <c r="G12755" s="253">
        <v>1</v>
      </c>
      <c r="H12755" s="282">
        <v>40</v>
      </c>
      <c r="I12755" s="282">
        <f>H12755*G12755</f>
        <v>40</v>
      </c>
      <c r="L12755" s="234" t="s">
        <v>1781</v>
      </c>
    </row>
    <row r="12756" spans="1:12" ht="15.75" customHeight="1" x14ac:dyDescent="0.3">
      <c r="A12756" s="243"/>
      <c r="L12756" s="234" t="s">
        <v>1781</v>
      </c>
    </row>
    <row r="12757" spans="1:12" ht="15.75" customHeight="1" x14ac:dyDescent="0.3">
      <c r="A12757" s="257">
        <v>44132</v>
      </c>
      <c r="B12757" s="249" t="s">
        <v>1025</v>
      </c>
      <c r="C12757" s="250" t="s">
        <v>56</v>
      </c>
      <c r="D12757" s="279" t="s">
        <v>1161</v>
      </c>
      <c r="E12757" s="280" t="s">
        <v>377</v>
      </c>
      <c r="F12757" s="281" t="s">
        <v>670</v>
      </c>
      <c r="G12757" s="253">
        <v>1</v>
      </c>
      <c r="H12757" s="282">
        <v>40</v>
      </c>
      <c r="I12757" s="282">
        <f>H12757*G12757</f>
        <v>40</v>
      </c>
      <c r="L12757" s="234" t="s">
        <v>1781</v>
      </c>
    </row>
    <row r="12758" spans="1:12" ht="15.75" customHeight="1" x14ac:dyDescent="0.3">
      <c r="A12758" s="243"/>
      <c r="L12758" s="234" t="s">
        <v>1781</v>
      </c>
    </row>
    <row r="12759" spans="1:12" ht="15.75" customHeight="1" x14ac:dyDescent="0.3">
      <c r="A12759" s="257">
        <v>44132</v>
      </c>
      <c r="B12759" s="249" t="s">
        <v>1026</v>
      </c>
      <c r="C12759" s="250" t="s">
        <v>56</v>
      </c>
      <c r="D12759" s="279" t="s">
        <v>1161</v>
      </c>
      <c r="E12759" s="280" t="s">
        <v>377</v>
      </c>
      <c r="F12759" s="281" t="s">
        <v>670</v>
      </c>
      <c r="G12759" s="253">
        <v>1</v>
      </c>
      <c r="H12759" s="282">
        <v>40</v>
      </c>
      <c r="I12759" s="282">
        <f>H12759*G12759</f>
        <v>40</v>
      </c>
      <c r="L12759" s="234" t="s">
        <v>1781</v>
      </c>
    </row>
    <row r="12760" spans="1:12" ht="15.75" customHeight="1" x14ac:dyDescent="0.3">
      <c r="A12760" s="243"/>
      <c r="L12760" s="234" t="s">
        <v>1781</v>
      </c>
    </row>
    <row r="12761" spans="1:12" ht="15.75" customHeight="1" x14ac:dyDescent="0.3">
      <c r="A12761" s="257">
        <v>44132</v>
      </c>
      <c r="B12761" s="249" t="s">
        <v>1027</v>
      </c>
      <c r="C12761" s="250" t="s">
        <v>56</v>
      </c>
      <c r="D12761" s="279" t="s">
        <v>1161</v>
      </c>
      <c r="E12761" s="280" t="s">
        <v>377</v>
      </c>
      <c r="F12761" s="281" t="s">
        <v>670</v>
      </c>
      <c r="G12761" s="253">
        <v>1</v>
      </c>
      <c r="H12761" s="282">
        <v>40</v>
      </c>
      <c r="I12761" s="282">
        <f>H12761*G12761</f>
        <v>40</v>
      </c>
      <c r="L12761" s="234" t="s">
        <v>1781</v>
      </c>
    </row>
    <row r="12762" spans="1:12" ht="15.75" customHeight="1" x14ac:dyDescent="0.3">
      <c r="A12762" s="243"/>
      <c r="L12762" s="234" t="s">
        <v>1781</v>
      </c>
    </row>
    <row r="12763" spans="1:12" ht="15.75" customHeight="1" x14ac:dyDescent="0.3">
      <c r="A12763" s="257">
        <v>44132</v>
      </c>
      <c r="B12763" s="249" t="s">
        <v>837</v>
      </c>
      <c r="C12763" s="250" t="s">
        <v>56</v>
      </c>
      <c r="D12763" s="279" t="s">
        <v>1161</v>
      </c>
      <c r="E12763" s="280" t="s">
        <v>377</v>
      </c>
      <c r="F12763" s="281" t="s">
        <v>670</v>
      </c>
      <c r="G12763" s="253">
        <v>1</v>
      </c>
      <c r="H12763" s="282">
        <v>40</v>
      </c>
      <c r="I12763" s="282">
        <f>H12763*G12763</f>
        <v>40</v>
      </c>
      <c r="L12763" s="234" t="s">
        <v>1781</v>
      </c>
    </row>
    <row r="12764" spans="1:12" ht="15.75" customHeight="1" x14ac:dyDescent="0.3">
      <c r="A12764" s="243"/>
      <c r="L12764" s="234" t="s">
        <v>1781</v>
      </c>
    </row>
    <row r="12765" spans="1:12" ht="15.75" customHeight="1" x14ac:dyDescent="0.3">
      <c r="A12765" s="257">
        <v>44132</v>
      </c>
      <c r="B12765" s="249" t="s">
        <v>1028</v>
      </c>
      <c r="C12765" s="250" t="s">
        <v>56</v>
      </c>
      <c r="D12765" s="279" t="s">
        <v>1161</v>
      </c>
      <c r="E12765" s="280" t="s">
        <v>377</v>
      </c>
      <c r="F12765" s="281" t="s">
        <v>670</v>
      </c>
      <c r="G12765" s="253">
        <v>1</v>
      </c>
      <c r="H12765" s="282">
        <v>40</v>
      </c>
      <c r="I12765" s="282">
        <f>H12765*G12765</f>
        <v>40</v>
      </c>
      <c r="L12765" s="234" t="s">
        <v>1781</v>
      </c>
    </row>
    <row r="12766" spans="1:12" ht="15.75" customHeight="1" x14ac:dyDescent="0.3">
      <c r="A12766" s="243"/>
      <c r="L12766" s="234" t="s">
        <v>1781</v>
      </c>
    </row>
    <row r="12767" spans="1:12" ht="15.75" customHeight="1" x14ac:dyDescent="0.3">
      <c r="A12767" s="257">
        <v>44132</v>
      </c>
      <c r="B12767" s="249" t="s">
        <v>417</v>
      </c>
      <c r="C12767" s="250" t="s">
        <v>56</v>
      </c>
      <c r="D12767" s="279" t="s">
        <v>1161</v>
      </c>
      <c r="E12767" s="280" t="s">
        <v>377</v>
      </c>
      <c r="F12767" s="281" t="s">
        <v>670</v>
      </c>
      <c r="G12767" s="253">
        <v>10</v>
      </c>
      <c r="H12767" s="282">
        <v>40</v>
      </c>
      <c r="I12767" s="282">
        <f>H12767*G12767</f>
        <v>400</v>
      </c>
      <c r="L12767" s="234" t="s">
        <v>1781</v>
      </c>
    </row>
    <row r="12768" spans="1:12" ht="15.75" customHeight="1" x14ac:dyDescent="0.3">
      <c r="A12768" s="243"/>
      <c r="L12768" s="234" t="s">
        <v>1781</v>
      </c>
    </row>
    <row r="12769" spans="1:12" ht="15.75" customHeight="1" x14ac:dyDescent="0.3">
      <c r="A12769" s="257">
        <v>44132</v>
      </c>
      <c r="B12769" s="249" t="s">
        <v>964</v>
      </c>
      <c r="C12769" s="250" t="s">
        <v>56</v>
      </c>
      <c r="D12769" s="279" t="s">
        <v>1161</v>
      </c>
      <c r="E12769" s="280" t="s">
        <v>377</v>
      </c>
      <c r="F12769" s="281" t="s">
        <v>670</v>
      </c>
      <c r="G12769" s="253">
        <v>11</v>
      </c>
      <c r="H12769" s="282">
        <v>40</v>
      </c>
      <c r="I12769" s="282">
        <f>H12769*G12769</f>
        <v>440</v>
      </c>
      <c r="L12769" s="234" t="s">
        <v>1781</v>
      </c>
    </row>
    <row r="12770" spans="1:12" ht="15.75" customHeight="1" x14ac:dyDescent="0.3">
      <c r="A12770" s="243"/>
      <c r="L12770" s="234" t="s">
        <v>1781</v>
      </c>
    </row>
    <row r="12771" spans="1:12" ht="15.75" customHeight="1" x14ac:dyDescent="0.3">
      <c r="A12771" s="257">
        <v>44132</v>
      </c>
      <c r="B12771" s="249" t="s">
        <v>322</v>
      </c>
      <c r="C12771" s="250" t="s">
        <v>56</v>
      </c>
      <c r="D12771" s="279" t="s">
        <v>1161</v>
      </c>
      <c r="E12771" s="280" t="s">
        <v>377</v>
      </c>
      <c r="F12771" s="281" t="s">
        <v>670</v>
      </c>
      <c r="G12771" s="253">
        <v>1</v>
      </c>
      <c r="H12771" s="282">
        <v>40</v>
      </c>
      <c r="I12771" s="282">
        <f>H12771*G12771</f>
        <v>40</v>
      </c>
      <c r="L12771" s="234" t="s">
        <v>1781</v>
      </c>
    </row>
    <row r="12772" spans="1:12" ht="15.75" customHeight="1" x14ac:dyDescent="0.3">
      <c r="A12772" s="243"/>
      <c r="L12772" s="234" t="s">
        <v>1781</v>
      </c>
    </row>
    <row r="12773" spans="1:12" ht="15.75" customHeight="1" x14ac:dyDescent="0.3">
      <c r="A12773" s="257">
        <v>44132</v>
      </c>
      <c r="B12773" s="249" t="s">
        <v>1029</v>
      </c>
      <c r="C12773" s="250" t="s">
        <v>291</v>
      </c>
      <c r="D12773" s="279" t="s">
        <v>1161</v>
      </c>
      <c r="E12773" s="280" t="s">
        <v>377</v>
      </c>
      <c r="F12773" s="281" t="s">
        <v>670</v>
      </c>
      <c r="G12773" s="253">
        <v>1</v>
      </c>
      <c r="H12773" s="282">
        <v>40</v>
      </c>
      <c r="I12773" s="282">
        <f>H12773*G12773</f>
        <v>40</v>
      </c>
      <c r="L12773" s="234" t="s">
        <v>1781</v>
      </c>
    </row>
    <row r="12774" spans="1:12" ht="15.75" customHeight="1" x14ac:dyDescent="0.3">
      <c r="A12774" s="243"/>
      <c r="L12774" s="234" t="s">
        <v>1781</v>
      </c>
    </row>
    <row r="12775" spans="1:12" ht="15.75" customHeight="1" x14ac:dyDescent="0.3">
      <c r="A12775" s="257">
        <v>44132</v>
      </c>
      <c r="B12775" s="249" t="s">
        <v>216</v>
      </c>
      <c r="C12775" s="250" t="s">
        <v>56</v>
      </c>
      <c r="D12775" s="279" t="s">
        <v>1161</v>
      </c>
      <c r="E12775" s="280" t="s">
        <v>377</v>
      </c>
      <c r="F12775" s="281" t="s">
        <v>670</v>
      </c>
      <c r="G12775" s="253">
        <v>1</v>
      </c>
      <c r="H12775" s="282">
        <v>40</v>
      </c>
      <c r="I12775" s="282">
        <f>H12775*G12775</f>
        <v>40</v>
      </c>
      <c r="L12775" s="234" t="s">
        <v>1781</v>
      </c>
    </row>
    <row r="12776" spans="1:12" ht="15.75" customHeight="1" x14ac:dyDescent="0.3">
      <c r="A12776" s="243"/>
      <c r="B12776" s="294"/>
      <c r="C12776" s="295"/>
      <c r="E12776" s="256"/>
      <c r="L12776" s="234" t="s">
        <v>1781</v>
      </c>
    </row>
    <row r="12777" spans="1:12" ht="15.75" customHeight="1" x14ac:dyDescent="0.3">
      <c r="A12777" s="257">
        <v>44132</v>
      </c>
      <c r="B12777" s="249" t="s">
        <v>1030</v>
      </c>
      <c r="C12777" s="250" t="s">
        <v>56</v>
      </c>
      <c r="D12777" s="279" t="s">
        <v>1161</v>
      </c>
      <c r="E12777" s="280" t="s">
        <v>377</v>
      </c>
      <c r="F12777" s="281" t="s">
        <v>670</v>
      </c>
      <c r="G12777" s="253">
        <v>8</v>
      </c>
      <c r="H12777" s="282">
        <v>40</v>
      </c>
      <c r="I12777" s="282">
        <f>H12777*G12777</f>
        <v>320</v>
      </c>
      <c r="L12777" s="234" t="s">
        <v>1781</v>
      </c>
    </row>
    <row r="12778" spans="1:12" ht="15.75" customHeight="1" x14ac:dyDescent="0.3">
      <c r="A12778" s="243"/>
      <c r="B12778" s="294"/>
      <c r="C12778" s="295"/>
      <c r="E12778" s="256"/>
      <c r="L12778" s="234" t="s">
        <v>1781</v>
      </c>
    </row>
    <row r="12779" spans="1:12" ht="15.75" customHeight="1" x14ac:dyDescent="0.3">
      <c r="A12779" s="257">
        <v>44132</v>
      </c>
      <c r="B12779" s="249" t="s">
        <v>1020</v>
      </c>
      <c r="C12779" s="250" t="s">
        <v>56</v>
      </c>
      <c r="D12779" s="279" t="s">
        <v>1161</v>
      </c>
      <c r="E12779" s="280" t="s">
        <v>377</v>
      </c>
      <c r="F12779" s="281" t="s">
        <v>670</v>
      </c>
      <c r="G12779" s="253">
        <v>1</v>
      </c>
      <c r="H12779" s="282">
        <v>40</v>
      </c>
      <c r="I12779" s="282">
        <f>H12779*G12779</f>
        <v>40</v>
      </c>
      <c r="L12779" s="234" t="s">
        <v>1781</v>
      </c>
    </row>
    <row r="12780" spans="1:12" ht="15.75" customHeight="1" x14ac:dyDescent="0.3">
      <c r="A12780" s="243"/>
      <c r="B12780" s="294"/>
      <c r="C12780" s="295"/>
      <c r="E12780" s="256"/>
      <c r="L12780" s="234" t="s">
        <v>1781</v>
      </c>
    </row>
    <row r="12781" spans="1:12" ht="15.75" customHeight="1" x14ac:dyDescent="0.3">
      <c r="A12781" s="257">
        <v>44132</v>
      </c>
      <c r="B12781" s="249" t="s">
        <v>1031</v>
      </c>
      <c r="C12781" s="250" t="s">
        <v>351</v>
      </c>
      <c r="D12781" s="251" t="s">
        <v>1032</v>
      </c>
      <c r="E12781" s="252" t="s">
        <v>377</v>
      </c>
      <c r="F12781" s="251" t="s">
        <v>136</v>
      </c>
      <c r="G12781" s="253">
        <v>500</v>
      </c>
      <c r="H12781" s="254">
        <v>1</v>
      </c>
      <c r="I12781" s="254">
        <f t="shared" ref="I12781:I12782" si="735">H12781*G12781</f>
        <v>500</v>
      </c>
      <c r="L12781" s="234" t="s">
        <v>1781</v>
      </c>
    </row>
    <row r="12782" spans="1:12" ht="15.75" customHeight="1" x14ac:dyDescent="0.3">
      <c r="A12782" s="257">
        <v>44132</v>
      </c>
      <c r="B12782" s="249" t="s">
        <v>1031</v>
      </c>
      <c r="C12782" s="250" t="s">
        <v>351</v>
      </c>
      <c r="D12782" s="251" t="s">
        <v>867</v>
      </c>
      <c r="E12782" s="252" t="s">
        <v>377</v>
      </c>
      <c r="F12782" s="251" t="s">
        <v>136</v>
      </c>
      <c r="G12782" s="253">
        <v>3000</v>
      </c>
      <c r="H12782" s="254">
        <v>1</v>
      </c>
      <c r="I12782" s="254">
        <f t="shared" si="735"/>
        <v>3000</v>
      </c>
      <c r="L12782" s="234" t="s">
        <v>1781</v>
      </c>
    </row>
    <row r="12783" spans="1:12" ht="15.75" customHeight="1" x14ac:dyDescent="0.3">
      <c r="A12783" s="243"/>
      <c r="L12783" s="234" t="s">
        <v>1781</v>
      </c>
    </row>
    <row r="12784" spans="1:12" ht="15.75" customHeight="1" x14ac:dyDescent="0.3">
      <c r="A12784" s="257">
        <v>44133</v>
      </c>
      <c r="B12784" s="249" t="s">
        <v>1033</v>
      </c>
      <c r="C12784" s="250" t="s">
        <v>943</v>
      </c>
      <c r="D12784" s="224" t="s">
        <v>738</v>
      </c>
      <c r="E12784" s="270" t="s">
        <v>377</v>
      </c>
      <c r="F12784" s="264" t="s">
        <v>15</v>
      </c>
      <c r="G12784" s="253">
        <v>1.5</v>
      </c>
      <c r="H12784" s="266">
        <v>200</v>
      </c>
      <c r="I12784" s="266">
        <f t="shared" ref="I12784:I12789" si="736">H12784*G12784</f>
        <v>300</v>
      </c>
      <c r="L12784" s="234" t="s">
        <v>1781</v>
      </c>
    </row>
    <row r="12785" spans="1:12" ht="15.75" customHeight="1" x14ac:dyDescent="0.3">
      <c r="A12785" s="257">
        <v>44133</v>
      </c>
      <c r="B12785" s="249" t="s">
        <v>1033</v>
      </c>
      <c r="C12785" s="250" t="s">
        <v>943</v>
      </c>
      <c r="D12785" s="251" t="s">
        <v>960</v>
      </c>
      <c r="E12785" s="252" t="s">
        <v>472</v>
      </c>
      <c r="F12785" s="251" t="s">
        <v>12</v>
      </c>
      <c r="G12785" s="253">
        <v>20</v>
      </c>
      <c r="H12785" s="254">
        <v>50</v>
      </c>
      <c r="I12785" s="254">
        <f t="shared" si="736"/>
        <v>1000</v>
      </c>
      <c r="L12785" s="234" t="s">
        <v>1781</v>
      </c>
    </row>
    <row r="12786" spans="1:12" ht="15.75" customHeight="1" x14ac:dyDescent="0.3">
      <c r="A12786" s="257">
        <v>44133</v>
      </c>
      <c r="B12786" s="249" t="s">
        <v>1033</v>
      </c>
      <c r="C12786" s="250" t="s">
        <v>943</v>
      </c>
      <c r="D12786" s="283" t="s">
        <v>949</v>
      </c>
      <c r="E12786" s="252" t="s">
        <v>472</v>
      </c>
      <c r="F12786" s="285" t="s">
        <v>41</v>
      </c>
      <c r="G12786" s="253">
        <v>70</v>
      </c>
      <c r="H12786" s="286">
        <v>1</v>
      </c>
      <c r="I12786" s="286">
        <f t="shared" si="736"/>
        <v>70</v>
      </c>
      <c r="L12786" s="234" t="s">
        <v>1781</v>
      </c>
    </row>
    <row r="12787" spans="1:12" ht="15.75" customHeight="1" x14ac:dyDescent="0.3">
      <c r="A12787" s="257">
        <v>44133</v>
      </c>
      <c r="B12787" s="249" t="s">
        <v>1033</v>
      </c>
      <c r="C12787" s="250" t="s">
        <v>943</v>
      </c>
      <c r="D12787" s="271" t="s">
        <v>719</v>
      </c>
      <c r="E12787" s="272" t="s">
        <v>377</v>
      </c>
      <c r="F12787" s="273" t="s">
        <v>31</v>
      </c>
      <c r="G12787" s="253">
        <v>2</v>
      </c>
      <c r="H12787" s="274">
        <v>100</v>
      </c>
      <c r="I12787" s="274">
        <f t="shared" si="736"/>
        <v>200</v>
      </c>
      <c r="L12787" s="234" t="s">
        <v>1781</v>
      </c>
    </row>
    <row r="12788" spans="1:12" ht="15.75" customHeight="1" x14ac:dyDescent="0.3">
      <c r="A12788" s="257">
        <v>44133</v>
      </c>
      <c r="B12788" s="249" t="s">
        <v>1033</v>
      </c>
      <c r="C12788" s="250" t="s">
        <v>943</v>
      </c>
      <c r="D12788" s="271" t="s">
        <v>849</v>
      </c>
      <c r="E12788" s="272" t="s">
        <v>377</v>
      </c>
      <c r="F12788" s="273" t="s">
        <v>31</v>
      </c>
      <c r="G12788" s="253">
        <v>0.2</v>
      </c>
      <c r="H12788" s="274">
        <v>1000</v>
      </c>
      <c r="I12788" s="274">
        <f t="shared" si="736"/>
        <v>200</v>
      </c>
      <c r="L12788" s="234" t="s">
        <v>1781</v>
      </c>
    </row>
    <row r="12789" spans="1:12" ht="15.75" customHeight="1" x14ac:dyDescent="0.3">
      <c r="A12789" s="248">
        <v>44133</v>
      </c>
      <c r="B12789" s="249" t="s">
        <v>1033</v>
      </c>
      <c r="C12789" s="250" t="s">
        <v>943</v>
      </c>
      <c r="D12789" s="275" t="s">
        <v>741</v>
      </c>
      <c r="E12789" s="276" t="s">
        <v>377</v>
      </c>
      <c r="F12789" s="277" t="s">
        <v>27</v>
      </c>
      <c r="G12789" s="253">
        <v>50</v>
      </c>
      <c r="H12789" s="278">
        <v>1</v>
      </c>
      <c r="I12789" s="278">
        <f t="shared" si="736"/>
        <v>50</v>
      </c>
      <c r="L12789" s="234" t="s">
        <v>1781</v>
      </c>
    </row>
    <row r="12790" spans="1:12" ht="15.75" customHeight="1" x14ac:dyDescent="0.3">
      <c r="A12790" s="243"/>
      <c r="L12790" s="234" t="s">
        <v>1781</v>
      </c>
    </row>
    <row r="12791" spans="1:12" ht="15.75" customHeight="1" x14ac:dyDescent="0.3">
      <c r="A12791" s="257">
        <v>44133</v>
      </c>
      <c r="B12791" s="249" t="s">
        <v>1034</v>
      </c>
      <c r="C12791" s="250" t="s">
        <v>56</v>
      </c>
      <c r="D12791" s="224" t="s">
        <v>738</v>
      </c>
      <c r="E12791" s="270" t="s">
        <v>377</v>
      </c>
      <c r="F12791" s="264" t="s">
        <v>15</v>
      </c>
      <c r="G12791" s="253">
        <v>0.5</v>
      </c>
      <c r="H12791" s="266">
        <v>200</v>
      </c>
      <c r="I12791" s="266">
        <f t="shared" ref="I12791:I12796" si="737">H12791*G12791</f>
        <v>100</v>
      </c>
      <c r="L12791" s="234" t="s">
        <v>1781</v>
      </c>
    </row>
    <row r="12792" spans="1:12" ht="15.75" customHeight="1" x14ac:dyDescent="0.3">
      <c r="A12792" s="257">
        <v>44133</v>
      </c>
      <c r="B12792" s="249" t="s">
        <v>1034</v>
      </c>
      <c r="C12792" s="250" t="s">
        <v>56</v>
      </c>
      <c r="D12792" s="251" t="s">
        <v>960</v>
      </c>
      <c r="E12792" s="252" t="s">
        <v>377</v>
      </c>
      <c r="F12792" s="251" t="s">
        <v>12</v>
      </c>
      <c r="G12792" s="253">
        <v>20</v>
      </c>
      <c r="H12792" s="254">
        <v>50</v>
      </c>
      <c r="I12792" s="254">
        <f t="shared" si="737"/>
        <v>1000</v>
      </c>
      <c r="L12792" s="234" t="s">
        <v>1781</v>
      </c>
    </row>
    <row r="12793" spans="1:12" ht="15.75" customHeight="1" x14ac:dyDescent="0.3">
      <c r="A12793" s="257">
        <v>44133</v>
      </c>
      <c r="B12793" s="249" t="s">
        <v>1034</v>
      </c>
      <c r="C12793" s="250" t="s">
        <v>56</v>
      </c>
      <c r="D12793" s="283" t="s">
        <v>949</v>
      </c>
      <c r="E12793" s="252" t="s">
        <v>472</v>
      </c>
      <c r="F12793" s="285" t="s">
        <v>41</v>
      </c>
      <c r="G12793" s="253">
        <v>100</v>
      </c>
      <c r="H12793" s="286">
        <v>1</v>
      </c>
      <c r="I12793" s="286">
        <f t="shared" si="737"/>
        <v>100</v>
      </c>
      <c r="L12793" s="234" t="s">
        <v>1781</v>
      </c>
    </row>
    <row r="12794" spans="1:12" ht="15.75" customHeight="1" x14ac:dyDescent="0.3">
      <c r="A12794" s="248">
        <v>44133</v>
      </c>
      <c r="B12794" s="249" t="s">
        <v>1034</v>
      </c>
      <c r="C12794" s="250" t="s">
        <v>56</v>
      </c>
      <c r="D12794" s="275" t="s">
        <v>741</v>
      </c>
      <c r="E12794" s="276" t="s">
        <v>377</v>
      </c>
      <c r="F12794" s="277" t="s">
        <v>27</v>
      </c>
      <c r="G12794" s="253">
        <v>1000</v>
      </c>
      <c r="H12794" s="278">
        <v>1</v>
      </c>
      <c r="I12794" s="278">
        <f t="shared" si="737"/>
        <v>1000</v>
      </c>
      <c r="L12794" s="234" t="s">
        <v>1781</v>
      </c>
    </row>
    <row r="12795" spans="1:12" ht="15.75" customHeight="1" x14ac:dyDescent="0.3">
      <c r="A12795" s="248">
        <v>44133</v>
      </c>
      <c r="B12795" s="249" t="s">
        <v>1034</v>
      </c>
      <c r="C12795" s="250" t="s">
        <v>56</v>
      </c>
      <c r="D12795" s="279" t="s">
        <v>854</v>
      </c>
      <c r="E12795" s="280" t="s">
        <v>377</v>
      </c>
      <c r="F12795" s="281" t="s">
        <v>670</v>
      </c>
      <c r="G12795" s="253">
        <v>400</v>
      </c>
      <c r="H12795" s="282">
        <v>1</v>
      </c>
      <c r="I12795" s="282">
        <f t="shared" si="737"/>
        <v>400</v>
      </c>
      <c r="L12795" s="234" t="s">
        <v>1781</v>
      </c>
    </row>
    <row r="12796" spans="1:12" ht="15.75" customHeight="1" x14ac:dyDescent="0.3">
      <c r="A12796" s="257">
        <v>44133</v>
      </c>
      <c r="B12796" s="249" t="s">
        <v>1034</v>
      </c>
      <c r="C12796" s="250" t="s">
        <v>56</v>
      </c>
      <c r="D12796" s="279" t="s">
        <v>857</v>
      </c>
      <c r="E12796" s="280" t="s">
        <v>377</v>
      </c>
      <c r="F12796" s="281" t="s">
        <v>670</v>
      </c>
      <c r="G12796" s="253">
        <v>400</v>
      </c>
      <c r="H12796" s="282">
        <v>1</v>
      </c>
      <c r="I12796" s="282">
        <f t="shared" si="737"/>
        <v>400</v>
      </c>
      <c r="L12796" s="234" t="s">
        <v>1781</v>
      </c>
    </row>
    <row r="12797" spans="1:12" ht="15.75" customHeight="1" x14ac:dyDescent="0.3">
      <c r="A12797" s="243"/>
      <c r="L12797" s="234" t="s">
        <v>1781</v>
      </c>
    </row>
    <row r="12798" spans="1:12" ht="15.75" customHeight="1" x14ac:dyDescent="0.3">
      <c r="A12798" s="257">
        <v>44133</v>
      </c>
      <c r="B12798" s="249" t="s">
        <v>1035</v>
      </c>
      <c r="C12798" s="250" t="s">
        <v>291</v>
      </c>
      <c r="D12798" s="251" t="s">
        <v>960</v>
      </c>
      <c r="E12798" s="252" t="s">
        <v>472</v>
      </c>
      <c r="F12798" s="251" t="s">
        <v>12</v>
      </c>
      <c r="G12798" s="253">
        <v>40</v>
      </c>
      <c r="H12798" s="254">
        <v>50</v>
      </c>
      <c r="I12798" s="254">
        <f t="shared" ref="I12798:I12801" si="738">H12798*G12798</f>
        <v>2000</v>
      </c>
      <c r="L12798" s="234" t="s">
        <v>1781</v>
      </c>
    </row>
    <row r="12799" spans="1:12" ht="15.75" customHeight="1" x14ac:dyDescent="0.3">
      <c r="A12799" s="248">
        <v>44133</v>
      </c>
      <c r="B12799" s="249" t="s">
        <v>1035</v>
      </c>
      <c r="C12799" s="250" t="s">
        <v>291</v>
      </c>
      <c r="D12799" s="275" t="s">
        <v>741</v>
      </c>
      <c r="E12799" s="276" t="s">
        <v>472</v>
      </c>
      <c r="F12799" s="277" t="s">
        <v>27</v>
      </c>
      <c r="G12799" s="253">
        <v>10</v>
      </c>
      <c r="H12799" s="278">
        <v>1</v>
      </c>
      <c r="I12799" s="278">
        <f t="shared" si="738"/>
        <v>10</v>
      </c>
      <c r="L12799" s="234" t="s">
        <v>1781</v>
      </c>
    </row>
    <row r="12800" spans="1:12" ht="15.75" customHeight="1" x14ac:dyDescent="0.3">
      <c r="A12800" s="257">
        <v>44133</v>
      </c>
      <c r="B12800" s="249" t="s">
        <v>1035</v>
      </c>
      <c r="C12800" s="250" t="s">
        <v>291</v>
      </c>
      <c r="D12800" s="261" t="s">
        <v>1036</v>
      </c>
      <c r="E12800" s="262" t="s">
        <v>377</v>
      </c>
      <c r="F12800" s="251" t="s">
        <v>44</v>
      </c>
      <c r="G12800" s="253">
        <v>200</v>
      </c>
      <c r="H12800" s="254">
        <v>1</v>
      </c>
      <c r="I12800" s="254">
        <f t="shared" si="738"/>
        <v>200</v>
      </c>
      <c r="L12800" s="234" t="s">
        <v>1781</v>
      </c>
    </row>
    <row r="12801" spans="1:12" ht="15.75" customHeight="1" x14ac:dyDescent="0.3">
      <c r="A12801" s="257">
        <v>44133</v>
      </c>
      <c r="B12801" s="249" t="s">
        <v>1035</v>
      </c>
      <c r="C12801" s="250" t="s">
        <v>291</v>
      </c>
      <c r="D12801" s="251" t="s">
        <v>1037</v>
      </c>
      <c r="E12801" s="252" t="s">
        <v>377</v>
      </c>
      <c r="F12801" s="251" t="s">
        <v>136</v>
      </c>
      <c r="G12801" s="253">
        <v>800</v>
      </c>
      <c r="H12801" s="254">
        <v>1</v>
      </c>
      <c r="I12801" s="254">
        <f t="shared" si="738"/>
        <v>800</v>
      </c>
      <c r="L12801" s="234" t="s">
        <v>1781</v>
      </c>
    </row>
    <row r="12802" spans="1:12" ht="15.75" customHeight="1" x14ac:dyDescent="0.3">
      <c r="A12802" s="243"/>
      <c r="L12802" s="234" t="s">
        <v>1781</v>
      </c>
    </row>
    <row r="12803" spans="1:12" ht="15.75" customHeight="1" x14ac:dyDescent="0.3">
      <c r="A12803" s="257">
        <v>44133</v>
      </c>
      <c r="B12803" s="249" t="s">
        <v>472</v>
      </c>
      <c r="C12803" s="250" t="s">
        <v>744</v>
      </c>
      <c r="D12803" s="251" t="s">
        <v>1038</v>
      </c>
      <c r="E12803" s="252" t="s">
        <v>377</v>
      </c>
      <c r="F12803" s="251" t="s">
        <v>136</v>
      </c>
      <c r="G12803" s="253">
        <v>3000</v>
      </c>
      <c r="H12803" s="254">
        <v>1</v>
      </c>
      <c r="I12803" s="254">
        <f>H12803*G12803</f>
        <v>3000</v>
      </c>
      <c r="L12803" s="234" t="s">
        <v>1781</v>
      </c>
    </row>
    <row r="12804" spans="1:12" ht="15.75" customHeight="1" x14ac:dyDescent="0.3">
      <c r="A12804" s="243"/>
      <c r="L12804" s="234" t="s">
        <v>1781</v>
      </c>
    </row>
    <row r="12805" spans="1:12" ht="15.75" customHeight="1" x14ac:dyDescent="0.3">
      <c r="A12805" s="257">
        <v>44133</v>
      </c>
      <c r="B12805" s="249" t="s">
        <v>1039</v>
      </c>
      <c r="C12805" s="250" t="s">
        <v>351</v>
      </c>
      <c r="D12805" s="224" t="s">
        <v>738</v>
      </c>
      <c r="E12805" s="270" t="s">
        <v>377</v>
      </c>
      <c r="F12805" s="264" t="s">
        <v>15</v>
      </c>
      <c r="G12805" s="253">
        <v>50.5</v>
      </c>
      <c r="H12805" s="266">
        <v>200</v>
      </c>
      <c r="I12805" s="266">
        <f t="shared" ref="I12805:I12806" si="739">H12805*G12805</f>
        <v>10100</v>
      </c>
      <c r="L12805" s="234" t="s">
        <v>1781</v>
      </c>
    </row>
    <row r="12806" spans="1:12" ht="15.75" customHeight="1" x14ac:dyDescent="0.3">
      <c r="A12806" s="257">
        <v>44133</v>
      </c>
      <c r="B12806" s="249" t="s">
        <v>1039</v>
      </c>
      <c r="C12806" s="250" t="s">
        <v>351</v>
      </c>
      <c r="D12806" s="251" t="s">
        <v>960</v>
      </c>
      <c r="E12806" s="252" t="s">
        <v>377</v>
      </c>
      <c r="F12806" s="251" t="s">
        <v>12</v>
      </c>
      <c r="G12806" s="253">
        <v>200</v>
      </c>
      <c r="H12806" s="254">
        <v>50</v>
      </c>
      <c r="I12806" s="254">
        <f t="shared" si="739"/>
        <v>10000</v>
      </c>
      <c r="L12806" s="234" t="s">
        <v>1781</v>
      </c>
    </row>
    <row r="12807" spans="1:12" ht="15.75" customHeight="1" x14ac:dyDescent="0.3">
      <c r="A12807" s="243"/>
      <c r="L12807" s="234" t="s">
        <v>1781</v>
      </c>
    </row>
    <row r="12808" spans="1:12" ht="15.75" customHeight="1" x14ac:dyDescent="0.3">
      <c r="A12808" s="257">
        <v>44133</v>
      </c>
      <c r="B12808" s="249" t="s">
        <v>1040</v>
      </c>
      <c r="C12808" s="250" t="s">
        <v>351</v>
      </c>
      <c r="D12808" s="261" t="s">
        <v>1041</v>
      </c>
      <c r="E12808" s="298" t="s">
        <v>377</v>
      </c>
      <c r="F12808" s="251" t="s">
        <v>1042</v>
      </c>
      <c r="G12808" s="253">
        <v>4</v>
      </c>
      <c r="H12808" s="254">
        <v>1</v>
      </c>
      <c r="I12808" s="254">
        <f t="shared" ref="I12808:I12810" si="740">H12808*G12808</f>
        <v>4</v>
      </c>
      <c r="L12808" s="234" t="s">
        <v>1781</v>
      </c>
    </row>
    <row r="12809" spans="1:12" ht="15.75" customHeight="1" x14ac:dyDescent="0.3">
      <c r="A12809" s="257">
        <v>44133</v>
      </c>
      <c r="B12809" s="249" t="s">
        <v>1040</v>
      </c>
      <c r="C12809" s="250" t="s">
        <v>351</v>
      </c>
      <c r="D12809" s="271" t="s">
        <v>720</v>
      </c>
      <c r="E12809" s="272" t="s">
        <v>377</v>
      </c>
      <c r="F12809" s="273" t="s">
        <v>31</v>
      </c>
      <c r="G12809" s="253">
        <v>162</v>
      </c>
      <c r="H12809" s="274">
        <v>100</v>
      </c>
      <c r="I12809" s="274">
        <f t="shared" si="740"/>
        <v>16200</v>
      </c>
      <c r="L12809" s="234" t="s">
        <v>1781</v>
      </c>
    </row>
    <row r="12810" spans="1:12" ht="15.75" customHeight="1" x14ac:dyDescent="0.3">
      <c r="A12810" s="257">
        <v>44133</v>
      </c>
      <c r="B12810" s="249" t="s">
        <v>1040</v>
      </c>
      <c r="C12810" s="250" t="s">
        <v>351</v>
      </c>
      <c r="D12810" s="251" t="s">
        <v>960</v>
      </c>
      <c r="E12810" s="252" t="s">
        <v>377</v>
      </c>
      <c r="F12810" s="251" t="s">
        <v>12</v>
      </c>
      <c r="G12810" s="253">
        <v>60</v>
      </c>
      <c r="H12810" s="254">
        <v>50</v>
      </c>
      <c r="I12810" s="254">
        <f t="shared" si="740"/>
        <v>3000</v>
      </c>
      <c r="L12810" s="234" t="s">
        <v>1781</v>
      </c>
    </row>
    <row r="12811" spans="1:12" ht="15.75" customHeight="1" x14ac:dyDescent="0.3">
      <c r="A12811" s="243"/>
      <c r="L12811" s="234" t="s">
        <v>1781</v>
      </c>
    </row>
    <row r="12812" spans="1:12" ht="15.75" customHeight="1" x14ac:dyDescent="0.3">
      <c r="A12812" s="257">
        <v>44133</v>
      </c>
      <c r="B12812" s="249" t="s">
        <v>1043</v>
      </c>
      <c r="C12812" s="250" t="s">
        <v>351</v>
      </c>
      <c r="D12812" s="279" t="s">
        <v>857</v>
      </c>
      <c r="E12812" s="280" t="s">
        <v>377</v>
      </c>
      <c r="F12812" s="281" t="s">
        <v>670</v>
      </c>
      <c r="G12812" s="253">
        <v>500</v>
      </c>
      <c r="H12812" s="282">
        <v>1</v>
      </c>
      <c r="I12812" s="282">
        <f>H12812*G12812</f>
        <v>500</v>
      </c>
      <c r="L12812" s="234" t="s">
        <v>1781</v>
      </c>
    </row>
    <row r="12813" spans="1:12" ht="15.75" customHeight="1" x14ac:dyDescent="0.3">
      <c r="A12813" s="243"/>
      <c r="L12813" s="234" t="s">
        <v>1781</v>
      </c>
    </row>
    <row r="12814" spans="1:12" ht="15.75" customHeight="1" x14ac:dyDescent="0.3">
      <c r="A12814" s="257">
        <v>44133</v>
      </c>
      <c r="B12814" s="249" t="s">
        <v>1044</v>
      </c>
      <c r="C12814" s="250" t="s">
        <v>56</v>
      </c>
      <c r="D12814" s="279" t="s">
        <v>1161</v>
      </c>
      <c r="E12814" s="280" t="s">
        <v>377</v>
      </c>
      <c r="F12814" s="281" t="s">
        <v>670</v>
      </c>
      <c r="G12814" s="253">
        <v>1</v>
      </c>
      <c r="H12814" s="282">
        <v>40</v>
      </c>
      <c r="I12814" s="282">
        <f>H12814*G12814</f>
        <v>40</v>
      </c>
      <c r="L12814" s="234" t="s">
        <v>1781</v>
      </c>
    </row>
    <row r="12815" spans="1:12" ht="15.75" customHeight="1" x14ac:dyDescent="0.3">
      <c r="A12815" s="243"/>
      <c r="L12815" s="234" t="s">
        <v>1781</v>
      </c>
    </row>
    <row r="12816" spans="1:12" ht="15.75" customHeight="1" x14ac:dyDescent="0.3">
      <c r="A12816" s="257">
        <v>44133</v>
      </c>
      <c r="B12816" s="249" t="s">
        <v>1045</v>
      </c>
      <c r="C12816" s="250" t="s">
        <v>56</v>
      </c>
      <c r="D12816" s="279" t="s">
        <v>1161</v>
      </c>
      <c r="E12816" s="280" t="s">
        <v>377</v>
      </c>
      <c r="F12816" s="281" t="s">
        <v>670</v>
      </c>
      <c r="G12816" s="253">
        <v>1</v>
      </c>
      <c r="H12816" s="282">
        <v>40</v>
      </c>
      <c r="I12816" s="282">
        <f>H12816*G12816</f>
        <v>40</v>
      </c>
      <c r="L12816" s="234" t="s">
        <v>1781</v>
      </c>
    </row>
    <row r="12817" spans="1:12" ht="15.75" customHeight="1" x14ac:dyDescent="0.3">
      <c r="A12817" s="243"/>
      <c r="L12817" s="234" t="s">
        <v>1781</v>
      </c>
    </row>
    <row r="12818" spans="1:12" ht="15.75" customHeight="1" x14ac:dyDescent="0.3">
      <c r="A12818" s="257">
        <v>44133</v>
      </c>
      <c r="B12818" s="249" t="s">
        <v>1046</v>
      </c>
      <c r="C12818" s="250" t="s">
        <v>56</v>
      </c>
      <c r="D12818" s="279" t="s">
        <v>1161</v>
      </c>
      <c r="E12818" s="280" t="s">
        <v>377</v>
      </c>
      <c r="F12818" s="281" t="s">
        <v>670</v>
      </c>
      <c r="G12818" s="253">
        <v>1</v>
      </c>
      <c r="H12818" s="282">
        <v>40</v>
      </c>
      <c r="I12818" s="282">
        <f>H12818*G12818</f>
        <v>40</v>
      </c>
      <c r="L12818" s="234" t="s">
        <v>1781</v>
      </c>
    </row>
    <row r="12819" spans="1:12" ht="15.75" customHeight="1" x14ac:dyDescent="0.3">
      <c r="A12819" s="243"/>
      <c r="L12819" s="234" t="s">
        <v>1781</v>
      </c>
    </row>
    <row r="12820" spans="1:12" ht="15.75" customHeight="1" x14ac:dyDescent="0.3">
      <c r="A12820" s="257">
        <v>44133</v>
      </c>
      <c r="B12820" s="249" t="s">
        <v>1047</v>
      </c>
      <c r="C12820" s="250" t="s">
        <v>56</v>
      </c>
      <c r="D12820" s="279" t="s">
        <v>1161</v>
      </c>
      <c r="E12820" s="280" t="s">
        <v>377</v>
      </c>
      <c r="F12820" s="281" t="s">
        <v>670</v>
      </c>
      <c r="G12820" s="253">
        <v>1</v>
      </c>
      <c r="H12820" s="282">
        <v>40</v>
      </c>
      <c r="I12820" s="282">
        <f>H12820*G12820</f>
        <v>40</v>
      </c>
      <c r="L12820" s="234" t="s">
        <v>1781</v>
      </c>
    </row>
    <row r="12821" spans="1:12" ht="15.75" customHeight="1" x14ac:dyDescent="0.3">
      <c r="A12821" s="243"/>
      <c r="L12821" s="234" t="s">
        <v>1781</v>
      </c>
    </row>
    <row r="12822" spans="1:12" ht="15.75" customHeight="1" x14ac:dyDescent="0.3">
      <c r="A12822" s="257">
        <v>44133</v>
      </c>
      <c r="B12822" s="249" t="s">
        <v>1048</v>
      </c>
      <c r="C12822" s="250" t="s">
        <v>56</v>
      </c>
      <c r="D12822" s="279" t="s">
        <v>1161</v>
      </c>
      <c r="E12822" s="280" t="s">
        <v>377</v>
      </c>
      <c r="F12822" s="281" t="s">
        <v>670</v>
      </c>
      <c r="G12822" s="253">
        <v>1</v>
      </c>
      <c r="H12822" s="282">
        <v>40</v>
      </c>
      <c r="I12822" s="282">
        <f>H12822*G12822</f>
        <v>40</v>
      </c>
      <c r="L12822" s="234" t="s">
        <v>1781</v>
      </c>
    </row>
    <row r="12823" spans="1:12" ht="15.75" customHeight="1" x14ac:dyDescent="0.3">
      <c r="A12823" s="243"/>
      <c r="L12823" s="234" t="s">
        <v>1781</v>
      </c>
    </row>
    <row r="12824" spans="1:12" ht="15.75" customHeight="1" x14ac:dyDescent="0.3">
      <c r="A12824" s="257">
        <v>44133</v>
      </c>
      <c r="B12824" s="249" t="s">
        <v>1049</v>
      </c>
      <c r="C12824" s="250" t="s">
        <v>56</v>
      </c>
      <c r="D12824" s="279" t="s">
        <v>1161</v>
      </c>
      <c r="E12824" s="280" t="s">
        <v>377</v>
      </c>
      <c r="F12824" s="281" t="s">
        <v>670</v>
      </c>
      <c r="G12824" s="253">
        <v>1</v>
      </c>
      <c r="H12824" s="282">
        <v>40</v>
      </c>
      <c r="I12824" s="282">
        <f>H12824*G12824</f>
        <v>40</v>
      </c>
      <c r="L12824" s="234" t="s">
        <v>1781</v>
      </c>
    </row>
    <row r="12825" spans="1:12" ht="15.75" customHeight="1" x14ac:dyDescent="0.3">
      <c r="A12825" s="243"/>
      <c r="B12825" s="294"/>
      <c r="C12825" s="295"/>
      <c r="E12825" s="256"/>
      <c r="L12825" s="234" t="s">
        <v>1781</v>
      </c>
    </row>
    <row r="12826" spans="1:12" ht="15.75" customHeight="1" x14ac:dyDescent="0.3">
      <c r="A12826" s="299">
        <v>44133</v>
      </c>
      <c r="B12826" s="296" t="s">
        <v>1050</v>
      </c>
      <c r="C12826" s="297" t="s">
        <v>56</v>
      </c>
      <c r="D12826" s="279" t="s">
        <v>1161</v>
      </c>
      <c r="E12826" s="300" t="s">
        <v>377</v>
      </c>
      <c r="F12826" s="281" t="s">
        <v>670</v>
      </c>
      <c r="G12826" s="253">
        <v>5</v>
      </c>
      <c r="H12826" s="282">
        <v>40</v>
      </c>
      <c r="I12826" s="282">
        <f>H12826*G12826</f>
        <v>200</v>
      </c>
      <c r="L12826" s="234" t="s">
        <v>1781</v>
      </c>
    </row>
    <row r="12827" spans="1:12" ht="15.75" customHeight="1" x14ac:dyDescent="0.3">
      <c r="A12827" s="243"/>
      <c r="B12827" s="294"/>
      <c r="C12827" s="295"/>
      <c r="E12827" s="256"/>
      <c r="L12827" s="234" t="s">
        <v>1781</v>
      </c>
    </row>
    <row r="12828" spans="1:12" ht="15.75" customHeight="1" x14ac:dyDescent="0.3">
      <c r="A12828" s="257">
        <v>44133</v>
      </c>
      <c r="B12828" s="249" t="s">
        <v>968</v>
      </c>
      <c r="C12828" s="250" t="s">
        <v>56</v>
      </c>
      <c r="D12828" s="279" t="s">
        <v>1161</v>
      </c>
      <c r="E12828" s="280" t="s">
        <v>377</v>
      </c>
      <c r="F12828" s="281" t="s">
        <v>670</v>
      </c>
      <c r="G12828" s="253">
        <v>2</v>
      </c>
      <c r="H12828" s="282">
        <v>40</v>
      </c>
      <c r="I12828" s="282">
        <f>H12828*G12828</f>
        <v>80</v>
      </c>
      <c r="L12828" s="234" t="s">
        <v>1781</v>
      </c>
    </row>
    <row r="12829" spans="1:12" ht="15.75" customHeight="1" x14ac:dyDescent="0.3">
      <c r="A12829" s="288"/>
      <c r="B12829" s="134"/>
      <c r="C12829" s="289"/>
      <c r="D12829" s="290"/>
      <c r="E12829" s="291"/>
      <c r="F12829" s="290"/>
      <c r="G12829" s="292"/>
      <c r="H12829" s="292"/>
      <c r="I12829" s="292"/>
      <c r="L12829" s="234" t="s">
        <v>1781</v>
      </c>
    </row>
    <row r="12830" spans="1:12" ht="15.75" customHeight="1" x14ac:dyDescent="0.3">
      <c r="A12830" s="299">
        <v>44133</v>
      </c>
      <c r="B12830" s="296" t="s">
        <v>1051</v>
      </c>
      <c r="C12830" s="297" t="s">
        <v>351</v>
      </c>
      <c r="D12830" s="279" t="s">
        <v>1161</v>
      </c>
      <c r="E12830" s="300" t="s">
        <v>377</v>
      </c>
      <c r="F12830" s="281" t="s">
        <v>670</v>
      </c>
      <c r="G12830" s="253">
        <v>3</v>
      </c>
      <c r="H12830" s="282">
        <v>40</v>
      </c>
      <c r="I12830" s="282">
        <f>H12830*G12830</f>
        <v>120</v>
      </c>
      <c r="L12830" s="234" t="s">
        <v>1781</v>
      </c>
    </row>
    <row r="12831" spans="1:12" ht="15.75" customHeight="1" x14ac:dyDescent="0.3">
      <c r="A12831" s="243"/>
      <c r="L12831" s="234" t="s">
        <v>1781</v>
      </c>
    </row>
    <row r="12832" spans="1:12" ht="15.75" customHeight="1" x14ac:dyDescent="0.3">
      <c r="A12832" s="257">
        <v>44133</v>
      </c>
      <c r="B12832" s="249" t="s">
        <v>1020</v>
      </c>
      <c r="C12832" s="250" t="s">
        <v>56</v>
      </c>
      <c r="D12832" s="279" t="s">
        <v>1161</v>
      </c>
      <c r="E12832" s="280" t="s">
        <v>377</v>
      </c>
      <c r="F12832" s="281" t="s">
        <v>670</v>
      </c>
      <c r="G12832" s="253">
        <v>3</v>
      </c>
      <c r="H12832" s="282">
        <v>40</v>
      </c>
      <c r="I12832" s="282">
        <f>H12832*G12832</f>
        <v>120</v>
      </c>
      <c r="L12832" s="234" t="s">
        <v>1781</v>
      </c>
    </row>
    <row r="12833" spans="1:12" ht="15.75" customHeight="1" x14ac:dyDescent="0.3">
      <c r="A12833" s="243"/>
      <c r="L12833" s="234" t="s">
        <v>1781</v>
      </c>
    </row>
    <row r="12834" spans="1:12" ht="15.75" customHeight="1" x14ac:dyDescent="0.3">
      <c r="A12834" s="257">
        <v>44134</v>
      </c>
      <c r="B12834" s="249" t="s">
        <v>1012</v>
      </c>
      <c r="C12834" s="250" t="s">
        <v>56</v>
      </c>
      <c r="D12834" s="279" t="s">
        <v>1161</v>
      </c>
      <c r="E12834" s="280" t="s">
        <v>377</v>
      </c>
      <c r="F12834" s="281" t="s">
        <v>670</v>
      </c>
      <c r="G12834" s="253">
        <v>2</v>
      </c>
      <c r="H12834" s="282">
        <v>40</v>
      </c>
      <c r="I12834" s="282">
        <f>H12834*G12834</f>
        <v>80</v>
      </c>
      <c r="L12834" s="234" t="s">
        <v>1781</v>
      </c>
    </row>
    <row r="12835" spans="1:12" ht="15.75" customHeight="1" x14ac:dyDescent="0.3">
      <c r="A12835" s="243"/>
      <c r="L12835" s="234" t="s">
        <v>1781</v>
      </c>
    </row>
    <row r="12836" spans="1:12" ht="15.75" customHeight="1" x14ac:dyDescent="0.3">
      <c r="A12836" s="257">
        <v>44134</v>
      </c>
      <c r="B12836" s="249" t="s">
        <v>438</v>
      </c>
      <c r="C12836" s="250" t="s">
        <v>351</v>
      </c>
      <c r="D12836" s="224" t="s">
        <v>738</v>
      </c>
      <c r="E12836" s="270" t="s">
        <v>377</v>
      </c>
      <c r="F12836" s="264" t="s">
        <v>15</v>
      </c>
      <c r="G12836" s="253">
        <v>0.5</v>
      </c>
      <c r="H12836" s="266">
        <v>200</v>
      </c>
      <c r="I12836" s="266">
        <f t="shared" ref="I12836:I12838" si="741">H12836*G12836</f>
        <v>100</v>
      </c>
      <c r="L12836" s="234" t="s">
        <v>1781</v>
      </c>
    </row>
    <row r="12837" spans="1:12" ht="15.75" customHeight="1" x14ac:dyDescent="0.3">
      <c r="A12837" s="257">
        <v>44134</v>
      </c>
      <c r="B12837" s="249" t="s">
        <v>438</v>
      </c>
      <c r="C12837" s="250" t="s">
        <v>351</v>
      </c>
      <c r="D12837" s="271" t="s">
        <v>888</v>
      </c>
      <c r="E12837" s="272" t="s">
        <v>377</v>
      </c>
      <c r="F12837" s="273" t="s">
        <v>31</v>
      </c>
      <c r="G12837" s="253">
        <v>10</v>
      </c>
      <c r="H12837" s="274">
        <v>100</v>
      </c>
      <c r="I12837" s="274">
        <f t="shared" si="741"/>
        <v>1000</v>
      </c>
      <c r="L12837" s="234" t="s">
        <v>1781</v>
      </c>
    </row>
    <row r="12838" spans="1:12" ht="15.75" customHeight="1" x14ac:dyDescent="0.3">
      <c r="A12838" s="257">
        <v>44134</v>
      </c>
      <c r="B12838" s="249" t="s">
        <v>438</v>
      </c>
      <c r="C12838" s="250" t="s">
        <v>351</v>
      </c>
      <c r="D12838" s="271" t="s">
        <v>1052</v>
      </c>
      <c r="E12838" s="272" t="s">
        <v>377</v>
      </c>
      <c r="F12838" s="273" t="s">
        <v>31</v>
      </c>
      <c r="G12838" s="253">
        <v>1</v>
      </c>
      <c r="H12838" s="274">
        <v>1000</v>
      </c>
      <c r="I12838" s="274">
        <f t="shared" si="741"/>
        <v>1000</v>
      </c>
      <c r="L12838" s="234" t="s">
        <v>1781</v>
      </c>
    </row>
    <row r="12839" spans="1:12" ht="15.75" customHeight="1" x14ac:dyDescent="0.3">
      <c r="A12839" s="243"/>
      <c r="L12839" s="234" t="s">
        <v>1781</v>
      </c>
    </row>
    <row r="12840" spans="1:12" ht="15.75" customHeight="1" x14ac:dyDescent="0.3">
      <c r="A12840" s="257">
        <v>44134</v>
      </c>
      <c r="B12840" s="249" t="s">
        <v>574</v>
      </c>
      <c r="C12840" s="250" t="s">
        <v>932</v>
      </c>
      <c r="D12840" s="279" t="s">
        <v>1161</v>
      </c>
      <c r="E12840" s="280" t="s">
        <v>377</v>
      </c>
      <c r="F12840" s="281" t="s">
        <v>670</v>
      </c>
      <c r="G12840" s="253">
        <v>3</v>
      </c>
      <c r="H12840" s="282">
        <v>40</v>
      </c>
      <c r="I12840" s="282">
        <f>H12840*G12840</f>
        <v>120</v>
      </c>
      <c r="L12840" s="234" t="s">
        <v>1781</v>
      </c>
    </row>
    <row r="12841" spans="1:12" ht="15.75" customHeight="1" x14ac:dyDescent="0.3">
      <c r="A12841" s="243"/>
      <c r="L12841" s="234" t="s">
        <v>1781</v>
      </c>
    </row>
    <row r="12842" spans="1:12" ht="15.75" customHeight="1" x14ac:dyDescent="0.3">
      <c r="A12842" s="257">
        <v>44134</v>
      </c>
      <c r="B12842" s="249" t="s">
        <v>472</v>
      </c>
      <c r="C12842" s="250" t="s">
        <v>744</v>
      </c>
      <c r="D12842" s="271" t="s">
        <v>720</v>
      </c>
      <c r="E12842" s="272" t="s">
        <v>377</v>
      </c>
      <c r="F12842" s="273" t="s">
        <v>31</v>
      </c>
      <c r="G12842" s="253">
        <v>21</v>
      </c>
      <c r="H12842" s="274">
        <v>100</v>
      </c>
      <c r="I12842" s="274">
        <f t="shared" ref="I12842:I12843" si="742">H12842*G12842</f>
        <v>2100</v>
      </c>
      <c r="L12842" s="234" t="s">
        <v>1781</v>
      </c>
    </row>
    <row r="12843" spans="1:12" ht="15.75" customHeight="1" x14ac:dyDescent="0.3">
      <c r="A12843" s="257">
        <v>44134</v>
      </c>
      <c r="B12843" s="249" t="s">
        <v>472</v>
      </c>
      <c r="C12843" s="250" t="s">
        <v>744</v>
      </c>
      <c r="D12843" s="271" t="s">
        <v>888</v>
      </c>
      <c r="E12843" s="272" t="s">
        <v>377</v>
      </c>
      <c r="F12843" s="273" t="s">
        <v>31</v>
      </c>
      <c r="G12843" s="253">
        <v>20</v>
      </c>
      <c r="H12843" s="274">
        <v>100</v>
      </c>
      <c r="I12843" s="274">
        <f t="shared" si="742"/>
        <v>2000</v>
      </c>
      <c r="L12843" s="234" t="s">
        <v>1781</v>
      </c>
    </row>
    <row r="12844" spans="1:12" ht="15.75" customHeight="1" x14ac:dyDescent="0.3">
      <c r="A12844" s="288"/>
      <c r="B12844" s="134"/>
      <c r="C12844" s="289"/>
      <c r="D12844" s="290"/>
      <c r="E12844" s="291"/>
      <c r="F12844" s="290"/>
      <c r="G12844" s="292"/>
      <c r="H12844" s="292"/>
      <c r="I12844" s="292"/>
      <c r="L12844" s="234" t="s">
        <v>1781</v>
      </c>
    </row>
    <row r="12845" spans="1:12" ht="15.75" customHeight="1" x14ac:dyDescent="0.3">
      <c r="A12845" s="257">
        <v>44137</v>
      </c>
      <c r="B12845" s="249" t="s">
        <v>951</v>
      </c>
      <c r="C12845" s="250" t="s">
        <v>291</v>
      </c>
      <c r="D12845" s="271" t="s">
        <v>720</v>
      </c>
      <c r="E12845" s="272" t="s">
        <v>377</v>
      </c>
      <c r="F12845" s="273" t="s">
        <v>31</v>
      </c>
      <c r="G12845" s="253">
        <v>21</v>
      </c>
      <c r="H12845" s="274">
        <v>100</v>
      </c>
      <c r="I12845" s="274">
        <f t="shared" ref="I12845:I12846" si="743">H12845*G12845</f>
        <v>2100</v>
      </c>
      <c r="L12845" s="234" t="s">
        <v>1781</v>
      </c>
    </row>
    <row r="12846" spans="1:12" ht="15.75" customHeight="1" x14ac:dyDescent="0.3">
      <c r="A12846" s="257">
        <v>44137</v>
      </c>
      <c r="B12846" s="249" t="s">
        <v>951</v>
      </c>
      <c r="C12846" s="250" t="s">
        <v>291</v>
      </c>
      <c r="D12846" s="271" t="s">
        <v>1052</v>
      </c>
      <c r="E12846" s="272" t="s">
        <v>377</v>
      </c>
      <c r="F12846" s="273" t="s">
        <v>31</v>
      </c>
      <c r="G12846" s="253">
        <v>2</v>
      </c>
      <c r="H12846" s="274">
        <v>1000</v>
      </c>
      <c r="I12846" s="274">
        <f t="shared" si="743"/>
        <v>2000</v>
      </c>
      <c r="L12846" s="234" t="s">
        <v>1781</v>
      </c>
    </row>
    <row r="12847" spans="1:12" ht="15.75" customHeight="1" x14ac:dyDescent="0.3">
      <c r="A12847" s="288"/>
      <c r="B12847" s="134"/>
      <c r="C12847" s="289"/>
      <c r="D12847" s="290"/>
      <c r="E12847" s="291"/>
      <c r="F12847" s="290"/>
      <c r="G12847" s="292"/>
      <c r="H12847" s="292"/>
      <c r="I12847" s="292"/>
      <c r="L12847" s="234" t="s">
        <v>1781</v>
      </c>
    </row>
    <row r="12848" spans="1:12" ht="15.75" customHeight="1" x14ac:dyDescent="0.3">
      <c r="A12848" s="257">
        <v>44137</v>
      </c>
      <c r="B12848" s="249" t="s">
        <v>201</v>
      </c>
      <c r="C12848" s="250" t="s">
        <v>56</v>
      </c>
      <c r="D12848" s="251" t="s">
        <v>960</v>
      </c>
      <c r="E12848" s="301" t="s">
        <v>1053</v>
      </c>
      <c r="F12848" s="251" t="s">
        <v>12</v>
      </c>
      <c r="G12848" s="253">
        <v>20</v>
      </c>
      <c r="H12848" s="254">
        <v>50</v>
      </c>
      <c r="I12848" s="254">
        <f t="shared" ref="I12848:I12853" si="744">H12848*G12848</f>
        <v>1000</v>
      </c>
      <c r="L12848" s="234" t="s">
        <v>1781</v>
      </c>
    </row>
    <row r="12849" spans="1:12" ht="15.75" customHeight="1" x14ac:dyDescent="0.3">
      <c r="A12849" s="257">
        <v>44137</v>
      </c>
      <c r="B12849" s="249" t="s">
        <v>201</v>
      </c>
      <c r="C12849" s="250" t="s">
        <v>56</v>
      </c>
      <c r="D12849" s="283" t="s">
        <v>949</v>
      </c>
      <c r="E12849" s="252" t="s">
        <v>472</v>
      </c>
      <c r="F12849" s="285" t="s">
        <v>41</v>
      </c>
      <c r="G12849" s="253">
        <v>2</v>
      </c>
      <c r="H12849" s="286">
        <v>100</v>
      </c>
      <c r="I12849" s="286">
        <f t="shared" si="744"/>
        <v>200</v>
      </c>
      <c r="L12849" s="234" t="s">
        <v>1781</v>
      </c>
    </row>
    <row r="12850" spans="1:12" ht="15.75" customHeight="1" x14ac:dyDescent="0.3">
      <c r="A12850" s="257">
        <v>44137</v>
      </c>
      <c r="B12850" s="249" t="s">
        <v>201</v>
      </c>
      <c r="C12850" s="250" t="s">
        <v>56</v>
      </c>
      <c r="D12850" s="271" t="s">
        <v>719</v>
      </c>
      <c r="E12850" s="272" t="s">
        <v>377</v>
      </c>
      <c r="F12850" s="273" t="s">
        <v>31</v>
      </c>
      <c r="G12850" s="253">
        <v>2</v>
      </c>
      <c r="H12850" s="274">
        <v>100</v>
      </c>
      <c r="I12850" s="274">
        <f t="shared" si="744"/>
        <v>200</v>
      </c>
      <c r="L12850" s="234" t="s">
        <v>1781</v>
      </c>
    </row>
    <row r="12851" spans="1:12" ht="15.75" customHeight="1" x14ac:dyDescent="0.3">
      <c r="A12851" s="257">
        <v>44137</v>
      </c>
      <c r="B12851" s="249" t="s">
        <v>201</v>
      </c>
      <c r="C12851" s="250" t="s">
        <v>56</v>
      </c>
      <c r="D12851" s="271" t="s">
        <v>720</v>
      </c>
      <c r="E12851" s="272" t="s">
        <v>377</v>
      </c>
      <c r="F12851" s="273" t="s">
        <v>31</v>
      </c>
      <c r="G12851" s="253">
        <v>3</v>
      </c>
      <c r="H12851" s="274">
        <v>100</v>
      </c>
      <c r="I12851" s="274">
        <f t="shared" si="744"/>
        <v>300</v>
      </c>
      <c r="L12851" s="234" t="s">
        <v>1781</v>
      </c>
    </row>
    <row r="12852" spans="1:12" ht="15.75" customHeight="1" x14ac:dyDescent="0.3">
      <c r="A12852" s="257">
        <v>44137</v>
      </c>
      <c r="B12852" s="249" t="s">
        <v>201</v>
      </c>
      <c r="C12852" s="250" t="s">
        <v>56</v>
      </c>
      <c r="D12852" s="271" t="s">
        <v>888</v>
      </c>
      <c r="E12852" s="272" t="s">
        <v>377</v>
      </c>
      <c r="F12852" s="273" t="s">
        <v>31</v>
      </c>
      <c r="G12852" s="253">
        <v>10</v>
      </c>
      <c r="H12852" s="274">
        <v>100</v>
      </c>
      <c r="I12852" s="274">
        <f t="shared" si="744"/>
        <v>1000</v>
      </c>
      <c r="L12852" s="234" t="s">
        <v>1781</v>
      </c>
    </row>
    <row r="12853" spans="1:12" ht="15.75" customHeight="1" x14ac:dyDescent="0.3">
      <c r="A12853" s="257">
        <v>44137</v>
      </c>
      <c r="B12853" s="249" t="s">
        <v>201</v>
      </c>
      <c r="C12853" s="250" t="s">
        <v>56</v>
      </c>
      <c r="D12853" s="275" t="s">
        <v>741</v>
      </c>
      <c r="E12853" s="302" t="s">
        <v>377</v>
      </c>
      <c r="F12853" s="277" t="s">
        <v>27</v>
      </c>
      <c r="G12853" s="253">
        <v>1000</v>
      </c>
      <c r="H12853" s="278">
        <v>1</v>
      </c>
      <c r="I12853" s="278">
        <f t="shared" si="744"/>
        <v>1000</v>
      </c>
      <c r="L12853" s="234" t="s">
        <v>1781</v>
      </c>
    </row>
    <row r="12854" spans="1:12" ht="15.75" customHeight="1" x14ac:dyDescent="0.3">
      <c r="A12854" s="288"/>
      <c r="B12854" s="134"/>
      <c r="C12854" s="289"/>
      <c r="D12854" s="290"/>
      <c r="E12854" s="291"/>
      <c r="F12854" s="290"/>
      <c r="G12854" s="292"/>
      <c r="H12854" s="292"/>
      <c r="I12854" s="292"/>
      <c r="L12854" s="234" t="s">
        <v>1781</v>
      </c>
    </row>
    <row r="12855" spans="1:12" ht="15.75" customHeight="1" x14ac:dyDescent="0.3">
      <c r="A12855" s="257">
        <v>44137</v>
      </c>
      <c r="B12855" s="249" t="s">
        <v>472</v>
      </c>
      <c r="C12855" s="250" t="s">
        <v>744</v>
      </c>
      <c r="D12855" s="271" t="s">
        <v>720</v>
      </c>
      <c r="E12855" s="272" t="s">
        <v>377</v>
      </c>
      <c r="F12855" s="273" t="s">
        <v>31</v>
      </c>
      <c r="G12855" s="253">
        <v>21</v>
      </c>
      <c r="H12855" s="274">
        <v>100</v>
      </c>
      <c r="I12855" s="274">
        <f t="shared" ref="I12855:I12856" si="745">H12855*G12855</f>
        <v>2100</v>
      </c>
      <c r="L12855" s="234" t="s">
        <v>1781</v>
      </c>
    </row>
    <row r="12856" spans="1:12" ht="15.75" customHeight="1" x14ac:dyDescent="0.3">
      <c r="A12856" s="257">
        <v>44137</v>
      </c>
      <c r="B12856" s="249" t="s">
        <v>472</v>
      </c>
      <c r="C12856" s="250" t="s">
        <v>744</v>
      </c>
      <c r="D12856" s="271" t="s">
        <v>888</v>
      </c>
      <c r="E12856" s="272" t="s">
        <v>377</v>
      </c>
      <c r="F12856" s="273" t="s">
        <v>31</v>
      </c>
      <c r="G12856" s="253">
        <v>20</v>
      </c>
      <c r="H12856" s="274">
        <v>100</v>
      </c>
      <c r="I12856" s="274">
        <f t="shared" si="745"/>
        <v>2000</v>
      </c>
      <c r="L12856" s="234" t="s">
        <v>1781</v>
      </c>
    </row>
    <row r="12857" spans="1:12" ht="15.75" customHeight="1" x14ac:dyDescent="0.3">
      <c r="A12857" s="288"/>
      <c r="B12857" s="134"/>
      <c r="C12857" s="289"/>
      <c r="D12857" s="290"/>
      <c r="E12857" s="291"/>
      <c r="F12857" s="290"/>
      <c r="G12857" s="292"/>
      <c r="H12857" s="292"/>
      <c r="I12857" s="292"/>
      <c r="L12857" s="234" t="s">
        <v>1781</v>
      </c>
    </row>
    <row r="12858" spans="1:12" ht="15.75" customHeight="1" x14ac:dyDescent="0.3">
      <c r="A12858" s="257">
        <v>44137</v>
      </c>
      <c r="B12858" s="249" t="s">
        <v>472</v>
      </c>
      <c r="C12858" s="250" t="s">
        <v>744</v>
      </c>
      <c r="D12858" s="251" t="s">
        <v>518</v>
      </c>
      <c r="E12858" s="252" t="s">
        <v>377</v>
      </c>
      <c r="F12858" s="251" t="s">
        <v>12</v>
      </c>
      <c r="G12858" s="253">
        <v>60</v>
      </c>
      <c r="H12858" s="254">
        <v>50</v>
      </c>
      <c r="I12858" s="254">
        <f>G12858*H12858</f>
        <v>3000</v>
      </c>
      <c r="L12858" s="234" t="s">
        <v>1781</v>
      </c>
    </row>
    <row r="12859" spans="1:12" ht="15.75" customHeight="1" x14ac:dyDescent="0.3">
      <c r="A12859" s="288"/>
      <c r="B12859" s="134"/>
      <c r="C12859" s="289"/>
      <c r="D12859" s="290"/>
      <c r="E12859" s="291"/>
      <c r="F12859" s="290"/>
      <c r="G12859" s="292"/>
      <c r="H12859" s="292"/>
      <c r="I12859" s="292"/>
      <c r="L12859" s="234" t="s">
        <v>1781</v>
      </c>
    </row>
    <row r="12860" spans="1:12" ht="15.75" customHeight="1" x14ac:dyDescent="0.3">
      <c r="A12860" s="257">
        <v>44137</v>
      </c>
      <c r="B12860" s="249" t="s">
        <v>1054</v>
      </c>
      <c r="C12860" s="250" t="s">
        <v>56</v>
      </c>
      <c r="D12860" s="279" t="s">
        <v>1161</v>
      </c>
      <c r="E12860" s="280" t="s">
        <v>377</v>
      </c>
      <c r="F12860" s="281" t="s">
        <v>670</v>
      </c>
      <c r="G12860" s="253">
        <v>1</v>
      </c>
      <c r="H12860" s="282">
        <v>40</v>
      </c>
      <c r="I12860" s="282">
        <f>H12860*G12860</f>
        <v>40</v>
      </c>
      <c r="L12860" s="234" t="s">
        <v>1781</v>
      </c>
    </row>
    <row r="12861" spans="1:12" ht="15.75" customHeight="1" x14ac:dyDescent="0.3">
      <c r="A12861" s="288"/>
      <c r="B12861" s="134"/>
      <c r="C12861" s="289"/>
      <c r="D12861" s="290"/>
      <c r="E12861" s="291"/>
      <c r="F12861" s="290"/>
      <c r="G12861" s="292"/>
      <c r="H12861" s="292"/>
      <c r="I12861" s="292"/>
      <c r="L12861" s="234" t="s">
        <v>1781</v>
      </c>
    </row>
    <row r="12862" spans="1:12" ht="15.75" customHeight="1" x14ac:dyDescent="0.3">
      <c r="A12862" s="257">
        <v>44137</v>
      </c>
      <c r="B12862" s="249" t="s">
        <v>1026</v>
      </c>
      <c r="C12862" s="250" t="s">
        <v>56</v>
      </c>
      <c r="D12862" s="279" t="s">
        <v>1161</v>
      </c>
      <c r="E12862" s="280" t="s">
        <v>377</v>
      </c>
      <c r="F12862" s="281" t="s">
        <v>670</v>
      </c>
      <c r="G12862" s="253">
        <v>1</v>
      </c>
      <c r="H12862" s="282">
        <v>40</v>
      </c>
      <c r="I12862" s="282">
        <f>H12862*G12862</f>
        <v>40</v>
      </c>
      <c r="L12862" s="234" t="s">
        <v>1781</v>
      </c>
    </row>
    <row r="12863" spans="1:12" ht="15.75" customHeight="1" x14ac:dyDescent="0.3">
      <c r="A12863" s="288"/>
      <c r="B12863" s="134"/>
      <c r="C12863" s="289"/>
      <c r="D12863" s="290"/>
      <c r="E12863" s="291"/>
      <c r="F12863" s="290"/>
      <c r="G12863" s="292"/>
      <c r="H12863" s="292"/>
      <c r="I12863" s="292"/>
      <c r="L12863" s="234" t="s">
        <v>1781</v>
      </c>
    </row>
    <row r="12864" spans="1:12" ht="15.75" customHeight="1" x14ac:dyDescent="0.3">
      <c r="A12864" s="257">
        <v>44137</v>
      </c>
      <c r="B12864" s="249" t="s">
        <v>1055</v>
      </c>
      <c r="C12864" s="250" t="s">
        <v>56</v>
      </c>
      <c r="D12864" s="279" t="s">
        <v>1161</v>
      </c>
      <c r="E12864" s="280" t="s">
        <v>377</v>
      </c>
      <c r="F12864" s="281" t="s">
        <v>670</v>
      </c>
      <c r="G12864" s="253">
        <v>1</v>
      </c>
      <c r="H12864" s="282">
        <v>40</v>
      </c>
      <c r="I12864" s="282">
        <f>H12864*G12864</f>
        <v>40</v>
      </c>
      <c r="L12864" s="234" t="s">
        <v>1781</v>
      </c>
    </row>
    <row r="12865" spans="1:12" ht="15.75" customHeight="1" x14ac:dyDescent="0.3">
      <c r="A12865" s="288"/>
      <c r="B12865" s="134"/>
      <c r="C12865" s="289"/>
      <c r="D12865" s="290"/>
      <c r="E12865" s="291"/>
      <c r="F12865" s="290"/>
      <c r="G12865" s="292"/>
      <c r="H12865" s="292"/>
      <c r="I12865" s="292"/>
      <c r="L12865" s="234" t="s">
        <v>1781</v>
      </c>
    </row>
    <row r="12866" spans="1:12" ht="15.75" customHeight="1" x14ac:dyDescent="0.3">
      <c r="A12866" s="257">
        <v>44137</v>
      </c>
      <c r="B12866" s="249" t="s">
        <v>1048</v>
      </c>
      <c r="C12866" s="250" t="s">
        <v>56</v>
      </c>
      <c r="D12866" s="279" t="s">
        <v>1161</v>
      </c>
      <c r="E12866" s="280" t="s">
        <v>377</v>
      </c>
      <c r="F12866" s="281" t="s">
        <v>670</v>
      </c>
      <c r="G12866" s="253">
        <v>10</v>
      </c>
      <c r="H12866" s="282">
        <v>40</v>
      </c>
      <c r="I12866" s="282">
        <f>H12866*G12866</f>
        <v>400</v>
      </c>
      <c r="L12866" s="234" t="s">
        <v>1781</v>
      </c>
    </row>
    <row r="12867" spans="1:12" ht="15.75" customHeight="1" x14ac:dyDescent="0.3">
      <c r="A12867" s="288"/>
      <c r="B12867" s="134"/>
      <c r="C12867" s="289"/>
      <c r="D12867" s="290"/>
      <c r="E12867" s="291"/>
      <c r="F12867" s="290"/>
      <c r="G12867" s="292"/>
      <c r="H12867" s="292"/>
      <c r="I12867" s="292"/>
      <c r="L12867" s="234" t="s">
        <v>1781</v>
      </c>
    </row>
    <row r="12868" spans="1:12" ht="15.75" customHeight="1" x14ac:dyDescent="0.3">
      <c r="A12868" s="257">
        <v>44137</v>
      </c>
      <c r="B12868" s="249" t="s">
        <v>1056</v>
      </c>
      <c r="C12868" s="250" t="s">
        <v>56</v>
      </c>
      <c r="D12868" s="279" t="s">
        <v>1161</v>
      </c>
      <c r="E12868" s="280" t="s">
        <v>377</v>
      </c>
      <c r="F12868" s="281" t="s">
        <v>670</v>
      </c>
      <c r="G12868" s="253">
        <v>10</v>
      </c>
      <c r="H12868" s="282">
        <v>40</v>
      </c>
      <c r="I12868" s="282">
        <f>H12868*G12868</f>
        <v>400</v>
      </c>
      <c r="L12868" s="234" t="s">
        <v>1781</v>
      </c>
    </row>
    <row r="12869" spans="1:12" ht="15.75" customHeight="1" x14ac:dyDescent="0.3">
      <c r="A12869" s="288"/>
      <c r="B12869" s="134"/>
      <c r="C12869" s="289"/>
      <c r="D12869" s="290"/>
      <c r="E12869" s="291"/>
      <c r="F12869" s="290"/>
      <c r="G12869" s="292"/>
      <c r="H12869" s="292"/>
      <c r="I12869" s="292"/>
      <c r="L12869" s="234" t="s">
        <v>1781</v>
      </c>
    </row>
    <row r="12870" spans="1:12" ht="15.75" customHeight="1" x14ac:dyDescent="0.3">
      <c r="A12870" s="257">
        <v>44137</v>
      </c>
      <c r="B12870" s="249" t="s">
        <v>1057</v>
      </c>
      <c r="C12870" s="250" t="s">
        <v>56</v>
      </c>
      <c r="D12870" s="279" t="s">
        <v>1161</v>
      </c>
      <c r="E12870" s="280" t="s">
        <v>377</v>
      </c>
      <c r="F12870" s="281" t="s">
        <v>670</v>
      </c>
      <c r="G12870" s="253">
        <v>10</v>
      </c>
      <c r="H12870" s="282">
        <v>40</v>
      </c>
      <c r="I12870" s="282">
        <f>H12870*G12870</f>
        <v>400</v>
      </c>
      <c r="L12870" s="234" t="s">
        <v>1781</v>
      </c>
    </row>
    <row r="12871" spans="1:12" ht="15.75" customHeight="1" x14ac:dyDescent="0.3">
      <c r="A12871" s="288"/>
      <c r="B12871" s="134"/>
      <c r="C12871" s="289"/>
      <c r="D12871" s="290"/>
      <c r="E12871" s="291"/>
      <c r="F12871" s="290"/>
      <c r="G12871" s="292"/>
      <c r="H12871" s="292"/>
      <c r="I12871" s="292"/>
      <c r="L12871" s="234" t="s">
        <v>1781</v>
      </c>
    </row>
    <row r="12872" spans="1:12" ht="15.75" customHeight="1" x14ac:dyDescent="0.3">
      <c r="A12872" s="257">
        <v>44137</v>
      </c>
      <c r="B12872" s="249" t="s">
        <v>841</v>
      </c>
      <c r="C12872" s="250" t="s">
        <v>56</v>
      </c>
      <c r="D12872" s="279" t="s">
        <v>1161</v>
      </c>
      <c r="E12872" s="280" t="s">
        <v>377</v>
      </c>
      <c r="F12872" s="281" t="s">
        <v>670</v>
      </c>
      <c r="G12872" s="253">
        <v>10</v>
      </c>
      <c r="H12872" s="282">
        <v>40</v>
      </c>
      <c r="I12872" s="282">
        <f>H12872*G12872</f>
        <v>400</v>
      </c>
      <c r="L12872" s="234" t="s">
        <v>1781</v>
      </c>
    </row>
    <row r="12873" spans="1:12" ht="15.75" customHeight="1" x14ac:dyDescent="0.3">
      <c r="A12873" s="288"/>
      <c r="B12873" s="134"/>
      <c r="C12873" s="289"/>
      <c r="D12873" s="290"/>
      <c r="E12873" s="291"/>
      <c r="F12873" s="290"/>
      <c r="G12873" s="292"/>
      <c r="H12873" s="292"/>
      <c r="I12873" s="292"/>
      <c r="L12873" s="234" t="s">
        <v>1781</v>
      </c>
    </row>
    <row r="12874" spans="1:12" ht="15.75" customHeight="1" x14ac:dyDescent="0.3">
      <c r="A12874" s="257">
        <v>44137</v>
      </c>
      <c r="B12874" s="249" t="s">
        <v>574</v>
      </c>
      <c r="C12874" s="250" t="s">
        <v>56</v>
      </c>
      <c r="D12874" s="279" t="s">
        <v>1161</v>
      </c>
      <c r="E12874" s="280" t="s">
        <v>377</v>
      </c>
      <c r="F12874" s="281" t="s">
        <v>670</v>
      </c>
      <c r="G12874" s="253">
        <v>3</v>
      </c>
      <c r="H12874" s="282">
        <v>40</v>
      </c>
      <c r="I12874" s="282">
        <f>H12874*G12874</f>
        <v>120</v>
      </c>
      <c r="L12874" s="234" t="s">
        <v>1781</v>
      </c>
    </row>
    <row r="12875" spans="1:12" ht="15.75" customHeight="1" x14ac:dyDescent="0.3">
      <c r="A12875" s="288"/>
      <c r="B12875" s="134"/>
      <c r="C12875" s="289"/>
      <c r="D12875" s="290"/>
      <c r="E12875" s="291"/>
      <c r="F12875" s="290"/>
      <c r="G12875" s="292"/>
      <c r="H12875" s="292"/>
      <c r="I12875" s="292"/>
      <c r="L12875" s="234" t="s">
        <v>1781</v>
      </c>
    </row>
    <row r="12876" spans="1:12" ht="15.75" customHeight="1" x14ac:dyDescent="0.3">
      <c r="A12876" s="257">
        <v>44137</v>
      </c>
      <c r="B12876" s="249" t="s">
        <v>866</v>
      </c>
      <c r="C12876" s="250" t="s">
        <v>56</v>
      </c>
      <c r="D12876" s="279" t="s">
        <v>1161</v>
      </c>
      <c r="E12876" s="280" t="s">
        <v>377</v>
      </c>
      <c r="F12876" s="281" t="s">
        <v>670</v>
      </c>
      <c r="G12876" s="253">
        <v>5</v>
      </c>
      <c r="H12876" s="282">
        <v>40</v>
      </c>
      <c r="I12876" s="282">
        <f>H12876*G12876</f>
        <v>200</v>
      </c>
      <c r="L12876" s="234" t="s">
        <v>1781</v>
      </c>
    </row>
    <row r="12877" spans="1:12" ht="15.75" customHeight="1" x14ac:dyDescent="0.3">
      <c r="A12877" s="288"/>
      <c r="B12877" s="134"/>
      <c r="C12877" s="289"/>
      <c r="D12877" s="290"/>
      <c r="E12877" s="291"/>
      <c r="F12877" s="290"/>
      <c r="G12877" s="292"/>
      <c r="H12877" s="292"/>
      <c r="I12877" s="292"/>
      <c r="L12877" s="234" t="s">
        <v>1781</v>
      </c>
    </row>
    <row r="12878" spans="1:12" ht="15.75" customHeight="1" x14ac:dyDescent="0.3">
      <c r="A12878" s="257">
        <v>44137</v>
      </c>
      <c r="B12878" s="249" t="s">
        <v>438</v>
      </c>
      <c r="C12878" s="250" t="s">
        <v>56</v>
      </c>
      <c r="D12878" s="279" t="s">
        <v>1161</v>
      </c>
      <c r="E12878" s="280" t="s">
        <v>377</v>
      </c>
      <c r="F12878" s="281" t="s">
        <v>670</v>
      </c>
      <c r="G12878" s="253">
        <v>6</v>
      </c>
      <c r="H12878" s="282">
        <v>40</v>
      </c>
      <c r="I12878" s="282">
        <f>H12878*G12878</f>
        <v>240</v>
      </c>
      <c r="L12878" s="234" t="s">
        <v>1781</v>
      </c>
    </row>
    <row r="12879" spans="1:12" ht="15.75" customHeight="1" x14ac:dyDescent="0.3">
      <c r="A12879" s="288"/>
      <c r="B12879" s="134"/>
      <c r="C12879" s="289"/>
      <c r="D12879" s="290"/>
      <c r="E12879" s="291"/>
      <c r="F12879" s="290"/>
      <c r="G12879" s="292"/>
      <c r="H12879" s="292"/>
      <c r="I12879" s="292"/>
      <c r="L12879" s="234" t="s">
        <v>1781</v>
      </c>
    </row>
    <row r="12880" spans="1:12" ht="15.75" customHeight="1" x14ac:dyDescent="0.3">
      <c r="A12880" s="257">
        <v>44137</v>
      </c>
      <c r="B12880" s="249" t="s">
        <v>1058</v>
      </c>
      <c r="C12880" s="250" t="s">
        <v>744</v>
      </c>
      <c r="D12880" s="261" t="s">
        <v>1059</v>
      </c>
      <c r="E12880" s="298" t="s">
        <v>1060</v>
      </c>
      <c r="F12880" s="251" t="s">
        <v>136</v>
      </c>
      <c r="G12880" s="253">
        <v>97000</v>
      </c>
      <c r="H12880" s="254">
        <v>1</v>
      </c>
      <c r="I12880" s="254">
        <f t="shared" ref="I12880:I12882" si="746">G12880*H12880</f>
        <v>97000</v>
      </c>
      <c r="L12880" s="234" t="s">
        <v>1781</v>
      </c>
    </row>
    <row r="12881" spans="1:12" ht="15.75" customHeight="1" x14ac:dyDescent="0.3">
      <c r="A12881" s="257">
        <v>44137</v>
      </c>
      <c r="B12881" s="249" t="s">
        <v>1058</v>
      </c>
      <c r="C12881" s="250" t="s">
        <v>744</v>
      </c>
      <c r="D12881" s="261" t="s">
        <v>1061</v>
      </c>
      <c r="E12881" s="298" t="s">
        <v>1060</v>
      </c>
      <c r="F12881" s="251" t="s">
        <v>136</v>
      </c>
      <c r="G12881" s="253">
        <v>95045</v>
      </c>
      <c r="H12881" s="254">
        <v>1</v>
      </c>
      <c r="I12881" s="254">
        <f t="shared" si="746"/>
        <v>95045</v>
      </c>
      <c r="L12881" s="234" t="s">
        <v>1781</v>
      </c>
    </row>
    <row r="12882" spans="1:12" ht="15.75" customHeight="1" x14ac:dyDescent="0.3">
      <c r="A12882" s="257">
        <v>44137</v>
      </c>
      <c r="B12882" s="249" t="s">
        <v>1058</v>
      </c>
      <c r="C12882" s="250" t="s">
        <v>744</v>
      </c>
      <c r="D12882" s="261" t="s">
        <v>1062</v>
      </c>
      <c r="E12882" s="298" t="s">
        <v>1060</v>
      </c>
      <c r="F12882" s="251" t="s">
        <v>136</v>
      </c>
      <c r="G12882" s="253">
        <v>2920</v>
      </c>
      <c r="H12882" s="254">
        <v>1</v>
      </c>
      <c r="I12882" s="254">
        <f t="shared" si="746"/>
        <v>2920</v>
      </c>
      <c r="L12882" s="234" t="s">
        <v>1781</v>
      </c>
    </row>
    <row r="12883" spans="1:12" ht="15.75" customHeight="1" x14ac:dyDescent="0.3">
      <c r="A12883" s="257">
        <v>44137</v>
      </c>
      <c r="B12883" s="249" t="s">
        <v>1058</v>
      </c>
      <c r="C12883" s="250" t="s">
        <v>744</v>
      </c>
      <c r="D12883" s="271" t="s">
        <v>719</v>
      </c>
      <c r="E12883" s="293" t="s">
        <v>1060</v>
      </c>
      <c r="F12883" s="273" t="s">
        <v>31</v>
      </c>
      <c r="G12883" s="253">
        <v>500</v>
      </c>
      <c r="H12883" s="274">
        <v>100</v>
      </c>
      <c r="I12883" s="274">
        <f>H12883*G12883</f>
        <v>50000</v>
      </c>
      <c r="L12883" s="234" t="s">
        <v>1781</v>
      </c>
    </row>
    <row r="12884" spans="1:12" ht="15.75" customHeight="1" x14ac:dyDescent="0.3">
      <c r="A12884" s="257">
        <v>44137</v>
      </c>
      <c r="B12884" s="249" t="s">
        <v>1058</v>
      </c>
      <c r="C12884" s="250" t="s">
        <v>744</v>
      </c>
      <c r="D12884" s="261" t="s">
        <v>1062</v>
      </c>
      <c r="E12884" s="298" t="s">
        <v>1060</v>
      </c>
      <c r="F12884" s="251" t="s">
        <v>136</v>
      </c>
      <c r="G12884" s="253">
        <v>2420</v>
      </c>
      <c r="H12884" s="254">
        <v>1</v>
      </c>
      <c r="I12884" s="254">
        <f>G12884*H12884</f>
        <v>2420</v>
      </c>
      <c r="L12884" s="234" t="s">
        <v>1781</v>
      </c>
    </row>
    <row r="12885" spans="1:12" ht="15.75" customHeight="1" x14ac:dyDescent="0.3">
      <c r="A12885" s="288"/>
      <c r="B12885" s="134"/>
      <c r="C12885" s="289"/>
      <c r="D12885" s="290"/>
      <c r="E12885" s="291"/>
      <c r="F12885" s="290"/>
      <c r="G12885" s="292"/>
      <c r="H12885" s="292"/>
      <c r="I12885" s="292"/>
      <c r="L12885" s="234" t="s">
        <v>1781</v>
      </c>
    </row>
    <row r="12886" spans="1:12" ht="15.75" customHeight="1" x14ac:dyDescent="0.3">
      <c r="A12886" s="257">
        <v>44137</v>
      </c>
      <c r="B12886" s="249" t="s">
        <v>1039</v>
      </c>
      <c r="C12886" s="250" t="s">
        <v>56</v>
      </c>
      <c r="D12886" s="224" t="s">
        <v>738</v>
      </c>
      <c r="E12886" s="270" t="s">
        <v>377</v>
      </c>
      <c r="F12886" s="264" t="s">
        <v>15</v>
      </c>
      <c r="G12886" s="253">
        <v>50.5</v>
      </c>
      <c r="H12886" s="266">
        <v>200</v>
      </c>
      <c r="I12886" s="266">
        <f>H12886*G12886</f>
        <v>10100</v>
      </c>
      <c r="L12886" s="234" t="s">
        <v>1781</v>
      </c>
    </row>
    <row r="12887" spans="1:12" ht="15.75" customHeight="1" x14ac:dyDescent="0.3">
      <c r="A12887" s="257">
        <v>44137</v>
      </c>
      <c r="B12887" s="249" t="s">
        <v>1039</v>
      </c>
      <c r="C12887" s="250" t="s">
        <v>56</v>
      </c>
      <c r="D12887" s="251" t="s">
        <v>611</v>
      </c>
      <c r="E12887" s="252" t="s">
        <v>48</v>
      </c>
      <c r="F12887" s="251" t="s">
        <v>12</v>
      </c>
      <c r="G12887" s="253">
        <v>200</v>
      </c>
      <c r="H12887" s="254">
        <v>50</v>
      </c>
      <c r="I12887" s="254">
        <f>G12887*H12887</f>
        <v>10000</v>
      </c>
      <c r="L12887" s="234" t="s">
        <v>1781</v>
      </c>
    </row>
    <row r="12888" spans="1:12" ht="15.75" customHeight="1" x14ac:dyDescent="0.3">
      <c r="A12888" s="288"/>
      <c r="B12888" s="134"/>
      <c r="C12888" s="289"/>
      <c r="D12888" s="290"/>
      <c r="E12888" s="291"/>
      <c r="F12888" s="290"/>
      <c r="G12888" s="292"/>
      <c r="H12888" s="292"/>
      <c r="I12888" s="292"/>
      <c r="L12888" s="234" t="s">
        <v>1781</v>
      </c>
    </row>
    <row r="12889" spans="1:12" ht="15.75" customHeight="1" x14ac:dyDescent="0.3">
      <c r="A12889" s="257">
        <v>44138</v>
      </c>
      <c r="B12889" s="249" t="s">
        <v>837</v>
      </c>
      <c r="C12889" s="250" t="s">
        <v>56</v>
      </c>
      <c r="D12889" s="279" t="s">
        <v>1161</v>
      </c>
      <c r="E12889" s="280" t="s">
        <v>377</v>
      </c>
      <c r="F12889" s="281" t="s">
        <v>670</v>
      </c>
      <c r="G12889" s="253">
        <v>1</v>
      </c>
      <c r="H12889" s="282">
        <v>40</v>
      </c>
      <c r="I12889" s="282">
        <f>H12889*G12889</f>
        <v>40</v>
      </c>
      <c r="L12889" s="234" t="s">
        <v>1781</v>
      </c>
    </row>
    <row r="12890" spans="1:12" ht="15.75" customHeight="1" x14ac:dyDescent="0.3">
      <c r="A12890" s="288"/>
      <c r="B12890" s="134"/>
      <c r="C12890" s="289"/>
      <c r="D12890" s="290"/>
      <c r="E12890" s="291"/>
      <c r="F12890" s="290"/>
      <c r="G12890" s="292"/>
      <c r="H12890" s="292"/>
      <c r="I12890" s="292"/>
      <c r="L12890" s="234" t="s">
        <v>1781</v>
      </c>
    </row>
    <row r="12891" spans="1:12" ht="15.75" customHeight="1" x14ac:dyDescent="0.3">
      <c r="A12891" s="257">
        <v>44138</v>
      </c>
      <c r="B12891" s="249" t="s">
        <v>1048</v>
      </c>
      <c r="C12891" s="250" t="s">
        <v>56</v>
      </c>
      <c r="D12891" s="279" t="s">
        <v>1161</v>
      </c>
      <c r="E12891" s="280" t="s">
        <v>377</v>
      </c>
      <c r="F12891" s="281" t="s">
        <v>670</v>
      </c>
      <c r="G12891" s="253">
        <v>1</v>
      </c>
      <c r="H12891" s="282">
        <v>40</v>
      </c>
      <c r="I12891" s="282">
        <f>H12891*G12891</f>
        <v>40</v>
      </c>
      <c r="L12891" s="234" t="s">
        <v>1781</v>
      </c>
    </row>
    <row r="12892" spans="1:12" ht="15.75" customHeight="1" x14ac:dyDescent="0.3">
      <c r="A12892" s="288"/>
      <c r="B12892" s="134"/>
      <c r="C12892" s="289"/>
      <c r="D12892" s="290"/>
      <c r="E12892" s="291"/>
      <c r="F12892" s="290"/>
      <c r="G12892" s="292"/>
      <c r="H12892" s="292"/>
      <c r="I12892" s="292"/>
      <c r="L12892" s="234" t="s">
        <v>1781</v>
      </c>
    </row>
    <row r="12893" spans="1:12" ht="15.75" customHeight="1" x14ac:dyDescent="0.3">
      <c r="A12893" s="257">
        <v>44138</v>
      </c>
      <c r="B12893" s="249" t="s">
        <v>211</v>
      </c>
      <c r="C12893" s="250" t="s">
        <v>56</v>
      </c>
      <c r="D12893" s="279" t="s">
        <v>1161</v>
      </c>
      <c r="E12893" s="280" t="s">
        <v>377</v>
      </c>
      <c r="F12893" s="281" t="s">
        <v>670</v>
      </c>
      <c r="G12893" s="253">
        <v>1</v>
      </c>
      <c r="H12893" s="282">
        <v>40</v>
      </c>
      <c r="I12893" s="282">
        <f>H12893*G12893</f>
        <v>40</v>
      </c>
      <c r="L12893" s="234" t="s">
        <v>1781</v>
      </c>
    </row>
    <row r="12894" spans="1:12" ht="15.75" customHeight="1" x14ac:dyDescent="0.3">
      <c r="A12894" s="288"/>
      <c r="B12894" s="134"/>
      <c r="C12894" s="289"/>
      <c r="D12894" s="290"/>
      <c r="E12894" s="291"/>
      <c r="F12894" s="290"/>
      <c r="G12894" s="292"/>
      <c r="H12894" s="292"/>
      <c r="I12894" s="292"/>
      <c r="L12894" s="234" t="s">
        <v>1781</v>
      </c>
    </row>
    <row r="12895" spans="1:12" ht="15.75" customHeight="1" x14ac:dyDescent="0.3">
      <c r="A12895" s="257">
        <v>44138</v>
      </c>
      <c r="B12895" s="249" t="s">
        <v>1063</v>
      </c>
      <c r="C12895" s="250" t="s">
        <v>56</v>
      </c>
      <c r="D12895" s="279" t="s">
        <v>1161</v>
      </c>
      <c r="E12895" s="280" t="s">
        <v>377</v>
      </c>
      <c r="F12895" s="281" t="s">
        <v>670</v>
      </c>
      <c r="G12895" s="253">
        <v>15</v>
      </c>
      <c r="H12895" s="282">
        <v>40</v>
      </c>
      <c r="I12895" s="282">
        <f>H12895*G12895</f>
        <v>600</v>
      </c>
      <c r="L12895" s="234" t="s">
        <v>1781</v>
      </c>
    </row>
    <row r="12896" spans="1:12" ht="15.75" customHeight="1" x14ac:dyDescent="0.3">
      <c r="A12896" s="288"/>
      <c r="B12896" s="134"/>
      <c r="C12896" s="289"/>
      <c r="D12896" s="290"/>
      <c r="E12896" s="291"/>
      <c r="F12896" s="290"/>
      <c r="G12896" s="292"/>
      <c r="H12896" s="292"/>
      <c r="I12896" s="292"/>
      <c r="L12896" s="234" t="s">
        <v>1781</v>
      </c>
    </row>
    <row r="12897" spans="1:12" ht="15.75" customHeight="1" x14ac:dyDescent="0.3">
      <c r="A12897" s="257">
        <v>44138</v>
      </c>
      <c r="B12897" s="249" t="s">
        <v>1027</v>
      </c>
      <c r="C12897" s="250" t="s">
        <v>56</v>
      </c>
      <c r="D12897" s="279" t="s">
        <v>1161</v>
      </c>
      <c r="E12897" s="280" t="s">
        <v>377</v>
      </c>
      <c r="F12897" s="281" t="s">
        <v>670</v>
      </c>
      <c r="G12897" s="253">
        <v>1</v>
      </c>
      <c r="H12897" s="282">
        <v>40</v>
      </c>
      <c r="I12897" s="282">
        <f>H12897*G12897</f>
        <v>40</v>
      </c>
      <c r="L12897" s="234" t="s">
        <v>1781</v>
      </c>
    </row>
    <row r="12898" spans="1:12" ht="15.75" customHeight="1" x14ac:dyDescent="0.3">
      <c r="A12898" s="288"/>
      <c r="B12898" s="134"/>
      <c r="C12898" s="289"/>
      <c r="D12898" s="290"/>
      <c r="E12898" s="291"/>
      <c r="F12898" s="290"/>
      <c r="G12898" s="292"/>
      <c r="H12898" s="292"/>
      <c r="I12898" s="292"/>
      <c r="L12898" s="234" t="s">
        <v>1781</v>
      </c>
    </row>
    <row r="12899" spans="1:12" ht="15.75" customHeight="1" x14ac:dyDescent="0.3">
      <c r="A12899" s="257">
        <v>44139</v>
      </c>
      <c r="B12899" s="249" t="s">
        <v>174</v>
      </c>
      <c r="C12899" s="250" t="s">
        <v>56</v>
      </c>
      <c r="D12899" s="279" t="s">
        <v>1161</v>
      </c>
      <c r="E12899" s="280" t="s">
        <v>377</v>
      </c>
      <c r="F12899" s="281" t="s">
        <v>670</v>
      </c>
      <c r="G12899" s="253">
        <v>1</v>
      </c>
      <c r="H12899" s="282">
        <v>40</v>
      </c>
      <c r="I12899" s="282">
        <f>H12899*G12899</f>
        <v>40</v>
      </c>
      <c r="L12899" s="234" t="s">
        <v>1781</v>
      </c>
    </row>
    <row r="12900" spans="1:12" ht="15.75" customHeight="1" x14ac:dyDescent="0.3">
      <c r="A12900" s="288"/>
      <c r="B12900" s="134"/>
      <c r="C12900" s="289"/>
      <c r="D12900" s="290"/>
      <c r="E12900" s="291"/>
      <c r="F12900" s="290"/>
      <c r="G12900" s="292"/>
      <c r="H12900" s="292"/>
      <c r="I12900" s="292"/>
      <c r="L12900" s="234" t="s">
        <v>1781</v>
      </c>
    </row>
    <row r="12901" spans="1:12" ht="15.75" customHeight="1" x14ac:dyDescent="0.3">
      <c r="A12901" s="257">
        <v>44139</v>
      </c>
      <c r="B12901" s="249" t="s">
        <v>1064</v>
      </c>
      <c r="C12901" s="250" t="s">
        <v>56</v>
      </c>
      <c r="D12901" s="279" t="s">
        <v>1161</v>
      </c>
      <c r="E12901" s="280" t="s">
        <v>377</v>
      </c>
      <c r="F12901" s="281" t="s">
        <v>670</v>
      </c>
      <c r="G12901" s="253">
        <v>5</v>
      </c>
      <c r="H12901" s="282">
        <v>40</v>
      </c>
      <c r="I12901" s="282">
        <f>H12901*G12901</f>
        <v>200</v>
      </c>
      <c r="L12901" s="234" t="s">
        <v>1781</v>
      </c>
    </row>
    <row r="12902" spans="1:12" ht="15.75" customHeight="1" x14ac:dyDescent="0.3">
      <c r="A12902" s="288"/>
      <c r="B12902" s="134"/>
      <c r="C12902" s="289"/>
      <c r="D12902" s="290"/>
      <c r="E12902" s="291"/>
      <c r="F12902" s="290"/>
      <c r="G12902" s="292"/>
      <c r="H12902" s="292"/>
      <c r="I12902" s="292"/>
      <c r="L12902" s="234" t="s">
        <v>1781</v>
      </c>
    </row>
    <row r="12903" spans="1:12" ht="15.75" customHeight="1" x14ac:dyDescent="0.3">
      <c r="A12903" s="257">
        <v>44139</v>
      </c>
      <c r="B12903" s="249" t="s">
        <v>1049</v>
      </c>
      <c r="C12903" s="250" t="s">
        <v>56</v>
      </c>
      <c r="D12903" s="279" t="s">
        <v>1161</v>
      </c>
      <c r="E12903" s="280" t="s">
        <v>377</v>
      </c>
      <c r="F12903" s="281" t="s">
        <v>670</v>
      </c>
      <c r="G12903" s="253">
        <v>1</v>
      </c>
      <c r="H12903" s="282">
        <v>40</v>
      </c>
      <c r="I12903" s="282">
        <f>H12903*G12903</f>
        <v>40</v>
      </c>
      <c r="L12903" s="234" t="s">
        <v>1781</v>
      </c>
    </row>
    <row r="12904" spans="1:12" ht="15.75" customHeight="1" x14ac:dyDescent="0.3">
      <c r="A12904" s="288"/>
      <c r="B12904" s="134"/>
      <c r="C12904" s="289"/>
      <c r="D12904" s="290"/>
      <c r="E12904" s="291"/>
      <c r="F12904" s="290"/>
      <c r="G12904" s="292"/>
      <c r="H12904" s="292"/>
      <c r="I12904" s="292"/>
      <c r="L12904" s="234" t="s">
        <v>1781</v>
      </c>
    </row>
    <row r="12905" spans="1:12" ht="15.75" customHeight="1" x14ac:dyDescent="0.3">
      <c r="A12905" s="257">
        <v>44139</v>
      </c>
      <c r="B12905" s="249" t="s">
        <v>1065</v>
      </c>
      <c r="C12905" s="250" t="s">
        <v>56</v>
      </c>
      <c r="D12905" s="279" t="s">
        <v>1161</v>
      </c>
      <c r="E12905" s="280" t="s">
        <v>377</v>
      </c>
      <c r="F12905" s="281" t="s">
        <v>670</v>
      </c>
      <c r="G12905" s="253">
        <v>1</v>
      </c>
      <c r="H12905" s="282">
        <v>40</v>
      </c>
      <c r="I12905" s="282">
        <f>H12905*G12905</f>
        <v>40</v>
      </c>
      <c r="L12905" s="234" t="s">
        <v>1781</v>
      </c>
    </row>
    <row r="12906" spans="1:12" ht="15.75" customHeight="1" x14ac:dyDescent="0.3">
      <c r="A12906" s="288"/>
      <c r="B12906" s="134"/>
      <c r="C12906" s="289"/>
      <c r="D12906" s="290"/>
      <c r="E12906" s="291"/>
      <c r="F12906" s="290"/>
      <c r="G12906" s="292"/>
      <c r="H12906" s="292"/>
      <c r="I12906" s="292"/>
      <c r="L12906" s="234" t="s">
        <v>1781</v>
      </c>
    </row>
    <row r="12907" spans="1:12" ht="15.75" customHeight="1" x14ac:dyDescent="0.3">
      <c r="A12907" s="257">
        <v>44139</v>
      </c>
      <c r="B12907" s="249" t="s">
        <v>1066</v>
      </c>
      <c r="C12907" s="250" t="s">
        <v>56</v>
      </c>
      <c r="D12907" s="279" t="s">
        <v>1161</v>
      </c>
      <c r="E12907" s="280" t="s">
        <v>377</v>
      </c>
      <c r="F12907" s="281" t="s">
        <v>670</v>
      </c>
      <c r="G12907" s="253">
        <v>1</v>
      </c>
      <c r="H12907" s="282">
        <v>40</v>
      </c>
      <c r="I12907" s="282">
        <f>H12907*G12907</f>
        <v>40</v>
      </c>
      <c r="L12907" s="234" t="s">
        <v>1781</v>
      </c>
    </row>
    <row r="12908" spans="1:12" ht="15.75" customHeight="1" x14ac:dyDescent="0.3">
      <c r="A12908" s="288"/>
      <c r="B12908" s="134"/>
      <c r="C12908" s="289"/>
      <c r="D12908" s="290"/>
      <c r="E12908" s="291"/>
      <c r="F12908" s="290"/>
      <c r="G12908" s="292"/>
      <c r="H12908" s="292"/>
      <c r="I12908" s="292"/>
      <c r="L12908" s="234" t="s">
        <v>1781</v>
      </c>
    </row>
    <row r="12909" spans="1:12" ht="15.75" customHeight="1" x14ac:dyDescent="0.3">
      <c r="A12909" s="248">
        <v>44139</v>
      </c>
      <c r="B12909" s="249" t="s">
        <v>1067</v>
      </c>
      <c r="C12909" s="250" t="s">
        <v>56</v>
      </c>
      <c r="D12909" s="279" t="s">
        <v>1068</v>
      </c>
      <c r="E12909" s="280" t="s">
        <v>377</v>
      </c>
      <c r="F12909" s="281" t="s">
        <v>670</v>
      </c>
      <c r="G12909" s="253">
        <v>50</v>
      </c>
      <c r="H12909" s="282">
        <v>1</v>
      </c>
      <c r="I12909" s="282">
        <f t="shared" ref="I12909:I12911" si="747">H12909*G12909</f>
        <v>50</v>
      </c>
      <c r="L12909" s="234" t="s">
        <v>1781</v>
      </c>
    </row>
    <row r="12910" spans="1:12" ht="15.75" customHeight="1" x14ac:dyDescent="0.3">
      <c r="A12910" s="257">
        <v>44139</v>
      </c>
      <c r="B12910" s="249" t="s">
        <v>1069</v>
      </c>
      <c r="C12910" s="250" t="s">
        <v>56</v>
      </c>
      <c r="D12910" s="279" t="s">
        <v>856</v>
      </c>
      <c r="E12910" s="280" t="s">
        <v>377</v>
      </c>
      <c r="F12910" s="281" t="s">
        <v>670</v>
      </c>
      <c r="G12910" s="253">
        <v>50</v>
      </c>
      <c r="H12910" s="282">
        <v>1</v>
      </c>
      <c r="I12910" s="282">
        <f t="shared" si="747"/>
        <v>50</v>
      </c>
      <c r="L12910" s="234" t="s">
        <v>1781</v>
      </c>
    </row>
    <row r="12911" spans="1:12" ht="15.75" customHeight="1" x14ac:dyDescent="0.3">
      <c r="A12911" s="257">
        <v>44139</v>
      </c>
      <c r="B12911" s="249" t="s">
        <v>1069</v>
      </c>
      <c r="C12911" s="250" t="s">
        <v>56</v>
      </c>
      <c r="D12911" s="279" t="s">
        <v>857</v>
      </c>
      <c r="E12911" s="280" t="s">
        <v>377</v>
      </c>
      <c r="F12911" s="281" t="s">
        <v>670</v>
      </c>
      <c r="G12911" s="253">
        <v>50</v>
      </c>
      <c r="H12911" s="282">
        <v>1</v>
      </c>
      <c r="I12911" s="282">
        <f t="shared" si="747"/>
        <v>50</v>
      </c>
      <c r="L12911" s="234" t="s">
        <v>1781</v>
      </c>
    </row>
    <row r="12912" spans="1:12" ht="15.75" customHeight="1" x14ac:dyDescent="0.3">
      <c r="A12912" s="288"/>
      <c r="B12912" s="134"/>
      <c r="C12912" s="289"/>
      <c r="D12912" s="290"/>
      <c r="E12912" s="291"/>
      <c r="F12912" s="290"/>
      <c r="G12912" s="292"/>
      <c r="H12912" s="292"/>
      <c r="I12912" s="292"/>
      <c r="L12912" s="234" t="s">
        <v>1781</v>
      </c>
    </row>
    <row r="12913" spans="1:12" ht="15.75" customHeight="1" x14ac:dyDescent="0.3">
      <c r="A12913" s="257">
        <v>44139</v>
      </c>
      <c r="B12913" s="249" t="s">
        <v>1028</v>
      </c>
      <c r="C12913" s="250" t="s">
        <v>56</v>
      </c>
      <c r="D12913" s="279" t="s">
        <v>1161</v>
      </c>
      <c r="E12913" s="280" t="s">
        <v>377</v>
      </c>
      <c r="F12913" s="281" t="s">
        <v>670</v>
      </c>
      <c r="G12913" s="253">
        <v>1</v>
      </c>
      <c r="H12913" s="282">
        <v>40</v>
      </c>
      <c r="I12913" s="282">
        <f>H12913*G12913</f>
        <v>40</v>
      </c>
      <c r="L12913" s="234" t="s">
        <v>1781</v>
      </c>
    </row>
    <row r="12914" spans="1:12" ht="15.75" customHeight="1" x14ac:dyDescent="0.3">
      <c r="A12914" s="288"/>
      <c r="B12914" s="134"/>
      <c r="C12914" s="289"/>
      <c r="D12914" s="290"/>
      <c r="E12914" s="291"/>
      <c r="F12914" s="290"/>
      <c r="G12914" s="292"/>
      <c r="H12914" s="292"/>
      <c r="I12914" s="292"/>
      <c r="L12914" s="234" t="s">
        <v>1781</v>
      </c>
    </row>
    <row r="12915" spans="1:12" ht="15.75" customHeight="1" x14ac:dyDescent="0.3">
      <c r="A12915" s="257">
        <v>44139</v>
      </c>
      <c r="B12915" s="249" t="s">
        <v>970</v>
      </c>
      <c r="C12915" s="250" t="s">
        <v>56</v>
      </c>
      <c r="D12915" s="279" t="s">
        <v>1161</v>
      </c>
      <c r="E12915" s="280" t="s">
        <v>377</v>
      </c>
      <c r="F12915" s="281" t="s">
        <v>670</v>
      </c>
      <c r="G12915" s="253">
        <v>3</v>
      </c>
      <c r="H12915" s="282">
        <v>40</v>
      </c>
      <c r="I12915" s="282">
        <f t="shared" ref="I12915:I12917" si="748">H12915*G12915</f>
        <v>120</v>
      </c>
      <c r="L12915" s="234" t="s">
        <v>1781</v>
      </c>
    </row>
    <row r="12916" spans="1:12" ht="15.75" customHeight="1" x14ac:dyDescent="0.3">
      <c r="A12916" s="257">
        <v>44139</v>
      </c>
      <c r="B12916" s="249" t="s">
        <v>970</v>
      </c>
      <c r="C12916" s="250" t="s">
        <v>56</v>
      </c>
      <c r="D12916" s="224" t="s">
        <v>738</v>
      </c>
      <c r="E12916" s="270" t="s">
        <v>377</v>
      </c>
      <c r="F12916" s="264" t="s">
        <v>15</v>
      </c>
      <c r="G12916" s="253">
        <v>1</v>
      </c>
      <c r="H12916" s="266">
        <v>100</v>
      </c>
      <c r="I12916" s="266">
        <f t="shared" si="748"/>
        <v>100</v>
      </c>
      <c r="L12916" s="234" t="s">
        <v>1781</v>
      </c>
    </row>
    <row r="12917" spans="1:12" ht="15.75" customHeight="1" x14ac:dyDescent="0.3">
      <c r="A12917" s="257">
        <v>44139</v>
      </c>
      <c r="B12917" s="249" t="s">
        <v>970</v>
      </c>
      <c r="C12917" s="250" t="s">
        <v>56</v>
      </c>
      <c r="D12917" s="283" t="s">
        <v>949</v>
      </c>
      <c r="E12917" s="301" t="s">
        <v>377</v>
      </c>
      <c r="F12917" s="285" t="s">
        <v>41</v>
      </c>
      <c r="G12917" s="253">
        <v>50</v>
      </c>
      <c r="H12917" s="286">
        <v>1</v>
      </c>
      <c r="I12917" s="286">
        <f t="shared" si="748"/>
        <v>50</v>
      </c>
      <c r="L12917" s="234" t="s">
        <v>1781</v>
      </c>
    </row>
    <row r="12918" spans="1:12" ht="15.75" customHeight="1" x14ac:dyDescent="0.3">
      <c r="A12918" s="257">
        <v>44139</v>
      </c>
      <c r="B12918" s="249" t="s">
        <v>970</v>
      </c>
      <c r="C12918" s="250" t="s">
        <v>56</v>
      </c>
      <c r="D12918" s="251" t="s">
        <v>611</v>
      </c>
      <c r="E12918" s="301" t="s">
        <v>377</v>
      </c>
      <c r="F12918" s="251" t="s">
        <v>12</v>
      </c>
      <c r="G12918" s="253">
        <v>5</v>
      </c>
      <c r="H12918" s="254">
        <v>50</v>
      </c>
      <c r="I12918" s="254">
        <f>G12918*H12918</f>
        <v>250</v>
      </c>
      <c r="L12918" s="234" t="s">
        <v>1781</v>
      </c>
    </row>
    <row r="12919" spans="1:12" ht="15.75" customHeight="1" x14ac:dyDescent="0.3">
      <c r="A12919" s="257">
        <v>44139</v>
      </c>
      <c r="B12919" s="249" t="s">
        <v>970</v>
      </c>
      <c r="C12919" s="250" t="s">
        <v>56</v>
      </c>
      <c r="D12919" s="275" t="s">
        <v>741</v>
      </c>
      <c r="E12919" s="302" t="s">
        <v>377</v>
      </c>
      <c r="F12919" s="277" t="s">
        <v>27</v>
      </c>
      <c r="G12919" s="253">
        <v>400</v>
      </c>
      <c r="H12919" s="278">
        <v>1</v>
      </c>
      <c r="I12919" s="278">
        <f>H12919*G12919</f>
        <v>400</v>
      </c>
      <c r="L12919" s="234" t="s">
        <v>1781</v>
      </c>
    </row>
    <row r="12920" spans="1:12" ht="15.75" customHeight="1" x14ac:dyDescent="0.3">
      <c r="A12920" s="288"/>
      <c r="B12920" s="134"/>
      <c r="C12920" s="289"/>
      <c r="D12920" s="290"/>
      <c r="E12920" s="291"/>
      <c r="F12920" s="290"/>
      <c r="G12920" s="292"/>
      <c r="H12920" s="292"/>
      <c r="I12920" s="292"/>
      <c r="L12920" s="234" t="s">
        <v>1781</v>
      </c>
    </row>
    <row r="12921" spans="1:12" ht="15.75" customHeight="1" x14ac:dyDescent="0.3">
      <c r="A12921" s="257">
        <v>44139</v>
      </c>
      <c r="B12921" s="249" t="s">
        <v>1009</v>
      </c>
      <c r="C12921" s="250" t="s">
        <v>56</v>
      </c>
      <c r="D12921" s="224" t="s">
        <v>738</v>
      </c>
      <c r="E12921" s="270" t="s">
        <v>377</v>
      </c>
      <c r="F12921" s="264" t="s">
        <v>15</v>
      </c>
      <c r="G12921" s="253">
        <v>2</v>
      </c>
      <c r="H12921" s="266">
        <v>200</v>
      </c>
      <c r="I12921" s="266">
        <f>H12921*G12921</f>
        <v>400</v>
      </c>
      <c r="L12921" s="234" t="s">
        <v>1781</v>
      </c>
    </row>
    <row r="12922" spans="1:12" ht="15.75" customHeight="1" x14ac:dyDescent="0.3">
      <c r="A12922" s="257">
        <v>44139</v>
      </c>
      <c r="B12922" s="249" t="s">
        <v>1009</v>
      </c>
      <c r="C12922" s="250" t="s">
        <v>56</v>
      </c>
      <c r="D12922" s="251" t="s">
        <v>611</v>
      </c>
      <c r="E12922" s="301" t="s">
        <v>377</v>
      </c>
      <c r="F12922" s="251" t="s">
        <v>12</v>
      </c>
      <c r="G12922" s="253">
        <v>20</v>
      </c>
      <c r="H12922" s="254">
        <v>50</v>
      </c>
      <c r="I12922" s="254">
        <f>G12922*H12922</f>
        <v>1000</v>
      </c>
      <c r="L12922" s="234" t="s">
        <v>1781</v>
      </c>
    </row>
    <row r="12923" spans="1:12" ht="15.75" customHeight="1" x14ac:dyDescent="0.3">
      <c r="A12923" s="257">
        <v>44139</v>
      </c>
      <c r="B12923" s="249" t="s">
        <v>1009</v>
      </c>
      <c r="C12923" s="250" t="s">
        <v>56</v>
      </c>
      <c r="D12923" s="283" t="s">
        <v>949</v>
      </c>
      <c r="E12923" s="301" t="s">
        <v>377</v>
      </c>
      <c r="F12923" s="285" t="s">
        <v>41</v>
      </c>
      <c r="G12923" s="253">
        <v>1500</v>
      </c>
      <c r="H12923" s="286">
        <v>1</v>
      </c>
      <c r="I12923" s="286">
        <f>H12923*G12923</f>
        <v>1500</v>
      </c>
      <c r="L12923" s="234" t="s">
        <v>1781</v>
      </c>
    </row>
    <row r="12924" spans="1:12" ht="15.75" customHeight="1" x14ac:dyDescent="0.3">
      <c r="A12924" s="257">
        <v>44139</v>
      </c>
      <c r="B12924" s="249" t="s">
        <v>1009</v>
      </c>
      <c r="C12924" s="250" t="s">
        <v>56</v>
      </c>
      <c r="D12924" s="271" t="s">
        <v>519</v>
      </c>
      <c r="E12924" s="272" t="s">
        <v>377</v>
      </c>
      <c r="F12924" s="273" t="s">
        <v>31</v>
      </c>
      <c r="G12924" s="253">
        <v>25</v>
      </c>
      <c r="H12924" s="274">
        <v>100</v>
      </c>
      <c r="I12924" s="274">
        <f>G12924*H12924</f>
        <v>2500</v>
      </c>
      <c r="L12924" s="234" t="s">
        <v>1781</v>
      </c>
    </row>
    <row r="12925" spans="1:12" ht="15.75" customHeight="1" x14ac:dyDescent="0.3">
      <c r="A12925" s="257">
        <v>44139</v>
      </c>
      <c r="B12925" s="249" t="s">
        <v>1009</v>
      </c>
      <c r="C12925" s="250" t="s">
        <v>56</v>
      </c>
      <c r="D12925" s="271" t="s">
        <v>888</v>
      </c>
      <c r="E12925" s="272" t="s">
        <v>377</v>
      </c>
      <c r="F12925" s="273" t="s">
        <v>31</v>
      </c>
      <c r="G12925" s="253">
        <v>25</v>
      </c>
      <c r="H12925" s="274">
        <v>100</v>
      </c>
      <c r="I12925" s="274">
        <f t="shared" ref="I12925:I12926" si="749">H12925*G12925</f>
        <v>2500</v>
      </c>
      <c r="L12925" s="234" t="s">
        <v>1781</v>
      </c>
    </row>
    <row r="12926" spans="1:12" ht="15.75" customHeight="1" x14ac:dyDescent="0.3">
      <c r="A12926" s="257">
        <v>44139</v>
      </c>
      <c r="B12926" s="249" t="s">
        <v>1009</v>
      </c>
      <c r="C12926" s="250" t="s">
        <v>56</v>
      </c>
      <c r="D12926" s="261" t="s">
        <v>753</v>
      </c>
      <c r="E12926" s="262" t="s">
        <v>377</v>
      </c>
      <c r="F12926" s="251" t="s">
        <v>44</v>
      </c>
      <c r="G12926" s="253">
        <v>100</v>
      </c>
      <c r="H12926" s="254">
        <v>1</v>
      </c>
      <c r="I12926" s="254">
        <f t="shared" si="749"/>
        <v>100</v>
      </c>
      <c r="L12926" s="234" t="s">
        <v>1781</v>
      </c>
    </row>
    <row r="12927" spans="1:12" ht="15.75" customHeight="1" x14ac:dyDescent="0.3">
      <c r="A12927" s="288"/>
      <c r="B12927" s="134"/>
      <c r="C12927" s="289"/>
      <c r="D12927" s="290"/>
      <c r="E12927" s="291"/>
      <c r="F12927" s="290"/>
      <c r="G12927" s="292"/>
      <c r="H12927" s="292"/>
      <c r="I12927" s="292"/>
      <c r="L12927" s="234" t="s">
        <v>1781</v>
      </c>
    </row>
    <row r="12928" spans="1:12" ht="15.75" customHeight="1" x14ac:dyDescent="0.3">
      <c r="A12928" s="257">
        <v>44139</v>
      </c>
      <c r="B12928" s="249" t="s">
        <v>1070</v>
      </c>
      <c r="C12928" s="250" t="s">
        <v>56</v>
      </c>
      <c r="D12928" s="224" t="s">
        <v>738</v>
      </c>
      <c r="E12928" s="270" t="s">
        <v>377</v>
      </c>
      <c r="F12928" s="264" t="s">
        <v>15</v>
      </c>
      <c r="G12928" s="253">
        <v>2.5</v>
      </c>
      <c r="H12928" s="266">
        <v>200</v>
      </c>
      <c r="I12928" s="266">
        <f>H12928*G12928</f>
        <v>500</v>
      </c>
      <c r="L12928" s="234" t="s">
        <v>1781</v>
      </c>
    </row>
    <row r="12929" spans="1:12" ht="15.75" customHeight="1" x14ac:dyDescent="0.3">
      <c r="A12929" s="257">
        <v>44139</v>
      </c>
      <c r="B12929" s="249" t="s">
        <v>1070</v>
      </c>
      <c r="C12929" s="250" t="s">
        <v>56</v>
      </c>
      <c r="D12929" s="251" t="s">
        <v>611</v>
      </c>
      <c r="E12929" s="301" t="s">
        <v>377</v>
      </c>
      <c r="F12929" s="251" t="s">
        <v>12</v>
      </c>
      <c r="G12929" s="253">
        <v>10</v>
      </c>
      <c r="H12929" s="254">
        <v>50</v>
      </c>
      <c r="I12929" s="254">
        <f>G12929*H12929</f>
        <v>500</v>
      </c>
      <c r="L12929" s="234" t="s">
        <v>1781</v>
      </c>
    </row>
    <row r="12930" spans="1:12" ht="15.75" customHeight="1" x14ac:dyDescent="0.3">
      <c r="A12930" s="257">
        <v>44139</v>
      </c>
      <c r="B12930" s="249" t="s">
        <v>1070</v>
      </c>
      <c r="C12930" s="250" t="s">
        <v>56</v>
      </c>
      <c r="D12930" s="283" t="s">
        <v>949</v>
      </c>
      <c r="E12930" s="301" t="s">
        <v>377</v>
      </c>
      <c r="F12930" s="285" t="s">
        <v>41</v>
      </c>
      <c r="G12930" s="253">
        <v>300</v>
      </c>
      <c r="H12930" s="286">
        <v>1</v>
      </c>
      <c r="I12930" s="286">
        <f t="shared" ref="I12930:I12933" si="750">H12930*G12930</f>
        <v>300</v>
      </c>
      <c r="L12930" s="234" t="s">
        <v>1781</v>
      </c>
    </row>
    <row r="12931" spans="1:12" ht="15.75" customHeight="1" x14ac:dyDescent="0.3">
      <c r="A12931" s="257">
        <v>44139</v>
      </c>
      <c r="B12931" s="249" t="s">
        <v>1070</v>
      </c>
      <c r="C12931" s="250" t="s">
        <v>56</v>
      </c>
      <c r="D12931" s="271" t="s">
        <v>720</v>
      </c>
      <c r="E12931" s="272" t="s">
        <v>377</v>
      </c>
      <c r="F12931" s="273" t="s">
        <v>31</v>
      </c>
      <c r="G12931" s="253">
        <v>21</v>
      </c>
      <c r="H12931" s="274">
        <v>100</v>
      </c>
      <c r="I12931" s="274">
        <f t="shared" si="750"/>
        <v>2100</v>
      </c>
      <c r="L12931" s="234" t="s">
        <v>1781</v>
      </c>
    </row>
    <row r="12932" spans="1:12" ht="15.75" customHeight="1" x14ac:dyDescent="0.3">
      <c r="A12932" s="257">
        <v>44139</v>
      </c>
      <c r="B12932" s="249" t="s">
        <v>1070</v>
      </c>
      <c r="C12932" s="250" t="s">
        <v>56</v>
      </c>
      <c r="D12932" s="271" t="s">
        <v>888</v>
      </c>
      <c r="E12932" s="272" t="s">
        <v>377</v>
      </c>
      <c r="F12932" s="273" t="s">
        <v>31</v>
      </c>
      <c r="G12932" s="253">
        <v>20</v>
      </c>
      <c r="H12932" s="274">
        <v>100</v>
      </c>
      <c r="I12932" s="274">
        <f t="shared" si="750"/>
        <v>2000</v>
      </c>
      <c r="L12932" s="234" t="s">
        <v>1781</v>
      </c>
    </row>
    <row r="12933" spans="1:12" ht="15.75" customHeight="1" x14ac:dyDescent="0.3">
      <c r="A12933" s="257">
        <v>44139</v>
      </c>
      <c r="B12933" s="249" t="s">
        <v>1070</v>
      </c>
      <c r="C12933" s="250" t="s">
        <v>56</v>
      </c>
      <c r="D12933" s="275" t="s">
        <v>741</v>
      </c>
      <c r="E12933" s="302" t="s">
        <v>377</v>
      </c>
      <c r="F12933" s="277" t="s">
        <v>27</v>
      </c>
      <c r="G12933" s="253">
        <v>500</v>
      </c>
      <c r="H12933" s="278">
        <v>1</v>
      </c>
      <c r="I12933" s="278">
        <f t="shared" si="750"/>
        <v>500</v>
      </c>
      <c r="L12933" s="234" t="s">
        <v>1781</v>
      </c>
    </row>
    <row r="12934" spans="1:12" ht="15.75" customHeight="1" x14ac:dyDescent="0.3">
      <c r="A12934" s="288"/>
      <c r="B12934" s="134"/>
      <c r="C12934" s="289"/>
      <c r="D12934" s="290"/>
      <c r="E12934" s="291"/>
      <c r="F12934" s="290"/>
      <c r="G12934" s="292"/>
      <c r="H12934" s="292"/>
      <c r="I12934" s="292"/>
      <c r="L12934" s="234" t="s">
        <v>1781</v>
      </c>
    </row>
    <row r="12935" spans="1:12" ht="15.75" customHeight="1" x14ac:dyDescent="0.3">
      <c r="A12935" s="257">
        <v>44139</v>
      </c>
      <c r="B12935" s="249" t="s">
        <v>1020</v>
      </c>
      <c r="C12935" s="250" t="s">
        <v>56</v>
      </c>
      <c r="D12935" s="279" t="s">
        <v>1161</v>
      </c>
      <c r="E12935" s="280" t="s">
        <v>377</v>
      </c>
      <c r="F12935" s="281" t="s">
        <v>670</v>
      </c>
      <c r="G12935" s="253">
        <v>3</v>
      </c>
      <c r="H12935" s="282">
        <v>40</v>
      </c>
      <c r="I12935" s="282">
        <f>H12935*G12935</f>
        <v>120</v>
      </c>
      <c r="L12935" s="234" t="s">
        <v>1781</v>
      </c>
    </row>
    <row r="12936" spans="1:12" ht="15.75" customHeight="1" x14ac:dyDescent="0.3">
      <c r="A12936" s="288"/>
      <c r="B12936" s="134"/>
      <c r="C12936" s="289"/>
      <c r="D12936" s="290"/>
      <c r="E12936" s="291"/>
      <c r="F12936" s="290"/>
      <c r="G12936" s="292"/>
      <c r="H12936" s="292"/>
      <c r="I12936" s="292"/>
      <c r="L12936" s="234" t="s">
        <v>1781</v>
      </c>
    </row>
    <row r="12937" spans="1:12" ht="15.75" customHeight="1" x14ac:dyDescent="0.3">
      <c r="A12937" s="257">
        <v>44140</v>
      </c>
      <c r="B12937" s="249" t="s">
        <v>142</v>
      </c>
      <c r="C12937" s="250" t="s">
        <v>56</v>
      </c>
      <c r="D12937" s="279" t="s">
        <v>1161</v>
      </c>
      <c r="E12937" s="280" t="s">
        <v>377</v>
      </c>
      <c r="F12937" s="281" t="s">
        <v>670</v>
      </c>
      <c r="G12937" s="253">
        <v>1</v>
      </c>
      <c r="H12937" s="282">
        <v>40</v>
      </c>
      <c r="I12937" s="282">
        <f>H12937*G12937</f>
        <v>40</v>
      </c>
      <c r="L12937" s="234" t="s">
        <v>1781</v>
      </c>
    </row>
    <row r="12938" spans="1:12" ht="15.75" customHeight="1" x14ac:dyDescent="0.3">
      <c r="A12938" s="288"/>
      <c r="B12938" s="134"/>
      <c r="C12938" s="289"/>
      <c r="D12938" s="290"/>
      <c r="E12938" s="291"/>
      <c r="F12938" s="290"/>
      <c r="G12938" s="292"/>
      <c r="H12938" s="292"/>
      <c r="I12938" s="292"/>
      <c r="L12938" s="234" t="s">
        <v>1781</v>
      </c>
    </row>
    <row r="12939" spans="1:12" ht="15.75" customHeight="1" x14ac:dyDescent="0.3">
      <c r="A12939" s="257">
        <v>44140</v>
      </c>
      <c r="B12939" s="249" t="s">
        <v>1043</v>
      </c>
      <c r="C12939" s="250" t="s">
        <v>351</v>
      </c>
      <c r="D12939" s="279" t="s">
        <v>855</v>
      </c>
      <c r="E12939" s="280" t="s">
        <v>377</v>
      </c>
      <c r="F12939" s="281" t="s">
        <v>670</v>
      </c>
      <c r="G12939" s="253">
        <v>100</v>
      </c>
      <c r="H12939" s="282">
        <v>1</v>
      </c>
      <c r="I12939" s="282">
        <f t="shared" ref="I12939:I12942" si="751">H12939*G12939</f>
        <v>100</v>
      </c>
      <c r="L12939" s="234" t="s">
        <v>1781</v>
      </c>
    </row>
    <row r="12940" spans="1:12" ht="15.75" customHeight="1" x14ac:dyDescent="0.3">
      <c r="A12940" s="248">
        <v>44140</v>
      </c>
      <c r="B12940" s="249" t="s">
        <v>1043</v>
      </c>
      <c r="C12940" s="250" t="s">
        <v>351</v>
      </c>
      <c r="D12940" s="279" t="s">
        <v>1068</v>
      </c>
      <c r="E12940" s="280" t="s">
        <v>377</v>
      </c>
      <c r="F12940" s="281" t="s">
        <v>670</v>
      </c>
      <c r="G12940" s="253">
        <v>100</v>
      </c>
      <c r="H12940" s="282">
        <v>1</v>
      </c>
      <c r="I12940" s="282">
        <f t="shared" si="751"/>
        <v>100</v>
      </c>
      <c r="L12940" s="234" t="s">
        <v>1781</v>
      </c>
    </row>
    <row r="12941" spans="1:12" ht="15.75" customHeight="1" x14ac:dyDescent="0.3">
      <c r="A12941" s="257">
        <v>44140</v>
      </c>
      <c r="B12941" s="249" t="s">
        <v>1043</v>
      </c>
      <c r="C12941" s="250" t="s">
        <v>351</v>
      </c>
      <c r="D12941" s="279" t="s">
        <v>856</v>
      </c>
      <c r="E12941" s="280" t="s">
        <v>377</v>
      </c>
      <c r="F12941" s="281" t="s">
        <v>670</v>
      </c>
      <c r="G12941" s="253">
        <v>200</v>
      </c>
      <c r="H12941" s="282">
        <v>1</v>
      </c>
      <c r="I12941" s="282">
        <f t="shared" si="751"/>
        <v>200</v>
      </c>
      <c r="L12941" s="234" t="s">
        <v>1781</v>
      </c>
    </row>
    <row r="12942" spans="1:12" ht="15.75" customHeight="1" x14ac:dyDescent="0.3">
      <c r="A12942" s="257">
        <v>44140</v>
      </c>
      <c r="B12942" s="249" t="s">
        <v>1043</v>
      </c>
      <c r="C12942" s="250" t="s">
        <v>351</v>
      </c>
      <c r="D12942" s="279" t="s">
        <v>857</v>
      </c>
      <c r="E12942" s="280" t="s">
        <v>377</v>
      </c>
      <c r="F12942" s="281" t="s">
        <v>670</v>
      </c>
      <c r="G12942" s="253">
        <v>200</v>
      </c>
      <c r="H12942" s="282">
        <v>1</v>
      </c>
      <c r="I12942" s="282">
        <f t="shared" si="751"/>
        <v>200</v>
      </c>
      <c r="L12942" s="234" t="s">
        <v>1781</v>
      </c>
    </row>
    <row r="12943" spans="1:12" ht="15.75" customHeight="1" x14ac:dyDescent="0.3">
      <c r="A12943" s="288"/>
      <c r="B12943" s="134"/>
      <c r="C12943" s="289"/>
      <c r="D12943" s="290"/>
      <c r="E12943" s="291"/>
      <c r="F12943" s="290"/>
      <c r="G12943" s="292"/>
      <c r="H12943" s="292"/>
      <c r="I12943" s="292"/>
      <c r="L12943" s="234" t="s">
        <v>1781</v>
      </c>
    </row>
    <row r="12944" spans="1:12" ht="15.75" customHeight="1" x14ac:dyDescent="0.3">
      <c r="A12944" s="257">
        <v>44140</v>
      </c>
      <c r="B12944" s="249" t="s">
        <v>1071</v>
      </c>
      <c r="C12944" s="250" t="s">
        <v>56</v>
      </c>
      <c r="D12944" s="224" t="s">
        <v>738</v>
      </c>
      <c r="E12944" s="270" t="s">
        <v>377</v>
      </c>
      <c r="F12944" s="264" t="s">
        <v>15</v>
      </c>
      <c r="G12944" s="253">
        <v>1.5</v>
      </c>
      <c r="H12944" s="266">
        <v>200</v>
      </c>
      <c r="I12944" s="266">
        <f>H12944*G12944</f>
        <v>300</v>
      </c>
      <c r="L12944" s="234" t="s">
        <v>1781</v>
      </c>
    </row>
    <row r="12945" spans="1:12" ht="15.75" customHeight="1" x14ac:dyDescent="0.3">
      <c r="A12945" s="257">
        <v>44140</v>
      </c>
      <c r="B12945" s="249" t="s">
        <v>1071</v>
      </c>
      <c r="C12945" s="250" t="s">
        <v>56</v>
      </c>
      <c r="D12945" s="251" t="s">
        <v>611</v>
      </c>
      <c r="E12945" s="301" t="s">
        <v>1053</v>
      </c>
      <c r="F12945" s="251" t="s">
        <v>12</v>
      </c>
      <c r="G12945" s="253">
        <v>20</v>
      </c>
      <c r="H12945" s="254">
        <v>50</v>
      </c>
      <c r="I12945" s="254">
        <f>G12945*H12945</f>
        <v>1000</v>
      </c>
      <c r="L12945" s="234" t="s">
        <v>1781</v>
      </c>
    </row>
    <row r="12946" spans="1:12" ht="15.75" customHeight="1" x14ac:dyDescent="0.3">
      <c r="A12946" s="257">
        <v>44140</v>
      </c>
      <c r="B12946" s="249" t="s">
        <v>1071</v>
      </c>
      <c r="C12946" s="250" t="s">
        <v>56</v>
      </c>
      <c r="D12946" s="283" t="s">
        <v>949</v>
      </c>
      <c r="E12946" s="301" t="s">
        <v>1053</v>
      </c>
      <c r="F12946" s="285" t="s">
        <v>41</v>
      </c>
      <c r="G12946" s="253">
        <v>70</v>
      </c>
      <c r="H12946" s="286">
        <v>1</v>
      </c>
      <c r="I12946" s="286">
        <f t="shared" ref="I12946:I12949" si="752">H12946*G12946</f>
        <v>70</v>
      </c>
      <c r="L12946" s="234" t="s">
        <v>1781</v>
      </c>
    </row>
    <row r="12947" spans="1:12" ht="15.75" customHeight="1" x14ac:dyDescent="0.3">
      <c r="A12947" s="257">
        <v>44140</v>
      </c>
      <c r="B12947" s="249" t="s">
        <v>1071</v>
      </c>
      <c r="C12947" s="250" t="s">
        <v>56</v>
      </c>
      <c r="D12947" s="271" t="s">
        <v>719</v>
      </c>
      <c r="E12947" s="293" t="s">
        <v>377</v>
      </c>
      <c r="F12947" s="273" t="s">
        <v>31</v>
      </c>
      <c r="G12947" s="253">
        <v>2</v>
      </c>
      <c r="H12947" s="274">
        <v>100</v>
      </c>
      <c r="I12947" s="274">
        <f t="shared" si="752"/>
        <v>200</v>
      </c>
      <c r="L12947" s="234" t="s">
        <v>1781</v>
      </c>
    </row>
    <row r="12948" spans="1:12" ht="15.75" customHeight="1" x14ac:dyDescent="0.3">
      <c r="A12948" s="257">
        <v>44140</v>
      </c>
      <c r="B12948" s="249" t="s">
        <v>1071</v>
      </c>
      <c r="C12948" s="250" t="s">
        <v>56</v>
      </c>
      <c r="D12948" s="271" t="s">
        <v>849</v>
      </c>
      <c r="E12948" s="293" t="s">
        <v>377</v>
      </c>
      <c r="F12948" s="273" t="s">
        <v>31</v>
      </c>
      <c r="G12948" s="253">
        <v>0.2</v>
      </c>
      <c r="H12948" s="274">
        <v>1000</v>
      </c>
      <c r="I12948" s="274">
        <f t="shared" si="752"/>
        <v>200</v>
      </c>
      <c r="L12948" s="234" t="s">
        <v>1781</v>
      </c>
    </row>
    <row r="12949" spans="1:12" ht="15.75" customHeight="1" x14ac:dyDescent="0.3">
      <c r="A12949" s="257">
        <v>44140</v>
      </c>
      <c r="B12949" s="249" t="s">
        <v>1071</v>
      </c>
      <c r="C12949" s="250" t="s">
        <v>56</v>
      </c>
      <c r="D12949" s="275" t="s">
        <v>741</v>
      </c>
      <c r="E12949" s="302" t="s">
        <v>377</v>
      </c>
      <c r="F12949" s="277" t="s">
        <v>27</v>
      </c>
      <c r="G12949" s="253">
        <v>50</v>
      </c>
      <c r="H12949" s="278">
        <v>1</v>
      </c>
      <c r="I12949" s="278">
        <f t="shared" si="752"/>
        <v>50</v>
      </c>
      <c r="L12949" s="234" t="s">
        <v>1781</v>
      </c>
    </row>
    <row r="12950" spans="1:12" ht="15.75" customHeight="1" x14ac:dyDescent="0.3">
      <c r="A12950" s="288"/>
      <c r="B12950" s="134"/>
      <c r="C12950" s="289"/>
      <c r="D12950" s="290"/>
      <c r="E12950" s="291"/>
      <c r="F12950" s="290"/>
      <c r="G12950" s="292"/>
      <c r="H12950" s="292"/>
      <c r="I12950" s="292"/>
      <c r="L12950" s="234" t="s">
        <v>1781</v>
      </c>
    </row>
    <row r="12951" spans="1:12" ht="15.75" customHeight="1" x14ac:dyDescent="0.3">
      <c r="A12951" s="257">
        <v>44140</v>
      </c>
      <c r="B12951" s="249" t="s">
        <v>931</v>
      </c>
      <c r="C12951" s="250" t="s">
        <v>56</v>
      </c>
      <c r="D12951" s="279" t="s">
        <v>1161</v>
      </c>
      <c r="E12951" s="280" t="s">
        <v>377</v>
      </c>
      <c r="F12951" s="281" t="s">
        <v>670</v>
      </c>
      <c r="G12951" s="253">
        <v>20</v>
      </c>
      <c r="H12951" s="282">
        <v>40</v>
      </c>
      <c r="I12951" s="282">
        <f>H12951*G12951</f>
        <v>800</v>
      </c>
      <c r="L12951" s="234" t="s">
        <v>1781</v>
      </c>
    </row>
    <row r="12952" spans="1:12" ht="15.75" customHeight="1" x14ac:dyDescent="0.3">
      <c r="A12952" s="288"/>
      <c r="B12952" s="134"/>
      <c r="C12952" s="289"/>
      <c r="D12952" s="290"/>
      <c r="E12952" s="291"/>
      <c r="F12952" s="290"/>
      <c r="G12952" s="292"/>
      <c r="H12952" s="292"/>
      <c r="I12952" s="292"/>
      <c r="L12952" s="234" t="s">
        <v>1781</v>
      </c>
    </row>
    <row r="12953" spans="1:12" ht="15.75" customHeight="1" x14ac:dyDescent="0.3">
      <c r="A12953" s="257">
        <v>44140</v>
      </c>
      <c r="B12953" s="249" t="s">
        <v>1072</v>
      </c>
      <c r="C12953" s="250" t="s">
        <v>744</v>
      </c>
      <c r="D12953" s="303" t="s">
        <v>1073</v>
      </c>
      <c r="E12953" s="304" t="s">
        <v>377</v>
      </c>
      <c r="F12953" s="305" t="s">
        <v>1074</v>
      </c>
      <c r="G12953" s="253">
        <v>260</v>
      </c>
      <c r="H12953" s="306">
        <v>1</v>
      </c>
      <c r="I12953" s="306">
        <f t="shared" ref="I12953:I12955" si="753">H12953*G12953</f>
        <v>260</v>
      </c>
      <c r="L12953" s="234" t="s">
        <v>1781</v>
      </c>
    </row>
    <row r="12954" spans="1:12" ht="15.75" customHeight="1" x14ac:dyDescent="0.3">
      <c r="A12954" s="257">
        <v>44140</v>
      </c>
      <c r="B12954" s="249" t="s">
        <v>1072</v>
      </c>
      <c r="C12954" s="250" t="s">
        <v>744</v>
      </c>
      <c r="D12954" s="307" t="s">
        <v>1075</v>
      </c>
      <c r="E12954" s="308" t="s">
        <v>377</v>
      </c>
      <c r="F12954" s="309" t="s">
        <v>1076</v>
      </c>
      <c r="G12954" s="253">
        <v>200</v>
      </c>
      <c r="H12954" s="310">
        <v>1</v>
      </c>
      <c r="I12954" s="310">
        <f t="shared" si="753"/>
        <v>200</v>
      </c>
      <c r="L12954" s="234" t="s">
        <v>1781</v>
      </c>
    </row>
    <row r="12955" spans="1:12" ht="15.75" customHeight="1" x14ac:dyDescent="0.3">
      <c r="A12955" s="257">
        <v>44140</v>
      </c>
      <c r="B12955" s="249" t="s">
        <v>1072</v>
      </c>
      <c r="C12955" s="250" t="s">
        <v>744</v>
      </c>
      <c r="D12955" s="307" t="s">
        <v>1077</v>
      </c>
      <c r="E12955" s="308" t="s">
        <v>377</v>
      </c>
      <c r="F12955" s="309" t="s">
        <v>1076</v>
      </c>
      <c r="G12955" s="253">
        <v>90</v>
      </c>
      <c r="H12955" s="310">
        <v>1</v>
      </c>
      <c r="I12955" s="310">
        <f t="shared" si="753"/>
        <v>90</v>
      </c>
      <c r="L12955" s="234" t="s">
        <v>1781</v>
      </c>
    </row>
    <row r="12956" spans="1:12" ht="15.75" customHeight="1" x14ac:dyDescent="0.3">
      <c r="A12956" s="288"/>
      <c r="B12956" s="134"/>
      <c r="C12956" s="289"/>
      <c r="D12956" s="290"/>
      <c r="E12956" s="291"/>
      <c r="F12956" s="290"/>
      <c r="G12956" s="292"/>
      <c r="H12956" s="292"/>
      <c r="I12956" s="292"/>
      <c r="L12956" s="234" t="s">
        <v>1781</v>
      </c>
    </row>
    <row r="12957" spans="1:12" ht="15.75" customHeight="1" x14ac:dyDescent="0.3">
      <c r="A12957" s="257">
        <v>44140</v>
      </c>
      <c r="B12957" s="249" t="s">
        <v>142</v>
      </c>
      <c r="C12957" s="250" t="s">
        <v>56</v>
      </c>
      <c r="D12957" s="279" t="s">
        <v>1161</v>
      </c>
      <c r="E12957" s="280" t="s">
        <v>377</v>
      </c>
      <c r="F12957" s="281" t="s">
        <v>670</v>
      </c>
      <c r="G12957" s="253">
        <v>12</v>
      </c>
      <c r="H12957" s="282">
        <v>40</v>
      </c>
      <c r="I12957" s="282">
        <f>H12957*G12957</f>
        <v>480</v>
      </c>
      <c r="L12957" s="234" t="s">
        <v>1781</v>
      </c>
    </row>
    <row r="12958" spans="1:12" ht="15.75" customHeight="1" x14ac:dyDescent="0.3">
      <c r="A12958" s="288"/>
      <c r="B12958" s="134"/>
      <c r="C12958" s="289"/>
      <c r="D12958" s="290"/>
      <c r="E12958" s="291"/>
      <c r="F12958" s="290"/>
      <c r="G12958" s="292"/>
      <c r="H12958" s="292"/>
      <c r="I12958" s="292"/>
      <c r="L12958" s="234" t="s">
        <v>1781</v>
      </c>
    </row>
    <row r="12959" spans="1:12" ht="15.75" customHeight="1" x14ac:dyDescent="0.3">
      <c r="A12959" s="257">
        <v>44140</v>
      </c>
      <c r="B12959" s="249" t="s">
        <v>1078</v>
      </c>
      <c r="C12959" s="250" t="s">
        <v>56</v>
      </c>
      <c r="D12959" s="279" t="s">
        <v>1161</v>
      </c>
      <c r="E12959" s="280" t="s">
        <v>377</v>
      </c>
      <c r="F12959" s="281" t="s">
        <v>670</v>
      </c>
      <c r="G12959" s="253">
        <v>5</v>
      </c>
      <c r="H12959" s="282">
        <v>40</v>
      </c>
      <c r="I12959" s="282">
        <f>H12959*G12959</f>
        <v>200</v>
      </c>
      <c r="L12959" s="234" t="s">
        <v>1781</v>
      </c>
    </row>
    <row r="12960" spans="1:12" ht="15.75" customHeight="1" x14ac:dyDescent="0.3">
      <c r="A12960" s="288"/>
      <c r="B12960" s="134"/>
      <c r="C12960" s="289"/>
      <c r="D12960" s="290"/>
      <c r="E12960" s="291"/>
      <c r="F12960" s="290"/>
      <c r="G12960" s="292"/>
      <c r="H12960" s="292"/>
      <c r="I12960" s="292"/>
      <c r="L12960" s="234" t="s">
        <v>1781</v>
      </c>
    </row>
    <row r="12961" spans="1:12" ht="15.75" customHeight="1" x14ac:dyDescent="0.3">
      <c r="A12961" s="257">
        <v>44140</v>
      </c>
      <c r="B12961" s="249" t="s">
        <v>1079</v>
      </c>
      <c r="C12961" s="250" t="s">
        <v>291</v>
      </c>
      <c r="D12961" s="279" t="s">
        <v>1161</v>
      </c>
      <c r="E12961" s="280" t="s">
        <v>377</v>
      </c>
      <c r="F12961" s="281" t="s">
        <v>670</v>
      </c>
      <c r="G12961" s="253">
        <v>6</v>
      </c>
      <c r="H12961" s="282">
        <v>40</v>
      </c>
      <c r="I12961" s="282">
        <f>H12961*G12961</f>
        <v>240</v>
      </c>
      <c r="L12961" s="234" t="s">
        <v>1781</v>
      </c>
    </row>
    <row r="12962" spans="1:12" ht="15.75" customHeight="1" x14ac:dyDescent="0.3">
      <c r="A12962" s="288"/>
      <c r="B12962" s="134"/>
      <c r="C12962" s="289"/>
      <c r="D12962" s="290"/>
      <c r="E12962" s="291"/>
      <c r="F12962" s="290"/>
      <c r="G12962" s="292"/>
      <c r="H12962" s="292"/>
      <c r="I12962" s="292"/>
      <c r="L12962" s="234" t="s">
        <v>1781</v>
      </c>
    </row>
    <row r="12963" spans="1:12" ht="15.75" customHeight="1" x14ac:dyDescent="0.3">
      <c r="A12963" s="257">
        <v>44140</v>
      </c>
      <c r="B12963" s="249" t="s">
        <v>1080</v>
      </c>
      <c r="C12963" s="250" t="s">
        <v>56</v>
      </c>
      <c r="D12963" s="279" t="s">
        <v>1161</v>
      </c>
      <c r="E12963" s="280" t="s">
        <v>377</v>
      </c>
      <c r="F12963" s="281" t="s">
        <v>670</v>
      </c>
      <c r="G12963" s="253">
        <v>1</v>
      </c>
      <c r="H12963" s="282">
        <v>40</v>
      </c>
      <c r="I12963" s="282">
        <f t="shared" ref="I12963:I12966" si="754">H12963*G12963</f>
        <v>40</v>
      </c>
      <c r="L12963" s="234" t="s">
        <v>1781</v>
      </c>
    </row>
    <row r="12964" spans="1:12" ht="15.75" customHeight="1" x14ac:dyDescent="0.3">
      <c r="A12964" s="257">
        <v>44140</v>
      </c>
      <c r="B12964" s="249" t="s">
        <v>1080</v>
      </c>
      <c r="C12964" s="250" t="s">
        <v>56</v>
      </c>
      <c r="D12964" s="279" t="s">
        <v>1068</v>
      </c>
      <c r="E12964" s="280" t="s">
        <v>377</v>
      </c>
      <c r="F12964" s="281" t="s">
        <v>670</v>
      </c>
      <c r="G12964" s="253">
        <v>80</v>
      </c>
      <c r="H12964" s="282">
        <v>1</v>
      </c>
      <c r="I12964" s="282">
        <f t="shared" si="754"/>
        <v>80</v>
      </c>
      <c r="L12964" s="234" t="s">
        <v>1781</v>
      </c>
    </row>
    <row r="12965" spans="1:12" ht="15.75" customHeight="1" x14ac:dyDescent="0.3">
      <c r="A12965" s="257">
        <v>44140</v>
      </c>
      <c r="B12965" s="249" t="s">
        <v>1080</v>
      </c>
      <c r="C12965" s="250" t="s">
        <v>56</v>
      </c>
      <c r="D12965" s="279" t="s">
        <v>856</v>
      </c>
      <c r="E12965" s="280" t="s">
        <v>377</v>
      </c>
      <c r="F12965" s="281" t="s">
        <v>670</v>
      </c>
      <c r="G12965" s="253">
        <v>80</v>
      </c>
      <c r="H12965" s="282">
        <v>1</v>
      </c>
      <c r="I12965" s="282">
        <f t="shared" si="754"/>
        <v>80</v>
      </c>
      <c r="L12965" s="234" t="s">
        <v>1781</v>
      </c>
    </row>
    <row r="12966" spans="1:12" ht="15.75" customHeight="1" x14ac:dyDescent="0.3">
      <c r="A12966" s="257">
        <v>44140</v>
      </c>
      <c r="B12966" s="249" t="s">
        <v>1080</v>
      </c>
      <c r="C12966" s="250" t="s">
        <v>56</v>
      </c>
      <c r="D12966" s="279" t="s">
        <v>857</v>
      </c>
      <c r="E12966" s="280" t="s">
        <v>377</v>
      </c>
      <c r="F12966" s="281" t="s">
        <v>670</v>
      </c>
      <c r="G12966" s="253">
        <v>80</v>
      </c>
      <c r="H12966" s="282">
        <v>1</v>
      </c>
      <c r="I12966" s="282">
        <f t="shared" si="754"/>
        <v>80</v>
      </c>
      <c r="L12966" s="234" t="s">
        <v>1781</v>
      </c>
    </row>
    <row r="12967" spans="1:12" ht="15.75" customHeight="1" x14ac:dyDescent="0.3">
      <c r="A12967" s="288"/>
      <c r="B12967" s="134"/>
      <c r="C12967" s="289"/>
      <c r="D12967" s="290"/>
      <c r="E12967" s="291"/>
      <c r="F12967" s="290"/>
      <c r="G12967" s="292"/>
      <c r="H12967" s="292"/>
      <c r="I12967" s="292"/>
      <c r="L12967" s="234" t="s">
        <v>1781</v>
      </c>
    </row>
    <row r="12968" spans="1:12" ht="15.75" customHeight="1" x14ac:dyDescent="0.3">
      <c r="A12968" s="257">
        <v>44141</v>
      </c>
      <c r="B12968" s="249" t="s">
        <v>1081</v>
      </c>
      <c r="C12968" s="250" t="s">
        <v>56</v>
      </c>
      <c r="D12968" s="271" t="s">
        <v>720</v>
      </c>
      <c r="E12968" s="272" t="s">
        <v>377</v>
      </c>
      <c r="F12968" s="273" t="s">
        <v>31</v>
      </c>
      <c r="G12968" s="253">
        <v>30</v>
      </c>
      <c r="H12968" s="274">
        <v>100</v>
      </c>
      <c r="I12968" s="274">
        <f t="shared" ref="I12968:I12969" si="755">H12968*G12968</f>
        <v>3000</v>
      </c>
      <c r="L12968" s="234" t="s">
        <v>1781</v>
      </c>
    </row>
    <row r="12969" spans="1:12" ht="15.75" customHeight="1" x14ac:dyDescent="0.3">
      <c r="A12969" s="257">
        <v>44141</v>
      </c>
      <c r="B12969" s="249" t="s">
        <v>1081</v>
      </c>
      <c r="C12969" s="250" t="s">
        <v>56</v>
      </c>
      <c r="D12969" s="271" t="s">
        <v>888</v>
      </c>
      <c r="E12969" s="272" t="s">
        <v>377</v>
      </c>
      <c r="F12969" s="273" t="s">
        <v>31</v>
      </c>
      <c r="G12969" s="253">
        <v>20</v>
      </c>
      <c r="H12969" s="274">
        <v>100</v>
      </c>
      <c r="I12969" s="274">
        <f t="shared" si="755"/>
        <v>2000</v>
      </c>
      <c r="L12969" s="234" t="s">
        <v>1781</v>
      </c>
    </row>
    <row r="12970" spans="1:12" ht="15.75" customHeight="1" x14ac:dyDescent="0.3">
      <c r="A12970" s="257">
        <v>44141</v>
      </c>
      <c r="B12970" s="249" t="s">
        <v>1081</v>
      </c>
      <c r="C12970" s="250" t="s">
        <v>56</v>
      </c>
      <c r="D12970" s="251" t="s">
        <v>717</v>
      </c>
      <c r="E12970" s="252" t="s">
        <v>377</v>
      </c>
      <c r="F12970" s="251" t="s">
        <v>12</v>
      </c>
      <c r="G12970" s="253">
        <v>40</v>
      </c>
      <c r="H12970" s="254">
        <v>50</v>
      </c>
      <c r="I12970" s="254">
        <f>G12970*H12970</f>
        <v>2000</v>
      </c>
      <c r="L12970" s="234" t="s">
        <v>1781</v>
      </c>
    </row>
    <row r="12971" spans="1:12" ht="15.75" customHeight="1" x14ac:dyDescent="0.3">
      <c r="A12971" s="288"/>
      <c r="B12971" s="134"/>
      <c r="C12971" s="289"/>
      <c r="D12971" s="290"/>
      <c r="E12971" s="291"/>
      <c r="F12971" s="290"/>
      <c r="G12971" s="292"/>
      <c r="H12971" s="292"/>
      <c r="I12971" s="292"/>
      <c r="L12971" s="234" t="s">
        <v>1781</v>
      </c>
    </row>
    <row r="12972" spans="1:12" ht="15.75" customHeight="1" x14ac:dyDescent="0.3">
      <c r="A12972" s="257">
        <v>44141</v>
      </c>
      <c r="B12972" s="249" t="s">
        <v>1043</v>
      </c>
      <c r="C12972" s="250" t="s">
        <v>56</v>
      </c>
      <c r="D12972" s="279" t="s">
        <v>857</v>
      </c>
      <c r="E12972" s="280" t="s">
        <v>377</v>
      </c>
      <c r="F12972" s="281" t="s">
        <v>670</v>
      </c>
      <c r="G12972" s="253">
        <v>500</v>
      </c>
      <c r="H12972" s="282">
        <v>1</v>
      </c>
      <c r="I12972" s="282">
        <f>H12972*G12972</f>
        <v>500</v>
      </c>
      <c r="L12972" s="234" t="s">
        <v>1781</v>
      </c>
    </row>
    <row r="12973" spans="1:12" ht="15.75" customHeight="1" x14ac:dyDescent="0.3">
      <c r="A12973" s="288"/>
      <c r="B12973" s="134"/>
      <c r="C12973" s="289"/>
      <c r="D12973" s="290"/>
      <c r="E12973" s="291"/>
      <c r="F12973" s="290"/>
      <c r="G12973" s="292"/>
      <c r="H12973" s="292"/>
      <c r="I12973" s="292"/>
      <c r="L12973" s="234" t="s">
        <v>1781</v>
      </c>
    </row>
    <row r="12974" spans="1:12" ht="15.75" customHeight="1" x14ac:dyDescent="0.3">
      <c r="A12974" s="257">
        <v>44144</v>
      </c>
      <c r="B12974" s="249" t="s">
        <v>1082</v>
      </c>
      <c r="C12974" s="250" t="s">
        <v>56</v>
      </c>
      <c r="D12974" s="224" t="s">
        <v>738</v>
      </c>
      <c r="E12974" s="270" t="s">
        <v>377</v>
      </c>
      <c r="F12974" s="264" t="s">
        <v>15</v>
      </c>
      <c r="G12974" s="253">
        <v>1.5</v>
      </c>
      <c r="H12974" s="266">
        <v>200</v>
      </c>
      <c r="I12974" s="266">
        <f>H12974*G12974</f>
        <v>300</v>
      </c>
      <c r="L12974" s="234" t="s">
        <v>1781</v>
      </c>
    </row>
    <row r="12975" spans="1:12" ht="15.75" customHeight="1" x14ac:dyDescent="0.3">
      <c r="A12975" s="257">
        <v>44144</v>
      </c>
      <c r="B12975" s="249" t="s">
        <v>1082</v>
      </c>
      <c r="C12975" s="250" t="s">
        <v>56</v>
      </c>
      <c r="D12975" s="251" t="s">
        <v>611</v>
      </c>
      <c r="E12975" s="301" t="s">
        <v>1053</v>
      </c>
      <c r="F12975" s="251" t="s">
        <v>12</v>
      </c>
      <c r="G12975" s="253">
        <v>20</v>
      </c>
      <c r="H12975" s="254">
        <v>50</v>
      </c>
      <c r="I12975" s="254">
        <f>G12975*H12975</f>
        <v>1000</v>
      </c>
      <c r="L12975" s="234" t="s">
        <v>1781</v>
      </c>
    </row>
    <row r="12976" spans="1:12" ht="15.75" customHeight="1" x14ac:dyDescent="0.3">
      <c r="A12976" s="257">
        <v>44144</v>
      </c>
      <c r="B12976" s="249" t="s">
        <v>1082</v>
      </c>
      <c r="C12976" s="250" t="s">
        <v>56</v>
      </c>
      <c r="D12976" s="283" t="s">
        <v>949</v>
      </c>
      <c r="E12976" s="301" t="s">
        <v>1053</v>
      </c>
      <c r="F12976" s="285" t="s">
        <v>41</v>
      </c>
      <c r="G12976" s="253">
        <v>70</v>
      </c>
      <c r="H12976" s="286">
        <v>1</v>
      </c>
      <c r="I12976" s="286">
        <f t="shared" ref="I12976:I12981" si="756">H12976*G12976</f>
        <v>70</v>
      </c>
      <c r="L12976" s="234" t="s">
        <v>1781</v>
      </c>
    </row>
    <row r="12977" spans="1:12" ht="15.75" customHeight="1" x14ac:dyDescent="0.3">
      <c r="A12977" s="257">
        <v>44144</v>
      </c>
      <c r="B12977" s="249" t="s">
        <v>1082</v>
      </c>
      <c r="C12977" s="250" t="s">
        <v>56</v>
      </c>
      <c r="D12977" s="271" t="s">
        <v>720</v>
      </c>
      <c r="E12977" s="272" t="s">
        <v>377</v>
      </c>
      <c r="F12977" s="273" t="s">
        <v>31</v>
      </c>
      <c r="G12977" s="253">
        <v>20</v>
      </c>
      <c r="H12977" s="274">
        <v>100</v>
      </c>
      <c r="I12977" s="274">
        <f t="shared" si="756"/>
        <v>2000</v>
      </c>
      <c r="L12977" s="234" t="s">
        <v>1781</v>
      </c>
    </row>
    <row r="12978" spans="1:12" ht="15.75" customHeight="1" x14ac:dyDescent="0.3">
      <c r="A12978" s="257">
        <v>44144</v>
      </c>
      <c r="B12978" s="249" t="s">
        <v>1082</v>
      </c>
      <c r="C12978" s="250" t="s">
        <v>56</v>
      </c>
      <c r="D12978" s="271" t="s">
        <v>888</v>
      </c>
      <c r="E12978" s="272" t="s">
        <v>377</v>
      </c>
      <c r="F12978" s="273" t="s">
        <v>31</v>
      </c>
      <c r="G12978" s="253">
        <v>40</v>
      </c>
      <c r="H12978" s="274">
        <v>100</v>
      </c>
      <c r="I12978" s="274">
        <f t="shared" si="756"/>
        <v>4000</v>
      </c>
      <c r="L12978" s="234" t="s">
        <v>1781</v>
      </c>
    </row>
    <row r="12979" spans="1:12" ht="15.75" customHeight="1" x14ac:dyDescent="0.3">
      <c r="A12979" s="257">
        <v>44144</v>
      </c>
      <c r="B12979" s="249" t="s">
        <v>1082</v>
      </c>
      <c r="C12979" s="250" t="s">
        <v>56</v>
      </c>
      <c r="D12979" s="271" t="s">
        <v>849</v>
      </c>
      <c r="E12979" s="293" t="s">
        <v>377</v>
      </c>
      <c r="F12979" s="273" t="s">
        <v>31</v>
      </c>
      <c r="G12979" s="253">
        <v>2</v>
      </c>
      <c r="H12979" s="274">
        <v>1000</v>
      </c>
      <c r="I12979" s="274">
        <f t="shared" si="756"/>
        <v>2000</v>
      </c>
      <c r="L12979" s="234" t="s">
        <v>1781</v>
      </c>
    </row>
    <row r="12980" spans="1:12" ht="15.75" customHeight="1" x14ac:dyDescent="0.3">
      <c r="A12980" s="257">
        <v>44144</v>
      </c>
      <c r="B12980" s="249" t="s">
        <v>1082</v>
      </c>
      <c r="C12980" s="250" t="s">
        <v>56</v>
      </c>
      <c r="D12980" s="275" t="s">
        <v>741</v>
      </c>
      <c r="E12980" s="302" t="s">
        <v>377</v>
      </c>
      <c r="F12980" s="277" t="s">
        <v>27</v>
      </c>
      <c r="G12980" s="253">
        <v>350</v>
      </c>
      <c r="H12980" s="278">
        <v>1</v>
      </c>
      <c r="I12980" s="278">
        <f t="shared" si="756"/>
        <v>350</v>
      </c>
      <c r="L12980" s="234" t="s">
        <v>1781</v>
      </c>
    </row>
    <row r="12981" spans="1:12" ht="15.75" customHeight="1" x14ac:dyDescent="0.3">
      <c r="A12981" s="257">
        <v>44144</v>
      </c>
      <c r="B12981" s="249" t="s">
        <v>1082</v>
      </c>
      <c r="C12981" s="250" t="s">
        <v>56</v>
      </c>
      <c r="D12981" s="279" t="s">
        <v>1161</v>
      </c>
      <c r="E12981" s="280" t="s">
        <v>377</v>
      </c>
      <c r="F12981" s="281" t="s">
        <v>670</v>
      </c>
      <c r="G12981" s="253">
        <v>25</v>
      </c>
      <c r="H12981" s="282">
        <v>40</v>
      </c>
      <c r="I12981" s="282">
        <f t="shared" si="756"/>
        <v>1000</v>
      </c>
      <c r="L12981" s="234" t="s">
        <v>1781</v>
      </c>
    </row>
    <row r="12982" spans="1:12" ht="15.75" customHeight="1" x14ac:dyDescent="0.3">
      <c r="A12982" s="288"/>
      <c r="B12982" s="134"/>
      <c r="C12982" s="289"/>
      <c r="D12982" s="290"/>
      <c r="E12982" s="291"/>
      <c r="F12982" s="290"/>
      <c r="G12982" s="292"/>
      <c r="H12982" s="292"/>
      <c r="I12982" s="292"/>
      <c r="L12982" s="234" t="s">
        <v>1781</v>
      </c>
    </row>
    <row r="12983" spans="1:12" ht="15.75" customHeight="1" x14ac:dyDescent="0.3">
      <c r="A12983" s="257">
        <v>44144</v>
      </c>
      <c r="B12983" s="249" t="s">
        <v>574</v>
      </c>
      <c r="C12983" s="250" t="s">
        <v>932</v>
      </c>
      <c r="D12983" s="224" t="s">
        <v>738</v>
      </c>
      <c r="E12983" s="270" t="s">
        <v>377</v>
      </c>
      <c r="F12983" s="264" t="s">
        <v>15</v>
      </c>
      <c r="G12983" s="253">
        <v>1.6</v>
      </c>
      <c r="H12983" s="266">
        <v>200</v>
      </c>
      <c r="I12983" s="266">
        <f t="shared" ref="I12983:I12984" si="757">H12983*G12983</f>
        <v>320</v>
      </c>
      <c r="L12983" s="234" t="s">
        <v>1781</v>
      </c>
    </row>
    <row r="12984" spans="1:12" ht="15.75" customHeight="1" x14ac:dyDescent="0.3">
      <c r="A12984" s="257">
        <v>44144</v>
      </c>
      <c r="B12984" s="249" t="s">
        <v>574</v>
      </c>
      <c r="C12984" s="250" t="s">
        <v>932</v>
      </c>
      <c r="D12984" s="283" t="s">
        <v>1083</v>
      </c>
      <c r="E12984" s="301" t="s">
        <v>1053</v>
      </c>
      <c r="F12984" s="285" t="s">
        <v>41</v>
      </c>
      <c r="G12984" s="253">
        <v>250</v>
      </c>
      <c r="H12984" s="286">
        <v>1</v>
      </c>
      <c r="I12984" s="286">
        <f t="shared" si="757"/>
        <v>250</v>
      </c>
      <c r="L12984" s="234" t="s">
        <v>1781</v>
      </c>
    </row>
    <row r="12985" spans="1:12" ht="15.75" customHeight="1" x14ac:dyDescent="0.3">
      <c r="A12985" s="257">
        <v>44144</v>
      </c>
      <c r="B12985" s="249" t="s">
        <v>574</v>
      </c>
      <c r="C12985" s="250" t="s">
        <v>932</v>
      </c>
      <c r="D12985" s="251" t="s">
        <v>611</v>
      </c>
      <c r="E12985" s="301" t="s">
        <v>1053</v>
      </c>
      <c r="F12985" s="251" t="s">
        <v>12</v>
      </c>
      <c r="G12985" s="253">
        <v>29</v>
      </c>
      <c r="H12985" s="254">
        <v>50</v>
      </c>
      <c r="I12985" s="254">
        <f>G12985*H12985</f>
        <v>1450</v>
      </c>
      <c r="L12985" s="234" t="s">
        <v>1781</v>
      </c>
    </row>
    <row r="12986" spans="1:12" ht="15.75" customHeight="1" x14ac:dyDescent="0.3">
      <c r="A12986" s="257">
        <v>44144</v>
      </c>
      <c r="B12986" s="249" t="s">
        <v>574</v>
      </c>
      <c r="C12986" s="250" t="s">
        <v>932</v>
      </c>
      <c r="D12986" s="275" t="s">
        <v>741</v>
      </c>
      <c r="E12986" s="302" t="s">
        <v>377</v>
      </c>
      <c r="F12986" s="277" t="s">
        <v>27</v>
      </c>
      <c r="G12986" s="253">
        <v>250</v>
      </c>
      <c r="H12986" s="278">
        <v>1</v>
      </c>
      <c r="I12986" s="278">
        <f t="shared" ref="I12986:I12990" si="758">H12986*G12986</f>
        <v>250</v>
      </c>
      <c r="L12986" s="234" t="s">
        <v>1781</v>
      </c>
    </row>
    <row r="12987" spans="1:12" ht="15.75" customHeight="1" x14ac:dyDescent="0.3">
      <c r="A12987" s="257">
        <v>44144</v>
      </c>
      <c r="B12987" s="249" t="s">
        <v>574</v>
      </c>
      <c r="C12987" s="250" t="s">
        <v>932</v>
      </c>
      <c r="D12987" s="271" t="s">
        <v>720</v>
      </c>
      <c r="E12987" s="272" t="s">
        <v>377</v>
      </c>
      <c r="F12987" s="273" t="s">
        <v>31</v>
      </c>
      <c r="G12987" s="253">
        <v>21</v>
      </c>
      <c r="H12987" s="274">
        <v>100</v>
      </c>
      <c r="I12987" s="274">
        <f t="shared" si="758"/>
        <v>2100</v>
      </c>
      <c r="L12987" s="234" t="s">
        <v>1781</v>
      </c>
    </row>
    <row r="12988" spans="1:12" ht="15.75" customHeight="1" x14ac:dyDescent="0.3">
      <c r="A12988" s="257">
        <v>44144</v>
      </c>
      <c r="B12988" s="249" t="s">
        <v>574</v>
      </c>
      <c r="C12988" s="250" t="s">
        <v>932</v>
      </c>
      <c r="D12988" s="271" t="s">
        <v>888</v>
      </c>
      <c r="E12988" s="272" t="s">
        <v>377</v>
      </c>
      <c r="F12988" s="273" t="s">
        <v>31</v>
      </c>
      <c r="G12988" s="253">
        <v>20</v>
      </c>
      <c r="H12988" s="274">
        <v>100</v>
      </c>
      <c r="I12988" s="274">
        <f t="shared" si="758"/>
        <v>2000</v>
      </c>
      <c r="L12988" s="234" t="s">
        <v>1781</v>
      </c>
    </row>
    <row r="12989" spans="1:12" ht="15.75" customHeight="1" x14ac:dyDescent="0.3">
      <c r="A12989" s="257">
        <v>44144</v>
      </c>
      <c r="B12989" s="249" t="s">
        <v>574</v>
      </c>
      <c r="C12989" s="250" t="s">
        <v>932</v>
      </c>
      <c r="D12989" s="279" t="s">
        <v>1084</v>
      </c>
      <c r="E12989" s="280" t="s">
        <v>377</v>
      </c>
      <c r="F12989" s="281" t="s">
        <v>670</v>
      </c>
      <c r="G12989" s="253">
        <v>100</v>
      </c>
      <c r="H12989" s="282">
        <v>1</v>
      </c>
      <c r="I12989" s="282">
        <f t="shared" si="758"/>
        <v>100</v>
      </c>
      <c r="L12989" s="234" t="s">
        <v>1781</v>
      </c>
    </row>
    <row r="12990" spans="1:12" ht="15.75" customHeight="1" x14ac:dyDescent="0.3">
      <c r="A12990" s="257">
        <v>44144</v>
      </c>
      <c r="B12990" s="249" t="s">
        <v>574</v>
      </c>
      <c r="C12990" s="250" t="s">
        <v>932</v>
      </c>
      <c r="D12990" s="279" t="s">
        <v>857</v>
      </c>
      <c r="E12990" s="280" t="s">
        <v>377</v>
      </c>
      <c r="F12990" s="281" t="s">
        <v>670</v>
      </c>
      <c r="G12990" s="253">
        <v>100</v>
      </c>
      <c r="H12990" s="282">
        <v>1</v>
      </c>
      <c r="I12990" s="282">
        <f t="shared" si="758"/>
        <v>100</v>
      </c>
      <c r="L12990" s="234" t="s">
        <v>1781</v>
      </c>
    </row>
    <row r="12991" spans="1:12" ht="15.75" customHeight="1" x14ac:dyDescent="0.3">
      <c r="A12991" s="288"/>
      <c r="B12991" s="134"/>
      <c r="C12991" s="289"/>
      <c r="D12991" s="290"/>
      <c r="E12991" s="291"/>
      <c r="F12991" s="290"/>
      <c r="G12991" s="292"/>
      <c r="H12991" s="292"/>
      <c r="I12991" s="292"/>
      <c r="L12991" s="234" t="s">
        <v>1781</v>
      </c>
    </row>
    <row r="12992" spans="1:12" ht="15.75" customHeight="1" x14ac:dyDescent="0.3">
      <c r="A12992" s="257">
        <v>44144</v>
      </c>
      <c r="B12992" s="249" t="s">
        <v>1085</v>
      </c>
      <c r="C12992" s="250" t="s">
        <v>56</v>
      </c>
      <c r="D12992" s="279" t="s">
        <v>1161</v>
      </c>
      <c r="E12992" s="280" t="s">
        <v>377</v>
      </c>
      <c r="F12992" s="281" t="s">
        <v>670</v>
      </c>
      <c r="G12992" s="253">
        <v>4</v>
      </c>
      <c r="H12992" s="282">
        <v>40</v>
      </c>
      <c r="I12992" s="282">
        <f>H12992*G12992</f>
        <v>160</v>
      </c>
      <c r="L12992" s="234" t="s">
        <v>1781</v>
      </c>
    </row>
    <row r="12993" spans="1:12" ht="15.75" customHeight="1" x14ac:dyDescent="0.3">
      <c r="A12993" s="257">
        <v>44144</v>
      </c>
      <c r="B12993" s="249" t="s">
        <v>1085</v>
      </c>
      <c r="C12993" s="250" t="s">
        <v>56</v>
      </c>
      <c r="D12993" s="251" t="s">
        <v>611</v>
      </c>
      <c r="E12993" s="301" t="s">
        <v>1053</v>
      </c>
      <c r="F12993" s="251" t="s">
        <v>12</v>
      </c>
      <c r="G12993" s="253">
        <v>10</v>
      </c>
      <c r="H12993" s="254">
        <v>50</v>
      </c>
      <c r="I12993" s="254">
        <f>G12993*H12993</f>
        <v>500</v>
      </c>
      <c r="L12993" s="234" t="s">
        <v>1781</v>
      </c>
    </row>
    <row r="12994" spans="1:12" ht="15.75" customHeight="1" x14ac:dyDescent="0.3">
      <c r="A12994" s="257">
        <v>44144</v>
      </c>
      <c r="B12994" s="249" t="s">
        <v>1085</v>
      </c>
      <c r="C12994" s="250" t="s">
        <v>56</v>
      </c>
      <c r="D12994" s="271" t="s">
        <v>720</v>
      </c>
      <c r="E12994" s="272" t="s">
        <v>377</v>
      </c>
      <c r="F12994" s="273" t="s">
        <v>31</v>
      </c>
      <c r="G12994" s="253">
        <v>6</v>
      </c>
      <c r="H12994" s="274">
        <v>100</v>
      </c>
      <c r="I12994" s="274">
        <f t="shared" ref="I12994:I12995" si="759">H12994*G12994</f>
        <v>600</v>
      </c>
      <c r="L12994" s="234" t="s">
        <v>1781</v>
      </c>
    </row>
    <row r="12995" spans="1:12" ht="15.75" customHeight="1" x14ac:dyDescent="0.3">
      <c r="A12995" s="257">
        <v>44144</v>
      </c>
      <c r="B12995" s="249" t="s">
        <v>1085</v>
      </c>
      <c r="C12995" s="250" t="s">
        <v>56</v>
      </c>
      <c r="D12995" s="271" t="s">
        <v>888</v>
      </c>
      <c r="E12995" s="272" t="s">
        <v>377</v>
      </c>
      <c r="F12995" s="273" t="s">
        <v>31</v>
      </c>
      <c r="G12995" s="253">
        <v>5</v>
      </c>
      <c r="H12995" s="274">
        <v>100</v>
      </c>
      <c r="I12995" s="274">
        <f t="shared" si="759"/>
        <v>500</v>
      </c>
      <c r="L12995" s="234" t="s">
        <v>1781</v>
      </c>
    </row>
    <row r="12996" spans="1:12" ht="15.75" customHeight="1" x14ac:dyDescent="0.3">
      <c r="A12996" s="288"/>
      <c r="B12996" s="134"/>
      <c r="C12996" s="289"/>
      <c r="D12996" s="290"/>
      <c r="E12996" s="291"/>
      <c r="F12996" s="290"/>
      <c r="G12996" s="292"/>
      <c r="H12996" s="292"/>
      <c r="I12996" s="292"/>
      <c r="L12996" s="234" t="s">
        <v>1781</v>
      </c>
    </row>
    <row r="12997" spans="1:12" ht="15.75" customHeight="1" x14ac:dyDescent="0.3">
      <c r="A12997" s="257">
        <v>44144</v>
      </c>
      <c r="B12997" s="249" t="s">
        <v>893</v>
      </c>
      <c r="C12997" s="250" t="s">
        <v>56</v>
      </c>
      <c r="D12997" s="279" t="s">
        <v>1161</v>
      </c>
      <c r="E12997" s="280" t="s">
        <v>377</v>
      </c>
      <c r="F12997" s="281" t="s">
        <v>670</v>
      </c>
      <c r="G12997" s="253">
        <v>20</v>
      </c>
      <c r="H12997" s="282">
        <v>40</v>
      </c>
      <c r="I12997" s="282">
        <f>H12997*G12997</f>
        <v>800</v>
      </c>
      <c r="L12997" s="234" t="s">
        <v>1781</v>
      </c>
    </row>
    <row r="12998" spans="1:12" ht="18" customHeight="1" x14ac:dyDescent="0.3">
      <c r="A12998" s="288"/>
      <c r="B12998" s="134"/>
      <c r="C12998" s="289"/>
      <c r="D12998" s="290"/>
      <c r="E12998" s="291"/>
      <c r="F12998" s="290"/>
      <c r="G12998" s="292"/>
      <c r="H12998" s="292"/>
      <c r="I12998" s="292"/>
      <c r="L12998" s="234" t="s">
        <v>1781</v>
      </c>
    </row>
    <row r="12999" spans="1:12" ht="18" customHeight="1" x14ac:dyDescent="0.3">
      <c r="A12999" s="257">
        <v>44144</v>
      </c>
      <c r="B12999" s="249" t="s">
        <v>174</v>
      </c>
      <c r="C12999" s="250" t="s">
        <v>56</v>
      </c>
      <c r="D12999" s="283" t="s">
        <v>949</v>
      </c>
      <c r="E12999" s="301" t="s">
        <v>377</v>
      </c>
      <c r="F12999" s="285" t="s">
        <v>41</v>
      </c>
      <c r="G12999" s="253">
        <v>100</v>
      </c>
      <c r="H12999" s="286">
        <v>1</v>
      </c>
      <c r="I12999" s="286">
        <f t="shared" ref="I12999:I13002" si="760">H12999*G12999</f>
        <v>100</v>
      </c>
      <c r="L12999" s="234" t="s">
        <v>1781</v>
      </c>
    </row>
    <row r="13000" spans="1:12" ht="15.75" customHeight="1" x14ac:dyDescent="0.3">
      <c r="A13000" s="257">
        <v>44144</v>
      </c>
      <c r="B13000" s="249" t="s">
        <v>174</v>
      </c>
      <c r="C13000" s="250" t="s">
        <v>56</v>
      </c>
      <c r="D13000" s="279" t="s">
        <v>1068</v>
      </c>
      <c r="E13000" s="280" t="s">
        <v>377</v>
      </c>
      <c r="F13000" s="281" t="s">
        <v>670</v>
      </c>
      <c r="G13000" s="253">
        <v>200</v>
      </c>
      <c r="H13000" s="282">
        <v>1</v>
      </c>
      <c r="I13000" s="282">
        <f t="shared" si="760"/>
        <v>200</v>
      </c>
      <c r="L13000" s="234" t="s">
        <v>1781</v>
      </c>
    </row>
    <row r="13001" spans="1:12" ht="15.75" customHeight="1" x14ac:dyDescent="0.3">
      <c r="A13001" s="257">
        <v>44144</v>
      </c>
      <c r="B13001" s="249" t="s">
        <v>174</v>
      </c>
      <c r="C13001" s="250" t="s">
        <v>56</v>
      </c>
      <c r="D13001" s="279" t="s">
        <v>856</v>
      </c>
      <c r="E13001" s="280" t="s">
        <v>377</v>
      </c>
      <c r="F13001" s="281" t="s">
        <v>670</v>
      </c>
      <c r="G13001" s="253">
        <v>200</v>
      </c>
      <c r="H13001" s="282">
        <v>1</v>
      </c>
      <c r="I13001" s="282">
        <f t="shared" si="760"/>
        <v>200</v>
      </c>
      <c r="L13001" s="234" t="s">
        <v>1781</v>
      </c>
    </row>
    <row r="13002" spans="1:12" ht="15.75" customHeight="1" x14ac:dyDescent="0.3">
      <c r="A13002" s="257">
        <v>44144</v>
      </c>
      <c r="B13002" s="249" t="s">
        <v>174</v>
      </c>
      <c r="C13002" s="250" t="s">
        <v>56</v>
      </c>
      <c r="D13002" s="279" t="s">
        <v>857</v>
      </c>
      <c r="E13002" s="280" t="s">
        <v>377</v>
      </c>
      <c r="F13002" s="281" t="s">
        <v>670</v>
      </c>
      <c r="G13002" s="253">
        <v>200</v>
      </c>
      <c r="H13002" s="282">
        <v>1</v>
      </c>
      <c r="I13002" s="282">
        <f t="shared" si="760"/>
        <v>200</v>
      </c>
      <c r="L13002" s="234" t="s">
        <v>1781</v>
      </c>
    </row>
    <row r="13003" spans="1:12" ht="15.75" customHeight="1" x14ac:dyDescent="0.3">
      <c r="A13003" s="288"/>
      <c r="B13003" s="134"/>
      <c r="C13003" s="289"/>
      <c r="D13003" s="290"/>
      <c r="E13003" s="291"/>
      <c r="F13003" s="290"/>
      <c r="G13003" s="292"/>
      <c r="H13003" s="292"/>
      <c r="I13003" s="292"/>
      <c r="L13003" s="234" t="s">
        <v>1781</v>
      </c>
    </row>
    <row r="13004" spans="1:12" ht="15.75" customHeight="1" x14ac:dyDescent="0.3">
      <c r="A13004" s="257">
        <v>44144</v>
      </c>
      <c r="B13004" s="249" t="s">
        <v>1086</v>
      </c>
      <c r="C13004" s="250" t="s">
        <v>56</v>
      </c>
      <c r="D13004" s="279" t="s">
        <v>1068</v>
      </c>
      <c r="E13004" s="280" t="s">
        <v>377</v>
      </c>
      <c r="F13004" s="281" t="s">
        <v>670</v>
      </c>
      <c r="G13004" s="253">
        <v>80</v>
      </c>
      <c r="H13004" s="282">
        <v>1</v>
      </c>
      <c r="I13004" s="282">
        <f t="shared" ref="I13004:I13007" si="761">H13004*G13004</f>
        <v>80</v>
      </c>
      <c r="L13004" s="234" t="s">
        <v>1781</v>
      </c>
    </row>
    <row r="13005" spans="1:12" ht="15.75" customHeight="1" x14ac:dyDescent="0.3">
      <c r="A13005" s="257">
        <v>44144</v>
      </c>
      <c r="B13005" s="249" t="s">
        <v>1086</v>
      </c>
      <c r="C13005" s="250" t="s">
        <v>56</v>
      </c>
      <c r="D13005" s="279" t="s">
        <v>856</v>
      </c>
      <c r="E13005" s="280" t="s">
        <v>377</v>
      </c>
      <c r="F13005" s="281" t="s">
        <v>670</v>
      </c>
      <c r="G13005" s="253">
        <v>80</v>
      </c>
      <c r="H13005" s="282">
        <v>1</v>
      </c>
      <c r="I13005" s="282">
        <f t="shared" si="761"/>
        <v>80</v>
      </c>
      <c r="L13005" s="234" t="s">
        <v>1781</v>
      </c>
    </row>
    <row r="13006" spans="1:12" ht="15.75" customHeight="1" x14ac:dyDescent="0.3">
      <c r="A13006" s="257">
        <v>44144</v>
      </c>
      <c r="B13006" s="249" t="s">
        <v>1086</v>
      </c>
      <c r="C13006" s="250" t="s">
        <v>56</v>
      </c>
      <c r="D13006" s="279" t="s">
        <v>1161</v>
      </c>
      <c r="E13006" s="280" t="s">
        <v>377</v>
      </c>
      <c r="F13006" s="281" t="s">
        <v>670</v>
      </c>
      <c r="G13006" s="253">
        <v>2</v>
      </c>
      <c r="H13006" s="282">
        <v>40</v>
      </c>
      <c r="I13006" s="282">
        <f t="shared" si="761"/>
        <v>80</v>
      </c>
      <c r="L13006" s="234" t="s">
        <v>1781</v>
      </c>
    </row>
    <row r="13007" spans="1:12" ht="15.75" customHeight="1" x14ac:dyDescent="0.3">
      <c r="A13007" s="257">
        <v>44144</v>
      </c>
      <c r="B13007" s="249" t="s">
        <v>1086</v>
      </c>
      <c r="C13007" s="250" t="s">
        <v>56</v>
      </c>
      <c r="D13007" s="279" t="s">
        <v>857</v>
      </c>
      <c r="E13007" s="280" t="s">
        <v>377</v>
      </c>
      <c r="F13007" s="281" t="s">
        <v>670</v>
      </c>
      <c r="G13007" s="253">
        <v>80</v>
      </c>
      <c r="H13007" s="282">
        <v>1</v>
      </c>
      <c r="I13007" s="282">
        <f t="shared" si="761"/>
        <v>80</v>
      </c>
      <c r="L13007" s="234" t="s">
        <v>1781</v>
      </c>
    </row>
    <row r="13008" spans="1:12" ht="15.75" customHeight="1" x14ac:dyDescent="0.3">
      <c r="A13008" s="288"/>
      <c r="B13008" s="134"/>
      <c r="C13008" s="289"/>
      <c r="D13008" s="290"/>
      <c r="E13008" s="291"/>
      <c r="F13008" s="290"/>
      <c r="G13008" s="292"/>
      <c r="H13008" s="292"/>
      <c r="I13008" s="292"/>
      <c r="L13008" s="234" t="s">
        <v>1781</v>
      </c>
    </row>
    <row r="13009" spans="1:12" ht="15.75" customHeight="1" x14ac:dyDescent="0.3">
      <c r="A13009" s="257">
        <v>44145</v>
      </c>
      <c r="B13009" s="249" t="s">
        <v>1087</v>
      </c>
      <c r="C13009" s="250" t="s">
        <v>56</v>
      </c>
      <c r="D13009" s="279" t="s">
        <v>1068</v>
      </c>
      <c r="E13009" s="280" t="s">
        <v>377</v>
      </c>
      <c r="F13009" s="281" t="s">
        <v>670</v>
      </c>
      <c r="G13009" s="253">
        <v>30</v>
      </c>
      <c r="H13009" s="282">
        <v>1</v>
      </c>
      <c r="I13009" s="282">
        <f t="shared" ref="I13009:I13011" si="762">H13009*G13009</f>
        <v>30</v>
      </c>
      <c r="L13009" s="234" t="s">
        <v>1781</v>
      </c>
    </row>
    <row r="13010" spans="1:12" ht="15.75" customHeight="1" x14ac:dyDescent="0.3">
      <c r="A13010" s="257">
        <v>44145</v>
      </c>
      <c r="B13010" s="249" t="s">
        <v>1087</v>
      </c>
      <c r="C13010" s="250" t="s">
        <v>56</v>
      </c>
      <c r="D13010" s="279" t="s">
        <v>856</v>
      </c>
      <c r="E13010" s="280" t="s">
        <v>377</v>
      </c>
      <c r="F13010" s="281" t="s">
        <v>670</v>
      </c>
      <c r="G13010" s="253">
        <v>30</v>
      </c>
      <c r="H13010" s="282">
        <v>1</v>
      </c>
      <c r="I13010" s="282">
        <f t="shared" si="762"/>
        <v>30</v>
      </c>
      <c r="L13010" s="234" t="s">
        <v>1781</v>
      </c>
    </row>
    <row r="13011" spans="1:12" ht="15.75" customHeight="1" x14ac:dyDescent="0.3">
      <c r="A13011" s="257">
        <v>44145</v>
      </c>
      <c r="B13011" s="249" t="s">
        <v>1087</v>
      </c>
      <c r="C13011" s="250" t="s">
        <v>56</v>
      </c>
      <c r="D13011" s="279" t="s">
        <v>857</v>
      </c>
      <c r="E13011" s="280" t="s">
        <v>377</v>
      </c>
      <c r="F13011" s="281" t="s">
        <v>670</v>
      </c>
      <c r="G13011" s="253">
        <v>30</v>
      </c>
      <c r="H13011" s="282">
        <v>1</v>
      </c>
      <c r="I13011" s="282">
        <f t="shared" si="762"/>
        <v>30</v>
      </c>
      <c r="L13011" s="234" t="s">
        <v>1781</v>
      </c>
    </row>
    <row r="13012" spans="1:12" ht="15.75" customHeight="1" x14ac:dyDescent="0.3">
      <c r="A13012" s="288"/>
      <c r="B13012" s="134"/>
      <c r="C13012" s="289"/>
      <c r="D13012" s="290"/>
      <c r="E13012" s="291"/>
      <c r="F13012" s="290"/>
      <c r="G13012" s="292"/>
      <c r="H13012" s="292"/>
      <c r="I13012" s="292"/>
      <c r="L13012" s="234" t="s">
        <v>1781</v>
      </c>
    </row>
    <row r="13013" spans="1:12" ht="15.75" customHeight="1" x14ac:dyDescent="0.3">
      <c r="A13013" s="257">
        <v>44145</v>
      </c>
      <c r="B13013" s="249" t="s">
        <v>968</v>
      </c>
      <c r="C13013" s="250" t="s">
        <v>56</v>
      </c>
      <c r="D13013" s="271" t="s">
        <v>720</v>
      </c>
      <c r="E13013" s="272" t="s">
        <v>377</v>
      </c>
      <c r="F13013" s="273" t="s">
        <v>31</v>
      </c>
      <c r="G13013" s="253">
        <v>21</v>
      </c>
      <c r="H13013" s="274">
        <v>100</v>
      </c>
      <c r="I13013" s="274">
        <f t="shared" ref="I13013:I13015" si="763">H13013*G13013</f>
        <v>2100</v>
      </c>
      <c r="L13013" s="234" t="s">
        <v>1781</v>
      </c>
    </row>
    <row r="13014" spans="1:12" ht="15.75" customHeight="1" x14ac:dyDescent="0.3">
      <c r="A13014" s="257">
        <v>44145</v>
      </c>
      <c r="B13014" s="249" t="s">
        <v>968</v>
      </c>
      <c r="C13014" s="250" t="s">
        <v>56</v>
      </c>
      <c r="D13014" s="271" t="s">
        <v>888</v>
      </c>
      <c r="E13014" s="272" t="s">
        <v>377</v>
      </c>
      <c r="F13014" s="273" t="s">
        <v>31</v>
      </c>
      <c r="G13014" s="253">
        <v>10</v>
      </c>
      <c r="H13014" s="274">
        <v>100</v>
      </c>
      <c r="I13014" s="274">
        <f t="shared" si="763"/>
        <v>1000</v>
      </c>
      <c r="L13014" s="234" t="s">
        <v>1781</v>
      </c>
    </row>
    <row r="13015" spans="1:12" ht="15.75" customHeight="1" x14ac:dyDescent="0.3">
      <c r="A13015" s="257">
        <v>44145</v>
      </c>
      <c r="B13015" s="249" t="s">
        <v>968</v>
      </c>
      <c r="C13015" s="250" t="s">
        <v>56</v>
      </c>
      <c r="D13015" s="224" t="s">
        <v>738</v>
      </c>
      <c r="E13015" s="270" t="s">
        <v>377</v>
      </c>
      <c r="F13015" s="264" t="s">
        <v>15</v>
      </c>
      <c r="G13015" s="253">
        <v>0.2</v>
      </c>
      <c r="H13015" s="266">
        <v>200</v>
      </c>
      <c r="I13015" s="266">
        <f t="shared" si="763"/>
        <v>40</v>
      </c>
      <c r="L13015" s="234" t="s">
        <v>1781</v>
      </c>
    </row>
    <row r="13016" spans="1:12" ht="15.75" customHeight="1" x14ac:dyDescent="0.3">
      <c r="A13016" s="288"/>
      <c r="B13016" s="134"/>
      <c r="C13016" s="289"/>
      <c r="D13016" s="290"/>
      <c r="E13016" s="291"/>
      <c r="F13016" s="290"/>
      <c r="G13016" s="292"/>
      <c r="H13016" s="292"/>
      <c r="I13016" s="292"/>
      <c r="L13016" s="234" t="s">
        <v>1781</v>
      </c>
    </row>
    <row r="13017" spans="1:12" ht="15.75" customHeight="1" x14ac:dyDescent="0.3">
      <c r="A13017" s="257">
        <v>44145</v>
      </c>
      <c r="B13017" s="249" t="s">
        <v>1088</v>
      </c>
      <c r="C13017" s="250" t="s">
        <v>56</v>
      </c>
      <c r="D13017" s="279" t="s">
        <v>1161</v>
      </c>
      <c r="E13017" s="280" t="s">
        <v>377</v>
      </c>
      <c r="F13017" s="281" t="s">
        <v>670</v>
      </c>
      <c r="G13017" s="253">
        <v>3</v>
      </c>
      <c r="H13017" s="282">
        <v>40</v>
      </c>
      <c r="I13017" s="282">
        <f>H13017*G13017</f>
        <v>120</v>
      </c>
      <c r="L13017" s="234" t="s">
        <v>1781</v>
      </c>
    </row>
    <row r="13018" spans="1:12" ht="15.75" customHeight="1" x14ac:dyDescent="0.3">
      <c r="A13018" s="288"/>
      <c r="B13018" s="134"/>
      <c r="C13018" s="289"/>
      <c r="D13018" s="290"/>
      <c r="E13018" s="291"/>
      <c r="F13018" s="290"/>
      <c r="G13018" s="292"/>
      <c r="H13018" s="292"/>
      <c r="I13018" s="292"/>
      <c r="L13018" s="234" t="s">
        <v>1781</v>
      </c>
    </row>
    <row r="13019" spans="1:12" ht="15.75" customHeight="1" x14ac:dyDescent="0.3">
      <c r="A13019" s="257">
        <v>44145</v>
      </c>
      <c r="B13019" s="249" t="s">
        <v>1089</v>
      </c>
      <c r="C13019" s="250" t="s">
        <v>291</v>
      </c>
      <c r="D13019" s="251" t="s">
        <v>611</v>
      </c>
      <c r="E13019" s="301" t="s">
        <v>377</v>
      </c>
      <c r="F13019" s="251" t="s">
        <v>12</v>
      </c>
      <c r="G13019" s="253">
        <v>4</v>
      </c>
      <c r="H13019" s="254">
        <v>50</v>
      </c>
      <c r="I13019" s="254">
        <f>G13019*H13019</f>
        <v>200</v>
      </c>
      <c r="L13019" s="234" t="s">
        <v>1781</v>
      </c>
    </row>
    <row r="13020" spans="1:12" ht="15.75" customHeight="1" x14ac:dyDescent="0.3">
      <c r="A13020" s="257">
        <v>44145</v>
      </c>
      <c r="B13020" s="249" t="s">
        <v>1089</v>
      </c>
      <c r="C13020" s="250" t="s">
        <v>291</v>
      </c>
      <c r="D13020" s="271" t="s">
        <v>720</v>
      </c>
      <c r="E13020" s="272" t="s">
        <v>377</v>
      </c>
      <c r="F13020" s="273" t="s">
        <v>31</v>
      </c>
      <c r="G13020" s="253">
        <v>3</v>
      </c>
      <c r="H13020" s="274">
        <v>100</v>
      </c>
      <c r="I13020" s="274">
        <f>H13020*G13020</f>
        <v>300</v>
      </c>
      <c r="L13020" s="234" t="s">
        <v>1781</v>
      </c>
    </row>
    <row r="13021" spans="1:12" ht="15.75" customHeight="1" x14ac:dyDescent="0.3">
      <c r="A13021" s="257">
        <v>44145</v>
      </c>
      <c r="B13021" s="249" t="s">
        <v>1089</v>
      </c>
      <c r="C13021" s="250" t="s">
        <v>291</v>
      </c>
      <c r="D13021" s="261" t="s">
        <v>1090</v>
      </c>
      <c r="E13021" s="301" t="s">
        <v>377</v>
      </c>
      <c r="F13021" s="251" t="s">
        <v>44</v>
      </c>
      <c r="G13021" s="253">
        <v>20</v>
      </c>
      <c r="H13021" s="254">
        <v>1</v>
      </c>
      <c r="I13021" s="254">
        <f>G13021*H13021</f>
        <v>20</v>
      </c>
      <c r="L13021" s="234" t="s">
        <v>1781</v>
      </c>
    </row>
    <row r="13022" spans="1:12" ht="15.75" customHeight="1" x14ac:dyDescent="0.3">
      <c r="A13022" s="288"/>
      <c r="B13022" s="134"/>
      <c r="C13022" s="289"/>
      <c r="D13022" s="290"/>
      <c r="E13022" s="291"/>
      <c r="F13022" s="290"/>
      <c r="G13022" s="292"/>
      <c r="H13022" s="292"/>
      <c r="I13022" s="292"/>
      <c r="L13022" s="234" t="s">
        <v>1781</v>
      </c>
    </row>
    <row r="13023" spans="1:12" ht="15.75" customHeight="1" x14ac:dyDescent="0.3">
      <c r="A13023" s="257">
        <v>44145</v>
      </c>
      <c r="B13023" s="249" t="s">
        <v>541</v>
      </c>
      <c r="C13023" s="250" t="s">
        <v>56</v>
      </c>
      <c r="D13023" s="271" t="s">
        <v>720</v>
      </c>
      <c r="E13023" s="272" t="s">
        <v>377</v>
      </c>
      <c r="F13023" s="273" t="s">
        <v>31</v>
      </c>
      <c r="G13023" s="253">
        <v>12</v>
      </c>
      <c r="H13023" s="274">
        <v>100</v>
      </c>
      <c r="I13023" s="274">
        <f t="shared" ref="I13023:I13025" si="764">H13023*G13023</f>
        <v>1200</v>
      </c>
      <c r="L13023" s="234" t="s">
        <v>1781</v>
      </c>
    </row>
    <row r="13024" spans="1:12" ht="15.75" customHeight="1" x14ac:dyDescent="0.3">
      <c r="A13024" s="257">
        <v>44145</v>
      </c>
      <c r="B13024" s="249" t="s">
        <v>541</v>
      </c>
      <c r="C13024" s="250" t="s">
        <v>56</v>
      </c>
      <c r="D13024" s="271" t="s">
        <v>888</v>
      </c>
      <c r="E13024" s="272" t="s">
        <v>377</v>
      </c>
      <c r="F13024" s="273" t="s">
        <v>31</v>
      </c>
      <c r="G13024" s="253">
        <v>10</v>
      </c>
      <c r="H13024" s="274">
        <v>100</v>
      </c>
      <c r="I13024" s="274">
        <f t="shared" si="764"/>
        <v>1000</v>
      </c>
      <c r="L13024" s="234" t="s">
        <v>1781</v>
      </c>
    </row>
    <row r="13025" spans="1:12" ht="15.75" customHeight="1" x14ac:dyDescent="0.3">
      <c r="A13025" s="257">
        <v>44145</v>
      </c>
      <c r="B13025" s="249" t="s">
        <v>541</v>
      </c>
      <c r="C13025" s="250" t="s">
        <v>56</v>
      </c>
      <c r="D13025" s="279" t="s">
        <v>1161</v>
      </c>
      <c r="E13025" s="280" t="s">
        <v>377</v>
      </c>
      <c r="F13025" s="281" t="s">
        <v>670</v>
      </c>
      <c r="G13025" s="253">
        <v>4</v>
      </c>
      <c r="H13025" s="282">
        <v>40</v>
      </c>
      <c r="I13025" s="282">
        <f t="shared" si="764"/>
        <v>160</v>
      </c>
      <c r="L13025" s="234" t="s">
        <v>1781</v>
      </c>
    </row>
    <row r="13026" spans="1:12" ht="15.75" customHeight="1" x14ac:dyDescent="0.3">
      <c r="A13026" s="257">
        <v>44145</v>
      </c>
      <c r="B13026" s="249" t="s">
        <v>541</v>
      </c>
      <c r="C13026" s="250" t="s">
        <v>56</v>
      </c>
      <c r="D13026" s="251" t="s">
        <v>611</v>
      </c>
      <c r="E13026" s="301" t="s">
        <v>1053</v>
      </c>
      <c r="F13026" s="251" t="s">
        <v>12</v>
      </c>
      <c r="G13026" s="253">
        <v>20</v>
      </c>
      <c r="H13026" s="254">
        <v>50</v>
      </c>
      <c r="I13026" s="254">
        <f>G13026*H13026</f>
        <v>1000</v>
      </c>
      <c r="L13026" s="234" t="s">
        <v>1781</v>
      </c>
    </row>
    <row r="13027" spans="1:12" ht="15.75" customHeight="1" x14ac:dyDescent="0.3">
      <c r="A13027" s="288"/>
      <c r="B13027" s="134"/>
      <c r="C13027" s="289"/>
      <c r="D13027" s="290"/>
      <c r="E13027" s="291"/>
      <c r="F13027" s="290"/>
      <c r="G13027" s="292"/>
      <c r="H13027" s="292"/>
      <c r="I13027" s="292"/>
      <c r="L13027" s="234" t="s">
        <v>1781</v>
      </c>
    </row>
    <row r="13028" spans="1:12" ht="15.75" customHeight="1" x14ac:dyDescent="0.3">
      <c r="A13028" s="257">
        <v>44145</v>
      </c>
      <c r="B13028" s="249" t="s">
        <v>1091</v>
      </c>
      <c r="C13028" s="250" t="s">
        <v>291</v>
      </c>
      <c r="D13028" s="251" t="s">
        <v>611</v>
      </c>
      <c r="E13028" s="301" t="s">
        <v>377</v>
      </c>
      <c r="F13028" s="251" t="s">
        <v>12</v>
      </c>
      <c r="G13028" s="253">
        <v>4</v>
      </c>
      <c r="H13028" s="254">
        <v>50</v>
      </c>
      <c r="I13028" s="254">
        <f>G13028*H13028</f>
        <v>200</v>
      </c>
      <c r="L13028" s="234" t="s">
        <v>1781</v>
      </c>
    </row>
    <row r="13029" spans="1:12" ht="15.75" customHeight="1" x14ac:dyDescent="0.3">
      <c r="A13029" s="257">
        <v>44145</v>
      </c>
      <c r="B13029" s="249" t="s">
        <v>1091</v>
      </c>
      <c r="C13029" s="250" t="s">
        <v>291</v>
      </c>
      <c r="D13029" s="271" t="s">
        <v>720</v>
      </c>
      <c r="E13029" s="272" t="s">
        <v>377</v>
      </c>
      <c r="F13029" s="273" t="s">
        <v>31</v>
      </c>
      <c r="G13029" s="253">
        <v>3</v>
      </c>
      <c r="H13029" s="274">
        <v>100</v>
      </c>
      <c r="I13029" s="274">
        <f t="shared" ref="I13029:I13030" si="765">H13029*G13029</f>
        <v>300</v>
      </c>
      <c r="L13029" s="234" t="s">
        <v>1781</v>
      </c>
    </row>
    <row r="13030" spans="1:12" ht="15.75" customHeight="1" x14ac:dyDescent="0.3">
      <c r="A13030" s="257">
        <v>44145</v>
      </c>
      <c r="B13030" s="249" t="s">
        <v>1091</v>
      </c>
      <c r="C13030" s="250" t="s">
        <v>291</v>
      </c>
      <c r="D13030" s="261" t="s">
        <v>753</v>
      </c>
      <c r="E13030" s="262" t="s">
        <v>377</v>
      </c>
      <c r="F13030" s="251" t="s">
        <v>44</v>
      </c>
      <c r="G13030" s="253">
        <v>10</v>
      </c>
      <c r="H13030" s="254">
        <v>1</v>
      </c>
      <c r="I13030" s="254">
        <f t="shared" si="765"/>
        <v>10</v>
      </c>
      <c r="L13030" s="234" t="s">
        <v>1781</v>
      </c>
    </row>
    <row r="13031" spans="1:12" ht="15.75" customHeight="1" x14ac:dyDescent="0.3">
      <c r="A13031" s="288"/>
      <c r="B13031" s="134"/>
      <c r="C13031" s="289"/>
      <c r="D13031" s="290"/>
      <c r="E13031" s="291"/>
      <c r="F13031" s="290"/>
      <c r="G13031" s="292"/>
      <c r="H13031" s="292"/>
      <c r="I13031" s="292"/>
      <c r="L13031" s="234" t="s">
        <v>1781</v>
      </c>
    </row>
    <row r="13032" spans="1:12" ht="15.75" customHeight="1" x14ac:dyDescent="0.3">
      <c r="A13032" s="257">
        <v>44145</v>
      </c>
      <c r="B13032" s="249" t="s">
        <v>1092</v>
      </c>
      <c r="C13032" s="250" t="s">
        <v>56</v>
      </c>
      <c r="D13032" s="279" t="s">
        <v>1161</v>
      </c>
      <c r="E13032" s="280" t="s">
        <v>377</v>
      </c>
      <c r="F13032" s="281" t="s">
        <v>670</v>
      </c>
      <c r="G13032" s="253">
        <v>40</v>
      </c>
      <c r="H13032" s="282">
        <v>40</v>
      </c>
      <c r="I13032" s="282">
        <f>H13032*G13032</f>
        <v>1600</v>
      </c>
      <c r="L13032" s="234" t="s">
        <v>1781</v>
      </c>
    </row>
    <row r="13033" spans="1:12" ht="15.75" customHeight="1" x14ac:dyDescent="0.3">
      <c r="A13033" s="257">
        <v>44145</v>
      </c>
      <c r="B13033" s="249" t="s">
        <v>1092</v>
      </c>
      <c r="C13033" s="250" t="s">
        <v>56</v>
      </c>
      <c r="D13033" s="251" t="s">
        <v>611</v>
      </c>
      <c r="E13033" s="301" t="s">
        <v>377</v>
      </c>
      <c r="F13033" s="251" t="s">
        <v>12</v>
      </c>
      <c r="G13033" s="253">
        <v>20</v>
      </c>
      <c r="H13033" s="254">
        <v>50</v>
      </c>
      <c r="I13033" s="254">
        <f>G13033*H13033</f>
        <v>1000</v>
      </c>
      <c r="L13033" s="234" t="s">
        <v>1781</v>
      </c>
    </row>
    <row r="13034" spans="1:12" ht="15.75" customHeight="1" x14ac:dyDescent="0.3">
      <c r="A13034" s="257">
        <v>44145</v>
      </c>
      <c r="B13034" s="249" t="s">
        <v>1092</v>
      </c>
      <c r="C13034" s="250" t="s">
        <v>56</v>
      </c>
      <c r="D13034" s="283" t="s">
        <v>1093</v>
      </c>
      <c r="E13034" s="301" t="s">
        <v>377</v>
      </c>
      <c r="F13034" s="285" t="s">
        <v>41</v>
      </c>
      <c r="G13034" s="253">
        <v>1000</v>
      </c>
      <c r="H13034" s="286">
        <v>1</v>
      </c>
      <c r="I13034" s="286">
        <f t="shared" ref="I13034:I13036" si="766">H13034*G13034</f>
        <v>1000</v>
      </c>
      <c r="L13034" s="234" t="s">
        <v>1781</v>
      </c>
    </row>
    <row r="13035" spans="1:12" ht="15.75" customHeight="1" x14ac:dyDescent="0.3">
      <c r="A13035" s="257">
        <v>44145</v>
      </c>
      <c r="B13035" s="249" t="s">
        <v>1092</v>
      </c>
      <c r="C13035" s="250" t="s">
        <v>56</v>
      </c>
      <c r="D13035" s="271" t="s">
        <v>720</v>
      </c>
      <c r="E13035" s="272" t="s">
        <v>377</v>
      </c>
      <c r="F13035" s="273" t="s">
        <v>31</v>
      </c>
      <c r="G13035" s="253">
        <v>21</v>
      </c>
      <c r="H13035" s="274">
        <v>100</v>
      </c>
      <c r="I13035" s="274">
        <f t="shared" si="766"/>
        <v>2100</v>
      </c>
      <c r="L13035" s="234" t="s">
        <v>1781</v>
      </c>
    </row>
    <row r="13036" spans="1:12" ht="15.75" customHeight="1" x14ac:dyDescent="0.3">
      <c r="A13036" s="257">
        <v>44145</v>
      </c>
      <c r="B13036" s="249" t="s">
        <v>1092</v>
      </c>
      <c r="C13036" s="250" t="s">
        <v>56</v>
      </c>
      <c r="D13036" s="271" t="s">
        <v>888</v>
      </c>
      <c r="E13036" s="272" t="s">
        <v>377</v>
      </c>
      <c r="F13036" s="273" t="s">
        <v>31</v>
      </c>
      <c r="G13036" s="253">
        <v>20</v>
      </c>
      <c r="H13036" s="274">
        <v>100</v>
      </c>
      <c r="I13036" s="274">
        <f t="shared" si="766"/>
        <v>2000</v>
      </c>
      <c r="L13036" s="234" t="s">
        <v>1781</v>
      </c>
    </row>
    <row r="13037" spans="1:12" ht="15.75" customHeight="1" x14ac:dyDescent="0.3">
      <c r="A13037" s="288"/>
      <c r="B13037" s="134"/>
      <c r="C13037" s="289"/>
      <c r="D13037" s="290"/>
      <c r="E13037" s="291"/>
      <c r="F13037" s="290"/>
      <c r="G13037" s="292"/>
      <c r="H13037" s="292"/>
      <c r="I13037" s="292"/>
      <c r="L13037" s="234" t="s">
        <v>1781</v>
      </c>
    </row>
    <row r="13038" spans="1:12" ht="15.75" customHeight="1" x14ac:dyDescent="0.3">
      <c r="A13038" s="257">
        <v>44145</v>
      </c>
      <c r="B13038" s="249" t="s">
        <v>1034</v>
      </c>
      <c r="C13038" s="250" t="s">
        <v>56</v>
      </c>
      <c r="D13038" s="224" t="s">
        <v>738</v>
      </c>
      <c r="E13038" s="270" t="s">
        <v>377</v>
      </c>
      <c r="F13038" s="264" t="s">
        <v>15</v>
      </c>
      <c r="G13038" s="253">
        <v>0.5</v>
      </c>
      <c r="H13038" s="266">
        <v>200</v>
      </c>
      <c r="I13038" s="266">
        <f>H13038*G13038</f>
        <v>100</v>
      </c>
      <c r="L13038" s="234" t="s">
        <v>1781</v>
      </c>
    </row>
    <row r="13039" spans="1:12" ht="15.75" customHeight="1" x14ac:dyDescent="0.3">
      <c r="A13039" s="257">
        <v>44145</v>
      </c>
      <c r="B13039" s="249" t="s">
        <v>1034</v>
      </c>
      <c r="C13039" s="250" t="s">
        <v>56</v>
      </c>
      <c r="D13039" s="251" t="s">
        <v>611</v>
      </c>
      <c r="E13039" s="301" t="s">
        <v>1053</v>
      </c>
      <c r="F13039" s="251" t="s">
        <v>12</v>
      </c>
      <c r="G13039" s="253">
        <v>20</v>
      </c>
      <c r="H13039" s="254">
        <v>50</v>
      </c>
      <c r="I13039" s="254">
        <f>G13039*H13039</f>
        <v>1000</v>
      </c>
      <c r="L13039" s="234" t="s">
        <v>1781</v>
      </c>
    </row>
    <row r="13040" spans="1:12" ht="15.75" customHeight="1" x14ac:dyDescent="0.3">
      <c r="A13040" s="257">
        <v>44145</v>
      </c>
      <c r="B13040" s="249" t="s">
        <v>1034</v>
      </c>
      <c r="C13040" s="250" t="s">
        <v>56</v>
      </c>
      <c r="D13040" s="283" t="s">
        <v>949</v>
      </c>
      <c r="E13040" s="301" t="s">
        <v>1053</v>
      </c>
      <c r="F13040" s="285" t="s">
        <v>41</v>
      </c>
      <c r="G13040" s="253">
        <v>100</v>
      </c>
      <c r="H13040" s="286">
        <v>1</v>
      </c>
      <c r="I13040" s="286">
        <f t="shared" ref="I13040:I13043" si="767">H13040*G13040</f>
        <v>100</v>
      </c>
      <c r="L13040" s="234" t="s">
        <v>1781</v>
      </c>
    </row>
    <row r="13041" spans="1:12" ht="15.75" customHeight="1" x14ac:dyDescent="0.3">
      <c r="A13041" s="257">
        <v>44145</v>
      </c>
      <c r="B13041" s="249" t="s">
        <v>1034</v>
      </c>
      <c r="C13041" s="250" t="s">
        <v>56</v>
      </c>
      <c r="D13041" s="275" t="s">
        <v>741</v>
      </c>
      <c r="E13041" s="302" t="s">
        <v>377</v>
      </c>
      <c r="F13041" s="277" t="s">
        <v>27</v>
      </c>
      <c r="G13041" s="253">
        <v>1000</v>
      </c>
      <c r="H13041" s="278">
        <v>1</v>
      </c>
      <c r="I13041" s="278">
        <f t="shared" si="767"/>
        <v>1000</v>
      </c>
      <c r="L13041" s="234" t="s">
        <v>1781</v>
      </c>
    </row>
    <row r="13042" spans="1:12" ht="15.75" customHeight="1" x14ac:dyDescent="0.3">
      <c r="A13042" s="257">
        <v>44145</v>
      </c>
      <c r="B13042" s="249" t="s">
        <v>1034</v>
      </c>
      <c r="C13042" s="250" t="s">
        <v>56</v>
      </c>
      <c r="D13042" s="279" t="s">
        <v>945</v>
      </c>
      <c r="E13042" s="280" t="s">
        <v>377</v>
      </c>
      <c r="F13042" s="281" t="s">
        <v>670</v>
      </c>
      <c r="G13042" s="253">
        <v>400</v>
      </c>
      <c r="H13042" s="282">
        <v>1</v>
      </c>
      <c r="I13042" s="282">
        <f t="shared" si="767"/>
        <v>400</v>
      </c>
      <c r="L13042" s="234" t="s">
        <v>1781</v>
      </c>
    </row>
    <row r="13043" spans="1:12" ht="15.75" customHeight="1" x14ac:dyDescent="0.3">
      <c r="A13043" s="257">
        <v>44145</v>
      </c>
      <c r="B13043" s="249" t="s">
        <v>1034</v>
      </c>
      <c r="C13043" s="250" t="s">
        <v>56</v>
      </c>
      <c r="D13043" s="279" t="s">
        <v>857</v>
      </c>
      <c r="E13043" s="280" t="s">
        <v>377</v>
      </c>
      <c r="F13043" s="281" t="s">
        <v>670</v>
      </c>
      <c r="G13043" s="253">
        <v>400</v>
      </c>
      <c r="H13043" s="282">
        <v>1</v>
      </c>
      <c r="I13043" s="282">
        <f t="shared" si="767"/>
        <v>400</v>
      </c>
      <c r="L13043" s="234" t="s">
        <v>1781</v>
      </c>
    </row>
    <row r="13044" spans="1:12" ht="15.75" customHeight="1" x14ac:dyDescent="0.3">
      <c r="A13044" s="288"/>
      <c r="B13044" s="134"/>
      <c r="C13044" s="289"/>
      <c r="D13044" s="290"/>
      <c r="E13044" s="291"/>
      <c r="F13044" s="290"/>
      <c r="G13044" s="292"/>
      <c r="H13044" s="292"/>
      <c r="I13044" s="292"/>
      <c r="L13044" s="234" t="s">
        <v>1781</v>
      </c>
    </row>
    <row r="13045" spans="1:12" ht="15.75" customHeight="1" x14ac:dyDescent="0.3">
      <c r="A13045" s="257">
        <v>44145</v>
      </c>
      <c r="B13045" s="249" t="s">
        <v>1094</v>
      </c>
      <c r="C13045" s="250" t="s">
        <v>291</v>
      </c>
      <c r="D13045" s="279" t="s">
        <v>1161</v>
      </c>
      <c r="E13045" s="280" t="s">
        <v>377</v>
      </c>
      <c r="F13045" s="281" t="s">
        <v>670</v>
      </c>
      <c r="G13045" s="253">
        <v>13</v>
      </c>
      <c r="H13045" s="282">
        <v>40</v>
      </c>
      <c r="I13045" s="282">
        <f>H13045*G13045</f>
        <v>520</v>
      </c>
      <c r="L13045" s="234" t="s">
        <v>1781</v>
      </c>
    </row>
    <row r="13046" spans="1:12" ht="15.75" customHeight="1" x14ac:dyDescent="0.3">
      <c r="A13046" s="288"/>
      <c r="B13046" s="134"/>
      <c r="C13046" s="289"/>
      <c r="D13046" s="290"/>
      <c r="E13046" s="291"/>
      <c r="F13046" s="290"/>
      <c r="G13046" s="292"/>
      <c r="H13046" s="292"/>
      <c r="I13046" s="292"/>
      <c r="L13046" s="234" t="s">
        <v>1781</v>
      </c>
    </row>
    <row r="13047" spans="1:12" ht="15.75" customHeight="1" x14ac:dyDescent="0.3">
      <c r="A13047" s="257">
        <v>44145</v>
      </c>
      <c r="B13047" s="249" t="s">
        <v>1095</v>
      </c>
      <c r="C13047" s="250" t="s">
        <v>56</v>
      </c>
      <c r="D13047" s="224" t="s">
        <v>738</v>
      </c>
      <c r="E13047" s="270" t="s">
        <v>377</v>
      </c>
      <c r="F13047" s="264" t="s">
        <v>15</v>
      </c>
      <c r="G13047" s="253">
        <v>0.1</v>
      </c>
      <c r="H13047" s="266">
        <v>200</v>
      </c>
      <c r="I13047" s="266">
        <f>H13047*G13047</f>
        <v>20</v>
      </c>
      <c r="L13047" s="234" t="s">
        <v>1781</v>
      </c>
    </row>
    <row r="13048" spans="1:12" ht="15.75" customHeight="1" x14ac:dyDescent="0.3">
      <c r="A13048" s="257">
        <v>44145</v>
      </c>
      <c r="B13048" s="249" t="s">
        <v>1095</v>
      </c>
      <c r="C13048" s="250" t="s">
        <v>56</v>
      </c>
      <c r="D13048" s="251" t="s">
        <v>611</v>
      </c>
      <c r="E13048" s="301" t="s">
        <v>1053</v>
      </c>
      <c r="F13048" s="251" t="s">
        <v>12</v>
      </c>
      <c r="G13048" s="253">
        <v>1</v>
      </c>
      <c r="H13048" s="254">
        <v>50</v>
      </c>
      <c r="I13048" s="254">
        <f>G13048*H13048</f>
        <v>50</v>
      </c>
      <c r="L13048" s="234" t="s">
        <v>1781</v>
      </c>
    </row>
    <row r="13049" spans="1:12" ht="15.75" customHeight="1" x14ac:dyDescent="0.3">
      <c r="A13049" s="257">
        <v>44145</v>
      </c>
      <c r="B13049" s="249" t="s">
        <v>1095</v>
      </c>
      <c r="C13049" s="250" t="s">
        <v>56</v>
      </c>
      <c r="D13049" s="283" t="s">
        <v>949</v>
      </c>
      <c r="E13049" s="301" t="s">
        <v>1053</v>
      </c>
      <c r="F13049" s="285" t="s">
        <v>41</v>
      </c>
      <c r="G13049" s="253">
        <v>10</v>
      </c>
      <c r="H13049" s="286">
        <v>1</v>
      </c>
      <c r="I13049" s="286">
        <f t="shared" ref="I13049:I13053" si="768">H13049*G13049</f>
        <v>10</v>
      </c>
      <c r="L13049" s="234" t="s">
        <v>1781</v>
      </c>
    </row>
    <row r="13050" spans="1:12" ht="15.75" customHeight="1" x14ac:dyDescent="0.3">
      <c r="A13050" s="257">
        <v>44145</v>
      </c>
      <c r="B13050" s="249" t="s">
        <v>1095</v>
      </c>
      <c r="C13050" s="250" t="s">
        <v>56</v>
      </c>
      <c r="D13050" s="275" t="s">
        <v>741</v>
      </c>
      <c r="E13050" s="302" t="s">
        <v>377</v>
      </c>
      <c r="F13050" s="277" t="s">
        <v>27</v>
      </c>
      <c r="G13050" s="253">
        <v>10</v>
      </c>
      <c r="H13050" s="278">
        <v>1</v>
      </c>
      <c r="I13050" s="278">
        <f t="shared" si="768"/>
        <v>10</v>
      </c>
      <c r="L13050" s="234" t="s">
        <v>1781</v>
      </c>
    </row>
    <row r="13051" spans="1:12" ht="15.75" customHeight="1" x14ac:dyDescent="0.3">
      <c r="A13051" s="257">
        <v>44145</v>
      </c>
      <c r="B13051" s="249" t="s">
        <v>1095</v>
      </c>
      <c r="C13051" s="250" t="s">
        <v>56</v>
      </c>
      <c r="D13051" s="279" t="s">
        <v>1068</v>
      </c>
      <c r="E13051" s="280" t="s">
        <v>377</v>
      </c>
      <c r="F13051" s="281" t="s">
        <v>670</v>
      </c>
      <c r="G13051" s="253">
        <v>10</v>
      </c>
      <c r="H13051" s="282">
        <v>1</v>
      </c>
      <c r="I13051" s="282">
        <f t="shared" si="768"/>
        <v>10</v>
      </c>
      <c r="L13051" s="234" t="s">
        <v>1781</v>
      </c>
    </row>
    <row r="13052" spans="1:12" ht="15.75" customHeight="1" x14ac:dyDescent="0.3">
      <c r="A13052" s="257">
        <v>44145</v>
      </c>
      <c r="B13052" s="249" t="s">
        <v>1095</v>
      </c>
      <c r="C13052" s="250" t="s">
        <v>56</v>
      </c>
      <c r="D13052" s="279" t="s">
        <v>856</v>
      </c>
      <c r="E13052" s="280" t="s">
        <v>377</v>
      </c>
      <c r="F13052" s="281" t="s">
        <v>670</v>
      </c>
      <c r="G13052" s="253">
        <v>10</v>
      </c>
      <c r="H13052" s="282">
        <v>1</v>
      </c>
      <c r="I13052" s="282">
        <f t="shared" si="768"/>
        <v>10</v>
      </c>
      <c r="L13052" s="234" t="s">
        <v>1781</v>
      </c>
    </row>
    <row r="13053" spans="1:12" ht="15.75" customHeight="1" x14ac:dyDescent="0.3">
      <c r="A13053" s="257">
        <v>44145</v>
      </c>
      <c r="B13053" s="249" t="s">
        <v>1095</v>
      </c>
      <c r="C13053" s="250" t="s">
        <v>56</v>
      </c>
      <c r="D13053" s="279" t="s">
        <v>857</v>
      </c>
      <c r="E13053" s="280" t="s">
        <v>377</v>
      </c>
      <c r="F13053" s="281" t="s">
        <v>670</v>
      </c>
      <c r="G13053" s="253">
        <v>10</v>
      </c>
      <c r="H13053" s="282">
        <v>1</v>
      </c>
      <c r="I13053" s="282">
        <f t="shared" si="768"/>
        <v>10</v>
      </c>
      <c r="L13053" s="234" t="s">
        <v>1781</v>
      </c>
    </row>
    <row r="13054" spans="1:12" ht="15.75" customHeight="1" x14ac:dyDescent="0.3">
      <c r="A13054" s="288"/>
      <c r="B13054" s="134"/>
      <c r="C13054" s="289"/>
      <c r="D13054" s="290"/>
      <c r="E13054" s="291"/>
      <c r="F13054" s="290"/>
      <c r="G13054" s="292"/>
      <c r="H13054" s="292"/>
      <c r="I13054" s="292"/>
      <c r="L13054" s="234" t="s">
        <v>1781</v>
      </c>
    </row>
    <row r="13055" spans="1:12" ht="15.75" customHeight="1" x14ac:dyDescent="0.3">
      <c r="A13055" s="257">
        <v>44145</v>
      </c>
      <c r="B13055" s="249" t="s">
        <v>1096</v>
      </c>
      <c r="C13055" s="250" t="s">
        <v>932</v>
      </c>
      <c r="D13055" s="224" t="s">
        <v>738</v>
      </c>
      <c r="E13055" s="270" t="s">
        <v>377</v>
      </c>
      <c r="F13055" s="264" t="s">
        <v>15</v>
      </c>
      <c r="G13055" s="253">
        <v>3</v>
      </c>
      <c r="H13055" s="266">
        <v>200</v>
      </c>
      <c r="I13055" s="266">
        <f>H13055*G13055</f>
        <v>600</v>
      </c>
      <c r="L13055" s="234" t="s">
        <v>1781</v>
      </c>
    </row>
    <row r="13056" spans="1:12" ht="15.75" customHeight="1" x14ac:dyDescent="0.3">
      <c r="A13056" s="288"/>
      <c r="B13056" s="134"/>
      <c r="C13056" s="289"/>
      <c r="D13056" s="290"/>
      <c r="E13056" s="291"/>
      <c r="F13056" s="290"/>
      <c r="G13056" s="292"/>
      <c r="H13056" s="292"/>
      <c r="I13056" s="292"/>
      <c r="L13056" s="234" t="s">
        <v>1781</v>
      </c>
    </row>
    <row r="13057" spans="1:12" ht="15.75" customHeight="1" x14ac:dyDescent="0.3">
      <c r="A13057" s="257">
        <v>44145</v>
      </c>
      <c r="B13057" s="249" t="s">
        <v>1097</v>
      </c>
      <c r="C13057" s="250" t="s">
        <v>291</v>
      </c>
      <c r="D13057" s="251" t="s">
        <v>1098</v>
      </c>
      <c r="E13057" s="301" t="s">
        <v>377</v>
      </c>
      <c r="F13057" s="251" t="s">
        <v>12</v>
      </c>
      <c r="G13057" s="253">
        <v>400</v>
      </c>
      <c r="H13057" s="254">
        <v>5</v>
      </c>
      <c r="I13057" s="254">
        <f t="shared" ref="I13057:I13058" si="769">G13057*H13057</f>
        <v>2000</v>
      </c>
      <c r="L13057" s="234" t="s">
        <v>1781</v>
      </c>
    </row>
    <row r="13058" spans="1:12" ht="15.75" customHeight="1" x14ac:dyDescent="0.3">
      <c r="A13058" s="257">
        <v>44145</v>
      </c>
      <c r="B13058" s="249" t="s">
        <v>1097</v>
      </c>
      <c r="C13058" s="250" t="s">
        <v>291</v>
      </c>
      <c r="D13058" s="251" t="s">
        <v>1099</v>
      </c>
      <c r="E13058" s="301" t="s">
        <v>377</v>
      </c>
      <c r="F13058" s="251" t="s">
        <v>12</v>
      </c>
      <c r="G13058" s="253">
        <v>400</v>
      </c>
      <c r="H13058" s="254">
        <v>5</v>
      </c>
      <c r="I13058" s="254">
        <f t="shared" si="769"/>
        <v>2000</v>
      </c>
      <c r="L13058" s="234" t="s">
        <v>1781</v>
      </c>
    </row>
    <row r="13059" spans="1:12" ht="15.75" customHeight="1" x14ac:dyDescent="0.3">
      <c r="A13059" s="288"/>
      <c r="B13059" s="134"/>
      <c r="C13059" s="289"/>
      <c r="D13059" s="290"/>
      <c r="E13059" s="291"/>
      <c r="F13059" s="290"/>
      <c r="G13059" s="292"/>
      <c r="H13059" s="292"/>
      <c r="I13059" s="292"/>
      <c r="L13059" s="234" t="s">
        <v>1781</v>
      </c>
    </row>
    <row r="13060" spans="1:12" ht="15.75" customHeight="1" x14ac:dyDescent="0.3">
      <c r="A13060" s="257">
        <v>44145</v>
      </c>
      <c r="B13060" s="249" t="s">
        <v>1100</v>
      </c>
      <c r="C13060" s="250" t="s">
        <v>291</v>
      </c>
      <c r="D13060" s="251" t="s">
        <v>1098</v>
      </c>
      <c r="E13060" s="301" t="s">
        <v>377</v>
      </c>
      <c r="F13060" s="251" t="s">
        <v>12</v>
      </c>
      <c r="G13060" s="253">
        <v>69</v>
      </c>
      <c r="H13060" s="254">
        <v>5</v>
      </c>
      <c r="I13060" s="254">
        <f t="shared" ref="I13060:I13061" si="770">G13060*H13060</f>
        <v>345</v>
      </c>
      <c r="L13060" s="234" t="s">
        <v>1781</v>
      </c>
    </row>
    <row r="13061" spans="1:12" ht="15.75" customHeight="1" x14ac:dyDescent="0.3">
      <c r="A13061" s="257">
        <v>44145</v>
      </c>
      <c r="B13061" s="249" t="s">
        <v>1100</v>
      </c>
      <c r="C13061" s="250" t="s">
        <v>291</v>
      </c>
      <c r="D13061" s="251" t="s">
        <v>1099</v>
      </c>
      <c r="E13061" s="301" t="s">
        <v>377</v>
      </c>
      <c r="F13061" s="251" t="s">
        <v>12</v>
      </c>
      <c r="G13061" s="253">
        <v>8</v>
      </c>
      <c r="H13061" s="254">
        <v>5</v>
      </c>
      <c r="I13061" s="254">
        <f t="shared" si="770"/>
        <v>40</v>
      </c>
      <c r="L13061" s="234" t="s">
        <v>1781</v>
      </c>
    </row>
    <row r="13062" spans="1:12" ht="15.75" customHeight="1" x14ac:dyDescent="0.3">
      <c r="A13062" s="288"/>
      <c r="B13062" s="134"/>
      <c r="C13062" s="289"/>
      <c r="D13062" s="290"/>
      <c r="E13062" s="291"/>
      <c r="F13062" s="290"/>
      <c r="G13062" s="292"/>
      <c r="H13062" s="292"/>
      <c r="I13062" s="292"/>
      <c r="L13062" s="234" t="s">
        <v>1781</v>
      </c>
    </row>
    <row r="13063" spans="1:12" ht="15.75" customHeight="1" x14ac:dyDescent="0.3">
      <c r="A13063" s="257">
        <v>44145</v>
      </c>
      <c r="B13063" s="249" t="s">
        <v>506</v>
      </c>
      <c r="C13063" s="250" t="s">
        <v>56</v>
      </c>
      <c r="D13063" s="279" t="s">
        <v>1161</v>
      </c>
      <c r="E13063" s="280" t="s">
        <v>377</v>
      </c>
      <c r="F13063" s="281" t="s">
        <v>670</v>
      </c>
      <c r="G13063" s="253">
        <v>20</v>
      </c>
      <c r="H13063" s="282">
        <v>40</v>
      </c>
      <c r="I13063" s="282">
        <f t="shared" ref="I13063:I13066" si="771">H13063*G13063</f>
        <v>800</v>
      </c>
      <c r="L13063" s="234" t="s">
        <v>1781</v>
      </c>
    </row>
    <row r="13064" spans="1:12" ht="15.75" customHeight="1" x14ac:dyDescent="0.3">
      <c r="A13064" s="257">
        <v>44145</v>
      </c>
      <c r="B13064" s="249" t="s">
        <v>506</v>
      </c>
      <c r="C13064" s="250" t="s">
        <v>56</v>
      </c>
      <c r="D13064" s="279" t="s">
        <v>1068</v>
      </c>
      <c r="E13064" s="280" t="s">
        <v>377</v>
      </c>
      <c r="F13064" s="281" t="s">
        <v>670</v>
      </c>
      <c r="G13064" s="253">
        <v>200</v>
      </c>
      <c r="H13064" s="282">
        <v>1</v>
      </c>
      <c r="I13064" s="282">
        <f t="shared" si="771"/>
        <v>200</v>
      </c>
      <c r="L13064" s="234" t="s">
        <v>1781</v>
      </c>
    </row>
    <row r="13065" spans="1:12" ht="15.75" customHeight="1" x14ac:dyDescent="0.3">
      <c r="A13065" s="257">
        <v>44145</v>
      </c>
      <c r="B13065" s="249" t="s">
        <v>506</v>
      </c>
      <c r="C13065" s="250" t="s">
        <v>56</v>
      </c>
      <c r="D13065" s="279" t="s">
        <v>857</v>
      </c>
      <c r="E13065" s="280" t="s">
        <v>377</v>
      </c>
      <c r="F13065" s="281" t="s">
        <v>670</v>
      </c>
      <c r="G13065" s="253">
        <v>200</v>
      </c>
      <c r="H13065" s="282">
        <v>1</v>
      </c>
      <c r="I13065" s="282">
        <f t="shared" si="771"/>
        <v>200</v>
      </c>
      <c r="L13065" s="234" t="s">
        <v>1781</v>
      </c>
    </row>
    <row r="13066" spans="1:12" ht="15.75" customHeight="1" x14ac:dyDescent="0.3">
      <c r="A13066" s="257">
        <v>44145</v>
      </c>
      <c r="B13066" s="249" t="s">
        <v>506</v>
      </c>
      <c r="C13066" s="250" t="s">
        <v>56</v>
      </c>
      <c r="D13066" s="224" t="s">
        <v>738</v>
      </c>
      <c r="E13066" s="270" t="s">
        <v>377</v>
      </c>
      <c r="F13066" s="264" t="s">
        <v>15</v>
      </c>
      <c r="G13066" s="253">
        <v>2.5</v>
      </c>
      <c r="H13066" s="266">
        <v>200</v>
      </c>
      <c r="I13066" s="266">
        <f t="shared" si="771"/>
        <v>500</v>
      </c>
      <c r="L13066" s="234" t="s">
        <v>1781</v>
      </c>
    </row>
    <row r="13067" spans="1:12" ht="15.75" customHeight="1" x14ac:dyDescent="0.3">
      <c r="A13067" s="257">
        <v>44145</v>
      </c>
      <c r="B13067" s="249" t="s">
        <v>506</v>
      </c>
      <c r="C13067" s="250" t="s">
        <v>56</v>
      </c>
      <c r="D13067" s="251" t="s">
        <v>611</v>
      </c>
      <c r="E13067" s="301" t="s">
        <v>1053</v>
      </c>
      <c r="F13067" s="251" t="s">
        <v>12</v>
      </c>
      <c r="G13067" s="253">
        <v>1000</v>
      </c>
      <c r="H13067" s="254">
        <v>50</v>
      </c>
      <c r="I13067" s="254">
        <f>G13067*H13067</f>
        <v>50000</v>
      </c>
      <c r="L13067" s="234" t="s">
        <v>1781</v>
      </c>
    </row>
    <row r="13068" spans="1:12" ht="15.75" customHeight="1" x14ac:dyDescent="0.3">
      <c r="A13068" s="257">
        <v>44145</v>
      </c>
      <c r="B13068" s="249" t="s">
        <v>506</v>
      </c>
      <c r="C13068" s="250" t="s">
        <v>56</v>
      </c>
      <c r="D13068" s="271" t="s">
        <v>888</v>
      </c>
      <c r="E13068" s="272" t="s">
        <v>377</v>
      </c>
      <c r="F13068" s="273" t="s">
        <v>31</v>
      </c>
      <c r="G13068" s="253">
        <v>40</v>
      </c>
      <c r="H13068" s="274">
        <v>100</v>
      </c>
      <c r="I13068" s="274">
        <f t="shared" ref="I13068:I13070" si="772">H13068*G13068</f>
        <v>4000</v>
      </c>
      <c r="L13068" s="234" t="s">
        <v>1781</v>
      </c>
    </row>
    <row r="13069" spans="1:12" ht="15.75" customHeight="1" x14ac:dyDescent="0.3">
      <c r="A13069" s="257">
        <v>44145</v>
      </c>
      <c r="B13069" s="249" t="s">
        <v>506</v>
      </c>
      <c r="C13069" s="250" t="s">
        <v>56</v>
      </c>
      <c r="D13069" s="275" t="s">
        <v>741</v>
      </c>
      <c r="E13069" s="302" t="s">
        <v>377</v>
      </c>
      <c r="F13069" s="277" t="s">
        <v>27</v>
      </c>
      <c r="G13069" s="253">
        <v>500</v>
      </c>
      <c r="H13069" s="278">
        <v>1</v>
      </c>
      <c r="I13069" s="278">
        <f t="shared" si="772"/>
        <v>500</v>
      </c>
      <c r="L13069" s="234" t="s">
        <v>1781</v>
      </c>
    </row>
    <row r="13070" spans="1:12" ht="15.75" customHeight="1" x14ac:dyDescent="0.3">
      <c r="A13070" s="257">
        <v>44145</v>
      </c>
      <c r="B13070" s="249" t="s">
        <v>506</v>
      </c>
      <c r="C13070" s="250" t="s">
        <v>56</v>
      </c>
      <c r="D13070" s="279" t="s">
        <v>856</v>
      </c>
      <c r="E13070" s="280" t="s">
        <v>377</v>
      </c>
      <c r="F13070" s="281" t="s">
        <v>670</v>
      </c>
      <c r="G13070" s="253">
        <v>200</v>
      </c>
      <c r="H13070" s="282">
        <v>1</v>
      </c>
      <c r="I13070" s="282">
        <f t="shared" si="772"/>
        <v>200</v>
      </c>
      <c r="L13070" s="234" t="s">
        <v>1781</v>
      </c>
    </row>
    <row r="13071" spans="1:12" ht="15.75" customHeight="1" x14ac:dyDescent="0.3">
      <c r="A13071" s="288"/>
      <c r="B13071" s="134"/>
      <c r="C13071" s="289"/>
      <c r="D13071" s="290"/>
      <c r="E13071" s="291"/>
      <c r="F13071" s="290"/>
      <c r="G13071" s="292"/>
      <c r="H13071" s="292"/>
      <c r="I13071" s="292"/>
      <c r="L13071" s="234" t="s">
        <v>1781</v>
      </c>
    </row>
    <row r="13072" spans="1:12" ht="15.75" customHeight="1" x14ac:dyDescent="0.3">
      <c r="A13072" s="257">
        <v>44146</v>
      </c>
      <c r="B13072" s="249" t="s">
        <v>1101</v>
      </c>
      <c r="C13072" s="250" t="s">
        <v>56</v>
      </c>
      <c r="D13072" s="279" t="s">
        <v>1068</v>
      </c>
      <c r="E13072" s="280" t="s">
        <v>377</v>
      </c>
      <c r="F13072" s="281" t="s">
        <v>670</v>
      </c>
      <c r="G13072" s="253">
        <v>1300</v>
      </c>
      <c r="H13072" s="282">
        <v>1</v>
      </c>
      <c r="I13072" s="282">
        <f t="shared" ref="I13072:I13074" si="773">H13072*G13072</f>
        <v>1300</v>
      </c>
      <c r="L13072" s="234" t="s">
        <v>1781</v>
      </c>
    </row>
    <row r="13073" spans="1:12" ht="15.75" customHeight="1" x14ac:dyDescent="0.3">
      <c r="A13073" s="257">
        <v>44146</v>
      </c>
      <c r="B13073" s="249" t="s">
        <v>1101</v>
      </c>
      <c r="C13073" s="250" t="s">
        <v>56</v>
      </c>
      <c r="D13073" s="279" t="s">
        <v>856</v>
      </c>
      <c r="E13073" s="280" t="s">
        <v>377</v>
      </c>
      <c r="F13073" s="281" t="s">
        <v>670</v>
      </c>
      <c r="G13073" s="253">
        <v>1300</v>
      </c>
      <c r="H13073" s="282">
        <v>1</v>
      </c>
      <c r="I13073" s="282">
        <f t="shared" si="773"/>
        <v>1300</v>
      </c>
      <c r="L13073" s="234" t="s">
        <v>1781</v>
      </c>
    </row>
    <row r="13074" spans="1:12" ht="15.75" customHeight="1" x14ac:dyDescent="0.3">
      <c r="A13074" s="257">
        <v>44146</v>
      </c>
      <c r="B13074" s="249" t="s">
        <v>1101</v>
      </c>
      <c r="C13074" s="250" t="s">
        <v>56</v>
      </c>
      <c r="D13074" s="279" t="s">
        <v>857</v>
      </c>
      <c r="E13074" s="280" t="s">
        <v>377</v>
      </c>
      <c r="F13074" s="281" t="s">
        <v>670</v>
      </c>
      <c r="G13074" s="253">
        <v>1300</v>
      </c>
      <c r="H13074" s="282">
        <v>1</v>
      </c>
      <c r="I13074" s="282">
        <f t="shared" si="773"/>
        <v>1300</v>
      </c>
      <c r="L13074" s="234" t="s">
        <v>1781</v>
      </c>
    </row>
    <row r="13075" spans="1:12" ht="15.75" customHeight="1" x14ac:dyDescent="0.3">
      <c r="A13075" s="288"/>
      <c r="B13075" s="134"/>
      <c r="C13075" s="289"/>
      <c r="D13075" s="290"/>
      <c r="E13075" s="291"/>
      <c r="F13075" s="290"/>
      <c r="G13075" s="292"/>
      <c r="H13075" s="292"/>
      <c r="I13075" s="292"/>
      <c r="L13075" s="234" t="s">
        <v>1781</v>
      </c>
    </row>
    <row r="13076" spans="1:12" ht="15.75" customHeight="1" x14ac:dyDescent="0.3">
      <c r="A13076" s="257">
        <v>44147</v>
      </c>
      <c r="B13076" s="249" t="s">
        <v>1102</v>
      </c>
      <c r="C13076" s="250" t="s">
        <v>56</v>
      </c>
      <c r="D13076" s="224" t="s">
        <v>738</v>
      </c>
      <c r="E13076" s="270" t="s">
        <v>377</v>
      </c>
      <c r="F13076" s="264" t="s">
        <v>15</v>
      </c>
      <c r="G13076" s="253">
        <v>5</v>
      </c>
      <c r="H13076" s="266">
        <v>200</v>
      </c>
      <c r="I13076" s="266">
        <f t="shared" ref="I13076:I13077" si="774">H13076*G13076</f>
        <v>1000</v>
      </c>
      <c r="L13076" s="234" t="s">
        <v>1781</v>
      </c>
    </row>
    <row r="13077" spans="1:12" ht="15.75" customHeight="1" x14ac:dyDescent="0.3">
      <c r="A13077" s="257">
        <v>44147</v>
      </c>
      <c r="B13077" s="249" t="s">
        <v>1102</v>
      </c>
      <c r="C13077" s="250" t="s">
        <v>56</v>
      </c>
      <c r="D13077" s="283" t="s">
        <v>1083</v>
      </c>
      <c r="E13077" s="301" t="s">
        <v>1053</v>
      </c>
      <c r="F13077" s="285" t="s">
        <v>41</v>
      </c>
      <c r="G13077" s="253">
        <v>150</v>
      </c>
      <c r="H13077" s="286">
        <v>1</v>
      </c>
      <c r="I13077" s="286">
        <f t="shared" si="774"/>
        <v>150</v>
      </c>
      <c r="L13077" s="234" t="s">
        <v>1781</v>
      </c>
    </row>
    <row r="13078" spans="1:12" ht="15.75" customHeight="1" x14ac:dyDescent="0.3">
      <c r="A13078" s="257">
        <v>44147</v>
      </c>
      <c r="B13078" s="249" t="s">
        <v>1102</v>
      </c>
      <c r="C13078" s="250" t="s">
        <v>56</v>
      </c>
      <c r="D13078" s="251" t="s">
        <v>611</v>
      </c>
      <c r="E13078" s="301" t="s">
        <v>1053</v>
      </c>
      <c r="F13078" s="251" t="s">
        <v>12</v>
      </c>
      <c r="G13078" s="253">
        <v>20</v>
      </c>
      <c r="H13078" s="254">
        <v>50</v>
      </c>
      <c r="I13078" s="254">
        <f>G13078*H13078</f>
        <v>1000</v>
      </c>
      <c r="L13078" s="234" t="s">
        <v>1781</v>
      </c>
    </row>
    <row r="13079" spans="1:12" ht="15.75" customHeight="1" x14ac:dyDescent="0.3">
      <c r="A13079" s="257">
        <v>44147</v>
      </c>
      <c r="B13079" s="249" t="s">
        <v>1102</v>
      </c>
      <c r="C13079" s="250" t="s">
        <v>56</v>
      </c>
      <c r="D13079" s="275" t="s">
        <v>741</v>
      </c>
      <c r="E13079" s="302" t="s">
        <v>377</v>
      </c>
      <c r="F13079" s="277" t="s">
        <v>27</v>
      </c>
      <c r="G13079" s="253">
        <v>2000</v>
      </c>
      <c r="H13079" s="278">
        <v>1</v>
      </c>
      <c r="I13079" s="278">
        <f t="shared" ref="I13079:I13082" si="775">H13079*G13079</f>
        <v>2000</v>
      </c>
      <c r="L13079" s="234" t="s">
        <v>1781</v>
      </c>
    </row>
    <row r="13080" spans="1:12" ht="15.75" customHeight="1" x14ac:dyDescent="0.3">
      <c r="A13080" s="257">
        <v>44147</v>
      </c>
      <c r="B13080" s="249" t="s">
        <v>1102</v>
      </c>
      <c r="C13080" s="250" t="s">
        <v>56</v>
      </c>
      <c r="D13080" s="271" t="s">
        <v>720</v>
      </c>
      <c r="E13080" s="272" t="s">
        <v>377</v>
      </c>
      <c r="F13080" s="273" t="s">
        <v>31</v>
      </c>
      <c r="G13080" s="253">
        <v>12</v>
      </c>
      <c r="H13080" s="274">
        <v>100</v>
      </c>
      <c r="I13080" s="274">
        <f t="shared" si="775"/>
        <v>1200</v>
      </c>
      <c r="L13080" s="234" t="s">
        <v>1781</v>
      </c>
    </row>
    <row r="13081" spans="1:12" ht="15.75" customHeight="1" x14ac:dyDescent="0.3">
      <c r="A13081" s="257">
        <v>44147</v>
      </c>
      <c r="B13081" s="249" t="s">
        <v>1102</v>
      </c>
      <c r="C13081" s="250" t="s">
        <v>56</v>
      </c>
      <c r="D13081" s="271" t="s">
        <v>888</v>
      </c>
      <c r="E13081" s="272" t="s">
        <v>377</v>
      </c>
      <c r="F13081" s="273" t="s">
        <v>31</v>
      </c>
      <c r="G13081" s="253">
        <v>10</v>
      </c>
      <c r="H13081" s="274">
        <v>100</v>
      </c>
      <c r="I13081" s="274">
        <f t="shared" si="775"/>
        <v>1000</v>
      </c>
      <c r="L13081" s="234" t="s">
        <v>1781</v>
      </c>
    </row>
    <row r="13082" spans="1:12" ht="15.75" customHeight="1" x14ac:dyDescent="0.3">
      <c r="A13082" s="257">
        <v>44147</v>
      </c>
      <c r="B13082" s="249" t="s">
        <v>1102</v>
      </c>
      <c r="C13082" s="250" t="s">
        <v>56</v>
      </c>
      <c r="D13082" s="279" t="s">
        <v>1161</v>
      </c>
      <c r="E13082" s="280" t="s">
        <v>377</v>
      </c>
      <c r="F13082" s="281" t="s">
        <v>670</v>
      </c>
      <c r="G13082" s="253">
        <v>50</v>
      </c>
      <c r="H13082" s="282">
        <v>40</v>
      </c>
      <c r="I13082" s="282">
        <f t="shared" si="775"/>
        <v>2000</v>
      </c>
      <c r="L13082" s="234" t="s">
        <v>1781</v>
      </c>
    </row>
    <row r="13083" spans="1:12" ht="15.75" customHeight="1" x14ac:dyDescent="0.3">
      <c r="A13083" s="288"/>
      <c r="B13083" s="134"/>
      <c r="C13083" s="289"/>
      <c r="D13083" s="290"/>
      <c r="E13083" s="291"/>
      <c r="F13083" s="290"/>
      <c r="G13083" s="292"/>
      <c r="H13083" s="292"/>
      <c r="I13083" s="292"/>
      <c r="L13083" s="234" t="s">
        <v>1781</v>
      </c>
    </row>
    <row r="13084" spans="1:12" ht="15.75" customHeight="1" x14ac:dyDescent="0.3">
      <c r="A13084" s="257">
        <v>44147</v>
      </c>
      <c r="B13084" s="249" t="s">
        <v>394</v>
      </c>
      <c r="C13084" s="250" t="s">
        <v>1103</v>
      </c>
      <c r="D13084" s="224" t="s">
        <v>1104</v>
      </c>
      <c r="E13084" s="228" t="s">
        <v>377</v>
      </c>
      <c r="F13084" s="264" t="s">
        <v>15</v>
      </c>
      <c r="G13084" s="253">
        <v>1</v>
      </c>
      <c r="H13084" s="266">
        <v>20</v>
      </c>
      <c r="I13084" s="266">
        <f t="shared" ref="I13084:I13089" si="776">H13084*G13084</f>
        <v>20</v>
      </c>
      <c r="L13084" s="234" t="s">
        <v>1781</v>
      </c>
    </row>
    <row r="13085" spans="1:12" ht="15.75" customHeight="1" x14ac:dyDescent="0.3">
      <c r="A13085" s="257">
        <v>44147</v>
      </c>
      <c r="B13085" s="249" t="s">
        <v>394</v>
      </c>
      <c r="C13085" s="250" t="s">
        <v>1103</v>
      </c>
      <c r="D13085" s="224" t="s">
        <v>1105</v>
      </c>
      <c r="E13085" s="228" t="s">
        <v>377</v>
      </c>
      <c r="F13085" s="264" t="s">
        <v>15</v>
      </c>
      <c r="G13085" s="253">
        <v>1</v>
      </c>
      <c r="H13085" s="266">
        <v>20</v>
      </c>
      <c r="I13085" s="266">
        <f t="shared" si="776"/>
        <v>20</v>
      </c>
      <c r="L13085" s="234" t="s">
        <v>1781</v>
      </c>
    </row>
    <row r="13086" spans="1:12" ht="15.75" customHeight="1" x14ac:dyDescent="0.3">
      <c r="A13086" s="257">
        <v>44147</v>
      </c>
      <c r="B13086" s="249" t="s">
        <v>394</v>
      </c>
      <c r="C13086" s="250" t="s">
        <v>1103</v>
      </c>
      <c r="D13086" s="224" t="s">
        <v>1106</v>
      </c>
      <c r="E13086" s="228" t="s">
        <v>377</v>
      </c>
      <c r="F13086" s="264" t="s">
        <v>15</v>
      </c>
      <c r="G13086" s="253">
        <v>1</v>
      </c>
      <c r="H13086" s="266">
        <v>20</v>
      </c>
      <c r="I13086" s="266">
        <f t="shared" si="776"/>
        <v>20</v>
      </c>
      <c r="L13086" s="234" t="s">
        <v>1781</v>
      </c>
    </row>
    <row r="13087" spans="1:12" ht="15.75" customHeight="1" x14ac:dyDescent="0.3">
      <c r="A13087" s="257">
        <v>44147</v>
      </c>
      <c r="B13087" s="249" t="s">
        <v>394</v>
      </c>
      <c r="C13087" s="250" t="s">
        <v>1103</v>
      </c>
      <c r="D13087" s="224" t="s">
        <v>1107</v>
      </c>
      <c r="E13087" s="228" t="s">
        <v>377</v>
      </c>
      <c r="F13087" s="264" t="s">
        <v>15</v>
      </c>
      <c r="G13087" s="253">
        <v>1</v>
      </c>
      <c r="H13087" s="266">
        <v>20</v>
      </c>
      <c r="I13087" s="266">
        <f t="shared" si="776"/>
        <v>20</v>
      </c>
      <c r="L13087" s="234" t="s">
        <v>1781</v>
      </c>
    </row>
    <row r="13088" spans="1:12" ht="15.75" customHeight="1" x14ac:dyDescent="0.3">
      <c r="A13088" s="257">
        <v>44147</v>
      </c>
      <c r="B13088" s="249" t="s">
        <v>394</v>
      </c>
      <c r="C13088" s="250" t="s">
        <v>1103</v>
      </c>
      <c r="D13088" s="224" t="s">
        <v>1108</v>
      </c>
      <c r="E13088" s="228" t="s">
        <v>377</v>
      </c>
      <c r="F13088" s="264" t="s">
        <v>15</v>
      </c>
      <c r="G13088" s="253">
        <v>1</v>
      </c>
      <c r="H13088" s="266">
        <v>20</v>
      </c>
      <c r="I13088" s="266">
        <f t="shared" si="776"/>
        <v>20</v>
      </c>
      <c r="L13088" s="234" t="s">
        <v>1781</v>
      </c>
    </row>
    <row r="13089" spans="1:12" ht="15.75" customHeight="1" x14ac:dyDescent="0.3">
      <c r="A13089" s="257">
        <v>44147</v>
      </c>
      <c r="B13089" s="249" t="s">
        <v>394</v>
      </c>
      <c r="C13089" s="250" t="s">
        <v>1103</v>
      </c>
      <c r="D13089" s="224" t="s">
        <v>793</v>
      </c>
      <c r="E13089" s="228" t="s">
        <v>377</v>
      </c>
      <c r="F13089" s="264" t="s">
        <v>15</v>
      </c>
      <c r="G13089" s="253">
        <v>12</v>
      </c>
      <c r="H13089" s="266">
        <v>50</v>
      </c>
      <c r="I13089" s="266">
        <f t="shared" si="776"/>
        <v>600</v>
      </c>
      <c r="L13089" s="234" t="s">
        <v>1781</v>
      </c>
    </row>
    <row r="13090" spans="1:12" ht="15.75" customHeight="1" x14ac:dyDescent="0.3">
      <c r="A13090" s="288"/>
      <c r="B13090" s="134"/>
      <c r="C13090" s="289"/>
      <c r="D13090" s="290"/>
      <c r="E13090" s="291"/>
      <c r="F13090" s="290"/>
      <c r="G13090" s="292"/>
      <c r="H13090" s="292"/>
      <c r="I13090" s="292"/>
      <c r="L13090" s="234" t="s">
        <v>1781</v>
      </c>
    </row>
    <row r="13091" spans="1:12" ht="15.75" customHeight="1" x14ac:dyDescent="0.3">
      <c r="A13091" s="257">
        <v>44147</v>
      </c>
      <c r="B13091" s="249" t="s">
        <v>1024</v>
      </c>
      <c r="C13091" s="250" t="s">
        <v>56</v>
      </c>
      <c r="D13091" s="279" t="s">
        <v>1161</v>
      </c>
      <c r="E13091" s="280" t="s">
        <v>377</v>
      </c>
      <c r="F13091" s="281" t="s">
        <v>670</v>
      </c>
      <c r="G13091" s="253">
        <v>7</v>
      </c>
      <c r="H13091" s="282">
        <v>40</v>
      </c>
      <c r="I13091" s="282">
        <f t="shared" ref="I13091:I13092" si="777">H13091*G13091</f>
        <v>280</v>
      </c>
      <c r="L13091" s="234" t="s">
        <v>1781</v>
      </c>
    </row>
    <row r="13092" spans="1:12" ht="15.75" customHeight="1" x14ac:dyDescent="0.3">
      <c r="A13092" s="257">
        <v>44147</v>
      </c>
      <c r="B13092" s="249" t="s">
        <v>1024</v>
      </c>
      <c r="C13092" s="250" t="s">
        <v>56</v>
      </c>
      <c r="D13092" s="224" t="s">
        <v>738</v>
      </c>
      <c r="E13092" s="270" t="s">
        <v>377</v>
      </c>
      <c r="F13092" s="264" t="s">
        <v>15</v>
      </c>
      <c r="G13092" s="253">
        <v>1.25</v>
      </c>
      <c r="H13092" s="266">
        <v>200</v>
      </c>
      <c r="I13092" s="266">
        <f t="shared" si="777"/>
        <v>250</v>
      </c>
      <c r="L13092" s="234" t="s">
        <v>1781</v>
      </c>
    </row>
    <row r="13093" spans="1:12" ht="15.75" customHeight="1" x14ac:dyDescent="0.3">
      <c r="A13093" s="257">
        <v>44147</v>
      </c>
      <c r="B13093" s="249" t="s">
        <v>1024</v>
      </c>
      <c r="C13093" s="250" t="s">
        <v>56</v>
      </c>
      <c r="D13093" s="251" t="s">
        <v>611</v>
      </c>
      <c r="E13093" s="301" t="s">
        <v>1053</v>
      </c>
      <c r="F13093" s="251" t="s">
        <v>12</v>
      </c>
      <c r="G13093" s="253">
        <v>100</v>
      </c>
      <c r="H13093" s="254">
        <v>50</v>
      </c>
      <c r="I13093" s="254">
        <f t="shared" ref="I13093:I13094" si="778">G13093*H13093</f>
        <v>5000</v>
      </c>
      <c r="L13093" s="234" t="s">
        <v>1781</v>
      </c>
    </row>
    <row r="13094" spans="1:12" ht="15.75" customHeight="1" x14ac:dyDescent="0.3">
      <c r="A13094" s="257">
        <v>44147</v>
      </c>
      <c r="B13094" s="249" t="s">
        <v>1024</v>
      </c>
      <c r="C13094" s="250" t="s">
        <v>56</v>
      </c>
      <c r="D13094" s="283" t="s">
        <v>559</v>
      </c>
      <c r="E13094" s="311" t="s">
        <v>377</v>
      </c>
      <c r="F13094" s="285" t="s">
        <v>41</v>
      </c>
      <c r="G13094" s="253">
        <v>84</v>
      </c>
      <c r="H13094" s="286">
        <v>6</v>
      </c>
      <c r="I13094" s="286">
        <f t="shared" si="778"/>
        <v>504</v>
      </c>
      <c r="L13094" s="234" t="s">
        <v>1781</v>
      </c>
    </row>
    <row r="13095" spans="1:12" ht="15.75" customHeight="1" x14ac:dyDescent="0.3">
      <c r="A13095" s="257">
        <v>44147</v>
      </c>
      <c r="B13095" s="249" t="s">
        <v>1024</v>
      </c>
      <c r="C13095" s="250" t="s">
        <v>56</v>
      </c>
      <c r="D13095" s="275" t="s">
        <v>741</v>
      </c>
      <c r="E13095" s="302" t="s">
        <v>1053</v>
      </c>
      <c r="F13095" s="277" t="s">
        <v>27</v>
      </c>
      <c r="G13095" s="253">
        <v>500</v>
      </c>
      <c r="H13095" s="278">
        <v>1</v>
      </c>
      <c r="I13095" s="278">
        <f t="shared" ref="I13095:I13097" si="779">H13095*G13095</f>
        <v>500</v>
      </c>
      <c r="L13095" s="234" t="s">
        <v>1781</v>
      </c>
    </row>
    <row r="13096" spans="1:12" ht="15.75" customHeight="1" x14ac:dyDescent="0.3">
      <c r="A13096" s="257">
        <v>44147</v>
      </c>
      <c r="B13096" s="249" t="s">
        <v>1024</v>
      </c>
      <c r="C13096" s="250" t="s">
        <v>56</v>
      </c>
      <c r="D13096" s="271" t="s">
        <v>888</v>
      </c>
      <c r="E13096" s="272" t="s">
        <v>377</v>
      </c>
      <c r="F13096" s="273" t="s">
        <v>31</v>
      </c>
      <c r="G13096" s="253">
        <v>25</v>
      </c>
      <c r="H13096" s="274">
        <v>100</v>
      </c>
      <c r="I13096" s="274">
        <f t="shared" si="779"/>
        <v>2500</v>
      </c>
      <c r="L13096" s="234" t="s">
        <v>1781</v>
      </c>
    </row>
    <row r="13097" spans="1:12" ht="15.75" customHeight="1" x14ac:dyDescent="0.3">
      <c r="A13097" s="257">
        <v>44147</v>
      </c>
      <c r="B13097" s="249" t="s">
        <v>1024</v>
      </c>
      <c r="C13097" s="250" t="s">
        <v>56</v>
      </c>
      <c r="D13097" s="271" t="s">
        <v>720</v>
      </c>
      <c r="E13097" s="272" t="s">
        <v>377</v>
      </c>
      <c r="F13097" s="273" t="s">
        <v>31</v>
      </c>
      <c r="G13097" s="253">
        <v>27</v>
      </c>
      <c r="H13097" s="274">
        <v>100</v>
      </c>
      <c r="I13097" s="274">
        <f t="shared" si="779"/>
        <v>2700</v>
      </c>
      <c r="L13097" s="234" t="s">
        <v>1781</v>
      </c>
    </row>
    <row r="13098" spans="1:12" ht="15.75" customHeight="1" x14ac:dyDescent="0.3">
      <c r="A13098" s="288"/>
      <c r="B13098" s="134"/>
      <c r="C13098" s="289"/>
      <c r="D13098" s="290"/>
      <c r="E13098" s="291"/>
      <c r="F13098" s="290"/>
      <c r="G13098" s="292"/>
      <c r="H13098" s="292"/>
      <c r="I13098" s="292"/>
      <c r="L13098" s="234" t="s">
        <v>1781</v>
      </c>
    </row>
    <row r="13099" spans="1:12" ht="15.75" customHeight="1" x14ac:dyDescent="0.3">
      <c r="A13099" s="248">
        <v>44147</v>
      </c>
      <c r="B13099" s="312" t="s">
        <v>839</v>
      </c>
      <c r="C13099" s="313" t="s">
        <v>56</v>
      </c>
      <c r="D13099" s="279" t="s">
        <v>1161</v>
      </c>
      <c r="E13099" s="314" t="s">
        <v>377</v>
      </c>
      <c r="F13099" s="279" t="s">
        <v>670</v>
      </c>
      <c r="G13099" s="315">
        <v>1</v>
      </c>
      <c r="H13099" s="316">
        <v>40</v>
      </c>
      <c r="I13099" s="316">
        <f>H13099*G13099</f>
        <v>40</v>
      </c>
      <c r="L13099" s="234" t="s">
        <v>1781</v>
      </c>
    </row>
    <row r="13100" spans="1:12" ht="15.75" customHeight="1" x14ac:dyDescent="0.3">
      <c r="A13100" s="288"/>
      <c r="B13100" s="134"/>
      <c r="C13100" s="289"/>
      <c r="D13100" s="290"/>
      <c r="E13100" s="291"/>
      <c r="F13100" s="290"/>
      <c r="G13100" s="292"/>
      <c r="H13100" s="292"/>
      <c r="I13100" s="292"/>
      <c r="L13100" s="234" t="s">
        <v>1781</v>
      </c>
    </row>
    <row r="13101" spans="1:12" ht="15.75" customHeight="1" x14ac:dyDescent="0.3">
      <c r="A13101" s="257">
        <v>44147</v>
      </c>
      <c r="B13101" s="249" t="s">
        <v>394</v>
      </c>
      <c r="C13101" s="250" t="s">
        <v>56</v>
      </c>
      <c r="D13101" s="279" t="s">
        <v>945</v>
      </c>
      <c r="E13101" s="280" t="s">
        <v>377</v>
      </c>
      <c r="F13101" s="281" t="s">
        <v>670</v>
      </c>
      <c r="G13101" s="253">
        <v>420</v>
      </c>
      <c r="H13101" s="282">
        <v>1</v>
      </c>
      <c r="I13101" s="282">
        <f t="shared" ref="I13101:I13102" si="780">H13101*G13101</f>
        <v>420</v>
      </c>
      <c r="L13101" s="234" t="s">
        <v>1781</v>
      </c>
    </row>
    <row r="13102" spans="1:12" ht="15.75" customHeight="1" x14ac:dyDescent="0.3">
      <c r="A13102" s="257">
        <v>44147</v>
      </c>
      <c r="B13102" s="249" t="s">
        <v>394</v>
      </c>
      <c r="C13102" s="250" t="s">
        <v>56</v>
      </c>
      <c r="D13102" s="279" t="s">
        <v>857</v>
      </c>
      <c r="E13102" s="280" t="s">
        <v>377</v>
      </c>
      <c r="F13102" s="281" t="s">
        <v>670</v>
      </c>
      <c r="G13102" s="253">
        <v>420</v>
      </c>
      <c r="H13102" s="282">
        <v>1</v>
      </c>
      <c r="I13102" s="282">
        <f t="shared" si="780"/>
        <v>420</v>
      </c>
      <c r="L13102" s="234" t="s">
        <v>1781</v>
      </c>
    </row>
    <row r="13103" spans="1:12" ht="15.75" customHeight="1" x14ac:dyDescent="0.3">
      <c r="A13103" s="288"/>
      <c r="B13103" s="134"/>
      <c r="C13103" s="289"/>
      <c r="D13103" s="290"/>
      <c r="E13103" s="291"/>
      <c r="F13103" s="290"/>
      <c r="G13103" s="292"/>
      <c r="H13103" s="292"/>
      <c r="I13103" s="292"/>
      <c r="L13103" s="234" t="s">
        <v>1781</v>
      </c>
    </row>
    <row r="13104" spans="1:12" ht="15.75" customHeight="1" x14ac:dyDescent="0.3">
      <c r="A13104" s="257">
        <v>44148</v>
      </c>
      <c r="B13104" s="249" t="s">
        <v>1109</v>
      </c>
      <c r="C13104" s="250" t="s">
        <v>56</v>
      </c>
      <c r="D13104" s="224" t="s">
        <v>738</v>
      </c>
      <c r="E13104" s="270" t="s">
        <v>377</v>
      </c>
      <c r="F13104" s="264" t="s">
        <v>15</v>
      </c>
      <c r="G13104" s="253">
        <v>25</v>
      </c>
      <c r="H13104" s="266">
        <v>200</v>
      </c>
      <c r="I13104" s="266">
        <f>H13104*G13104</f>
        <v>5000</v>
      </c>
      <c r="L13104" s="234" t="s">
        <v>1781</v>
      </c>
    </row>
    <row r="13105" spans="1:12" ht="15.75" customHeight="1" x14ac:dyDescent="0.3">
      <c r="A13105" s="257">
        <v>44148</v>
      </c>
      <c r="B13105" s="249" t="s">
        <v>1109</v>
      </c>
      <c r="C13105" s="250" t="s">
        <v>56</v>
      </c>
      <c r="D13105" s="251" t="s">
        <v>611</v>
      </c>
      <c r="E13105" s="301" t="s">
        <v>1053</v>
      </c>
      <c r="F13105" s="251" t="s">
        <v>12</v>
      </c>
      <c r="G13105" s="253">
        <v>100</v>
      </c>
      <c r="H13105" s="254">
        <v>50</v>
      </c>
      <c r="I13105" s="254">
        <f t="shared" ref="I13105:I13106" si="781">G13105*H13105</f>
        <v>5000</v>
      </c>
      <c r="L13105" s="234" t="s">
        <v>1781</v>
      </c>
    </row>
    <row r="13106" spans="1:12" ht="15.75" customHeight="1" x14ac:dyDescent="0.3">
      <c r="A13106" s="257">
        <v>44148</v>
      </c>
      <c r="B13106" s="249" t="s">
        <v>1109</v>
      </c>
      <c r="C13106" s="250" t="s">
        <v>56</v>
      </c>
      <c r="D13106" s="283" t="s">
        <v>1110</v>
      </c>
      <c r="E13106" s="311" t="s">
        <v>472</v>
      </c>
      <c r="F13106" s="285" t="s">
        <v>41</v>
      </c>
      <c r="G13106" s="253">
        <v>300</v>
      </c>
      <c r="H13106" s="286">
        <v>1</v>
      </c>
      <c r="I13106" s="286">
        <f t="shared" si="781"/>
        <v>300</v>
      </c>
      <c r="L13106" s="234" t="s">
        <v>1781</v>
      </c>
    </row>
    <row r="13107" spans="1:12" ht="15.75" customHeight="1" x14ac:dyDescent="0.3">
      <c r="A13107" s="257">
        <v>44148</v>
      </c>
      <c r="B13107" s="249" t="s">
        <v>1109</v>
      </c>
      <c r="C13107" s="250" t="s">
        <v>56</v>
      </c>
      <c r="D13107" s="271" t="s">
        <v>720</v>
      </c>
      <c r="E13107" s="272" t="s">
        <v>377</v>
      </c>
      <c r="F13107" s="273" t="s">
        <v>31</v>
      </c>
      <c r="G13107" s="253">
        <v>27</v>
      </c>
      <c r="H13107" s="274">
        <v>100</v>
      </c>
      <c r="I13107" s="274">
        <f t="shared" ref="I13107:I13109" si="782">H13107*G13107</f>
        <v>2700</v>
      </c>
      <c r="L13107" s="234" t="s">
        <v>1781</v>
      </c>
    </row>
    <row r="13108" spans="1:12" ht="15.75" customHeight="1" x14ac:dyDescent="0.3">
      <c r="A13108" s="257">
        <v>44148</v>
      </c>
      <c r="B13108" s="249" t="s">
        <v>1109</v>
      </c>
      <c r="C13108" s="250" t="s">
        <v>56</v>
      </c>
      <c r="D13108" s="271" t="s">
        <v>888</v>
      </c>
      <c r="E13108" s="272" t="s">
        <v>377</v>
      </c>
      <c r="F13108" s="273" t="s">
        <v>31</v>
      </c>
      <c r="G13108" s="253">
        <v>25</v>
      </c>
      <c r="H13108" s="274">
        <v>100</v>
      </c>
      <c r="I13108" s="274">
        <f t="shared" si="782"/>
        <v>2500</v>
      </c>
      <c r="L13108" s="234" t="s">
        <v>1781</v>
      </c>
    </row>
    <row r="13109" spans="1:12" ht="15.75" customHeight="1" x14ac:dyDescent="0.3">
      <c r="A13109" s="257">
        <v>44148</v>
      </c>
      <c r="B13109" s="249" t="s">
        <v>1109</v>
      </c>
      <c r="C13109" s="250" t="s">
        <v>56</v>
      </c>
      <c r="D13109" s="275" t="s">
        <v>741</v>
      </c>
      <c r="E13109" s="302" t="s">
        <v>1053</v>
      </c>
      <c r="F13109" s="277" t="s">
        <v>27</v>
      </c>
      <c r="G13109" s="253">
        <v>5000</v>
      </c>
      <c r="H13109" s="278">
        <v>1</v>
      </c>
      <c r="I13109" s="278">
        <f t="shared" si="782"/>
        <v>5000</v>
      </c>
      <c r="L13109" s="234" t="s">
        <v>1781</v>
      </c>
    </row>
    <row r="13110" spans="1:12" ht="15.75" customHeight="1" x14ac:dyDescent="0.3">
      <c r="A13110" s="288"/>
      <c r="B13110" s="134"/>
      <c r="C13110" s="289"/>
      <c r="D13110" s="290"/>
      <c r="E13110" s="291"/>
      <c r="F13110" s="290"/>
      <c r="G13110" s="292"/>
      <c r="H13110" s="292"/>
      <c r="I13110" s="292"/>
      <c r="L13110" s="234" t="s">
        <v>1781</v>
      </c>
    </row>
    <row r="13111" spans="1:12" ht="15.75" customHeight="1" x14ac:dyDescent="0.3">
      <c r="A13111" s="248">
        <v>44148</v>
      </c>
      <c r="B13111" s="312" t="s">
        <v>1088</v>
      </c>
      <c r="C13111" s="313" t="s">
        <v>56</v>
      </c>
      <c r="D13111" s="279" t="s">
        <v>1161</v>
      </c>
      <c r="E13111" s="314" t="s">
        <v>377</v>
      </c>
      <c r="F13111" s="279" t="s">
        <v>670</v>
      </c>
      <c r="G13111" s="315">
        <v>2</v>
      </c>
      <c r="H13111" s="316">
        <v>40</v>
      </c>
      <c r="I13111" s="316">
        <f>H13111*G13111</f>
        <v>80</v>
      </c>
      <c r="L13111" s="234" t="s">
        <v>1781</v>
      </c>
    </row>
    <row r="13112" spans="1:12" ht="15.75" customHeight="1" x14ac:dyDescent="0.3">
      <c r="A13112" s="288"/>
      <c r="B13112" s="134"/>
      <c r="C13112" s="289"/>
      <c r="D13112" s="290"/>
      <c r="E13112" s="291"/>
      <c r="F13112" s="290"/>
      <c r="G13112" s="292"/>
      <c r="H13112" s="292"/>
      <c r="I13112" s="292"/>
      <c r="L13112" s="234" t="s">
        <v>1781</v>
      </c>
    </row>
    <row r="13113" spans="1:12" ht="15.75" customHeight="1" x14ac:dyDescent="0.3">
      <c r="A13113" s="257">
        <v>44148</v>
      </c>
      <c r="B13113" s="312" t="s">
        <v>1111</v>
      </c>
      <c r="C13113" s="313" t="s">
        <v>56</v>
      </c>
      <c r="D13113" s="251" t="s">
        <v>611</v>
      </c>
      <c r="E13113" s="301" t="s">
        <v>1053</v>
      </c>
      <c r="F13113" s="251" t="s">
        <v>12</v>
      </c>
      <c r="G13113" s="253">
        <v>40</v>
      </c>
      <c r="H13113" s="254">
        <v>50</v>
      </c>
      <c r="I13113" s="254">
        <f>G13113*H13113</f>
        <v>2000</v>
      </c>
      <c r="L13113" s="234" t="s">
        <v>1781</v>
      </c>
    </row>
    <row r="13114" spans="1:12" ht="15.75" customHeight="1" x14ac:dyDescent="0.3">
      <c r="A13114" s="257">
        <v>44148</v>
      </c>
      <c r="B13114" s="312" t="s">
        <v>1111</v>
      </c>
      <c r="C13114" s="317" t="s">
        <v>56</v>
      </c>
      <c r="D13114" s="271" t="s">
        <v>720</v>
      </c>
      <c r="E13114" s="293" t="s">
        <v>377</v>
      </c>
      <c r="F13114" s="271" t="s">
        <v>31</v>
      </c>
      <c r="G13114" s="315">
        <v>21</v>
      </c>
      <c r="H13114" s="318">
        <v>100</v>
      </c>
      <c r="I13114" s="318">
        <f t="shared" ref="I13114:I13115" si="783">H13114*G13114</f>
        <v>2100</v>
      </c>
      <c r="L13114" s="234" t="s">
        <v>1781</v>
      </c>
    </row>
    <row r="13115" spans="1:12" ht="15.75" customHeight="1" x14ac:dyDescent="0.3">
      <c r="A13115" s="257">
        <v>44148</v>
      </c>
      <c r="B13115" s="312" t="s">
        <v>1111</v>
      </c>
      <c r="C13115" s="317" t="s">
        <v>56</v>
      </c>
      <c r="D13115" s="319" t="s">
        <v>741</v>
      </c>
      <c r="E13115" s="320" t="s">
        <v>1053</v>
      </c>
      <c r="F13115" s="319" t="s">
        <v>27</v>
      </c>
      <c r="G13115" s="321">
        <v>2000</v>
      </c>
      <c r="H13115" s="322">
        <v>1</v>
      </c>
      <c r="I13115" s="322">
        <f t="shared" si="783"/>
        <v>2000</v>
      </c>
      <c r="L13115" s="234" t="s">
        <v>1781</v>
      </c>
    </row>
    <row r="13116" spans="1:12" ht="15.75" customHeight="1" x14ac:dyDescent="0.3">
      <c r="A13116" s="288"/>
      <c r="B13116" s="134"/>
      <c r="C13116" s="289"/>
      <c r="D13116" s="290"/>
      <c r="E13116" s="291"/>
      <c r="F13116" s="290"/>
      <c r="G13116" s="292"/>
      <c r="H13116" s="292"/>
      <c r="I13116" s="292"/>
      <c r="L13116" s="234" t="s">
        <v>1781</v>
      </c>
    </row>
    <row r="13117" spans="1:12" ht="15.75" customHeight="1" x14ac:dyDescent="0.3">
      <c r="A13117" s="257">
        <v>44148</v>
      </c>
      <c r="B13117" s="249" t="s">
        <v>477</v>
      </c>
      <c r="C13117" s="250" t="s">
        <v>56</v>
      </c>
      <c r="D13117" s="224" t="s">
        <v>738</v>
      </c>
      <c r="E13117" s="270" t="s">
        <v>377</v>
      </c>
      <c r="F13117" s="264" t="s">
        <v>15</v>
      </c>
      <c r="G13117" s="253">
        <v>1.5</v>
      </c>
      <c r="H13117" s="266">
        <v>200</v>
      </c>
      <c r="I13117" s="266">
        <f>H13117*G13117</f>
        <v>300</v>
      </c>
      <c r="L13117" s="234" t="s">
        <v>1781</v>
      </c>
    </row>
    <row r="13118" spans="1:12" ht="15.75" customHeight="1" x14ac:dyDescent="0.3">
      <c r="A13118" s="257">
        <v>44148</v>
      </c>
      <c r="B13118" s="249" t="s">
        <v>477</v>
      </c>
      <c r="C13118" s="250" t="s">
        <v>56</v>
      </c>
      <c r="D13118" s="251" t="s">
        <v>611</v>
      </c>
      <c r="E13118" s="301" t="s">
        <v>1053</v>
      </c>
      <c r="F13118" s="251" t="s">
        <v>12</v>
      </c>
      <c r="G13118" s="253">
        <v>4</v>
      </c>
      <c r="H13118" s="254">
        <v>50</v>
      </c>
      <c r="I13118" s="254">
        <f>G13118*H13118</f>
        <v>200</v>
      </c>
      <c r="L13118" s="234" t="s">
        <v>1781</v>
      </c>
    </row>
    <row r="13119" spans="1:12" ht="15.75" customHeight="1" x14ac:dyDescent="0.3">
      <c r="A13119" s="257">
        <v>44148</v>
      </c>
      <c r="B13119" s="249" t="s">
        <v>477</v>
      </c>
      <c r="C13119" s="250" t="s">
        <v>56</v>
      </c>
      <c r="D13119" s="323" t="s">
        <v>325</v>
      </c>
      <c r="E13119" s="324" t="s">
        <v>377</v>
      </c>
      <c r="F13119" s="325" t="s">
        <v>326</v>
      </c>
      <c r="G13119" s="253">
        <v>300</v>
      </c>
      <c r="H13119" s="326">
        <v>1</v>
      </c>
      <c r="I13119" s="326">
        <f>H13119*G13119</f>
        <v>300</v>
      </c>
      <c r="L13119" s="234" t="s">
        <v>1781</v>
      </c>
    </row>
    <row r="13120" spans="1:12" ht="15.75" customHeight="1" x14ac:dyDescent="0.3">
      <c r="A13120" s="288"/>
      <c r="B13120" s="134"/>
      <c r="C13120" s="289"/>
      <c r="D13120" s="290"/>
      <c r="E13120" s="291"/>
      <c r="F13120" s="290"/>
      <c r="G13120" s="292"/>
      <c r="H13120" s="292"/>
      <c r="I13120" s="292"/>
      <c r="L13120" s="234" t="s">
        <v>1781</v>
      </c>
    </row>
    <row r="13121" spans="1:12" ht="15.75" customHeight="1" x14ac:dyDescent="0.3">
      <c r="A13121" s="257">
        <v>44148</v>
      </c>
      <c r="B13121" s="327" t="s">
        <v>1112</v>
      </c>
      <c r="C13121" s="250" t="s">
        <v>744</v>
      </c>
      <c r="D13121" s="251" t="s">
        <v>1041</v>
      </c>
      <c r="E13121" s="301" t="s">
        <v>377</v>
      </c>
      <c r="F13121" s="251" t="s">
        <v>1042</v>
      </c>
      <c r="G13121" s="253">
        <v>100</v>
      </c>
      <c r="H13121" s="254">
        <v>1</v>
      </c>
      <c r="I13121" s="254">
        <f>G13121*H13121</f>
        <v>100</v>
      </c>
      <c r="L13121" s="234" t="s">
        <v>1781</v>
      </c>
    </row>
    <row r="13122" spans="1:12" ht="15.75" customHeight="1" x14ac:dyDescent="0.3">
      <c r="A13122" s="288"/>
      <c r="B13122" s="134"/>
      <c r="C13122" s="289"/>
      <c r="D13122" s="290"/>
      <c r="E13122" s="291"/>
      <c r="F13122" s="290"/>
      <c r="G13122" s="292"/>
      <c r="H13122" s="292"/>
      <c r="I13122" s="292"/>
      <c r="L13122" s="234" t="s">
        <v>1781</v>
      </c>
    </row>
    <row r="13123" spans="1:12" ht="15.75" customHeight="1" x14ac:dyDescent="0.3">
      <c r="A13123" s="257">
        <v>44148</v>
      </c>
      <c r="B13123" s="312" t="s">
        <v>1113</v>
      </c>
      <c r="C13123" s="313" t="s">
        <v>351</v>
      </c>
      <c r="D13123" s="251" t="s">
        <v>1114</v>
      </c>
      <c r="E13123" s="301" t="s">
        <v>377</v>
      </c>
      <c r="F13123" s="251" t="s">
        <v>1115</v>
      </c>
      <c r="G13123" s="253">
        <v>12.5</v>
      </c>
      <c r="H13123" s="254">
        <v>50</v>
      </c>
      <c r="I13123" s="254">
        <f>G13123*H13123</f>
        <v>625</v>
      </c>
      <c r="L13123" s="234" t="s">
        <v>1781</v>
      </c>
    </row>
    <row r="13124" spans="1:12" ht="15.75" customHeight="1" x14ac:dyDescent="0.3">
      <c r="A13124" s="288"/>
      <c r="B13124" s="134"/>
      <c r="C13124" s="289"/>
      <c r="D13124" s="290"/>
      <c r="E13124" s="291"/>
      <c r="F13124" s="290"/>
      <c r="G13124" s="292"/>
      <c r="H13124" s="292"/>
      <c r="I13124" s="292"/>
      <c r="L13124" s="234" t="s">
        <v>1781</v>
      </c>
    </row>
    <row r="13125" spans="1:12" ht="15.75" customHeight="1" x14ac:dyDescent="0.3">
      <c r="A13125" s="257">
        <v>44148</v>
      </c>
      <c r="B13125" s="249" t="s">
        <v>1116</v>
      </c>
      <c r="C13125" s="250" t="s">
        <v>56</v>
      </c>
      <c r="D13125" s="279" t="s">
        <v>1068</v>
      </c>
      <c r="E13125" s="280" t="s">
        <v>377</v>
      </c>
      <c r="F13125" s="281" t="s">
        <v>670</v>
      </c>
      <c r="G13125" s="253">
        <v>100</v>
      </c>
      <c r="H13125" s="282">
        <v>1</v>
      </c>
      <c r="I13125" s="282">
        <f t="shared" ref="I13125:I13127" si="784">H13125*G13125</f>
        <v>100</v>
      </c>
      <c r="L13125" s="234" t="s">
        <v>1781</v>
      </c>
    </row>
    <row r="13126" spans="1:12" ht="15.75" customHeight="1" x14ac:dyDescent="0.3">
      <c r="A13126" s="257">
        <v>44148</v>
      </c>
      <c r="B13126" s="249" t="s">
        <v>1116</v>
      </c>
      <c r="C13126" s="250" t="s">
        <v>56</v>
      </c>
      <c r="D13126" s="279" t="s">
        <v>856</v>
      </c>
      <c r="E13126" s="280" t="s">
        <v>377</v>
      </c>
      <c r="F13126" s="281" t="s">
        <v>670</v>
      </c>
      <c r="G13126" s="253">
        <v>100</v>
      </c>
      <c r="H13126" s="282">
        <v>1</v>
      </c>
      <c r="I13126" s="282">
        <f t="shared" si="784"/>
        <v>100</v>
      </c>
      <c r="L13126" s="234" t="s">
        <v>1781</v>
      </c>
    </row>
    <row r="13127" spans="1:12" ht="15.75" customHeight="1" x14ac:dyDescent="0.3">
      <c r="A13127" s="257">
        <v>44148</v>
      </c>
      <c r="B13127" s="249" t="s">
        <v>1116</v>
      </c>
      <c r="C13127" s="250" t="s">
        <v>56</v>
      </c>
      <c r="D13127" s="279" t="s">
        <v>857</v>
      </c>
      <c r="E13127" s="280" t="s">
        <v>377</v>
      </c>
      <c r="F13127" s="281" t="s">
        <v>670</v>
      </c>
      <c r="G13127" s="253">
        <v>100</v>
      </c>
      <c r="H13127" s="282">
        <v>1</v>
      </c>
      <c r="I13127" s="282">
        <f t="shared" si="784"/>
        <v>100</v>
      </c>
      <c r="L13127" s="234" t="s">
        <v>1781</v>
      </c>
    </row>
    <row r="13128" spans="1:12" ht="15.75" customHeight="1" x14ac:dyDescent="0.3">
      <c r="A13128" s="288"/>
      <c r="B13128" s="134"/>
      <c r="C13128" s="289"/>
      <c r="D13128" s="290"/>
      <c r="E13128" s="291"/>
      <c r="F13128" s="290"/>
      <c r="G13128" s="292"/>
      <c r="H13128" s="292"/>
      <c r="I13128" s="292"/>
      <c r="L13128" s="234" t="s">
        <v>1781</v>
      </c>
    </row>
    <row r="13129" spans="1:12" ht="15.75" customHeight="1" x14ac:dyDescent="0.3">
      <c r="A13129" s="257">
        <v>44148</v>
      </c>
      <c r="B13129" s="249" t="s">
        <v>521</v>
      </c>
      <c r="C13129" s="250" t="s">
        <v>56</v>
      </c>
      <c r="D13129" s="279" t="s">
        <v>1068</v>
      </c>
      <c r="E13129" s="280" t="s">
        <v>377</v>
      </c>
      <c r="F13129" s="281" t="s">
        <v>670</v>
      </c>
      <c r="G13129" s="253">
        <v>20</v>
      </c>
      <c r="H13129" s="282">
        <v>1</v>
      </c>
      <c r="I13129" s="282">
        <f t="shared" ref="I13129:I13134" si="785">H13129*G13129</f>
        <v>20</v>
      </c>
      <c r="L13129" s="234" t="s">
        <v>1781</v>
      </c>
    </row>
    <row r="13130" spans="1:12" ht="15.75" customHeight="1" x14ac:dyDescent="0.3">
      <c r="A13130" s="257">
        <v>44148</v>
      </c>
      <c r="B13130" s="249" t="s">
        <v>521</v>
      </c>
      <c r="C13130" s="250" t="s">
        <v>56</v>
      </c>
      <c r="D13130" s="279" t="s">
        <v>856</v>
      </c>
      <c r="E13130" s="280" t="s">
        <v>377</v>
      </c>
      <c r="F13130" s="281" t="s">
        <v>670</v>
      </c>
      <c r="G13130" s="253">
        <v>20</v>
      </c>
      <c r="H13130" s="282">
        <v>1</v>
      </c>
      <c r="I13130" s="282">
        <f t="shared" si="785"/>
        <v>20</v>
      </c>
      <c r="L13130" s="234" t="s">
        <v>1781</v>
      </c>
    </row>
    <row r="13131" spans="1:12" ht="15.75" customHeight="1" x14ac:dyDescent="0.3">
      <c r="A13131" s="257">
        <v>44148</v>
      </c>
      <c r="B13131" s="249" t="s">
        <v>521</v>
      </c>
      <c r="C13131" s="250" t="s">
        <v>56</v>
      </c>
      <c r="D13131" s="279" t="s">
        <v>857</v>
      </c>
      <c r="E13131" s="280" t="s">
        <v>377</v>
      </c>
      <c r="F13131" s="281" t="s">
        <v>670</v>
      </c>
      <c r="G13131" s="253">
        <v>20</v>
      </c>
      <c r="H13131" s="282">
        <v>1</v>
      </c>
      <c r="I13131" s="282">
        <f t="shared" si="785"/>
        <v>20</v>
      </c>
      <c r="L13131" s="234" t="s">
        <v>1781</v>
      </c>
    </row>
    <row r="13132" spans="1:12" ht="15.75" customHeight="1" x14ac:dyDescent="0.3">
      <c r="A13132" s="257">
        <v>44148</v>
      </c>
      <c r="B13132" s="249" t="s">
        <v>521</v>
      </c>
      <c r="C13132" s="250" t="s">
        <v>56</v>
      </c>
      <c r="D13132" s="271" t="s">
        <v>720</v>
      </c>
      <c r="E13132" s="293" t="s">
        <v>377</v>
      </c>
      <c r="F13132" s="271" t="s">
        <v>31</v>
      </c>
      <c r="G13132" s="315">
        <v>21</v>
      </c>
      <c r="H13132" s="318">
        <v>100</v>
      </c>
      <c r="I13132" s="318">
        <f t="shared" si="785"/>
        <v>2100</v>
      </c>
      <c r="L13132" s="234" t="s">
        <v>1781</v>
      </c>
    </row>
    <row r="13133" spans="1:12" ht="15.75" customHeight="1" x14ac:dyDescent="0.3">
      <c r="A13133" s="257">
        <v>44148</v>
      </c>
      <c r="B13133" s="249" t="s">
        <v>521</v>
      </c>
      <c r="C13133" s="250" t="s">
        <v>56</v>
      </c>
      <c r="D13133" s="319" t="s">
        <v>741</v>
      </c>
      <c r="E13133" s="320" t="s">
        <v>1053</v>
      </c>
      <c r="F13133" s="319" t="s">
        <v>27</v>
      </c>
      <c r="G13133" s="321">
        <v>50</v>
      </c>
      <c r="H13133" s="322">
        <v>1</v>
      </c>
      <c r="I13133" s="322">
        <f t="shared" si="785"/>
        <v>50</v>
      </c>
      <c r="L13133" s="234" t="s">
        <v>1781</v>
      </c>
    </row>
    <row r="13134" spans="1:12" ht="15.75" customHeight="1" x14ac:dyDescent="0.3">
      <c r="A13134" s="257">
        <v>44148</v>
      </c>
      <c r="B13134" s="249" t="s">
        <v>521</v>
      </c>
      <c r="C13134" s="250" t="s">
        <v>56</v>
      </c>
      <c r="D13134" s="283" t="s">
        <v>904</v>
      </c>
      <c r="E13134" s="284" t="s">
        <v>48</v>
      </c>
      <c r="F13134" s="285" t="s">
        <v>41</v>
      </c>
      <c r="G13134" s="253">
        <v>100</v>
      </c>
      <c r="H13134" s="286">
        <v>1</v>
      </c>
      <c r="I13134" s="286">
        <f t="shared" si="785"/>
        <v>100</v>
      </c>
      <c r="L13134" s="234" t="s">
        <v>1781</v>
      </c>
    </row>
    <row r="13135" spans="1:12" ht="15.75" customHeight="1" x14ac:dyDescent="0.3">
      <c r="A13135" s="257">
        <v>44148</v>
      </c>
      <c r="B13135" s="249" t="s">
        <v>521</v>
      </c>
      <c r="C13135" s="250" t="s">
        <v>56</v>
      </c>
      <c r="D13135" s="251" t="s">
        <v>611</v>
      </c>
      <c r="E13135" s="301" t="s">
        <v>1053</v>
      </c>
      <c r="F13135" s="251" t="s">
        <v>12</v>
      </c>
      <c r="G13135" s="253">
        <v>10</v>
      </c>
      <c r="H13135" s="254">
        <v>50</v>
      </c>
      <c r="I13135" s="254">
        <f>G13135*H13135</f>
        <v>500</v>
      </c>
      <c r="L13135" s="234" t="s">
        <v>1781</v>
      </c>
    </row>
    <row r="13136" spans="1:12" ht="15.75" customHeight="1" x14ac:dyDescent="0.3">
      <c r="A13136" s="257">
        <v>44148</v>
      </c>
      <c r="B13136" s="249" t="s">
        <v>521</v>
      </c>
      <c r="C13136" s="250" t="s">
        <v>56</v>
      </c>
      <c r="D13136" s="224" t="s">
        <v>738</v>
      </c>
      <c r="E13136" s="270" t="s">
        <v>377</v>
      </c>
      <c r="F13136" s="264" t="s">
        <v>15</v>
      </c>
      <c r="G13136" s="253">
        <v>2</v>
      </c>
      <c r="H13136" s="266">
        <v>200</v>
      </c>
      <c r="I13136" s="266">
        <f>H13136*G13136</f>
        <v>400</v>
      </c>
      <c r="L13136" s="234" t="s">
        <v>1781</v>
      </c>
    </row>
    <row r="13137" spans="1:12" ht="15.75" customHeight="1" x14ac:dyDescent="0.3">
      <c r="A13137" s="288"/>
      <c r="B13137" s="134"/>
      <c r="C13137" s="289"/>
      <c r="D13137" s="290"/>
      <c r="E13137" s="291"/>
      <c r="F13137" s="290"/>
      <c r="G13137" s="292"/>
      <c r="H13137" s="292"/>
      <c r="I13137" s="292"/>
      <c r="L13137" s="234" t="s">
        <v>1781</v>
      </c>
    </row>
    <row r="13138" spans="1:12" ht="15.75" customHeight="1" x14ac:dyDescent="0.3">
      <c r="A13138" s="257">
        <v>44148</v>
      </c>
      <c r="B13138" s="249" t="s">
        <v>1039</v>
      </c>
      <c r="C13138" s="250" t="s">
        <v>351</v>
      </c>
      <c r="D13138" s="224" t="s">
        <v>738</v>
      </c>
      <c r="E13138" s="270" t="s">
        <v>377</v>
      </c>
      <c r="F13138" s="264" t="s">
        <v>15</v>
      </c>
      <c r="G13138" s="253">
        <v>100</v>
      </c>
      <c r="H13138" s="266">
        <v>200</v>
      </c>
      <c r="I13138" s="266">
        <f>H13138*G13138</f>
        <v>20000</v>
      </c>
      <c r="L13138" s="234" t="s">
        <v>1781</v>
      </c>
    </row>
    <row r="13139" spans="1:12" ht="15.75" customHeight="1" x14ac:dyDescent="0.3">
      <c r="A13139" s="257">
        <v>44148</v>
      </c>
      <c r="B13139" s="249" t="s">
        <v>1039</v>
      </c>
      <c r="C13139" s="250" t="s">
        <v>351</v>
      </c>
      <c r="D13139" s="251" t="s">
        <v>611</v>
      </c>
      <c r="E13139" s="301" t="s">
        <v>1053</v>
      </c>
      <c r="F13139" s="251" t="s">
        <v>12</v>
      </c>
      <c r="G13139" s="253">
        <v>400</v>
      </c>
      <c r="H13139" s="254">
        <v>50</v>
      </c>
      <c r="I13139" s="254">
        <f>G13139*H13139</f>
        <v>20000</v>
      </c>
      <c r="L13139" s="234" t="s">
        <v>1781</v>
      </c>
    </row>
    <row r="13140" spans="1:12" ht="15.75" customHeight="1" x14ac:dyDescent="0.3">
      <c r="A13140" s="288"/>
      <c r="B13140" s="134"/>
      <c r="C13140" s="289"/>
      <c r="D13140" s="290"/>
      <c r="E13140" s="291"/>
      <c r="F13140" s="290"/>
      <c r="G13140" s="292"/>
      <c r="H13140" s="292"/>
      <c r="I13140" s="292"/>
      <c r="L13140" s="234" t="s">
        <v>1781</v>
      </c>
    </row>
    <row r="13141" spans="1:12" ht="15.75" customHeight="1" x14ac:dyDescent="0.3">
      <c r="A13141" s="257">
        <v>44151</v>
      </c>
      <c r="B13141" s="249" t="s">
        <v>924</v>
      </c>
      <c r="C13141" s="250" t="s">
        <v>56</v>
      </c>
      <c r="D13141" s="224" t="s">
        <v>738</v>
      </c>
      <c r="E13141" s="270" t="s">
        <v>377</v>
      </c>
      <c r="F13141" s="264" t="s">
        <v>15</v>
      </c>
      <c r="G13141" s="253">
        <v>1.5</v>
      </c>
      <c r="H13141" s="266">
        <v>200</v>
      </c>
      <c r="I13141" s="266">
        <f>H13141*G13141</f>
        <v>300</v>
      </c>
      <c r="L13141" s="234" t="s">
        <v>1781</v>
      </c>
    </row>
    <row r="13142" spans="1:12" ht="15.75" customHeight="1" x14ac:dyDescent="0.3">
      <c r="A13142" s="257">
        <v>44151</v>
      </c>
      <c r="B13142" s="249" t="s">
        <v>924</v>
      </c>
      <c r="C13142" s="250" t="s">
        <v>56</v>
      </c>
      <c r="D13142" s="251" t="s">
        <v>611</v>
      </c>
      <c r="E13142" s="301" t="s">
        <v>1053</v>
      </c>
      <c r="F13142" s="251" t="s">
        <v>12</v>
      </c>
      <c r="G13142" s="253">
        <v>40</v>
      </c>
      <c r="H13142" s="254">
        <v>50</v>
      </c>
      <c r="I13142" s="254">
        <f>G13142*H13142</f>
        <v>2000</v>
      </c>
      <c r="L13142" s="234" t="s">
        <v>1781</v>
      </c>
    </row>
    <row r="13143" spans="1:12" ht="15.75" customHeight="1" x14ac:dyDescent="0.3">
      <c r="A13143" s="257">
        <v>44151</v>
      </c>
      <c r="B13143" s="249" t="s">
        <v>924</v>
      </c>
      <c r="C13143" s="250" t="s">
        <v>56</v>
      </c>
      <c r="D13143" s="271" t="s">
        <v>720</v>
      </c>
      <c r="E13143" s="293" t="s">
        <v>377</v>
      </c>
      <c r="F13143" s="271" t="s">
        <v>31</v>
      </c>
      <c r="G13143" s="315">
        <v>30</v>
      </c>
      <c r="H13143" s="318">
        <v>100</v>
      </c>
      <c r="I13143" s="318">
        <f t="shared" ref="I13143:I13144" si="786">H13143*G13143</f>
        <v>3000</v>
      </c>
      <c r="L13143" s="234" t="s">
        <v>1781</v>
      </c>
    </row>
    <row r="13144" spans="1:12" ht="15.75" customHeight="1" x14ac:dyDescent="0.3">
      <c r="A13144" s="257">
        <v>44151</v>
      </c>
      <c r="B13144" s="249" t="s">
        <v>924</v>
      </c>
      <c r="C13144" s="250" t="s">
        <v>56</v>
      </c>
      <c r="D13144" s="319" t="s">
        <v>741</v>
      </c>
      <c r="E13144" s="320" t="s">
        <v>1053</v>
      </c>
      <c r="F13144" s="319" t="s">
        <v>27</v>
      </c>
      <c r="G13144" s="321">
        <v>3000</v>
      </c>
      <c r="H13144" s="322">
        <v>1</v>
      </c>
      <c r="I13144" s="322">
        <f t="shared" si="786"/>
        <v>3000</v>
      </c>
      <c r="L13144" s="234" t="s">
        <v>1781</v>
      </c>
    </row>
    <row r="13145" spans="1:12" ht="15.75" customHeight="1" x14ac:dyDescent="0.3">
      <c r="A13145" s="288"/>
      <c r="B13145" s="134"/>
      <c r="C13145" s="289"/>
      <c r="D13145" s="290"/>
      <c r="E13145" s="291"/>
      <c r="F13145" s="290"/>
      <c r="G13145" s="292"/>
      <c r="H13145" s="292"/>
      <c r="I13145" s="292"/>
      <c r="L13145" s="234" t="s">
        <v>1781</v>
      </c>
    </row>
    <row r="13146" spans="1:12" ht="15.75" customHeight="1" x14ac:dyDescent="0.3">
      <c r="A13146" s="257">
        <v>44148</v>
      </c>
      <c r="B13146" s="249" t="s">
        <v>1116</v>
      </c>
      <c r="C13146" s="250" t="s">
        <v>56</v>
      </c>
      <c r="D13146" s="279" t="s">
        <v>1068</v>
      </c>
      <c r="E13146" s="280" t="s">
        <v>377</v>
      </c>
      <c r="F13146" s="281" t="s">
        <v>670</v>
      </c>
      <c r="G13146" s="253">
        <v>100</v>
      </c>
      <c r="H13146" s="282">
        <v>1</v>
      </c>
      <c r="I13146" s="282">
        <f t="shared" ref="I13146:I13148" si="787">H13146*G13146</f>
        <v>100</v>
      </c>
      <c r="L13146" s="234" t="s">
        <v>1781</v>
      </c>
    </row>
    <row r="13147" spans="1:12" ht="15.75" customHeight="1" x14ac:dyDescent="0.3">
      <c r="A13147" s="257">
        <v>44148</v>
      </c>
      <c r="B13147" s="249" t="s">
        <v>1116</v>
      </c>
      <c r="C13147" s="250" t="s">
        <v>56</v>
      </c>
      <c r="D13147" s="279" t="s">
        <v>856</v>
      </c>
      <c r="E13147" s="280" t="s">
        <v>377</v>
      </c>
      <c r="F13147" s="281" t="s">
        <v>670</v>
      </c>
      <c r="G13147" s="253">
        <v>100</v>
      </c>
      <c r="H13147" s="282">
        <v>1</v>
      </c>
      <c r="I13147" s="282">
        <f t="shared" si="787"/>
        <v>100</v>
      </c>
      <c r="L13147" s="234" t="s">
        <v>1781</v>
      </c>
    </row>
    <row r="13148" spans="1:12" ht="15.75" customHeight="1" x14ac:dyDescent="0.3">
      <c r="A13148" s="257">
        <v>44148</v>
      </c>
      <c r="B13148" s="249" t="s">
        <v>1116</v>
      </c>
      <c r="C13148" s="250" t="s">
        <v>56</v>
      </c>
      <c r="D13148" s="279" t="s">
        <v>857</v>
      </c>
      <c r="E13148" s="280" t="s">
        <v>377</v>
      </c>
      <c r="F13148" s="281" t="s">
        <v>670</v>
      </c>
      <c r="G13148" s="253">
        <v>100</v>
      </c>
      <c r="H13148" s="282">
        <v>1</v>
      </c>
      <c r="I13148" s="282">
        <f t="shared" si="787"/>
        <v>100</v>
      </c>
      <c r="L13148" s="234" t="s">
        <v>1781</v>
      </c>
    </row>
    <row r="13149" spans="1:12" ht="15.75" customHeight="1" x14ac:dyDescent="0.3">
      <c r="A13149" s="288"/>
      <c r="B13149" s="134"/>
      <c r="C13149" s="289"/>
      <c r="D13149" s="290"/>
      <c r="E13149" s="291"/>
      <c r="F13149" s="290"/>
      <c r="G13149" s="292"/>
      <c r="H13149" s="292"/>
      <c r="I13149" s="292"/>
      <c r="L13149" s="234" t="s">
        <v>1781</v>
      </c>
    </row>
    <row r="13150" spans="1:12" ht="15.75" customHeight="1" x14ac:dyDescent="0.3">
      <c r="A13150" s="257">
        <v>44151</v>
      </c>
      <c r="B13150" s="249" t="s">
        <v>1117</v>
      </c>
      <c r="C13150" s="250" t="s">
        <v>291</v>
      </c>
      <c r="D13150" s="271" t="s">
        <v>719</v>
      </c>
      <c r="E13150" s="272" t="s">
        <v>377</v>
      </c>
      <c r="F13150" s="273" t="s">
        <v>31</v>
      </c>
      <c r="G13150" s="253">
        <v>3</v>
      </c>
      <c r="H13150" s="274">
        <v>100</v>
      </c>
      <c r="I13150" s="274">
        <f>G13150*H13150</f>
        <v>300</v>
      </c>
      <c r="L13150" s="234" t="s">
        <v>1781</v>
      </c>
    </row>
    <row r="13151" spans="1:12" ht="15.75" customHeight="1" x14ac:dyDescent="0.3">
      <c r="A13151" s="257">
        <v>44151</v>
      </c>
      <c r="B13151" s="249" t="s">
        <v>1117</v>
      </c>
      <c r="C13151" s="250" t="s">
        <v>291</v>
      </c>
      <c r="D13151" s="271" t="s">
        <v>720</v>
      </c>
      <c r="E13151" s="293" t="s">
        <v>377</v>
      </c>
      <c r="F13151" s="271" t="s">
        <v>31</v>
      </c>
      <c r="G13151" s="315">
        <v>12</v>
      </c>
      <c r="H13151" s="318">
        <v>100</v>
      </c>
      <c r="I13151" s="318">
        <f t="shared" ref="I13151:I13152" si="788">H13151*G13151</f>
        <v>1200</v>
      </c>
      <c r="L13151" s="234" t="s">
        <v>1781</v>
      </c>
    </row>
    <row r="13152" spans="1:12" ht="15.75" customHeight="1" x14ac:dyDescent="0.3">
      <c r="A13152" s="257">
        <v>44151</v>
      </c>
      <c r="B13152" s="249" t="s">
        <v>1117</v>
      </c>
      <c r="C13152" s="250" t="s">
        <v>291</v>
      </c>
      <c r="D13152" s="271" t="s">
        <v>888</v>
      </c>
      <c r="E13152" s="272" t="s">
        <v>377</v>
      </c>
      <c r="F13152" s="273" t="s">
        <v>31</v>
      </c>
      <c r="G13152" s="253">
        <v>7</v>
      </c>
      <c r="H13152" s="274">
        <v>100</v>
      </c>
      <c r="I13152" s="274">
        <f t="shared" si="788"/>
        <v>700</v>
      </c>
      <c r="L13152" s="234" t="s">
        <v>1781</v>
      </c>
    </row>
    <row r="13153" spans="1:12" ht="15.75" customHeight="1" x14ac:dyDescent="0.3">
      <c r="A13153" s="257">
        <v>44151</v>
      </c>
      <c r="B13153" s="249" t="s">
        <v>1117</v>
      </c>
      <c r="C13153" s="250" t="s">
        <v>291</v>
      </c>
      <c r="D13153" s="251" t="s">
        <v>611</v>
      </c>
      <c r="E13153" s="301" t="s">
        <v>1053</v>
      </c>
      <c r="F13153" s="251" t="s">
        <v>12</v>
      </c>
      <c r="G13153" s="253">
        <v>5</v>
      </c>
      <c r="H13153" s="254">
        <v>50</v>
      </c>
      <c r="I13153" s="254">
        <f>G13153*H13153</f>
        <v>250</v>
      </c>
      <c r="L13153" s="234" t="s">
        <v>1781</v>
      </c>
    </row>
    <row r="13154" spans="1:12" ht="15.75" customHeight="1" x14ac:dyDescent="0.3">
      <c r="A13154" s="257">
        <v>44151</v>
      </c>
      <c r="B13154" s="249" t="s">
        <v>1117</v>
      </c>
      <c r="C13154" s="250" t="s">
        <v>291</v>
      </c>
      <c r="D13154" s="261" t="s">
        <v>753</v>
      </c>
      <c r="E13154" s="262" t="s">
        <v>377</v>
      </c>
      <c r="F13154" s="251" t="s">
        <v>44</v>
      </c>
      <c r="G13154" s="253">
        <v>40</v>
      </c>
      <c r="H13154" s="254">
        <v>1</v>
      </c>
      <c r="I13154" s="254">
        <f>H13154*G13154</f>
        <v>40</v>
      </c>
      <c r="L13154" s="234" t="s">
        <v>1781</v>
      </c>
    </row>
    <row r="13155" spans="1:12" ht="15.75" customHeight="1" x14ac:dyDescent="0.3">
      <c r="A13155" s="288"/>
      <c r="B13155" s="134"/>
      <c r="C13155" s="289"/>
      <c r="D13155" s="290"/>
      <c r="E13155" s="291"/>
      <c r="F13155" s="290"/>
      <c r="G13155" s="292"/>
      <c r="H13155" s="292"/>
      <c r="I13155" s="292"/>
      <c r="L13155" s="234" t="s">
        <v>1781</v>
      </c>
    </row>
    <row r="13156" spans="1:12" ht="15.75" customHeight="1" x14ac:dyDescent="0.3">
      <c r="A13156" s="257">
        <v>44151</v>
      </c>
      <c r="B13156" s="249" t="s">
        <v>1118</v>
      </c>
      <c r="C13156" s="250" t="s">
        <v>291</v>
      </c>
      <c r="D13156" s="224" t="s">
        <v>738</v>
      </c>
      <c r="E13156" s="270" t="s">
        <v>377</v>
      </c>
      <c r="F13156" s="264" t="s">
        <v>15</v>
      </c>
      <c r="G13156" s="253">
        <v>20</v>
      </c>
      <c r="H13156" s="266">
        <v>200</v>
      </c>
      <c r="I13156" s="266">
        <f>H13156*G13156</f>
        <v>4000</v>
      </c>
      <c r="L13156" s="234" t="s">
        <v>1781</v>
      </c>
    </row>
    <row r="13157" spans="1:12" ht="15.75" customHeight="1" x14ac:dyDescent="0.3">
      <c r="A13157" s="257">
        <v>44151</v>
      </c>
      <c r="B13157" s="249" t="s">
        <v>1119</v>
      </c>
      <c r="C13157" s="250" t="s">
        <v>291</v>
      </c>
      <c r="D13157" s="251" t="s">
        <v>611</v>
      </c>
      <c r="E13157" s="301" t="s">
        <v>1053</v>
      </c>
      <c r="F13157" s="251" t="s">
        <v>12</v>
      </c>
      <c r="G13157" s="253">
        <v>200</v>
      </c>
      <c r="H13157" s="254">
        <v>50</v>
      </c>
      <c r="I13157" s="254">
        <f>G13157*H13157</f>
        <v>10000</v>
      </c>
      <c r="L13157" s="234" t="s">
        <v>1781</v>
      </c>
    </row>
    <row r="13158" spans="1:12" ht="15.75" customHeight="1" x14ac:dyDescent="0.3">
      <c r="A13158" s="257">
        <v>44151</v>
      </c>
      <c r="B13158" s="249" t="s">
        <v>1120</v>
      </c>
      <c r="C13158" s="250" t="s">
        <v>291</v>
      </c>
      <c r="D13158" s="271" t="s">
        <v>720</v>
      </c>
      <c r="E13158" s="293" t="s">
        <v>377</v>
      </c>
      <c r="F13158" s="271" t="s">
        <v>31</v>
      </c>
      <c r="G13158" s="315">
        <v>20</v>
      </c>
      <c r="H13158" s="318">
        <v>100</v>
      </c>
      <c r="I13158" s="318">
        <f>H13158*G13158</f>
        <v>2000</v>
      </c>
      <c r="L13158" s="234" t="s">
        <v>1781</v>
      </c>
    </row>
    <row r="13159" spans="1:12" ht="15.75" customHeight="1" x14ac:dyDescent="0.3">
      <c r="A13159" s="288"/>
      <c r="B13159" s="134"/>
      <c r="C13159" s="289"/>
      <c r="D13159" s="290"/>
      <c r="E13159" s="291"/>
      <c r="F13159" s="290"/>
      <c r="G13159" s="292"/>
      <c r="H13159" s="292"/>
      <c r="I13159" s="292"/>
      <c r="L13159" s="234" t="s">
        <v>1781</v>
      </c>
    </row>
    <row r="13160" spans="1:12" ht="15.75" customHeight="1" x14ac:dyDescent="0.3">
      <c r="A13160" s="257">
        <v>44148</v>
      </c>
      <c r="B13160" s="249" t="s">
        <v>1121</v>
      </c>
      <c r="C13160" s="250" t="s">
        <v>351</v>
      </c>
      <c r="D13160" s="279" t="s">
        <v>1084</v>
      </c>
      <c r="E13160" s="280" t="s">
        <v>377</v>
      </c>
      <c r="F13160" s="281" t="s">
        <v>670</v>
      </c>
      <c r="G13160" s="253">
        <v>200</v>
      </c>
      <c r="H13160" s="282">
        <v>1</v>
      </c>
      <c r="I13160" s="282">
        <f t="shared" ref="I13160:I13162" si="789">H13160*G13160</f>
        <v>200</v>
      </c>
      <c r="L13160" s="234" t="s">
        <v>1781</v>
      </c>
    </row>
    <row r="13161" spans="1:12" ht="15.75" customHeight="1" x14ac:dyDescent="0.3">
      <c r="A13161" s="257">
        <v>44148</v>
      </c>
      <c r="B13161" s="249" t="s">
        <v>1121</v>
      </c>
      <c r="C13161" s="250" t="s">
        <v>351</v>
      </c>
      <c r="D13161" s="279" t="s">
        <v>857</v>
      </c>
      <c r="E13161" s="280" t="s">
        <v>377</v>
      </c>
      <c r="F13161" s="281" t="s">
        <v>670</v>
      </c>
      <c r="G13161" s="253">
        <v>200</v>
      </c>
      <c r="H13161" s="282">
        <v>1</v>
      </c>
      <c r="I13161" s="282">
        <f t="shared" si="789"/>
        <v>200</v>
      </c>
      <c r="L13161" s="234" t="s">
        <v>1781</v>
      </c>
    </row>
    <row r="13162" spans="1:12" ht="15.75" customHeight="1" x14ac:dyDescent="0.3">
      <c r="A13162" s="257">
        <v>44151</v>
      </c>
      <c r="B13162" s="249" t="s">
        <v>1121</v>
      </c>
      <c r="C13162" s="250" t="s">
        <v>351</v>
      </c>
      <c r="D13162" s="224" t="s">
        <v>738</v>
      </c>
      <c r="E13162" s="270" t="s">
        <v>377</v>
      </c>
      <c r="F13162" s="264" t="s">
        <v>15</v>
      </c>
      <c r="G13162" s="253">
        <v>0.3</v>
      </c>
      <c r="H13162" s="266">
        <v>200</v>
      </c>
      <c r="I13162" s="266">
        <f t="shared" si="789"/>
        <v>60</v>
      </c>
      <c r="L13162" s="234" t="s">
        <v>1781</v>
      </c>
    </row>
    <row r="13163" spans="1:12" ht="15.75" customHeight="1" x14ac:dyDescent="0.3">
      <c r="A13163" s="257">
        <v>44151</v>
      </c>
      <c r="B13163" s="249" t="s">
        <v>1121</v>
      </c>
      <c r="C13163" s="250" t="s">
        <v>351</v>
      </c>
      <c r="D13163" s="251" t="s">
        <v>1122</v>
      </c>
      <c r="E13163" s="301" t="s">
        <v>1053</v>
      </c>
      <c r="F13163" s="251" t="s">
        <v>12</v>
      </c>
      <c r="G13163" s="253">
        <v>300</v>
      </c>
      <c r="H13163" s="254">
        <v>1</v>
      </c>
      <c r="I13163" s="254">
        <f>G13163*H13163</f>
        <v>300</v>
      </c>
      <c r="L13163" s="234" t="s">
        <v>1781</v>
      </c>
    </row>
    <row r="13164" spans="1:12" ht="15.75" customHeight="1" x14ac:dyDescent="0.3">
      <c r="A13164" s="257">
        <v>44151</v>
      </c>
      <c r="B13164" s="249" t="s">
        <v>1121</v>
      </c>
      <c r="C13164" s="250" t="s">
        <v>351</v>
      </c>
      <c r="D13164" s="271" t="s">
        <v>720</v>
      </c>
      <c r="E13164" s="293" t="s">
        <v>377</v>
      </c>
      <c r="F13164" s="271" t="s">
        <v>31</v>
      </c>
      <c r="G13164" s="315">
        <v>27</v>
      </c>
      <c r="H13164" s="318">
        <v>100</v>
      </c>
      <c r="I13164" s="318">
        <f t="shared" ref="I13164:I13165" si="790">H13164*G13164</f>
        <v>2700</v>
      </c>
      <c r="L13164" s="234" t="s">
        <v>1781</v>
      </c>
    </row>
    <row r="13165" spans="1:12" ht="15.75" customHeight="1" x14ac:dyDescent="0.3">
      <c r="A13165" s="257">
        <v>44151</v>
      </c>
      <c r="B13165" s="249" t="s">
        <v>1121</v>
      </c>
      <c r="C13165" s="250" t="s">
        <v>351</v>
      </c>
      <c r="D13165" s="271" t="s">
        <v>888</v>
      </c>
      <c r="E13165" s="272" t="s">
        <v>377</v>
      </c>
      <c r="F13165" s="273" t="s">
        <v>31</v>
      </c>
      <c r="G13165" s="253">
        <v>25</v>
      </c>
      <c r="H13165" s="274">
        <v>100</v>
      </c>
      <c r="I13165" s="274">
        <f t="shared" si="790"/>
        <v>2500</v>
      </c>
      <c r="L13165" s="234" t="s">
        <v>1781</v>
      </c>
    </row>
    <row r="13166" spans="1:12" ht="15.75" customHeight="1" x14ac:dyDescent="0.3">
      <c r="A13166" s="288"/>
      <c r="B13166" s="134"/>
      <c r="C13166" s="289"/>
      <c r="D13166" s="290"/>
      <c r="E13166" s="291"/>
      <c r="F13166" s="290"/>
      <c r="G13166" s="292"/>
      <c r="H13166" s="292"/>
      <c r="I13166" s="292"/>
      <c r="L13166" s="234" t="s">
        <v>1781</v>
      </c>
    </row>
    <row r="13167" spans="1:12" ht="15.75" customHeight="1" x14ac:dyDescent="0.3">
      <c r="A13167" s="257">
        <v>44151</v>
      </c>
      <c r="B13167" s="249" t="s">
        <v>1123</v>
      </c>
      <c r="C13167" s="250" t="s">
        <v>56</v>
      </c>
      <c r="D13167" s="279" t="s">
        <v>1161</v>
      </c>
      <c r="E13167" s="280" t="s">
        <v>377</v>
      </c>
      <c r="F13167" s="281" t="s">
        <v>670</v>
      </c>
      <c r="G13167" s="253">
        <v>3</v>
      </c>
      <c r="H13167" s="282">
        <v>40</v>
      </c>
      <c r="I13167" s="282">
        <f>H13167*G13167</f>
        <v>120</v>
      </c>
      <c r="L13167" s="234" t="s">
        <v>1781</v>
      </c>
    </row>
    <row r="13168" spans="1:12" ht="15.75" customHeight="1" x14ac:dyDescent="0.3">
      <c r="A13168" s="257">
        <v>44151</v>
      </c>
      <c r="B13168" s="249" t="s">
        <v>1123</v>
      </c>
      <c r="C13168" s="250" t="s">
        <v>56</v>
      </c>
      <c r="D13168" s="251" t="s">
        <v>611</v>
      </c>
      <c r="E13168" s="301" t="s">
        <v>1053</v>
      </c>
      <c r="F13168" s="251" t="s">
        <v>12</v>
      </c>
      <c r="G13168" s="253">
        <v>10</v>
      </c>
      <c r="H13168" s="254">
        <v>50</v>
      </c>
      <c r="I13168" s="254">
        <f>G13168*H13168</f>
        <v>500</v>
      </c>
      <c r="L13168" s="234" t="s">
        <v>1781</v>
      </c>
    </row>
    <row r="13169" spans="1:12" ht="15.75" customHeight="1" x14ac:dyDescent="0.3">
      <c r="A13169" s="257">
        <v>44151</v>
      </c>
      <c r="B13169" s="249" t="s">
        <v>1123</v>
      </c>
      <c r="C13169" s="250" t="s">
        <v>56</v>
      </c>
      <c r="D13169" s="283" t="s">
        <v>949</v>
      </c>
      <c r="E13169" s="301" t="s">
        <v>1053</v>
      </c>
      <c r="F13169" s="285" t="s">
        <v>41</v>
      </c>
      <c r="G13169" s="253">
        <v>100</v>
      </c>
      <c r="H13169" s="286">
        <v>1</v>
      </c>
      <c r="I13169" s="286">
        <f t="shared" ref="I13169:I13172" si="791">H13169*G13169</f>
        <v>100</v>
      </c>
      <c r="L13169" s="234" t="s">
        <v>1781</v>
      </c>
    </row>
    <row r="13170" spans="1:12" ht="15.75" customHeight="1" x14ac:dyDescent="0.3">
      <c r="A13170" s="257">
        <v>44151</v>
      </c>
      <c r="B13170" s="249" t="s">
        <v>1123</v>
      </c>
      <c r="C13170" s="250" t="s">
        <v>56</v>
      </c>
      <c r="D13170" s="271" t="s">
        <v>720</v>
      </c>
      <c r="E13170" s="293" t="s">
        <v>377</v>
      </c>
      <c r="F13170" s="271" t="s">
        <v>31</v>
      </c>
      <c r="G13170" s="315">
        <v>6</v>
      </c>
      <c r="H13170" s="318">
        <v>100</v>
      </c>
      <c r="I13170" s="318">
        <f t="shared" si="791"/>
        <v>600</v>
      </c>
      <c r="L13170" s="234" t="s">
        <v>1781</v>
      </c>
    </row>
    <row r="13171" spans="1:12" ht="15.75" customHeight="1" x14ac:dyDescent="0.3">
      <c r="A13171" s="257">
        <v>44151</v>
      </c>
      <c r="B13171" s="249" t="s">
        <v>1123</v>
      </c>
      <c r="C13171" s="250" t="s">
        <v>56</v>
      </c>
      <c r="D13171" s="271" t="s">
        <v>888</v>
      </c>
      <c r="E13171" s="272" t="s">
        <v>377</v>
      </c>
      <c r="F13171" s="273" t="s">
        <v>31</v>
      </c>
      <c r="G13171" s="253">
        <v>5</v>
      </c>
      <c r="H13171" s="274">
        <v>100</v>
      </c>
      <c r="I13171" s="274">
        <f t="shared" si="791"/>
        <v>500</v>
      </c>
      <c r="L13171" s="234" t="s">
        <v>1781</v>
      </c>
    </row>
    <row r="13172" spans="1:12" ht="15.75" customHeight="1" x14ac:dyDescent="0.3">
      <c r="A13172" s="257">
        <v>44151</v>
      </c>
      <c r="B13172" s="249" t="s">
        <v>1123</v>
      </c>
      <c r="C13172" s="250" t="s">
        <v>56</v>
      </c>
      <c r="D13172" s="319" t="s">
        <v>741</v>
      </c>
      <c r="E13172" s="320" t="s">
        <v>1053</v>
      </c>
      <c r="F13172" s="319" t="s">
        <v>27</v>
      </c>
      <c r="G13172" s="321">
        <v>500</v>
      </c>
      <c r="H13172" s="322">
        <v>1</v>
      </c>
      <c r="I13172" s="322">
        <f t="shared" si="791"/>
        <v>500</v>
      </c>
      <c r="L13172" s="234" t="s">
        <v>1781</v>
      </c>
    </row>
    <row r="13173" spans="1:12" ht="15.75" customHeight="1" x14ac:dyDescent="0.3">
      <c r="A13173" s="288"/>
      <c r="B13173" s="134"/>
      <c r="C13173" s="289"/>
      <c r="D13173" s="290"/>
      <c r="E13173" s="291"/>
      <c r="F13173" s="290"/>
      <c r="G13173" s="292"/>
      <c r="H13173" s="292"/>
      <c r="I13173" s="292"/>
      <c r="L13173" s="234" t="s">
        <v>1781</v>
      </c>
    </row>
    <row r="13174" spans="1:12" ht="15.75" customHeight="1" x14ac:dyDescent="0.3">
      <c r="A13174" s="257">
        <v>44151</v>
      </c>
      <c r="B13174" s="249" t="s">
        <v>1124</v>
      </c>
      <c r="C13174" s="250" t="s">
        <v>56</v>
      </c>
      <c r="D13174" s="251" t="s">
        <v>611</v>
      </c>
      <c r="E13174" s="301" t="s">
        <v>1053</v>
      </c>
      <c r="F13174" s="251" t="s">
        <v>12</v>
      </c>
      <c r="G13174" s="253">
        <v>40</v>
      </c>
      <c r="H13174" s="254">
        <v>50</v>
      </c>
      <c r="I13174" s="254">
        <f>G13174*H13174</f>
        <v>2000</v>
      </c>
      <c r="L13174" s="234" t="s">
        <v>1781</v>
      </c>
    </row>
    <row r="13175" spans="1:12" ht="15.75" customHeight="1" x14ac:dyDescent="0.3">
      <c r="A13175" s="257">
        <v>44151</v>
      </c>
      <c r="B13175" s="249" t="s">
        <v>1124</v>
      </c>
      <c r="C13175" s="250" t="s">
        <v>56</v>
      </c>
      <c r="D13175" s="283" t="s">
        <v>949</v>
      </c>
      <c r="E13175" s="301" t="s">
        <v>1053</v>
      </c>
      <c r="F13175" s="285" t="s">
        <v>41</v>
      </c>
      <c r="G13175" s="253">
        <v>200</v>
      </c>
      <c r="H13175" s="286">
        <v>1</v>
      </c>
      <c r="I13175" s="286">
        <f t="shared" ref="I13175:I13178" si="792">H13175*G13175</f>
        <v>200</v>
      </c>
      <c r="L13175" s="234" t="s">
        <v>1781</v>
      </c>
    </row>
    <row r="13176" spans="1:12" ht="15.75" customHeight="1" x14ac:dyDescent="0.3">
      <c r="A13176" s="257">
        <v>44151</v>
      </c>
      <c r="B13176" s="249" t="s">
        <v>1124</v>
      </c>
      <c r="C13176" s="250" t="s">
        <v>56</v>
      </c>
      <c r="D13176" s="271" t="s">
        <v>720</v>
      </c>
      <c r="E13176" s="293" t="s">
        <v>377</v>
      </c>
      <c r="F13176" s="271" t="s">
        <v>31</v>
      </c>
      <c r="G13176" s="315">
        <v>27</v>
      </c>
      <c r="H13176" s="318">
        <v>100</v>
      </c>
      <c r="I13176" s="318">
        <f t="shared" si="792"/>
        <v>2700</v>
      </c>
      <c r="L13176" s="234" t="s">
        <v>1781</v>
      </c>
    </row>
    <row r="13177" spans="1:12" ht="15.75" customHeight="1" x14ac:dyDescent="0.3">
      <c r="A13177" s="257">
        <v>44151</v>
      </c>
      <c r="B13177" s="249" t="s">
        <v>1124</v>
      </c>
      <c r="C13177" s="250" t="s">
        <v>56</v>
      </c>
      <c r="D13177" s="271" t="s">
        <v>888</v>
      </c>
      <c r="E13177" s="272" t="s">
        <v>377</v>
      </c>
      <c r="F13177" s="273" t="s">
        <v>31</v>
      </c>
      <c r="G13177" s="253">
        <v>25</v>
      </c>
      <c r="H13177" s="274">
        <v>100</v>
      </c>
      <c r="I13177" s="274">
        <f t="shared" si="792"/>
        <v>2500</v>
      </c>
      <c r="L13177" s="234" t="s">
        <v>1781</v>
      </c>
    </row>
    <row r="13178" spans="1:12" ht="15.75" customHeight="1" x14ac:dyDescent="0.3">
      <c r="A13178" s="257">
        <v>44151</v>
      </c>
      <c r="B13178" s="249" t="s">
        <v>1124</v>
      </c>
      <c r="C13178" s="250" t="s">
        <v>56</v>
      </c>
      <c r="D13178" s="319" t="s">
        <v>741</v>
      </c>
      <c r="E13178" s="320" t="s">
        <v>1053</v>
      </c>
      <c r="F13178" s="319" t="s">
        <v>27</v>
      </c>
      <c r="G13178" s="321">
        <v>10000</v>
      </c>
      <c r="H13178" s="322">
        <v>1</v>
      </c>
      <c r="I13178" s="322">
        <f t="shared" si="792"/>
        <v>10000</v>
      </c>
      <c r="L13178" s="234" t="s">
        <v>1781</v>
      </c>
    </row>
    <row r="13179" spans="1:12" ht="15.75" customHeight="1" x14ac:dyDescent="0.3">
      <c r="A13179" s="288"/>
      <c r="B13179" s="134"/>
      <c r="C13179" s="289"/>
      <c r="D13179" s="290"/>
      <c r="E13179" s="291"/>
      <c r="F13179" s="290"/>
      <c r="G13179" s="292"/>
      <c r="H13179" s="292"/>
      <c r="I13179" s="292"/>
      <c r="L13179" s="234" t="s">
        <v>1781</v>
      </c>
    </row>
    <row r="13180" spans="1:12" ht="15.75" customHeight="1" x14ac:dyDescent="0.3">
      <c r="A13180" s="248">
        <v>44157</v>
      </c>
      <c r="B13180" s="249" t="s">
        <v>1125</v>
      </c>
      <c r="C13180" s="250" t="s">
        <v>1126</v>
      </c>
      <c r="D13180" s="251" t="s">
        <v>529</v>
      </c>
      <c r="E13180" s="301" t="s">
        <v>377</v>
      </c>
      <c r="F13180" s="251" t="s">
        <v>12</v>
      </c>
      <c r="G13180" s="253">
        <v>40</v>
      </c>
      <c r="H13180" s="254">
        <v>50</v>
      </c>
      <c r="I13180" s="254">
        <f>G13180*H13180</f>
        <v>2000</v>
      </c>
      <c r="L13180" s="234" t="s">
        <v>1781</v>
      </c>
    </row>
    <row r="13181" spans="1:12" ht="15.75" customHeight="1" x14ac:dyDescent="0.3">
      <c r="A13181" s="248">
        <v>44158</v>
      </c>
      <c r="B13181" s="249" t="s">
        <v>1125</v>
      </c>
      <c r="C13181" s="250" t="s">
        <v>1126</v>
      </c>
      <c r="D13181" s="271" t="s">
        <v>720</v>
      </c>
      <c r="E13181" s="293" t="s">
        <v>377</v>
      </c>
      <c r="F13181" s="271" t="s">
        <v>31</v>
      </c>
      <c r="G13181" s="315">
        <v>20</v>
      </c>
      <c r="H13181" s="318">
        <v>100</v>
      </c>
      <c r="I13181" s="318">
        <f t="shared" ref="I13181:I13183" si="793">H13181*G13181</f>
        <v>2000</v>
      </c>
      <c r="L13181" s="234" t="s">
        <v>1781</v>
      </c>
    </row>
    <row r="13182" spans="1:12" ht="15.75" customHeight="1" x14ac:dyDescent="0.3">
      <c r="A13182" s="248">
        <v>44159</v>
      </c>
      <c r="B13182" s="249" t="s">
        <v>1125</v>
      </c>
      <c r="C13182" s="250" t="s">
        <v>1126</v>
      </c>
      <c r="D13182" s="271" t="s">
        <v>888</v>
      </c>
      <c r="E13182" s="272" t="s">
        <v>377</v>
      </c>
      <c r="F13182" s="273" t="s">
        <v>31</v>
      </c>
      <c r="G13182" s="253">
        <v>20</v>
      </c>
      <c r="H13182" s="274">
        <v>100</v>
      </c>
      <c r="I13182" s="274">
        <f t="shared" si="793"/>
        <v>2000</v>
      </c>
      <c r="L13182" s="234" t="s">
        <v>1781</v>
      </c>
    </row>
    <row r="13183" spans="1:12" ht="15.75" customHeight="1" x14ac:dyDescent="0.3">
      <c r="A13183" s="248">
        <v>44160</v>
      </c>
      <c r="B13183" s="249" t="s">
        <v>1125</v>
      </c>
      <c r="C13183" s="250" t="s">
        <v>1126</v>
      </c>
      <c r="D13183" s="224" t="s">
        <v>44</v>
      </c>
      <c r="E13183" s="228" t="s">
        <v>377</v>
      </c>
      <c r="F13183" s="264" t="s">
        <v>44</v>
      </c>
      <c r="G13183" s="253">
        <v>1</v>
      </c>
      <c r="H13183" s="266">
        <v>24</v>
      </c>
      <c r="I13183" s="266">
        <f t="shared" si="793"/>
        <v>24</v>
      </c>
      <c r="L13183" s="234" t="s">
        <v>1781</v>
      </c>
    </row>
    <row r="13184" spans="1:12" ht="15.75" customHeight="1" x14ac:dyDescent="0.3">
      <c r="A13184" s="288"/>
      <c r="B13184" s="134"/>
      <c r="C13184" s="289"/>
      <c r="D13184" s="290"/>
      <c r="E13184" s="291"/>
      <c r="F13184" s="290"/>
      <c r="G13184" s="292"/>
      <c r="H13184" s="292"/>
      <c r="I13184" s="292"/>
      <c r="L13184" s="234" t="s">
        <v>1781</v>
      </c>
    </row>
    <row r="13185" spans="1:12" ht="15.75" customHeight="1" x14ac:dyDescent="0.3">
      <c r="A13185" s="257">
        <v>44188</v>
      </c>
      <c r="B13185" s="249" t="s">
        <v>1127</v>
      </c>
      <c r="C13185" s="250" t="s">
        <v>56</v>
      </c>
      <c r="D13185" s="224" t="s">
        <v>738</v>
      </c>
      <c r="E13185" s="270" t="s">
        <v>377</v>
      </c>
      <c r="F13185" s="264" t="s">
        <v>15</v>
      </c>
      <c r="G13185" s="253">
        <v>1</v>
      </c>
      <c r="H13185" s="266">
        <v>200</v>
      </c>
      <c r="I13185" s="266">
        <f>H13185*G13185</f>
        <v>200</v>
      </c>
      <c r="L13185" s="234" t="s">
        <v>1781</v>
      </c>
    </row>
    <row r="13186" spans="1:12" ht="15.75" customHeight="1" x14ac:dyDescent="0.3">
      <c r="A13186" s="257">
        <v>44185</v>
      </c>
      <c r="B13186" s="249" t="s">
        <v>1127</v>
      </c>
      <c r="C13186" s="250" t="s">
        <v>56</v>
      </c>
      <c r="D13186" s="251" t="s">
        <v>717</v>
      </c>
      <c r="E13186" s="252" t="s">
        <v>377</v>
      </c>
      <c r="F13186" s="251" t="s">
        <v>12</v>
      </c>
      <c r="G13186" s="253">
        <v>4</v>
      </c>
      <c r="H13186" s="254">
        <v>50</v>
      </c>
      <c r="I13186" s="254">
        <f t="shared" ref="I13186:I13189" si="794">G13186*H13186</f>
        <v>200</v>
      </c>
      <c r="L13186" s="234" t="s">
        <v>1781</v>
      </c>
    </row>
    <row r="13187" spans="1:12" ht="15.75" customHeight="1" x14ac:dyDescent="0.3">
      <c r="A13187" s="257">
        <v>44186</v>
      </c>
      <c r="B13187" s="249" t="s">
        <v>1127</v>
      </c>
      <c r="C13187" s="250" t="s">
        <v>56</v>
      </c>
      <c r="D13187" s="271" t="s">
        <v>37</v>
      </c>
      <c r="E13187" s="272"/>
      <c r="F13187" s="273" t="s">
        <v>31</v>
      </c>
      <c r="G13187" s="253">
        <v>20</v>
      </c>
      <c r="H13187" s="274">
        <v>100</v>
      </c>
      <c r="I13187" s="274">
        <f t="shared" si="794"/>
        <v>2000</v>
      </c>
      <c r="L13187" s="234" t="s">
        <v>1781</v>
      </c>
    </row>
    <row r="13188" spans="1:12" ht="15.75" customHeight="1" x14ac:dyDescent="0.3">
      <c r="A13188" s="257">
        <v>44187</v>
      </c>
      <c r="B13188" s="249" t="s">
        <v>1127</v>
      </c>
      <c r="C13188" s="250" t="s">
        <v>56</v>
      </c>
      <c r="D13188" s="271" t="s">
        <v>38</v>
      </c>
      <c r="E13188" s="272"/>
      <c r="F13188" s="273" t="s">
        <v>31</v>
      </c>
      <c r="G13188" s="253">
        <v>20</v>
      </c>
      <c r="H13188" s="274">
        <v>100</v>
      </c>
      <c r="I13188" s="274">
        <f t="shared" si="794"/>
        <v>2000</v>
      </c>
      <c r="L13188" s="234" t="s">
        <v>1781</v>
      </c>
    </row>
    <row r="13189" spans="1:12" ht="15.75" customHeight="1" x14ac:dyDescent="0.3">
      <c r="A13189" s="257">
        <v>44189</v>
      </c>
      <c r="B13189" s="249" t="s">
        <v>1127</v>
      </c>
      <c r="C13189" s="250" t="s">
        <v>56</v>
      </c>
      <c r="D13189" s="251" t="s">
        <v>1128</v>
      </c>
      <c r="E13189" s="301" t="s">
        <v>1053</v>
      </c>
      <c r="F13189" s="251" t="s">
        <v>1129</v>
      </c>
      <c r="G13189" s="253">
        <v>100</v>
      </c>
      <c r="H13189" s="254">
        <v>1</v>
      </c>
      <c r="I13189" s="254">
        <f t="shared" si="794"/>
        <v>100</v>
      </c>
      <c r="L13189" s="234" t="s">
        <v>1781</v>
      </c>
    </row>
    <row r="13190" spans="1:12" ht="15.75" customHeight="1" x14ac:dyDescent="0.3">
      <c r="A13190" s="288"/>
      <c r="B13190" s="134"/>
      <c r="C13190" s="289"/>
      <c r="D13190" s="290"/>
      <c r="E13190" s="291"/>
      <c r="F13190" s="290"/>
      <c r="G13190" s="292"/>
      <c r="H13190" s="292"/>
      <c r="I13190" s="292"/>
      <c r="L13190" s="234" t="s">
        <v>1781</v>
      </c>
    </row>
    <row r="13191" spans="1:12" ht="15.75" customHeight="1" x14ac:dyDescent="0.3">
      <c r="A13191" s="257">
        <v>44158</v>
      </c>
      <c r="B13191" s="249" t="s">
        <v>414</v>
      </c>
      <c r="C13191" s="250" t="s">
        <v>56</v>
      </c>
      <c r="D13191" s="279" t="s">
        <v>1161</v>
      </c>
      <c r="E13191" s="280" t="s">
        <v>377</v>
      </c>
      <c r="F13191" s="281" t="s">
        <v>670</v>
      </c>
      <c r="G13191" s="253">
        <v>50</v>
      </c>
      <c r="H13191" s="282">
        <v>40</v>
      </c>
      <c r="I13191" s="282">
        <f>H13191*G13191</f>
        <v>2000</v>
      </c>
      <c r="L13191" s="234" t="s">
        <v>1781</v>
      </c>
    </row>
    <row r="13192" spans="1:12" ht="15.75" customHeight="1" x14ac:dyDescent="0.3">
      <c r="A13192" s="288"/>
      <c r="B13192" s="134"/>
      <c r="C13192" s="289"/>
      <c r="D13192" s="290"/>
      <c r="E13192" s="291"/>
      <c r="F13192" s="290"/>
      <c r="G13192" s="292"/>
      <c r="H13192" s="292"/>
      <c r="I13192" s="292"/>
      <c r="L13192" s="234" t="s">
        <v>1781</v>
      </c>
    </row>
    <row r="13193" spans="1:12" ht="15.75" customHeight="1" x14ac:dyDescent="0.3">
      <c r="A13193" s="257">
        <v>44150</v>
      </c>
      <c r="B13193" s="249" t="s">
        <v>1130</v>
      </c>
      <c r="C13193" s="250" t="s">
        <v>56</v>
      </c>
      <c r="D13193" s="224" t="s">
        <v>738</v>
      </c>
      <c r="E13193" s="270" t="s">
        <v>377</v>
      </c>
      <c r="F13193" s="264" t="s">
        <v>15</v>
      </c>
      <c r="G13193" s="253">
        <v>7.5</v>
      </c>
      <c r="H13193" s="266">
        <v>200</v>
      </c>
      <c r="I13193" s="266">
        <f>H13193*G13193</f>
        <v>1500</v>
      </c>
      <c r="L13193" s="234" t="s">
        <v>1781</v>
      </c>
    </row>
    <row r="13194" spans="1:12" ht="15.75" customHeight="1" x14ac:dyDescent="0.3">
      <c r="A13194" s="257">
        <v>44150</v>
      </c>
      <c r="B13194" s="249" t="s">
        <v>1130</v>
      </c>
      <c r="C13194" s="250" t="s">
        <v>56</v>
      </c>
      <c r="D13194" s="251" t="s">
        <v>717</v>
      </c>
      <c r="E13194" s="252" t="s">
        <v>377</v>
      </c>
      <c r="F13194" s="251" t="s">
        <v>12</v>
      </c>
      <c r="G13194" s="253">
        <v>20</v>
      </c>
      <c r="H13194" s="254">
        <v>50</v>
      </c>
      <c r="I13194" s="254">
        <f>G13194*H13194</f>
        <v>1000</v>
      </c>
      <c r="L13194" s="234" t="s">
        <v>1781</v>
      </c>
    </row>
    <row r="13195" spans="1:12" ht="15.75" customHeight="1" x14ac:dyDescent="0.3">
      <c r="A13195" s="257">
        <v>44150</v>
      </c>
      <c r="B13195" s="249" t="s">
        <v>1130</v>
      </c>
      <c r="C13195" s="250" t="s">
        <v>56</v>
      </c>
      <c r="D13195" s="283" t="s">
        <v>1093</v>
      </c>
      <c r="E13195" s="301" t="s">
        <v>377</v>
      </c>
      <c r="F13195" s="285" t="s">
        <v>41</v>
      </c>
      <c r="G13195" s="253">
        <v>200</v>
      </c>
      <c r="H13195" s="286">
        <v>1</v>
      </c>
      <c r="I13195" s="286">
        <f>H13195*G13195</f>
        <v>200</v>
      </c>
      <c r="L13195" s="234" t="s">
        <v>1781</v>
      </c>
    </row>
    <row r="13196" spans="1:12" ht="15.75" customHeight="1" x14ac:dyDescent="0.3">
      <c r="A13196" s="257">
        <v>44150</v>
      </c>
      <c r="B13196" s="249" t="s">
        <v>1130</v>
      </c>
      <c r="C13196" s="250" t="s">
        <v>56</v>
      </c>
      <c r="D13196" s="271" t="s">
        <v>39</v>
      </c>
      <c r="E13196" s="272"/>
      <c r="F13196" s="273" t="s">
        <v>31</v>
      </c>
      <c r="G13196" s="253">
        <v>20</v>
      </c>
      <c r="H13196" s="274">
        <v>100</v>
      </c>
      <c r="I13196" s="274">
        <f t="shared" ref="I13196:I13198" si="795">G13196*H13196</f>
        <v>2000</v>
      </c>
      <c r="L13196" s="234" t="s">
        <v>1781</v>
      </c>
    </row>
    <row r="13197" spans="1:12" ht="15.75" customHeight="1" x14ac:dyDescent="0.3">
      <c r="A13197" s="257">
        <v>44150</v>
      </c>
      <c r="B13197" s="249" t="s">
        <v>1130</v>
      </c>
      <c r="C13197" s="250" t="s">
        <v>56</v>
      </c>
      <c r="D13197" s="271" t="s">
        <v>38</v>
      </c>
      <c r="E13197" s="272"/>
      <c r="F13197" s="273" t="s">
        <v>31</v>
      </c>
      <c r="G13197" s="253">
        <v>21</v>
      </c>
      <c r="H13197" s="274">
        <v>100</v>
      </c>
      <c r="I13197" s="274">
        <f t="shared" si="795"/>
        <v>2100</v>
      </c>
      <c r="L13197" s="234" t="s">
        <v>1781</v>
      </c>
    </row>
    <row r="13198" spans="1:12" ht="15.75" customHeight="1" x14ac:dyDescent="0.3">
      <c r="A13198" s="257">
        <v>44150</v>
      </c>
      <c r="B13198" s="249" t="s">
        <v>1130</v>
      </c>
      <c r="C13198" s="250" t="s">
        <v>56</v>
      </c>
      <c r="D13198" s="328" t="s">
        <v>1128</v>
      </c>
      <c r="E13198" s="329" t="s">
        <v>377</v>
      </c>
      <c r="F13198" s="328" t="s">
        <v>27</v>
      </c>
      <c r="G13198" s="330">
        <v>1500</v>
      </c>
      <c r="H13198" s="331">
        <v>1</v>
      </c>
      <c r="I13198" s="331">
        <f t="shared" si="795"/>
        <v>1500</v>
      </c>
      <c r="L13198" s="234" t="s">
        <v>1781</v>
      </c>
    </row>
    <row r="13199" spans="1:12" ht="15.75" customHeight="1" x14ac:dyDescent="0.3">
      <c r="A13199" s="288"/>
      <c r="B13199" s="134"/>
      <c r="C13199" s="289"/>
      <c r="D13199" s="332"/>
      <c r="E13199" s="291"/>
      <c r="F13199" s="290"/>
      <c r="G13199" s="292"/>
      <c r="H13199" s="292"/>
      <c r="I13199" s="292"/>
      <c r="L13199" s="234" t="s">
        <v>1781</v>
      </c>
    </row>
    <row r="13200" spans="1:12" ht="15.75" customHeight="1" x14ac:dyDescent="0.3">
      <c r="A13200" s="57">
        <v>44182</v>
      </c>
      <c r="B13200" s="133" t="s">
        <v>1131</v>
      </c>
      <c r="C13200" s="250" t="s">
        <v>56</v>
      </c>
      <c r="D13200" s="224" t="s">
        <v>738</v>
      </c>
      <c r="E13200" s="270" t="s">
        <v>377</v>
      </c>
      <c r="F13200" s="264" t="s">
        <v>15</v>
      </c>
      <c r="G13200" s="253">
        <v>0.2</v>
      </c>
      <c r="H13200" s="266">
        <v>200</v>
      </c>
      <c r="I13200" s="266">
        <f>H13200*G13200</f>
        <v>40</v>
      </c>
      <c r="L13200" s="234" t="s">
        <v>1781</v>
      </c>
    </row>
    <row r="13201" spans="1:12" ht="15.75" customHeight="1" x14ac:dyDescent="0.3">
      <c r="A13201" s="57">
        <v>44182</v>
      </c>
      <c r="B13201" s="133" t="s">
        <v>1131</v>
      </c>
      <c r="C13201" s="250" t="s">
        <v>56</v>
      </c>
      <c r="D13201" s="251" t="s">
        <v>717</v>
      </c>
      <c r="E13201" s="252" t="s">
        <v>377</v>
      </c>
      <c r="F13201" s="251" t="s">
        <v>12</v>
      </c>
      <c r="G13201" s="253">
        <v>1</v>
      </c>
      <c r="H13201" s="254">
        <v>50</v>
      </c>
      <c r="I13201" s="254">
        <f>G13201*H13201</f>
        <v>50</v>
      </c>
      <c r="L13201" s="234" t="s">
        <v>1781</v>
      </c>
    </row>
    <row r="13202" spans="1:12" ht="15.75" customHeight="1" x14ac:dyDescent="0.3">
      <c r="A13202" s="57">
        <v>44182</v>
      </c>
      <c r="B13202" s="133" t="s">
        <v>1131</v>
      </c>
      <c r="C13202" s="250" t="s">
        <v>56</v>
      </c>
      <c r="D13202" s="283" t="s">
        <v>1093</v>
      </c>
      <c r="E13202" s="301" t="s">
        <v>377</v>
      </c>
      <c r="F13202" s="285" t="s">
        <v>41</v>
      </c>
      <c r="G13202" s="253">
        <v>10</v>
      </c>
      <c r="H13202" s="286">
        <v>1</v>
      </c>
      <c r="I13202" s="286">
        <f>H13202*G13202</f>
        <v>10</v>
      </c>
      <c r="L13202" s="234" t="s">
        <v>1781</v>
      </c>
    </row>
    <row r="13203" spans="1:12" ht="15.75" customHeight="1" x14ac:dyDescent="0.3">
      <c r="A13203" s="57">
        <v>44182</v>
      </c>
      <c r="B13203" s="133" t="s">
        <v>1131</v>
      </c>
      <c r="C13203" s="250" t="s">
        <v>56</v>
      </c>
      <c r="D13203" s="271" t="s">
        <v>39</v>
      </c>
      <c r="E13203" s="272"/>
      <c r="F13203" s="273" t="s">
        <v>31</v>
      </c>
      <c r="G13203" s="253">
        <v>2</v>
      </c>
      <c r="H13203" s="274">
        <v>100</v>
      </c>
      <c r="I13203" s="274">
        <f t="shared" ref="I13203:I13204" si="796">G13203*H13203</f>
        <v>200</v>
      </c>
      <c r="L13203" s="234" t="s">
        <v>1781</v>
      </c>
    </row>
    <row r="13204" spans="1:12" ht="15.75" customHeight="1" x14ac:dyDescent="0.3">
      <c r="A13204" s="57">
        <v>44182</v>
      </c>
      <c r="B13204" s="133" t="s">
        <v>1131</v>
      </c>
      <c r="C13204" s="250" t="s">
        <v>56</v>
      </c>
      <c r="D13204" s="328" t="s">
        <v>1128</v>
      </c>
      <c r="E13204" s="329" t="s">
        <v>377</v>
      </c>
      <c r="F13204" s="328" t="s">
        <v>27</v>
      </c>
      <c r="G13204" s="330">
        <v>50</v>
      </c>
      <c r="H13204" s="331">
        <v>1</v>
      </c>
      <c r="I13204" s="331">
        <f t="shared" si="796"/>
        <v>50</v>
      </c>
      <c r="L13204" s="234" t="s">
        <v>1781</v>
      </c>
    </row>
    <row r="13205" spans="1:12" ht="15.75" customHeight="1" x14ac:dyDescent="0.3">
      <c r="A13205" s="57">
        <v>44182</v>
      </c>
      <c r="B13205" s="133" t="s">
        <v>1131</v>
      </c>
      <c r="C13205" s="250" t="s">
        <v>56</v>
      </c>
      <c r="D13205" s="224" t="s">
        <v>44</v>
      </c>
      <c r="E13205" s="228" t="s">
        <v>377</v>
      </c>
      <c r="F13205" s="264" t="s">
        <v>44</v>
      </c>
      <c r="G13205" s="253">
        <v>0.55000000000000004</v>
      </c>
      <c r="H13205" s="266">
        <v>24</v>
      </c>
      <c r="I13205" s="266">
        <f>H13205*G13205</f>
        <v>13.200000000000001</v>
      </c>
      <c r="L13205" s="234" t="s">
        <v>1781</v>
      </c>
    </row>
    <row r="13206" spans="1:12" ht="15.75" customHeight="1" x14ac:dyDescent="0.3">
      <c r="A13206" s="288"/>
      <c r="B13206" s="134"/>
      <c r="C13206" s="289"/>
      <c r="D13206" s="290"/>
      <c r="E13206" s="291"/>
      <c r="F13206" s="290"/>
      <c r="G13206" s="292"/>
      <c r="H13206" s="292"/>
      <c r="I13206" s="292"/>
      <c r="L13206" s="234" t="s">
        <v>1781</v>
      </c>
    </row>
    <row r="13207" spans="1:12" ht="15.75" customHeight="1" x14ac:dyDescent="0.3">
      <c r="A13207" s="257">
        <v>44158</v>
      </c>
      <c r="B13207" s="133" t="s">
        <v>1132</v>
      </c>
      <c r="C13207" s="250" t="s">
        <v>291</v>
      </c>
      <c r="D13207" s="261" t="s">
        <v>728</v>
      </c>
      <c r="E13207" s="252" t="s">
        <v>377</v>
      </c>
      <c r="F13207" s="251" t="s">
        <v>139</v>
      </c>
      <c r="G13207" s="253">
        <v>9</v>
      </c>
      <c r="H13207" s="254">
        <v>1</v>
      </c>
      <c r="I13207" s="254">
        <f>G13207*H13207</f>
        <v>9</v>
      </c>
      <c r="L13207" s="234" t="s">
        <v>1781</v>
      </c>
    </row>
    <row r="13208" spans="1:12" ht="15.75" customHeight="1" x14ac:dyDescent="0.3">
      <c r="A13208" s="57">
        <v>44158</v>
      </c>
      <c r="B13208" s="133" t="s">
        <v>1132</v>
      </c>
      <c r="C13208" s="250" t="s">
        <v>291</v>
      </c>
      <c r="D13208" s="224" t="s">
        <v>44</v>
      </c>
      <c r="E13208" s="228" t="s">
        <v>377</v>
      </c>
      <c r="F13208" s="264" t="s">
        <v>44</v>
      </c>
      <c r="G13208" s="253">
        <v>0.55000000000000004</v>
      </c>
      <c r="H13208" s="266">
        <v>24</v>
      </c>
      <c r="I13208" s="266">
        <f>H13208*G13208</f>
        <v>13.200000000000001</v>
      </c>
      <c r="L13208" s="234" t="s">
        <v>1781</v>
      </c>
    </row>
    <row r="13209" spans="1:12" ht="15.75" customHeight="1" x14ac:dyDescent="0.3">
      <c r="A13209" s="57">
        <v>44158</v>
      </c>
      <c r="B13209" s="133" t="s">
        <v>1132</v>
      </c>
      <c r="C13209" s="250" t="s">
        <v>291</v>
      </c>
      <c r="D13209" s="271" t="s">
        <v>38</v>
      </c>
      <c r="E13209" s="293" t="s">
        <v>377</v>
      </c>
      <c r="F13209" s="273" t="s">
        <v>31</v>
      </c>
      <c r="G13209" s="253">
        <v>3</v>
      </c>
      <c r="H13209" s="274">
        <v>100</v>
      </c>
      <c r="I13209" s="274">
        <f t="shared" ref="I13209:I13211" si="797">G13209*H13209</f>
        <v>300</v>
      </c>
      <c r="L13209" s="234" t="s">
        <v>1781</v>
      </c>
    </row>
    <row r="13210" spans="1:12" ht="15.75" customHeight="1" x14ac:dyDescent="0.3">
      <c r="A13210" s="57">
        <v>44158</v>
      </c>
      <c r="B13210" s="133" t="s">
        <v>1132</v>
      </c>
      <c r="C13210" s="250" t="s">
        <v>291</v>
      </c>
      <c r="D13210" s="271" t="s">
        <v>888</v>
      </c>
      <c r="E13210" s="293" t="s">
        <v>377</v>
      </c>
      <c r="F13210" s="273" t="s">
        <v>31</v>
      </c>
      <c r="G13210" s="253">
        <v>1</v>
      </c>
      <c r="H13210" s="274">
        <v>100</v>
      </c>
      <c r="I13210" s="274">
        <f t="shared" si="797"/>
        <v>100</v>
      </c>
      <c r="L13210" s="234" t="s">
        <v>1781</v>
      </c>
    </row>
    <row r="13211" spans="1:12" ht="15.75" customHeight="1" x14ac:dyDescent="0.3">
      <c r="A13211" s="57">
        <v>44158</v>
      </c>
      <c r="B13211" s="133" t="s">
        <v>1132</v>
      </c>
      <c r="C13211" s="250" t="s">
        <v>291</v>
      </c>
      <c r="D13211" s="333" t="s">
        <v>1133</v>
      </c>
      <c r="E13211" s="334" t="s">
        <v>377</v>
      </c>
      <c r="F13211" s="335" t="s">
        <v>1129</v>
      </c>
      <c r="G13211" s="253">
        <v>10</v>
      </c>
      <c r="H13211" s="336">
        <v>1</v>
      </c>
      <c r="I13211" s="336">
        <f t="shared" si="797"/>
        <v>10</v>
      </c>
      <c r="L13211" s="234" t="s">
        <v>1781</v>
      </c>
    </row>
    <row r="13212" spans="1:12" ht="15.75" customHeight="1" x14ac:dyDescent="0.3">
      <c r="A13212" s="288"/>
      <c r="B13212" s="134"/>
      <c r="C13212" s="289"/>
      <c r="D13212" s="332"/>
      <c r="E13212" s="291"/>
      <c r="F13212" s="290"/>
      <c r="G13212" s="292"/>
      <c r="H13212" s="292"/>
      <c r="I13212" s="292"/>
      <c r="L13212" s="234" t="s">
        <v>1781</v>
      </c>
    </row>
    <row r="13213" spans="1:12" ht="15.75" customHeight="1" x14ac:dyDescent="0.3">
      <c r="A13213" s="57">
        <v>44189</v>
      </c>
      <c r="B13213" s="133" t="s">
        <v>1134</v>
      </c>
      <c r="C13213" s="250" t="s">
        <v>1135</v>
      </c>
      <c r="D13213" s="251" t="s">
        <v>717</v>
      </c>
      <c r="E13213" s="252" t="s">
        <v>377</v>
      </c>
      <c r="F13213" s="251" t="s">
        <v>12</v>
      </c>
      <c r="G13213" s="253">
        <v>64</v>
      </c>
      <c r="H13213" s="254">
        <v>50</v>
      </c>
      <c r="I13213" s="254">
        <f>G13213*H13213</f>
        <v>3200</v>
      </c>
      <c r="L13213" s="234" t="s">
        <v>1781</v>
      </c>
    </row>
    <row r="13214" spans="1:12" ht="15.75" customHeight="1" x14ac:dyDescent="0.3">
      <c r="A13214" s="57">
        <v>44189</v>
      </c>
      <c r="B13214" s="133" t="s">
        <v>1134</v>
      </c>
      <c r="C13214" s="250" t="s">
        <v>1135</v>
      </c>
      <c r="D13214" s="283" t="s">
        <v>1136</v>
      </c>
      <c r="E13214" s="301" t="s">
        <v>377</v>
      </c>
      <c r="F13214" s="285" t="s">
        <v>41</v>
      </c>
      <c r="G13214" s="253">
        <v>125</v>
      </c>
      <c r="H13214" s="286">
        <v>1</v>
      </c>
      <c r="I13214" s="286">
        <f t="shared" ref="I13214:I13216" si="798">H13214*G13214</f>
        <v>125</v>
      </c>
      <c r="L13214" s="234" t="s">
        <v>1781</v>
      </c>
    </row>
    <row r="13215" spans="1:12" ht="15.75" customHeight="1" x14ac:dyDescent="0.3">
      <c r="A13215" s="57">
        <v>44189</v>
      </c>
      <c r="B13215" s="133" t="s">
        <v>1134</v>
      </c>
      <c r="C13215" s="250" t="s">
        <v>1135</v>
      </c>
      <c r="D13215" s="283" t="s">
        <v>1137</v>
      </c>
      <c r="E13215" s="301" t="s">
        <v>377</v>
      </c>
      <c r="F13215" s="285" t="s">
        <v>41</v>
      </c>
      <c r="G13215" s="253">
        <v>125</v>
      </c>
      <c r="H13215" s="286">
        <v>1</v>
      </c>
      <c r="I13215" s="286">
        <f t="shared" si="798"/>
        <v>125</v>
      </c>
      <c r="L13215" s="234" t="s">
        <v>1781</v>
      </c>
    </row>
    <row r="13216" spans="1:12" ht="15.75" customHeight="1" x14ac:dyDescent="0.3">
      <c r="A13216" s="57">
        <v>44189</v>
      </c>
      <c r="B13216" s="133" t="s">
        <v>1134</v>
      </c>
      <c r="C13216" s="250" t="s">
        <v>1135</v>
      </c>
      <c r="D13216" s="224" t="s">
        <v>1138</v>
      </c>
      <c r="E13216" s="228" t="s">
        <v>377</v>
      </c>
      <c r="F13216" s="264" t="s">
        <v>139</v>
      </c>
      <c r="G13216" s="253">
        <v>40</v>
      </c>
      <c r="H13216" s="266">
        <v>1</v>
      </c>
      <c r="I13216" s="266">
        <f t="shared" si="798"/>
        <v>40</v>
      </c>
      <c r="L13216" s="234" t="s">
        <v>1781</v>
      </c>
    </row>
    <row r="13217" spans="1:12" ht="15.75" customHeight="1" x14ac:dyDescent="0.3">
      <c r="A13217" s="57">
        <v>44189</v>
      </c>
      <c r="B13217" s="133" t="s">
        <v>1134</v>
      </c>
      <c r="C13217" s="250" t="s">
        <v>1135</v>
      </c>
      <c r="D13217" s="271" t="s">
        <v>38</v>
      </c>
      <c r="E13217" s="293" t="s">
        <v>377</v>
      </c>
      <c r="F13217" s="273" t="s">
        <v>31</v>
      </c>
      <c r="G13217" s="253">
        <v>30</v>
      </c>
      <c r="H13217" s="274">
        <v>100</v>
      </c>
      <c r="I13217" s="274">
        <f t="shared" ref="I13217:I13218" si="799">G13217*H13217</f>
        <v>3000</v>
      </c>
      <c r="L13217" s="234" t="s">
        <v>1781</v>
      </c>
    </row>
    <row r="13218" spans="1:12" ht="15.75" customHeight="1" x14ac:dyDescent="0.3">
      <c r="A13218" s="57">
        <v>44189</v>
      </c>
      <c r="B13218" s="133" t="s">
        <v>1134</v>
      </c>
      <c r="C13218" s="250" t="s">
        <v>1135</v>
      </c>
      <c r="D13218" s="271" t="s">
        <v>1139</v>
      </c>
      <c r="E13218" s="293" t="s">
        <v>377</v>
      </c>
      <c r="F13218" s="273" t="s">
        <v>31</v>
      </c>
      <c r="G13218" s="253">
        <v>60</v>
      </c>
      <c r="H13218" s="274">
        <v>100</v>
      </c>
      <c r="I13218" s="274">
        <f t="shared" si="799"/>
        <v>6000</v>
      </c>
      <c r="L13218" s="234" t="s">
        <v>1781</v>
      </c>
    </row>
    <row r="13219" spans="1:12" ht="15.75" customHeight="1" x14ac:dyDescent="0.3">
      <c r="A13219" s="288"/>
      <c r="B13219" s="134"/>
      <c r="C13219" s="289"/>
      <c r="D13219" s="290"/>
      <c r="E13219" s="291"/>
      <c r="F13219" s="290"/>
      <c r="G13219" s="292"/>
      <c r="H13219" s="292"/>
      <c r="I13219" s="292"/>
      <c r="L13219" s="234" t="s">
        <v>1781</v>
      </c>
    </row>
    <row r="13220" spans="1:12" ht="15.75" customHeight="1" x14ac:dyDescent="0.3">
      <c r="A13220" s="57">
        <v>44186</v>
      </c>
      <c r="B13220" s="133" t="s">
        <v>1140</v>
      </c>
      <c r="C13220" s="250" t="s">
        <v>56</v>
      </c>
      <c r="D13220" s="224" t="s">
        <v>738</v>
      </c>
      <c r="E13220" s="270" t="s">
        <v>377</v>
      </c>
      <c r="F13220" s="264" t="s">
        <v>15</v>
      </c>
      <c r="G13220" s="253">
        <v>1</v>
      </c>
      <c r="H13220" s="266">
        <v>200</v>
      </c>
      <c r="I13220" s="266">
        <f t="shared" ref="I13220:I13221" si="800">H13220*G13220</f>
        <v>200</v>
      </c>
      <c r="L13220" s="234" t="s">
        <v>1781</v>
      </c>
    </row>
    <row r="13221" spans="1:12" ht="15.75" customHeight="1" x14ac:dyDescent="0.3">
      <c r="A13221" s="57">
        <v>44186</v>
      </c>
      <c r="B13221" s="133" t="s">
        <v>1140</v>
      </c>
      <c r="C13221" s="250" t="s">
        <v>56</v>
      </c>
      <c r="D13221" s="283" t="s">
        <v>1093</v>
      </c>
      <c r="E13221" s="301" t="s">
        <v>377</v>
      </c>
      <c r="F13221" s="285" t="s">
        <v>41</v>
      </c>
      <c r="G13221" s="253">
        <v>400</v>
      </c>
      <c r="H13221" s="286">
        <v>1</v>
      </c>
      <c r="I13221" s="286">
        <f t="shared" si="800"/>
        <v>400</v>
      </c>
      <c r="L13221" s="234" t="s">
        <v>1781</v>
      </c>
    </row>
    <row r="13222" spans="1:12" ht="15.75" customHeight="1" x14ac:dyDescent="0.3">
      <c r="A13222" s="57">
        <v>44186</v>
      </c>
      <c r="B13222" s="133" t="s">
        <v>1140</v>
      </c>
      <c r="C13222" s="250" t="s">
        <v>56</v>
      </c>
      <c r="D13222" s="271" t="s">
        <v>38</v>
      </c>
      <c r="E13222" s="293" t="s">
        <v>377</v>
      </c>
      <c r="F13222" s="273" t="s">
        <v>31</v>
      </c>
      <c r="G13222" s="253">
        <v>12</v>
      </c>
      <c r="H13222" s="274">
        <v>100</v>
      </c>
      <c r="I13222" s="274">
        <f t="shared" ref="I13222:I13224" si="801">G13222*H13222</f>
        <v>1200</v>
      </c>
      <c r="L13222" s="234" t="s">
        <v>1781</v>
      </c>
    </row>
    <row r="13223" spans="1:12" ht="15.75" customHeight="1" x14ac:dyDescent="0.3">
      <c r="A13223" s="57">
        <v>44186</v>
      </c>
      <c r="B13223" s="133" t="s">
        <v>1140</v>
      </c>
      <c r="C13223" s="250" t="s">
        <v>56</v>
      </c>
      <c r="D13223" s="271" t="s">
        <v>39</v>
      </c>
      <c r="E13223" s="293" t="s">
        <v>377</v>
      </c>
      <c r="F13223" s="273" t="s">
        <v>31</v>
      </c>
      <c r="G13223" s="253">
        <v>10</v>
      </c>
      <c r="H13223" s="274">
        <v>100</v>
      </c>
      <c r="I13223" s="274">
        <f t="shared" si="801"/>
        <v>1000</v>
      </c>
      <c r="L13223" s="234" t="s">
        <v>1781</v>
      </c>
    </row>
    <row r="13224" spans="1:12" ht="15.75" customHeight="1" x14ac:dyDescent="0.3">
      <c r="A13224" s="57">
        <v>44186</v>
      </c>
      <c r="B13224" s="133" t="s">
        <v>1140</v>
      </c>
      <c r="C13224" s="250" t="s">
        <v>56</v>
      </c>
      <c r="D13224" s="328" t="s">
        <v>1128</v>
      </c>
      <c r="E13224" s="329" t="s">
        <v>377</v>
      </c>
      <c r="F13224" s="328" t="s">
        <v>27</v>
      </c>
      <c r="G13224" s="330">
        <v>500</v>
      </c>
      <c r="H13224" s="331">
        <v>1</v>
      </c>
      <c r="I13224" s="331">
        <f t="shared" si="801"/>
        <v>500</v>
      </c>
      <c r="L13224" s="234" t="s">
        <v>1781</v>
      </c>
    </row>
    <row r="13225" spans="1:12" ht="15.75" customHeight="1" x14ac:dyDescent="0.3">
      <c r="A13225" s="257">
        <v>44186</v>
      </c>
      <c r="B13225" s="133" t="s">
        <v>1140</v>
      </c>
      <c r="C13225" s="250" t="s">
        <v>56</v>
      </c>
      <c r="D13225" s="279" t="s">
        <v>1161</v>
      </c>
      <c r="E13225" s="280" t="s">
        <v>377</v>
      </c>
      <c r="F13225" s="281" t="s">
        <v>670</v>
      </c>
      <c r="G13225" s="253">
        <v>7</v>
      </c>
      <c r="H13225" s="282">
        <v>40</v>
      </c>
      <c r="I13225" s="282">
        <f>H13225*G13225</f>
        <v>280</v>
      </c>
      <c r="L13225" s="234" t="s">
        <v>1781</v>
      </c>
    </row>
    <row r="13226" spans="1:12" ht="15.75" customHeight="1" x14ac:dyDescent="0.3">
      <c r="A13226" s="288"/>
      <c r="B13226" s="134"/>
      <c r="C13226" s="289"/>
      <c r="D13226" s="332"/>
      <c r="E13226" s="291"/>
      <c r="F13226" s="290"/>
      <c r="G13226" s="292"/>
      <c r="H13226" s="292"/>
      <c r="I13226" s="292"/>
      <c r="L13226" s="234" t="s">
        <v>1781</v>
      </c>
    </row>
    <row r="13227" spans="1:12" ht="15.75" customHeight="1" x14ac:dyDescent="0.3">
      <c r="A13227" s="57">
        <v>44165</v>
      </c>
      <c r="B13227" s="133" t="s">
        <v>1141</v>
      </c>
      <c r="C13227" s="250" t="s">
        <v>56</v>
      </c>
      <c r="D13227" s="224" t="s">
        <v>738</v>
      </c>
      <c r="E13227" s="270" t="s">
        <v>377</v>
      </c>
      <c r="F13227" s="264" t="s">
        <v>15</v>
      </c>
      <c r="G13227" s="253">
        <v>1</v>
      </c>
      <c r="H13227" s="266">
        <v>200</v>
      </c>
      <c r="I13227" s="266">
        <f>H13227*G13227</f>
        <v>200</v>
      </c>
      <c r="L13227" s="234" t="s">
        <v>1781</v>
      </c>
    </row>
    <row r="13228" spans="1:12" ht="15.75" customHeight="1" x14ac:dyDescent="0.3">
      <c r="A13228" s="57">
        <v>44165</v>
      </c>
      <c r="B13228" s="133" t="s">
        <v>1141</v>
      </c>
      <c r="C13228" s="250" t="s">
        <v>56</v>
      </c>
      <c r="D13228" s="251" t="s">
        <v>717</v>
      </c>
      <c r="E13228" s="252" t="s">
        <v>377</v>
      </c>
      <c r="F13228" s="251" t="s">
        <v>12</v>
      </c>
      <c r="G13228" s="253">
        <v>10</v>
      </c>
      <c r="H13228" s="254">
        <v>50</v>
      </c>
      <c r="I13228" s="254">
        <f>G13228*H13228</f>
        <v>500</v>
      </c>
      <c r="L13228" s="234" t="s">
        <v>1781</v>
      </c>
    </row>
    <row r="13229" spans="1:12" ht="15.75" customHeight="1" x14ac:dyDescent="0.3">
      <c r="A13229" s="57">
        <v>44165</v>
      </c>
      <c r="B13229" s="133" t="s">
        <v>1141</v>
      </c>
      <c r="C13229" s="250" t="s">
        <v>56</v>
      </c>
      <c r="D13229" s="283" t="s">
        <v>1142</v>
      </c>
      <c r="E13229" s="301" t="s">
        <v>377</v>
      </c>
      <c r="F13229" s="285" t="s">
        <v>41</v>
      </c>
      <c r="G13229" s="253">
        <v>500</v>
      </c>
      <c r="H13229" s="286">
        <v>1</v>
      </c>
      <c r="I13229" s="286">
        <f>H13229*G13229</f>
        <v>500</v>
      </c>
      <c r="L13229" s="234" t="s">
        <v>1781</v>
      </c>
    </row>
    <row r="13230" spans="1:12" ht="15.75" customHeight="1" x14ac:dyDescent="0.3">
      <c r="A13230" s="57">
        <v>44165</v>
      </c>
      <c r="B13230" s="133" t="s">
        <v>1141</v>
      </c>
      <c r="C13230" s="250" t="s">
        <v>56</v>
      </c>
      <c r="D13230" s="271" t="s">
        <v>38</v>
      </c>
      <c r="E13230" s="293" t="s">
        <v>377</v>
      </c>
      <c r="F13230" s="273" t="s">
        <v>31</v>
      </c>
      <c r="G13230" s="253">
        <v>42</v>
      </c>
      <c r="H13230" s="274">
        <v>100</v>
      </c>
      <c r="I13230" s="274">
        <f t="shared" ref="I13230:I13232" si="802">G13230*H13230</f>
        <v>4200</v>
      </c>
      <c r="L13230" s="234" t="s">
        <v>1781</v>
      </c>
    </row>
    <row r="13231" spans="1:12" ht="15.75" customHeight="1" x14ac:dyDescent="0.3">
      <c r="A13231" s="57">
        <v>44165</v>
      </c>
      <c r="B13231" s="133" t="s">
        <v>1141</v>
      </c>
      <c r="C13231" s="250" t="s">
        <v>56</v>
      </c>
      <c r="D13231" s="328" t="s">
        <v>1128</v>
      </c>
      <c r="E13231" s="329" t="s">
        <v>377</v>
      </c>
      <c r="F13231" s="328" t="s">
        <v>27</v>
      </c>
      <c r="G13231" s="330">
        <v>1000</v>
      </c>
      <c r="H13231" s="331">
        <v>1</v>
      </c>
      <c r="I13231" s="331">
        <f t="shared" si="802"/>
        <v>1000</v>
      </c>
      <c r="L13231" s="234" t="s">
        <v>1781</v>
      </c>
    </row>
    <row r="13232" spans="1:12" ht="15.75" customHeight="1" x14ac:dyDescent="0.3">
      <c r="A13232" s="57">
        <v>44165</v>
      </c>
      <c r="B13232" s="133" t="s">
        <v>1141</v>
      </c>
      <c r="C13232" s="250" t="s">
        <v>56</v>
      </c>
      <c r="D13232" s="271" t="s">
        <v>1139</v>
      </c>
      <c r="E13232" s="293" t="s">
        <v>377</v>
      </c>
      <c r="F13232" s="273" t="s">
        <v>31</v>
      </c>
      <c r="G13232" s="253">
        <v>40</v>
      </c>
      <c r="H13232" s="274">
        <v>100</v>
      </c>
      <c r="I13232" s="274">
        <f t="shared" si="802"/>
        <v>4000</v>
      </c>
      <c r="L13232" s="234" t="s">
        <v>1781</v>
      </c>
    </row>
    <row r="13233" spans="1:12" ht="15.75" customHeight="1" x14ac:dyDescent="0.3">
      <c r="A13233" s="257">
        <v>44165</v>
      </c>
      <c r="B13233" s="133" t="s">
        <v>1141</v>
      </c>
      <c r="C13233" s="250" t="s">
        <v>56</v>
      </c>
      <c r="D13233" s="279" t="s">
        <v>1161</v>
      </c>
      <c r="E13233" s="280" t="s">
        <v>377</v>
      </c>
      <c r="F13233" s="281" t="s">
        <v>670</v>
      </c>
      <c r="G13233" s="253">
        <v>3</v>
      </c>
      <c r="H13233" s="282">
        <v>40</v>
      </c>
      <c r="I13233" s="282">
        <f>H13233*G13233</f>
        <v>120</v>
      </c>
      <c r="L13233" s="234" t="s">
        <v>1781</v>
      </c>
    </row>
    <row r="13234" spans="1:12" ht="15.75" customHeight="1" x14ac:dyDescent="0.3">
      <c r="A13234" s="288"/>
      <c r="B13234" s="134"/>
      <c r="C13234" s="289"/>
      <c r="D13234" s="290"/>
      <c r="E13234" s="291"/>
      <c r="F13234" s="290"/>
      <c r="G13234" s="292"/>
      <c r="H13234" s="292"/>
      <c r="I13234" s="292"/>
      <c r="L13234" s="234" t="s">
        <v>1781</v>
      </c>
    </row>
    <row r="13235" spans="1:12" ht="15.75" customHeight="1" x14ac:dyDescent="0.3">
      <c r="A13235" s="57">
        <v>44175</v>
      </c>
      <c r="B13235" s="133" t="s">
        <v>1143</v>
      </c>
      <c r="C13235" s="250" t="s">
        <v>56</v>
      </c>
      <c r="D13235" s="224" t="s">
        <v>738</v>
      </c>
      <c r="E13235" s="270" t="s">
        <v>377</v>
      </c>
      <c r="F13235" s="264" t="s">
        <v>15</v>
      </c>
      <c r="G13235" s="253">
        <v>0.5</v>
      </c>
      <c r="H13235" s="266">
        <v>200</v>
      </c>
      <c r="I13235" s="266">
        <f>H13235*G13235</f>
        <v>100</v>
      </c>
      <c r="L13235" s="234" t="s">
        <v>1781</v>
      </c>
    </row>
    <row r="13236" spans="1:12" ht="15.75" customHeight="1" x14ac:dyDescent="0.3">
      <c r="A13236" s="57">
        <v>44175</v>
      </c>
      <c r="B13236" s="133" t="s">
        <v>1143</v>
      </c>
      <c r="C13236" s="250" t="s">
        <v>56</v>
      </c>
      <c r="D13236" s="251" t="s">
        <v>717</v>
      </c>
      <c r="E13236" s="252" t="s">
        <v>377</v>
      </c>
      <c r="F13236" s="251" t="s">
        <v>12</v>
      </c>
      <c r="G13236" s="253">
        <v>10</v>
      </c>
      <c r="H13236" s="254">
        <v>50</v>
      </c>
      <c r="I13236" s="254">
        <f>G13236*H13236</f>
        <v>500</v>
      </c>
      <c r="L13236" s="234" t="s">
        <v>1781</v>
      </c>
    </row>
    <row r="13237" spans="1:12" ht="15.75" customHeight="1" x14ac:dyDescent="0.3">
      <c r="A13237" s="57">
        <v>44175</v>
      </c>
      <c r="B13237" s="133" t="s">
        <v>1143</v>
      </c>
      <c r="C13237" s="250" t="s">
        <v>56</v>
      </c>
      <c r="D13237" s="283" t="s">
        <v>1093</v>
      </c>
      <c r="E13237" s="301" t="s">
        <v>377</v>
      </c>
      <c r="F13237" s="285" t="s">
        <v>41</v>
      </c>
      <c r="G13237" s="253">
        <v>150</v>
      </c>
      <c r="H13237" s="286">
        <v>1</v>
      </c>
      <c r="I13237" s="286">
        <f t="shared" ref="I13237:I13238" si="803">H13237*G13237</f>
        <v>150</v>
      </c>
      <c r="L13237" s="234" t="s">
        <v>1781</v>
      </c>
    </row>
    <row r="13238" spans="1:12" ht="15.75" customHeight="1" x14ac:dyDescent="0.3">
      <c r="A13238" s="257">
        <v>44175</v>
      </c>
      <c r="B13238" s="133" t="s">
        <v>1143</v>
      </c>
      <c r="C13238" s="250" t="s">
        <v>56</v>
      </c>
      <c r="D13238" s="271" t="s">
        <v>863</v>
      </c>
      <c r="E13238" s="272" t="s">
        <v>377</v>
      </c>
      <c r="F13238" s="273" t="s">
        <v>31</v>
      </c>
      <c r="G13238" s="253">
        <v>10</v>
      </c>
      <c r="H13238" s="274">
        <v>100</v>
      </c>
      <c r="I13238" s="274">
        <f t="shared" si="803"/>
        <v>1000</v>
      </c>
      <c r="L13238" s="234" t="s">
        <v>1781</v>
      </c>
    </row>
    <row r="13239" spans="1:12" ht="15.75" customHeight="1" x14ac:dyDescent="0.3">
      <c r="A13239" s="57">
        <v>44175</v>
      </c>
      <c r="B13239" s="133" t="s">
        <v>1143</v>
      </c>
      <c r="C13239" s="250" t="s">
        <v>56</v>
      </c>
      <c r="D13239" s="271" t="s">
        <v>38</v>
      </c>
      <c r="E13239" s="293" t="s">
        <v>377</v>
      </c>
      <c r="F13239" s="273" t="s">
        <v>31</v>
      </c>
      <c r="G13239" s="253">
        <v>12</v>
      </c>
      <c r="H13239" s="274">
        <v>100</v>
      </c>
      <c r="I13239" s="274">
        <f t="shared" ref="I13239:I13241" si="804">G13239*H13239</f>
        <v>1200</v>
      </c>
      <c r="L13239" s="234" t="s">
        <v>1781</v>
      </c>
    </row>
    <row r="13240" spans="1:12" ht="15.75" customHeight="1" x14ac:dyDescent="0.3">
      <c r="A13240" s="57">
        <v>44175</v>
      </c>
      <c r="B13240" s="133" t="s">
        <v>1143</v>
      </c>
      <c r="C13240" s="250" t="s">
        <v>56</v>
      </c>
      <c r="D13240" s="271" t="s">
        <v>39</v>
      </c>
      <c r="E13240" s="293" t="s">
        <v>377</v>
      </c>
      <c r="F13240" s="273" t="s">
        <v>31</v>
      </c>
      <c r="G13240" s="253">
        <v>10</v>
      </c>
      <c r="H13240" s="274">
        <v>100</v>
      </c>
      <c r="I13240" s="274">
        <f t="shared" si="804"/>
        <v>1000</v>
      </c>
      <c r="L13240" s="234" t="s">
        <v>1781</v>
      </c>
    </row>
    <row r="13241" spans="1:12" ht="15.75" customHeight="1" x14ac:dyDescent="0.3">
      <c r="A13241" s="57">
        <v>44175</v>
      </c>
      <c r="B13241" s="133" t="s">
        <v>1143</v>
      </c>
      <c r="C13241" s="250" t="s">
        <v>56</v>
      </c>
      <c r="D13241" s="328" t="s">
        <v>1128</v>
      </c>
      <c r="E13241" s="329" t="s">
        <v>377</v>
      </c>
      <c r="F13241" s="328" t="s">
        <v>27</v>
      </c>
      <c r="G13241" s="330">
        <v>1000</v>
      </c>
      <c r="H13241" s="331">
        <v>1</v>
      </c>
      <c r="I13241" s="331">
        <f t="shared" si="804"/>
        <v>1000</v>
      </c>
      <c r="L13241" s="234" t="s">
        <v>1781</v>
      </c>
    </row>
    <row r="13242" spans="1:12" ht="15.75" customHeight="1" x14ac:dyDescent="0.3">
      <c r="A13242" s="57">
        <v>44175</v>
      </c>
      <c r="B13242" s="133" t="s">
        <v>1143</v>
      </c>
      <c r="C13242" s="250" t="s">
        <v>56</v>
      </c>
      <c r="D13242" s="279" t="s">
        <v>1161</v>
      </c>
      <c r="E13242" s="280" t="s">
        <v>377</v>
      </c>
      <c r="F13242" s="281" t="s">
        <v>670</v>
      </c>
      <c r="G13242" s="253">
        <v>8</v>
      </c>
      <c r="H13242" s="282">
        <v>40</v>
      </c>
      <c r="I13242" s="282">
        <f>H13242*G13242</f>
        <v>320</v>
      </c>
      <c r="L13242" s="234" t="s">
        <v>1781</v>
      </c>
    </row>
    <row r="13243" spans="1:12" ht="15.75" customHeight="1" x14ac:dyDescent="0.3">
      <c r="A13243" s="288"/>
      <c r="B13243" s="134"/>
      <c r="C13243" s="289"/>
      <c r="D13243" s="332"/>
      <c r="E13243" s="291"/>
      <c r="F13243" s="290"/>
      <c r="G13243" s="292"/>
      <c r="H13243" s="292"/>
      <c r="I13243" s="292"/>
      <c r="L13243" s="234" t="s">
        <v>1781</v>
      </c>
    </row>
    <row r="13244" spans="1:12" ht="15.75" customHeight="1" x14ac:dyDescent="0.3">
      <c r="A13244" s="57">
        <v>44166</v>
      </c>
      <c r="B13244" s="133" t="s">
        <v>1144</v>
      </c>
      <c r="C13244" s="250" t="s">
        <v>56</v>
      </c>
      <c r="D13244" s="224" t="s">
        <v>738</v>
      </c>
      <c r="E13244" s="270" t="s">
        <v>377</v>
      </c>
      <c r="F13244" s="264" t="s">
        <v>15</v>
      </c>
      <c r="G13244" s="253">
        <v>0.5</v>
      </c>
      <c r="H13244" s="266">
        <v>200</v>
      </c>
      <c r="I13244" s="266">
        <f>H13244*G13244</f>
        <v>100</v>
      </c>
      <c r="L13244" s="234" t="s">
        <v>1781</v>
      </c>
    </row>
    <row r="13245" spans="1:12" ht="15.75" customHeight="1" x14ac:dyDescent="0.3">
      <c r="A13245" s="57">
        <v>44166</v>
      </c>
      <c r="B13245" s="133" t="s">
        <v>1144</v>
      </c>
      <c r="C13245" s="250" t="s">
        <v>56</v>
      </c>
      <c r="D13245" s="251" t="s">
        <v>717</v>
      </c>
      <c r="E13245" s="252" t="s">
        <v>377</v>
      </c>
      <c r="F13245" s="251" t="s">
        <v>12</v>
      </c>
      <c r="G13245" s="253">
        <v>5</v>
      </c>
      <c r="H13245" s="254">
        <v>50</v>
      </c>
      <c r="I13245" s="254">
        <f t="shared" ref="I13245:I13251" si="805">G13245*H13245</f>
        <v>250</v>
      </c>
      <c r="L13245" s="234" t="s">
        <v>1781</v>
      </c>
    </row>
    <row r="13246" spans="1:12" ht="15.75" customHeight="1" x14ac:dyDescent="0.3">
      <c r="A13246" s="57">
        <v>44166</v>
      </c>
      <c r="B13246" s="133" t="s">
        <v>1144</v>
      </c>
      <c r="C13246" s="250" t="s">
        <v>56</v>
      </c>
      <c r="D13246" s="271" t="s">
        <v>38</v>
      </c>
      <c r="E13246" s="293" t="s">
        <v>377</v>
      </c>
      <c r="F13246" s="273" t="s">
        <v>31</v>
      </c>
      <c r="G13246" s="253">
        <v>2</v>
      </c>
      <c r="H13246" s="274">
        <v>100</v>
      </c>
      <c r="I13246" s="274">
        <f t="shared" si="805"/>
        <v>200</v>
      </c>
      <c r="L13246" s="234" t="s">
        <v>1781</v>
      </c>
    </row>
    <row r="13247" spans="1:12" ht="15.75" customHeight="1" x14ac:dyDescent="0.3">
      <c r="A13247" s="57">
        <v>44166</v>
      </c>
      <c r="B13247" s="133" t="s">
        <v>1144</v>
      </c>
      <c r="C13247" s="250" t="s">
        <v>56</v>
      </c>
      <c r="D13247" s="271" t="s">
        <v>1139</v>
      </c>
      <c r="E13247" s="293" t="s">
        <v>377</v>
      </c>
      <c r="F13247" s="273" t="s">
        <v>31</v>
      </c>
      <c r="G13247" s="253">
        <v>1</v>
      </c>
      <c r="H13247" s="274">
        <v>100</v>
      </c>
      <c r="I13247" s="274">
        <f t="shared" si="805"/>
        <v>100</v>
      </c>
      <c r="L13247" s="234" t="s">
        <v>1781</v>
      </c>
    </row>
    <row r="13248" spans="1:12" ht="15.75" customHeight="1" x14ac:dyDescent="0.3">
      <c r="A13248" s="57">
        <v>44166</v>
      </c>
      <c r="B13248" s="133" t="s">
        <v>1144</v>
      </c>
      <c r="C13248" s="250" t="s">
        <v>56</v>
      </c>
      <c r="D13248" s="328" t="s">
        <v>1128</v>
      </c>
      <c r="E13248" s="329" t="s">
        <v>377</v>
      </c>
      <c r="F13248" s="328" t="s">
        <v>27</v>
      </c>
      <c r="G13248" s="330">
        <v>300</v>
      </c>
      <c r="H13248" s="331">
        <v>1</v>
      </c>
      <c r="I13248" s="331">
        <f t="shared" si="805"/>
        <v>300</v>
      </c>
      <c r="L13248" s="234" t="s">
        <v>1781</v>
      </c>
    </row>
    <row r="13249" spans="1:13" ht="15.75" customHeight="1" x14ac:dyDescent="0.3">
      <c r="A13249" s="248">
        <v>44166</v>
      </c>
      <c r="B13249" s="133" t="s">
        <v>1144</v>
      </c>
      <c r="C13249" s="250" t="s">
        <v>56</v>
      </c>
      <c r="D13249" s="281" t="s">
        <v>669</v>
      </c>
      <c r="E13249" s="337" t="s">
        <v>377</v>
      </c>
      <c r="F13249" s="281" t="s">
        <v>670</v>
      </c>
      <c r="G13249" s="253">
        <v>50</v>
      </c>
      <c r="H13249" s="282">
        <v>1</v>
      </c>
      <c r="I13249" s="282">
        <f t="shared" si="805"/>
        <v>50</v>
      </c>
      <c r="L13249" s="234" t="s">
        <v>1781</v>
      </c>
    </row>
    <row r="13250" spans="1:13" ht="15.75" customHeight="1" x14ac:dyDescent="0.3">
      <c r="A13250" s="257">
        <v>44166</v>
      </c>
      <c r="B13250" s="133" t="s">
        <v>1144</v>
      </c>
      <c r="C13250" s="250" t="s">
        <v>56</v>
      </c>
      <c r="D13250" s="281" t="s">
        <v>671</v>
      </c>
      <c r="E13250" s="337" t="s">
        <v>377</v>
      </c>
      <c r="F13250" s="281" t="s">
        <v>670</v>
      </c>
      <c r="G13250" s="253">
        <v>50</v>
      </c>
      <c r="H13250" s="282">
        <v>1</v>
      </c>
      <c r="I13250" s="282">
        <f t="shared" si="805"/>
        <v>50</v>
      </c>
      <c r="L13250" s="234" t="s">
        <v>1781</v>
      </c>
    </row>
    <row r="13251" spans="1:13" ht="15.75" customHeight="1" x14ac:dyDescent="0.3">
      <c r="A13251" s="248">
        <v>44166</v>
      </c>
      <c r="B13251" s="133" t="s">
        <v>1144</v>
      </c>
      <c r="C13251" s="250" t="s">
        <v>56</v>
      </c>
      <c r="D13251" s="281" t="s">
        <v>672</v>
      </c>
      <c r="E13251" s="337" t="s">
        <v>377</v>
      </c>
      <c r="F13251" s="281" t="s">
        <v>670</v>
      </c>
      <c r="G13251" s="253">
        <v>50</v>
      </c>
      <c r="H13251" s="282">
        <v>1</v>
      </c>
      <c r="I13251" s="282">
        <f t="shared" si="805"/>
        <v>50</v>
      </c>
      <c r="L13251" s="234" t="s">
        <v>1781</v>
      </c>
    </row>
    <row r="13252" spans="1:13" ht="15.75" customHeight="1" x14ac:dyDescent="0.3">
      <c r="A13252" s="288"/>
      <c r="B13252" s="134"/>
      <c r="C13252" s="338"/>
      <c r="D13252" s="339"/>
      <c r="E13252" s="340"/>
      <c r="F13252" s="341"/>
      <c r="G13252" s="342"/>
      <c r="H13252" s="342"/>
      <c r="I13252" s="342"/>
      <c r="J13252" s="291"/>
      <c r="K13252" s="291"/>
      <c r="L13252" s="234" t="s">
        <v>1781</v>
      </c>
      <c r="M13252" s="291"/>
    </row>
    <row r="13253" spans="1:13" ht="15.75" customHeight="1" x14ac:dyDescent="0.3">
      <c r="A13253" s="57">
        <v>44151</v>
      </c>
      <c r="B13253" s="133" t="s">
        <v>1145</v>
      </c>
      <c r="C13253" s="250" t="s">
        <v>56</v>
      </c>
      <c r="D13253" s="224" t="s">
        <v>738</v>
      </c>
      <c r="E13253" s="270" t="s">
        <v>377</v>
      </c>
      <c r="F13253" s="264" t="s">
        <v>15</v>
      </c>
      <c r="G13253" s="253">
        <v>1.5</v>
      </c>
      <c r="H13253" s="266">
        <v>200</v>
      </c>
      <c r="I13253" s="266">
        <f>H13253*G13253</f>
        <v>300</v>
      </c>
      <c r="L13253" s="234" t="s">
        <v>1781</v>
      </c>
    </row>
    <row r="13254" spans="1:13" ht="15.75" customHeight="1" x14ac:dyDescent="0.3">
      <c r="A13254" s="57">
        <v>44151</v>
      </c>
      <c r="B13254" s="133" t="s">
        <v>1145</v>
      </c>
      <c r="C13254" s="250" t="s">
        <v>56</v>
      </c>
      <c r="D13254" s="251" t="s">
        <v>717</v>
      </c>
      <c r="E13254" s="252" t="s">
        <v>377</v>
      </c>
      <c r="F13254" s="251" t="s">
        <v>12</v>
      </c>
      <c r="G13254" s="253">
        <v>16.8</v>
      </c>
      <c r="H13254" s="254">
        <v>50</v>
      </c>
      <c r="I13254" s="254">
        <f>G13254*H13254</f>
        <v>840</v>
      </c>
      <c r="L13254" s="234" t="s">
        <v>1781</v>
      </c>
    </row>
    <row r="13255" spans="1:13" ht="15.75" customHeight="1" x14ac:dyDescent="0.3">
      <c r="A13255" s="57">
        <v>44151</v>
      </c>
      <c r="B13255" s="133" t="s">
        <v>1145</v>
      </c>
      <c r="C13255" s="250" t="s">
        <v>56</v>
      </c>
      <c r="D13255" s="283" t="s">
        <v>1093</v>
      </c>
      <c r="E13255" s="301" t="s">
        <v>377</v>
      </c>
      <c r="F13255" s="285" t="s">
        <v>41</v>
      </c>
      <c r="G13255" s="253">
        <v>350</v>
      </c>
      <c r="H13255" s="286">
        <v>1</v>
      </c>
      <c r="I13255" s="286">
        <f t="shared" ref="I13255:I13256" si="806">H13255*G13255</f>
        <v>350</v>
      </c>
      <c r="L13255" s="234" t="s">
        <v>1781</v>
      </c>
    </row>
    <row r="13256" spans="1:13" ht="15.75" customHeight="1" x14ac:dyDescent="0.3">
      <c r="A13256" s="257">
        <v>44151</v>
      </c>
      <c r="B13256" s="133" t="s">
        <v>1145</v>
      </c>
      <c r="C13256" s="250" t="s">
        <v>56</v>
      </c>
      <c r="D13256" s="271" t="s">
        <v>1146</v>
      </c>
      <c r="E13256" s="272" t="s">
        <v>377</v>
      </c>
      <c r="F13256" s="273" t="s">
        <v>31</v>
      </c>
      <c r="G13256" s="253">
        <v>21</v>
      </c>
      <c r="H13256" s="274">
        <v>100</v>
      </c>
      <c r="I13256" s="274">
        <f t="shared" si="806"/>
        <v>2100</v>
      </c>
      <c r="L13256" s="234" t="s">
        <v>1781</v>
      </c>
    </row>
    <row r="13257" spans="1:13" ht="15.75" customHeight="1" x14ac:dyDescent="0.3">
      <c r="A13257" s="57">
        <v>44151</v>
      </c>
      <c r="B13257" s="133" t="s">
        <v>1145</v>
      </c>
      <c r="C13257" s="250" t="s">
        <v>56</v>
      </c>
      <c r="D13257" s="271" t="s">
        <v>888</v>
      </c>
      <c r="E13257" s="293" t="s">
        <v>377</v>
      </c>
      <c r="F13257" s="273" t="s">
        <v>31</v>
      </c>
      <c r="G13257" s="253">
        <v>20</v>
      </c>
      <c r="H13257" s="274">
        <v>100</v>
      </c>
      <c r="I13257" s="274">
        <f t="shared" ref="I13257:I13258" si="807">G13257*H13257</f>
        <v>2000</v>
      </c>
      <c r="L13257" s="234" t="s">
        <v>1781</v>
      </c>
    </row>
    <row r="13258" spans="1:13" ht="15.75" customHeight="1" x14ac:dyDescent="0.3">
      <c r="A13258" s="57">
        <v>44151</v>
      </c>
      <c r="B13258" s="133" t="s">
        <v>1145</v>
      </c>
      <c r="C13258" s="250" t="s">
        <v>56</v>
      </c>
      <c r="D13258" s="328" t="s">
        <v>1128</v>
      </c>
      <c r="E13258" s="329" t="s">
        <v>377</v>
      </c>
      <c r="F13258" s="328" t="s">
        <v>27</v>
      </c>
      <c r="G13258" s="330">
        <v>1400</v>
      </c>
      <c r="H13258" s="331">
        <v>1</v>
      </c>
      <c r="I13258" s="331">
        <f t="shared" si="807"/>
        <v>1400</v>
      </c>
      <c r="L13258" s="234" t="s">
        <v>1781</v>
      </c>
    </row>
    <row r="13259" spans="1:13" ht="15.75" customHeight="1" x14ac:dyDescent="0.3">
      <c r="A13259" s="57">
        <v>44151</v>
      </c>
      <c r="B13259" s="133" t="s">
        <v>1145</v>
      </c>
      <c r="C13259" s="250" t="s">
        <v>56</v>
      </c>
      <c r="D13259" s="279" t="s">
        <v>1161</v>
      </c>
      <c r="E13259" s="280" t="s">
        <v>377</v>
      </c>
      <c r="F13259" s="281" t="s">
        <v>670</v>
      </c>
      <c r="G13259" s="253">
        <v>7</v>
      </c>
      <c r="H13259" s="282">
        <v>40</v>
      </c>
      <c r="I13259" s="282">
        <f>H13259*G13259</f>
        <v>280</v>
      </c>
      <c r="L13259" s="234" t="s">
        <v>1781</v>
      </c>
    </row>
    <row r="13260" spans="1:13" ht="15.75" customHeight="1" x14ac:dyDescent="0.3">
      <c r="A13260" s="288"/>
      <c r="B13260" s="134"/>
      <c r="C13260" s="289"/>
      <c r="D13260" s="290"/>
      <c r="E13260" s="291"/>
      <c r="F13260" s="290"/>
      <c r="G13260" s="292"/>
      <c r="H13260" s="292"/>
      <c r="I13260" s="292"/>
      <c r="L13260" s="234" t="s">
        <v>1781</v>
      </c>
    </row>
    <row r="13261" spans="1:13" ht="15.75" customHeight="1" x14ac:dyDescent="0.3">
      <c r="A13261" s="57">
        <v>44169</v>
      </c>
      <c r="B13261" s="133" t="s">
        <v>1147</v>
      </c>
      <c r="C13261" s="250" t="s">
        <v>56</v>
      </c>
      <c r="D13261" s="224" t="s">
        <v>738</v>
      </c>
      <c r="E13261" s="270" t="s">
        <v>377</v>
      </c>
      <c r="F13261" s="264" t="s">
        <v>15</v>
      </c>
      <c r="G13261" s="253">
        <v>5</v>
      </c>
      <c r="H13261" s="266">
        <v>200</v>
      </c>
      <c r="I13261" s="266">
        <f>H13261*G13261</f>
        <v>1000</v>
      </c>
      <c r="L13261" s="234" t="s">
        <v>1781</v>
      </c>
    </row>
    <row r="13262" spans="1:13" ht="15.75" customHeight="1" x14ac:dyDescent="0.3">
      <c r="A13262" s="57">
        <v>44169</v>
      </c>
      <c r="B13262" s="133" t="s">
        <v>1147</v>
      </c>
      <c r="C13262" s="250" t="s">
        <v>56</v>
      </c>
      <c r="D13262" s="251" t="s">
        <v>717</v>
      </c>
      <c r="E13262" s="252" t="s">
        <v>377</v>
      </c>
      <c r="F13262" s="251" t="s">
        <v>12</v>
      </c>
      <c r="G13262" s="253">
        <v>50</v>
      </c>
      <c r="H13262" s="254">
        <v>50</v>
      </c>
      <c r="I13262" s="254">
        <f>G13262*H13262</f>
        <v>2500</v>
      </c>
      <c r="L13262" s="234" t="s">
        <v>1781</v>
      </c>
    </row>
    <row r="13263" spans="1:13" ht="15.75" customHeight="1" x14ac:dyDescent="0.3">
      <c r="A13263" s="57">
        <v>44169</v>
      </c>
      <c r="B13263" s="133" t="s">
        <v>1147</v>
      </c>
      <c r="C13263" s="250" t="s">
        <v>56</v>
      </c>
      <c r="D13263" s="283" t="s">
        <v>1093</v>
      </c>
      <c r="E13263" s="301" t="s">
        <v>377</v>
      </c>
      <c r="F13263" s="285" t="s">
        <v>41</v>
      </c>
      <c r="G13263" s="253">
        <v>500</v>
      </c>
      <c r="H13263" s="286">
        <v>1</v>
      </c>
      <c r="I13263" s="286">
        <f>H13263*G13263</f>
        <v>500</v>
      </c>
      <c r="L13263" s="234" t="s">
        <v>1781</v>
      </c>
    </row>
    <row r="13264" spans="1:13" ht="15.75" customHeight="1" x14ac:dyDescent="0.3">
      <c r="A13264" s="57">
        <v>44169</v>
      </c>
      <c r="B13264" s="133" t="s">
        <v>1147</v>
      </c>
      <c r="C13264" s="250" t="s">
        <v>56</v>
      </c>
      <c r="D13264" s="271" t="s">
        <v>38</v>
      </c>
      <c r="E13264" s="293" t="s">
        <v>377</v>
      </c>
      <c r="F13264" s="273" t="s">
        <v>31</v>
      </c>
      <c r="G13264" s="253">
        <v>51</v>
      </c>
      <c r="H13264" s="274">
        <v>100</v>
      </c>
      <c r="I13264" s="274">
        <f t="shared" ref="I13264:I13266" si="808">G13264*H13264</f>
        <v>5100</v>
      </c>
      <c r="L13264" s="234" t="s">
        <v>1781</v>
      </c>
    </row>
    <row r="13265" spans="1:13" ht="15.75" customHeight="1" x14ac:dyDescent="0.3">
      <c r="A13265" s="57">
        <v>44169</v>
      </c>
      <c r="B13265" s="133" t="s">
        <v>1147</v>
      </c>
      <c r="C13265" s="250" t="s">
        <v>56</v>
      </c>
      <c r="D13265" s="271" t="s">
        <v>39</v>
      </c>
      <c r="E13265" s="293" t="s">
        <v>377</v>
      </c>
      <c r="F13265" s="273" t="s">
        <v>31</v>
      </c>
      <c r="G13265" s="253">
        <v>50</v>
      </c>
      <c r="H13265" s="274">
        <v>100</v>
      </c>
      <c r="I13265" s="274">
        <f t="shared" si="808"/>
        <v>5000</v>
      </c>
      <c r="L13265" s="234" t="s">
        <v>1781</v>
      </c>
    </row>
    <row r="13266" spans="1:13" ht="15.75" customHeight="1" x14ac:dyDescent="0.3">
      <c r="A13266" s="57">
        <v>44169</v>
      </c>
      <c r="B13266" s="133" t="s">
        <v>1147</v>
      </c>
      <c r="C13266" s="250" t="s">
        <v>56</v>
      </c>
      <c r="D13266" s="328" t="s">
        <v>1128</v>
      </c>
      <c r="E13266" s="329" t="s">
        <v>377</v>
      </c>
      <c r="F13266" s="328" t="s">
        <v>27</v>
      </c>
      <c r="G13266" s="330">
        <v>1000</v>
      </c>
      <c r="H13266" s="331">
        <v>1</v>
      </c>
      <c r="I13266" s="331">
        <f t="shared" si="808"/>
        <v>1000</v>
      </c>
      <c r="L13266" s="234" t="s">
        <v>1781</v>
      </c>
    </row>
    <row r="13267" spans="1:13" ht="15.75" customHeight="1" x14ac:dyDescent="0.3">
      <c r="A13267" s="57">
        <v>44169</v>
      </c>
      <c r="B13267" s="133" t="s">
        <v>1147</v>
      </c>
      <c r="C13267" s="250" t="s">
        <v>56</v>
      </c>
      <c r="D13267" s="279" t="s">
        <v>1161</v>
      </c>
      <c r="E13267" s="280" t="s">
        <v>377</v>
      </c>
      <c r="F13267" s="281" t="s">
        <v>670</v>
      </c>
      <c r="G13267" s="253">
        <v>10</v>
      </c>
      <c r="H13267" s="282">
        <v>40</v>
      </c>
      <c r="I13267" s="282">
        <f>H13267*G13267</f>
        <v>400</v>
      </c>
      <c r="L13267" s="234" t="s">
        <v>1781</v>
      </c>
    </row>
    <row r="13268" spans="1:13" ht="15.75" customHeight="1" x14ac:dyDescent="0.3">
      <c r="A13268" s="288"/>
      <c r="B13268" s="134"/>
      <c r="C13268" s="289"/>
      <c r="D13268" s="332"/>
      <c r="E13268" s="291"/>
      <c r="F13268" s="290"/>
      <c r="G13268" s="292"/>
      <c r="H13268" s="292"/>
      <c r="I13268" s="292"/>
      <c r="L13268" s="234" t="s">
        <v>1781</v>
      </c>
    </row>
    <row r="13269" spans="1:13" ht="15.75" customHeight="1" x14ac:dyDescent="0.3">
      <c r="A13269" s="57">
        <v>44181</v>
      </c>
      <c r="B13269" s="133" t="s">
        <v>1148</v>
      </c>
      <c r="C13269" s="250" t="s">
        <v>56</v>
      </c>
      <c r="D13269" s="224" t="s">
        <v>738</v>
      </c>
      <c r="E13269" s="270" t="s">
        <v>377</v>
      </c>
      <c r="F13269" s="264" t="s">
        <v>15</v>
      </c>
      <c r="G13269" s="253">
        <v>10</v>
      </c>
      <c r="H13269" s="266">
        <v>200</v>
      </c>
      <c r="I13269" s="266">
        <f>H13269*G13269</f>
        <v>2000</v>
      </c>
      <c r="L13269" s="234" t="s">
        <v>1781</v>
      </c>
    </row>
    <row r="13270" spans="1:13" ht="15.75" customHeight="1" x14ac:dyDescent="0.3">
      <c r="A13270" s="57">
        <v>44181</v>
      </c>
      <c r="B13270" s="133" t="s">
        <v>1148</v>
      </c>
      <c r="C13270" s="250" t="s">
        <v>56</v>
      </c>
      <c r="D13270" s="251" t="s">
        <v>717</v>
      </c>
      <c r="E13270" s="252" t="s">
        <v>377</v>
      </c>
      <c r="F13270" s="251" t="s">
        <v>12</v>
      </c>
      <c r="G13270" s="253">
        <v>100</v>
      </c>
      <c r="H13270" s="254">
        <v>50</v>
      </c>
      <c r="I13270" s="254">
        <f t="shared" ref="I13270:I13272" si="809">G13270*H13270</f>
        <v>5000</v>
      </c>
      <c r="L13270" s="234" t="s">
        <v>1781</v>
      </c>
    </row>
    <row r="13271" spans="1:13" ht="15.75" customHeight="1" x14ac:dyDescent="0.3">
      <c r="A13271" s="57">
        <v>44181</v>
      </c>
      <c r="B13271" s="133" t="s">
        <v>1148</v>
      </c>
      <c r="C13271" s="250" t="s">
        <v>56</v>
      </c>
      <c r="D13271" s="271" t="s">
        <v>39</v>
      </c>
      <c r="E13271" s="293" t="s">
        <v>377</v>
      </c>
      <c r="F13271" s="273" t="s">
        <v>31</v>
      </c>
      <c r="G13271" s="253">
        <v>50</v>
      </c>
      <c r="H13271" s="274">
        <v>100</v>
      </c>
      <c r="I13271" s="274">
        <f t="shared" si="809"/>
        <v>5000</v>
      </c>
      <c r="L13271" s="234" t="s">
        <v>1781</v>
      </c>
    </row>
    <row r="13272" spans="1:13" ht="15.75" customHeight="1" x14ac:dyDescent="0.3">
      <c r="A13272" s="57">
        <v>44181</v>
      </c>
      <c r="B13272" s="133" t="s">
        <v>1148</v>
      </c>
      <c r="C13272" s="250" t="s">
        <v>56</v>
      </c>
      <c r="D13272" s="271" t="s">
        <v>38</v>
      </c>
      <c r="E13272" s="293" t="s">
        <v>377</v>
      </c>
      <c r="F13272" s="273" t="s">
        <v>31</v>
      </c>
      <c r="G13272" s="253">
        <v>51</v>
      </c>
      <c r="H13272" s="274">
        <v>100</v>
      </c>
      <c r="I13272" s="274">
        <f t="shared" si="809"/>
        <v>5100</v>
      </c>
      <c r="L13272" s="234" t="s">
        <v>1781</v>
      </c>
    </row>
    <row r="13273" spans="1:13" ht="15.75" customHeight="1" x14ac:dyDescent="0.3">
      <c r="A13273" s="57">
        <v>44181</v>
      </c>
      <c r="B13273" s="133" t="s">
        <v>1148</v>
      </c>
      <c r="C13273" s="250" t="s">
        <v>56</v>
      </c>
      <c r="D13273" s="271" t="s">
        <v>863</v>
      </c>
      <c r="E13273" s="272" t="s">
        <v>377</v>
      </c>
      <c r="F13273" s="273" t="s">
        <v>31</v>
      </c>
      <c r="G13273" s="253">
        <v>50</v>
      </c>
      <c r="H13273" s="274">
        <v>100</v>
      </c>
      <c r="I13273" s="274">
        <f>H13273*G13273</f>
        <v>5000</v>
      </c>
      <c r="L13273" s="234" t="s">
        <v>1781</v>
      </c>
    </row>
    <row r="13274" spans="1:13" ht="15.75" customHeight="1" x14ac:dyDescent="0.3">
      <c r="A13274" s="57">
        <v>44181</v>
      </c>
      <c r="B13274" s="133" t="s">
        <v>1148</v>
      </c>
      <c r="C13274" s="250" t="s">
        <v>56</v>
      </c>
      <c r="D13274" s="271" t="s">
        <v>1149</v>
      </c>
      <c r="E13274" s="293" t="s">
        <v>377</v>
      </c>
      <c r="F13274" s="273" t="s">
        <v>31</v>
      </c>
      <c r="G13274" s="253">
        <v>50</v>
      </c>
      <c r="H13274" s="274">
        <v>100</v>
      </c>
      <c r="I13274" s="274">
        <f>G13274*H13274</f>
        <v>5000</v>
      </c>
      <c r="L13274" s="234" t="s">
        <v>1781</v>
      </c>
    </row>
    <row r="13275" spans="1:13" ht="15.75" customHeight="1" x14ac:dyDescent="0.3">
      <c r="A13275" s="288"/>
      <c r="B13275" s="134"/>
      <c r="C13275" s="338"/>
      <c r="D13275" s="339"/>
      <c r="E13275" s="340"/>
      <c r="F13275" s="341"/>
      <c r="G13275" s="342"/>
      <c r="H13275" s="342"/>
      <c r="I13275" s="342"/>
      <c r="J13275" s="291"/>
      <c r="K13275" s="291"/>
      <c r="L13275" s="234" t="s">
        <v>1781</v>
      </c>
      <c r="M13275" s="291"/>
    </row>
    <row r="13276" spans="1:13" ht="15.75" customHeight="1" x14ac:dyDescent="0.3">
      <c r="A13276" s="57">
        <v>44165</v>
      </c>
      <c r="B13276" s="133" t="s">
        <v>1150</v>
      </c>
      <c r="C13276" s="250" t="s">
        <v>56</v>
      </c>
      <c r="D13276" s="224" t="s">
        <v>738</v>
      </c>
      <c r="E13276" s="270" t="s">
        <v>377</v>
      </c>
      <c r="F13276" s="264" t="s">
        <v>15</v>
      </c>
      <c r="G13276" s="253">
        <v>7.5</v>
      </c>
      <c r="H13276" s="266">
        <v>200</v>
      </c>
      <c r="I13276" s="266">
        <f>H13276*G13276</f>
        <v>1500</v>
      </c>
      <c r="L13276" s="234" t="s">
        <v>1781</v>
      </c>
    </row>
    <row r="13277" spans="1:13" ht="15.75" customHeight="1" x14ac:dyDescent="0.3">
      <c r="A13277" s="57">
        <v>44165</v>
      </c>
      <c r="B13277" s="133" t="s">
        <v>1150</v>
      </c>
      <c r="C13277" s="250" t="s">
        <v>56</v>
      </c>
      <c r="D13277" s="251" t="s">
        <v>717</v>
      </c>
      <c r="E13277" s="252" t="s">
        <v>377</v>
      </c>
      <c r="F13277" s="251" t="s">
        <v>12</v>
      </c>
      <c r="G13277" s="253">
        <v>40</v>
      </c>
      <c r="H13277" s="254">
        <v>50</v>
      </c>
      <c r="I13277" s="254">
        <f>G13277*H13277</f>
        <v>2000</v>
      </c>
      <c r="L13277" s="234" t="s">
        <v>1781</v>
      </c>
    </row>
    <row r="13278" spans="1:13" ht="15.75" customHeight="1" x14ac:dyDescent="0.3">
      <c r="A13278" s="57">
        <v>44165</v>
      </c>
      <c r="B13278" s="133" t="s">
        <v>1150</v>
      </c>
      <c r="C13278" s="250" t="s">
        <v>56</v>
      </c>
      <c r="D13278" s="283" t="s">
        <v>1093</v>
      </c>
      <c r="E13278" s="301" t="s">
        <v>377</v>
      </c>
      <c r="F13278" s="285" t="s">
        <v>41</v>
      </c>
      <c r="G13278" s="253">
        <v>500</v>
      </c>
      <c r="H13278" s="286">
        <v>1</v>
      </c>
      <c r="I13278" s="286">
        <f>H13278*G13278</f>
        <v>500</v>
      </c>
      <c r="L13278" s="234" t="s">
        <v>1781</v>
      </c>
    </row>
    <row r="13279" spans="1:13" ht="15.75" customHeight="1" x14ac:dyDescent="0.3">
      <c r="A13279" s="57">
        <v>44169</v>
      </c>
      <c r="B13279" s="133" t="s">
        <v>1147</v>
      </c>
      <c r="C13279" s="250" t="s">
        <v>56</v>
      </c>
      <c r="D13279" s="271" t="s">
        <v>38</v>
      </c>
      <c r="E13279" s="293" t="s">
        <v>377</v>
      </c>
      <c r="F13279" s="273" t="s">
        <v>31</v>
      </c>
      <c r="G13279" s="253">
        <v>30</v>
      </c>
      <c r="H13279" s="274">
        <v>100</v>
      </c>
      <c r="I13279" s="274">
        <f>G13279*H13279</f>
        <v>3000</v>
      </c>
      <c r="L13279" s="234" t="s">
        <v>1781</v>
      </c>
    </row>
    <row r="13280" spans="1:13" ht="15.75" customHeight="1" x14ac:dyDescent="0.3">
      <c r="A13280" s="57">
        <v>44169</v>
      </c>
      <c r="B13280" s="133" t="s">
        <v>1147</v>
      </c>
      <c r="C13280" s="250" t="s">
        <v>56</v>
      </c>
      <c r="D13280" s="271" t="s">
        <v>1146</v>
      </c>
      <c r="E13280" s="272" t="s">
        <v>377</v>
      </c>
      <c r="F13280" s="273" t="s">
        <v>31</v>
      </c>
      <c r="G13280" s="253"/>
      <c r="H13280" s="274">
        <v>100</v>
      </c>
      <c r="I13280" s="274">
        <f>H13280*G13280</f>
        <v>0</v>
      </c>
      <c r="L13280" s="234" t="s">
        <v>1781</v>
      </c>
    </row>
    <row r="13281" spans="1:13" ht="15.75" customHeight="1" x14ac:dyDescent="0.3">
      <c r="A13281" s="57">
        <v>44169</v>
      </c>
      <c r="B13281" s="133" t="s">
        <v>1147</v>
      </c>
      <c r="C13281" s="250" t="s">
        <v>56</v>
      </c>
      <c r="D13281" s="271" t="s">
        <v>888</v>
      </c>
      <c r="E13281" s="293" t="s">
        <v>377</v>
      </c>
      <c r="F13281" s="273" t="s">
        <v>31</v>
      </c>
      <c r="G13281" s="253"/>
      <c r="H13281" s="274">
        <v>100</v>
      </c>
      <c r="I13281" s="274">
        <f t="shared" ref="I13281:I13282" si="810">G13281*H13281</f>
        <v>0</v>
      </c>
      <c r="L13281" s="234" t="s">
        <v>1781</v>
      </c>
    </row>
    <row r="13282" spans="1:13" ht="15.75" customHeight="1" x14ac:dyDescent="0.3">
      <c r="A13282" s="57">
        <v>44169</v>
      </c>
      <c r="B13282" s="133" t="s">
        <v>1147</v>
      </c>
      <c r="C13282" s="250" t="s">
        <v>56</v>
      </c>
      <c r="D13282" s="328" t="s">
        <v>1128</v>
      </c>
      <c r="E13282" s="329" t="s">
        <v>377</v>
      </c>
      <c r="F13282" s="328" t="s">
        <v>27</v>
      </c>
      <c r="G13282" s="330"/>
      <c r="H13282" s="331">
        <v>1</v>
      </c>
      <c r="I13282" s="331">
        <f t="shared" si="810"/>
        <v>0</v>
      </c>
      <c r="L13282" s="234" t="s">
        <v>1781</v>
      </c>
    </row>
    <row r="13283" spans="1:13" ht="15.75" customHeight="1" x14ac:dyDescent="0.3">
      <c r="A13283" s="288"/>
      <c r="B13283" s="134"/>
      <c r="C13283" s="338"/>
      <c r="D13283" s="290"/>
      <c r="E13283" s="291"/>
      <c r="F13283" s="290"/>
      <c r="G13283" s="292"/>
      <c r="H13283" s="292"/>
      <c r="I13283" s="292"/>
      <c r="J13283" s="291"/>
      <c r="K13283" s="291"/>
      <c r="L13283" s="234" t="s">
        <v>1781</v>
      </c>
      <c r="M13283" s="291"/>
    </row>
    <row r="13284" spans="1:13" ht="15.75" customHeight="1" x14ac:dyDescent="0.3">
      <c r="A13284" s="57">
        <v>44169</v>
      </c>
      <c r="B13284" s="133" t="s">
        <v>1151</v>
      </c>
      <c r="C13284" s="250" t="s">
        <v>56</v>
      </c>
      <c r="D13284" s="279" t="s">
        <v>1161</v>
      </c>
      <c r="E13284" s="280" t="s">
        <v>377</v>
      </c>
      <c r="F13284" s="281" t="s">
        <v>670</v>
      </c>
      <c r="G13284" s="253">
        <v>10</v>
      </c>
      <c r="H13284" s="282">
        <v>40</v>
      </c>
      <c r="I13284" s="282">
        <f>H13284*G13284</f>
        <v>400</v>
      </c>
      <c r="L13284" s="234" t="s">
        <v>1781</v>
      </c>
    </row>
    <row r="13285" spans="1:13" ht="15.75" customHeight="1" x14ac:dyDescent="0.3">
      <c r="A13285" s="288"/>
      <c r="B13285" s="134"/>
      <c r="C13285" s="289"/>
      <c r="D13285" s="290"/>
      <c r="E13285" s="291"/>
      <c r="F13285" s="290"/>
      <c r="G13285" s="292"/>
      <c r="H13285" s="292"/>
      <c r="I13285" s="292"/>
      <c r="L13285" s="234" t="s">
        <v>1781</v>
      </c>
    </row>
    <row r="13286" spans="1:13" ht="15.75" customHeight="1" x14ac:dyDescent="0.3">
      <c r="A13286" s="57">
        <v>44155</v>
      </c>
      <c r="B13286" s="133" t="s">
        <v>1048</v>
      </c>
      <c r="C13286" s="250" t="s">
        <v>56</v>
      </c>
      <c r="D13286" s="279" t="s">
        <v>1161</v>
      </c>
      <c r="E13286" s="280" t="s">
        <v>377</v>
      </c>
      <c r="F13286" s="281" t="s">
        <v>670</v>
      </c>
      <c r="G13286" s="253">
        <v>25</v>
      </c>
      <c r="H13286" s="282">
        <v>40</v>
      </c>
      <c r="I13286" s="282">
        <f>H13286*G13286</f>
        <v>1000</v>
      </c>
      <c r="L13286" s="234" t="s">
        <v>1781</v>
      </c>
    </row>
    <row r="13287" spans="1:13" ht="15.75" customHeight="1" x14ac:dyDescent="0.3">
      <c r="A13287" s="288"/>
      <c r="B13287" s="134"/>
      <c r="C13287" s="289"/>
      <c r="D13287" s="290"/>
      <c r="E13287" s="291"/>
      <c r="F13287" s="290"/>
      <c r="G13287" s="292"/>
      <c r="H13287" s="292"/>
      <c r="I13287" s="292"/>
      <c r="L13287" s="234" t="s">
        <v>1781</v>
      </c>
    </row>
    <row r="13288" spans="1:13" ht="15.75" customHeight="1" x14ac:dyDescent="0.3">
      <c r="A13288" s="57">
        <v>44165</v>
      </c>
      <c r="B13288" s="133" t="s">
        <v>201</v>
      </c>
      <c r="C13288" s="250" t="s">
        <v>56</v>
      </c>
      <c r="D13288" s="224" t="s">
        <v>738</v>
      </c>
      <c r="E13288" s="270" t="s">
        <v>377</v>
      </c>
      <c r="F13288" s="264" t="s">
        <v>15</v>
      </c>
      <c r="G13288" s="253">
        <v>5</v>
      </c>
      <c r="H13288" s="266">
        <v>200</v>
      </c>
      <c r="I13288" s="266">
        <f>H13288*G13288</f>
        <v>1000</v>
      </c>
      <c r="L13288" s="234" t="s">
        <v>1781</v>
      </c>
    </row>
    <row r="13289" spans="1:13" ht="15.75" customHeight="1" x14ac:dyDescent="0.3">
      <c r="A13289" s="57">
        <v>44165</v>
      </c>
      <c r="B13289" s="133" t="s">
        <v>201</v>
      </c>
      <c r="C13289" s="250" t="s">
        <v>56</v>
      </c>
      <c r="D13289" s="251" t="s">
        <v>717</v>
      </c>
      <c r="E13289" s="252" t="s">
        <v>377</v>
      </c>
      <c r="F13289" s="251" t="s">
        <v>12</v>
      </c>
      <c r="G13289" s="253">
        <v>50</v>
      </c>
      <c r="H13289" s="254">
        <v>50</v>
      </c>
      <c r="I13289" s="254">
        <f>G13289*H13289</f>
        <v>2500</v>
      </c>
      <c r="L13289" s="234" t="s">
        <v>1781</v>
      </c>
    </row>
    <row r="13290" spans="1:13" ht="15.75" customHeight="1" x14ac:dyDescent="0.3">
      <c r="A13290" s="57">
        <v>44165</v>
      </c>
      <c r="B13290" s="133" t="s">
        <v>201</v>
      </c>
      <c r="C13290" s="250" t="s">
        <v>56</v>
      </c>
      <c r="D13290" s="283" t="s">
        <v>1093</v>
      </c>
      <c r="E13290" s="301" t="s">
        <v>377</v>
      </c>
      <c r="F13290" s="285" t="s">
        <v>41</v>
      </c>
      <c r="G13290" s="253">
        <v>500</v>
      </c>
      <c r="H13290" s="286">
        <v>1</v>
      </c>
      <c r="I13290" s="286">
        <f>H13290*G13290</f>
        <v>500</v>
      </c>
      <c r="L13290" s="234" t="s">
        <v>1781</v>
      </c>
    </row>
    <row r="13291" spans="1:13" ht="15.75" customHeight="1" x14ac:dyDescent="0.3">
      <c r="A13291" s="57">
        <v>44165</v>
      </c>
      <c r="B13291" s="133" t="s">
        <v>201</v>
      </c>
      <c r="C13291" s="250" t="s">
        <v>56</v>
      </c>
      <c r="D13291" s="271" t="s">
        <v>38</v>
      </c>
      <c r="E13291" s="293" t="s">
        <v>377</v>
      </c>
      <c r="F13291" s="273" t="s">
        <v>31</v>
      </c>
      <c r="G13291" s="253">
        <v>51</v>
      </c>
      <c r="H13291" s="274">
        <v>100</v>
      </c>
      <c r="I13291" s="274">
        <f t="shared" ref="I13291:I13295" si="811">G13291*H13291</f>
        <v>5100</v>
      </c>
      <c r="L13291" s="234" t="s">
        <v>1781</v>
      </c>
    </row>
    <row r="13292" spans="1:13" ht="15.75" customHeight="1" x14ac:dyDescent="0.3">
      <c r="A13292" s="257">
        <v>44165</v>
      </c>
      <c r="B13292" s="133" t="s">
        <v>201</v>
      </c>
      <c r="C13292" s="250" t="s">
        <v>56</v>
      </c>
      <c r="D13292" s="261" t="s">
        <v>210</v>
      </c>
      <c r="E13292" s="262" t="s">
        <v>118</v>
      </c>
      <c r="F13292" s="251" t="s">
        <v>27</v>
      </c>
      <c r="G13292" s="253">
        <v>1200</v>
      </c>
      <c r="H13292" s="254">
        <v>1</v>
      </c>
      <c r="I13292" s="254">
        <f t="shared" si="811"/>
        <v>1200</v>
      </c>
      <c r="L13292" s="234" t="s">
        <v>1781</v>
      </c>
    </row>
    <row r="13293" spans="1:13" ht="15.75" customHeight="1" x14ac:dyDescent="0.3">
      <c r="A13293" s="57">
        <v>44165</v>
      </c>
      <c r="B13293" s="133" t="s">
        <v>201</v>
      </c>
      <c r="C13293" s="250" t="s">
        <v>56</v>
      </c>
      <c r="D13293" s="281" t="s">
        <v>669</v>
      </c>
      <c r="E13293" s="337" t="s">
        <v>377</v>
      </c>
      <c r="F13293" s="281" t="s">
        <v>670</v>
      </c>
      <c r="G13293" s="253">
        <v>2000</v>
      </c>
      <c r="H13293" s="282">
        <v>1</v>
      </c>
      <c r="I13293" s="282">
        <f t="shared" si="811"/>
        <v>2000</v>
      </c>
      <c r="L13293" s="234" t="s">
        <v>1781</v>
      </c>
    </row>
    <row r="13294" spans="1:13" ht="15.75" customHeight="1" x14ac:dyDescent="0.3">
      <c r="A13294" s="57">
        <v>44165</v>
      </c>
      <c r="B13294" s="133" t="s">
        <v>201</v>
      </c>
      <c r="C13294" s="250" t="s">
        <v>56</v>
      </c>
      <c r="D13294" s="281" t="s">
        <v>671</v>
      </c>
      <c r="E13294" s="337" t="s">
        <v>377</v>
      </c>
      <c r="F13294" s="281" t="s">
        <v>670</v>
      </c>
      <c r="G13294" s="253">
        <v>2000</v>
      </c>
      <c r="H13294" s="282">
        <v>1</v>
      </c>
      <c r="I13294" s="282">
        <f t="shared" si="811"/>
        <v>2000</v>
      </c>
      <c r="L13294" s="234" t="s">
        <v>1781</v>
      </c>
    </row>
    <row r="13295" spans="1:13" ht="15.75" customHeight="1" x14ac:dyDescent="0.3">
      <c r="A13295" s="57">
        <v>44165</v>
      </c>
      <c r="B13295" s="133" t="s">
        <v>201</v>
      </c>
      <c r="C13295" s="250" t="s">
        <v>56</v>
      </c>
      <c r="D13295" s="281" t="s">
        <v>672</v>
      </c>
      <c r="E13295" s="337" t="s">
        <v>377</v>
      </c>
      <c r="F13295" s="281" t="s">
        <v>670</v>
      </c>
      <c r="G13295" s="253">
        <v>2000</v>
      </c>
      <c r="H13295" s="282">
        <v>1</v>
      </c>
      <c r="I13295" s="282">
        <f t="shared" si="811"/>
        <v>2000</v>
      </c>
      <c r="L13295" s="234" t="s">
        <v>1781</v>
      </c>
    </row>
    <row r="13296" spans="1:13" ht="15.75" customHeight="1" x14ac:dyDescent="0.3">
      <c r="A13296" s="57">
        <v>44165</v>
      </c>
      <c r="B13296" s="133" t="s">
        <v>201</v>
      </c>
      <c r="C13296" s="250" t="s">
        <v>56</v>
      </c>
      <c r="D13296" s="279" t="s">
        <v>1161</v>
      </c>
      <c r="E13296" s="280" t="s">
        <v>377</v>
      </c>
      <c r="F13296" s="281" t="s">
        <v>670</v>
      </c>
      <c r="G13296" s="253">
        <v>50</v>
      </c>
      <c r="H13296" s="282">
        <v>40</v>
      </c>
      <c r="I13296" s="282">
        <f>H13296*G13296</f>
        <v>2000</v>
      </c>
      <c r="L13296" s="234" t="s">
        <v>1781</v>
      </c>
    </row>
    <row r="13297" spans="1:13" ht="15.75" customHeight="1" x14ac:dyDescent="0.3">
      <c r="A13297" s="288"/>
      <c r="B13297" s="134"/>
      <c r="C13297" s="338"/>
      <c r="D13297" s="339"/>
      <c r="E13297" s="340"/>
      <c r="F13297" s="341"/>
      <c r="G13297" s="342"/>
      <c r="H13297" s="342"/>
      <c r="I13297" s="342"/>
      <c r="J13297" s="291"/>
      <c r="K13297" s="291"/>
      <c r="L13297" s="234" t="s">
        <v>1781</v>
      </c>
      <c r="M13297" s="291"/>
    </row>
    <row r="13298" spans="1:13" ht="13" customHeight="1" x14ac:dyDescent="0.3">
      <c r="A13298" s="57">
        <v>44180</v>
      </c>
      <c r="B13298" s="133" t="s">
        <v>1152</v>
      </c>
      <c r="C13298" s="250" t="s">
        <v>56</v>
      </c>
      <c r="D13298" s="224" t="s">
        <v>738</v>
      </c>
      <c r="E13298" s="270" t="s">
        <v>377</v>
      </c>
      <c r="F13298" s="264" t="s">
        <v>15</v>
      </c>
      <c r="G13298" s="253">
        <f>I13298/H13298</f>
        <v>0.5</v>
      </c>
      <c r="H13298" s="266">
        <v>200</v>
      </c>
      <c r="I13298" s="266">
        <v>100</v>
      </c>
      <c r="L13298" s="234" t="s">
        <v>1781</v>
      </c>
    </row>
    <row r="13299" spans="1:13" ht="15.75" customHeight="1" x14ac:dyDescent="0.3">
      <c r="A13299" s="57">
        <v>44180</v>
      </c>
      <c r="B13299" s="133" t="s">
        <v>1152</v>
      </c>
      <c r="C13299" s="250" t="s">
        <v>56</v>
      </c>
      <c r="D13299" s="251" t="s">
        <v>793</v>
      </c>
      <c r="E13299" s="252" t="s">
        <v>377</v>
      </c>
      <c r="F13299" s="251" t="s">
        <v>12</v>
      </c>
      <c r="G13299" s="253">
        <f t="shared" ref="G13299:G13362" si="812">I13299/H13299</f>
        <v>2</v>
      </c>
      <c r="H13299" s="254">
        <v>50</v>
      </c>
      <c r="I13299" s="254">
        <v>100</v>
      </c>
      <c r="L13299" s="234" t="s">
        <v>1781</v>
      </c>
    </row>
    <row r="13300" spans="1:13" ht="15.75" customHeight="1" x14ac:dyDescent="0.3">
      <c r="A13300" s="57">
        <v>44180</v>
      </c>
      <c r="B13300" s="133" t="s">
        <v>1152</v>
      </c>
      <c r="C13300" s="250" t="s">
        <v>56</v>
      </c>
      <c r="D13300" s="271" t="s">
        <v>1153</v>
      </c>
      <c r="E13300" s="293" t="s">
        <v>377</v>
      </c>
      <c r="F13300" s="273" t="s">
        <v>31</v>
      </c>
      <c r="G13300" s="253">
        <f t="shared" si="812"/>
        <v>12</v>
      </c>
      <c r="H13300" s="274">
        <v>100</v>
      </c>
      <c r="I13300" s="274">
        <v>1200</v>
      </c>
      <c r="L13300" s="234" t="s">
        <v>1781</v>
      </c>
    </row>
    <row r="13301" spans="1:13" ht="15.75" customHeight="1" x14ac:dyDescent="0.3">
      <c r="A13301" s="288"/>
      <c r="B13301" s="134"/>
      <c r="C13301" s="338"/>
      <c r="D13301" s="339"/>
      <c r="E13301" s="340"/>
      <c r="F13301" s="341"/>
      <c r="G13301" s="253"/>
      <c r="H13301" s="342"/>
      <c r="I13301" s="342"/>
      <c r="J13301" s="291"/>
      <c r="K13301" s="291"/>
      <c r="L13301" s="234" t="s">
        <v>1781</v>
      </c>
      <c r="M13301" s="291"/>
    </row>
    <row r="13302" spans="1:13" ht="15.75" customHeight="1" x14ac:dyDescent="0.3">
      <c r="A13302" s="57">
        <v>44180</v>
      </c>
      <c r="B13302" s="133" t="s">
        <v>1154</v>
      </c>
      <c r="C13302" s="250" t="s">
        <v>351</v>
      </c>
      <c r="D13302" s="224" t="s">
        <v>1155</v>
      </c>
      <c r="E13302" s="270" t="s">
        <v>377</v>
      </c>
      <c r="F13302" s="264" t="s">
        <v>15</v>
      </c>
      <c r="G13302" s="253">
        <f t="shared" si="812"/>
        <v>0.75</v>
      </c>
      <c r="H13302" s="266">
        <v>200</v>
      </c>
      <c r="I13302" s="266">
        <v>150</v>
      </c>
      <c r="L13302" s="234" t="s">
        <v>1781</v>
      </c>
    </row>
    <row r="13303" spans="1:13" ht="15.75" customHeight="1" x14ac:dyDescent="0.3">
      <c r="A13303" s="57">
        <v>44180</v>
      </c>
      <c r="B13303" s="133" t="s">
        <v>1154</v>
      </c>
      <c r="C13303" s="250"/>
      <c r="D13303" s="251" t="s">
        <v>793</v>
      </c>
      <c r="E13303" s="252" t="s">
        <v>377</v>
      </c>
      <c r="F13303" s="251" t="s">
        <v>12</v>
      </c>
      <c r="G13303" s="253">
        <f t="shared" si="812"/>
        <v>9</v>
      </c>
      <c r="H13303" s="254">
        <v>50</v>
      </c>
      <c r="I13303" s="254">
        <v>450</v>
      </c>
      <c r="L13303" s="234" t="s">
        <v>1781</v>
      </c>
    </row>
    <row r="13304" spans="1:13" ht="15.75" customHeight="1" x14ac:dyDescent="0.3">
      <c r="A13304" s="57">
        <v>44180</v>
      </c>
      <c r="B13304" s="133" t="s">
        <v>1154</v>
      </c>
      <c r="C13304" s="250"/>
      <c r="D13304" s="283" t="s">
        <v>1093</v>
      </c>
      <c r="E13304" s="301" t="s">
        <v>377</v>
      </c>
      <c r="F13304" s="285" t="s">
        <v>41</v>
      </c>
      <c r="G13304" s="253">
        <f t="shared" si="812"/>
        <v>300</v>
      </c>
      <c r="H13304" s="286">
        <v>1</v>
      </c>
      <c r="I13304" s="286">
        <v>300</v>
      </c>
      <c r="L13304" s="234" t="s">
        <v>1781</v>
      </c>
    </row>
    <row r="13305" spans="1:13" ht="15.75" customHeight="1" x14ac:dyDescent="0.3">
      <c r="A13305" s="57">
        <v>44180</v>
      </c>
      <c r="B13305" s="133" t="s">
        <v>1154</v>
      </c>
      <c r="C13305" s="250"/>
      <c r="D13305" s="271" t="s">
        <v>1156</v>
      </c>
      <c r="E13305" s="272" t="s">
        <v>377</v>
      </c>
      <c r="F13305" s="273" t="s">
        <v>1129</v>
      </c>
      <c r="G13305" s="253">
        <f t="shared" si="812"/>
        <v>300</v>
      </c>
      <c r="H13305" s="274">
        <v>1</v>
      </c>
      <c r="I13305" s="274">
        <v>300</v>
      </c>
      <c r="L13305" s="234" t="s">
        <v>1781</v>
      </c>
    </row>
    <row r="13306" spans="1:13" ht="15.75" customHeight="1" x14ac:dyDescent="0.3">
      <c r="A13306" s="57">
        <v>44180</v>
      </c>
      <c r="B13306" s="133" t="s">
        <v>1154</v>
      </c>
      <c r="C13306" s="250"/>
      <c r="D13306" s="271" t="s">
        <v>1157</v>
      </c>
      <c r="E13306" s="293" t="s">
        <v>377</v>
      </c>
      <c r="F13306" s="273" t="s">
        <v>31</v>
      </c>
      <c r="G13306" s="253">
        <f t="shared" si="812"/>
        <v>24</v>
      </c>
      <c r="H13306" s="274">
        <v>100</v>
      </c>
      <c r="I13306" s="274">
        <v>2400</v>
      </c>
      <c r="L13306" s="234" t="s">
        <v>1781</v>
      </c>
    </row>
    <row r="13307" spans="1:13" ht="15.75" customHeight="1" x14ac:dyDescent="0.3">
      <c r="A13307" s="57">
        <v>44180</v>
      </c>
      <c r="B13307" s="133" t="s">
        <v>1154</v>
      </c>
      <c r="C13307" s="250"/>
      <c r="D13307" s="328" t="s">
        <v>1158</v>
      </c>
      <c r="E13307" s="329" t="s">
        <v>1159</v>
      </c>
      <c r="F13307" s="328" t="s">
        <v>31</v>
      </c>
      <c r="G13307" s="253">
        <f t="shared" si="812"/>
        <v>27</v>
      </c>
      <c r="H13307" s="331">
        <v>100</v>
      </c>
      <c r="I13307" s="331">
        <v>2700</v>
      </c>
      <c r="L13307" s="234" t="s">
        <v>1781</v>
      </c>
    </row>
    <row r="13308" spans="1:13" s="245" customFormat="1" ht="15.75" customHeight="1" x14ac:dyDescent="0.3">
      <c r="A13308" s="343"/>
      <c r="B13308" s="135"/>
      <c r="C13308" s="122"/>
      <c r="D13308" s="225"/>
      <c r="E13308" s="226"/>
      <c r="F13308" s="151"/>
      <c r="G13308" s="192" t="e">
        <f t="shared" si="812"/>
        <v>#DIV/0!</v>
      </c>
      <c r="H13308" s="192"/>
      <c r="I13308" s="192"/>
      <c r="L13308" s="234" t="s">
        <v>1781</v>
      </c>
    </row>
    <row r="13309" spans="1:13" s="245" customFormat="1" ht="15.75" customHeight="1" x14ac:dyDescent="0.3">
      <c r="A13309" s="343">
        <v>44180</v>
      </c>
      <c r="B13309" s="135" t="s">
        <v>1019</v>
      </c>
      <c r="C13309" s="122" t="s">
        <v>56</v>
      </c>
      <c r="D13309" s="225" t="s">
        <v>1155</v>
      </c>
      <c r="E13309" s="226" t="s">
        <v>377</v>
      </c>
      <c r="F13309" s="151" t="s">
        <v>15</v>
      </c>
      <c r="G13309" s="192">
        <f t="shared" si="812"/>
        <v>3.5</v>
      </c>
      <c r="H13309" s="192">
        <v>200</v>
      </c>
      <c r="I13309" s="192">
        <v>700</v>
      </c>
      <c r="J13309" s="344"/>
      <c r="K13309" s="344"/>
      <c r="L13309" s="234" t="s">
        <v>1781</v>
      </c>
      <c r="M13309" s="344"/>
    </row>
    <row r="13310" spans="1:13" s="245" customFormat="1" ht="15.75" customHeight="1" x14ac:dyDescent="0.3">
      <c r="A13310" s="343">
        <v>44180</v>
      </c>
      <c r="B13310" s="135" t="s">
        <v>1019</v>
      </c>
      <c r="C13310" s="122" t="s">
        <v>56</v>
      </c>
      <c r="D13310" s="225" t="s">
        <v>793</v>
      </c>
      <c r="E13310" s="226" t="s">
        <v>377</v>
      </c>
      <c r="F13310" s="151" t="s">
        <v>12</v>
      </c>
      <c r="G13310" s="192">
        <f t="shared" si="812"/>
        <v>14</v>
      </c>
      <c r="H13310" s="192">
        <v>50</v>
      </c>
      <c r="I13310" s="192">
        <v>700</v>
      </c>
      <c r="L13310" s="234" t="s">
        <v>1781</v>
      </c>
    </row>
    <row r="13311" spans="1:13" s="245" customFormat="1" ht="15.75" customHeight="1" x14ac:dyDescent="0.3">
      <c r="A13311" s="343">
        <v>44180</v>
      </c>
      <c r="B13311" s="135" t="s">
        <v>1019</v>
      </c>
      <c r="C13311" s="122" t="s">
        <v>56</v>
      </c>
      <c r="D13311" s="151" t="s">
        <v>1153</v>
      </c>
      <c r="E13311" s="123" t="s">
        <v>377</v>
      </c>
      <c r="F13311" s="151" t="s">
        <v>31</v>
      </c>
      <c r="G13311" s="192">
        <f t="shared" si="812"/>
        <v>51</v>
      </c>
      <c r="H13311" s="192">
        <v>100</v>
      </c>
      <c r="I13311" s="192">
        <v>5100</v>
      </c>
      <c r="L13311" s="234" t="s">
        <v>1781</v>
      </c>
    </row>
    <row r="13312" spans="1:13" s="245" customFormat="1" ht="15.75" customHeight="1" x14ac:dyDescent="0.3">
      <c r="A13312" s="343">
        <v>44180</v>
      </c>
      <c r="B13312" s="135" t="s">
        <v>1019</v>
      </c>
      <c r="C13312" s="122" t="s">
        <v>56</v>
      </c>
      <c r="D13312" s="225" t="s">
        <v>1160</v>
      </c>
      <c r="E13312" s="227" t="s">
        <v>377</v>
      </c>
      <c r="F13312" s="151" t="s">
        <v>31</v>
      </c>
      <c r="G13312" s="192">
        <f t="shared" si="812"/>
        <v>50</v>
      </c>
      <c r="H13312" s="192">
        <v>100</v>
      </c>
      <c r="I13312" s="192">
        <v>5000</v>
      </c>
      <c r="L13312" s="234" t="s">
        <v>1781</v>
      </c>
    </row>
    <row r="13313" spans="1:13" s="245" customFormat="1" ht="15.75" customHeight="1" x14ac:dyDescent="0.3">
      <c r="A13313" s="343">
        <v>44180</v>
      </c>
      <c r="B13313" s="135" t="s">
        <v>1019</v>
      </c>
      <c r="C13313" s="122" t="s">
        <v>56</v>
      </c>
      <c r="D13313" s="225" t="s">
        <v>1161</v>
      </c>
      <c r="E13313" s="227" t="s">
        <v>377</v>
      </c>
      <c r="F13313" s="151" t="s">
        <v>670</v>
      </c>
      <c r="G13313" s="192">
        <f t="shared" si="812"/>
        <v>1</v>
      </c>
      <c r="H13313" s="192">
        <v>40</v>
      </c>
      <c r="I13313" s="192">
        <v>40</v>
      </c>
      <c r="L13313" s="234" t="s">
        <v>1781</v>
      </c>
    </row>
    <row r="13314" spans="1:13" s="245" customFormat="1" ht="15.75" customHeight="1" x14ac:dyDescent="0.3">
      <c r="A13314" s="125">
        <v>44166</v>
      </c>
      <c r="B13314" s="135" t="s">
        <v>1019</v>
      </c>
      <c r="C13314" s="122" t="s">
        <v>56</v>
      </c>
      <c r="D13314" s="225" t="s">
        <v>793</v>
      </c>
      <c r="E13314" s="226" t="s">
        <v>377</v>
      </c>
      <c r="F13314" s="151" t="s">
        <v>12</v>
      </c>
      <c r="G13314" s="192">
        <f t="shared" si="812"/>
        <v>20</v>
      </c>
      <c r="H13314" s="192">
        <v>50</v>
      </c>
      <c r="I13314" s="192">
        <v>1000</v>
      </c>
      <c r="L13314" s="234" t="s">
        <v>1781</v>
      </c>
    </row>
    <row r="13315" spans="1:13" s="245" customFormat="1" ht="15.75" customHeight="1" x14ac:dyDescent="0.3">
      <c r="A13315" s="125">
        <v>44166</v>
      </c>
      <c r="B13315" s="135" t="s">
        <v>1019</v>
      </c>
      <c r="C13315" s="122" t="s">
        <v>56</v>
      </c>
      <c r="D13315" s="225" t="s">
        <v>1153</v>
      </c>
      <c r="E13315" s="227" t="s">
        <v>377</v>
      </c>
      <c r="F13315" s="151" t="s">
        <v>31</v>
      </c>
      <c r="G13315" s="192">
        <f t="shared" si="812"/>
        <v>40</v>
      </c>
      <c r="H13315" s="192">
        <v>100</v>
      </c>
      <c r="I13315" s="192">
        <v>4000</v>
      </c>
      <c r="L13315" s="234" t="s">
        <v>1781</v>
      </c>
    </row>
    <row r="13316" spans="1:13" s="245" customFormat="1" ht="15.75" customHeight="1" x14ac:dyDescent="0.3">
      <c r="A13316" s="125">
        <v>44166</v>
      </c>
      <c r="B13316" s="135" t="s">
        <v>1019</v>
      </c>
      <c r="C13316" s="122" t="s">
        <v>56</v>
      </c>
      <c r="D13316" s="225" t="s">
        <v>1162</v>
      </c>
      <c r="E13316" s="226" t="s">
        <v>377</v>
      </c>
      <c r="F13316" s="151" t="s">
        <v>31</v>
      </c>
      <c r="G13316" s="192">
        <f t="shared" si="812"/>
        <v>40</v>
      </c>
      <c r="H13316" s="192">
        <v>100</v>
      </c>
      <c r="I13316" s="192">
        <v>4000</v>
      </c>
      <c r="J13316" s="344"/>
      <c r="K13316" s="344"/>
      <c r="L13316" s="234" t="s">
        <v>1781</v>
      </c>
      <c r="M13316" s="344"/>
    </row>
    <row r="13317" spans="1:13" s="245" customFormat="1" ht="15.75" customHeight="1" x14ac:dyDescent="0.3">
      <c r="A13317" s="125">
        <v>44166</v>
      </c>
      <c r="B13317" s="135" t="s">
        <v>1019</v>
      </c>
      <c r="C13317" s="122" t="s">
        <v>56</v>
      </c>
      <c r="D13317" s="225" t="s">
        <v>886</v>
      </c>
      <c r="E13317" s="226" t="s">
        <v>377</v>
      </c>
      <c r="F13317" s="151" t="s">
        <v>1129</v>
      </c>
      <c r="G13317" s="192">
        <f t="shared" si="812"/>
        <v>800</v>
      </c>
      <c r="H13317" s="192">
        <v>1</v>
      </c>
      <c r="I13317" s="192">
        <v>800</v>
      </c>
      <c r="L13317" s="234" t="s">
        <v>1781</v>
      </c>
    </row>
    <row r="13318" spans="1:13" s="245" customFormat="1" ht="15.75" customHeight="1" x14ac:dyDescent="0.3">
      <c r="A13318" s="343">
        <v>44173</v>
      </c>
      <c r="B13318" s="135" t="s">
        <v>1163</v>
      </c>
      <c r="C13318" s="122" t="s">
        <v>56</v>
      </c>
      <c r="D13318" s="151" t="s">
        <v>1155</v>
      </c>
      <c r="E13318" s="123" t="s">
        <v>377</v>
      </c>
      <c r="F13318" s="151" t="s">
        <v>15</v>
      </c>
      <c r="G13318" s="192">
        <f t="shared" si="812"/>
        <v>1</v>
      </c>
      <c r="H13318" s="192">
        <v>200</v>
      </c>
      <c r="I13318" s="192">
        <v>200</v>
      </c>
      <c r="L13318" s="234" t="s">
        <v>1781</v>
      </c>
    </row>
    <row r="13319" spans="1:13" s="245" customFormat="1" ht="15.75" customHeight="1" x14ac:dyDescent="0.3">
      <c r="A13319" s="125">
        <v>44166</v>
      </c>
      <c r="B13319" s="135" t="s">
        <v>1019</v>
      </c>
      <c r="C13319" s="122" t="s">
        <v>56</v>
      </c>
      <c r="D13319" s="225" t="s">
        <v>793</v>
      </c>
      <c r="E13319" s="124" t="s">
        <v>377</v>
      </c>
      <c r="F13319" s="151" t="s">
        <v>12</v>
      </c>
      <c r="G13319" s="192">
        <f t="shared" si="812"/>
        <v>4</v>
      </c>
      <c r="H13319" s="192">
        <v>50</v>
      </c>
      <c r="I13319" s="192">
        <v>200</v>
      </c>
      <c r="L13319" s="234" t="s">
        <v>1781</v>
      </c>
    </row>
    <row r="13320" spans="1:13" s="245" customFormat="1" ht="15.75" customHeight="1" x14ac:dyDescent="0.3">
      <c r="A13320" s="125">
        <v>44166</v>
      </c>
      <c r="B13320" s="135" t="s">
        <v>1019</v>
      </c>
      <c r="C13320" s="122" t="s">
        <v>56</v>
      </c>
      <c r="D13320" s="225" t="s">
        <v>1093</v>
      </c>
      <c r="E13320" s="226" t="s">
        <v>377</v>
      </c>
      <c r="F13320" s="151" t="s">
        <v>41</v>
      </c>
      <c r="G13320" s="192">
        <f t="shared" si="812"/>
        <v>200</v>
      </c>
      <c r="H13320" s="192">
        <v>1</v>
      </c>
      <c r="I13320" s="192">
        <v>200</v>
      </c>
      <c r="L13320" s="234" t="s">
        <v>1781</v>
      </c>
    </row>
    <row r="13321" spans="1:13" s="245" customFormat="1" ht="15.75" customHeight="1" x14ac:dyDescent="0.3">
      <c r="A13321" s="125">
        <v>44166</v>
      </c>
      <c r="B13321" s="135" t="s">
        <v>1019</v>
      </c>
      <c r="C13321" s="122" t="s">
        <v>56</v>
      </c>
      <c r="D13321" s="225" t="s">
        <v>1153</v>
      </c>
      <c r="E13321" s="227" t="s">
        <v>377</v>
      </c>
      <c r="F13321" s="151" t="s">
        <v>31</v>
      </c>
      <c r="G13321" s="192">
        <f t="shared" si="812"/>
        <v>12</v>
      </c>
      <c r="H13321" s="192">
        <v>100</v>
      </c>
      <c r="I13321" s="192">
        <v>1200</v>
      </c>
      <c r="L13321" s="234" t="s">
        <v>1781</v>
      </c>
    </row>
    <row r="13322" spans="1:13" s="245" customFormat="1" ht="15.75" customHeight="1" x14ac:dyDescent="0.3">
      <c r="A13322" s="125">
        <v>44166</v>
      </c>
      <c r="B13322" s="135" t="s">
        <v>1019</v>
      </c>
      <c r="C13322" s="122" t="s">
        <v>56</v>
      </c>
      <c r="D13322" s="345" t="s">
        <v>1160</v>
      </c>
      <c r="E13322" s="245" t="s">
        <v>377</v>
      </c>
      <c r="F13322" s="345" t="s">
        <v>31</v>
      </c>
      <c r="G13322" s="192">
        <f t="shared" si="812"/>
        <v>10</v>
      </c>
      <c r="H13322" s="193">
        <v>100</v>
      </c>
      <c r="I13322" s="193">
        <v>1000</v>
      </c>
      <c r="L13322" s="234" t="s">
        <v>1781</v>
      </c>
    </row>
    <row r="13323" spans="1:13" s="245" customFormat="1" ht="15.75" customHeight="1" x14ac:dyDescent="0.3">
      <c r="A13323" s="125">
        <v>44166</v>
      </c>
      <c r="B13323" s="135" t="s">
        <v>1019</v>
      </c>
      <c r="C13323" s="122" t="s">
        <v>56</v>
      </c>
      <c r="D13323" s="225" t="s">
        <v>1128</v>
      </c>
      <c r="E13323" s="226" t="s">
        <v>377</v>
      </c>
      <c r="F13323" s="151" t="s">
        <v>1129</v>
      </c>
      <c r="G13323" s="192">
        <f t="shared" si="812"/>
        <v>200</v>
      </c>
      <c r="H13323" s="192">
        <v>1</v>
      </c>
      <c r="I13323" s="192">
        <v>200</v>
      </c>
      <c r="L13323" s="234" t="s">
        <v>1781</v>
      </c>
    </row>
    <row r="13324" spans="1:13" s="245" customFormat="1" ht="15.75" customHeight="1" x14ac:dyDescent="0.3">
      <c r="A13324" s="125">
        <v>44166</v>
      </c>
      <c r="B13324" s="135" t="s">
        <v>1019</v>
      </c>
      <c r="C13324" s="122" t="s">
        <v>56</v>
      </c>
      <c r="D13324" s="225" t="s">
        <v>1164</v>
      </c>
      <c r="E13324" s="226" t="s">
        <v>377</v>
      </c>
      <c r="F13324" s="345" t="s">
        <v>670</v>
      </c>
      <c r="G13324" s="192">
        <f t="shared" si="812"/>
        <v>200</v>
      </c>
      <c r="H13324" s="192">
        <v>1</v>
      </c>
      <c r="I13324" s="192">
        <v>200</v>
      </c>
      <c r="L13324" s="234" t="s">
        <v>1781</v>
      </c>
    </row>
    <row r="13325" spans="1:13" s="245" customFormat="1" ht="15.75" customHeight="1" x14ac:dyDescent="0.3">
      <c r="A13325" s="125">
        <v>44166</v>
      </c>
      <c r="B13325" s="135" t="s">
        <v>1019</v>
      </c>
      <c r="C13325" s="122" t="s">
        <v>56</v>
      </c>
      <c r="D13325" s="151" t="s">
        <v>1166</v>
      </c>
      <c r="E13325" s="123" t="s">
        <v>377</v>
      </c>
      <c r="F13325" s="151" t="s">
        <v>1167</v>
      </c>
      <c r="G13325" s="192">
        <f t="shared" si="812"/>
        <v>200</v>
      </c>
      <c r="H13325" s="192">
        <v>1</v>
      </c>
      <c r="I13325" s="192">
        <v>200</v>
      </c>
      <c r="L13325" s="234" t="s">
        <v>1781</v>
      </c>
    </row>
    <row r="13326" spans="1:13" s="245" customFormat="1" ht="15.75" customHeight="1" x14ac:dyDescent="0.3">
      <c r="A13326" s="125">
        <v>44166</v>
      </c>
      <c r="B13326" s="135" t="s">
        <v>1019</v>
      </c>
      <c r="C13326" s="122" t="s">
        <v>56</v>
      </c>
      <c r="D13326" s="225" t="s">
        <v>1161</v>
      </c>
      <c r="E13326" s="124" t="s">
        <v>377</v>
      </c>
      <c r="F13326" s="151" t="s">
        <v>1165</v>
      </c>
      <c r="G13326" s="192">
        <f t="shared" si="812"/>
        <v>6</v>
      </c>
      <c r="H13326" s="192">
        <v>40</v>
      </c>
      <c r="I13326" s="192">
        <v>240</v>
      </c>
      <c r="L13326" s="234" t="s">
        <v>1781</v>
      </c>
    </row>
    <row r="13327" spans="1:13" s="245" customFormat="1" ht="15.75" customHeight="1" x14ac:dyDescent="0.3">
      <c r="A13327" s="125">
        <v>44176</v>
      </c>
      <c r="B13327" s="135" t="s">
        <v>182</v>
      </c>
      <c r="C13327" s="122" t="s">
        <v>56</v>
      </c>
      <c r="D13327" s="225" t="s">
        <v>1155</v>
      </c>
      <c r="E13327" s="226" t="s">
        <v>377</v>
      </c>
      <c r="F13327" s="151" t="s">
        <v>15</v>
      </c>
      <c r="G13327" s="192">
        <f t="shared" si="812"/>
        <v>0.25</v>
      </c>
      <c r="H13327" s="192">
        <v>200</v>
      </c>
      <c r="I13327" s="192">
        <v>50</v>
      </c>
      <c r="L13327" s="234" t="s">
        <v>1781</v>
      </c>
    </row>
    <row r="13328" spans="1:13" s="245" customFormat="1" ht="15.75" customHeight="1" x14ac:dyDescent="0.3">
      <c r="A13328" s="125">
        <v>44176</v>
      </c>
      <c r="B13328" s="135" t="s">
        <v>182</v>
      </c>
      <c r="C13328" s="122" t="s">
        <v>56</v>
      </c>
      <c r="D13328" s="225" t="s">
        <v>793</v>
      </c>
      <c r="E13328" s="227" t="s">
        <v>377</v>
      </c>
      <c r="F13328" s="151" t="s">
        <v>12</v>
      </c>
      <c r="G13328" s="192">
        <f t="shared" si="812"/>
        <v>6</v>
      </c>
      <c r="H13328" s="192">
        <v>50</v>
      </c>
      <c r="I13328" s="192">
        <v>300</v>
      </c>
      <c r="L13328" s="234" t="s">
        <v>1781</v>
      </c>
    </row>
    <row r="13329" spans="1:12" s="245" customFormat="1" ht="15.75" customHeight="1" x14ac:dyDescent="0.3">
      <c r="A13329" s="125">
        <v>44176</v>
      </c>
      <c r="B13329" s="135" t="s">
        <v>182</v>
      </c>
      <c r="C13329" s="122" t="s">
        <v>56</v>
      </c>
      <c r="D13329" s="346" t="s">
        <v>1153</v>
      </c>
      <c r="E13329" s="347" t="s">
        <v>377</v>
      </c>
      <c r="F13329" s="348" t="s">
        <v>31</v>
      </c>
      <c r="G13329" s="192">
        <f t="shared" si="812"/>
        <v>3</v>
      </c>
      <c r="H13329" s="193">
        <v>100</v>
      </c>
      <c r="I13329" s="193">
        <v>300</v>
      </c>
      <c r="L13329" s="234" t="s">
        <v>1781</v>
      </c>
    </row>
    <row r="13330" spans="1:12" s="245" customFormat="1" ht="15.75" customHeight="1" x14ac:dyDescent="0.3">
      <c r="A13330" s="125">
        <v>44176</v>
      </c>
      <c r="B13330" s="135" t="s">
        <v>182</v>
      </c>
      <c r="C13330" s="122" t="s">
        <v>56</v>
      </c>
      <c r="D13330" s="225" t="s">
        <v>1160</v>
      </c>
      <c r="E13330" s="226" t="s">
        <v>377</v>
      </c>
      <c r="F13330" s="151" t="s">
        <v>31</v>
      </c>
      <c r="G13330" s="192">
        <f t="shared" si="812"/>
        <v>3</v>
      </c>
      <c r="H13330" s="192">
        <v>100</v>
      </c>
      <c r="I13330" s="192">
        <v>300</v>
      </c>
      <c r="L13330" s="234" t="s">
        <v>1781</v>
      </c>
    </row>
    <row r="13331" spans="1:12" s="245" customFormat="1" ht="15.75" customHeight="1" x14ac:dyDescent="0.3">
      <c r="A13331" s="125">
        <v>44176</v>
      </c>
      <c r="B13331" s="135" t="s">
        <v>182</v>
      </c>
      <c r="C13331" s="122" t="s">
        <v>56</v>
      </c>
      <c r="D13331" s="345" t="s">
        <v>1128</v>
      </c>
      <c r="E13331" s="344" t="s">
        <v>377</v>
      </c>
      <c r="F13331" s="345" t="s">
        <v>1129</v>
      </c>
      <c r="G13331" s="192">
        <f t="shared" si="812"/>
        <v>500</v>
      </c>
      <c r="H13331" s="193">
        <v>1</v>
      </c>
      <c r="I13331" s="193">
        <v>500</v>
      </c>
      <c r="L13331" s="234" t="s">
        <v>1781</v>
      </c>
    </row>
    <row r="13332" spans="1:12" s="245" customFormat="1" ht="15.75" customHeight="1" x14ac:dyDescent="0.3">
      <c r="A13332" s="125">
        <v>44176</v>
      </c>
      <c r="B13332" s="135" t="s">
        <v>182</v>
      </c>
      <c r="C13332" s="122" t="s">
        <v>56</v>
      </c>
      <c r="D13332" s="345" t="s">
        <v>1161</v>
      </c>
      <c r="E13332" s="344" t="s">
        <v>377</v>
      </c>
      <c r="F13332" s="345" t="s">
        <v>670</v>
      </c>
      <c r="G13332" s="192">
        <f t="shared" si="812"/>
        <v>8</v>
      </c>
      <c r="H13332" s="193">
        <v>40</v>
      </c>
      <c r="I13332" s="193">
        <v>320</v>
      </c>
      <c r="L13332" s="234" t="s">
        <v>1781</v>
      </c>
    </row>
    <row r="13333" spans="1:12" s="245" customFormat="1" ht="15.75" customHeight="1" x14ac:dyDescent="0.3">
      <c r="A13333" s="343">
        <v>44159</v>
      </c>
      <c r="B13333" s="135" t="s">
        <v>548</v>
      </c>
      <c r="C13333" s="122" t="s">
        <v>56</v>
      </c>
      <c r="D13333" s="345" t="s">
        <v>1093</v>
      </c>
      <c r="E13333" s="344" t="s">
        <v>377</v>
      </c>
      <c r="F13333" s="345" t="s">
        <v>41</v>
      </c>
      <c r="G13333" s="192">
        <f t="shared" si="812"/>
        <v>100</v>
      </c>
      <c r="H13333" s="193">
        <v>1</v>
      </c>
      <c r="I13333" s="193">
        <v>100</v>
      </c>
      <c r="L13333" s="234" t="s">
        <v>1781</v>
      </c>
    </row>
    <row r="13334" spans="1:12" s="245" customFormat="1" ht="15.75" customHeight="1" x14ac:dyDescent="0.3">
      <c r="A13334" s="343">
        <v>44159</v>
      </c>
      <c r="B13334" s="135" t="s">
        <v>548</v>
      </c>
      <c r="C13334" s="122" t="s">
        <v>56</v>
      </c>
      <c r="D13334" s="345" t="s">
        <v>1153</v>
      </c>
      <c r="E13334" s="344" t="s">
        <v>377</v>
      </c>
      <c r="F13334" s="345" t="s">
        <v>31</v>
      </c>
      <c r="G13334" s="192">
        <f t="shared" si="812"/>
        <v>12</v>
      </c>
      <c r="H13334" s="193">
        <v>100</v>
      </c>
      <c r="I13334" s="193">
        <v>1200</v>
      </c>
      <c r="L13334" s="234" t="s">
        <v>1781</v>
      </c>
    </row>
    <row r="13335" spans="1:12" s="245" customFormat="1" ht="15.75" customHeight="1" x14ac:dyDescent="0.3">
      <c r="A13335" s="343">
        <v>44159</v>
      </c>
      <c r="B13335" s="135" t="s">
        <v>548</v>
      </c>
      <c r="C13335" s="122" t="s">
        <v>56</v>
      </c>
      <c r="D13335" s="345" t="s">
        <v>1162</v>
      </c>
      <c r="E13335" s="344" t="s">
        <v>377</v>
      </c>
      <c r="F13335" s="345" t="s">
        <v>31</v>
      </c>
      <c r="G13335" s="192">
        <f t="shared" si="812"/>
        <v>10</v>
      </c>
      <c r="H13335" s="193">
        <v>100</v>
      </c>
      <c r="I13335" s="193">
        <v>1000</v>
      </c>
      <c r="L13335" s="234" t="s">
        <v>1781</v>
      </c>
    </row>
    <row r="13336" spans="1:12" s="245" customFormat="1" ht="15.75" customHeight="1" x14ac:dyDescent="0.3">
      <c r="A13336" s="343">
        <v>44159</v>
      </c>
      <c r="B13336" s="135" t="s">
        <v>548</v>
      </c>
      <c r="C13336" s="122" t="s">
        <v>56</v>
      </c>
      <c r="D13336" s="345" t="s">
        <v>886</v>
      </c>
      <c r="E13336" s="344" t="s">
        <v>377</v>
      </c>
      <c r="F13336" s="345" t="s">
        <v>1129</v>
      </c>
      <c r="G13336" s="192">
        <f t="shared" si="812"/>
        <v>500</v>
      </c>
      <c r="H13336" s="193">
        <v>1</v>
      </c>
      <c r="I13336" s="193">
        <v>500</v>
      </c>
      <c r="L13336" s="234" t="s">
        <v>1781</v>
      </c>
    </row>
    <row r="13337" spans="1:12" s="245" customFormat="1" ht="15.75" customHeight="1" x14ac:dyDescent="0.3">
      <c r="A13337" s="343">
        <v>44155</v>
      </c>
      <c r="B13337" s="135" t="s">
        <v>1168</v>
      </c>
      <c r="C13337" s="122" t="s">
        <v>56</v>
      </c>
      <c r="D13337" s="345" t="s">
        <v>1155</v>
      </c>
      <c r="E13337" s="344" t="s">
        <v>377</v>
      </c>
      <c r="F13337" s="345" t="s">
        <v>15</v>
      </c>
      <c r="G13337" s="192">
        <f t="shared" si="812"/>
        <v>0.6</v>
      </c>
      <c r="H13337" s="193">
        <v>200</v>
      </c>
      <c r="I13337" s="193">
        <v>120</v>
      </c>
      <c r="L13337" s="234" t="s">
        <v>1781</v>
      </c>
    </row>
    <row r="13338" spans="1:12" s="245" customFormat="1" ht="15.75" customHeight="1" x14ac:dyDescent="0.3">
      <c r="A13338" s="343">
        <v>44155</v>
      </c>
      <c r="B13338" s="135" t="s">
        <v>1168</v>
      </c>
      <c r="C13338" s="122" t="s">
        <v>56</v>
      </c>
      <c r="D13338" s="345" t="s">
        <v>793</v>
      </c>
      <c r="E13338" s="344" t="s">
        <v>377</v>
      </c>
      <c r="F13338" s="345" t="s">
        <v>12</v>
      </c>
      <c r="G13338" s="192">
        <f t="shared" si="812"/>
        <v>4</v>
      </c>
      <c r="H13338" s="193">
        <v>50</v>
      </c>
      <c r="I13338" s="193">
        <v>200</v>
      </c>
      <c r="L13338" s="234" t="s">
        <v>1781</v>
      </c>
    </row>
    <row r="13339" spans="1:12" s="245" customFormat="1" ht="15.75" customHeight="1" x14ac:dyDescent="0.3">
      <c r="A13339" s="343">
        <v>44155</v>
      </c>
      <c r="B13339" s="135" t="s">
        <v>1168</v>
      </c>
      <c r="C13339" s="122" t="s">
        <v>56</v>
      </c>
      <c r="D13339" s="345" t="s">
        <v>1093</v>
      </c>
      <c r="E13339" s="344" t="s">
        <v>377</v>
      </c>
      <c r="F13339" s="345" t="s">
        <v>41</v>
      </c>
      <c r="G13339" s="192">
        <f t="shared" si="812"/>
        <v>60</v>
      </c>
      <c r="H13339" s="193">
        <v>1</v>
      </c>
      <c r="I13339" s="193">
        <v>60</v>
      </c>
      <c r="L13339" s="234" t="s">
        <v>1781</v>
      </c>
    </row>
    <row r="13340" spans="1:12" s="245" customFormat="1" ht="15.75" customHeight="1" x14ac:dyDescent="0.3">
      <c r="A13340" s="343">
        <v>44155</v>
      </c>
      <c r="B13340" s="135" t="s">
        <v>1168</v>
      </c>
      <c r="C13340" s="122" t="s">
        <v>56</v>
      </c>
      <c r="D13340" s="345" t="s">
        <v>1158</v>
      </c>
      <c r="E13340" s="344" t="s">
        <v>377</v>
      </c>
      <c r="F13340" s="345" t="s">
        <v>31</v>
      </c>
      <c r="G13340" s="192">
        <f t="shared" si="812"/>
        <v>3</v>
      </c>
      <c r="H13340" s="193">
        <v>100</v>
      </c>
      <c r="I13340" s="193">
        <v>300</v>
      </c>
      <c r="L13340" s="234" t="s">
        <v>1781</v>
      </c>
    </row>
    <row r="13341" spans="1:12" s="245" customFormat="1" ht="15.75" customHeight="1" x14ac:dyDescent="0.3">
      <c r="A13341" s="343">
        <v>44155</v>
      </c>
      <c r="B13341" s="135" t="s">
        <v>1168</v>
      </c>
      <c r="C13341" s="122" t="s">
        <v>56</v>
      </c>
      <c r="D13341" s="345" t="s">
        <v>888</v>
      </c>
      <c r="E13341" s="344" t="s">
        <v>377</v>
      </c>
      <c r="F13341" s="345" t="s">
        <v>31</v>
      </c>
      <c r="G13341" s="192">
        <f t="shared" si="812"/>
        <v>2</v>
      </c>
      <c r="H13341" s="193">
        <v>100</v>
      </c>
      <c r="I13341" s="193">
        <v>200</v>
      </c>
      <c r="L13341" s="234" t="s">
        <v>1781</v>
      </c>
    </row>
    <row r="13342" spans="1:12" s="245" customFormat="1" ht="15.75" customHeight="1" x14ac:dyDescent="0.3">
      <c r="A13342" s="343">
        <v>44155</v>
      </c>
      <c r="B13342" s="135" t="s">
        <v>1168</v>
      </c>
      <c r="C13342" s="122" t="s">
        <v>56</v>
      </c>
      <c r="D13342" s="345" t="s">
        <v>1169</v>
      </c>
      <c r="E13342" s="344" t="s">
        <v>377</v>
      </c>
      <c r="F13342" s="345" t="s">
        <v>1129</v>
      </c>
      <c r="G13342" s="192">
        <f t="shared" si="812"/>
        <v>40</v>
      </c>
      <c r="H13342" s="193">
        <v>1</v>
      </c>
      <c r="I13342" s="193">
        <v>40</v>
      </c>
      <c r="L13342" s="234" t="s">
        <v>1781</v>
      </c>
    </row>
    <row r="13343" spans="1:12" s="245" customFormat="1" ht="15.75" customHeight="1" x14ac:dyDescent="0.3">
      <c r="A13343" s="343">
        <v>44178</v>
      </c>
      <c r="B13343" s="135" t="s">
        <v>1170</v>
      </c>
      <c r="C13343" s="122" t="s">
        <v>56</v>
      </c>
      <c r="D13343" s="345" t="s">
        <v>1155</v>
      </c>
      <c r="E13343" s="344" t="s">
        <v>377</v>
      </c>
      <c r="F13343" s="345" t="s">
        <v>15</v>
      </c>
      <c r="G13343" s="192">
        <f t="shared" si="812"/>
        <v>1</v>
      </c>
      <c r="H13343" s="193">
        <v>200</v>
      </c>
      <c r="I13343" s="193">
        <v>200</v>
      </c>
      <c r="L13343" s="234" t="s">
        <v>1781</v>
      </c>
    </row>
    <row r="13344" spans="1:12" s="245" customFormat="1" ht="15.75" customHeight="1" x14ac:dyDescent="0.3">
      <c r="A13344" s="343">
        <v>44178</v>
      </c>
      <c r="B13344" s="135" t="s">
        <v>1170</v>
      </c>
      <c r="C13344" s="122" t="s">
        <v>56</v>
      </c>
      <c r="D13344" s="345" t="s">
        <v>793</v>
      </c>
      <c r="E13344" s="344" t="s">
        <v>377</v>
      </c>
      <c r="F13344" s="345" t="s">
        <v>12</v>
      </c>
      <c r="G13344" s="192">
        <f t="shared" si="812"/>
        <v>10</v>
      </c>
      <c r="H13344" s="193">
        <v>50</v>
      </c>
      <c r="I13344" s="193">
        <v>500</v>
      </c>
      <c r="L13344" s="234" t="s">
        <v>1781</v>
      </c>
    </row>
    <row r="13345" spans="1:12" s="245" customFormat="1" ht="15.75" customHeight="1" x14ac:dyDescent="0.3">
      <c r="A13345" s="343">
        <v>44178</v>
      </c>
      <c r="B13345" s="135" t="s">
        <v>1170</v>
      </c>
      <c r="C13345" s="122" t="s">
        <v>56</v>
      </c>
      <c r="D13345" s="345" t="s">
        <v>1157</v>
      </c>
      <c r="E13345" s="344" t="s">
        <v>377</v>
      </c>
      <c r="F13345" s="345" t="s">
        <v>31</v>
      </c>
      <c r="G13345" s="192">
        <f t="shared" si="812"/>
        <v>10</v>
      </c>
      <c r="H13345" s="193">
        <v>100</v>
      </c>
      <c r="I13345" s="193">
        <v>1000</v>
      </c>
      <c r="L13345" s="234" t="s">
        <v>1781</v>
      </c>
    </row>
    <row r="13346" spans="1:12" s="245" customFormat="1" ht="15.75" customHeight="1" x14ac:dyDescent="0.3">
      <c r="A13346" s="343">
        <v>44178</v>
      </c>
      <c r="B13346" s="135" t="s">
        <v>1170</v>
      </c>
      <c r="C13346" s="122" t="s">
        <v>56</v>
      </c>
      <c r="D13346" s="345" t="s">
        <v>1158</v>
      </c>
      <c r="E13346" s="344" t="s">
        <v>377</v>
      </c>
      <c r="F13346" s="345" t="s">
        <v>31</v>
      </c>
      <c r="G13346" s="192">
        <f t="shared" si="812"/>
        <v>10</v>
      </c>
      <c r="H13346" s="193">
        <v>100</v>
      </c>
      <c r="I13346" s="193">
        <v>1000</v>
      </c>
      <c r="L13346" s="234" t="s">
        <v>1781</v>
      </c>
    </row>
    <row r="13347" spans="1:12" s="245" customFormat="1" ht="15.75" customHeight="1" x14ac:dyDescent="0.3">
      <c r="A13347" s="343">
        <v>44178</v>
      </c>
      <c r="B13347" s="135" t="s">
        <v>1170</v>
      </c>
      <c r="C13347" s="122" t="s">
        <v>56</v>
      </c>
      <c r="D13347" s="345" t="s">
        <v>1093</v>
      </c>
      <c r="E13347" s="344" t="s">
        <v>377</v>
      </c>
      <c r="F13347" s="345" t="s">
        <v>41</v>
      </c>
      <c r="G13347" s="192">
        <f t="shared" si="812"/>
        <v>24</v>
      </c>
      <c r="H13347" s="193">
        <v>1</v>
      </c>
      <c r="I13347" s="193">
        <v>24</v>
      </c>
      <c r="L13347" s="234" t="s">
        <v>1781</v>
      </c>
    </row>
    <row r="13348" spans="1:12" s="245" customFormat="1" ht="15.75" customHeight="1" x14ac:dyDescent="0.3">
      <c r="A13348" s="343">
        <v>44178</v>
      </c>
      <c r="B13348" s="135" t="s">
        <v>1170</v>
      </c>
      <c r="C13348" s="122" t="s">
        <v>56</v>
      </c>
      <c r="D13348" s="345" t="s">
        <v>1128</v>
      </c>
      <c r="E13348" s="344" t="s">
        <v>377</v>
      </c>
      <c r="F13348" s="345" t="s">
        <v>1129</v>
      </c>
      <c r="G13348" s="192">
        <f t="shared" si="812"/>
        <v>25</v>
      </c>
      <c r="H13348" s="193">
        <v>1</v>
      </c>
      <c r="I13348" s="193">
        <v>25</v>
      </c>
      <c r="L13348" s="234" t="s">
        <v>1781</v>
      </c>
    </row>
    <row r="13349" spans="1:12" s="245" customFormat="1" ht="15.75" customHeight="1" x14ac:dyDescent="0.3">
      <c r="A13349" s="343">
        <v>44178</v>
      </c>
      <c r="B13349" s="135" t="s">
        <v>1170</v>
      </c>
      <c r="C13349" s="122" t="s">
        <v>56</v>
      </c>
      <c r="D13349" s="345" t="s">
        <v>1171</v>
      </c>
      <c r="E13349" s="344" t="s">
        <v>377</v>
      </c>
      <c r="F13349" s="345" t="s">
        <v>1129</v>
      </c>
      <c r="G13349" s="192">
        <f t="shared" si="812"/>
        <v>25</v>
      </c>
      <c r="H13349" s="193">
        <v>1</v>
      </c>
      <c r="I13349" s="193">
        <v>25</v>
      </c>
      <c r="L13349" s="234" t="s">
        <v>1781</v>
      </c>
    </row>
    <row r="13350" spans="1:12" s="245" customFormat="1" ht="15.75" customHeight="1" x14ac:dyDescent="0.3">
      <c r="A13350" s="343">
        <v>44169</v>
      </c>
      <c r="B13350" s="135" t="s">
        <v>1172</v>
      </c>
      <c r="C13350" s="122" t="s">
        <v>56</v>
      </c>
      <c r="D13350" s="345" t="s">
        <v>1155</v>
      </c>
      <c r="E13350" s="344" t="s">
        <v>377</v>
      </c>
      <c r="F13350" s="345" t="s">
        <v>15</v>
      </c>
      <c r="G13350" s="192">
        <f t="shared" si="812"/>
        <v>2.5</v>
      </c>
      <c r="H13350" s="193">
        <v>200</v>
      </c>
      <c r="I13350" s="193">
        <v>500</v>
      </c>
      <c r="L13350" s="234" t="s">
        <v>1781</v>
      </c>
    </row>
    <row r="13351" spans="1:12" s="245" customFormat="1" ht="15.75" customHeight="1" x14ac:dyDescent="0.3">
      <c r="A13351" s="343">
        <v>44169</v>
      </c>
      <c r="B13351" s="135" t="s">
        <v>1172</v>
      </c>
      <c r="C13351" s="122" t="s">
        <v>56</v>
      </c>
      <c r="D13351" s="345" t="s">
        <v>793</v>
      </c>
      <c r="E13351" s="344" t="s">
        <v>377</v>
      </c>
      <c r="F13351" s="345" t="s">
        <v>12</v>
      </c>
      <c r="G13351" s="192">
        <f t="shared" si="812"/>
        <v>10</v>
      </c>
      <c r="H13351" s="193">
        <v>50</v>
      </c>
      <c r="I13351" s="193">
        <v>500</v>
      </c>
      <c r="L13351" s="234" t="s">
        <v>1781</v>
      </c>
    </row>
    <row r="13352" spans="1:12" s="245" customFormat="1" ht="15.75" customHeight="1" x14ac:dyDescent="0.3">
      <c r="A13352" s="343">
        <v>44169</v>
      </c>
      <c r="B13352" s="135" t="s">
        <v>1172</v>
      </c>
      <c r="C13352" s="122" t="s">
        <v>56</v>
      </c>
      <c r="D13352" s="345" t="s">
        <v>1093</v>
      </c>
      <c r="E13352" s="344" t="s">
        <v>377</v>
      </c>
      <c r="F13352" s="345" t="s">
        <v>41</v>
      </c>
      <c r="G13352" s="192">
        <f t="shared" si="812"/>
        <v>100</v>
      </c>
      <c r="H13352" s="193">
        <v>1</v>
      </c>
      <c r="I13352" s="193">
        <v>100</v>
      </c>
      <c r="L13352" s="234" t="s">
        <v>1781</v>
      </c>
    </row>
    <row r="13353" spans="1:12" s="245" customFormat="1" ht="15.75" customHeight="1" x14ac:dyDescent="0.3">
      <c r="A13353" s="343">
        <v>44169</v>
      </c>
      <c r="B13353" s="135" t="s">
        <v>1172</v>
      </c>
      <c r="C13353" s="122" t="s">
        <v>56</v>
      </c>
      <c r="D13353" s="345" t="s">
        <v>1162</v>
      </c>
      <c r="E13353" s="344" t="s">
        <v>377</v>
      </c>
      <c r="F13353" s="345" t="s">
        <v>31</v>
      </c>
      <c r="G13353" s="192">
        <f t="shared" si="812"/>
        <v>20</v>
      </c>
      <c r="H13353" s="193">
        <v>100</v>
      </c>
      <c r="I13353" s="193">
        <v>2000</v>
      </c>
      <c r="L13353" s="234" t="s">
        <v>1781</v>
      </c>
    </row>
    <row r="13354" spans="1:12" s="245" customFormat="1" ht="15.75" customHeight="1" x14ac:dyDescent="0.3">
      <c r="A13354" s="343">
        <v>44169</v>
      </c>
      <c r="B13354" s="135" t="s">
        <v>1172</v>
      </c>
      <c r="C13354" s="122" t="s">
        <v>56</v>
      </c>
      <c r="D13354" s="345" t="s">
        <v>1128</v>
      </c>
      <c r="E13354" s="344" t="s">
        <v>377</v>
      </c>
      <c r="F13354" s="345" t="s">
        <v>1129</v>
      </c>
      <c r="G13354" s="192">
        <f t="shared" si="812"/>
        <v>2000</v>
      </c>
      <c r="H13354" s="193">
        <v>1</v>
      </c>
      <c r="I13354" s="193">
        <v>2000</v>
      </c>
      <c r="L13354" s="234" t="s">
        <v>1781</v>
      </c>
    </row>
    <row r="13355" spans="1:12" s="245" customFormat="1" ht="15.75" customHeight="1" x14ac:dyDescent="0.3">
      <c r="A13355" s="343">
        <v>44169</v>
      </c>
      <c r="B13355" s="135" t="s">
        <v>1172</v>
      </c>
      <c r="C13355" s="122" t="s">
        <v>56</v>
      </c>
      <c r="D13355" s="345" t="s">
        <v>1173</v>
      </c>
      <c r="E13355" s="344" t="s">
        <v>377</v>
      </c>
      <c r="F13355" s="345" t="s">
        <v>1174</v>
      </c>
      <c r="G13355" s="192">
        <f t="shared" si="812"/>
        <v>100</v>
      </c>
      <c r="H13355" s="193">
        <v>1</v>
      </c>
      <c r="I13355" s="193">
        <v>100</v>
      </c>
      <c r="L13355" s="234" t="s">
        <v>1781</v>
      </c>
    </row>
    <row r="13356" spans="1:12" s="245" customFormat="1" ht="15.75" customHeight="1" x14ac:dyDescent="0.3">
      <c r="A13356" s="343">
        <v>44152</v>
      </c>
      <c r="B13356" s="135" t="s">
        <v>1175</v>
      </c>
      <c r="C13356" s="122" t="s">
        <v>56</v>
      </c>
      <c r="D13356" s="345" t="s">
        <v>1161</v>
      </c>
      <c r="E13356" s="344" t="s">
        <v>377</v>
      </c>
      <c r="F13356" s="345" t="s">
        <v>670</v>
      </c>
      <c r="G13356" s="192">
        <f t="shared" si="812"/>
        <v>7</v>
      </c>
      <c r="H13356" s="193">
        <v>40</v>
      </c>
      <c r="I13356" s="193">
        <v>280</v>
      </c>
      <c r="L13356" s="234" t="s">
        <v>1781</v>
      </c>
    </row>
    <row r="13357" spans="1:12" s="245" customFormat="1" ht="15.75" customHeight="1" x14ac:dyDescent="0.3">
      <c r="A13357" s="343">
        <v>44169</v>
      </c>
      <c r="B13357" s="135" t="s">
        <v>417</v>
      </c>
      <c r="C13357" s="122" t="s">
        <v>56</v>
      </c>
      <c r="D13357" s="345" t="s">
        <v>1161</v>
      </c>
      <c r="E13357" s="344" t="s">
        <v>377</v>
      </c>
      <c r="F13357" s="345" t="s">
        <v>670</v>
      </c>
      <c r="G13357" s="192">
        <f t="shared" si="812"/>
        <v>23</v>
      </c>
      <c r="H13357" s="193">
        <v>40</v>
      </c>
      <c r="I13357" s="193">
        <v>920</v>
      </c>
      <c r="L13357" s="234" t="s">
        <v>1781</v>
      </c>
    </row>
    <row r="13358" spans="1:12" s="245" customFormat="1" ht="15.75" customHeight="1" x14ac:dyDescent="0.3">
      <c r="A13358" s="343">
        <v>44180</v>
      </c>
      <c r="B13358" s="135" t="s">
        <v>1176</v>
      </c>
      <c r="C13358" s="349" t="s">
        <v>351</v>
      </c>
      <c r="D13358" s="345" t="s">
        <v>1161</v>
      </c>
      <c r="E13358" s="344" t="s">
        <v>377</v>
      </c>
      <c r="F13358" s="345" t="s">
        <v>670</v>
      </c>
      <c r="G13358" s="192">
        <f t="shared" si="812"/>
        <v>5</v>
      </c>
      <c r="H13358" s="193">
        <v>40</v>
      </c>
      <c r="I13358" s="193">
        <v>200</v>
      </c>
      <c r="L13358" s="234" t="s">
        <v>1781</v>
      </c>
    </row>
    <row r="13359" spans="1:12" s="245" customFormat="1" ht="15.75" customHeight="1" x14ac:dyDescent="0.3">
      <c r="A13359" s="343">
        <v>44169</v>
      </c>
      <c r="B13359" s="135" t="s">
        <v>1177</v>
      </c>
      <c r="C13359" s="349" t="s">
        <v>10</v>
      </c>
      <c r="D13359" s="345" t="s">
        <v>1157</v>
      </c>
      <c r="E13359" s="344" t="s">
        <v>377</v>
      </c>
      <c r="F13359" s="345" t="s">
        <v>31</v>
      </c>
      <c r="G13359" s="192">
        <f t="shared" si="812"/>
        <v>7</v>
      </c>
      <c r="H13359" s="193">
        <v>100</v>
      </c>
      <c r="I13359" s="193">
        <v>700</v>
      </c>
      <c r="L13359" s="234" t="s">
        <v>1781</v>
      </c>
    </row>
    <row r="13360" spans="1:12" s="245" customFormat="1" ht="15.75" customHeight="1" x14ac:dyDescent="0.3">
      <c r="A13360" s="343">
        <v>44169</v>
      </c>
      <c r="B13360" s="135" t="s">
        <v>1177</v>
      </c>
      <c r="C13360" s="349" t="s">
        <v>10</v>
      </c>
      <c r="D13360" s="345" t="s">
        <v>1153</v>
      </c>
      <c r="E13360" s="344" t="s">
        <v>377</v>
      </c>
      <c r="F13360" s="345" t="s">
        <v>31</v>
      </c>
      <c r="G13360" s="192">
        <f t="shared" si="812"/>
        <v>9</v>
      </c>
      <c r="H13360" s="193">
        <v>100</v>
      </c>
      <c r="I13360" s="193">
        <v>900</v>
      </c>
      <c r="L13360" s="234" t="s">
        <v>1781</v>
      </c>
    </row>
    <row r="13361" spans="1:12" s="245" customFormat="1" ht="15.75" customHeight="1" x14ac:dyDescent="0.3">
      <c r="A13361" s="343">
        <v>44176</v>
      </c>
      <c r="B13361" s="135" t="s">
        <v>1014</v>
      </c>
      <c r="C13361" s="349" t="s">
        <v>56</v>
      </c>
      <c r="D13361" s="345" t="s">
        <v>1161</v>
      </c>
      <c r="E13361" s="344" t="s">
        <v>377</v>
      </c>
      <c r="F13361" s="345" t="s">
        <v>670</v>
      </c>
      <c r="G13361" s="192">
        <f t="shared" si="812"/>
        <v>200</v>
      </c>
      <c r="H13361" s="193">
        <v>40</v>
      </c>
      <c r="I13361" s="193">
        <v>8000</v>
      </c>
      <c r="L13361" s="234" t="s">
        <v>1781</v>
      </c>
    </row>
    <row r="13362" spans="1:12" s="245" customFormat="1" ht="15.75" customHeight="1" x14ac:dyDescent="0.3">
      <c r="A13362" s="343">
        <v>44159</v>
      </c>
      <c r="B13362" s="135" t="s">
        <v>1014</v>
      </c>
      <c r="C13362" s="349" t="s">
        <v>56</v>
      </c>
      <c r="D13362" s="345" t="s">
        <v>1161</v>
      </c>
      <c r="E13362" s="344" t="s">
        <v>377</v>
      </c>
      <c r="F13362" s="345" t="s">
        <v>670</v>
      </c>
      <c r="G13362" s="192">
        <f t="shared" si="812"/>
        <v>5</v>
      </c>
      <c r="H13362" s="193">
        <v>40</v>
      </c>
      <c r="I13362" s="193">
        <v>200</v>
      </c>
      <c r="J13362" s="350"/>
      <c r="L13362" s="234" t="s">
        <v>1781</v>
      </c>
    </row>
    <row r="13363" spans="1:12" s="245" customFormat="1" ht="15.75" customHeight="1" x14ac:dyDescent="0.3">
      <c r="A13363" s="343">
        <v>44175</v>
      </c>
      <c r="B13363" s="135" t="s">
        <v>1179</v>
      </c>
      <c r="C13363" s="349" t="s">
        <v>56</v>
      </c>
      <c r="D13363" s="345" t="s">
        <v>1161</v>
      </c>
      <c r="E13363" s="344" t="s">
        <v>377</v>
      </c>
      <c r="F13363" s="345" t="s">
        <v>670</v>
      </c>
      <c r="G13363" s="192">
        <f t="shared" ref="G13363:G13423" si="813">I13363/H13363</f>
        <v>8</v>
      </c>
      <c r="H13363" s="193">
        <v>40</v>
      </c>
      <c r="I13363" s="193">
        <v>320</v>
      </c>
      <c r="L13363" s="234" t="s">
        <v>1781</v>
      </c>
    </row>
    <row r="13364" spans="1:12" s="245" customFormat="1" ht="15.75" customHeight="1" x14ac:dyDescent="0.3">
      <c r="A13364" s="343">
        <v>44175</v>
      </c>
      <c r="B13364" s="135" t="s">
        <v>345</v>
      </c>
      <c r="C13364" s="349" t="s">
        <v>56</v>
      </c>
      <c r="D13364" s="345" t="s">
        <v>1161</v>
      </c>
      <c r="E13364" s="344" t="s">
        <v>377</v>
      </c>
      <c r="F13364" s="345" t="s">
        <v>670</v>
      </c>
      <c r="G13364" s="192">
        <f t="shared" si="813"/>
        <v>3</v>
      </c>
      <c r="H13364" s="193">
        <v>40</v>
      </c>
      <c r="I13364" s="193">
        <v>120</v>
      </c>
      <c r="L13364" s="234" t="s">
        <v>1781</v>
      </c>
    </row>
    <row r="13365" spans="1:12" s="245" customFormat="1" ht="15.75" customHeight="1" x14ac:dyDescent="0.3">
      <c r="A13365" s="343">
        <v>44158</v>
      </c>
      <c r="B13365" s="135" t="s">
        <v>498</v>
      </c>
      <c r="C13365" s="349" t="s">
        <v>56</v>
      </c>
      <c r="D13365" s="345" t="s">
        <v>1161</v>
      </c>
      <c r="E13365" s="344" t="s">
        <v>377</v>
      </c>
      <c r="F13365" s="345" t="s">
        <v>670</v>
      </c>
      <c r="G13365" s="192">
        <f>I13365/H13365</f>
        <v>1</v>
      </c>
      <c r="H13365" s="193">
        <v>40</v>
      </c>
      <c r="I13365" s="193">
        <v>40</v>
      </c>
      <c r="L13365" s="234" t="s">
        <v>1781</v>
      </c>
    </row>
    <row r="13366" spans="1:12" s="245" customFormat="1" ht="15.75" customHeight="1" x14ac:dyDescent="0.3">
      <c r="A13366" s="343">
        <v>44158</v>
      </c>
      <c r="B13366" s="135" t="s">
        <v>498</v>
      </c>
      <c r="C13366" s="349" t="s">
        <v>56</v>
      </c>
      <c r="D13366" s="345" t="s">
        <v>1161</v>
      </c>
      <c r="E13366" s="344" t="s">
        <v>377</v>
      </c>
      <c r="F13366" s="345" t="s">
        <v>670</v>
      </c>
      <c r="G13366" s="192">
        <f t="shared" si="813"/>
        <v>1</v>
      </c>
      <c r="H13366" s="193">
        <v>40</v>
      </c>
      <c r="I13366" s="193">
        <v>40</v>
      </c>
      <c r="L13366" s="234" t="s">
        <v>1781</v>
      </c>
    </row>
    <row r="13367" spans="1:12" s="245" customFormat="1" ht="15.75" customHeight="1" x14ac:dyDescent="0.3">
      <c r="A13367" s="343">
        <v>44172</v>
      </c>
      <c r="B13367" s="135" t="s">
        <v>498</v>
      </c>
      <c r="C13367" s="349" t="s">
        <v>56</v>
      </c>
      <c r="D13367" s="345" t="s">
        <v>1161</v>
      </c>
      <c r="E13367" s="344" t="s">
        <v>377</v>
      </c>
      <c r="F13367" s="345" t="s">
        <v>670</v>
      </c>
      <c r="G13367" s="192">
        <f t="shared" si="813"/>
        <v>3</v>
      </c>
      <c r="H13367" s="193">
        <v>40</v>
      </c>
      <c r="I13367" s="193">
        <v>120</v>
      </c>
      <c r="L13367" s="234" t="s">
        <v>1781</v>
      </c>
    </row>
    <row r="13368" spans="1:12" s="245" customFormat="1" ht="15.75" customHeight="1" x14ac:dyDescent="0.3">
      <c r="A13368" s="343">
        <v>44175</v>
      </c>
      <c r="B13368" s="135" t="s">
        <v>1180</v>
      </c>
      <c r="C13368" s="349" t="s">
        <v>56</v>
      </c>
      <c r="D13368" s="345" t="s">
        <v>1161</v>
      </c>
      <c r="E13368" s="344" t="s">
        <v>377</v>
      </c>
      <c r="F13368" s="345" t="s">
        <v>670</v>
      </c>
      <c r="G13368" s="192">
        <f t="shared" si="813"/>
        <v>3</v>
      </c>
      <c r="H13368" s="193">
        <v>40</v>
      </c>
      <c r="I13368" s="193">
        <v>120</v>
      </c>
      <c r="L13368" s="234" t="s">
        <v>1781</v>
      </c>
    </row>
    <row r="13369" spans="1:12" s="245" customFormat="1" ht="15.75" customHeight="1" x14ac:dyDescent="0.3">
      <c r="A13369" s="343">
        <v>44173</v>
      </c>
      <c r="B13369" s="135" t="s">
        <v>1140</v>
      </c>
      <c r="C13369" s="349" t="s">
        <v>56</v>
      </c>
      <c r="D13369" s="345" t="s">
        <v>1161</v>
      </c>
      <c r="E13369" s="344" t="s">
        <v>377</v>
      </c>
      <c r="F13369" s="345" t="s">
        <v>670</v>
      </c>
      <c r="G13369" s="192">
        <f t="shared" si="813"/>
        <v>5</v>
      </c>
      <c r="H13369" s="193">
        <v>40</v>
      </c>
      <c r="I13369" s="193">
        <v>200</v>
      </c>
      <c r="L13369" s="234" t="s">
        <v>1781</v>
      </c>
    </row>
    <row r="13370" spans="1:12" s="245" customFormat="1" ht="15.75" customHeight="1" x14ac:dyDescent="0.3">
      <c r="A13370" s="343">
        <v>44160</v>
      </c>
      <c r="B13370" s="135" t="s">
        <v>627</v>
      </c>
      <c r="C13370" s="349" t="s">
        <v>56</v>
      </c>
      <c r="D13370" s="345" t="s">
        <v>1155</v>
      </c>
      <c r="E13370" s="344" t="s">
        <v>377</v>
      </c>
      <c r="F13370" s="345" t="s">
        <v>15</v>
      </c>
      <c r="G13370" s="192">
        <f t="shared" si="813"/>
        <v>5</v>
      </c>
      <c r="H13370" s="193">
        <v>200</v>
      </c>
      <c r="I13370" s="193">
        <v>1000</v>
      </c>
      <c r="L13370" s="234" t="s">
        <v>1781</v>
      </c>
    </row>
    <row r="13371" spans="1:12" s="245" customFormat="1" ht="15.75" customHeight="1" x14ac:dyDescent="0.3">
      <c r="A13371" s="343">
        <v>44160</v>
      </c>
      <c r="B13371" s="135" t="s">
        <v>627</v>
      </c>
      <c r="C13371" s="349" t="s">
        <v>56</v>
      </c>
      <c r="D13371" s="345" t="s">
        <v>793</v>
      </c>
      <c r="E13371" s="344" t="s">
        <v>377</v>
      </c>
      <c r="F13371" s="345" t="s">
        <v>12</v>
      </c>
      <c r="G13371" s="192">
        <f t="shared" si="813"/>
        <v>20</v>
      </c>
      <c r="H13371" s="193">
        <v>50</v>
      </c>
      <c r="I13371" s="193">
        <v>1000</v>
      </c>
      <c r="L13371" s="234" t="s">
        <v>1781</v>
      </c>
    </row>
    <row r="13372" spans="1:12" s="245" customFormat="1" ht="15.75" customHeight="1" x14ac:dyDescent="0.3">
      <c r="A13372" s="343">
        <v>44160</v>
      </c>
      <c r="B13372" s="135" t="s">
        <v>627</v>
      </c>
      <c r="C13372" s="349" t="s">
        <v>56</v>
      </c>
      <c r="D13372" s="345" t="s">
        <v>1093</v>
      </c>
      <c r="E13372" s="344" t="s">
        <v>377</v>
      </c>
      <c r="F13372" s="345" t="s">
        <v>41</v>
      </c>
      <c r="G13372" s="192">
        <f t="shared" si="813"/>
        <v>1000</v>
      </c>
      <c r="H13372" s="193">
        <v>1</v>
      </c>
      <c r="I13372" s="193">
        <v>1000</v>
      </c>
      <c r="L13372" s="234" t="s">
        <v>1781</v>
      </c>
    </row>
    <row r="13373" spans="1:12" s="245" customFormat="1" ht="15.75" customHeight="1" x14ac:dyDescent="0.3">
      <c r="A13373" s="343">
        <v>44160</v>
      </c>
      <c r="B13373" s="135" t="s">
        <v>627</v>
      </c>
      <c r="C13373" s="349" t="s">
        <v>56</v>
      </c>
      <c r="D13373" s="345" t="s">
        <v>1158</v>
      </c>
      <c r="E13373" s="344" t="s">
        <v>377</v>
      </c>
      <c r="F13373" s="345" t="s">
        <v>31</v>
      </c>
      <c r="G13373" s="192">
        <f t="shared" si="813"/>
        <v>21</v>
      </c>
      <c r="H13373" s="193">
        <v>100</v>
      </c>
      <c r="I13373" s="193">
        <v>2100</v>
      </c>
      <c r="L13373" s="234" t="s">
        <v>1781</v>
      </c>
    </row>
    <row r="13374" spans="1:12" s="245" customFormat="1" ht="15.75" customHeight="1" x14ac:dyDescent="0.3">
      <c r="A13374" s="343">
        <v>44160</v>
      </c>
      <c r="B13374" s="135" t="s">
        <v>627</v>
      </c>
      <c r="C13374" s="349" t="s">
        <v>56</v>
      </c>
      <c r="D13374" s="345" t="s">
        <v>1162</v>
      </c>
      <c r="E13374" s="344" t="s">
        <v>377</v>
      </c>
      <c r="F13374" s="345" t="s">
        <v>31</v>
      </c>
      <c r="G13374" s="192">
        <f t="shared" si="813"/>
        <v>20</v>
      </c>
      <c r="H13374" s="193">
        <v>100</v>
      </c>
      <c r="I13374" s="193">
        <v>2000</v>
      </c>
      <c r="L13374" s="234" t="s">
        <v>1781</v>
      </c>
    </row>
    <row r="13375" spans="1:12" s="245" customFormat="1" ht="15.75" customHeight="1" x14ac:dyDescent="0.3">
      <c r="A13375" s="343">
        <v>44160</v>
      </c>
      <c r="B13375" s="135" t="s">
        <v>627</v>
      </c>
      <c r="C13375" s="349" t="s">
        <v>56</v>
      </c>
      <c r="D13375" s="345" t="s">
        <v>886</v>
      </c>
      <c r="E13375" s="344" t="s">
        <v>377</v>
      </c>
      <c r="F13375" s="345" t="s">
        <v>1129</v>
      </c>
      <c r="G13375" s="192">
        <f t="shared" si="813"/>
        <v>1400</v>
      </c>
      <c r="H13375" s="193">
        <v>1</v>
      </c>
      <c r="I13375" s="193">
        <v>1400</v>
      </c>
      <c r="L13375" s="234" t="s">
        <v>1781</v>
      </c>
    </row>
    <row r="13376" spans="1:12" s="245" customFormat="1" ht="15.75" customHeight="1" x14ac:dyDescent="0.3">
      <c r="A13376" s="343">
        <v>44160</v>
      </c>
      <c r="B13376" s="135" t="s">
        <v>627</v>
      </c>
      <c r="C13376" s="349" t="s">
        <v>56</v>
      </c>
      <c r="D13376" s="345" t="s">
        <v>1161</v>
      </c>
      <c r="E13376" s="344" t="s">
        <v>377</v>
      </c>
      <c r="F13376" s="345" t="s">
        <v>670</v>
      </c>
      <c r="G13376" s="192">
        <f t="shared" si="813"/>
        <v>2</v>
      </c>
      <c r="H13376" s="193">
        <v>40</v>
      </c>
      <c r="I13376" s="193">
        <v>80</v>
      </c>
      <c r="L13376" s="234" t="s">
        <v>1781</v>
      </c>
    </row>
    <row r="13377" spans="1:12" s="245" customFormat="1" ht="15.75" customHeight="1" x14ac:dyDescent="0.3">
      <c r="A13377" s="343">
        <v>44169</v>
      </c>
      <c r="B13377" s="135" t="s">
        <v>627</v>
      </c>
      <c r="C13377" s="349" t="s">
        <v>56</v>
      </c>
      <c r="D13377" s="345" t="s">
        <v>1155</v>
      </c>
      <c r="E13377" s="344" t="s">
        <v>377</v>
      </c>
      <c r="F13377" s="345" t="s">
        <v>15</v>
      </c>
      <c r="G13377" s="192">
        <f t="shared" si="813"/>
        <v>2.5</v>
      </c>
      <c r="H13377" s="193">
        <v>200</v>
      </c>
      <c r="I13377" s="193">
        <v>500</v>
      </c>
      <c r="L13377" s="234" t="s">
        <v>1781</v>
      </c>
    </row>
    <row r="13378" spans="1:12" s="245" customFormat="1" ht="15.75" customHeight="1" x14ac:dyDescent="0.3">
      <c r="A13378" s="343">
        <v>44169</v>
      </c>
      <c r="B13378" s="135" t="s">
        <v>627</v>
      </c>
      <c r="C13378" s="349" t="s">
        <v>56</v>
      </c>
      <c r="D13378" s="345" t="s">
        <v>1161</v>
      </c>
      <c r="E13378" s="344" t="s">
        <v>377</v>
      </c>
      <c r="F13378" s="345" t="s">
        <v>670</v>
      </c>
      <c r="G13378" s="192">
        <f t="shared" si="813"/>
        <v>50</v>
      </c>
      <c r="H13378" s="193">
        <v>40</v>
      </c>
      <c r="I13378" s="193">
        <v>2000</v>
      </c>
      <c r="L13378" s="234" t="s">
        <v>1781</v>
      </c>
    </row>
    <row r="13379" spans="1:12" s="245" customFormat="1" ht="15.75" customHeight="1" x14ac:dyDescent="0.3">
      <c r="A13379" s="343">
        <v>44159</v>
      </c>
      <c r="B13379" s="135" t="s">
        <v>1181</v>
      </c>
      <c r="C13379" s="349" t="s">
        <v>56</v>
      </c>
      <c r="D13379" s="345" t="s">
        <v>1161</v>
      </c>
      <c r="E13379" s="344" t="s">
        <v>377</v>
      </c>
      <c r="F13379" s="345" t="s">
        <v>670</v>
      </c>
      <c r="G13379" s="192">
        <f t="shared" si="813"/>
        <v>30</v>
      </c>
      <c r="H13379" s="193">
        <v>40</v>
      </c>
      <c r="I13379" s="193">
        <v>1200</v>
      </c>
      <c r="L13379" s="234" t="s">
        <v>1781</v>
      </c>
    </row>
    <row r="13380" spans="1:12" s="245" customFormat="1" ht="15.75" customHeight="1" x14ac:dyDescent="0.3">
      <c r="A13380" s="343">
        <v>44160</v>
      </c>
      <c r="B13380" s="135" t="s">
        <v>1182</v>
      </c>
      <c r="C13380" s="349" t="s">
        <v>56</v>
      </c>
      <c r="D13380" s="345" t="s">
        <v>1161</v>
      </c>
      <c r="E13380" s="344" t="s">
        <v>377</v>
      </c>
      <c r="F13380" s="345" t="s">
        <v>670</v>
      </c>
      <c r="G13380" s="192">
        <f t="shared" si="813"/>
        <v>6</v>
      </c>
      <c r="H13380" s="193">
        <v>40</v>
      </c>
      <c r="I13380" s="193">
        <v>240</v>
      </c>
      <c r="L13380" s="234" t="s">
        <v>1781</v>
      </c>
    </row>
    <row r="13381" spans="1:12" s="245" customFormat="1" ht="15.75" customHeight="1" x14ac:dyDescent="0.3">
      <c r="A13381" s="343">
        <v>44158</v>
      </c>
      <c r="B13381" s="135" t="s">
        <v>1182</v>
      </c>
      <c r="C13381" s="349" t="s">
        <v>56</v>
      </c>
      <c r="D13381" s="345" t="s">
        <v>1161</v>
      </c>
      <c r="E13381" s="344" t="s">
        <v>377</v>
      </c>
      <c r="F13381" s="345" t="s">
        <v>670</v>
      </c>
      <c r="G13381" s="192">
        <f t="shared" si="813"/>
        <v>6</v>
      </c>
      <c r="H13381" s="193">
        <v>40</v>
      </c>
      <c r="I13381" s="193">
        <v>240</v>
      </c>
      <c r="L13381" s="234" t="s">
        <v>1781</v>
      </c>
    </row>
    <row r="13382" spans="1:12" s="245" customFormat="1" ht="15.75" customHeight="1" x14ac:dyDescent="0.3">
      <c r="A13382" s="343">
        <v>44173</v>
      </c>
      <c r="B13382" s="135" t="s">
        <v>1183</v>
      </c>
      <c r="C13382" s="349" t="s">
        <v>56</v>
      </c>
      <c r="D13382" s="345" t="s">
        <v>1161</v>
      </c>
      <c r="E13382" s="344" t="s">
        <v>377</v>
      </c>
      <c r="F13382" s="345" t="s">
        <v>670</v>
      </c>
      <c r="G13382" s="192">
        <f t="shared" si="813"/>
        <v>10</v>
      </c>
      <c r="H13382" s="193">
        <v>40</v>
      </c>
      <c r="I13382" s="193">
        <v>400</v>
      </c>
      <c r="L13382" s="234" t="s">
        <v>1781</v>
      </c>
    </row>
    <row r="13383" spans="1:12" s="245" customFormat="1" ht="15.75" customHeight="1" x14ac:dyDescent="0.3">
      <c r="A13383" s="343">
        <v>44173</v>
      </c>
      <c r="B13383" s="135" t="s">
        <v>1183</v>
      </c>
      <c r="C13383" s="349" t="s">
        <v>56</v>
      </c>
      <c r="D13383" s="345" t="s">
        <v>1166</v>
      </c>
      <c r="E13383" s="344" t="s">
        <v>377</v>
      </c>
      <c r="F13383" s="345" t="s">
        <v>670</v>
      </c>
      <c r="G13383" s="192">
        <f t="shared" si="813"/>
        <v>50</v>
      </c>
      <c r="H13383" s="193">
        <v>1</v>
      </c>
      <c r="I13383" s="193">
        <v>50</v>
      </c>
      <c r="L13383" s="234" t="s">
        <v>1781</v>
      </c>
    </row>
    <row r="13384" spans="1:12" s="245" customFormat="1" ht="15.75" customHeight="1" x14ac:dyDescent="0.3">
      <c r="A13384" s="343">
        <v>44173</v>
      </c>
      <c r="B13384" s="135" t="s">
        <v>1183</v>
      </c>
      <c r="C13384" s="349" t="s">
        <v>56</v>
      </c>
      <c r="D13384" s="345" t="s">
        <v>1164</v>
      </c>
      <c r="E13384" s="344" t="s">
        <v>377</v>
      </c>
      <c r="F13384" s="345" t="s">
        <v>670</v>
      </c>
      <c r="G13384" s="192">
        <f t="shared" si="813"/>
        <v>50</v>
      </c>
      <c r="H13384" s="193">
        <v>1</v>
      </c>
      <c r="I13384" s="193">
        <v>50</v>
      </c>
      <c r="L13384" s="234" t="s">
        <v>1781</v>
      </c>
    </row>
    <row r="13385" spans="1:12" s="245" customFormat="1" ht="15.75" customHeight="1" x14ac:dyDescent="0.3">
      <c r="A13385" s="343">
        <v>44166</v>
      </c>
      <c r="B13385" s="135" t="s">
        <v>1184</v>
      </c>
      <c r="C13385" s="349" t="s">
        <v>56</v>
      </c>
      <c r="D13385" s="345" t="s">
        <v>1164</v>
      </c>
      <c r="E13385" s="344" t="s">
        <v>377</v>
      </c>
      <c r="F13385" s="345" t="s">
        <v>670</v>
      </c>
      <c r="G13385" s="192">
        <f t="shared" si="813"/>
        <v>180</v>
      </c>
      <c r="H13385" s="193">
        <v>1</v>
      </c>
      <c r="I13385" s="193">
        <v>180</v>
      </c>
      <c r="L13385" s="234" t="s">
        <v>1781</v>
      </c>
    </row>
    <row r="13386" spans="1:12" s="245" customFormat="1" ht="15.75" customHeight="1" x14ac:dyDescent="0.3">
      <c r="A13386" s="343">
        <v>44166</v>
      </c>
      <c r="B13386" s="135" t="s">
        <v>1184</v>
      </c>
      <c r="C13386" s="349" t="s">
        <v>56</v>
      </c>
      <c r="D13386" s="345" t="s">
        <v>1185</v>
      </c>
      <c r="E13386" s="344" t="s">
        <v>377</v>
      </c>
      <c r="F13386" s="345" t="s">
        <v>670</v>
      </c>
      <c r="G13386" s="192">
        <f t="shared" si="813"/>
        <v>180</v>
      </c>
      <c r="H13386" s="193">
        <v>1</v>
      </c>
      <c r="I13386" s="193">
        <v>180</v>
      </c>
      <c r="L13386" s="234" t="s">
        <v>1781</v>
      </c>
    </row>
    <row r="13387" spans="1:12" s="245" customFormat="1" ht="15.75" customHeight="1" x14ac:dyDescent="0.3">
      <c r="A13387" s="343">
        <v>44166</v>
      </c>
      <c r="B13387" s="135" t="s">
        <v>1184</v>
      </c>
      <c r="C13387" s="349" t="s">
        <v>56</v>
      </c>
      <c r="D13387" s="345" t="s">
        <v>1166</v>
      </c>
      <c r="E13387" s="344" t="s">
        <v>377</v>
      </c>
      <c r="F13387" s="345" t="s">
        <v>670</v>
      </c>
      <c r="G13387" s="192">
        <f t="shared" si="813"/>
        <v>180</v>
      </c>
      <c r="H13387" s="193">
        <v>1</v>
      </c>
      <c r="I13387" s="193">
        <v>180</v>
      </c>
      <c r="L13387" s="234" t="s">
        <v>1781</v>
      </c>
    </row>
    <row r="13388" spans="1:12" s="245" customFormat="1" ht="15.75" customHeight="1" x14ac:dyDescent="0.3">
      <c r="A13388" s="343">
        <v>44166</v>
      </c>
      <c r="B13388" s="135" t="s">
        <v>1184</v>
      </c>
      <c r="C13388" s="349" t="s">
        <v>56</v>
      </c>
      <c r="D13388" s="345" t="s">
        <v>1161</v>
      </c>
      <c r="E13388" s="344" t="s">
        <v>377</v>
      </c>
      <c r="F13388" s="345" t="s">
        <v>670</v>
      </c>
      <c r="G13388" s="192">
        <f t="shared" si="813"/>
        <v>30</v>
      </c>
      <c r="H13388" s="193">
        <v>40</v>
      </c>
      <c r="I13388" s="193">
        <v>1200</v>
      </c>
      <c r="L13388" s="234" t="s">
        <v>1781</v>
      </c>
    </row>
    <row r="13389" spans="1:12" s="245" customFormat="1" ht="15.75" customHeight="1" x14ac:dyDescent="0.3">
      <c r="A13389" s="343">
        <v>44173</v>
      </c>
      <c r="B13389" s="135" t="s">
        <v>201</v>
      </c>
      <c r="C13389" s="349" t="s">
        <v>56</v>
      </c>
      <c r="D13389" s="345" t="s">
        <v>1161</v>
      </c>
      <c r="E13389" s="344" t="s">
        <v>377</v>
      </c>
      <c r="F13389" s="345" t="s">
        <v>670</v>
      </c>
      <c r="G13389" s="192">
        <f t="shared" si="813"/>
        <v>50</v>
      </c>
      <c r="H13389" s="193">
        <v>40</v>
      </c>
      <c r="I13389" s="193">
        <v>2000</v>
      </c>
      <c r="L13389" s="234" t="s">
        <v>1781</v>
      </c>
    </row>
    <row r="13390" spans="1:12" s="245" customFormat="1" ht="15.75" customHeight="1" x14ac:dyDescent="0.3">
      <c r="A13390" s="343">
        <v>44153</v>
      </c>
      <c r="B13390" s="135" t="s">
        <v>1184</v>
      </c>
      <c r="C13390" s="349" t="s">
        <v>56</v>
      </c>
      <c r="D13390" s="345" t="s">
        <v>888</v>
      </c>
      <c r="E13390" s="344" t="s">
        <v>377</v>
      </c>
      <c r="F13390" s="345" t="s">
        <v>670</v>
      </c>
      <c r="G13390" s="192">
        <f t="shared" si="813"/>
        <v>50</v>
      </c>
      <c r="H13390" s="193">
        <v>100</v>
      </c>
      <c r="I13390" s="193">
        <v>5000</v>
      </c>
      <c r="L13390" s="234" t="s">
        <v>1781</v>
      </c>
    </row>
    <row r="13391" spans="1:12" s="245" customFormat="1" ht="15.75" customHeight="1" x14ac:dyDescent="0.3">
      <c r="A13391" s="343">
        <v>44160</v>
      </c>
      <c r="B13391" s="135" t="s">
        <v>1184</v>
      </c>
      <c r="C13391" s="349" t="s">
        <v>56</v>
      </c>
      <c r="D13391" s="345" t="s">
        <v>888</v>
      </c>
      <c r="E13391" s="344" t="s">
        <v>377</v>
      </c>
      <c r="F13391" s="345" t="s">
        <v>670</v>
      </c>
      <c r="G13391" s="192">
        <f t="shared" ref="G13391" si="814">I13391/H13391</f>
        <v>50</v>
      </c>
      <c r="H13391" s="193">
        <v>100</v>
      </c>
      <c r="I13391" s="193">
        <v>5000</v>
      </c>
      <c r="L13391" s="234" t="s">
        <v>1781</v>
      </c>
    </row>
    <row r="13392" spans="1:12" s="245" customFormat="1" ht="15.75" customHeight="1" x14ac:dyDescent="0.3">
      <c r="A13392" s="343">
        <v>44160</v>
      </c>
      <c r="B13392" s="135" t="s">
        <v>1186</v>
      </c>
      <c r="C13392" s="349" t="s">
        <v>56</v>
      </c>
      <c r="D13392" s="345" t="s">
        <v>1161</v>
      </c>
      <c r="E13392" s="344" t="s">
        <v>377</v>
      </c>
      <c r="F13392" s="345" t="s">
        <v>670</v>
      </c>
      <c r="G13392" s="192">
        <f t="shared" si="813"/>
        <v>5</v>
      </c>
      <c r="H13392" s="193">
        <v>40</v>
      </c>
      <c r="I13392" s="193">
        <v>200</v>
      </c>
      <c r="L13392" s="234" t="s">
        <v>1781</v>
      </c>
    </row>
    <row r="13393" spans="1:12" s="245" customFormat="1" ht="15.75" customHeight="1" x14ac:dyDescent="0.3">
      <c r="A13393" s="343">
        <v>44160</v>
      </c>
      <c r="B13393" s="135" t="s">
        <v>1186</v>
      </c>
      <c r="C13393" s="349" t="s">
        <v>56</v>
      </c>
      <c r="D13393" s="345" t="s">
        <v>1157</v>
      </c>
      <c r="E13393" s="344" t="s">
        <v>377</v>
      </c>
      <c r="F13393" s="345" t="s">
        <v>31</v>
      </c>
      <c r="G13393" s="192">
        <f t="shared" si="813"/>
        <v>25</v>
      </c>
      <c r="H13393" s="193">
        <v>100</v>
      </c>
      <c r="I13393" s="193">
        <v>2500</v>
      </c>
      <c r="L13393" s="234" t="s">
        <v>1781</v>
      </c>
    </row>
    <row r="13394" spans="1:12" s="245" customFormat="1" ht="15.75" customHeight="1" x14ac:dyDescent="0.3">
      <c r="A13394" s="343">
        <v>44160</v>
      </c>
      <c r="B13394" s="135" t="s">
        <v>1186</v>
      </c>
      <c r="C13394" s="349" t="s">
        <v>56</v>
      </c>
      <c r="D13394" s="345" t="s">
        <v>1158</v>
      </c>
      <c r="E13394" s="344" t="s">
        <v>377</v>
      </c>
      <c r="F13394" s="345" t="s">
        <v>31</v>
      </c>
      <c r="G13394" s="192">
        <f t="shared" si="813"/>
        <v>27</v>
      </c>
      <c r="H13394" s="193">
        <v>100</v>
      </c>
      <c r="I13394" s="193">
        <v>2700</v>
      </c>
      <c r="L13394" s="234" t="s">
        <v>1781</v>
      </c>
    </row>
    <row r="13395" spans="1:12" s="245" customFormat="1" ht="15.75" customHeight="1" x14ac:dyDescent="0.3">
      <c r="A13395" s="343">
        <v>44165</v>
      </c>
      <c r="B13395" s="135" t="s">
        <v>1187</v>
      </c>
      <c r="C13395" s="349" t="s">
        <v>56</v>
      </c>
      <c r="D13395" s="345" t="s">
        <v>1093</v>
      </c>
      <c r="E13395" s="344" t="s">
        <v>377</v>
      </c>
      <c r="F13395" s="345" t="s">
        <v>41</v>
      </c>
      <c r="G13395" s="192">
        <f t="shared" si="813"/>
        <v>40</v>
      </c>
      <c r="H13395" s="193">
        <v>1</v>
      </c>
      <c r="I13395" s="193">
        <v>40</v>
      </c>
      <c r="L13395" s="234" t="s">
        <v>1781</v>
      </c>
    </row>
    <row r="13396" spans="1:12" s="245" customFormat="1" ht="15.75" customHeight="1" x14ac:dyDescent="0.3">
      <c r="A13396" s="343">
        <v>44165</v>
      </c>
      <c r="B13396" s="135" t="s">
        <v>1187</v>
      </c>
      <c r="C13396" s="349" t="s">
        <v>56</v>
      </c>
      <c r="D13396" s="345" t="s">
        <v>1162</v>
      </c>
      <c r="E13396" s="344" t="s">
        <v>377</v>
      </c>
      <c r="F13396" s="345" t="s">
        <v>31</v>
      </c>
      <c r="G13396" s="192">
        <f t="shared" si="813"/>
        <v>20</v>
      </c>
      <c r="H13396" s="193">
        <v>100</v>
      </c>
      <c r="I13396" s="193">
        <v>2000</v>
      </c>
      <c r="L13396" s="234" t="s">
        <v>1781</v>
      </c>
    </row>
    <row r="13397" spans="1:12" s="245" customFormat="1" ht="15.75" customHeight="1" x14ac:dyDescent="0.3">
      <c r="A13397" s="343">
        <v>44165</v>
      </c>
      <c r="B13397" s="135" t="s">
        <v>1187</v>
      </c>
      <c r="C13397" s="349" t="s">
        <v>56</v>
      </c>
      <c r="D13397" s="345" t="s">
        <v>886</v>
      </c>
      <c r="E13397" s="344" t="s">
        <v>377</v>
      </c>
      <c r="F13397" s="345" t="s">
        <v>1129</v>
      </c>
      <c r="G13397" s="192">
        <f t="shared" si="813"/>
        <v>500</v>
      </c>
      <c r="H13397" s="193">
        <v>1</v>
      </c>
      <c r="I13397" s="193">
        <v>500</v>
      </c>
      <c r="L13397" s="234" t="s">
        <v>1781</v>
      </c>
    </row>
    <row r="13398" spans="1:12" s="245" customFormat="1" ht="15.75" customHeight="1" x14ac:dyDescent="0.3">
      <c r="A13398" s="343">
        <v>44165</v>
      </c>
      <c r="B13398" s="135" t="s">
        <v>1187</v>
      </c>
      <c r="C13398" s="349" t="s">
        <v>56</v>
      </c>
      <c r="D13398" s="351" t="s">
        <v>1161</v>
      </c>
      <c r="E13398" s="344" t="s">
        <v>377</v>
      </c>
      <c r="F13398" s="345" t="s">
        <v>670</v>
      </c>
      <c r="G13398" s="192">
        <f t="shared" si="813"/>
        <v>4</v>
      </c>
      <c r="H13398" s="193">
        <v>40</v>
      </c>
      <c r="I13398" s="193">
        <v>160</v>
      </c>
      <c r="L13398" s="234" t="s">
        <v>1781</v>
      </c>
    </row>
    <row r="13399" spans="1:12" s="245" customFormat="1" ht="15.75" customHeight="1" x14ac:dyDescent="0.3">
      <c r="A13399" s="343">
        <v>44174</v>
      </c>
      <c r="B13399" s="135" t="s">
        <v>1188</v>
      </c>
      <c r="C13399" s="349" t="s">
        <v>56</v>
      </c>
      <c r="D13399" s="345" t="s">
        <v>1160</v>
      </c>
      <c r="E13399" s="344" t="s">
        <v>377</v>
      </c>
      <c r="F13399" s="345" t="s">
        <v>31</v>
      </c>
      <c r="G13399" s="192">
        <f t="shared" si="813"/>
        <v>3</v>
      </c>
      <c r="H13399" s="193">
        <v>100</v>
      </c>
      <c r="I13399" s="193">
        <v>300</v>
      </c>
      <c r="L13399" s="234" t="s">
        <v>1781</v>
      </c>
    </row>
    <row r="13400" spans="1:12" s="245" customFormat="1" ht="15.75" customHeight="1" x14ac:dyDescent="0.3">
      <c r="A13400" s="343">
        <v>44155</v>
      </c>
      <c r="B13400" s="135" t="s">
        <v>1189</v>
      </c>
      <c r="C13400" s="349" t="s">
        <v>56</v>
      </c>
      <c r="D13400" s="345" t="s">
        <v>1161</v>
      </c>
      <c r="E13400" s="344" t="s">
        <v>377</v>
      </c>
      <c r="F13400" s="345" t="s">
        <v>670</v>
      </c>
      <c r="G13400" s="192">
        <f t="shared" si="813"/>
        <v>7</v>
      </c>
      <c r="H13400" s="193">
        <v>40</v>
      </c>
      <c r="I13400" s="193">
        <v>280</v>
      </c>
      <c r="L13400" s="234" t="s">
        <v>1781</v>
      </c>
    </row>
    <row r="13401" spans="1:12" s="245" customFormat="1" ht="15.75" customHeight="1" x14ac:dyDescent="0.3">
      <c r="A13401" s="343">
        <v>44155</v>
      </c>
      <c r="B13401" s="135" t="s">
        <v>1189</v>
      </c>
      <c r="C13401" s="349" t="s">
        <v>56</v>
      </c>
      <c r="D13401" s="345" t="s">
        <v>1190</v>
      </c>
      <c r="E13401" s="344" t="s">
        <v>377</v>
      </c>
      <c r="F13401" s="345" t="s">
        <v>670</v>
      </c>
      <c r="G13401" s="192">
        <f t="shared" si="813"/>
        <v>10000</v>
      </c>
      <c r="H13401" s="193">
        <v>1</v>
      </c>
      <c r="I13401" s="193">
        <v>10000</v>
      </c>
      <c r="L13401" s="234" t="s">
        <v>1781</v>
      </c>
    </row>
    <row r="13402" spans="1:12" s="245" customFormat="1" ht="15.75" customHeight="1" x14ac:dyDescent="0.3">
      <c r="A13402" s="343">
        <v>44155</v>
      </c>
      <c r="B13402" s="135" t="s">
        <v>1189</v>
      </c>
      <c r="C13402" s="349" t="s">
        <v>56</v>
      </c>
      <c r="D13402" s="345" t="s">
        <v>1185</v>
      </c>
      <c r="E13402" s="344" t="s">
        <v>377</v>
      </c>
      <c r="F13402" s="345" t="s">
        <v>670</v>
      </c>
      <c r="G13402" s="192">
        <f t="shared" si="813"/>
        <v>15000</v>
      </c>
      <c r="H13402" s="193">
        <v>1</v>
      </c>
      <c r="I13402" s="193">
        <v>15000</v>
      </c>
      <c r="L13402" s="234" t="s">
        <v>1781</v>
      </c>
    </row>
    <row r="13403" spans="1:12" s="245" customFormat="1" ht="15.75" customHeight="1" x14ac:dyDescent="0.3">
      <c r="A13403" s="343">
        <v>44155</v>
      </c>
      <c r="B13403" s="135" t="s">
        <v>1189</v>
      </c>
      <c r="C13403" s="349" t="s">
        <v>56</v>
      </c>
      <c r="D13403" s="345" t="s">
        <v>1191</v>
      </c>
      <c r="E13403" s="344" t="s">
        <v>377</v>
      </c>
      <c r="F13403" s="345" t="s">
        <v>670</v>
      </c>
      <c r="G13403" s="192">
        <f t="shared" si="813"/>
        <v>10000</v>
      </c>
      <c r="H13403" s="193">
        <v>1</v>
      </c>
      <c r="I13403" s="193">
        <v>10000</v>
      </c>
      <c r="L13403" s="234" t="s">
        <v>1781</v>
      </c>
    </row>
    <row r="13404" spans="1:12" s="245" customFormat="1" ht="15.75" customHeight="1" x14ac:dyDescent="0.3">
      <c r="A13404" s="343">
        <v>44155</v>
      </c>
      <c r="B13404" s="135" t="s">
        <v>1189</v>
      </c>
      <c r="C13404" s="349" t="s">
        <v>56</v>
      </c>
      <c r="D13404" s="345" t="s">
        <v>1164</v>
      </c>
      <c r="E13404" s="344" t="s">
        <v>377</v>
      </c>
      <c r="F13404" s="345" t="s">
        <v>670</v>
      </c>
      <c r="G13404" s="192">
        <f t="shared" si="813"/>
        <v>5000</v>
      </c>
      <c r="H13404" s="193">
        <v>1</v>
      </c>
      <c r="I13404" s="193">
        <v>5000</v>
      </c>
      <c r="L13404" s="234" t="s">
        <v>1781</v>
      </c>
    </row>
    <row r="13405" spans="1:12" s="245" customFormat="1" ht="15.75" customHeight="1" x14ac:dyDescent="0.3">
      <c r="A13405" s="343">
        <v>44187</v>
      </c>
      <c r="B13405" s="135" t="s">
        <v>1189</v>
      </c>
      <c r="C13405" s="349" t="s">
        <v>56</v>
      </c>
      <c r="D13405" s="345" t="s">
        <v>1192</v>
      </c>
      <c r="E13405" s="344" t="s">
        <v>377</v>
      </c>
      <c r="F13405" s="345" t="s">
        <v>670</v>
      </c>
      <c r="G13405" s="192">
        <f t="shared" si="813"/>
        <v>110670</v>
      </c>
      <c r="H13405" s="193">
        <v>1</v>
      </c>
      <c r="I13405" s="193">
        <v>110670</v>
      </c>
      <c r="L13405" s="234" t="s">
        <v>1781</v>
      </c>
    </row>
    <row r="13406" spans="1:12" s="245" customFormat="1" ht="15.75" customHeight="1" x14ac:dyDescent="0.3">
      <c r="A13406" s="343">
        <v>44187</v>
      </c>
      <c r="B13406" s="135" t="s">
        <v>1189</v>
      </c>
      <c r="C13406" s="349" t="s">
        <v>56</v>
      </c>
      <c r="D13406" s="345" t="s">
        <v>1193</v>
      </c>
      <c r="E13406" s="344" t="s">
        <v>377</v>
      </c>
      <c r="F13406" s="345" t="s">
        <v>670</v>
      </c>
      <c r="G13406" s="192">
        <f t="shared" si="813"/>
        <v>15000</v>
      </c>
      <c r="H13406" s="193">
        <v>1</v>
      </c>
      <c r="I13406" s="193">
        <v>15000</v>
      </c>
      <c r="L13406" s="234" t="s">
        <v>1781</v>
      </c>
    </row>
    <row r="13407" spans="1:12" s="245" customFormat="1" ht="15.75" customHeight="1" x14ac:dyDescent="0.3">
      <c r="A13407" s="343">
        <v>44160</v>
      </c>
      <c r="B13407" s="135" t="s">
        <v>1189</v>
      </c>
      <c r="C13407" s="349" t="s">
        <v>56</v>
      </c>
      <c r="D13407" s="345" t="s">
        <v>1161</v>
      </c>
      <c r="E13407" s="344" t="s">
        <v>377</v>
      </c>
      <c r="F13407" s="345" t="s">
        <v>670</v>
      </c>
      <c r="G13407" s="192">
        <f t="shared" si="813"/>
        <v>7</v>
      </c>
      <c r="H13407" s="193">
        <v>40</v>
      </c>
      <c r="I13407" s="193">
        <v>280</v>
      </c>
      <c r="L13407" s="234" t="s">
        <v>1781</v>
      </c>
    </row>
    <row r="13408" spans="1:12" s="245" customFormat="1" ht="15.75" customHeight="1" x14ac:dyDescent="0.3">
      <c r="A13408" s="343">
        <v>44160</v>
      </c>
      <c r="B13408" s="135" t="s">
        <v>1189</v>
      </c>
      <c r="C13408" s="349" t="s">
        <v>56</v>
      </c>
      <c r="D13408" s="345" t="s">
        <v>1190</v>
      </c>
      <c r="E13408" s="344" t="s">
        <v>377</v>
      </c>
      <c r="F13408" s="345" t="s">
        <v>670</v>
      </c>
      <c r="G13408" s="192">
        <f t="shared" si="813"/>
        <v>10000</v>
      </c>
      <c r="H13408" s="193">
        <v>1</v>
      </c>
      <c r="I13408" s="193">
        <v>10000</v>
      </c>
      <c r="L13408" s="234" t="s">
        <v>1781</v>
      </c>
    </row>
    <row r="13409" spans="1:12" s="245" customFormat="1" ht="15.75" customHeight="1" x14ac:dyDescent="0.3">
      <c r="A13409" s="343">
        <v>44160</v>
      </c>
      <c r="B13409" s="135" t="s">
        <v>1189</v>
      </c>
      <c r="C13409" s="349" t="s">
        <v>56</v>
      </c>
      <c r="D13409" s="345" t="s">
        <v>1185</v>
      </c>
      <c r="E13409" s="344" t="s">
        <v>377</v>
      </c>
      <c r="F13409" s="345" t="s">
        <v>670</v>
      </c>
      <c r="G13409" s="192">
        <f t="shared" si="813"/>
        <v>15000</v>
      </c>
      <c r="H13409" s="193">
        <v>1</v>
      </c>
      <c r="I13409" s="193">
        <v>15000</v>
      </c>
      <c r="L13409" s="234" t="s">
        <v>1781</v>
      </c>
    </row>
    <row r="13410" spans="1:12" s="245" customFormat="1" ht="15.75" customHeight="1" x14ac:dyDescent="0.3">
      <c r="A13410" s="343">
        <v>44160</v>
      </c>
      <c r="B13410" s="135" t="s">
        <v>1189</v>
      </c>
      <c r="C13410" s="349" t="s">
        <v>56</v>
      </c>
      <c r="D13410" s="345" t="s">
        <v>1191</v>
      </c>
      <c r="E13410" s="344" t="s">
        <v>1194</v>
      </c>
      <c r="F13410" s="345" t="s">
        <v>670</v>
      </c>
      <c r="G13410" s="192">
        <f t="shared" si="813"/>
        <v>10000</v>
      </c>
      <c r="H13410" s="193">
        <v>1</v>
      </c>
      <c r="I13410" s="193">
        <v>10000</v>
      </c>
      <c r="L13410" s="234" t="s">
        <v>1781</v>
      </c>
    </row>
    <row r="13411" spans="1:12" s="245" customFormat="1" ht="15.75" customHeight="1" x14ac:dyDescent="0.3">
      <c r="A13411" s="343">
        <v>44160</v>
      </c>
      <c r="B13411" s="135" t="s">
        <v>1189</v>
      </c>
      <c r="C13411" s="349" t="s">
        <v>56</v>
      </c>
      <c r="D13411" s="345" t="s">
        <v>1164</v>
      </c>
      <c r="E13411" s="344" t="s">
        <v>377</v>
      </c>
      <c r="F13411" s="345" t="s">
        <v>670</v>
      </c>
      <c r="G13411" s="192">
        <f t="shared" si="813"/>
        <v>5000</v>
      </c>
      <c r="H13411" s="193">
        <v>1</v>
      </c>
      <c r="I13411" s="193">
        <v>5000</v>
      </c>
      <c r="L13411" s="234" t="s">
        <v>1781</v>
      </c>
    </row>
    <row r="13412" spans="1:12" s="245" customFormat="1" ht="15.75" customHeight="1" x14ac:dyDescent="0.3">
      <c r="A13412" s="343">
        <v>44187</v>
      </c>
      <c r="B13412" s="135" t="s">
        <v>977</v>
      </c>
      <c r="C13412" s="349" t="s">
        <v>291</v>
      </c>
      <c r="D13412" s="345" t="s">
        <v>1195</v>
      </c>
      <c r="E13412" s="344" t="s">
        <v>377</v>
      </c>
      <c r="F13412" s="345" t="s">
        <v>670</v>
      </c>
      <c r="G13412" s="192">
        <f t="shared" si="813"/>
        <v>100</v>
      </c>
      <c r="H13412" s="193">
        <v>1</v>
      </c>
      <c r="I13412" s="193">
        <v>100</v>
      </c>
      <c r="L13412" s="234" t="s">
        <v>1781</v>
      </c>
    </row>
    <row r="13413" spans="1:12" s="245" customFormat="1" ht="15.75" customHeight="1" x14ac:dyDescent="0.3">
      <c r="A13413" s="343">
        <v>44187</v>
      </c>
      <c r="B13413" s="135" t="s">
        <v>977</v>
      </c>
      <c r="C13413" s="349" t="s">
        <v>291</v>
      </c>
      <c r="D13413" s="345" t="s">
        <v>688</v>
      </c>
      <c r="E13413" s="344" t="s">
        <v>1194</v>
      </c>
      <c r="F13413" s="345" t="s">
        <v>670</v>
      </c>
      <c r="G13413" s="192">
        <f t="shared" si="813"/>
        <v>100</v>
      </c>
      <c r="H13413" s="193">
        <v>1</v>
      </c>
      <c r="I13413" s="193">
        <v>100</v>
      </c>
      <c r="L13413" s="234" t="s">
        <v>1781</v>
      </c>
    </row>
    <row r="13414" spans="1:12" s="245" customFormat="1" ht="15.75" customHeight="1" x14ac:dyDescent="0.3">
      <c r="A13414" s="343">
        <v>44153</v>
      </c>
      <c r="B13414" s="135" t="s">
        <v>1196</v>
      </c>
      <c r="C13414" s="349" t="s">
        <v>291</v>
      </c>
      <c r="D13414" s="345" t="s">
        <v>793</v>
      </c>
      <c r="E13414" s="344" t="s">
        <v>377</v>
      </c>
      <c r="F13414" s="345" t="s">
        <v>12</v>
      </c>
      <c r="G13414" s="192">
        <f t="shared" si="813"/>
        <v>4</v>
      </c>
      <c r="H13414" s="193">
        <v>50</v>
      </c>
      <c r="I13414" s="193">
        <v>200</v>
      </c>
      <c r="L13414" s="234" t="s">
        <v>1781</v>
      </c>
    </row>
    <row r="13415" spans="1:12" s="245" customFormat="1" ht="15.75" customHeight="1" x14ac:dyDescent="0.3">
      <c r="A13415" s="343">
        <v>44165</v>
      </c>
      <c r="B13415" s="135" t="s">
        <v>1197</v>
      </c>
      <c r="C13415" s="349" t="s">
        <v>56</v>
      </c>
      <c r="D13415" s="345" t="s">
        <v>1161</v>
      </c>
      <c r="E13415" s="344" t="s">
        <v>377</v>
      </c>
      <c r="F13415" s="345" t="s">
        <v>670</v>
      </c>
      <c r="G13415" s="192">
        <f t="shared" si="813"/>
        <v>3</v>
      </c>
      <c r="H13415" s="193">
        <v>40</v>
      </c>
      <c r="I13415" s="193">
        <v>120</v>
      </c>
      <c r="L13415" s="234" t="s">
        <v>1781</v>
      </c>
    </row>
    <row r="13416" spans="1:12" s="245" customFormat="1" ht="15.75" customHeight="1" x14ac:dyDescent="0.3">
      <c r="A13416" s="343">
        <v>44154</v>
      </c>
      <c r="B13416" s="135" t="s">
        <v>977</v>
      </c>
      <c r="C13416" s="349" t="s">
        <v>291</v>
      </c>
      <c r="D13416" s="345" t="s">
        <v>1195</v>
      </c>
      <c r="E13416" s="344" t="s">
        <v>1194</v>
      </c>
      <c r="F13416" s="345" t="s">
        <v>670</v>
      </c>
      <c r="G13416" s="192">
        <f t="shared" si="813"/>
        <v>100</v>
      </c>
      <c r="H13416" s="193">
        <v>1</v>
      </c>
      <c r="I13416" s="193">
        <v>100</v>
      </c>
      <c r="L13416" s="234" t="s">
        <v>1781</v>
      </c>
    </row>
    <row r="13417" spans="1:12" s="245" customFormat="1" ht="15.75" customHeight="1" x14ac:dyDescent="0.3">
      <c r="A13417" s="343">
        <v>44154</v>
      </c>
      <c r="B13417" s="135" t="s">
        <v>977</v>
      </c>
      <c r="C13417" s="349" t="s">
        <v>291</v>
      </c>
      <c r="D13417" s="345" t="s">
        <v>688</v>
      </c>
      <c r="E13417" s="344" t="s">
        <v>1194</v>
      </c>
      <c r="F13417" s="345" t="s">
        <v>670</v>
      </c>
      <c r="G13417" s="192">
        <f t="shared" si="813"/>
        <v>100</v>
      </c>
      <c r="H13417" s="193">
        <v>1</v>
      </c>
      <c r="I13417" s="193">
        <v>100</v>
      </c>
      <c r="L13417" s="234" t="s">
        <v>1781</v>
      </c>
    </row>
    <row r="13418" spans="1:12" s="245" customFormat="1" ht="15.75" customHeight="1" x14ac:dyDescent="0.3">
      <c r="A13418" s="343">
        <v>44154</v>
      </c>
      <c r="B13418" s="135" t="s">
        <v>977</v>
      </c>
      <c r="C13418" s="349" t="s">
        <v>291</v>
      </c>
      <c r="D13418" s="345" t="s">
        <v>1185</v>
      </c>
      <c r="E13418" s="344" t="s">
        <v>377</v>
      </c>
      <c r="F13418" s="345" t="s">
        <v>670</v>
      </c>
      <c r="G13418" s="192">
        <f t="shared" si="813"/>
        <v>100</v>
      </c>
      <c r="H13418" s="193">
        <v>1</v>
      </c>
      <c r="I13418" s="193">
        <v>100</v>
      </c>
      <c r="L13418" s="234" t="s">
        <v>1781</v>
      </c>
    </row>
    <row r="13419" spans="1:12" s="245" customFormat="1" ht="15.75" customHeight="1" x14ac:dyDescent="0.3">
      <c r="A13419" s="343">
        <v>44169</v>
      </c>
      <c r="B13419" s="135" t="s">
        <v>607</v>
      </c>
      <c r="C13419" s="349" t="s">
        <v>56</v>
      </c>
      <c r="D13419" s="345" t="s">
        <v>1155</v>
      </c>
      <c r="E13419" s="344" t="s">
        <v>377</v>
      </c>
      <c r="F13419" s="345" t="s">
        <v>15</v>
      </c>
      <c r="G13419" s="192">
        <f t="shared" si="813"/>
        <v>100</v>
      </c>
      <c r="H13419" s="193">
        <v>40</v>
      </c>
      <c r="I13419" s="193">
        <v>4000</v>
      </c>
      <c r="L13419" s="234" t="s">
        <v>1781</v>
      </c>
    </row>
    <row r="13420" spans="1:12" s="245" customFormat="1" ht="15.75" customHeight="1" x14ac:dyDescent="0.3">
      <c r="A13420" s="343">
        <v>44169</v>
      </c>
      <c r="B13420" s="135" t="s">
        <v>607</v>
      </c>
      <c r="C13420" s="349" t="s">
        <v>56</v>
      </c>
      <c r="D13420" s="345" t="s">
        <v>1128</v>
      </c>
      <c r="E13420" s="344" t="s">
        <v>377</v>
      </c>
      <c r="F13420" s="345" t="s">
        <v>1129</v>
      </c>
      <c r="G13420" s="192">
        <f t="shared" si="813"/>
        <v>4000</v>
      </c>
      <c r="H13420" s="193">
        <v>1</v>
      </c>
      <c r="I13420" s="193">
        <v>4000</v>
      </c>
      <c r="L13420" s="234" t="s">
        <v>1781</v>
      </c>
    </row>
    <row r="13421" spans="1:12" s="245" customFormat="1" ht="15.75" customHeight="1" x14ac:dyDescent="0.3">
      <c r="A13421" s="343">
        <v>44158</v>
      </c>
      <c r="B13421" s="135" t="s">
        <v>607</v>
      </c>
      <c r="C13421" s="349" t="s">
        <v>56</v>
      </c>
      <c r="D13421" s="345" t="s">
        <v>1155</v>
      </c>
      <c r="E13421" s="344" t="s">
        <v>1194</v>
      </c>
      <c r="F13421" s="345" t="s">
        <v>15</v>
      </c>
      <c r="G13421" s="192">
        <f t="shared" si="813"/>
        <v>30</v>
      </c>
      <c r="H13421" s="193">
        <v>40</v>
      </c>
      <c r="I13421" s="193">
        <v>1200</v>
      </c>
      <c r="L13421" s="234" t="s">
        <v>1781</v>
      </c>
    </row>
    <row r="13422" spans="1:12" s="245" customFormat="1" ht="15.75" customHeight="1" x14ac:dyDescent="0.3">
      <c r="A13422" s="343">
        <v>44174</v>
      </c>
      <c r="B13422" s="135" t="s">
        <v>1198</v>
      </c>
      <c r="C13422" s="349" t="s">
        <v>56</v>
      </c>
      <c r="D13422" s="345" t="s">
        <v>1161</v>
      </c>
      <c r="E13422" s="344" t="s">
        <v>377</v>
      </c>
      <c r="F13422" s="345" t="s">
        <v>670</v>
      </c>
      <c r="G13422" s="192">
        <f t="shared" si="813"/>
        <v>1</v>
      </c>
      <c r="H13422" s="193">
        <v>40</v>
      </c>
      <c r="I13422" s="193">
        <v>40</v>
      </c>
      <c r="L13422" s="234" t="s">
        <v>1781</v>
      </c>
    </row>
    <row r="13423" spans="1:12" s="245" customFormat="1" ht="15.75" customHeight="1" x14ac:dyDescent="0.3">
      <c r="A13423" s="343">
        <v>44158</v>
      </c>
      <c r="B13423" s="135" t="s">
        <v>866</v>
      </c>
      <c r="C13423" s="349" t="s">
        <v>56</v>
      </c>
      <c r="D13423" s="345" t="s">
        <v>1161</v>
      </c>
      <c r="E13423" s="344" t="s">
        <v>377</v>
      </c>
      <c r="F13423" s="345" t="s">
        <v>670</v>
      </c>
      <c r="G13423" s="192">
        <f t="shared" si="813"/>
        <v>6</v>
      </c>
      <c r="H13423" s="193">
        <v>40</v>
      </c>
      <c r="I13423" s="193">
        <v>240</v>
      </c>
      <c r="L13423" s="234" t="s">
        <v>1781</v>
      </c>
    </row>
    <row r="13424" spans="1:12" s="245" customFormat="1" ht="15.75" customHeight="1" x14ac:dyDescent="0.3">
      <c r="A13424" s="343">
        <v>44155</v>
      </c>
      <c r="B13424" s="135" t="s">
        <v>1199</v>
      </c>
      <c r="C13424" s="349" t="s">
        <v>56</v>
      </c>
      <c r="D13424" s="345" t="s">
        <v>1161</v>
      </c>
      <c r="E13424" s="344" t="s">
        <v>377</v>
      </c>
      <c r="F13424" s="345" t="s">
        <v>670</v>
      </c>
      <c r="G13424" s="192">
        <f t="shared" ref="G13424" si="815">I13424/H13424</f>
        <v>7</v>
      </c>
      <c r="H13424" s="193">
        <v>40</v>
      </c>
      <c r="I13424" s="193">
        <v>280</v>
      </c>
      <c r="L13424" s="234" t="s">
        <v>1781</v>
      </c>
    </row>
    <row r="13425" spans="1:12" s="245" customFormat="1" ht="15.75" customHeight="1" x14ac:dyDescent="0.3">
      <c r="A13425" s="343">
        <v>44175</v>
      </c>
      <c r="B13425" s="135" t="s">
        <v>1200</v>
      </c>
      <c r="C13425" s="349" t="s">
        <v>56</v>
      </c>
      <c r="D13425" s="345" t="s">
        <v>1161</v>
      </c>
      <c r="E13425" s="344" t="s">
        <v>377</v>
      </c>
      <c r="F13425" s="345" t="s">
        <v>670</v>
      </c>
      <c r="G13425" s="192">
        <f t="shared" ref="G13425" si="816">I13425/H13425</f>
        <v>7</v>
      </c>
      <c r="H13425" s="193">
        <v>40</v>
      </c>
      <c r="I13425" s="193">
        <v>280</v>
      </c>
      <c r="L13425" s="234" t="s">
        <v>1781</v>
      </c>
    </row>
    <row r="13426" spans="1:12" s="245" customFormat="1" ht="15.75" customHeight="1" x14ac:dyDescent="0.3">
      <c r="A13426" s="343">
        <v>44175</v>
      </c>
      <c r="B13426" s="135" t="s">
        <v>1201</v>
      </c>
      <c r="C13426" s="349" t="s">
        <v>56</v>
      </c>
      <c r="D13426" s="345" t="s">
        <v>1161</v>
      </c>
      <c r="E13426" s="344" t="s">
        <v>377</v>
      </c>
      <c r="F13426" s="345" t="s">
        <v>670</v>
      </c>
      <c r="G13426" s="192">
        <f t="shared" ref="G13426" si="817">I13426/H13426</f>
        <v>125</v>
      </c>
      <c r="H13426" s="193">
        <v>40</v>
      </c>
      <c r="I13426" s="193">
        <v>5000</v>
      </c>
      <c r="L13426" s="234" t="s">
        <v>1781</v>
      </c>
    </row>
    <row r="13427" spans="1:12" s="245" customFormat="1" ht="15.75" customHeight="1" x14ac:dyDescent="0.3">
      <c r="A13427" s="343">
        <v>44175</v>
      </c>
      <c r="B13427" s="135" t="s">
        <v>1201</v>
      </c>
      <c r="C13427" s="349" t="s">
        <v>56</v>
      </c>
      <c r="D13427" s="345" t="s">
        <v>1161</v>
      </c>
      <c r="E13427" s="344" t="s">
        <v>377</v>
      </c>
      <c r="F13427" s="345" t="s">
        <v>670</v>
      </c>
      <c r="G13427" s="192">
        <f t="shared" ref="G13427:G13483" si="818">I13427/H13427</f>
        <v>3</v>
      </c>
      <c r="H13427" s="193">
        <v>40</v>
      </c>
      <c r="I13427" s="193">
        <v>120</v>
      </c>
      <c r="L13427" s="234" t="s">
        <v>1781</v>
      </c>
    </row>
    <row r="13428" spans="1:12" s="245" customFormat="1" ht="15.75" customHeight="1" x14ac:dyDescent="0.3">
      <c r="A13428" s="343">
        <v>44160</v>
      </c>
      <c r="B13428" s="135" t="s">
        <v>1056</v>
      </c>
      <c r="C13428" s="349" t="s">
        <v>56</v>
      </c>
      <c r="D13428" s="345" t="s">
        <v>1161</v>
      </c>
      <c r="E13428" s="344" t="s">
        <v>377</v>
      </c>
      <c r="F13428" s="345" t="s">
        <v>670</v>
      </c>
      <c r="G13428" s="192">
        <f t="shared" si="818"/>
        <v>50</v>
      </c>
      <c r="H13428" s="193">
        <v>40</v>
      </c>
      <c r="I13428" s="193">
        <v>2000</v>
      </c>
      <c r="L13428" s="234" t="s">
        <v>1781</v>
      </c>
    </row>
    <row r="13429" spans="1:12" s="245" customFormat="1" ht="15.75" customHeight="1" x14ac:dyDescent="0.3">
      <c r="A13429" s="343">
        <v>44126</v>
      </c>
      <c r="B13429" s="135" t="s">
        <v>1057</v>
      </c>
      <c r="C13429" s="349" t="s">
        <v>56</v>
      </c>
      <c r="D13429" s="345" t="s">
        <v>1161</v>
      </c>
      <c r="E13429" s="344" t="s">
        <v>377</v>
      </c>
      <c r="F13429" s="345" t="s">
        <v>670</v>
      </c>
      <c r="G13429" s="192">
        <f t="shared" si="818"/>
        <v>50</v>
      </c>
      <c r="H13429" s="193">
        <v>40</v>
      </c>
      <c r="I13429" s="193">
        <v>2000</v>
      </c>
      <c r="L13429" s="234" t="s">
        <v>1781</v>
      </c>
    </row>
    <row r="13430" spans="1:12" s="245" customFormat="1" ht="15.75" customHeight="1" x14ac:dyDescent="0.3">
      <c r="A13430" s="343">
        <v>44126</v>
      </c>
      <c r="B13430" s="135" t="s">
        <v>1057</v>
      </c>
      <c r="C13430" s="349" t="s">
        <v>56</v>
      </c>
      <c r="D13430" s="345" t="s">
        <v>1161</v>
      </c>
      <c r="E13430" s="344" t="s">
        <v>377</v>
      </c>
      <c r="F13430" s="345" t="s">
        <v>670</v>
      </c>
      <c r="G13430" s="192">
        <f t="shared" si="818"/>
        <v>50</v>
      </c>
      <c r="H13430" s="193">
        <v>40</v>
      </c>
      <c r="I13430" s="193">
        <v>2000</v>
      </c>
      <c r="L13430" s="234" t="s">
        <v>1781</v>
      </c>
    </row>
    <row r="13431" spans="1:12" s="245" customFormat="1" ht="15.75" customHeight="1" x14ac:dyDescent="0.3">
      <c r="A13431" s="343">
        <v>44126</v>
      </c>
      <c r="B13431" s="135" t="s">
        <v>1202</v>
      </c>
      <c r="C13431" s="349" t="s">
        <v>56</v>
      </c>
      <c r="D13431" s="345" t="s">
        <v>1161</v>
      </c>
      <c r="E13431" s="344" t="s">
        <v>377</v>
      </c>
      <c r="F13431" s="345" t="s">
        <v>670</v>
      </c>
      <c r="G13431" s="192">
        <f t="shared" si="818"/>
        <v>10</v>
      </c>
      <c r="H13431" s="193">
        <v>40</v>
      </c>
      <c r="I13431" s="193">
        <v>400</v>
      </c>
      <c r="L13431" s="234" t="s">
        <v>1781</v>
      </c>
    </row>
    <row r="13432" spans="1:12" s="245" customFormat="1" ht="15.75" customHeight="1" x14ac:dyDescent="0.3">
      <c r="A13432" s="343">
        <v>44160</v>
      </c>
      <c r="B13432" s="135" t="s">
        <v>1203</v>
      </c>
      <c r="C13432" s="349" t="s">
        <v>56</v>
      </c>
      <c r="D13432" s="345" t="s">
        <v>1161</v>
      </c>
      <c r="E13432" s="344" t="s">
        <v>377</v>
      </c>
      <c r="F13432" s="345" t="s">
        <v>670</v>
      </c>
      <c r="G13432" s="192">
        <f t="shared" si="818"/>
        <v>4</v>
      </c>
      <c r="H13432" s="193">
        <v>40</v>
      </c>
      <c r="I13432" s="193">
        <v>160</v>
      </c>
      <c r="L13432" s="234" t="s">
        <v>1781</v>
      </c>
    </row>
    <row r="13433" spans="1:12" s="245" customFormat="1" ht="15.75" customHeight="1" x14ac:dyDescent="0.3">
      <c r="A13433" s="343">
        <v>44160</v>
      </c>
      <c r="B13433" s="135" t="s">
        <v>1203</v>
      </c>
      <c r="C13433" s="349" t="s">
        <v>56</v>
      </c>
      <c r="D13433" s="345" t="s">
        <v>1164</v>
      </c>
      <c r="E13433" s="344" t="s">
        <v>377</v>
      </c>
      <c r="F13433" s="345" t="s">
        <v>670</v>
      </c>
      <c r="G13433" s="192">
        <f t="shared" si="818"/>
        <v>120</v>
      </c>
      <c r="H13433" s="193">
        <v>1</v>
      </c>
      <c r="I13433" s="193">
        <v>120</v>
      </c>
      <c r="L13433" s="234" t="s">
        <v>1781</v>
      </c>
    </row>
    <row r="13434" spans="1:12" s="245" customFormat="1" ht="15.75" customHeight="1" x14ac:dyDescent="0.3">
      <c r="A13434" s="343">
        <v>44160</v>
      </c>
      <c r="B13434" s="135" t="s">
        <v>1203</v>
      </c>
      <c r="C13434" s="349" t="s">
        <v>56</v>
      </c>
      <c r="D13434" s="345" t="s">
        <v>1204</v>
      </c>
      <c r="E13434" s="344" t="s">
        <v>377</v>
      </c>
      <c r="F13434" s="345" t="s">
        <v>670</v>
      </c>
      <c r="G13434" s="192">
        <f t="shared" si="818"/>
        <v>120</v>
      </c>
      <c r="H13434" s="193">
        <v>1</v>
      </c>
      <c r="I13434" s="193">
        <v>120</v>
      </c>
      <c r="L13434" s="234" t="s">
        <v>1781</v>
      </c>
    </row>
    <row r="13435" spans="1:12" s="245" customFormat="1" ht="15.75" customHeight="1" x14ac:dyDescent="0.3">
      <c r="A13435" s="343">
        <v>44160</v>
      </c>
      <c r="B13435" s="135" t="s">
        <v>1203</v>
      </c>
      <c r="C13435" s="349" t="s">
        <v>56</v>
      </c>
      <c r="D13435" s="345" t="s">
        <v>1166</v>
      </c>
      <c r="E13435" s="344" t="s">
        <v>377</v>
      </c>
      <c r="F13435" s="345" t="s">
        <v>670</v>
      </c>
      <c r="G13435" s="192">
        <f t="shared" si="818"/>
        <v>120</v>
      </c>
      <c r="H13435" s="193">
        <v>1</v>
      </c>
      <c r="I13435" s="193">
        <v>120</v>
      </c>
      <c r="L13435" s="234" t="s">
        <v>1781</v>
      </c>
    </row>
    <row r="13436" spans="1:12" s="245" customFormat="1" ht="15.75" customHeight="1" x14ac:dyDescent="0.3">
      <c r="A13436" s="343">
        <v>44168</v>
      </c>
      <c r="B13436" s="135" t="s">
        <v>472</v>
      </c>
      <c r="C13436" s="349" t="s">
        <v>56</v>
      </c>
      <c r="D13436" s="345" t="s">
        <v>1161</v>
      </c>
      <c r="E13436" s="344" t="s">
        <v>377</v>
      </c>
      <c r="F13436" s="345" t="s">
        <v>670</v>
      </c>
      <c r="G13436" s="192">
        <f t="shared" si="818"/>
        <v>13</v>
      </c>
      <c r="H13436" s="193">
        <v>40</v>
      </c>
      <c r="I13436" s="193">
        <v>520</v>
      </c>
      <c r="L13436" s="234" t="s">
        <v>1781</v>
      </c>
    </row>
    <row r="13437" spans="1:12" s="245" customFormat="1" ht="15.75" customHeight="1" x14ac:dyDescent="0.3">
      <c r="A13437" s="343">
        <v>44155</v>
      </c>
      <c r="B13437" s="135" t="s">
        <v>1205</v>
      </c>
      <c r="C13437" s="349" t="s">
        <v>56</v>
      </c>
      <c r="D13437" s="345" t="s">
        <v>1161</v>
      </c>
      <c r="E13437" s="344" t="s">
        <v>377</v>
      </c>
      <c r="F13437" s="345" t="s">
        <v>670</v>
      </c>
      <c r="G13437" s="192">
        <f t="shared" si="818"/>
        <v>25</v>
      </c>
      <c r="H13437" s="193">
        <v>40</v>
      </c>
      <c r="I13437" s="193">
        <v>1000</v>
      </c>
      <c r="L13437" s="234" t="s">
        <v>1781</v>
      </c>
    </row>
    <row r="13438" spans="1:12" s="245" customFormat="1" ht="15.75" customHeight="1" x14ac:dyDescent="0.3">
      <c r="A13438" s="343">
        <v>44166</v>
      </c>
      <c r="B13438" s="135" t="s">
        <v>1205</v>
      </c>
      <c r="C13438" s="349" t="s">
        <v>56</v>
      </c>
      <c r="D13438" s="345" t="s">
        <v>1161</v>
      </c>
      <c r="E13438" s="344" t="s">
        <v>377</v>
      </c>
      <c r="F13438" s="345" t="s">
        <v>670</v>
      </c>
      <c r="G13438" s="192">
        <f t="shared" si="818"/>
        <v>125</v>
      </c>
      <c r="H13438" s="193">
        <v>40</v>
      </c>
      <c r="I13438" s="193">
        <v>5000</v>
      </c>
      <c r="L13438" s="234" t="s">
        <v>1781</v>
      </c>
    </row>
    <row r="13439" spans="1:12" s="245" customFormat="1" ht="15.75" customHeight="1" x14ac:dyDescent="0.3">
      <c r="A13439" s="343">
        <v>44165</v>
      </c>
      <c r="B13439" s="135" t="s">
        <v>1206</v>
      </c>
      <c r="C13439" s="349" t="s">
        <v>291</v>
      </c>
      <c r="D13439" s="345" t="s">
        <v>793</v>
      </c>
      <c r="E13439" s="344" t="s">
        <v>377</v>
      </c>
      <c r="F13439" s="345" t="s">
        <v>12</v>
      </c>
      <c r="G13439" s="192">
        <f t="shared" si="818"/>
        <v>3</v>
      </c>
      <c r="H13439" s="193">
        <v>100</v>
      </c>
      <c r="I13439" s="193">
        <v>300</v>
      </c>
      <c r="L13439" s="234" t="s">
        <v>1781</v>
      </c>
    </row>
    <row r="13440" spans="1:12" s="245" customFormat="1" ht="15.75" customHeight="1" x14ac:dyDescent="0.3">
      <c r="A13440" s="343">
        <v>44165</v>
      </c>
      <c r="B13440" s="135" t="s">
        <v>1206</v>
      </c>
      <c r="C13440" s="349" t="s">
        <v>291</v>
      </c>
      <c r="D13440" s="345" t="s">
        <v>1093</v>
      </c>
      <c r="E13440" s="344" t="s">
        <v>377</v>
      </c>
      <c r="F13440" s="345" t="s">
        <v>41</v>
      </c>
      <c r="G13440" s="192">
        <f t="shared" si="818"/>
        <v>20</v>
      </c>
      <c r="H13440" s="193">
        <v>1</v>
      </c>
      <c r="I13440" s="193">
        <v>20</v>
      </c>
      <c r="L13440" s="234" t="s">
        <v>1781</v>
      </c>
    </row>
    <row r="13441" spans="1:12" s="245" customFormat="1" ht="15.75" customHeight="1" x14ac:dyDescent="0.3">
      <c r="A13441" s="343">
        <v>44165</v>
      </c>
      <c r="B13441" s="135" t="s">
        <v>1206</v>
      </c>
      <c r="C13441" s="349" t="s">
        <v>291</v>
      </c>
      <c r="D13441" s="345" t="s">
        <v>704</v>
      </c>
      <c r="E13441" s="344" t="s">
        <v>377</v>
      </c>
      <c r="F13441" s="345" t="s">
        <v>1174</v>
      </c>
      <c r="G13441" s="192">
        <f t="shared" si="818"/>
        <v>96</v>
      </c>
      <c r="H13441" s="193">
        <v>1</v>
      </c>
      <c r="I13441" s="193">
        <v>96</v>
      </c>
      <c r="L13441" s="234" t="s">
        <v>1781</v>
      </c>
    </row>
    <row r="13442" spans="1:12" s="245" customFormat="1" ht="15.75" customHeight="1" x14ac:dyDescent="0.3">
      <c r="A13442" s="343">
        <v>44173</v>
      </c>
      <c r="B13442" s="135" t="s">
        <v>1207</v>
      </c>
      <c r="C13442" s="349" t="s">
        <v>10</v>
      </c>
      <c r="D13442" s="345" t="s">
        <v>1161</v>
      </c>
      <c r="E13442" s="344" t="s">
        <v>377</v>
      </c>
      <c r="F13442" s="345" t="s">
        <v>670</v>
      </c>
      <c r="G13442" s="192">
        <f t="shared" si="818"/>
        <v>50</v>
      </c>
      <c r="H13442" s="193">
        <v>40</v>
      </c>
      <c r="I13442" s="193">
        <v>2000</v>
      </c>
      <c r="L13442" s="234" t="s">
        <v>1781</v>
      </c>
    </row>
    <row r="13443" spans="1:12" s="245" customFormat="1" ht="15.75" customHeight="1" x14ac:dyDescent="0.3">
      <c r="A13443" s="343">
        <v>44165</v>
      </c>
      <c r="B13443" s="135" t="s">
        <v>1208</v>
      </c>
      <c r="C13443" s="349" t="s">
        <v>56</v>
      </c>
      <c r="D13443" s="345" t="s">
        <v>1161</v>
      </c>
      <c r="E13443" s="344" t="s">
        <v>377</v>
      </c>
      <c r="F13443" s="345" t="s">
        <v>670</v>
      </c>
      <c r="G13443" s="192">
        <f t="shared" si="818"/>
        <v>2</v>
      </c>
      <c r="H13443" s="193">
        <v>40</v>
      </c>
      <c r="I13443" s="193">
        <v>80</v>
      </c>
      <c r="L13443" s="234" t="s">
        <v>1781</v>
      </c>
    </row>
    <row r="13444" spans="1:12" s="245" customFormat="1" ht="15.75" customHeight="1" x14ac:dyDescent="0.3">
      <c r="A13444" s="343">
        <v>44182</v>
      </c>
      <c r="B13444" s="135" t="s">
        <v>343</v>
      </c>
      <c r="C13444" s="349" t="s">
        <v>56</v>
      </c>
      <c r="D13444" s="345" t="s">
        <v>793</v>
      </c>
      <c r="E13444" s="344" t="s">
        <v>377</v>
      </c>
      <c r="F13444" s="345" t="s">
        <v>12</v>
      </c>
      <c r="G13444" s="192">
        <f t="shared" si="818"/>
        <v>10</v>
      </c>
      <c r="H13444" s="193">
        <v>100</v>
      </c>
      <c r="I13444" s="193">
        <v>1000</v>
      </c>
      <c r="L13444" s="234" t="s">
        <v>1781</v>
      </c>
    </row>
    <row r="13445" spans="1:12" s="245" customFormat="1" ht="15.75" customHeight="1" x14ac:dyDescent="0.3">
      <c r="A13445" s="343">
        <v>44182</v>
      </c>
      <c r="B13445" s="135" t="s">
        <v>243</v>
      </c>
      <c r="C13445" s="349" t="s">
        <v>56</v>
      </c>
      <c r="D13445" s="345" t="s">
        <v>1161</v>
      </c>
      <c r="E13445" s="344" t="s">
        <v>377</v>
      </c>
      <c r="F13445" s="345" t="s">
        <v>670</v>
      </c>
      <c r="G13445" s="192">
        <f t="shared" si="818"/>
        <v>12</v>
      </c>
      <c r="H13445" s="193">
        <v>40</v>
      </c>
      <c r="I13445" s="193">
        <v>480</v>
      </c>
      <c r="L13445" s="234" t="s">
        <v>1781</v>
      </c>
    </row>
    <row r="13446" spans="1:12" s="245" customFormat="1" ht="15.75" customHeight="1" x14ac:dyDescent="0.3">
      <c r="A13446" s="343">
        <v>44155</v>
      </c>
      <c r="B13446" s="135" t="s">
        <v>1209</v>
      </c>
      <c r="C13446" s="349" t="s">
        <v>56</v>
      </c>
      <c r="D13446" s="345" t="s">
        <v>1161</v>
      </c>
      <c r="E13446" s="344" t="s">
        <v>377</v>
      </c>
      <c r="F13446" s="345" t="s">
        <v>670</v>
      </c>
      <c r="G13446" s="192">
        <f t="shared" si="818"/>
        <v>2</v>
      </c>
      <c r="H13446" s="193">
        <v>40</v>
      </c>
      <c r="I13446" s="193">
        <v>80</v>
      </c>
      <c r="L13446" s="234" t="s">
        <v>1781</v>
      </c>
    </row>
    <row r="13447" spans="1:12" s="245" customFormat="1" ht="15.75" customHeight="1" x14ac:dyDescent="0.3">
      <c r="A13447" s="343">
        <v>44174</v>
      </c>
      <c r="B13447" s="135" t="s">
        <v>818</v>
      </c>
      <c r="C13447" s="349" t="s">
        <v>10</v>
      </c>
      <c r="D13447" s="345" t="s">
        <v>1155</v>
      </c>
      <c r="E13447" s="344" t="s">
        <v>377</v>
      </c>
      <c r="F13447" s="345" t="s">
        <v>15</v>
      </c>
      <c r="G13447" s="192">
        <f t="shared" si="818"/>
        <v>2.5</v>
      </c>
      <c r="H13447" s="193">
        <v>200</v>
      </c>
      <c r="I13447" s="193">
        <v>500</v>
      </c>
      <c r="L13447" s="234" t="s">
        <v>1781</v>
      </c>
    </row>
    <row r="13448" spans="1:12" s="245" customFormat="1" ht="15.75" customHeight="1" x14ac:dyDescent="0.3">
      <c r="A13448" s="343">
        <v>44174</v>
      </c>
      <c r="B13448" s="135" t="s">
        <v>946</v>
      </c>
      <c r="C13448" s="349" t="s">
        <v>56</v>
      </c>
      <c r="D13448" s="345" t="s">
        <v>1161</v>
      </c>
      <c r="E13448" s="344" t="s">
        <v>377</v>
      </c>
      <c r="F13448" s="345" t="s">
        <v>670</v>
      </c>
      <c r="G13448" s="192">
        <f t="shared" si="818"/>
        <v>15</v>
      </c>
      <c r="H13448" s="193">
        <v>40</v>
      </c>
      <c r="I13448" s="193">
        <v>600</v>
      </c>
      <c r="L13448" s="234" t="s">
        <v>1781</v>
      </c>
    </row>
    <row r="13449" spans="1:12" s="245" customFormat="1" ht="15.75" customHeight="1" x14ac:dyDescent="0.3">
      <c r="A13449" s="343">
        <v>44174</v>
      </c>
      <c r="B13449" s="135" t="s">
        <v>946</v>
      </c>
      <c r="C13449" s="349" t="s">
        <v>56</v>
      </c>
      <c r="D13449" s="345" t="s">
        <v>1161</v>
      </c>
      <c r="E13449" s="344" t="s">
        <v>377</v>
      </c>
      <c r="F13449" s="345" t="s">
        <v>670</v>
      </c>
      <c r="G13449" s="192">
        <f t="shared" si="818"/>
        <v>50</v>
      </c>
      <c r="H13449" s="193">
        <v>40</v>
      </c>
      <c r="I13449" s="193">
        <v>2000</v>
      </c>
      <c r="L13449" s="234" t="s">
        <v>1781</v>
      </c>
    </row>
    <row r="13450" spans="1:12" s="245" customFormat="1" ht="15.75" customHeight="1" x14ac:dyDescent="0.3">
      <c r="A13450" s="343">
        <v>44174</v>
      </c>
      <c r="B13450" s="135" t="s">
        <v>893</v>
      </c>
      <c r="C13450" s="349" t="s">
        <v>56</v>
      </c>
      <c r="D13450" s="345" t="s">
        <v>1161</v>
      </c>
      <c r="E13450" s="344" t="s">
        <v>377</v>
      </c>
      <c r="F13450" s="345" t="s">
        <v>670</v>
      </c>
      <c r="G13450" s="192">
        <f t="shared" si="818"/>
        <v>40</v>
      </c>
      <c r="H13450" s="193">
        <v>40</v>
      </c>
      <c r="I13450" s="193">
        <v>1600</v>
      </c>
      <c r="L13450" s="234" t="s">
        <v>1781</v>
      </c>
    </row>
    <row r="13451" spans="1:12" s="245" customFormat="1" ht="15.75" customHeight="1" x14ac:dyDescent="0.3">
      <c r="A13451" s="343">
        <v>44174</v>
      </c>
      <c r="B13451" s="135" t="s">
        <v>1210</v>
      </c>
      <c r="C13451" s="349" t="s">
        <v>56</v>
      </c>
      <c r="D13451" s="345" t="s">
        <v>1158</v>
      </c>
      <c r="E13451" s="344" t="s">
        <v>377</v>
      </c>
      <c r="F13451" s="345" t="s">
        <v>31</v>
      </c>
      <c r="G13451" s="192">
        <f t="shared" si="818"/>
        <v>15</v>
      </c>
      <c r="H13451" s="193">
        <v>100</v>
      </c>
      <c r="I13451" s="193">
        <v>1500</v>
      </c>
      <c r="L13451" s="234" t="s">
        <v>1781</v>
      </c>
    </row>
    <row r="13452" spans="1:12" s="245" customFormat="1" ht="15.75" customHeight="1" x14ac:dyDescent="0.3">
      <c r="A13452" s="343">
        <v>44168</v>
      </c>
      <c r="B13452" s="135" t="s">
        <v>971</v>
      </c>
      <c r="C13452" s="349" t="s">
        <v>56</v>
      </c>
      <c r="D13452" s="345" t="s">
        <v>1153</v>
      </c>
      <c r="E13452" s="344" t="s">
        <v>377</v>
      </c>
      <c r="F13452" s="345" t="s">
        <v>31</v>
      </c>
      <c r="G13452" s="192">
        <f t="shared" si="818"/>
        <v>15</v>
      </c>
      <c r="H13452" s="193">
        <v>100</v>
      </c>
      <c r="I13452" s="193">
        <v>1500</v>
      </c>
      <c r="L13452" s="234" t="s">
        <v>1781</v>
      </c>
    </row>
    <row r="13453" spans="1:12" s="245" customFormat="1" ht="15.75" customHeight="1" x14ac:dyDescent="0.3">
      <c r="A13453" s="343">
        <v>44168</v>
      </c>
      <c r="B13453" s="135" t="s">
        <v>971</v>
      </c>
      <c r="C13453" s="349" t="s">
        <v>56</v>
      </c>
      <c r="D13453" s="345" t="s">
        <v>1162</v>
      </c>
      <c r="E13453" s="344" t="s">
        <v>377</v>
      </c>
      <c r="F13453" s="345" t="s">
        <v>31</v>
      </c>
      <c r="G13453" s="192">
        <f t="shared" si="818"/>
        <v>15</v>
      </c>
      <c r="H13453" s="193">
        <v>100</v>
      </c>
      <c r="I13453" s="193">
        <v>1500</v>
      </c>
      <c r="L13453" s="234" t="s">
        <v>1781</v>
      </c>
    </row>
    <row r="13454" spans="1:12" s="245" customFormat="1" ht="15.75" customHeight="1" x14ac:dyDescent="0.3">
      <c r="A13454" s="343">
        <v>44167</v>
      </c>
      <c r="B13454" s="135" t="s">
        <v>1211</v>
      </c>
      <c r="C13454" s="349" t="s">
        <v>291</v>
      </c>
      <c r="D13454" s="345" t="s">
        <v>1155</v>
      </c>
      <c r="E13454" s="344" t="s">
        <v>377</v>
      </c>
      <c r="F13454" s="345" t="s">
        <v>15</v>
      </c>
      <c r="G13454" s="192">
        <f t="shared" si="818"/>
        <v>1</v>
      </c>
      <c r="H13454" s="193">
        <v>200</v>
      </c>
      <c r="I13454" s="193">
        <v>200</v>
      </c>
      <c r="L13454" s="234" t="s">
        <v>1781</v>
      </c>
    </row>
    <row r="13455" spans="1:12" s="245" customFormat="1" ht="15.75" customHeight="1" x14ac:dyDescent="0.3">
      <c r="A13455" s="343">
        <v>44167</v>
      </c>
      <c r="B13455" s="135" t="s">
        <v>1211</v>
      </c>
      <c r="C13455" s="349" t="s">
        <v>291</v>
      </c>
      <c r="D13455" s="345" t="s">
        <v>793</v>
      </c>
      <c r="E13455" s="344" t="s">
        <v>377</v>
      </c>
      <c r="F13455" s="345" t="s">
        <v>12</v>
      </c>
      <c r="G13455" s="192">
        <f t="shared" si="818"/>
        <v>10</v>
      </c>
      <c r="H13455" s="193">
        <v>100</v>
      </c>
      <c r="I13455" s="193">
        <v>1000</v>
      </c>
      <c r="L13455" s="234" t="s">
        <v>1781</v>
      </c>
    </row>
    <row r="13456" spans="1:12" s="245" customFormat="1" ht="15.75" customHeight="1" x14ac:dyDescent="0.3">
      <c r="A13456" s="343">
        <v>44167</v>
      </c>
      <c r="B13456" s="135" t="s">
        <v>1211</v>
      </c>
      <c r="C13456" s="349" t="s">
        <v>291</v>
      </c>
      <c r="D13456" s="345" t="s">
        <v>888</v>
      </c>
      <c r="E13456" s="344" t="s">
        <v>377</v>
      </c>
      <c r="F13456" s="345" t="s">
        <v>31</v>
      </c>
      <c r="G13456" s="192">
        <f t="shared" si="818"/>
        <v>10</v>
      </c>
      <c r="H13456" s="193">
        <v>100</v>
      </c>
      <c r="I13456" s="193">
        <v>1000</v>
      </c>
      <c r="L13456" s="234" t="s">
        <v>1781</v>
      </c>
    </row>
    <row r="13457" spans="1:12" s="245" customFormat="1" ht="15.75" customHeight="1" x14ac:dyDescent="0.3">
      <c r="A13457" s="343">
        <v>44182</v>
      </c>
      <c r="B13457" s="135" t="s">
        <v>1212</v>
      </c>
      <c r="C13457" s="349" t="s">
        <v>56</v>
      </c>
      <c r="D13457" s="345" t="s">
        <v>1155</v>
      </c>
      <c r="E13457" s="344" t="s">
        <v>377</v>
      </c>
      <c r="F13457" s="345" t="s">
        <v>15</v>
      </c>
      <c r="G13457" s="192">
        <f t="shared" si="818"/>
        <v>0.2</v>
      </c>
      <c r="H13457" s="193">
        <v>200</v>
      </c>
      <c r="I13457" s="193">
        <v>40</v>
      </c>
      <c r="L13457" s="234" t="s">
        <v>1781</v>
      </c>
    </row>
    <row r="13458" spans="1:12" s="245" customFormat="1" ht="15.75" customHeight="1" x14ac:dyDescent="0.3">
      <c r="A13458" s="343">
        <v>44182</v>
      </c>
      <c r="B13458" s="135" t="s">
        <v>1212</v>
      </c>
      <c r="C13458" s="349" t="s">
        <v>56</v>
      </c>
      <c r="D13458" s="345" t="s">
        <v>1164</v>
      </c>
      <c r="E13458" s="344" t="s">
        <v>377</v>
      </c>
      <c r="F13458" s="345" t="s">
        <v>670</v>
      </c>
      <c r="G13458" s="192">
        <f t="shared" si="818"/>
        <v>180</v>
      </c>
      <c r="H13458" s="193">
        <v>1</v>
      </c>
      <c r="I13458" s="193">
        <v>180</v>
      </c>
      <c r="L13458" s="234" t="s">
        <v>1781</v>
      </c>
    </row>
    <row r="13459" spans="1:12" s="245" customFormat="1" ht="15.75" customHeight="1" x14ac:dyDescent="0.3">
      <c r="A13459" s="343">
        <v>44182</v>
      </c>
      <c r="B13459" s="135" t="s">
        <v>1212</v>
      </c>
      <c r="C13459" s="349" t="s">
        <v>56</v>
      </c>
      <c r="D13459" s="345" t="s">
        <v>1166</v>
      </c>
      <c r="E13459" s="344" t="s">
        <v>377</v>
      </c>
      <c r="F13459" s="345" t="s">
        <v>670</v>
      </c>
      <c r="G13459" s="192">
        <f t="shared" si="818"/>
        <v>0.18</v>
      </c>
      <c r="H13459" s="193">
        <v>1000</v>
      </c>
      <c r="I13459" s="193">
        <v>180</v>
      </c>
      <c r="L13459" s="234" t="s">
        <v>1781</v>
      </c>
    </row>
    <row r="13460" spans="1:12" s="245" customFormat="1" ht="15.75" customHeight="1" x14ac:dyDescent="0.3">
      <c r="A13460" s="343">
        <v>44175</v>
      </c>
      <c r="B13460" s="135" t="s">
        <v>216</v>
      </c>
      <c r="C13460" s="349" t="s">
        <v>56</v>
      </c>
      <c r="D13460" s="345" t="s">
        <v>1161</v>
      </c>
      <c r="E13460" s="344" t="s">
        <v>1194</v>
      </c>
      <c r="F13460" s="345" t="s">
        <v>670</v>
      </c>
      <c r="G13460" s="192">
        <f t="shared" si="818"/>
        <v>7</v>
      </c>
      <c r="H13460" s="193">
        <v>40</v>
      </c>
      <c r="I13460" s="193">
        <v>280</v>
      </c>
      <c r="L13460" s="234" t="s">
        <v>1781</v>
      </c>
    </row>
    <row r="13461" spans="1:12" s="245" customFormat="1" ht="15.75" customHeight="1" x14ac:dyDescent="0.3">
      <c r="A13461" s="343">
        <v>44169</v>
      </c>
      <c r="B13461" s="135" t="s">
        <v>506</v>
      </c>
      <c r="C13461" s="349" t="s">
        <v>56</v>
      </c>
      <c r="D13461" s="345" t="s">
        <v>1213</v>
      </c>
      <c r="E13461" s="344" t="s">
        <v>377</v>
      </c>
      <c r="F13461" s="345" t="s">
        <v>27</v>
      </c>
      <c r="G13461" s="192">
        <f t="shared" si="818"/>
        <v>1000</v>
      </c>
      <c r="H13461" s="193">
        <v>1</v>
      </c>
      <c r="I13461" s="193">
        <v>1000</v>
      </c>
      <c r="L13461" s="234" t="s">
        <v>1781</v>
      </c>
    </row>
    <row r="13462" spans="1:12" s="245" customFormat="1" ht="15.75" customHeight="1" x14ac:dyDescent="0.3">
      <c r="A13462" s="343">
        <v>44153</v>
      </c>
      <c r="B13462" s="135" t="s">
        <v>1214</v>
      </c>
      <c r="C13462" s="349" t="s">
        <v>56</v>
      </c>
      <c r="D13462" s="345" t="s">
        <v>1164</v>
      </c>
      <c r="E13462" s="344" t="s">
        <v>377</v>
      </c>
      <c r="F13462" s="345" t="s">
        <v>670</v>
      </c>
      <c r="G13462" s="192">
        <f t="shared" si="818"/>
        <v>100</v>
      </c>
      <c r="H13462" s="193">
        <v>1</v>
      </c>
      <c r="I13462" s="193">
        <v>100</v>
      </c>
      <c r="L13462" s="234" t="s">
        <v>1781</v>
      </c>
    </row>
    <row r="13463" spans="1:12" s="245" customFormat="1" ht="15.75" customHeight="1" x14ac:dyDescent="0.3">
      <c r="A13463" s="343">
        <v>44153</v>
      </c>
      <c r="B13463" s="135" t="s">
        <v>1214</v>
      </c>
      <c r="C13463" s="349" t="s">
        <v>56</v>
      </c>
      <c r="D13463" s="345" t="s">
        <v>1191</v>
      </c>
      <c r="E13463" s="344" t="s">
        <v>1194</v>
      </c>
      <c r="F13463" s="345" t="s">
        <v>670</v>
      </c>
      <c r="G13463" s="192">
        <f t="shared" si="818"/>
        <v>0.1</v>
      </c>
      <c r="H13463" s="193">
        <v>1000</v>
      </c>
      <c r="I13463" s="193">
        <v>100</v>
      </c>
      <c r="L13463" s="234" t="s">
        <v>1781</v>
      </c>
    </row>
    <row r="13464" spans="1:12" s="245" customFormat="1" ht="15.75" customHeight="1" x14ac:dyDescent="0.3">
      <c r="A13464" s="343">
        <v>44153</v>
      </c>
      <c r="B13464" s="135" t="s">
        <v>1214</v>
      </c>
      <c r="C13464" s="349" t="s">
        <v>56</v>
      </c>
      <c r="D13464" s="345" t="s">
        <v>1185</v>
      </c>
      <c r="E13464" s="344" t="s">
        <v>377</v>
      </c>
      <c r="F13464" s="345" t="s">
        <v>670</v>
      </c>
      <c r="G13464" s="192">
        <f t="shared" si="818"/>
        <v>100</v>
      </c>
      <c r="H13464" s="193">
        <v>1</v>
      </c>
      <c r="I13464" s="193">
        <v>100</v>
      </c>
      <c r="L13464" s="234" t="s">
        <v>1781</v>
      </c>
    </row>
    <row r="13465" spans="1:12" s="245" customFormat="1" ht="15.75" customHeight="1" x14ac:dyDescent="0.3">
      <c r="A13465" s="343">
        <v>44153</v>
      </c>
      <c r="B13465" s="135" t="s">
        <v>1215</v>
      </c>
      <c r="C13465" s="349" t="s">
        <v>56</v>
      </c>
      <c r="D13465" s="345" t="s">
        <v>1164</v>
      </c>
      <c r="E13465" s="344" t="s">
        <v>377</v>
      </c>
      <c r="F13465" s="345" t="s">
        <v>670</v>
      </c>
      <c r="G13465" s="192">
        <f t="shared" ref="G13465:G13467" si="819">I13465/H13465</f>
        <v>1000</v>
      </c>
      <c r="H13465" s="193">
        <v>1</v>
      </c>
      <c r="I13465" s="193">
        <v>1000</v>
      </c>
      <c r="L13465" s="234" t="s">
        <v>1781</v>
      </c>
    </row>
    <row r="13466" spans="1:12" s="245" customFormat="1" ht="15.75" customHeight="1" x14ac:dyDescent="0.3">
      <c r="A13466" s="343">
        <v>44153</v>
      </c>
      <c r="B13466" s="135" t="s">
        <v>1215</v>
      </c>
      <c r="C13466" s="349" t="s">
        <v>56</v>
      </c>
      <c r="D13466" s="345" t="s">
        <v>1191</v>
      </c>
      <c r="E13466" s="344" t="s">
        <v>1194</v>
      </c>
      <c r="F13466" s="345" t="s">
        <v>670</v>
      </c>
      <c r="G13466" s="192">
        <f t="shared" si="819"/>
        <v>1</v>
      </c>
      <c r="H13466" s="193">
        <v>1000</v>
      </c>
      <c r="I13466" s="193">
        <v>1000</v>
      </c>
      <c r="L13466" s="234" t="s">
        <v>1781</v>
      </c>
    </row>
    <row r="13467" spans="1:12" s="245" customFormat="1" ht="15.75" customHeight="1" x14ac:dyDescent="0.3">
      <c r="A13467" s="343">
        <v>44153</v>
      </c>
      <c r="B13467" s="135" t="s">
        <v>1215</v>
      </c>
      <c r="C13467" s="349" t="s">
        <v>56</v>
      </c>
      <c r="D13467" s="345" t="s">
        <v>1185</v>
      </c>
      <c r="E13467" s="344" t="s">
        <v>377</v>
      </c>
      <c r="F13467" s="345" t="s">
        <v>670</v>
      </c>
      <c r="G13467" s="192">
        <f t="shared" si="819"/>
        <v>1000</v>
      </c>
      <c r="H13467" s="193">
        <v>1</v>
      </c>
      <c r="I13467" s="193">
        <v>1000</v>
      </c>
      <c r="L13467" s="234" t="s">
        <v>1781</v>
      </c>
    </row>
    <row r="13468" spans="1:12" s="245" customFormat="1" ht="15.75" customHeight="1" x14ac:dyDescent="0.3">
      <c r="A13468" s="343">
        <v>44153</v>
      </c>
      <c r="B13468" s="135" t="s">
        <v>1087</v>
      </c>
      <c r="C13468" s="349" t="s">
        <v>56</v>
      </c>
      <c r="D13468" s="345" t="s">
        <v>1164</v>
      </c>
      <c r="E13468" s="344" t="s">
        <v>377</v>
      </c>
      <c r="F13468" s="345" t="s">
        <v>670</v>
      </c>
      <c r="G13468" s="192">
        <f t="shared" ref="G13468:G13470" si="820">I13468/H13468</f>
        <v>70</v>
      </c>
      <c r="H13468" s="193">
        <v>1</v>
      </c>
      <c r="I13468" s="193">
        <v>70</v>
      </c>
      <c r="L13468" s="234" t="s">
        <v>1781</v>
      </c>
    </row>
    <row r="13469" spans="1:12" s="245" customFormat="1" ht="15.75" customHeight="1" x14ac:dyDescent="0.3">
      <c r="A13469" s="343">
        <v>44153</v>
      </c>
      <c r="B13469" s="135" t="s">
        <v>1087</v>
      </c>
      <c r="C13469" s="349" t="s">
        <v>56</v>
      </c>
      <c r="D13469" s="345" t="s">
        <v>1191</v>
      </c>
      <c r="E13469" s="344" t="s">
        <v>1194</v>
      </c>
      <c r="F13469" s="345" t="s">
        <v>670</v>
      </c>
      <c r="G13469" s="192">
        <f t="shared" si="820"/>
        <v>7.0000000000000007E-2</v>
      </c>
      <c r="H13469" s="193">
        <v>1000</v>
      </c>
      <c r="I13469" s="193">
        <v>70</v>
      </c>
      <c r="L13469" s="234" t="s">
        <v>1781</v>
      </c>
    </row>
    <row r="13470" spans="1:12" s="245" customFormat="1" ht="15.75" customHeight="1" x14ac:dyDescent="0.3">
      <c r="A13470" s="343">
        <v>44153</v>
      </c>
      <c r="B13470" s="135" t="s">
        <v>1087</v>
      </c>
      <c r="C13470" s="349" t="s">
        <v>56</v>
      </c>
      <c r="D13470" s="345" t="s">
        <v>1185</v>
      </c>
      <c r="E13470" s="344" t="s">
        <v>377</v>
      </c>
      <c r="F13470" s="345" t="s">
        <v>670</v>
      </c>
      <c r="G13470" s="192">
        <f t="shared" si="820"/>
        <v>70</v>
      </c>
      <c r="H13470" s="193">
        <v>1</v>
      </c>
      <c r="I13470" s="193">
        <v>70</v>
      </c>
      <c r="L13470" s="234" t="s">
        <v>1781</v>
      </c>
    </row>
    <row r="13471" spans="1:12" s="245" customFormat="1" ht="15.75" customHeight="1" x14ac:dyDescent="0.3">
      <c r="A13471" s="343">
        <v>44163</v>
      </c>
      <c r="B13471" s="135" t="s">
        <v>1216</v>
      </c>
      <c r="C13471" s="349" t="s">
        <v>56</v>
      </c>
      <c r="D13471" s="345" t="s">
        <v>1164</v>
      </c>
      <c r="E13471" s="344" t="s">
        <v>377</v>
      </c>
      <c r="F13471" s="345" t="s">
        <v>670</v>
      </c>
      <c r="G13471" s="192">
        <f t="shared" ref="G13471:G13473" si="821">I13471/H13471</f>
        <v>150</v>
      </c>
      <c r="H13471" s="193">
        <v>1</v>
      </c>
      <c r="I13471" s="193">
        <v>150</v>
      </c>
      <c r="L13471" s="234" t="s">
        <v>1781</v>
      </c>
    </row>
    <row r="13472" spans="1:12" s="245" customFormat="1" ht="15.75" customHeight="1" x14ac:dyDescent="0.3">
      <c r="A13472" s="343">
        <v>44163</v>
      </c>
      <c r="B13472" s="135" t="s">
        <v>1216</v>
      </c>
      <c r="C13472" s="349" t="s">
        <v>56</v>
      </c>
      <c r="D13472" s="345" t="s">
        <v>1191</v>
      </c>
      <c r="E13472" s="344" t="s">
        <v>1194</v>
      </c>
      <c r="F13472" s="345" t="s">
        <v>670</v>
      </c>
      <c r="G13472" s="192">
        <f t="shared" si="821"/>
        <v>0.15</v>
      </c>
      <c r="H13472" s="193">
        <v>1000</v>
      </c>
      <c r="I13472" s="193">
        <v>150</v>
      </c>
      <c r="L13472" s="234" t="s">
        <v>1781</v>
      </c>
    </row>
    <row r="13473" spans="1:12" s="245" customFormat="1" ht="15.75" customHeight="1" x14ac:dyDescent="0.3">
      <c r="A13473" s="343">
        <v>44163</v>
      </c>
      <c r="B13473" s="135" t="s">
        <v>1216</v>
      </c>
      <c r="C13473" s="349" t="s">
        <v>56</v>
      </c>
      <c r="D13473" s="345" t="s">
        <v>1185</v>
      </c>
      <c r="E13473" s="344" t="s">
        <v>377</v>
      </c>
      <c r="F13473" s="345" t="s">
        <v>670</v>
      </c>
      <c r="G13473" s="192">
        <f t="shared" si="821"/>
        <v>150</v>
      </c>
      <c r="H13473" s="193">
        <v>1</v>
      </c>
      <c r="I13473" s="193">
        <v>150</v>
      </c>
      <c r="L13473" s="234" t="s">
        <v>1781</v>
      </c>
    </row>
    <row r="13474" spans="1:12" s="245" customFormat="1" ht="15.75" customHeight="1" x14ac:dyDescent="0.3">
      <c r="A13474" s="343">
        <v>44163</v>
      </c>
      <c r="B13474" s="135" t="s">
        <v>1217</v>
      </c>
      <c r="C13474" s="349" t="s">
        <v>56</v>
      </c>
      <c r="D13474" s="345" t="s">
        <v>1164</v>
      </c>
      <c r="E13474" s="344" t="s">
        <v>377</v>
      </c>
      <c r="F13474" s="345" t="s">
        <v>670</v>
      </c>
      <c r="G13474" s="192">
        <f t="shared" ref="G13474:G13478" si="822">I13474/H13474</f>
        <v>150</v>
      </c>
      <c r="H13474" s="193">
        <v>1</v>
      </c>
      <c r="I13474" s="193">
        <v>150</v>
      </c>
      <c r="L13474" s="234" t="s">
        <v>1781</v>
      </c>
    </row>
    <row r="13475" spans="1:12" s="245" customFormat="1" ht="15.75" customHeight="1" x14ac:dyDescent="0.3">
      <c r="A13475" s="343">
        <v>44163</v>
      </c>
      <c r="B13475" s="135" t="s">
        <v>1217</v>
      </c>
      <c r="C13475" s="349" t="s">
        <v>56</v>
      </c>
      <c r="D13475" s="345" t="s">
        <v>1191</v>
      </c>
      <c r="E13475" s="344" t="s">
        <v>1194</v>
      </c>
      <c r="F13475" s="345" t="s">
        <v>670</v>
      </c>
      <c r="G13475" s="192">
        <f t="shared" si="822"/>
        <v>0.15</v>
      </c>
      <c r="H13475" s="193">
        <v>1000</v>
      </c>
      <c r="I13475" s="193">
        <v>150</v>
      </c>
      <c r="L13475" s="234" t="s">
        <v>1781</v>
      </c>
    </row>
    <row r="13476" spans="1:12" s="245" customFormat="1" ht="15.75" customHeight="1" x14ac:dyDescent="0.3">
      <c r="A13476" s="343">
        <v>44163</v>
      </c>
      <c r="B13476" s="135" t="s">
        <v>1218</v>
      </c>
      <c r="C13476" s="349" t="s">
        <v>56</v>
      </c>
      <c r="D13476" s="345" t="s">
        <v>1164</v>
      </c>
      <c r="E13476" s="344" t="s">
        <v>377</v>
      </c>
      <c r="F13476" s="345" t="s">
        <v>670</v>
      </c>
      <c r="G13476" s="192">
        <f t="shared" si="822"/>
        <v>60</v>
      </c>
      <c r="H13476" s="193">
        <v>1</v>
      </c>
      <c r="I13476" s="193">
        <v>60</v>
      </c>
      <c r="L13476" s="234" t="s">
        <v>1781</v>
      </c>
    </row>
    <row r="13477" spans="1:12" s="245" customFormat="1" ht="15.75" customHeight="1" x14ac:dyDescent="0.3">
      <c r="A13477" s="343">
        <v>44163</v>
      </c>
      <c r="B13477" s="135" t="s">
        <v>1218</v>
      </c>
      <c r="C13477" s="349" t="s">
        <v>56</v>
      </c>
      <c r="D13477" s="345" t="s">
        <v>1191</v>
      </c>
      <c r="E13477" s="344" t="s">
        <v>1194</v>
      </c>
      <c r="F13477" s="345" t="s">
        <v>670</v>
      </c>
      <c r="G13477" s="192">
        <f t="shared" si="822"/>
        <v>0.06</v>
      </c>
      <c r="H13477" s="193">
        <v>1000</v>
      </c>
      <c r="I13477" s="193">
        <v>60</v>
      </c>
      <c r="L13477" s="234" t="s">
        <v>1781</v>
      </c>
    </row>
    <row r="13478" spans="1:12" s="245" customFormat="1" ht="15.75" customHeight="1" x14ac:dyDescent="0.3">
      <c r="A13478" s="343">
        <v>44163</v>
      </c>
      <c r="B13478" s="135" t="s">
        <v>1218</v>
      </c>
      <c r="C13478" s="349" t="s">
        <v>56</v>
      </c>
      <c r="D13478" s="345" t="s">
        <v>1185</v>
      </c>
      <c r="E13478" s="344" t="s">
        <v>377</v>
      </c>
      <c r="F13478" s="345" t="s">
        <v>670</v>
      </c>
      <c r="G13478" s="192">
        <f t="shared" si="822"/>
        <v>60</v>
      </c>
      <c r="H13478" s="193">
        <v>1</v>
      </c>
      <c r="I13478" s="193">
        <v>60</v>
      </c>
      <c r="L13478" s="234" t="s">
        <v>1781</v>
      </c>
    </row>
    <row r="13479" spans="1:12" s="245" customFormat="1" ht="15.75" customHeight="1" x14ac:dyDescent="0.3">
      <c r="A13479" s="343">
        <v>44163</v>
      </c>
      <c r="B13479" s="135" t="s">
        <v>1215</v>
      </c>
      <c r="C13479" s="349" t="s">
        <v>56</v>
      </c>
      <c r="D13479" s="345" t="s">
        <v>1164</v>
      </c>
      <c r="E13479" s="344" t="s">
        <v>377</v>
      </c>
      <c r="F13479" s="345" t="s">
        <v>670</v>
      </c>
      <c r="G13479" s="192">
        <f t="shared" ref="G13479:G13481" si="823">I13479/H13479</f>
        <v>200</v>
      </c>
      <c r="H13479" s="193">
        <v>1</v>
      </c>
      <c r="I13479" s="193">
        <v>200</v>
      </c>
      <c r="L13479" s="234" t="s">
        <v>1781</v>
      </c>
    </row>
    <row r="13480" spans="1:12" s="245" customFormat="1" ht="15.75" customHeight="1" x14ac:dyDescent="0.3">
      <c r="A13480" s="343">
        <v>44163</v>
      </c>
      <c r="B13480" s="135" t="s">
        <v>1215</v>
      </c>
      <c r="C13480" s="349" t="s">
        <v>56</v>
      </c>
      <c r="D13480" s="345" t="s">
        <v>1191</v>
      </c>
      <c r="E13480" s="344" t="s">
        <v>1194</v>
      </c>
      <c r="F13480" s="345" t="s">
        <v>670</v>
      </c>
      <c r="G13480" s="192">
        <f t="shared" si="823"/>
        <v>0.2</v>
      </c>
      <c r="H13480" s="193">
        <v>1000</v>
      </c>
      <c r="I13480" s="193">
        <v>200</v>
      </c>
      <c r="L13480" s="234" t="s">
        <v>1781</v>
      </c>
    </row>
    <row r="13481" spans="1:12" s="245" customFormat="1" ht="15.75" customHeight="1" x14ac:dyDescent="0.3">
      <c r="A13481" s="343">
        <v>44163</v>
      </c>
      <c r="B13481" s="135" t="s">
        <v>1215</v>
      </c>
      <c r="C13481" s="349" t="s">
        <v>56</v>
      </c>
      <c r="D13481" s="345" t="s">
        <v>1185</v>
      </c>
      <c r="E13481" s="344" t="s">
        <v>377</v>
      </c>
      <c r="F13481" s="345" t="s">
        <v>670</v>
      </c>
      <c r="G13481" s="192">
        <f t="shared" si="823"/>
        <v>200</v>
      </c>
      <c r="H13481" s="193">
        <v>1</v>
      </c>
      <c r="I13481" s="193">
        <v>200</v>
      </c>
      <c r="L13481" s="234" t="s">
        <v>1781</v>
      </c>
    </row>
    <row r="13482" spans="1:12" s="245" customFormat="1" ht="15.75" customHeight="1" x14ac:dyDescent="0.3">
      <c r="A13482" s="343">
        <v>44163</v>
      </c>
      <c r="B13482" s="135" t="s">
        <v>1215</v>
      </c>
      <c r="C13482" s="349" t="s">
        <v>56</v>
      </c>
      <c r="D13482" s="345" t="s">
        <v>1161</v>
      </c>
      <c r="E13482" s="344" t="s">
        <v>377</v>
      </c>
      <c r="F13482" s="345" t="s">
        <v>670</v>
      </c>
      <c r="G13482" s="192">
        <f t="shared" si="818"/>
        <v>1</v>
      </c>
      <c r="H13482" s="193">
        <v>40</v>
      </c>
      <c r="I13482" s="193">
        <v>40</v>
      </c>
      <c r="L13482" s="234" t="s">
        <v>1781</v>
      </c>
    </row>
    <row r="13483" spans="1:12" s="245" customFormat="1" ht="15.75" customHeight="1" x14ac:dyDescent="0.3">
      <c r="A13483" s="343">
        <v>44160</v>
      </c>
      <c r="B13483" s="135" t="s">
        <v>1219</v>
      </c>
      <c r="C13483" s="349" t="s">
        <v>56</v>
      </c>
      <c r="D13483" s="345" t="s">
        <v>1161</v>
      </c>
      <c r="E13483" s="344" t="s">
        <v>377</v>
      </c>
      <c r="F13483" s="345" t="s">
        <v>670</v>
      </c>
      <c r="G13483" s="192">
        <f t="shared" si="818"/>
        <v>12</v>
      </c>
      <c r="H13483" s="193">
        <v>40</v>
      </c>
      <c r="I13483" s="193">
        <v>480</v>
      </c>
      <c r="L13483" s="234" t="s">
        <v>1781</v>
      </c>
    </row>
    <row r="13484" spans="1:12" s="245" customFormat="1" ht="15.75" customHeight="1" x14ac:dyDescent="0.3">
      <c r="A13484" s="343">
        <v>44182</v>
      </c>
      <c r="B13484" s="135" t="s">
        <v>178</v>
      </c>
      <c r="C13484" s="349" t="s">
        <v>56</v>
      </c>
      <c r="D13484" s="345" t="s">
        <v>1161</v>
      </c>
      <c r="E13484" s="344" t="s">
        <v>377</v>
      </c>
      <c r="F13484" s="345" t="s">
        <v>670</v>
      </c>
      <c r="G13484" s="192">
        <f t="shared" ref="G13484:G13487" si="824">I13484/H13484</f>
        <v>80</v>
      </c>
      <c r="H13484" s="193">
        <v>40</v>
      </c>
      <c r="I13484" s="193">
        <v>3200</v>
      </c>
      <c r="L13484" s="234" t="s">
        <v>1781</v>
      </c>
    </row>
    <row r="13485" spans="1:12" s="245" customFormat="1" ht="15.75" customHeight="1" x14ac:dyDescent="0.3">
      <c r="A13485" s="343">
        <v>44182</v>
      </c>
      <c r="B13485" s="135" t="s">
        <v>178</v>
      </c>
      <c r="C13485" s="349" t="s">
        <v>56</v>
      </c>
      <c r="D13485" s="345" t="s">
        <v>1161</v>
      </c>
      <c r="E13485" s="344" t="s">
        <v>377</v>
      </c>
      <c r="F13485" s="345" t="s">
        <v>670</v>
      </c>
      <c r="G13485" s="192">
        <f t="shared" si="824"/>
        <v>40</v>
      </c>
      <c r="H13485" s="193">
        <v>40</v>
      </c>
      <c r="I13485" s="193">
        <v>1600</v>
      </c>
      <c r="L13485" s="234" t="s">
        <v>1781</v>
      </c>
    </row>
    <row r="13486" spans="1:12" s="245" customFormat="1" ht="15.75" customHeight="1" x14ac:dyDescent="0.3">
      <c r="A13486" s="343">
        <v>44155</v>
      </c>
      <c r="B13486" s="135" t="s">
        <v>1220</v>
      </c>
      <c r="C13486" s="349" t="s">
        <v>56</v>
      </c>
      <c r="D13486" s="345" t="s">
        <v>1161</v>
      </c>
      <c r="E13486" s="344" t="s">
        <v>377</v>
      </c>
      <c r="F13486" s="345" t="s">
        <v>670</v>
      </c>
      <c r="G13486" s="192">
        <f t="shared" si="824"/>
        <v>25</v>
      </c>
      <c r="H13486" s="193">
        <v>40</v>
      </c>
      <c r="I13486" s="193">
        <v>1000</v>
      </c>
      <c r="L13486" s="234" t="s">
        <v>1781</v>
      </c>
    </row>
    <row r="13487" spans="1:12" s="245" customFormat="1" ht="15.75" customHeight="1" x14ac:dyDescent="0.3">
      <c r="A13487" s="343">
        <v>44166</v>
      </c>
      <c r="B13487" s="135" t="s">
        <v>838</v>
      </c>
      <c r="C13487" s="349" t="s">
        <v>56</v>
      </c>
      <c r="D13487" s="345" t="s">
        <v>1161</v>
      </c>
      <c r="E13487" s="344" t="s">
        <v>377</v>
      </c>
      <c r="F13487" s="345" t="s">
        <v>670</v>
      </c>
      <c r="G13487" s="192">
        <f t="shared" si="824"/>
        <v>50</v>
      </c>
      <c r="H13487" s="193">
        <v>40</v>
      </c>
      <c r="I13487" s="193">
        <v>2000</v>
      </c>
      <c r="L13487" s="234" t="s">
        <v>1781</v>
      </c>
    </row>
    <row r="13488" spans="1:12" s="245" customFormat="1" ht="15.75" customHeight="1" x14ac:dyDescent="0.3">
      <c r="A13488" s="343">
        <v>44174</v>
      </c>
      <c r="B13488" s="135" t="s">
        <v>1063</v>
      </c>
      <c r="C13488" s="349" t="s">
        <v>56</v>
      </c>
      <c r="D13488" s="345" t="s">
        <v>1161</v>
      </c>
      <c r="E13488" s="344" t="s">
        <v>377</v>
      </c>
      <c r="F13488" s="345" t="s">
        <v>670</v>
      </c>
      <c r="G13488" s="192">
        <f t="shared" ref="G13488:G13490" si="825">I13488/H13488</f>
        <v>30</v>
      </c>
      <c r="H13488" s="193">
        <v>40</v>
      </c>
      <c r="I13488" s="193">
        <v>1200</v>
      </c>
      <c r="L13488" s="234" t="s">
        <v>1781</v>
      </c>
    </row>
    <row r="13489" spans="1:12" s="245" customFormat="1" ht="15.75" customHeight="1" x14ac:dyDescent="0.3">
      <c r="A13489" s="343">
        <v>44158</v>
      </c>
      <c r="B13489" s="135" t="s">
        <v>1221</v>
      </c>
      <c r="C13489" s="349" t="s">
        <v>291</v>
      </c>
      <c r="D13489" s="345" t="s">
        <v>1161</v>
      </c>
      <c r="E13489" s="344" t="s">
        <v>377</v>
      </c>
      <c r="F13489" s="345" t="s">
        <v>670</v>
      </c>
      <c r="G13489" s="192">
        <f t="shared" si="825"/>
        <v>27</v>
      </c>
      <c r="H13489" s="193">
        <v>40</v>
      </c>
      <c r="I13489" s="193">
        <v>1080</v>
      </c>
      <c r="L13489" s="234" t="s">
        <v>1781</v>
      </c>
    </row>
    <row r="13490" spans="1:12" s="245" customFormat="1" ht="15.75" customHeight="1" x14ac:dyDescent="0.3">
      <c r="A13490" s="343">
        <v>44187</v>
      </c>
      <c r="B13490" s="135" t="s">
        <v>1222</v>
      </c>
      <c r="C13490" s="349" t="s">
        <v>56</v>
      </c>
      <c r="D13490" s="345" t="s">
        <v>1161</v>
      </c>
      <c r="E13490" s="344" t="s">
        <v>377</v>
      </c>
      <c r="F13490" s="345" t="s">
        <v>670</v>
      </c>
      <c r="G13490" s="192">
        <f t="shared" si="825"/>
        <v>4</v>
      </c>
      <c r="H13490" s="193">
        <v>40</v>
      </c>
      <c r="I13490" s="193">
        <v>160</v>
      </c>
      <c r="L13490" s="234" t="s">
        <v>1781</v>
      </c>
    </row>
    <row r="13491" spans="1:12" s="245" customFormat="1" ht="15.75" customHeight="1" x14ac:dyDescent="0.3">
      <c r="A13491" s="343">
        <v>44182</v>
      </c>
      <c r="B13491" s="135" t="s">
        <v>1223</v>
      </c>
      <c r="C13491" s="349" t="s">
        <v>56</v>
      </c>
      <c r="D13491" s="345" t="s">
        <v>1164</v>
      </c>
      <c r="E13491" s="344" t="s">
        <v>377</v>
      </c>
      <c r="F13491" s="345" t="s">
        <v>670</v>
      </c>
      <c r="G13491" s="192">
        <f t="shared" ref="G13491:G13537" si="826">I13491/H13491</f>
        <v>10</v>
      </c>
      <c r="H13491" s="193">
        <v>1</v>
      </c>
      <c r="I13491" s="193">
        <v>10</v>
      </c>
      <c r="L13491" s="234" t="s">
        <v>1781</v>
      </c>
    </row>
    <row r="13492" spans="1:12" s="245" customFormat="1" ht="15.75" customHeight="1" x14ac:dyDescent="0.3">
      <c r="A13492" s="343">
        <v>44182</v>
      </c>
      <c r="B13492" s="135" t="s">
        <v>1223</v>
      </c>
      <c r="C13492" s="349" t="s">
        <v>56</v>
      </c>
      <c r="D13492" s="345" t="s">
        <v>1166</v>
      </c>
      <c r="E13492" s="344" t="s">
        <v>377</v>
      </c>
      <c r="F13492" s="345" t="s">
        <v>670</v>
      </c>
      <c r="G13492" s="192">
        <f t="shared" si="826"/>
        <v>0.01</v>
      </c>
      <c r="H13492" s="193">
        <v>1000</v>
      </c>
      <c r="I13492" s="193">
        <v>10</v>
      </c>
      <c r="L13492" s="234" t="s">
        <v>1781</v>
      </c>
    </row>
    <row r="13493" spans="1:12" s="245" customFormat="1" ht="15.75" customHeight="1" x14ac:dyDescent="0.3">
      <c r="A13493" s="343">
        <v>44153</v>
      </c>
      <c r="B13493" s="135" t="s">
        <v>947</v>
      </c>
      <c r="C13493" s="349" t="s">
        <v>56</v>
      </c>
      <c r="D13493" s="345" t="s">
        <v>1191</v>
      </c>
      <c r="E13493" s="344" t="s">
        <v>377</v>
      </c>
      <c r="F13493" s="345" t="s">
        <v>670</v>
      </c>
      <c r="G13493" s="192">
        <f t="shared" si="826"/>
        <v>2.0379999999999998</v>
      </c>
      <c r="H13493" s="193">
        <v>1000</v>
      </c>
      <c r="I13493" s="193">
        <v>2038</v>
      </c>
      <c r="L13493" s="234" t="s">
        <v>1781</v>
      </c>
    </row>
    <row r="13494" spans="1:12" s="245" customFormat="1" ht="15.75" customHeight="1" x14ac:dyDescent="0.3">
      <c r="A13494" s="343">
        <v>44155</v>
      </c>
      <c r="B13494" s="135" t="s">
        <v>1224</v>
      </c>
      <c r="C13494" s="349" t="s">
        <v>56</v>
      </c>
      <c r="D13494" s="345" t="s">
        <v>1225</v>
      </c>
      <c r="E13494" s="344" t="s">
        <v>377</v>
      </c>
      <c r="F13494" s="345" t="s">
        <v>670</v>
      </c>
      <c r="G13494" s="192">
        <f t="shared" si="826"/>
        <v>50</v>
      </c>
      <c r="H13494" s="193">
        <v>1</v>
      </c>
      <c r="I13494" s="193">
        <v>50</v>
      </c>
      <c r="L13494" s="234" t="s">
        <v>1781</v>
      </c>
    </row>
    <row r="13495" spans="1:12" s="245" customFormat="1" ht="15.75" customHeight="1" x14ac:dyDescent="0.3">
      <c r="A13495" s="343">
        <v>44154</v>
      </c>
      <c r="B13495" s="135" t="s">
        <v>1226</v>
      </c>
      <c r="C13495" s="349" t="s">
        <v>56</v>
      </c>
      <c r="D13495" s="345" t="s">
        <v>1155</v>
      </c>
      <c r="E13495" s="344" t="s">
        <v>377</v>
      </c>
      <c r="F13495" s="345" t="s">
        <v>15</v>
      </c>
      <c r="G13495" s="192">
        <f t="shared" si="826"/>
        <v>2</v>
      </c>
      <c r="H13495" s="193">
        <v>200</v>
      </c>
      <c r="I13495" s="193">
        <v>400</v>
      </c>
      <c r="L13495" s="234" t="s">
        <v>1781</v>
      </c>
    </row>
    <row r="13496" spans="1:12" s="245" customFormat="1" ht="15.75" customHeight="1" x14ac:dyDescent="0.3">
      <c r="A13496" s="343">
        <v>44154</v>
      </c>
      <c r="B13496" s="135" t="s">
        <v>1226</v>
      </c>
      <c r="C13496" s="349" t="s">
        <v>56</v>
      </c>
      <c r="D13496" s="345" t="s">
        <v>886</v>
      </c>
      <c r="E13496" s="344" t="s">
        <v>377</v>
      </c>
      <c r="F13496" s="345" t="s">
        <v>27</v>
      </c>
      <c r="G13496" s="192">
        <f t="shared" si="826"/>
        <v>300</v>
      </c>
      <c r="H13496" s="193">
        <v>1</v>
      </c>
      <c r="I13496" s="193">
        <v>300</v>
      </c>
      <c r="L13496" s="234" t="s">
        <v>1781</v>
      </c>
    </row>
    <row r="13497" spans="1:12" s="245" customFormat="1" ht="15.75" customHeight="1" x14ac:dyDescent="0.3">
      <c r="A13497" s="343">
        <v>44167</v>
      </c>
      <c r="B13497" s="135" t="s">
        <v>1227</v>
      </c>
      <c r="C13497" s="349" t="s">
        <v>56</v>
      </c>
      <c r="D13497" s="345" t="s">
        <v>1155</v>
      </c>
      <c r="E13497" s="344" t="s">
        <v>377</v>
      </c>
      <c r="F13497" s="345" t="s">
        <v>15</v>
      </c>
      <c r="G13497" s="192">
        <f t="shared" si="826"/>
        <v>0.1</v>
      </c>
      <c r="H13497" s="193">
        <v>200</v>
      </c>
      <c r="I13497" s="193">
        <v>20</v>
      </c>
      <c r="L13497" s="234" t="s">
        <v>1781</v>
      </c>
    </row>
    <row r="13498" spans="1:12" s="245" customFormat="1" ht="15.75" customHeight="1" x14ac:dyDescent="0.3">
      <c r="A13498" s="343">
        <v>44167</v>
      </c>
      <c r="B13498" s="135" t="s">
        <v>1227</v>
      </c>
      <c r="C13498" s="349" t="s">
        <v>56</v>
      </c>
      <c r="D13498" s="345" t="s">
        <v>793</v>
      </c>
      <c r="E13498" s="344" t="s">
        <v>377</v>
      </c>
      <c r="F13498" s="345" t="s">
        <v>12</v>
      </c>
      <c r="G13498" s="192">
        <f t="shared" si="826"/>
        <v>0.1</v>
      </c>
      <c r="H13498" s="193">
        <v>100</v>
      </c>
      <c r="I13498" s="193">
        <v>10</v>
      </c>
      <c r="L13498" s="234" t="s">
        <v>1781</v>
      </c>
    </row>
    <row r="13499" spans="1:12" s="245" customFormat="1" ht="15.75" customHeight="1" x14ac:dyDescent="0.3">
      <c r="A13499" s="343">
        <v>44167</v>
      </c>
      <c r="B13499" s="135" t="s">
        <v>1227</v>
      </c>
      <c r="C13499" s="349" t="s">
        <v>56</v>
      </c>
      <c r="D13499" s="345" t="s">
        <v>1093</v>
      </c>
      <c r="E13499" s="344" t="s">
        <v>377</v>
      </c>
      <c r="F13499" s="345" t="s">
        <v>41</v>
      </c>
      <c r="G13499" s="192">
        <f t="shared" si="826"/>
        <v>5</v>
      </c>
      <c r="H13499" s="193">
        <v>1</v>
      </c>
      <c r="I13499" s="193">
        <v>5</v>
      </c>
      <c r="L13499" s="234" t="s">
        <v>1781</v>
      </c>
    </row>
    <row r="13500" spans="1:12" s="245" customFormat="1" ht="15.75" customHeight="1" x14ac:dyDescent="0.3">
      <c r="A13500" s="343">
        <v>44167</v>
      </c>
      <c r="B13500" s="135" t="s">
        <v>1227</v>
      </c>
      <c r="C13500" s="349" t="s">
        <v>56</v>
      </c>
      <c r="D13500" s="345" t="s">
        <v>1162</v>
      </c>
      <c r="E13500" s="344" t="s">
        <v>377</v>
      </c>
      <c r="F13500" s="345" t="s">
        <v>31</v>
      </c>
      <c r="G13500" s="192">
        <f t="shared" si="826"/>
        <v>1</v>
      </c>
      <c r="H13500" s="193">
        <v>100</v>
      </c>
      <c r="I13500" s="193">
        <v>100</v>
      </c>
      <c r="L13500" s="234" t="s">
        <v>1781</v>
      </c>
    </row>
    <row r="13501" spans="1:12" s="245" customFormat="1" ht="15.75" customHeight="1" x14ac:dyDescent="0.3">
      <c r="A13501" s="343">
        <v>44183</v>
      </c>
      <c r="B13501" s="135" t="s">
        <v>1227</v>
      </c>
      <c r="C13501" s="349" t="s">
        <v>56</v>
      </c>
      <c r="D13501" s="345" t="s">
        <v>1155</v>
      </c>
      <c r="E13501" s="344" t="s">
        <v>377</v>
      </c>
      <c r="F13501" s="345" t="s">
        <v>15</v>
      </c>
      <c r="G13501" s="192">
        <f t="shared" ref="G13501:G13504" si="827">I13501/H13501</f>
        <v>0.1</v>
      </c>
      <c r="H13501" s="193">
        <v>200</v>
      </c>
      <c r="I13501" s="193">
        <v>20</v>
      </c>
      <c r="L13501" s="234" t="s">
        <v>1781</v>
      </c>
    </row>
    <row r="13502" spans="1:12" s="245" customFormat="1" ht="15.75" customHeight="1" x14ac:dyDescent="0.3">
      <c r="A13502" s="343">
        <v>44183</v>
      </c>
      <c r="B13502" s="135" t="s">
        <v>1227</v>
      </c>
      <c r="C13502" s="349" t="s">
        <v>56</v>
      </c>
      <c r="D13502" s="345" t="s">
        <v>793</v>
      </c>
      <c r="E13502" s="344" t="s">
        <v>377</v>
      </c>
      <c r="F13502" s="345" t="s">
        <v>12</v>
      </c>
      <c r="G13502" s="192">
        <f t="shared" si="827"/>
        <v>1</v>
      </c>
      <c r="H13502" s="193">
        <v>100</v>
      </c>
      <c r="I13502" s="193">
        <v>100</v>
      </c>
      <c r="L13502" s="234" t="s">
        <v>1781</v>
      </c>
    </row>
    <row r="13503" spans="1:12" s="245" customFormat="1" ht="15.75" customHeight="1" x14ac:dyDescent="0.3">
      <c r="A13503" s="343">
        <v>44183</v>
      </c>
      <c r="B13503" s="135" t="s">
        <v>1227</v>
      </c>
      <c r="C13503" s="349" t="s">
        <v>56</v>
      </c>
      <c r="D13503" s="345" t="s">
        <v>1093</v>
      </c>
      <c r="E13503" s="344" t="s">
        <v>377</v>
      </c>
      <c r="F13503" s="345" t="s">
        <v>41</v>
      </c>
      <c r="G13503" s="192">
        <f t="shared" si="827"/>
        <v>5</v>
      </c>
      <c r="H13503" s="193">
        <v>1</v>
      </c>
      <c r="I13503" s="193">
        <v>5</v>
      </c>
      <c r="L13503" s="234" t="s">
        <v>1781</v>
      </c>
    </row>
    <row r="13504" spans="1:12" s="245" customFormat="1" ht="15.75" customHeight="1" x14ac:dyDescent="0.3">
      <c r="A13504" s="343">
        <v>44183</v>
      </c>
      <c r="B13504" s="135" t="s">
        <v>1227</v>
      </c>
      <c r="C13504" s="349" t="s">
        <v>56</v>
      </c>
      <c r="D13504" s="345" t="s">
        <v>1162</v>
      </c>
      <c r="E13504" s="344" t="s">
        <v>377</v>
      </c>
      <c r="F13504" s="345" t="s">
        <v>31</v>
      </c>
      <c r="G13504" s="192">
        <f t="shared" si="827"/>
        <v>21</v>
      </c>
      <c r="H13504" s="193">
        <v>100</v>
      </c>
      <c r="I13504" s="193">
        <v>2100</v>
      </c>
      <c r="L13504" s="234" t="s">
        <v>1781</v>
      </c>
    </row>
    <row r="13505" spans="1:12" s="245" customFormat="1" ht="15.75" customHeight="1" x14ac:dyDescent="0.3">
      <c r="A13505" s="343">
        <v>44174</v>
      </c>
      <c r="B13505" s="135" t="s">
        <v>1228</v>
      </c>
      <c r="C13505" s="349" t="s">
        <v>56</v>
      </c>
      <c r="D13505" s="345" t="s">
        <v>1155</v>
      </c>
      <c r="E13505" s="344" t="s">
        <v>377</v>
      </c>
      <c r="F13505" s="345" t="s">
        <v>15</v>
      </c>
      <c r="G13505" s="192">
        <f t="shared" ref="G13505:G13508" si="828">I13505/H13505</f>
        <v>5</v>
      </c>
      <c r="H13505" s="193">
        <v>200</v>
      </c>
      <c r="I13505" s="193">
        <v>1000</v>
      </c>
      <c r="L13505" s="234" t="s">
        <v>1781</v>
      </c>
    </row>
    <row r="13506" spans="1:12" s="245" customFormat="1" ht="15.75" customHeight="1" x14ac:dyDescent="0.3">
      <c r="A13506" s="343">
        <v>44174</v>
      </c>
      <c r="B13506" s="135" t="s">
        <v>1228</v>
      </c>
      <c r="C13506" s="349" t="s">
        <v>56</v>
      </c>
      <c r="D13506" s="345" t="s">
        <v>793</v>
      </c>
      <c r="E13506" s="344" t="s">
        <v>377</v>
      </c>
      <c r="F13506" s="345" t="s">
        <v>12</v>
      </c>
      <c r="G13506" s="192">
        <f t="shared" si="828"/>
        <v>10</v>
      </c>
      <c r="H13506" s="193">
        <v>100</v>
      </c>
      <c r="I13506" s="193">
        <v>1000</v>
      </c>
      <c r="L13506" s="234" t="s">
        <v>1781</v>
      </c>
    </row>
    <row r="13507" spans="1:12" s="245" customFormat="1" ht="15.75" customHeight="1" x14ac:dyDescent="0.3">
      <c r="A13507" s="343">
        <v>44174</v>
      </c>
      <c r="B13507" s="135" t="s">
        <v>1228</v>
      </c>
      <c r="C13507" s="349" t="s">
        <v>56</v>
      </c>
      <c r="D13507" s="345" t="s">
        <v>1093</v>
      </c>
      <c r="E13507" s="344" t="s">
        <v>377</v>
      </c>
      <c r="F13507" s="345" t="s">
        <v>41</v>
      </c>
      <c r="G13507" s="192">
        <f t="shared" si="828"/>
        <v>1000</v>
      </c>
      <c r="H13507" s="193">
        <v>1</v>
      </c>
      <c r="I13507" s="193">
        <v>1000</v>
      </c>
      <c r="L13507" s="234" t="s">
        <v>1781</v>
      </c>
    </row>
    <row r="13508" spans="1:12" s="245" customFormat="1" ht="15.75" customHeight="1" x14ac:dyDescent="0.3">
      <c r="A13508" s="343">
        <v>44174</v>
      </c>
      <c r="B13508" s="135" t="s">
        <v>1228</v>
      </c>
      <c r="C13508" s="349" t="s">
        <v>56</v>
      </c>
      <c r="D13508" s="345" t="s">
        <v>1162</v>
      </c>
      <c r="E13508" s="344" t="s">
        <v>377</v>
      </c>
      <c r="F13508" s="345" t="s">
        <v>31</v>
      </c>
      <c r="G13508" s="192">
        <f t="shared" si="828"/>
        <v>50</v>
      </c>
      <c r="H13508" s="193">
        <v>100</v>
      </c>
      <c r="I13508" s="193">
        <v>5000</v>
      </c>
      <c r="L13508" s="234" t="s">
        <v>1781</v>
      </c>
    </row>
    <row r="13509" spans="1:12" s="245" customFormat="1" ht="15.75" customHeight="1" x14ac:dyDescent="0.3">
      <c r="A13509" s="343">
        <v>44174</v>
      </c>
      <c r="B13509" s="135" t="s">
        <v>1228</v>
      </c>
      <c r="C13509" s="349" t="s">
        <v>56</v>
      </c>
      <c r="D13509" s="345" t="s">
        <v>1160</v>
      </c>
      <c r="E13509" s="344" t="s">
        <v>377</v>
      </c>
      <c r="F13509" s="345" t="s">
        <v>31</v>
      </c>
      <c r="G13509" s="192">
        <f t="shared" si="826"/>
        <v>30</v>
      </c>
      <c r="H13509" s="193">
        <v>100</v>
      </c>
      <c r="I13509" s="193">
        <v>3000</v>
      </c>
      <c r="L13509" s="234" t="s">
        <v>1781</v>
      </c>
    </row>
    <row r="13510" spans="1:12" s="245" customFormat="1" ht="15.75" customHeight="1" x14ac:dyDescent="0.3">
      <c r="A13510" s="343">
        <v>44174</v>
      </c>
      <c r="B13510" s="135" t="s">
        <v>1228</v>
      </c>
      <c r="C13510" s="349" t="s">
        <v>56</v>
      </c>
      <c r="D13510" s="345" t="s">
        <v>1128</v>
      </c>
      <c r="E13510" s="344" t="s">
        <v>1194</v>
      </c>
      <c r="F13510" s="345" t="s">
        <v>27</v>
      </c>
      <c r="G13510" s="192">
        <f t="shared" si="826"/>
        <v>1000</v>
      </c>
      <c r="H13510" s="193">
        <v>1</v>
      </c>
      <c r="I13510" s="193">
        <v>1000</v>
      </c>
      <c r="L13510" s="234" t="s">
        <v>1781</v>
      </c>
    </row>
    <row r="13511" spans="1:12" s="245" customFormat="1" ht="15.75" customHeight="1" x14ac:dyDescent="0.3">
      <c r="A13511" s="343">
        <v>44174</v>
      </c>
      <c r="B13511" s="135" t="s">
        <v>1228</v>
      </c>
      <c r="C13511" s="349" t="s">
        <v>56</v>
      </c>
      <c r="D13511" s="345" t="s">
        <v>1164</v>
      </c>
      <c r="E13511" s="344" t="s">
        <v>377</v>
      </c>
      <c r="F13511" s="345" t="s">
        <v>670</v>
      </c>
      <c r="G13511" s="192">
        <f t="shared" si="826"/>
        <v>1600</v>
      </c>
      <c r="H13511" s="193">
        <v>1</v>
      </c>
      <c r="I13511" s="193">
        <v>1600</v>
      </c>
      <c r="L13511" s="234" t="s">
        <v>1781</v>
      </c>
    </row>
    <row r="13512" spans="1:12" s="245" customFormat="1" ht="15.75" customHeight="1" x14ac:dyDescent="0.3">
      <c r="A13512" s="343">
        <v>44174</v>
      </c>
      <c r="B13512" s="135" t="s">
        <v>1228</v>
      </c>
      <c r="C13512" s="349" t="s">
        <v>56</v>
      </c>
      <c r="D13512" s="345" t="s">
        <v>1229</v>
      </c>
      <c r="E13512" s="344" t="s">
        <v>377</v>
      </c>
      <c r="F13512" s="345" t="s">
        <v>670</v>
      </c>
      <c r="G13512" s="192">
        <f t="shared" si="826"/>
        <v>1600</v>
      </c>
      <c r="H13512" s="193">
        <v>1</v>
      </c>
      <c r="I13512" s="193">
        <v>1600</v>
      </c>
      <c r="L13512" s="234" t="s">
        <v>1781</v>
      </c>
    </row>
    <row r="13513" spans="1:12" s="245" customFormat="1" ht="15.75" customHeight="1" x14ac:dyDescent="0.3">
      <c r="A13513" s="343">
        <v>44174</v>
      </c>
      <c r="B13513" s="135" t="s">
        <v>1228</v>
      </c>
      <c r="C13513" s="349" t="s">
        <v>56</v>
      </c>
      <c r="D13513" s="345" t="s">
        <v>1161</v>
      </c>
      <c r="E13513" s="344" t="s">
        <v>377</v>
      </c>
      <c r="F13513" s="345" t="s">
        <v>670</v>
      </c>
      <c r="G13513" s="192">
        <f t="shared" si="826"/>
        <v>10</v>
      </c>
      <c r="H13513" s="193">
        <v>40</v>
      </c>
      <c r="I13513" s="193">
        <v>400</v>
      </c>
      <c r="L13513" s="234" t="s">
        <v>1781</v>
      </c>
    </row>
    <row r="13514" spans="1:12" s="245" customFormat="1" ht="15.75" customHeight="1" x14ac:dyDescent="0.3">
      <c r="A13514" s="343">
        <v>44166</v>
      </c>
      <c r="B13514" s="135" t="s">
        <v>1230</v>
      </c>
      <c r="C13514" s="349" t="s">
        <v>56</v>
      </c>
      <c r="D13514" s="345" t="s">
        <v>1155</v>
      </c>
      <c r="E13514" s="344" t="s">
        <v>377</v>
      </c>
      <c r="F13514" s="345" t="s">
        <v>15</v>
      </c>
      <c r="G13514" s="192">
        <f t="shared" si="826"/>
        <v>2.5</v>
      </c>
      <c r="H13514" s="193">
        <v>200</v>
      </c>
      <c r="I13514" s="193">
        <v>500</v>
      </c>
      <c r="L13514" s="234" t="s">
        <v>1781</v>
      </c>
    </row>
    <row r="13515" spans="1:12" s="245" customFormat="1" ht="15.75" customHeight="1" x14ac:dyDescent="0.3">
      <c r="A13515" s="343">
        <v>44166</v>
      </c>
      <c r="B13515" s="135" t="s">
        <v>1230</v>
      </c>
      <c r="C13515" s="349" t="s">
        <v>56</v>
      </c>
      <c r="D13515" s="345" t="s">
        <v>793</v>
      </c>
      <c r="E13515" s="344" t="s">
        <v>377</v>
      </c>
      <c r="F13515" s="345" t="s">
        <v>12</v>
      </c>
      <c r="G13515" s="192">
        <f t="shared" si="826"/>
        <v>4</v>
      </c>
      <c r="H13515" s="193">
        <v>100</v>
      </c>
      <c r="I13515" s="193">
        <v>400</v>
      </c>
      <c r="L13515" s="234" t="s">
        <v>1781</v>
      </c>
    </row>
    <row r="13516" spans="1:12" s="245" customFormat="1" ht="15.75" customHeight="1" x14ac:dyDescent="0.3">
      <c r="A13516" s="343">
        <v>44166</v>
      </c>
      <c r="B13516" s="135" t="s">
        <v>1230</v>
      </c>
      <c r="C13516" s="349" t="s">
        <v>56</v>
      </c>
      <c r="D13516" s="345" t="s">
        <v>1093</v>
      </c>
      <c r="E13516" s="344" t="s">
        <v>377</v>
      </c>
      <c r="F13516" s="345" t="s">
        <v>41</v>
      </c>
      <c r="G13516" s="192">
        <f t="shared" si="826"/>
        <v>500</v>
      </c>
      <c r="H13516" s="193">
        <v>1</v>
      </c>
      <c r="I13516" s="193">
        <v>500</v>
      </c>
      <c r="L13516" s="234" t="s">
        <v>1781</v>
      </c>
    </row>
    <row r="13517" spans="1:12" s="245" customFormat="1" ht="15.75" customHeight="1" x14ac:dyDescent="0.3">
      <c r="A13517" s="343">
        <v>44166</v>
      </c>
      <c r="B13517" s="135" t="s">
        <v>1230</v>
      </c>
      <c r="C13517" s="349" t="s">
        <v>56</v>
      </c>
      <c r="D13517" s="345" t="s">
        <v>1153</v>
      </c>
      <c r="E13517" s="344" t="s">
        <v>377</v>
      </c>
      <c r="F13517" s="345" t="s">
        <v>31</v>
      </c>
      <c r="G13517" s="192">
        <f t="shared" si="826"/>
        <v>51</v>
      </c>
      <c r="H13517" s="193">
        <v>100</v>
      </c>
      <c r="I13517" s="193">
        <v>5100</v>
      </c>
      <c r="L13517" s="234" t="s">
        <v>1781</v>
      </c>
    </row>
    <row r="13518" spans="1:12" s="245" customFormat="1" ht="15.75" customHeight="1" x14ac:dyDescent="0.3">
      <c r="A13518" s="343">
        <v>44166</v>
      </c>
      <c r="B13518" s="135" t="s">
        <v>1230</v>
      </c>
      <c r="C13518" s="349" t="s">
        <v>56</v>
      </c>
      <c r="D13518" s="345" t="s">
        <v>886</v>
      </c>
      <c r="E13518" s="344" t="s">
        <v>377</v>
      </c>
      <c r="F13518" s="345" t="s">
        <v>27</v>
      </c>
      <c r="G13518" s="192">
        <f t="shared" ref="G13518:G13525" si="829">I13518/H13518</f>
        <v>5</v>
      </c>
      <c r="H13518" s="193">
        <v>100</v>
      </c>
      <c r="I13518" s="193">
        <v>500</v>
      </c>
      <c r="L13518" s="234" t="s">
        <v>1781</v>
      </c>
    </row>
    <row r="13519" spans="1:12" s="245" customFormat="1" ht="15.75" customHeight="1" x14ac:dyDescent="0.3">
      <c r="A13519" s="343">
        <v>44166</v>
      </c>
      <c r="B13519" s="135" t="s">
        <v>1230</v>
      </c>
      <c r="C13519" s="349" t="s">
        <v>56</v>
      </c>
      <c r="D13519" s="345" t="s">
        <v>1164</v>
      </c>
      <c r="E13519" s="344" t="s">
        <v>377</v>
      </c>
      <c r="F13519" s="345" t="s">
        <v>670</v>
      </c>
      <c r="G13519" s="192">
        <f t="shared" si="829"/>
        <v>1000</v>
      </c>
      <c r="H13519" s="193">
        <v>1</v>
      </c>
      <c r="I13519" s="193">
        <v>1000</v>
      </c>
      <c r="L13519" s="234" t="s">
        <v>1781</v>
      </c>
    </row>
    <row r="13520" spans="1:12" s="245" customFormat="1" ht="15.75" customHeight="1" x14ac:dyDescent="0.3">
      <c r="A13520" s="343">
        <v>44166</v>
      </c>
      <c r="B13520" s="135" t="s">
        <v>1230</v>
      </c>
      <c r="C13520" s="349" t="s">
        <v>56</v>
      </c>
      <c r="D13520" s="345" t="s">
        <v>1185</v>
      </c>
      <c r="E13520" s="344" t="s">
        <v>377</v>
      </c>
      <c r="F13520" s="345" t="s">
        <v>670</v>
      </c>
      <c r="G13520" s="192">
        <f t="shared" si="829"/>
        <v>1000</v>
      </c>
      <c r="H13520" s="193">
        <v>1</v>
      </c>
      <c r="I13520" s="193">
        <v>1000</v>
      </c>
      <c r="L13520" s="234" t="s">
        <v>1781</v>
      </c>
    </row>
    <row r="13521" spans="1:12" s="245" customFormat="1" ht="15.75" customHeight="1" x14ac:dyDescent="0.3">
      <c r="A13521" s="343">
        <v>44166</v>
      </c>
      <c r="B13521" s="135" t="s">
        <v>1230</v>
      </c>
      <c r="C13521" s="349" t="s">
        <v>56</v>
      </c>
      <c r="D13521" s="345" t="s">
        <v>1166</v>
      </c>
      <c r="E13521" s="344" t="s">
        <v>377</v>
      </c>
      <c r="F13521" s="345" t="s">
        <v>670</v>
      </c>
      <c r="G13521" s="192">
        <f t="shared" si="829"/>
        <v>1</v>
      </c>
      <c r="H13521" s="193">
        <v>1000</v>
      </c>
      <c r="I13521" s="193">
        <v>1000</v>
      </c>
      <c r="L13521" s="234" t="s">
        <v>1781</v>
      </c>
    </row>
    <row r="13522" spans="1:12" s="245" customFormat="1" ht="15.75" customHeight="1" x14ac:dyDescent="0.3">
      <c r="A13522" s="343">
        <v>44154</v>
      </c>
      <c r="B13522" s="135" t="s">
        <v>1231</v>
      </c>
      <c r="C13522" s="349" t="s">
        <v>56</v>
      </c>
      <c r="D13522" s="345" t="s">
        <v>1155</v>
      </c>
      <c r="E13522" s="344" t="s">
        <v>377</v>
      </c>
      <c r="F13522" s="345" t="s">
        <v>15</v>
      </c>
      <c r="G13522" s="192">
        <f t="shared" si="829"/>
        <v>2.5</v>
      </c>
      <c r="H13522" s="193">
        <v>200</v>
      </c>
      <c r="I13522" s="193">
        <v>500</v>
      </c>
      <c r="L13522" s="234" t="s">
        <v>1781</v>
      </c>
    </row>
    <row r="13523" spans="1:12" s="245" customFormat="1" ht="15.75" customHeight="1" x14ac:dyDescent="0.3">
      <c r="A13523" s="343">
        <v>44154</v>
      </c>
      <c r="B13523" s="135" t="s">
        <v>1231</v>
      </c>
      <c r="C13523" s="349" t="s">
        <v>56</v>
      </c>
      <c r="D13523" s="345" t="s">
        <v>793</v>
      </c>
      <c r="E13523" s="344" t="s">
        <v>377</v>
      </c>
      <c r="F13523" s="345" t="s">
        <v>12</v>
      </c>
      <c r="G13523" s="192">
        <f t="shared" si="829"/>
        <v>10</v>
      </c>
      <c r="H13523" s="193">
        <v>100</v>
      </c>
      <c r="I13523" s="193">
        <v>1000</v>
      </c>
      <c r="L13523" s="234" t="s">
        <v>1781</v>
      </c>
    </row>
    <row r="13524" spans="1:12" s="245" customFormat="1" ht="15.75" customHeight="1" x14ac:dyDescent="0.3">
      <c r="A13524" s="343">
        <v>44154</v>
      </c>
      <c r="B13524" s="135" t="s">
        <v>1231</v>
      </c>
      <c r="C13524" s="349" t="s">
        <v>56</v>
      </c>
      <c r="D13524" s="345" t="s">
        <v>888</v>
      </c>
      <c r="E13524" s="344" t="s">
        <v>377</v>
      </c>
      <c r="F13524" s="345" t="s">
        <v>31</v>
      </c>
      <c r="G13524" s="192">
        <f t="shared" si="829"/>
        <v>20</v>
      </c>
      <c r="H13524" s="193">
        <v>100</v>
      </c>
      <c r="I13524" s="193">
        <v>2000</v>
      </c>
      <c r="L13524" s="234" t="s">
        <v>1781</v>
      </c>
    </row>
    <row r="13525" spans="1:12" s="245" customFormat="1" ht="15.75" customHeight="1" x14ac:dyDescent="0.3">
      <c r="A13525" s="343">
        <v>44154</v>
      </c>
      <c r="B13525" s="135" t="s">
        <v>1231</v>
      </c>
      <c r="C13525" s="349" t="s">
        <v>56</v>
      </c>
      <c r="D13525" s="345" t="s">
        <v>1158</v>
      </c>
      <c r="E13525" s="344" t="s">
        <v>377</v>
      </c>
      <c r="F13525" s="345" t="s">
        <v>31</v>
      </c>
      <c r="G13525" s="192">
        <f t="shared" si="829"/>
        <v>21</v>
      </c>
      <c r="H13525" s="193">
        <v>100</v>
      </c>
      <c r="I13525" s="193">
        <v>2100</v>
      </c>
      <c r="L13525" s="234" t="s">
        <v>1781</v>
      </c>
    </row>
    <row r="13526" spans="1:12" s="245" customFormat="1" ht="15.75" customHeight="1" x14ac:dyDescent="0.3">
      <c r="A13526" s="343">
        <v>44154</v>
      </c>
      <c r="B13526" s="135" t="s">
        <v>1231</v>
      </c>
      <c r="C13526" s="349" t="s">
        <v>56</v>
      </c>
      <c r="D13526" s="345" t="s">
        <v>1156</v>
      </c>
      <c r="E13526" s="344" t="s">
        <v>377</v>
      </c>
      <c r="F13526" s="345" t="s">
        <v>27</v>
      </c>
      <c r="G13526" s="192">
        <f t="shared" ref="G13526:G13529" si="830">I13526/H13526</f>
        <v>3</v>
      </c>
      <c r="H13526" s="193">
        <v>100</v>
      </c>
      <c r="I13526" s="193">
        <v>300</v>
      </c>
      <c r="L13526" s="234" t="s">
        <v>1781</v>
      </c>
    </row>
    <row r="13527" spans="1:12" s="245" customFormat="1" ht="15.75" customHeight="1" x14ac:dyDescent="0.3">
      <c r="A13527" s="343">
        <v>44154</v>
      </c>
      <c r="B13527" s="135" t="s">
        <v>1231</v>
      </c>
      <c r="C13527" s="349" t="s">
        <v>56</v>
      </c>
      <c r="D13527" s="345" t="s">
        <v>1164</v>
      </c>
      <c r="E13527" s="344" t="s">
        <v>377</v>
      </c>
      <c r="F13527" s="345" t="s">
        <v>670</v>
      </c>
      <c r="G13527" s="192">
        <f t="shared" si="830"/>
        <v>500</v>
      </c>
      <c r="H13527" s="193">
        <v>1</v>
      </c>
      <c r="I13527" s="193">
        <v>500</v>
      </c>
      <c r="L13527" s="234" t="s">
        <v>1781</v>
      </c>
    </row>
    <row r="13528" spans="1:12" s="245" customFormat="1" ht="15.75" customHeight="1" x14ac:dyDescent="0.3">
      <c r="A13528" s="343">
        <v>44154</v>
      </c>
      <c r="B13528" s="135" t="s">
        <v>1231</v>
      </c>
      <c r="C13528" s="349" t="s">
        <v>56</v>
      </c>
      <c r="D13528" s="345" t="s">
        <v>1185</v>
      </c>
      <c r="E13528" s="344" t="s">
        <v>377</v>
      </c>
      <c r="F13528" s="345" t="s">
        <v>670</v>
      </c>
      <c r="G13528" s="192">
        <f t="shared" si="830"/>
        <v>700</v>
      </c>
      <c r="H13528" s="193">
        <v>1</v>
      </c>
      <c r="I13528" s="193">
        <v>700</v>
      </c>
      <c r="L13528" s="234" t="s">
        <v>1781</v>
      </c>
    </row>
    <row r="13529" spans="1:12" s="245" customFormat="1" ht="15.75" customHeight="1" x14ac:dyDescent="0.3">
      <c r="A13529" s="343">
        <v>44154</v>
      </c>
      <c r="B13529" s="135" t="s">
        <v>1231</v>
      </c>
      <c r="C13529" s="349" t="s">
        <v>56</v>
      </c>
      <c r="D13529" s="345" t="s">
        <v>1191</v>
      </c>
      <c r="E13529" s="344" t="s">
        <v>377</v>
      </c>
      <c r="F13529" s="345" t="s">
        <v>670</v>
      </c>
      <c r="G13529" s="192">
        <f t="shared" si="830"/>
        <v>700</v>
      </c>
      <c r="H13529" s="193">
        <v>1</v>
      </c>
      <c r="I13529" s="193">
        <v>700</v>
      </c>
      <c r="L13529" s="234" t="s">
        <v>1781</v>
      </c>
    </row>
    <row r="13530" spans="1:12" s="245" customFormat="1" ht="15.75" customHeight="1" x14ac:dyDescent="0.3">
      <c r="A13530" s="343">
        <v>44154</v>
      </c>
      <c r="B13530" s="135" t="s">
        <v>1231</v>
      </c>
      <c r="C13530" s="349" t="s">
        <v>56</v>
      </c>
      <c r="D13530" s="345" t="s">
        <v>1190</v>
      </c>
      <c r="E13530" s="344" t="s">
        <v>377</v>
      </c>
      <c r="F13530" s="345" t="s">
        <v>670</v>
      </c>
      <c r="G13530" s="192">
        <f t="shared" si="826"/>
        <v>200</v>
      </c>
      <c r="H13530" s="193">
        <v>1</v>
      </c>
      <c r="I13530" s="193">
        <v>200</v>
      </c>
      <c r="L13530" s="234" t="s">
        <v>1781</v>
      </c>
    </row>
    <row r="13531" spans="1:12" s="245" customFormat="1" ht="15.75" customHeight="1" x14ac:dyDescent="0.3">
      <c r="A13531" s="343">
        <v>44180</v>
      </c>
      <c r="B13531" s="135" t="s">
        <v>1232</v>
      </c>
      <c r="C13531" s="349" t="s">
        <v>56</v>
      </c>
      <c r="D13531" s="345" t="s">
        <v>1155</v>
      </c>
      <c r="E13531" s="344" t="s">
        <v>377</v>
      </c>
      <c r="F13531" s="345" t="s">
        <v>15</v>
      </c>
      <c r="G13531" s="192">
        <f t="shared" si="826"/>
        <v>1.5</v>
      </c>
      <c r="H13531" s="193">
        <v>200</v>
      </c>
      <c r="I13531" s="193">
        <v>300</v>
      </c>
      <c r="L13531" s="234" t="s">
        <v>1781</v>
      </c>
    </row>
    <row r="13532" spans="1:12" s="245" customFormat="1" ht="15.75" customHeight="1" x14ac:dyDescent="0.3">
      <c r="A13532" s="343">
        <v>44180</v>
      </c>
      <c r="B13532" s="135" t="s">
        <v>1232</v>
      </c>
      <c r="C13532" s="349" t="s">
        <v>56</v>
      </c>
      <c r="D13532" s="345" t="s">
        <v>793</v>
      </c>
      <c r="E13532" s="344" t="s">
        <v>377</v>
      </c>
      <c r="F13532" s="345" t="s">
        <v>12</v>
      </c>
      <c r="G13532" s="192">
        <f t="shared" si="826"/>
        <v>2.5</v>
      </c>
      <c r="H13532" s="193">
        <v>100</v>
      </c>
      <c r="I13532" s="193">
        <v>250</v>
      </c>
      <c r="L13532" s="234" t="s">
        <v>1781</v>
      </c>
    </row>
    <row r="13533" spans="1:12" s="245" customFormat="1" ht="15.75" customHeight="1" x14ac:dyDescent="0.3">
      <c r="A13533" s="343">
        <v>44180</v>
      </c>
      <c r="B13533" s="135" t="s">
        <v>1232</v>
      </c>
      <c r="C13533" s="349" t="s">
        <v>56</v>
      </c>
      <c r="D13533" s="345" t="s">
        <v>1093</v>
      </c>
      <c r="E13533" s="344" t="s">
        <v>377</v>
      </c>
      <c r="F13533" s="345" t="s">
        <v>41</v>
      </c>
      <c r="G13533" s="192">
        <f t="shared" si="826"/>
        <v>200</v>
      </c>
      <c r="H13533" s="193">
        <v>1</v>
      </c>
      <c r="I13533" s="193">
        <v>200</v>
      </c>
      <c r="L13533" s="234" t="s">
        <v>1781</v>
      </c>
    </row>
    <row r="13534" spans="1:12" s="245" customFormat="1" ht="15.75" customHeight="1" x14ac:dyDescent="0.3">
      <c r="A13534" s="343">
        <v>44180</v>
      </c>
      <c r="B13534" s="135" t="s">
        <v>1232</v>
      </c>
      <c r="C13534" s="349" t="s">
        <v>56</v>
      </c>
      <c r="D13534" s="345" t="s">
        <v>1128</v>
      </c>
      <c r="E13534" s="344" t="s">
        <v>377</v>
      </c>
      <c r="F13534" s="345" t="s">
        <v>27</v>
      </c>
      <c r="G13534" s="192">
        <f t="shared" si="826"/>
        <v>600</v>
      </c>
      <c r="H13534" s="193">
        <v>1</v>
      </c>
      <c r="I13534" s="193">
        <v>600</v>
      </c>
      <c r="L13534" s="234" t="s">
        <v>1781</v>
      </c>
    </row>
    <row r="13535" spans="1:12" s="245" customFormat="1" ht="15.75" customHeight="1" x14ac:dyDescent="0.3">
      <c r="A13535" s="343">
        <v>44180</v>
      </c>
      <c r="B13535" s="135" t="s">
        <v>1232</v>
      </c>
      <c r="C13535" s="349" t="s">
        <v>56</v>
      </c>
      <c r="D13535" s="345" t="s">
        <v>1160</v>
      </c>
      <c r="E13535" s="344" t="s">
        <v>377</v>
      </c>
      <c r="F13535" s="345" t="s">
        <v>31</v>
      </c>
      <c r="G13535" s="192">
        <f t="shared" si="826"/>
        <v>40</v>
      </c>
      <c r="H13535" s="193">
        <v>100</v>
      </c>
      <c r="I13535" s="193">
        <v>4000</v>
      </c>
      <c r="L13535" s="234" t="s">
        <v>1781</v>
      </c>
    </row>
    <row r="13536" spans="1:12" s="245" customFormat="1" ht="15.75" customHeight="1" x14ac:dyDescent="0.3">
      <c r="A13536" s="343">
        <v>44180</v>
      </c>
      <c r="B13536" s="135" t="s">
        <v>1232</v>
      </c>
      <c r="C13536" s="349" t="s">
        <v>56</v>
      </c>
      <c r="D13536" s="345" t="s">
        <v>1153</v>
      </c>
      <c r="E13536" s="344" t="s">
        <v>377</v>
      </c>
      <c r="F13536" s="345" t="s">
        <v>31</v>
      </c>
      <c r="G13536" s="192">
        <f t="shared" si="826"/>
        <v>42</v>
      </c>
      <c r="H13536" s="193">
        <v>100</v>
      </c>
      <c r="I13536" s="193">
        <v>4200</v>
      </c>
      <c r="L13536" s="234" t="s">
        <v>1781</v>
      </c>
    </row>
    <row r="13537" spans="1:12" s="245" customFormat="1" ht="15.75" customHeight="1" x14ac:dyDescent="0.3">
      <c r="A13537" s="343">
        <v>44180</v>
      </c>
      <c r="B13537" s="135" t="s">
        <v>1232</v>
      </c>
      <c r="C13537" s="349" t="s">
        <v>56</v>
      </c>
      <c r="D13537" s="345" t="s">
        <v>1161</v>
      </c>
      <c r="E13537" s="344" t="s">
        <v>377</v>
      </c>
      <c r="F13537" s="345" t="s">
        <v>670</v>
      </c>
      <c r="G13537" s="192">
        <f t="shared" si="826"/>
        <v>7</v>
      </c>
      <c r="H13537" s="193">
        <v>40</v>
      </c>
      <c r="I13537" s="193">
        <v>280</v>
      </c>
      <c r="L13537" s="234" t="s">
        <v>1781</v>
      </c>
    </row>
    <row r="13538" spans="1:12" s="245" customFormat="1" ht="15.75" customHeight="1" x14ac:dyDescent="0.3">
      <c r="A13538" s="343">
        <v>44176</v>
      </c>
      <c r="B13538" s="135" t="s">
        <v>821</v>
      </c>
      <c r="C13538" s="349" t="s">
        <v>56</v>
      </c>
      <c r="D13538" s="345" t="s">
        <v>1155</v>
      </c>
      <c r="E13538" s="344" t="s">
        <v>377</v>
      </c>
      <c r="F13538" s="345" t="s">
        <v>15</v>
      </c>
      <c r="G13538" s="192">
        <f t="shared" ref="G13538:G13544" si="831">I13538/H13538</f>
        <v>1</v>
      </c>
      <c r="H13538" s="193">
        <v>200</v>
      </c>
      <c r="I13538" s="193">
        <v>200</v>
      </c>
      <c r="L13538" s="234" t="s">
        <v>1781</v>
      </c>
    </row>
    <row r="13539" spans="1:12" s="245" customFormat="1" ht="15.75" customHeight="1" x14ac:dyDescent="0.3">
      <c r="A13539" s="343">
        <v>44176</v>
      </c>
      <c r="B13539" s="135" t="s">
        <v>821</v>
      </c>
      <c r="C13539" s="349" t="s">
        <v>56</v>
      </c>
      <c r="D13539" s="345" t="s">
        <v>793</v>
      </c>
      <c r="E13539" s="344" t="s">
        <v>377</v>
      </c>
      <c r="F13539" s="345" t="s">
        <v>12</v>
      </c>
      <c r="G13539" s="192">
        <f t="shared" si="831"/>
        <v>20</v>
      </c>
      <c r="H13539" s="193">
        <v>100</v>
      </c>
      <c r="I13539" s="193">
        <v>2000</v>
      </c>
      <c r="L13539" s="234" t="s">
        <v>1781</v>
      </c>
    </row>
    <row r="13540" spans="1:12" s="245" customFormat="1" ht="15.75" customHeight="1" x14ac:dyDescent="0.3">
      <c r="A13540" s="343">
        <v>44176</v>
      </c>
      <c r="B13540" s="135" t="s">
        <v>821</v>
      </c>
      <c r="C13540" s="349" t="s">
        <v>56</v>
      </c>
      <c r="D13540" s="345" t="s">
        <v>1093</v>
      </c>
      <c r="E13540" s="344" t="s">
        <v>377</v>
      </c>
      <c r="F13540" s="345" t="s">
        <v>41</v>
      </c>
      <c r="G13540" s="192">
        <f t="shared" si="831"/>
        <v>1500</v>
      </c>
      <c r="H13540" s="193">
        <v>1</v>
      </c>
      <c r="I13540" s="193">
        <v>1500</v>
      </c>
      <c r="L13540" s="234" t="s">
        <v>1781</v>
      </c>
    </row>
    <row r="13541" spans="1:12" s="245" customFormat="1" ht="15.75" customHeight="1" x14ac:dyDescent="0.3">
      <c r="A13541" s="343">
        <v>44176</v>
      </c>
      <c r="B13541" s="135" t="s">
        <v>821</v>
      </c>
      <c r="C13541" s="349" t="s">
        <v>56</v>
      </c>
      <c r="D13541" s="345" t="s">
        <v>1157</v>
      </c>
      <c r="E13541" s="344" t="s">
        <v>377</v>
      </c>
      <c r="F13541" s="345" t="s">
        <v>31</v>
      </c>
      <c r="G13541" s="192">
        <f t="shared" si="831"/>
        <v>2000</v>
      </c>
      <c r="H13541" s="193">
        <v>1</v>
      </c>
      <c r="I13541" s="193">
        <v>2000</v>
      </c>
      <c r="L13541" s="234" t="s">
        <v>1781</v>
      </c>
    </row>
    <row r="13542" spans="1:12" s="245" customFormat="1" ht="15.75" customHeight="1" x14ac:dyDescent="0.3">
      <c r="A13542" s="343">
        <v>44176</v>
      </c>
      <c r="B13542" s="135" t="s">
        <v>821</v>
      </c>
      <c r="C13542" s="349" t="s">
        <v>56</v>
      </c>
      <c r="D13542" s="345" t="s">
        <v>1153</v>
      </c>
      <c r="E13542" s="344" t="s">
        <v>377</v>
      </c>
      <c r="F13542" s="345" t="s">
        <v>31</v>
      </c>
      <c r="G13542" s="192">
        <f t="shared" si="831"/>
        <v>21</v>
      </c>
      <c r="H13542" s="193">
        <v>100</v>
      </c>
      <c r="I13542" s="193">
        <v>2100</v>
      </c>
      <c r="L13542" s="234" t="s">
        <v>1781</v>
      </c>
    </row>
    <row r="13543" spans="1:12" s="245" customFormat="1" ht="15.75" customHeight="1" x14ac:dyDescent="0.3">
      <c r="A13543" s="343">
        <v>44176</v>
      </c>
      <c r="B13543" s="135" t="s">
        <v>821</v>
      </c>
      <c r="C13543" s="349" t="s">
        <v>56</v>
      </c>
      <c r="D13543" s="345" t="s">
        <v>1164</v>
      </c>
      <c r="E13543" s="344" t="s">
        <v>377</v>
      </c>
      <c r="F13543" s="345" t="s">
        <v>670</v>
      </c>
      <c r="G13543" s="192">
        <f t="shared" si="831"/>
        <v>240</v>
      </c>
      <c r="H13543" s="193">
        <v>1</v>
      </c>
      <c r="I13543" s="193">
        <v>240</v>
      </c>
      <c r="L13543" s="234" t="s">
        <v>1781</v>
      </c>
    </row>
    <row r="13544" spans="1:12" s="245" customFormat="1" ht="15.75" customHeight="1" x14ac:dyDescent="0.3">
      <c r="A13544" s="343">
        <v>44176</v>
      </c>
      <c r="B13544" s="135" t="s">
        <v>821</v>
      </c>
      <c r="C13544" s="349" t="s">
        <v>56</v>
      </c>
      <c r="D13544" s="345" t="s">
        <v>1161</v>
      </c>
      <c r="E13544" s="344" t="s">
        <v>377</v>
      </c>
      <c r="F13544" s="345" t="s">
        <v>670</v>
      </c>
      <c r="G13544" s="192">
        <f t="shared" si="831"/>
        <v>5</v>
      </c>
      <c r="H13544" s="193">
        <v>40</v>
      </c>
      <c r="I13544" s="193">
        <v>200</v>
      </c>
      <c r="L13544" s="234" t="s">
        <v>1781</v>
      </c>
    </row>
    <row r="13545" spans="1:12" s="245" customFormat="1" ht="15.75" customHeight="1" x14ac:dyDescent="0.3">
      <c r="A13545" s="343">
        <v>44160</v>
      </c>
      <c r="B13545" s="135" t="s">
        <v>822</v>
      </c>
      <c r="C13545" s="349" t="s">
        <v>56</v>
      </c>
      <c r="D13545" s="345" t="s">
        <v>1155</v>
      </c>
      <c r="E13545" s="344" t="s">
        <v>377</v>
      </c>
      <c r="F13545" s="345" t="s">
        <v>15</v>
      </c>
      <c r="G13545" s="192">
        <f t="shared" ref="G13545:G13551" si="832">I13545/H13545</f>
        <v>1.3</v>
      </c>
      <c r="H13545" s="193">
        <v>200</v>
      </c>
      <c r="I13545" s="193">
        <v>260</v>
      </c>
      <c r="L13545" s="234" t="s">
        <v>1781</v>
      </c>
    </row>
    <row r="13546" spans="1:12" s="245" customFormat="1" ht="15.75" customHeight="1" x14ac:dyDescent="0.3">
      <c r="A13546" s="343">
        <v>44160</v>
      </c>
      <c r="B13546" s="135" t="s">
        <v>822</v>
      </c>
      <c r="C13546" s="349" t="s">
        <v>56</v>
      </c>
      <c r="D13546" s="345" t="s">
        <v>793</v>
      </c>
      <c r="E13546" s="344" t="s">
        <v>377</v>
      </c>
      <c r="F13546" s="345" t="s">
        <v>12</v>
      </c>
      <c r="G13546" s="192">
        <f t="shared" si="832"/>
        <v>10</v>
      </c>
      <c r="H13546" s="193">
        <v>100</v>
      </c>
      <c r="I13546" s="193">
        <v>1000</v>
      </c>
      <c r="L13546" s="234" t="s">
        <v>1781</v>
      </c>
    </row>
    <row r="13547" spans="1:12" s="245" customFormat="1" ht="15.75" customHeight="1" x14ac:dyDescent="0.3">
      <c r="A13547" s="343">
        <v>44160</v>
      </c>
      <c r="B13547" s="135" t="s">
        <v>822</v>
      </c>
      <c r="C13547" s="349" t="s">
        <v>56</v>
      </c>
      <c r="D13547" s="345" t="s">
        <v>1093</v>
      </c>
      <c r="E13547" s="344" t="s">
        <v>377</v>
      </c>
      <c r="F13547" s="345" t="s">
        <v>41</v>
      </c>
      <c r="G13547" s="192">
        <f t="shared" si="832"/>
        <v>150</v>
      </c>
      <c r="H13547" s="193">
        <v>1</v>
      </c>
      <c r="I13547" s="193">
        <v>150</v>
      </c>
      <c r="L13547" s="234" t="s">
        <v>1781</v>
      </c>
    </row>
    <row r="13548" spans="1:12" s="245" customFormat="1" ht="15.75" customHeight="1" x14ac:dyDescent="0.3">
      <c r="A13548" s="343">
        <v>44160</v>
      </c>
      <c r="B13548" s="135" t="s">
        <v>822</v>
      </c>
      <c r="C13548" s="349" t="s">
        <v>56</v>
      </c>
      <c r="D13548" s="345" t="s">
        <v>886</v>
      </c>
      <c r="E13548" s="344" t="s">
        <v>377</v>
      </c>
      <c r="F13548" s="345" t="s">
        <v>27</v>
      </c>
      <c r="G13548" s="192">
        <f t="shared" si="832"/>
        <v>2000</v>
      </c>
      <c r="H13548" s="193">
        <v>1</v>
      </c>
      <c r="I13548" s="193">
        <v>2000</v>
      </c>
      <c r="L13548" s="234" t="s">
        <v>1781</v>
      </c>
    </row>
    <row r="13549" spans="1:12" s="245" customFormat="1" ht="15.75" customHeight="1" x14ac:dyDescent="0.3">
      <c r="A13549" s="343">
        <v>44160</v>
      </c>
      <c r="B13549" s="135" t="s">
        <v>822</v>
      </c>
      <c r="C13549" s="349" t="s">
        <v>56</v>
      </c>
      <c r="D13549" s="345" t="s">
        <v>888</v>
      </c>
      <c r="E13549" s="344" t="s">
        <v>377</v>
      </c>
      <c r="F13549" s="345" t="s">
        <v>31</v>
      </c>
      <c r="G13549" s="192">
        <f t="shared" si="832"/>
        <v>10</v>
      </c>
      <c r="H13549" s="193">
        <v>100</v>
      </c>
      <c r="I13549" s="193">
        <v>1000</v>
      </c>
      <c r="L13549" s="234" t="s">
        <v>1781</v>
      </c>
    </row>
    <row r="13550" spans="1:12" s="245" customFormat="1" ht="15.75" customHeight="1" x14ac:dyDescent="0.3">
      <c r="A13550" s="343">
        <v>44160</v>
      </c>
      <c r="B13550" s="135" t="s">
        <v>822</v>
      </c>
      <c r="C13550" s="349" t="s">
        <v>56</v>
      </c>
      <c r="D13550" s="345" t="s">
        <v>1153</v>
      </c>
      <c r="E13550" s="344" t="s">
        <v>377</v>
      </c>
      <c r="F13550" s="345" t="s">
        <v>31</v>
      </c>
      <c r="G13550" s="192">
        <f t="shared" si="832"/>
        <v>12</v>
      </c>
      <c r="H13550" s="193">
        <v>100</v>
      </c>
      <c r="I13550" s="193">
        <v>1200</v>
      </c>
      <c r="L13550" s="234" t="s">
        <v>1781</v>
      </c>
    </row>
    <row r="13551" spans="1:12" s="245" customFormat="1" ht="15.75" customHeight="1" x14ac:dyDescent="0.3">
      <c r="A13551" s="343">
        <v>44160</v>
      </c>
      <c r="B13551" s="135" t="s">
        <v>822</v>
      </c>
      <c r="C13551" s="349" t="s">
        <v>56</v>
      </c>
      <c r="D13551" s="345" t="s">
        <v>1161</v>
      </c>
      <c r="E13551" s="344" t="s">
        <v>377</v>
      </c>
      <c r="F13551" s="345" t="s">
        <v>670</v>
      </c>
      <c r="G13551" s="192">
        <f t="shared" si="832"/>
        <v>25</v>
      </c>
      <c r="H13551" s="193">
        <v>40</v>
      </c>
      <c r="I13551" s="193">
        <v>1000</v>
      </c>
      <c r="L13551" s="234" t="s">
        <v>1781</v>
      </c>
    </row>
    <row r="13552" spans="1:12" s="245" customFormat="1" ht="15.75" customHeight="1" x14ac:dyDescent="0.3">
      <c r="A13552" s="343">
        <v>44166</v>
      </c>
      <c r="B13552" s="135" t="s">
        <v>822</v>
      </c>
      <c r="C13552" s="349" t="s">
        <v>56</v>
      </c>
      <c r="D13552" s="345" t="s">
        <v>793</v>
      </c>
      <c r="E13552" s="344" t="s">
        <v>377</v>
      </c>
      <c r="F13552" s="345" t="s">
        <v>12</v>
      </c>
      <c r="G13552" s="192">
        <f t="shared" ref="G13552:G13555" si="833">I13552/H13552</f>
        <v>40</v>
      </c>
      <c r="H13552" s="193">
        <v>100</v>
      </c>
      <c r="I13552" s="193">
        <v>4000</v>
      </c>
      <c r="L13552" s="234" t="s">
        <v>1781</v>
      </c>
    </row>
    <row r="13553" spans="1:12" s="245" customFormat="1" ht="15.75" customHeight="1" x14ac:dyDescent="0.3">
      <c r="A13553" s="343">
        <v>44166</v>
      </c>
      <c r="B13553" s="135" t="s">
        <v>822</v>
      </c>
      <c r="C13553" s="349" t="s">
        <v>56</v>
      </c>
      <c r="D13553" s="345" t="s">
        <v>888</v>
      </c>
      <c r="E13553" s="344" t="s">
        <v>377</v>
      </c>
      <c r="F13553" s="345" t="s">
        <v>31</v>
      </c>
      <c r="G13553" s="192">
        <f t="shared" si="833"/>
        <v>5</v>
      </c>
      <c r="H13553" s="193">
        <v>100</v>
      </c>
      <c r="I13553" s="193">
        <v>500</v>
      </c>
      <c r="L13553" s="234" t="s">
        <v>1781</v>
      </c>
    </row>
    <row r="13554" spans="1:12" s="245" customFormat="1" ht="15.75" customHeight="1" x14ac:dyDescent="0.3">
      <c r="A13554" s="343">
        <v>44166</v>
      </c>
      <c r="B13554" s="135" t="s">
        <v>822</v>
      </c>
      <c r="C13554" s="349" t="s">
        <v>56</v>
      </c>
      <c r="D13554" s="345" t="s">
        <v>1153</v>
      </c>
      <c r="E13554" s="344" t="s">
        <v>377</v>
      </c>
      <c r="F13554" s="345" t="s">
        <v>31</v>
      </c>
      <c r="G13554" s="192">
        <f t="shared" si="833"/>
        <v>15</v>
      </c>
      <c r="H13554" s="193">
        <v>100</v>
      </c>
      <c r="I13554" s="193">
        <v>1500</v>
      </c>
      <c r="L13554" s="234" t="s">
        <v>1781</v>
      </c>
    </row>
    <row r="13555" spans="1:12" s="245" customFormat="1" ht="15.75" customHeight="1" x14ac:dyDescent="0.3">
      <c r="A13555" s="343">
        <v>44166</v>
      </c>
      <c r="B13555" s="135" t="s">
        <v>822</v>
      </c>
      <c r="C13555" s="349" t="s">
        <v>56</v>
      </c>
      <c r="D13555" s="345" t="s">
        <v>1161</v>
      </c>
      <c r="E13555" s="344" t="s">
        <v>377</v>
      </c>
      <c r="F13555" s="345" t="s">
        <v>670</v>
      </c>
      <c r="G13555" s="192">
        <f t="shared" si="833"/>
        <v>50</v>
      </c>
      <c r="H13555" s="193">
        <v>40</v>
      </c>
      <c r="I13555" s="193">
        <v>2000</v>
      </c>
      <c r="L13555" s="234" t="s">
        <v>1781</v>
      </c>
    </row>
    <row r="13556" spans="1:12" s="245" customFormat="1" ht="15.75" customHeight="1" x14ac:dyDescent="0.3">
      <c r="A13556" s="343">
        <v>44176</v>
      </c>
      <c r="B13556" s="135" t="s">
        <v>1233</v>
      </c>
      <c r="C13556" s="349" t="s">
        <v>56</v>
      </c>
      <c r="D13556" s="345" t="s">
        <v>1155</v>
      </c>
      <c r="E13556" s="344" t="s">
        <v>377</v>
      </c>
      <c r="F13556" s="345" t="s">
        <v>15</v>
      </c>
      <c r="G13556" s="192">
        <f t="shared" ref="G13556:G13562" si="834">I13556/H13556</f>
        <v>2</v>
      </c>
      <c r="H13556" s="193">
        <v>200</v>
      </c>
      <c r="I13556" s="193">
        <v>400</v>
      </c>
      <c r="L13556" s="234" t="s">
        <v>1781</v>
      </c>
    </row>
    <row r="13557" spans="1:12" s="245" customFormat="1" ht="15.75" customHeight="1" x14ac:dyDescent="0.3">
      <c r="A13557" s="343">
        <v>44176</v>
      </c>
      <c r="B13557" s="135" t="s">
        <v>1233</v>
      </c>
      <c r="C13557" s="349" t="s">
        <v>56</v>
      </c>
      <c r="D13557" s="345" t="s">
        <v>793</v>
      </c>
      <c r="E13557" s="344" t="s">
        <v>377</v>
      </c>
      <c r="F13557" s="345" t="s">
        <v>12</v>
      </c>
      <c r="G13557" s="192">
        <f t="shared" si="834"/>
        <v>7</v>
      </c>
      <c r="H13557" s="193">
        <v>100</v>
      </c>
      <c r="I13557" s="193">
        <v>700</v>
      </c>
      <c r="L13557" s="234" t="s">
        <v>1781</v>
      </c>
    </row>
    <row r="13558" spans="1:12" s="245" customFormat="1" ht="15.75" customHeight="1" x14ac:dyDescent="0.3">
      <c r="A13558" s="343">
        <v>44176</v>
      </c>
      <c r="B13558" s="135" t="s">
        <v>1233</v>
      </c>
      <c r="C13558" s="349" t="s">
        <v>56</v>
      </c>
      <c r="D13558" s="345" t="s">
        <v>1093</v>
      </c>
      <c r="E13558" s="344" t="s">
        <v>377</v>
      </c>
      <c r="F13558" s="345" t="s">
        <v>41</v>
      </c>
      <c r="G13558" s="192">
        <f t="shared" si="834"/>
        <v>80</v>
      </c>
      <c r="H13558" s="193">
        <v>1</v>
      </c>
      <c r="I13558" s="193">
        <v>80</v>
      </c>
      <c r="L13558" s="234" t="s">
        <v>1781</v>
      </c>
    </row>
    <row r="13559" spans="1:12" s="245" customFormat="1" ht="15.75" customHeight="1" x14ac:dyDescent="0.3">
      <c r="A13559" s="343">
        <v>44176</v>
      </c>
      <c r="B13559" s="135" t="s">
        <v>1233</v>
      </c>
      <c r="C13559" s="349" t="s">
        <v>56</v>
      </c>
      <c r="D13559" s="345" t="s">
        <v>1128</v>
      </c>
      <c r="E13559" s="344" t="s">
        <v>377</v>
      </c>
      <c r="F13559" s="345" t="s">
        <v>27</v>
      </c>
      <c r="G13559" s="192">
        <f t="shared" si="834"/>
        <v>340</v>
      </c>
      <c r="H13559" s="193">
        <v>1</v>
      </c>
      <c r="I13559" s="193">
        <v>340</v>
      </c>
      <c r="L13559" s="234" t="s">
        <v>1781</v>
      </c>
    </row>
    <row r="13560" spans="1:12" s="245" customFormat="1" ht="15.75" customHeight="1" x14ac:dyDescent="0.3">
      <c r="A13560" s="343">
        <v>44176</v>
      </c>
      <c r="B13560" s="135" t="s">
        <v>1233</v>
      </c>
      <c r="C13560" s="349" t="s">
        <v>56</v>
      </c>
      <c r="D13560" s="345" t="s">
        <v>1160</v>
      </c>
      <c r="E13560" s="344" t="s">
        <v>377</v>
      </c>
      <c r="F13560" s="345" t="s">
        <v>31</v>
      </c>
      <c r="G13560" s="192">
        <f t="shared" si="834"/>
        <v>6</v>
      </c>
      <c r="H13560" s="193">
        <v>100</v>
      </c>
      <c r="I13560" s="193">
        <v>600</v>
      </c>
      <c r="L13560" s="234" t="s">
        <v>1781</v>
      </c>
    </row>
    <row r="13561" spans="1:12" s="245" customFormat="1" ht="15.75" customHeight="1" x14ac:dyDescent="0.3">
      <c r="A13561" s="343">
        <v>44176</v>
      </c>
      <c r="B13561" s="135" t="s">
        <v>1233</v>
      </c>
      <c r="C13561" s="349" t="s">
        <v>56</v>
      </c>
      <c r="D13561" s="345" t="s">
        <v>1153</v>
      </c>
      <c r="E13561" s="344" t="s">
        <v>377</v>
      </c>
      <c r="F13561" s="345" t="s">
        <v>31</v>
      </c>
      <c r="G13561" s="192">
        <f t="shared" si="834"/>
        <v>6</v>
      </c>
      <c r="H13561" s="193">
        <v>100</v>
      </c>
      <c r="I13561" s="193">
        <v>600</v>
      </c>
      <c r="L13561" s="234" t="s">
        <v>1781</v>
      </c>
    </row>
    <row r="13562" spans="1:12" s="245" customFormat="1" ht="15.75" customHeight="1" x14ac:dyDescent="0.3">
      <c r="A13562" s="343">
        <v>44176</v>
      </c>
      <c r="B13562" s="135" t="s">
        <v>1233</v>
      </c>
      <c r="C13562" s="349" t="s">
        <v>56</v>
      </c>
      <c r="D13562" s="345" t="s">
        <v>1161</v>
      </c>
      <c r="E13562" s="344" t="s">
        <v>377</v>
      </c>
      <c r="F13562" s="345" t="s">
        <v>670</v>
      </c>
      <c r="G13562" s="192">
        <f t="shared" si="834"/>
        <v>2</v>
      </c>
      <c r="H13562" s="193">
        <v>40</v>
      </c>
      <c r="I13562" s="193">
        <v>80</v>
      </c>
      <c r="L13562" s="234" t="s">
        <v>1781</v>
      </c>
    </row>
    <row r="13563" spans="1:12" s="245" customFormat="1" ht="15.75" customHeight="1" x14ac:dyDescent="0.3">
      <c r="A13563" s="343">
        <v>44152</v>
      </c>
      <c r="B13563" s="135" t="s">
        <v>1045</v>
      </c>
      <c r="C13563" s="349" t="s">
        <v>56</v>
      </c>
      <c r="D13563" s="345" t="s">
        <v>1155</v>
      </c>
      <c r="E13563" s="344" t="s">
        <v>377</v>
      </c>
      <c r="F13563" s="345" t="s">
        <v>15</v>
      </c>
      <c r="G13563" s="192">
        <f t="shared" ref="G13563:G13577" si="835">I13563/H13563</f>
        <v>2.5</v>
      </c>
      <c r="H13563" s="193">
        <v>200</v>
      </c>
      <c r="I13563" s="193">
        <v>500</v>
      </c>
      <c r="L13563" s="234" t="s">
        <v>1781</v>
      </c>
    </row>
    <row r="13564" spans="1:12" s="245" customFormat="1" ht="15.75" customHeight="1" x14ac:dyDescent="0.3">
      <c r="A13564" s="343">
        <v>44152</v>
      </c>
      <c r="B13564" s="135" t="s">
        <v>1045</v>
      </c>
      <c r="C13564" s="349" t="s">
        <v>56</v>
      </c>
      <c r="D13564" s="345" t="s">
        <v>793</v>
      </c>
      <c r="E13564" s="344" t="s">
        <v>377</v>
      </c>
      <c r="F13564" s="345" t="s">
        <v>12</v>
      </c>
      <c r="G13564" s="192">
        <f t="shared" si="835"/>
        <v>2</v>
      </c>
      <c r="H13564" s="193">
        <v>100</v>
      </c>
      <c r="I13564" s="193">
        <v>200</v>
      </c>
      <c r="L13564" s="234" t="s">
        <v>1781</v>
      </c>
    </row>
    <row r="13565" spans="1:12" s="245" customFormat="1" ht="15.75" customHeight="1" x14ac:dyDescent="0.3">
      <c r="A13565" s="343">
        <v>44152</v>
      </c>
      <c r="B13565" s="135" t="s">
        <v>1045</v>
      </c>
      <c r="C13565" s="349" t="s">
        <v>56</v>
      </c>
      <c r="D13565" s="345" t="s">
        <v>1093</v>
      </c>
      <c r="E13565" s="344" t="s">
        <v>377</v>
      </c>
      <c r="F13565" s="345" t="s">
        <v>41</v>
      </c>
      <c r="G13565" s="192">
        <f t="shared" si="835"/>
        <v>300</v>
      </c>
      <c r="H13565" s="193">
        <v>1</v>
      </c>
      <c r="I13565" s="193">
        <v>300</v>
      </c>
      <c r="L13565" s="234" t="s">
        <v>1781</v>
      </c>
    </row>
    <row r="13566" spans="1:12" s="245" customFormat="1" ht="15.75" customHeight="1" x14ac:dyDescent="0.3">
      <c r="A13566" s="343">
        <v>44152</v>
      </c>
      <c r="B13566" s="135" t="s">
        <v>1045</v>
      </c>
      <c r="C13566" s="349" t="s">
        <v>56</v>
      </c>
      <c r="D13566" s="345" t="s">
        <v>1158</v>
      </c>
      <c r="E13566" s="344" t="s">
        <v>377</v>
      </c>
      <c r="F13566" s="345" t="s">
        <v>31</v>
      </c>
      <c r="G13566" s="192">
        <f t="shared" si="835"/>
        <v>30</v>
      </c>
      <c r="H13566" s="193">
        <v>100</v>
      </c>
      <c r="I13566" s="193">
        <v>3000</v>
      </c>
      <c r="L13566" s="234" t="s">
        <v>1781</v>
      </c>
    </row>
    <row r="13567" spans="1:12" s="245" customFormat="1" ht="15.75" customHeight="1" x14ac:dyDescent="0.3">
      <c r="A13567" s="343">
        <v>44152</v>
      </c>
      <c r="B13567" s="135" t="s">
        <v>1045</v>
      </c>
      <c r="C13567" s="349" t="s">
        <v>56</v>
      </c>
      <c r="D13567" s="345" t="s">
        <v>886</v>
      </c>
      <c r="E13567" s="344" t="s">
        <v>377</v>
      </c>
      <c r="F13567" s="345" t="s">
        <v>27</v>
      </c>
      <c r="G13567" s="192">
        <f t="shared" si="835"/>
        <v>500</v>
      </c>
      <c r="H13567" s="193">
        <v>1</v>
      </c>
      <c r="I13567" s="193">
        <v>500</v>
      </c>
      <c r="L13567" s="234" t="s">
        <v>1781</v>
      </c>
    </row>
    <row r="13568" spans="1:12" s="245" customFormat="1" ht="15.75" customHeight="1" x14ac:dyDescent="0.3">
      <c r="A13568" s="343">
        <v>44152</v>
      </c>
      <c r="B13568" s="135" t="s">
        <v>1045</v>
      </c>
      <c r="C13568" s="349" t="s">
        <v>56</v>
      </c>
      <c r="D13568" s="345" t="s">
        <v>1234</v>
      </c>
      <c r="E13568" s="344" t="s">
        <v>377</v>
      </c>
      <c r="F13568" s="345" t="s">
        <v>1174</v>
      </c>
      <c r="G13568" s="192">
        <f t="shared" si="835"/>
        <v>100</v>
      </c>
      <c r="H13568" s="193">
        <v>1</v>
      </c>
      <c r="I13568" s="193">
        <v>100</v>
      </c>
      <c r="L13568" s="234" t="s">
        <v>1781</v>
      </c>
    </row>
    <row r="13569" spans="1:12" s="245" customFormat="1" ht="15.75" customHeight="1" x14ac:dyDescent="0.3">
      <c r="A13569" s="343">
        <v>44174</v>
      </c>
      <c r="B13569" s="135" t="s">
        <v>1045</v>
      </c>
      <c r="C13569" s="349" t="s">
        <v>56</v>
      </c>
      <c r="D13569" s="345" t="s">
        <v>1155</v>
      </c>
      <c r="E13569" s="344" t="s">
        <v>377</v>
      </c>
      <c r="F13569" s="345" t="s">
        <v>15</v>
      </c>
      <c r="G13569" s="192">
        <f t="shared" si="835"/>
        <v>2</v>
      </c>
      <c r="H13569" s="193">
        <v>200</v>
      </c>
      <c r="I13569" s="193">
        <v>400</v>
      </c>
      <c r="L13569" s="234" t="s">
        <v>1781</v>
      </c>
    </row>
    <row r="13570" spans="1:12" s="245" customFormat="1" ht="15.75" customHeight="1" x14ac:dyDescent="0.3">
      <c r="A13570" s="343">
        <v>44174</v>
      </c>
      <c r="B13570" s="135" t="s">
        <v>1045</v>
      </c>
      <c r="C13570" s="349" t="s">
        <v>56</v>
      </c>
      <c r="D13570" s="345" t="s">
        <v>793</v>
      </c>
      <c r="E13570" s="344" t="s">
        <v>377</v>
      </c>
      <c r="F13570" s="345" t="s">
        <v>12</v>
      </c>
      <c r="G13570" s="192">
        <f t="shared" si="835"/>
        <v>1</v>
      </c>
      <c r="H13570" s="193">
        <v>100</v>
      </c>
      <c r="I13570" s="193">
        <v>100</v>
      </c>
      <c r="L13570" s="234" t="s">
        <v>1781</v>
      </c>
    </row>
    <row r="13571" spans="1:12" s="245" customFormat="1" ht="15.75" customHeight="1" x14ac:dyDescent="0.3">
      <c r="A13571" s="343">
        <v>44174</v>
      </c>
      <c r="B13571" s="135" t="s">
        <v>1045</v>
      </c>
      <c r="C13571" s="349" t="s">
        <v>56</v>
      </c>
      <c r="D13571" s="345" t="s">
        <v>1093</v>
      </c>
      <c r="E13571" s="344" t="s">
        <v>377</v>
      </c>
      <c r="F13571" s="345" t="s">
        <v>41</v>
      </c>
      <c r="G13571" s="192">
        <f t="shared" si="835"/>
        <v>50</v>
      </c>
      <c r="H13571" s="193">
        <v>1</v>
      </c>
      <c r="I13571" s="193">
        <v>50</v>
      </c>
      <c r="L13571" s="234" t="s">
        <v>1781</v>
      </c>
    </row>
    <row r="13572" spans="1:12" s="245" customFormat="1" ht="15.75" customHeight="1" x14ac:dyDescent="0.3">
      <c r="A13572" s="343">
        <v>44174</v>
      </c>
      <c r="B13572" s="135" t="s">
        <v>1045</v>
      </c>
      <c r="C13572" s="349" t="s">
        <v>56</v>
      </c>
      <c r="D13572" s="345" t="s">
        <v>1128</v>
      </c>
      <c r="E13572" s="344" t="s">
        <v>377</v>
      </c>
      <c r="F13572" s="345" t="s">
        <v>27</v>
      </c>
      <c r="G13572" s="192">
        <f t="shared" si="835"/>
        <v>25</v>
      </c>
      <c r="H13572" s="193">
        <v>1</v>
      </c>
      <c r="I13572" s="193">
        <v>25</v>
      </c>
      <c r="L13572" s="234" t="s">
        <v>1781</v>
      </c>
    </row>
    <row r="13573" spans="1:12" s="245" customFormat="1" ht="15.75" customHeight="1" x14ac:dyDescent="0.3">
      <c r="A13573" s="343">
        <v>44174</v>
      </c>
      <c r="B13573" s="135" t="s">
        <v>1045</v>
      </c>
      <c r="C13573" s="349" t="s">
        <v>56</v>
      </c>
      <c r="D13573" s="345" t="s">
        <v>1160</v>
      </c>
      <c r="E13573" s="344" t="s">
        <v>377</v>
      </c>
      <c r="F13573" s="345" t="s">
        <v>31</v>
      </c>
      <c r="G13573" s="192">
        <f t="shared" si="835"/>
        <v>50</v>
      </c>
      <c r="H13573" s="193">
        <v>100</v>
      </c>
      <c r="I13573" s="193">
        <v>5000</v>
      </c>
      <c r="L13573" s="234" t="s">
        <v>1781</v>
      </c>
    </row>
    <row r="13574" spans="1:12" s="245" customFormat="1" ht="15" customHeight="1" x14ac:dyDescent="0.3">
      <c r="A13574" s="343">
        <v>44174</v>
      </c>
      <c r="B13574" s="135" t="s">
        <v>1045</v>
      </c>
      <c r="C13574" s="349" t="s">
        <v>56</v>
      </c>
      <c r="D13574" s="345" t="s">
        <v>1153</v>
      </c>
      <c r="E13574" s="344" t="s">
        <v>377</v>
      </c>
      <c r="F13574" s="345" t="s">
        <v>31</v>
      </c>
      <c r="G13574" s="192">
        <f t="shared" si="835"/>
        <v>51</v>
      </c>
      <c r="H13574" s="193">
        <v>100</v>
      </c>
      <c r="I13574" s="193">
        <v>5100</v>
      </c>
      <c r="L13574" s="234" t="s">
        <v>1781</v>
      </c>
    </row>
    <row r="13575" spans="1:12" s="245" customFormat="1" ht="15.75" customHeight="1" x14ac:dyDescent="0.3">
      <c r="A13575" s="343">
        <v>44174</v>
      </c>
      <c r="B13575" s="135" t="s">
        <v>1045</v>
      </c>
      <c r="C13575" s="349" t="s">
        <v>56</v>
      </c>
      <c r="D13575" s="345" t="s">
        <v>1164</v>
      </c>
      <c r="E13575" s="344" t="s">
        <v>377</v>
      </c>
      <c r="F13575" s="345" t="s">
        <v>670</v>
      </c>
      <c r="G13575" s="192">
        <f t="shared" si="835"/>
        <v>400</v>
      </c>
      <c r="H13575" s="193">
        <v>1</v>
      </c>
      <c r="I13575" s="193">
        <v>400</v>
      </c>
      <c r="L13575" s="234" t="s">
        <v>1781</v>
      </c>
    </row>
    <row r="13576" spans="1:12" s="245" customFormat="1" ht="15.75" customHeight="1" x14ac:dyDescent="0.3">
      <c r="A13576" s="343">
        <v>44174</v>
      </c>
      <c r="B13576" s="135" t="s">
        <v>1045</v>
      </c>
      <c r="C13576" s="349" t="s">
        <v>56</v>
      </c>
      <c r="D13576" s="345" t="s">
        <v>1185</v>
      </c>
      <c r="E13576" s="344" t="s">
        <v>377</v>
      </c>
      <c r="F13576" s="345" t="s">
        <v>670</v>
      </c>
      <c r="G13576" s="192">
        <f t="shared" si="835"/>
        <v>400</v>
      </c>
      <c r="H13576" s="193">
        <v>1</v>
      </c>
      <c r="I13576" s="193">
        <v>400</v>
      </c>
      <c r="L13576" s="234" t="s">
        <v>1781</v>
      </c>
    </row>
    <row r="13577" spans="1:12" s="245" customFormat="1" ht="15.75" customHeight="1" x14ac:dyDescent="0.3">
      <c r="A13577" s="343">
        <v>44174</v>
      </c>
      <c r="B13577" s="135" t="s">
        <v>1045</v>
      </c>
      <c r="C13577" s="349" t="s">
        <v>56</v>
      </c>
      <c r="D13577" s="345" t="s">
        <v>1161</v>
      </c>
      <c r="E13577" s="344" t="s">
        <v>377</v>
      </c>
      <c r="F13577" s="345" t="s">
        <v>670</v>
      </c>
      <c r="G13577" s="192">
        <f t="shared" si="835"/>
        <v>10</v>
      </c>
      <c r="H13577" s="193">
        <v>40</v>
      </c>
      <c r="I13577" s="193">
        <v>400</v>
      </c>
      <c r="L13577" s="234" t="s">
        <v>1781</v>
      </c>
    </row>
    <row r="13578" spans="1:12" s="245" customFormat="1" ht="15.75" customHeight="1" x14ac:dyDescent="0.3">
      <c r="A13578" s="343">
        <v>44174</v>
      </c>
      <c r="B13578" s="135" t="s">
        <v>1045</v>
      </c>
      <c r="C13578" s="349" t="s">
        <v>56</v>
      </c>
      <c r="D13578" s="345" t="s">
        <v>1235</v>
      </c>
      <c r="E13578" s="344" t="s">
        <v>377</v>
      </c>
      <c r="F13578" s="345" t="s">
        <v>670</v>
      </c>
      <c r="G13578" s="192">
        <f t="shared" ref="G13578:G13588" si="836">I13578/H13578</f>
        <v>1</v>
      </c>
      <c r="H13578" s="193">
        <v>1000</v>
      </c>
      <c r="I13578" s="193">
        <v>1000</v>
      </c>
      <c r="L13578" s="234" t="s">
        <v>1781</v>
      </c>
    </row>
    <row r="13579" spans="1:12" s="245" customFormat="1" ht="15.75" customHeight="1" x14ac:dyDescent="0.3">
      <c r="A13579" s="343">
        <v>44182</v>
      </c>
      <c r="B13579" s="135" t="s">
        <v>1045</v>
      </c>
      <c r="C13579" s="349" t="s">
        <v>56</v>
      </c>
      <c r="D13579" s="345" t="s">
        <v>1155</v>
      </c>
      <c r="E13579" s="344" t="s">
        <v>377</v>
      </c>
      <c r="F13579" s="345" t="s">
        <v>15</v>
      </c>
      <c r="G13579" s="192">
        <f t="shared" si="836"/>
        <v>15</v>
      </c>
      <c r="H13579" s="193">
        <v>200</v>
      </c>
      <c r="I13579" s="193">
        <v>3000</v>
      </c>
      <c r="L13579" s="234" t="s">
        <v>1781</v>
      </c>
    </row>
    <row r="13580" spans="1:12" s="245" customFormat="1" ht="15.75" customHeight="1" x14ac:dyDescent="0.3">
      <c r="A13580" s="343">
        <v>44182</v>
      </c>
      <c r="B13580" s="135" t="s">
        <v>1045</v>
      </c>
      <c r="C13580" s="349" t="s">
        <v>56</v>
      </c>
      <c r="D13580" s="345" t="s">
        <v>793</v>
      </c>
      <c r="E13580" s="344" t="s">
        <v>377</v>
      </c>
      <c r="F13580" s="345" t="s">
        <v>12</v>
      </c>
      <c r="G13580" s="192">
        <f t="shared" si="836"/>
        <v>30</v>
      </c>
      <c r="H13580" s="193">
        <v>100</v>
      </c>
      <c r="I13580" s="193">
        <v>3000</v>
      </c>
      <c r="L13580" s="234" t="s">
        <v>1781</v>
      </c>
    </row>
    <row r="13581" spans="1:12" s="245" customFormat="1" ht="15.75" customHeight="1" x14ac:dyDescent="0.3">
      <c r="A13581" s="343">
        <v>44182</v>
      </c>
      <c r="B13581" s="135" t="s">
        <v>1045</v>
      </c>
      <c r="C13581" s="349" t="s">
        <v>56</v>
      </c>
      <c r="D13581" s="345" t="s">
        <v>1093</v>
      </c>
      <c r="E13581" s="344" t="s">
        <v>377</v>
      </c>
      <c r="F13581" s="345" t="s">
        <v>41</v>
      </c>
      <c r="G13581" s="192">
        <f t="shared" si="836"/>
        <v>300</v>
      </c>
      <c r="H13581" s="193">
        <v>1</v>
      </c>
      <c r="I13581" s="193">
        <v>300</v>
      </c>
      <c r="L13581" s="234" t="s">
        <v>1781</v>
      </c>
    </row>
    <row r="13582" spans="1:12" s="245" customFormat="1" ht="15.75" customHeight="1" x14ac:dyDescent="0.3">
      <c r="A13582" s="343">
        <v>44182</v>
      </c>
      <c r="B13582" s="135" t="s">
        <v>1045</v>
      </c>
      <c r="C13582" s="349" t="s">
        <v>56</v>
      </c>
      <c r="D13582" s="345" t="s">
        <v>1128</v>
      </c>
      <c r="E13582" s="344" t="s">
        <v>377</v>
      </c>
      <c r="F13582" s="345" t="s">
        <v>27</v>
      </c>
      <c r="G13582" s="192">
        <f t="shared" si="836"/>
        <v>300</v>
      </c>
      <c r="H13582" s="193">
        <v>1</v>
      </c>
      <c r="I13582" s="193">
        <v>300</v>
      </c>
      <c r="L13582" s="234" t="s">
        <v>1781</v>
      </c>
    </row>
    <row r="13583" spans="1:12" s="245" customFormat="1" ht="15.75" customHeight="1" x14ac:dyDescent="0.3">
      <c r="A13583" s="343">
        <v>44182</v>
      </c>
      <c r="B13583" s="135" t="s">
        <v>1045</v>
      </c>
      <c r="C13583" s="349" t="s">
        <v>56</v>
      </c>
      <c r="D13583" s="345" t="s">
        <v>1153</v>
      </c>
      <c r="E13583" s="344" t="s">
        <v>377</v>
      </c>
      <c r="F13583" s="345" t="s">
        <v>31</v>
      </c>
      <c r="G13583" s="192">
        <f t="shared" si="836"/>
        <v>100</v>
      </c>
      <c r="H13583" s="193">
        <v>100</v>
      </c>
      <c r="I13583" s="193">
        <v>10000</v>
      </c>
      <c r="L13583" s="234" t="s">
        <v>1781</v>
      </c>
    </row>
    <row r="13584" spans="1:12" s="245" customFormat="1" ht="15" customHeight="1" x14ac:dyDescent="0.3">
      <c r="A13584" s="343">
        <v>44182</v>
      </c>
      <c r="B13584" s="135" t="s">
        <v>1045</v>
      </c>
      <c r="C13584" s="349" t="s">
        <v>56</v>
      </c>
      <c r="D13584" s="345" t="s">
        <v>1236</v>
      </c>
      <c r="E13584" s="344" t="s">
        <v>377</v>
      </c>
      <c r="F13584" s="345" t="s">
        <v>31</v>
      </c>
      <c r="G13584" s="192">
        <f t="shared" si="836"/>
        <v>100</v>
      </c>
      <c r="H13584" s="193">
        <v>100</v>
      </c>
      <c r="I13584" s="193">
        <v>10000</v>
      </c>
      <c r="L13584" s="234" t="s">
        <v>1781</v>
      </c>
    </row>
    <row r="13585" spans="1:12" s="245" customFormat="1" ht="15" customHeight="1" x14ac:dyDescent="0.3">
      <c r="A13585" s="343">
        <v>44182</v>
      </c>
      <c r="B13585" s="135" t="s">
        <v>1045</v>
      </c>
      <c r="C13585" s="349" t="s">
        <v>56</v>
      </c>
      <c r="D13585" s="345" t="s">
        <v>1237</v>
      </c>
      <c r="E13585" s="344" t="s">
        <v>377</v>
      </c>
      <c r="F13585" s="345" t="s">
        <v>31</v>
      </c>
      <c r="G13585" s="192">
        <f t="shared" si="836"/>
        <v>100</v>
      </c>
      <c r="H13585" s="193">
        <v>100</v>
      </c>
      <c r="I13585" s="193">
        <v>10000</v>
      </c>
      <c r="L13585" s="234" t="s">
        <v>1781</v>
      </c>
    </row>
    <row r="13586" spans="1:12" s="245" customFormat="1" ht="15.75" customHeight="1" x14ac:dyDescent="0.3">
      <c r="A13586" s="343">
        <v>44182</v>
      </c>
      <c r="B13586" s="135" t="s">
        <v>1045</v>
      </c>
      <c r="C13586" s="349" t="s">
        <v>56</v>
      </c>
      <c r="D13586" s="345" t="s">
        <v>1164</v>
      </c>
      <c r="E13586" s="344" t="s">
        <v>377</v>
      </c>
      <c r="F13586" s="345" t="s">
        <v>670</v>
      </c>
      <c r="G13586" s="192">
        <f t="shared" si="836"/>
        <v>600</v>
      </c>
      <c r="H13586" s="193">
        <v>1</v>
      </c>
      <c r="I13586" s="193">
        <v>600</v>
      </c>
      <c r="L13586" s="234" t="s">
        <v>1781</v>
      </c>
    </row>
    <row r="13587" spans="1:12" s="245" customFormat="1" ht="15.75" customHeight="1" x14ac:dyDescent="0.3">
      <c r="A13587" s="343">
        <v>44182</v>
      </c>
      <c r="B13587" s="135" t="s">
        <v>1045</v>
      </c>
      <c r="C13587" s="349" t="s">
        <v>56</v>
      </c>
      <c r="D13587" s="345" t="s">
        <v>1185</v>
      </c>
      <c r="E13587" s="344" t="s">
        <v>377</v>
      </c>
      <c r="F13587" s="345" t="s">
        <v>670</v>
      </c>
      <c r="G13587" s="192">
        <f t="shared" si="836"/>
        <v>600</v>
      </c>
      <c r="H13587" s="193">
        <v>1</v>
      </c>
      <c r="I13587" s="193">
        <v>600</v>
      </c>
      <c r="L13587" s="234" t="s">
        <v>1781</v>
      </c>
    </row>
    <row r="13588" spans="1:12" s="245" customFormat="1" ht="15.75" customHeight="1" x14ac:dyDescent="0.3">
      <c r="A13588" s="343">
        <v>44182</v>
      </c>
      <c r="B13588" s="135" t="s">
        <v>1045</v>
      </c>
      <c r="C13588" s="349" t="s">
        <v>56</v>
      </c>
      <c r="D13588" s="345" t="s">
        <v>1161</v>
      </c>
      <c r="E13588" s="344" t="s">
        <v>377</v>
      </c>
      <c r="F13588" s="345" t="s">
        <v>670</v>
      </c>
      <c r="G13588" s="192">
        <f t="shared" si="836"/>
        <v>13</v>
      </c>
      <c r="H13588" s="193">
        <v>40</v>
      </c>
      <c r="I13588" s="193">
        <v>520</v>
      </c>
      <c r="L13588" s="234" t="s">
        <v>1781</v>
      </c>
    </row>
    <row r="13589" spans="1:12" s="245" customFormat="1" ht="15.75" customHeight="1" x14ac:dyDescent="0.3">
      <c r="A13589" s="343">
        <v>44182</v>
      </c>
      <c r="B13589" s="135" t="s">
        <v>1045</v>
      </c>
      <c r="C13589" s="349" t="s">
        <v>56</v>
      </c>
      <c r="D13589" s="345" t="s">
        <v>1235</v>
      </c>
      <c r="E13589" s="344" t="s">
        <v>377</v>
      </c>
      <c r="F13589" s="345" t="s">
        <v>670</v>
      </c>
      <c r="G13589" s="192">
        <f t="shared" ref="G13589" si="837">I13589/H13589</f>
        <v>0.6</v>
      </c>
      <c r="H13589" s="193">
        <v>1000</v>
      </c>
      <c r="I13589" s="193">
        <v>600</v>
      </c>
      <c r="L13589" s="234" t="s">
        <v>1781</v>
      </c>
    </row>
    <row r="13590" spans="1:12" s="245" customFormat="1" ht="15.75" customHeight="1" x14ac:dyDescent="0.3">
      <c r="A13590" s="343">
        <v>44154</v>
      </c>
      <c r="B13590" s="135" t="s">
        <v>560</v>
      </c>
      <c r="C13590" s="349" t="s">
        <v>56</v>
      </c>
      <c r="D13590" s="345" t="s">
        <v>1155</v>
      </c>
      <c r="E13590" s="344" t="s">
        <v>377</v>
      </c>
      <c r="F13590" s="345" t="s">
        <v>15</v>
      </c>
      <c r="G13590" s="192">
        <f t="shared" ref="G13590:G13596" si="838">I13590/H13590</f>
        <v>7.5</v>
      </c>
      <c r="H13590" s="193">
        <v>200</v>
      </c>
      <c r="I13590" s="193">
        <v>1500</v>
      </c>
      <c r="L13590" s="234" t="s">
        <v>1781</v>
      </c>
    </row>
    <row r="13591" spans="1:12" s="245" customFormat="1" ht="15.75" customHeight="1" x14ac:dyDescent="0.3">
      <c r="A13591" s="343">
        <v>44154</v>
      </c>
      <c r="B13591" s="135" t="s">
        <v>560</v>
      </c>
      <c r="C13591" s="349" t="s">
        <v>56</v>
      </c>
      <c r="D13591" s="345" t="s">
        <v>793</v>
      </c>
      <c r="E13591" s="344" t="s">
        <v>377</v>
      </c>
      <c r="F13591" s="345" t="s">
        <v>12</v>
      </c>
      <c r="G13591" s="192">
        <f t="shared" si="838"/>
        <v>15</v>
      </c>
      <c r="H13591" s="193">
        <v>100</v>
      </c>
      <c r="I13591" s="193">
        <v>1500</v>
      </c>
      <c r="L13591" s="234" t="s">
        <v>1781</v>
      </c>
    </row>
    <row r="13592" spans="1:12" s="245" customFormat="1" ht="15.75" customHeight="1" x14ac:dyDescent="0.3">
      <c r="A13592" s="343">
        <v>44154</v>
      </c>
      <c r="B13592" s="135" t="s">
        <v>560</v>
      </c>
      <c r="C13592" s="349" t="s">
        <v>56</v>
      </c>
      <c r="D13592" s="345" t="s">
        <v>886</v>
      </c>
      <c r="E13592" s="344" t="s">
        <v>377</v>
      </c>
      <c r="F13592" s="345" t="s">
        <v>27</v>
      </c>
      <c r="G13592" s="192">
        <f t="shared" si="838"/>
        <v>1500</v>
      </c>
      <c r="H13592" s="193">
        <v>1</v>
      </c>
      <c r="I13592" s="193">
        <v>1500</v>
      </c>
      <c r="L13592" s="234" t="s">
        <v>1781</v>
      </c>
    </row>
    <row r="13593" spans="1:12" s="245" customFormat="1" ht="15.75" customHeight="1" x14ac:dyDescent="0.3">
      <c r="A13593" s="343">
        <v>44154</v>
      </c>
      <c r="B13593" s="135" t="s">
        <v>560</v>
      </c>
      <c r="C13593" s="349" t="s">
        <v>56</v>
      </c>
      <c r="D13593" s="345" t="s">
        <v>1157</v>
      </c>
      <c r="E13593" s="344" t="s">
        <v>377</v>
      </c>
      <c r="F13593" s="345" t="s">
        <v>31</v>
      </c>
      <c r="G13593" s="192">
        <f t="shared" si="838"/>
        <v>10</v>
      </c>
      <c r="H13593" s="193">
        <v>100</v>
      </c>
      <c r="I13593" s="193">
        <v>1000</v>
      </c>
      <c r="L13593" s="234" t="s">
        <v>1781</v>
      </c>
    </row>
    <row r="13594" spans="1:12" s="245" customFormat="1" ht="15.75" customHeight="1" x14ac:dyDescent="0.3">
      <c r="A13594" s="343">
        <v>44154</v>
      </c>
      <c r="B13594" s="135" t="s">
        <v>560</v>
      </c>
      <c r="C13594" s="349" t="s">
        <v>56</v>
      </c>
      <c r="D13594" s="345" t="s">
        <v>1153</v>
      </c>
      <c r="E13594" s="344" t="s">
        <v>377</v>
      </c>
      <c r="F13594" s="345" t="s">
        <v>31</v>
      </c>
      <c r="G13594" s="192">
        <f t="shared" si="838"/>
        <v>15</v>
      </c>
      <c r="H13594" s="193">
        <v>100</v>
      </c>
      <c r="I13594" s="193">
        <v>1500</v>
      </c>
      <c r="L13594" s="234" t="s">
        <v>1781</v>
      </c>
    </row>
    <row r="13595" spans="1:12" s="245" customFormat="1" ht="15.75" customHeight="1" x14ac:dyDescent="0.3">
      <c r="A13595" s="343">
        <v>44154</v>
      </c>
      <c r="B13595" s="135" t="s">
        <v>560</v>
      </c>
      <c r="C13595" s="349" t="s">
        <v>56</v>
      </c>
      <c r="D13595" s="345" t="s">
        <v>888</v>
      </c>
      <c r="E13595" s="344" t="s">
        <v>377</v>
      </c>
      <c r="F13595" s="345" t="s">
        <v>31</v>
      </c>
      <c r="G13595" s="192">
        <f t="shared" si="838"/>
        <v>15</v>
      </c>
      <c r="H13595" s="193">
        <v>100</v>
      </c>
      <c r="I13595" s="193">
        <v>1500</v>
      </c>
      <c r="L13595" s="234" t="s">
        <v>1781</v>
      </c>
    </row>
    <row r="13596" spans="1:12" s="245" customFormat="1" ht="15.75" customHeight="1" x14ac:dyDescent="0.3">
      <c r="A13596" s="343">
        <v>44154</v>
      </c>
      <c r="B13596" s="135" t="s">
        <v>560</v>
      </c>
      <c r="C13596" s="349" t="s">
        <v>56</v>
      </c>
      <c r="D13596" s="345" t="s">
        <v>1161</v>
      </c>
      <c r="E13596" s="344" t="s">
        <v>377</v>
      </c>
      <c r="F13596" s="345" t="s">
        <v>670</v>
      </c>
      <c r="G13596" s="192">
        <f t="shared" si="838"/>
        <v>3</v>
      </c>
      <c r="H13596" s="193">
        <v>40</v>
      </c>
      <c r="I13596" s="193">
        <v>120</v>
      </c>
      <c r="L13596" s="234" t="s">
        <v>1781</v>
      </c>
    </row>
    <row r="13597" spans="1:12" s="245" customFormat="1" ht="15.75" customHeight="1" x14ac:dyDescent="0.3">
      <c r="A13597" s="343">
        <v>44172</v>
      </c>
      <c r="B13597" s="135" t="s">
        <v>1238</v>
      </c>
      <c r="C13597" s="349" t="s">
        <v>56</v>
      </c>
      <c r="D13597" s="345" t="s">
        <v>1155</v>
      </c>
      <c r="E13597" s="344" t="s">
        <v>377</v>
      </c>
      <c r="F13597" s="345" t="s">
        <v>15</v>
      </c>
      <c r="G13597" s="192">
        <f t="shared" ref="G13597:G13603" si="839">I13597/H13597</f>
        <v>1.5</v>
      </c>
      <c r="H13597" s="193">
        <v>200</v>
      </c>
      <c r="I13597" s="193">
        <v>300</v>
      </c>
      <c r="L13597" s="234" t="s">
        <v>1781</v>
      </c>
    </row>
    <row r="13598" spans="1:12" s="245" customFormat="1" ht="15.75" customHeight="1" x14ac:dyDescent="0.3">
      <c r="A13598" s="343">
        <v>44172</v>
      </c>
      <c r="B13598" s="135" t="s">
        <v>1238</v>
      </c>
      <c r="C13598" s="349" t="s">
        <v>56</v>
      </c>
      <c r="D13598" s="345" t="s">
        <v>793</v>
      </c>
      <c r="E13598" s="344" t="s">
        <v>377</v>
      </c>
      <c r="F13598" s="345" t="s">
        <v>12</v>
      </c>
      <c r="G13598" s="192">
        <f t="shared" si="839"/>
        <v>3</v>
      </c>
      <c r="H13598" s="193">
        <v>100</v>
      </c>
      <c r="I13598" s="193">
        <v>300</v>
      </c>
      <c r="L13598" s="234" t="s">
        <v>1781</v>
      </c>
    </row>
    <row r="13599" spans="1:12" s="245" customFormat="1" ht="15.75" customHeight="1" x14ac:dyDescent="0.3">
      <c r="A13599" s="343">
        <v>44172</v>
      </c>
      <c r="B13599" s="135" t="s">
        <v>1238</v>
      </c>
      <c r="C13599" s="349" t="s">
        <v>56</v>
      </c>
      <c r="D13599" s="345" t="s">
        <v>1093</v>
      </c>
      <c r="E13599" s="344" t="s">
        <v>377</v>
      </c>
      <c r="F13599" s="345" t="s">
        <v>41</v>
      </c>
      <c r="G13599" s="192">
        <f t="shared" si="839"/>
        <v>100</v>
      </c>
      <c r="H13599" s="193">
        <v>1</v>
      </c>
      <c r="I13599" s="193">
        <v>100</v>
      </c>
      <c r="L13599" s="234" t="s">
        <v>1781</v>
      </c>
    </row>
    <row r="13600" spans="1:12" s="245" customFormat="1" ht="15.75" customHeight="1" x14ac:dyDescent="0.3">
      <c r="A13600" s="343">
        <v>44172</v>
      </c>
      <c r="B13600" s="135" t="s">
        <v>1238</v>
      </c>
      <c r="C13600" s="349" t="s">
        <v>56</v>
      </c>
      <c r="D13600" s="345" t="s">
        <v>1239</v>
      </c>
      <c r="E13600" s="344" t="s">
        <v>377</v>
      </c>
      <c r="F13600" s="345" t="s">
        <v>27</v>
      </c>
      <c r="G13600" s="192">
        <f t="shared" si="839"/>
        <v>60</v>
      </c>
      <c r="H13600" s="193">
        <v>1</v>
      </c>
      <c r="I13600" s="193">
        <v>60</v>
      </c>
      <c r="L13600" s="234" t="s">
        <v>1781</v>
      </c>
    </row>
    <row r="13601" spans="1:12" s="245" customFormat="1" ht="15.75" customHeight="1" x14ac:dyDescent="0.3">
      <c r="A13601" s="343">
        <v>44172</v>
      </c>
      <c r="B13601" s="135" t="s">
        <v>1238</v>
      </c>
      <c r="C13601" s="349" t="s">
        <v>56</v>
      </c>
      <c r="D13601" s="345" t="s">
        <v>1160</v>
      </c>
      <c r="E13601" s="344" t="s">
        <v>377</v>
      </c>
      <c r="F13601" s="345" t="s">
        <v>31</v>
      </c>
      <c r="G13601" s="192">
        <f t="shared" si="839"/>
        <v>10</v>
      </c>
      <c r="H13601" s="193">
        <v>100</v>
      </c>
      <c r="I13601" s="193">
        <v>1000</v>
      </c>
      <c r="L13601" s="234" t="s">
        <v>1781</v>
      </c>
    </row>
    <row r="13602" spans="1:12" s="245" customFormat="1" ht="15.75" customHeight="1" x14ac:dyDescent="0.3">
      <c r="A13602" s="343">
        <v>44172</v>
      </c>
      <c r="B13602" s="135" t="s">
        <v>1238</v>
      </c>
      <c r="C13602" s="349" t="s">
        <v>56</v>
      </c>
      <c r="D13602" s="345" t="s">
        <v>1153</v>
      </c>
      <c r="E13602" s="344" t="s">
        <v>377</v>
      </c>
      <c r="F13602" s="345" t="s">
        <v>31</v>
      </c>
      <c r="G13602" s="192">
        <f t="shared" si="839"/>
        <v>12</v>
      </c>
      <c r="H13602" s="193">
        <v>100</v>
      </c>
      <c r="I13602" s="193">
        <v>1200</v>
      </c>
      <c r="L13602" s="234" t="s">
        <v>1781</v>
      </c>
    </row>
    <row r="13603" spans="1:12" s="245" customFormat="1" ht="15.75" customHeight="1" x14ac:dyDescent="0.3">
      <c r="A13603" s="343">
        <v>44172</v>
      </c>
      <c r="B13603" s="135" t="s">
        <v>1238</v>
      </c>
      <c r="C13603" s="349" t="s">
        <v>56</v>
      </c>
      <c r="D13603" s="345" t="s">
        <v>1161</v>
      </c>
      <c r="E13603" s="344" t="s">
        <v>377</v>
      </c>
      <c r="F13603" s="345" t="s">
        <v>670</v>
      </c>
      <c r="G13603" s="192">
        <f t="shared" si="839"/>
        <v>75</v>
      </c>
      <c r="H13603" s="193">
        <v>40</v>
      </c>
      <c r="I13603" s="193">
        <v>3000</v>
      </c>
      <c r="L13603" s="234" t="s">
        <v>1781</v>
      </c>
    </row>
    <row r="13604" spans="1:12" s="245" customFormat="1" ht="15.75" customHeight="1" x14ac:dyDescent="0.3">
      <c r="A13604" s="343">
        <v>44183</v>
      </c>
      <c r="B13604" s="135" t="s">
        <v>1240</v>
      </c>
      <c r="C13604" s="349" t="s">
        <v>932</v>
      </c>
      <c r="D13604" s="345" t="s">
        <v>1155</v>
      </c>
      <c r="E13604" s="344" t="s">
        <v>377</v>
      </c>
      <c r="F13604" s="345" t="s">
        <v>15</v>
      </c>
      <c r="G13604" s="192">
        <f t="shared" ref="G13604:G13607" si="840">I13604/H13604</f>
        <v>1</v>
      </c>
      <c r="H13604" s="193">
        <v>200</v>
      </c>
      <c r="I13604" s="193">
        <v>200</v>
      </c>
      <c r="L13604" s="234" t="s">
        <v>1781</v>
      </c>
    </row>
    <row r="13605" spans="1:12" s="245" customFormat="1" ht="15.75" customHeight="1" x14ac:dyDescent="0.3">
      <c r="A13605" s="343">
        <v>44183</v>
      </c>
      <c r="B13605" s="135" t="s">
        <v>1240</v>
      </c>
      <c r="C13605" s="349" t="s">
        <v>932</v>
      </c>
      <c r="D13605" s="345" t="s">
        <v>1128</v>
      </c>
      <c r="E13605" s="344" t="s">
        <v>377</v>
      </c>
      <c r="F13605" s="345" t="s">
        <v>27</v>
      </c>
      <c r="G13605" s="192">
        <f t="shared" si="840"/>
        <v>1000</v>
      </c>
      <c r="H13605" s="193">
        <v>1</v>
      </c>
      <c r="I13605" s="193">
        <v>1000</v>
      </c>
      <c r="L13605" s="234" t="s">
        <v>1781</v>
      </c>
    </row>
    <row r="13606" spans="1:12" s="245" customFormat="1" ht="15.75" customHeight="1" x14ac:dyDescent="0.3">
      <c r="A13606" s="343">
        <v>44183</v>
      </c>
      <c r="B13606" s="135" t="s">
        <v>1240</v>
      </c>
      <c r="C13606" s="349" t="s">
        <v>932</v>
      </c>
      <c r="D13606" s="345" t="s">
        <v>1160</v>
      </c>
      <c r="E13606" s="344" t="s">
        <v>377</v>
      </c>
      <c r="F13606" s="345" t="s">
        <v>31</v>
      </c>
      <c r="G13606" s="192">
        <f t="shared" si="840"/>
        <v>5</v>
      </c>
      <c r="H13606" s="193">
        <v>100</v>
      </c>
      <c r="I13606" s="193">
        <v>500</v>
      </c>
      <c r="L13606" s="234" t="s">
        <v>1781</v>
      </c>
    </row>
    <row r="13607" spans="1:12" s="245" customFormat="1" ht="15.75" customHeight="1" x14ac:dyDescent="0.3">
      <c r="A13607" s="343">
        <v>44183</v>
      </c>
      <c r="B13607" s="135" t="s">
        <v>1240</v>
      </c>
      <c r="C13607" s="349" t="s">
        <v>932</v>
      </c>
      <c r="D13607" s="345" t="s">
        <v>1153</v>
      </c>
      <c r="E13607" s="344" t="s">
        <v>377</v>
      </c>
      <c r="F13607" s="345" t="s">
        <v>31</v>
      </c>
      <c r="G13607" s="192">
        <f t="shared" si="840"/>
        <v>5</v>
      </c>
      <c r="H13607" s="193">
        <v>100</v>
      </c>
      <c r="I13607" s="193">
        <v>500</v>
      </c>
      <c r="L13607" s="234" t="s">
        <v>1781</v>
      </c>
    </row>
    <row r="13608" spans="1:12" s="245" customFormat="1" ht="15.75" customHeight="1" x14ac:dyDescent="0.3">
      <c r="A13608" s="343">
        <v>44168</v>
      </c>
      <c r="B13608" s="135" t="s">
        <v>1183</v>
      </c>
      <c r="C13608" s="349" t="s">
        <v>56</v>
      </c>
      <c r="D13608" s="345" t="s">
        <v>1155</v>
      </c>
      <c r="E13608" s="344" t="s">
        <v>377</v>
      </c>
      <c r="F13608" s="345" t="s">
        <v>15</v>
      </c>
      <c r="G13608" s="192">
        <f t="shared" ref="G13608:G13616" si="841">I13608/H13608</f>
        <v>0.1</v>
      </c>
      <c r="H13608" s="193">
        <v>200</v>
      </c>
      <c r="I13608" s="193">
        <v>20</v>
      </c>
      <c r="L13608" s="234" t="s">
        <v>1781</v>
      </c>
    </row>
    <row r="13609" spans="1:12" s="245" customFormat="1" ht="15.75" customHeight="1" x14ac:dyDescent="0.3">
      <c r="A13609" s="343">
        <v>44168</v>
      </c>
      <c r="B13609" s="135" t="s">
        <v>1183</v>
      </c>
      <c r="C13609" s="349" t="s">
        <v>56</v>
      </c>
      <c r="D13609" s="345" t="s">
        <v>793</v>
      </c>
      <c r="E13609" s="344" t="s">
        <v>377</v>
      </c>
      <c r="F13609" s="345" t="s">
        <v>12</v>
      </c>
      <c r="G13609" s="192">
        <f t="shared" si="841"/>
        <v>1</v>
      </c>
      <c r="H13609" s="193">
        <v>100</v>
      </c>
      <c r="I13609" s="193">
        <v>100</v>
      </c>
      <c r="L13609" s="234" t="s">
        <v>1781</v>
      </c>
    </row>
    <row r="13610" spans="1:12" s="245" customFormat="1" ht="15.75" customHeight="1" x14ac:dyDescent="0.3">
      <c r="A13610" s="343">
        <v>44168</v>
      </c>
      <c r="B13610" s="135" t="s">
        <v>1183</v>
      </c>
      <c r="C13610" s="349" t="s">
        <v>56</v>
      </c>
      <c r="D13610" s="345" t="s">
        <v>1093</v>
      </c>
      <c r="E13610" s="344" t="s">
        <v>377</v>
      </c>
      <c r="F13610" s="345" t="s">
        <v>41</v>
      </c>
      <c r="G13610" s="192">
        <f t="shared" si="841"/>
        <v>20</v>
      </c>
      <c r="H13610" s="193">
        <v>1</v>
      </c>
      <c r="I13610" s="193">
        <v>20</v>
      </c>
      <c r="L13610" s="234" t="s">
        <v>1781</v>
      </c>
    </row>
    <row r="13611" spans="1:12" s="245" customFormat="1" ht="15.75" customHeight="1" x14ac:dyDescent="0.3">
      <c r="A13611" s="343">
        <v>44168</v>
      </c>
      <c r="B13611" s="135" t="s">
        <v>1183</v>
      </c>
      <c r="C13611" s="349" t="s">
        <v>56</v>
      </c>
      <c r="D13611" s="345" t="s">
        <v>886</v>
      </c>
      <c r="E13611" s="344" t="s">
        <v>377</v>
      </c>
      <c r="F13611" s="345" t="s">
        <v>27</v>
      </c>
      <c r="G13611" s="192">
        <f t="shared" si="841"/>
        <v>30</v>
      </c>
      <c r="H13611" s="193">
        <v>1</v>
      </c>
      <c r="I13611" s="193">
        <v>30</v>
      </c>
      <c r="L13611" s="234" t="s">
        <v>1781</v>
      </c>
    </row>
    <row r="13612" spans="1:12" s="245" customFormat="1" ht="15.75" customHeight="1" x14ac:dyDescent="0.3">
      <c r="A13612" s="343">
        <v>44168</v>
      </c>
      <c r="B13612" s="135" t="s">
        <v>1183</v>
      </c>
      <c r="C13612" s="349" t="s">
        <v>56</v>
      </c>
      <c r="D13612" s="345" t="s">
        <v>1241</v>
      </c>
      <c r="E13612" s="344" t="s">
        <v>377</v>
      </c>
      <c r="F13612" s="345" t="s">
        <v>31</v>
      </c>
      <c r="G13612" s="192">
        <f t="shared" si="841"/>
        <v>2</v>
      </c>
      <c r="H13612" s="193">
        <v>100</v>
      </c>
      <c r="I13612" s="193">
        <v>200</v>
      </c>
      <c r="L13612" s="234" t="s">
        <v>1781</v>
      </c>
    </row>
    <row r="13613" spans="1:12" s="245" customFormat="1" ht="15.75" customHeight="1" x14ac:dyDescent="0.3">
      <c r="A13613" s="343">
        <v>44168</v>
      </c>
      <c r="B13613" s="135" t="s">
        <v>1183</v>
      </c>
      <c r="C13613" s="349" t="s">
        <v>56</v>
      </c>
      <c r="D13613" s="345" t="s">
        <v>1153</v>
      </c>
      <c r="E13613" s="344" t="s">
        <v>377</v>
      </c>
      <c r="F13613" s="345" t="s">
        <v>31</v>
      </c>
      <c r="G13613" s="192">
        <f t="shared" si="841"/>
        <v>3</v>
      </c>
      <c r="H13613" s="193">
        <v>100</v>
      </c>
      <c r="I13613" s="193">
        <v>300</v>
      </c>
      <c r="L13613" s="234" t="s">
        <v>1781</v>
      </c>
    </row>
    <row r="13614" spans="1:12" s="245" customFormat="1" ht="15.75" customHeight="1" x14ac:dyDescent="0.3">
      <c r="A13614" s="343">
        <v>44168</v>
      </c>
      <c r="B13614" s="135" t="s">
        <v>1183</v>
      </c>
      <c r="C13614" s="349" t="s">
        <v>56</v>
      </c>
      <c r="D13614" s="345" t="s">
        <v>1164</v>
      </c>
      <c r="E13614" s="344" t="s">
        <v>377</v>
      </c>
      <c r="F13614" s="345" t="s">
        <v>670</v>
      </c>
      <c r="G13614" s="192">
        <f t="shared" si="841"/>
        <v>50</v>
      </c>
      <c r="H13614" s="193">
        <v>1</v>
      </c>
      <c r="I13614" s="193">
        <v>50</v>
      </c>
      <c r="L13614" s="234" t="s">
        <v>1781</v>
      </c>
    </row>
    <row r="13615" spans="1:12" s="245" customFormat="1" ht="15.75" customHeight="1" x14ac:dyDescent="0.3">
      <c r="A13615" s="343">
        <v>44168</v>
      </c>
      <c r="B13615" s="135" t="s">
        <v>1183</v>
      </c>
      <c r="C13615" s="349" t="s">
        <v>56</v>
      </c>
      <c r="D13615" s="345" t="s">
        <v>1185</v>
      </c>
      <c r="E13615" s="344" t="s">
        <v>377</v>
      </c>
      <c r="F13615" s="345" t="s">
        <v>670</v>
      </c>
      <c r="G13615" s="192">
        <f t="shared" si="841"/>
        <v>50</v>
      </c>
      <c r="H13615" s="193">
        <v>1</v>
      </c>
      <c r="I13615" s="193">
        <v>50</v>
      </c>
      <c r="L13615" s="234" t="s">
        <v>1781</v>
      </c>
    </row>
    <row r="13616" spans="1:12" s="245" customFormat="1" ht="15.75" customHeight="1" x14ac:dyDescent="0.3">
      <c r="A13616" s="343">
        <v>44168</v>
      </c>
      <c r="B13616" s="135" t="s">
        <v>1183</v>
      </c>
      <c r="C13616" s="349" t="s">
        <v>56</v>
      </c>
      <c r="D13616" s="345" t="s">
        <v>1235</v>
      </c>
      <c r="E13616" s="344" t="s">
        <v>377</v>
      </c>
      <c r="F13616" s="345" t="s">
        <v>670</v>
      </c>
      <c r="G13616" s="192">
        <f t="shared" si="841"/>
        <v>0.6</v>
      </c>
      <c r="H13616" s="193">
        <v>1000</v>
      </c>
      <c r="I13616" s="193">
        <v>600</v>
      </c>
      <c r="L13616" s="234" t="s">
        <v>1781</v>
      </c>
    </row>
    <row r="13617" spans="1:12" s="245" customFormat="1" ht="15.75" customHeight="1" x14ac:dyDescent="0.3">
      <c r="A13617" s="343">
        <v>44183</v>
      </c>
      <c r="B13617" s="135" t="s">
        <v>201</v>
      </c>
      <c r="C13617" s="349" t="s">
        <v>56</v>
      </c>
      <c r="D13617" s="345" t="s">
        <v>1155</v>
      </c>
      <c r="E13617" s="344" t="s">
        <v>377</v>
      </c>
      <c r="F13617" s="345" t="s">
        <v>15</v>
      </c>
      <c r="G13617" s="192">
        <f t="shared" ref="G13617:G13622" si="842">I13617/H13617</f>
        <v>7.5</v>
      </c>
      <c r="H13617" s="193">
        <v>200</v>
      </c>
      <c r="I13617" s="193">
        <v>1500</v>
      </c>
      <c r="L13617" s="234" t="s">
        <v>1781</v>
      </c>
    </row>
    <row r="13618" spans="1:12" s="245" customFormat="1" ht="15.75" customHeight="1" x14ac:dyDescent="0.3">
      <c r="A13618" s="343">
        <v>44183</v>
      </c>
      <c r="B13618" s="135" t="s">
        <v>201</v>
      </c>
      <c r="C13618" s="349" t="s">
        <v>56</v>
      </c>
      <c r="D13618" s="345" t="s">
        <v>793</v>
      </c>
      <c r="E13618" s="344" t="s">
        <v>377</v>
      </c>
      <c r="F13618" s="345" t="s">
        <v>12</v>
      </c>
      <c r="G13618" s="192">
        <f t="shared" si="842"/>
        <v>20</v>
      </c>
      <c r="H13618" s="193">
        <v>100</v>
      </c>
      <c r="I13618" s="193">
        <v>2000</v>
      </c>
      <c r="L13618" s="234" t="s">
        <v>1781</v>
      </c>
    </row>
    <row r="13619" spans="1:12" s="245" customFormat="1" ht="15.75" customHeight="1" x14ac:dyDescent="0.3">
      <c r="A13619" s="343">
        <v>44183</v>
      </c>
      <c r="B13619" s="135" t="s">
        <v>201</v>
      </c>
      <c r="C13619" s="349" t="s">
        <v>56</v>
      </c>
      <c r="D13619" s="345" t="s">
        <v>1093</v>
      </c>
      <c r="E13619" s="344" t="s">
        <v>377</v>
      </c>
      <c r="F13619" s="345" t="s">
        <v>41</v>
      </c>
      <c r="G13619" s="192">
        <f t="shared" si="842"/>
        <v>1000</v>
      </c>
      <c r="H13619" s="193">
        <v>1</v>
      </c>
      <c r="I13619" s="193">
        <v>1000</v>
      </c>
      <c r="L13619" s="234" t="s">
        <v>1781</v>
      </c>
    </row>
    <row r="13620" spans="1:12" s="245" customFormat="1" ht="15.75" customHeight="1" x14ac:dyDescent="0.3">
      <c r="A13620" s="343">
        <v>44183</v>
      </c>
      <c r="B13620" s="135" t="s">
        <v>201</v>
      </c>
      <c r="C13620" s="349" t="s">
        <v>56</v>
      </c>
      <c r="D13620" s="345" t="s">
        <v>1128</v>
      </c>
      <c r="E13620" s="344" t="s">
        <v>377</v>
      </c>
      <c r="F13620" s="345" t="s">
        <v>27</v>
      </c>
      <c r="G13620" s="192">
        <f t="shared" si="842"/>
        <v>2000</v>
      </c>
      <c r="H13620" s="193">
        <v>1</v>
      </c>
      <c r="I13620" s="193">
        <v>2000</v>
      </c>
      <c r="L13620" s="234" t="s">
        <v>1781</v>
      </c>
    </row>
    <row r="13621" spans="1:12" s="245" customFormat="1" ht="15.75" customHeight="1" x14ac:dyDescent="0.3">
      <c r="A13621" s="343">
        <v>44183</v>
      </c>
      <c r="B13621" s="135" t="s">
        <v>201</v>
      </c>
      <c r="C13621" s="349" t="s">
        <v>56</v>
      </c>
      <c r="D13621" s="345" t="s">
        <v>1160</v>
      </c>
      <c r="E13621" s="344" t="s">
        <v>377</v>
      </c>
      <c r="F13621" s="345" t="s">
        <v>31</v>
      </c>
      <c r="G13621" s="192">
        <f t="shared" si="842"/>
        <v>10</v>
      </c>
      <c r="H13621" s="193">
        <v>100</v>
      </c>
      <c r="I13621" s="193">
        <v>1000</v>
      </c>
      <c r="L13621" s="234" t="s">
        <v>1781</v>
      </c>
    </row>
    <row r="13622" spans="1:12" s="245" customFormat="1" ht="15.75" customHeight="1" x14ac:dyDescent="0.3">
      <c r="A13622" s="343">
        <v>44183</v>
      </c>
      <c r="B13622" s="135" t="s">
        <v>201</v>
      </c>
      <c r="C13622" s="349" t="s">
        <v>56</v>
      </c>
      <c r="D13622" s="345" t="s">
        <v>1161</v>
      </c>
      <c r="E13622" s="344" t="s">
        <v>377</v>
      </c>
      <c r="F13622" s="345" t="s">
        <v>670</v>
      </c>
      <c r="G13622" s="192">
        <f t="shared" si="842"/>
        <v>50</v>
      </c>
      <c r="H13622" s="193">
        <v>40</v>
      </c>
      <c r="I13622" s="193">
        <v>2000</v>
      </c>
      <c r="L13622" s="234" t="s">
        <v>1781</v>
      </c>
    </row>
    <row r="13623" spans="1:12" s="245" customFormat="1" ht="15.75" customHeight="1" x14ac:dyDescent="0.3">
      <c r="A13623" s="343">
        <v>44169</v>
      </c>
      <c r="B13623" s="135" t="s">
        <v>1242</v>
      </c>
      <c r="C13623" s="349" t="s">
        <v>291</v>
      </c>
      <c r="D13623" s="345" t="s">
        <v>1155</v>
      </c>
      <c r="E13623" s="344" t="s">
        <v>377</v>
      </c>
      <c r="F13623" s="345" t="s">
        <v>15</v>
      </c>
      <c r="G13623" s="192">
        <f t="shared" ref="G13623:G13625" si="843">I13623/H13623</f>
        <v>20</v>
      </c>
      <c r="H13623" s="193">
        <v>200</v>
      </c>
      <c r="I13623" s="193">
        <v>4000</v>
      </c>
      <c r="L13623" s="234" t="s">
        <v>1781</v>
      </c>
    </row>
    <row r="13624" spans="1:12" s="245" customFormat="1" ht="15.75" customHeight="1" x14ac:dyDescent="0.3">
      <c r="A13624" s="343">
        <v>44169</v>
      </c>
      <c r="B13624" s="135" t="s">
        <v>1242</v>
      </c>
      <c r="C13624" s="349" t="s">
        <v>291</v>
      </c>
      <c r="D13624" s="345" t="s">
        <v>1243</v>
      </c>
      <c r="E13624" s="344" t="s">
        <v>377</v>
      </c>
      <c r="F13624" s="345" t="s">
        <v>31</v>
      </c>
      <c r="G13624" s="192">
        <f t="shared" si="843"/>
        <v>40</v>
      </c>
      <c r="H13624" s="193">
        <v>100</v>
      </c>
      <c r="I13624" s="193">
        <v>4000</v>
      </c>
      <c r="L13624" s="234" t="s">
        <v>1781</v>
      </c>
    </row>
    <row r="13625" spans="1:12" s="245" customFormat="1" ht="15.75" customHeight="1" x14ac:dyDescent="0.3">
      <c r="A13625" s="343">
        <v>44169</v>
      </c>
      <c r="B13625" s="135" t="s">
        <v>1242</v>
      </c>
      <c r="C13625" s="349" t="s">
        <v>291</v>
      </c>
      <c r="D13625" s="345" t="s">
        <v>1153</v>
      </c>
      <c r="E13625" s="344" t="s">
        <v>377</v>
      </c>
      <c r="F13625" s="345" t="s">
        <v>31</v>
      </c>
      <c r="G13625" s="192">
        <f t="shared" si="843"/>
        <v>40</v>
      </c>
      <c r="H13625" s="193">
        <v>100</v>
      </c>
      <c r="I13625" s="193">
        <v>4000</v>
      </c>
      <c r="L13625" s="234" t="s">
        <v>1781</v>
      </c>
    </row>
    <row r="13626" spans="1:12" s="245" customFormat="1" ht="15.75" customHeight="1" x14ac:dyDescent="0.3">
      <c r="A13626" s="343">
        <v>44159</v>
      </c>
      <c r="B13626" s="135" t="s">
        <v>1244</v>
      </c>
      <c r="C13626" s="349" t="s">
        <v>56</v>
      </c>
      <c r="D13626" s="345" t="s">
        <v>1155</v>
      </c>
      <c r="E13626" s="344" t="s">
        <v>377</v>
      </c>
      <c r="F13626" s="345" t="s">
        <v>15</v>
      </c>
      <c r="G13626" s="192">
        <f t="shared" ref="G13626:G13634" si="844">I13626/H13626</f>
        <v>0.5</v>
      </c>
      <c r="H13626" s="193">
        <v>200</v>
      </c>
      <c r="I13626" s="193">
        <v>100</v>
      </c>
      <c r="L13626" s="234" t="s">
        <v>1781</v>
      </c>
    </row>
    <row r="13627" spans="1:12" s="245" customFormat="1" ht="15.75" customHeight="1" x14ac:dyDescent="0.3">
      <c r="A13627" s="343">
        <v>44159</v>
      </c>
      <c r="B13627" s="135" t="s">
        <v>1244</v>
      </c>
      <c r="C13627" s="349" t="s">
        <v>56</v>
      </c>
      <c r="D13627" s="345" t="s">
        <v>793</v>
      </c>
      <c r="E13627" s="344" t="s">
        <v>377</v>
      </c>
      <c r="F13627" s="345" t="s">
        <v>12</v>
      </c>
      <c r="G13627" s="192">
        <f t="shared" si="844"/>
        <v>3</v>
      </c>
      <c r="H13627" s="193">
        <v>100</v>
      </c>
      <c r="I13627" s="193">
        <v>300</v>
      </c>
      <c r="L13627" s="234" t="s">
        <v>1781</v>
      </c>
    </row>
    <row r="13628" spans="1:12" s="245" customFormat="1" ht="15.75" customHeight="1" x14ac:dyDescent="0.3">
      <c r="A13628" s="343">
        <v>44159</v>
      </c>
      <c r="B13628" s="135" t="s">
        <v>1244</v>
      </c>
      <c r="C13628" s="349" t="s">
        <v>56</v>
      </c>
      <c r="D13628" s="345" t="s">
        <v>1093</v>
      </c>
      <c r="E13628" s="344" t="s">
        <v>377</v>
      </c>
      <c r="F13628" s="345" t="s">
        <v>41</v>
      </c>
      <c r="G13628" s="192">
        <f t="shared" si="844"/>
        <v>200</v>
      </c>
      <c r="H13628" s="193">
        <v>1</v>
      </c>
      <c r="I13628" s="193">
        <v>200</v>
      </c>
      <c r="L13628" s="234" t="s">
        <v>1781</v>
      </c>
    </row>
    <row r="13629" spans="1:12" s="245" customFormat="1" ht="15.75" customHeight="1" x14ac:dyDescent="0.3">
      <c r="A13629" s="343">
        <v>44159</v>
      </c>
      <c r="B13629" s="135" t="s">
        <v>1244</v>
      </c>
      <c r="C13629" s="349" t="s">
        <v>56</v>
      </c>
      <c r="D13629" s="345" t="s">
        <v>886</v>
      </c>
      <c r="E13629" s="344" t="s">
        <v>377</v>
      </c>
      <c r="F13629" s="345" t="s">
        <v>27</v>
      </c>
      <c r="G13629" s="192">
        <f t="shared" si="844"/>
        <v>300</v>
      </c>
      <c r="H13629" s="193">
        <v>1</v>
      </c>
      <c r="I13629" s="193">
        <v>300</v>
      </c>
      <c r="L13629" s="234" t="s">
        <v>1781</v>
      </c>
    </row>
    <row r="13630" spans="1:12" s="245" customFormat="1" ht="15.75" customHeight="1" x14ac:dyDescent="0.3">
      <c r="A13630" s="343">
        <v>44159</v>
      </c>
      <c r="B13630" s="135" t="s">
        <v>1244</v>
      </c>
      <c r="C13630" s="349" t="s">
        <v>56</v>
      </c>
      <c r="D13630" s="345" t="s">
        <v>1162</v>
      </c>
      <c r="E13630" s="344" t="s">
        <v>377</v>
      </c>
      <c r="F13630" s="345" t="s">
        <v>31</v>
      </c>
      <c r="G13630" s="192">
        <f t="shared" si="844"/>
        <v>6</v>
      </c>
      <c r="H13630" s="193">
        <v>100</v>
      </c>
      <c r="I13630" s="193">
        <v>600</v>
      </c>
      <c r="L13630" s="234" t="s">
        <v>1781</v>
      </c>
    </row>
    <row r="13631" spans="1:12" s="245" customFormat="1" ht="15.75" customHeight="1" x14ac:dyDescent="0.3">
      <c r="A13631" s="343">
        <v>44159</v>
      </c>
      <c r="B13631" s="135" t="s">
        <v>1244</v>
      </c>
      <c r="C13631" s="349" t="s">
        <v>56</v>
      </c>
      <c r="D13631" s="345" t="s">
        <v>1158</v>
      </c>
      <c r="E13631" s="344" t="s">
        <v>377</v>
      </c>
      <c r="F13631" s="345" t="s">
        <v>31</v>
      </c>
      <c r="G13631" s="192">
        <f t="shared" si="844"/>
        <v>21</v>
      </c>
      <c r="H13631" s="193">
        <v>100</v>
      </c>
      <c r="I13631" s="193">
        <v>2100</v>
      </c>
      <c r="L13631" s="234" t="s">
        <v>1781</v>
      </c>
    </row>
    <row r="13632" spans="1:12" s="245" customFormat="1" ht="15.75" customHeight="1" x14ac:dyDescent="0.3">
      <c r="A13632" s="343">
        <v>44159</v>
      </c>
      <c r="B13632" s="135" t="s">
        <v>1244</v>
      </c>
      <c r="C13632" s="349" t="s">
        <v>56</v>
      </c>
      <c r="D13632" s="345" t="s">
        <v>1164</v>
      </c>
      <c r="E13632" s="344" t="s">
        <v>377</v>
      </c>
      <c r="F13632" s="345" t="s">
        <v>670</v>
      </c>
      <c r="G13632" s="192">
        <f t="shared" si="844"/>
        <v>200</v>
      </c>
      <c r="H13632" s="193">
        <v>1</v>
      </c>
      <c r="I13632" s="193">
        <v>200</v>
      </c>
      <c r="L13632" s="234" t="s">
        <v>1781</v>
      </c>
    </row>
    <row r="13633" spans="1:12" s="245" customFormat="1" ht="15.75" customHeight="1" x14ac:dyDescent="0.3">
      <c r="A13633" s="343">
        <v>44159</v>
      </c>
      <c r="B13633" s="135" t="s">
        <v>1244</v>
      </c>
      <c r="C13633" s="349" t="s">
        <v>56</v>
      </c>
      <c r="D13633" s="345" t="s">
        <v>1185</v>
      </c>
      <c r="E13633" s="344" t="s">
        <v>377</v>
      </c>
      <c r="F13633" s="345" t="s">
        <v>670</v>
      </c>
      <c r="G13633" s="192">
        <f t="shared" si="844"/>
        <v>200</v>
      </c>
      <c r="H13633" s="193">
        <v>1</v>
      </c>
      <c r="I13633" s="193">
        <v>200</v>
      </c>
      <c r="L13633" s="234" t="s">
        <v>1781</v>
      </c>
    </row>
    <row r="13634" spans="1:12" s="245" customFormat="1" ht="15.75" customHeight="1" x14ac:dyDescent="0.3">
      <c r="A13634" s="343">
        <v>44159</v>
      </c>
      <c r="B13634" s="135" t="s">
        <v>1244</v>
      </c>
      <c r="C13634" s="349" t="s">
        <v>56</v>
      </c>
      <c r="D13634" s="345" t="s">
        <v>688</v>
      </c>
      <c r="E13634" s="344" t="s">
        <v>377</v>
      </c>
      <c r="F13634" s="345" t="s">
        <v>670</v>
      </c>
      <c r="G13634" s="192">
        <f t="shared" si="844"/>
        <v>200</v>
      </c>
      <c r="H13634" s="193">
        <v>1</v>
      </c>
      <c r="I13634" s="193">
        <v>200</v>
      </c>
      <c r="L13634" s="234" t="s">
        <v>1781</v>
      </c>
    </row>
    <row r="13635" spans="1:12" s="245" customFormat="1" ht="15.75" customHeight="1" x14ac:dyDescent="0.3">
      <c r="A13635" s="343">
        <v>44145</v>
      </c>
      <c r="B13635" s="135" t="s">
        <v>1080</v>
      </c>
      <c r="C13635" s="349" t="s">
        <v>56</v>
      </c>
      <c r="D13635" s="345" t="s">
        <v>1155</v>
      </c>
      <c r="E13635" s="344" t="s">
        <v>377</v>
      </c>
      <c r="F13635" s="345" t="s">
        <v>15</v>
      </c>
      <c r="G13635" s="192">
        <f t="shared" ref="G13635:G13644" si="845">I13635/H13635</f>
        <v>1.5</v>
      </c>
      <c r="H13635" s="193">
        <v>200</v>
      </c>
      <c r="I13635" s="193">
        <v>300</v>
      </c>
      <c r="L13635" s="234" t="s">
        <v>1781</v>
      </c>
    </row>
    <row r="13636" spans="1:12" s="245" customFormat="1" ht="15.75" customHeight="1" x14ac:dyDescent="0.3">
      <c r="A13636" s="343">
        <v>44145</v>
      </c>
      <c r="B13636" s="135" t="s">
        <v>1080</v>
      </c>
      <c r="C13636" s="349" t="s">
        <v>56</v>
      </c>
      <c r="D13636" s="345" t="s">
        <v>960</v>
      </c>
      <c r="E13636" s="344" t="s">
        <v>377</v>
      </c>
      <c r="F13636" s="345" t="s">
        <v>12</v>
      </c>
      <c r="G13636" s="192">
        <f t="shared" si="845"/>
        <v>20</v>
      </c>
      <c r="H13636" s="193">
        <v>100</v>
      </c>
      <c r="I13636" s="193">
        <v>2000</v>
      </c>
      <c r="L13636" s="234" t="s">
        <v>1781</v>
      </c>
    </row>
    <row r="13637" spans="1:12" s="245" customFormat="1" ht="15.75" customHeight="1" x14ac:dyDescent="0.3">
      <c r="A13637" s="343">
        <v>44145</v>
      </c>
      <c r="B13637" s="135" t="s">
        <v>1080</v>
      </c>
      <c r="C13637" s="349" t="s">
        <v>56</v>
      </c>
      <c r="D13637" s="345" t="s">
        <v>1245</v>
      </c>
      <c r="E13637" s="344" t="s">
        <v>377</v>
      </c>
      <c r="F13637" s="345" t="s">
        <v>41</v>
      </c>
      <c r="G13637" s="192">
        <f t="shared" si="845"/>
        <v>300</v>
      </c>
      <c r="H13637" s="193">
        <v>1</v>
      </c>
      <c r="I13637" s="193">
        <v>300</v>
      </c>
      <c r="L13637" s="234" t="s">
        <v>1781</v>
      </c>
    </row>
    <row r="13638" spans="1:12" s="245" customFormat="1" ht="15.75" customHeight="1" x14ac:dyDescent="0.3">
      <c r="A13638" s="343">
        <v>44145</v>
      </c>
      <c r="B13638" s="135" t="s">
        <v>1080</v>
      </c>
      <c r="C13638" s="349" t="s">
        <v>56</v>
      </c>
      <c r="D13638" s="345" t="s">
        <v>1156</v>
      </c>
      <c r="E13638" s="344" t="s">
        <v>377</v>
      </c>
      <c r="F13638" s="345" t="s">
        <v>27</v>
      </c>
      <c r="G13638" s="192">
        <f t="shared" si="845"/>
        <v>1000</v>
      </c>
      <c r="H13638" s="193">
        <v>1</v>
      </c>
      <c r="I13638" s="193">
        <v>1000</v>
      </c>
      <c r="L13638" s="234" t="s">
        <v>1781</v>
      </c>
    </row>
    <row r="13639" spans="1:12" s="245" customFormat="1" ht="15.75" customHeight="1" x14ac:dyDescent="0.3">
      <c r="A13639" s="343">
        <v>44145</v>
      </c>
      <c r="B13639" s="135" t="s">
        <v>1080</v>
      </c>
      <c r="C13639" s="349" t="s">
        <v>56</v>
      </c>
      <c r="D13639" s="345" t="s">
        <v>1162</v>
      </c>
      <c r="E13639" s="344" t="s">
        <v>377</v>
      </c>
      <c r="F13639" s="345" t="s">
        <v>31</v>
      </c>
      <c r="G13639" s="192">
        <f t="shared" si="845"/>
        <v>15</v>
      </c>
      <c r="H13639" s="193">
        <v>100</v>
      </c>
      <c r="I13639" s="193">
        <v>1500</v>
      </c>
      <c r="L13639" s="234" t="s">
        <v>1781</v>
      </c>
    </row>
    <row r="13640" spans="1:12" s="245" customFormat="1" ht="15.75" customHeight="1" x14ac:dyDescent="0.3">
      <c r="A13640" s="343">
        <v>44145</v>
      </c>
      <c r="B13640" s="135" t="s">
        <v>1080</v>
      </c>
      <c r="C13640" s="349" t="s">
        <v>56</v>
      </c>
      <c r="D13640" s="345" t="s">
        <v>1158</v>
      </c>
      <c r="E13640" s="344" t="s">
        <v>377</v>
      </c>
      <c r="F13640" s="345" t="s">
        <v>31</v>
      </c>
      <c r="G13640" s="192">
        <f t="shared" si="845"/>
        <v>15</v>
      </c>
      <c r="H13640" s="193">
        <v>100</v>
      </c>
      <c r="I13640" s="193">
        <v>1500</v>
      </c>
      <c r="L13640" s="234" t="s">
        <v>1781</v>
      </c>
    </row>
    <row r="13641" spans="1:12" s="245" customFormat="1" ht="15.75" customHeight="1" x14ac:dyDescent="0.3">
      <c r="A13641" s="343">
        <v>44145</v>
      </c>
      <c r="B13641" s="135" t="s">
        <v>1080</v>
      </c>
      <c r="C13641" s="349" t="s">
        <v>56</v>
      </c>
      <c r="D13641" s="345" t="s">
        <v>1164</v>
      </c>
      <c r="E13641" s="344" t="s">
        <v>377</v>
      </c>
      <c r="F13641" s="345" t="s">
        <v>670</v>
      </c>
      <c r="G13641" s="192">
        <f t="shared" si="845"/>
        <v>80</v>
      </c>
      <c r="H13641" s="193">
        <v>1</v>
      </c>
      <c r="I13641" s="193">
        <v>80</v>
      </c>
      <c r="L13641" s="234" t="s">
        <v>1781</v>
      </c>
    </row>
    <row r="13642" spans="1:12" s="245" customFormat="1" ht="15.75" customHeight="1" x14ac:dyDescent="0.3">
      <c r="A13642" s="343">
        <v>44145</v>
      </c>
      <c r="B13642" s="135" t="s">
        <v>1080</v>
      </c>
      <c r="C13642" s="349" t="s">
        <v>56</v>
      </c>
      <c r="D13642" s="345" t="s">
        <v>1185</v>
      </c>
      <c r="E13642" s="344" t="s">
        <v>377</v>
      </c>
      <c r="F13642" s="345" t="s">
        <v>670</v>
      </c>
      <c r="G13642" s="192">
        <f t="shared" si="845"/>
        <v>80</v>
      </c>
      <c r="H13642" s="193">
        <v>1</v>
      </c>
      <c r="I13642" s="193">
        <v>80</v>
      </c>
      <c r="L13642" s="234" t="s">
        <v>1781</v>
      </c>
    </row>
    <row r="13643" spans="1:12" s="245" customFormat="1" ht="15.75" customHeight="1" x14ac:dyDescent="0.3">
      <c r="A13643" s="343">
        <v>44145</v>
      </c>
      <c r="B13643" s="135" t="s">
        <v>1080</v>
      </c>
      <c r="C13643" s="349" t="s">
        <v>56</v>
      </c>
      <c r="D13643" s="345" t="s">
        <v>1191</v>
      </c>
      <c r="E13643" s="344" t="s">
        <v>377</v>
      </c>
      <c r="F13643" s="345" t="s">
        <v>670</v>
      </c>
      <c r="G13643" s="192">
        <f t="shared" si="845"/>
        <v>80</v>
      </c>
      <c r="H13643" s="193">
        <v>1</v>
      </c>
      <c r="I13643" s="193">
        <v>80</v>
      </c>
      <c r="L13643" s="234" t="s">
        <v>1781</v>
      </c>
    </row>
    <row r="13644" spans="1:12" s="245" customFormat="1" ht="15.75" customHeight="1" x14ac:dyDescent="0.3">
      <c r="A13644" s="343">
        <v>44145</v>
      </c>
      <c r="B13644" s="135" t="s">
        <v>1080</v>
      </c>
      <c r="C13644" s="349" t="s">
        <v>56</v>
      </c>
      <c r="D13644" s="345" t="s">
        <v>1161</v>
      </c>
      <c r="E13644" s="344" t="s">
        <v>377</v>
      </c>
      <c r="F13644" s="345" t="s">
        <v>670</v>
      </c>
      <c r="G13644" s="192">
        <f t="shared" si="845"/>
        <v>1</v>
      </c>
      <c r="H13644" s="193">
        <v>40</v>
      </c>
      <c r="I13644" s="193">
        <v>40</v>
      </c>
      <c r="L13644" s="234" t="s">
        <v>1781</v>
      </c>
    </row>
    <row r="13645" spans="1:12" s="245" customFormat="1" ht="15.75" customHeight="1" x14ac:dyDescent="0.3">
      <c r="A13645" s="343">
        <v>44160</v>
      </c>
      <c r="B13645" s="135" t="s">
        <v>1080</v>
      </c>
      <c r="C13645" s="349" t="s">
        <v>56</v>
      </c>
      <c r="D13645" s="345" t="s">
        <v>1155</v>
      </c>
      <c r="E13645" s="344" t="s">
        <v>377</v>
      </c>
      <c r="F13645" s="345" t="s">
        <v>15</v>
      </c>
      <c r="G13645" s="192">
        <f t="shared" ref="G13645:G13655" si="846">I13645/H13645</f>
        <v>0.5</v>
      </c>
      <c r="H13645" s="193">
        <v>200</v>
      </c>
      <c r="I13645" s="193">
        <v>100</v>
      </c>
      <c r="L13645" s="234" t="s">
        <v>1781</v>
      </c>
    </row>
    <row r="13646" spans="1:12" s="245" customFormat="1" ht="15.75" customHeight="1" x14ac:dyDescent="0.3">
      <c r="A13646" s="343">
        <v>44160</v>
      </c>
      <c r="B13646" s="135" t="s">
        <v>1080</v>
      </c>
      <c r="C13646" s="349" t="s">
        <v>56</v>
      </c>
      <c r="D13646" s="345" t="s">
        <v>793</v>
      </c>
      <c r="E13646" s="344" t="s">
        <v>377</v>
      </c>
      <c r="F13646" s="345" t="s">
        <v>12</v>
      </c>
      <c r="G13646" s="192">
        <f t="shared" si="846"/>
        <v>10</v>
      </c>
      <c r="H13646" s="193">
        <v>100</v>
      </c>
      <c r="I13646" s="193">
        <v>1000</v>
      </c>
      <c r="L13646" s="234" t="s">
        <v>1781</v>
      </c>
    </row>
    <row r="13647" spans="1:12" s="245" customFormat="1" ht="15.75" customHeight="1" x14ac:dyDescent="0.3">
      <c r="A13647" s="343">
        <v>44160</v>
      </c>
      <c r="B13647" s="135" t="s">
        <v>1080</v>
      </c>
      <c r="C13647" s="349" t="s">
        <v>56</v>
      </c>
      <c r="D13647" s="345" t="s">
        <v>1093</v>
      </c>
      <c r="E13647" s="344" t="s">
        <v>377</v>
      </c>
      <c r="F13647" s="345" t="s">
        <v>41</v>
      </c>
      <c r="G13647" s="192">
        <f t="shared" si="846"/>
        <v>1000</v>
      </c>
      <c r="H13647" s="193">
        <v>1</v>
      </c>
      <c r="I13647" s="193">
        <v>1000</v>
      </c>
      <c r="L13647" s="234" t="s">
        <v>1781</v>
      </c>
    </row>
    <row r="13648" spans="1:12" s="245" customFormat="1" ht="15.75" customHeight="1" x14ac:dyDescent="0.3">
      <c r="A13648" s="343">
        <v>44160</v>
      </c>
      <c r="B13648" s="135" t="s">
        <v>1080</v>
      </c>
      <c r="C13648" s="349" t="s">
        <v>56</v>
      </c>
      <c r="D13648" s="345" t="s">
        <v>886</v>
      </c>
      <c r="E13648" s="344" t="s">
        <v>377</v>
      </c>
      <c r="F13648" s="345" t="s">
        <v>27</v>
      </c>
      <c r="G13648" s="192">
        <f t="shared" si="846"/>
        <v>2000</v>
      </c>
      <c r="H13648" s="193">
        <v>1</v>
      </c>
      <c r="I13648" s="193">
        <v>2000</v>
      </c>
      <c r="L13648" s="234" t="s">
        <v>1781</v>
      </c>
    </row>
    <row r="13649" spans="1:12" s="245" customFormat="1" ht="15.75" customHeight="1" x14ac:dyDescent="0.3">
      <c r="A13649" s="343">
        <v>44160</v>
      </c>
      <c r="B13649" s="135" t="s">
        <v>1080</v>
      </c>
      <c r="C13649" s="349" t="s">
        <v>56</v>
      </c>
      <c r="D13649" s="345" t="s">
        <v>1162</v>
      </c>
      <c r="E13649" s="344" t="s">
        <v>377</v>
      </c>
      <c r="F13649" s="345" t="s">
        <v>31</v>
      </c>
      <c r="G13649" s="192">
        <f t="shared" si="846"/>
        <v>13</v>
      </c>
      <c r="H13649" s="193">
        <v>100</v>
      </c>
      <c r="I13649" s="193">
        <v>1300</v>
      </c>
      <c r="L13649" s="234" t="s">
        <v>1781</v>
      </c>
    </row>
    <row r="13650" spans="1:12" s="245" customFormat="1" ht="15.75" customHeight="1" x14ac:dyDescent="0.3">
      <c r="A13650" s="343">
        <v>44160</v>
      </c>
      <c r="B13650" s="135" t="s">
        <v>1080</v>
      </c>
      <c r="C13650" s="349" t="s">
        <v>56</v>
      </c>
      <c r="D13650" s="345" t="s">
        <v>1158</v>
      </c>
      <c r="E13650" s="344" t="s">
        <v>377</v>
      </c>
      <c r="F13650" s="345" t="s">
        <v>31</v>
      </c>
      <c r="G13650" s="192">
        <f t="shared" si="846"/>
        <v>15</v>
      </c>
      <c r="H13650" s="193">
        <v>100</v>
      </c>
      <c r="I13650" s="193">
        <v>1500</v>
      </c>
      <c r="L13650" s="234" t="s">
        <v>1781</v>
      </c>
    </row>
    <row r="13651" spans="1:12" s="245" customFormat="1" ht="15.75" customHeight="1" x14ac:dyDescent="0.3">
      <c r="A13651" s="343">
        <v>44160</v>
      </c>
      <c r="B13651" s="135" t="s">
        <v>1080</v>
      </c>
      <c r="C13651" s="349" t="s">
        <v>56</v>
      </c>
      <c r="D13651" s="345" t="s">
        <v>1161</v>
      </c>
      <c r="E13651" s="344" t="s">
        <v>377</v>
      </c>
      <c r="F13651" s="345" t="s">
        <v>670</v>
      </c>
      <c r="G13651" s="192">
        <f t="shared" si="846"/>
        <v>2</v>
      </c>
      <c r="H13651" s="193">
        <v>40</v>
      </c>
      <c r="I13651" s="193">
        <v>80</v>
      </c>
      <c r="L13651" s="234" t="s">
        <v>1781</v>
      </c>
    </row>
    <row r="13652" spans="1:12" s="245" customFormat="1" ht="15.75" customHeight="1" x14ac:dyDescent="0.3">
      <c r="A13652" s="343">
        <v>44160</v>
      </c>
      <c r="B13652" s="135" t="s">
        <v>1080</v>
      </c>
      <c r="C13652" s="349" t="s">
        <v>56</v>
      </c>
      <c r="D13652" s="345" t="s">
        <v>1164</v>
      </c>
      <c r="E13652" s="344" t="s">
        <v>377</v>
      </c>
      <c r="F13652" s="345" t="s">
        <v>670</v>
      </c>
      <c r="G13652" s="192">
        <f t="shared" si="846"/>
        <v>50</v>
      </c>
      <c r="H13652" s="193">
        <v>1</v>
      </c>
      <c r="I13652" s="193">
        <v>50</v>
      </c>
      <c r="L13652" s="234" t="s">
        <v>1781</v>
      </c>
    </row>
    <row r="13653" spans="1:12" s="245" customFormat="1" ht="15.75" customHeight="1" x14ac:dyDescent="0.3">
      <c r="A13653" s="343">
        <v>44160</v>
      </c>
      <c r="B13653" s="135" t="s">
        <v>1080</v>
      </c>
      <c r="C13653" s="349" t="s">
        <v>56</v>
      </c>
      <c r="D13653" s="345" t="s">
        <v>1190</v>
      </c>
      <c r="E13653" s="344" t="s">
        <v>377</v>
      </c>
      <c r="F13653" s="345" t="s">
        <v>670</v>
      </c>
      <c r="G13653" s="192">
        <f t="shared" si="846"/>
        <v>120</v>
      </c>
      <c r="H13653" s="193">
        <v>1</v>
      </c>
      <c r="I13653" s="193">
        <v>120</v>
      </c>
      <c r="L13653" s="234" t="s">
        <v>1781</v>
      </c>
    </row>
    <row r="13654" spans="1:12" s="245" customFormat="1" ht="15.75" customHeight="1" x14ac:dyDescent="0.3">
      <c r="A13654" s="343">
        <v>44160</v>
      </c>
      <c r="B13654" s="135" t="s">
        <v>1080</v>
      </c>
      <c r="C13654" s="349" t="s">
        <v>56</v>
      </c>
      <c r="D13654" s="345" t="s">
        <v>1185</v>
      </c>
      <c r="E13654" s="344" t="s">
        <v>377</v>
      </c>
      <c r="F13654" s="345" t="s">
        <v>670</v>
      </c>
      <c r="G13654" s="192">
        <f t="shared" si="846"/>
        <v>170</v>
      </c>
      <c r="H13654" s="193">
        <v>1</v>
      </c>
      <c r="I13654" s="193">
        <v>170</v>
      </c>
      <c r="L13654" s="234" t="s">
        <v>1781</v>
      </c>
    </row>
    <row r="13655" spans="1:12" s="245" customFormat="1" ht="15.75" customHeight="1" x14ac:dyDescent="0.3">
      <c r="A13655" s="343">
        <v>44160</v>
      </c>
      <c r="B13655" s="135" t="s">
        <v>1080</v>
      </c>
      <c r="C13655" s="349" t="s">
        <v>56</v>
      </c>
      <c r="D13655" s="345" t="s">
        <v>1235</v>
      </c>
      <c r="E13655" s="344" t="s">
        <v>377</v>
      </c>
      <c r="F13655" s="345" t="s">
        <v>670</v>
      </c>
      <c r="G13655" s="192">
        <f t="shared" si="846"/>
        <v>0.15</v>
      </c>
      <c r="H13655" s="193">
        <v>1000</v>
      </c>
      <c r="I13655" s="193">
        <v>150</v>
      </c>
      <c r="L13655" s="234" t="s">
        <v>1781</v>
      </c>
    </row>
    <row r="13656" spans="1:12" s="245" customFormat="1" ht="15.75" customHeight="1" x14ac:dyDescent="0.3">
      <c r="A13656" s="343">
        <v>44183</v>
      </c>
      <c r="B13656" s="135" t="s">
        <v>394</v>
      </c>
      <c r="C13656" s="349" t="s">
        <v>56</v>
      </c>
      <c r="D13656" s="345" t="s">
        <v>1155</v>
      </c>
      <c r="E13656" s="344" t="s">
        <v>377</v>
      </c>
      <c r="F13656" s="345" t="s">
        <v>15</v>
      </c>
      <c r="G13656" s="192">
        <f t="shared" ref="G13656:G13669" si="847">I13656/H13656</f>
        <v>2</v>
      </c>
      <c r="H13656" s="193">
        <v>200</v>
      </c>
      <c r="I13656" s="193">
        <v>400</v>
      </c>
      <c r="L13656" s="234" t="s">
        <v>1781</v>
      </c>
    </row>
    <row r="13657" spans="1:12" s="245" customFormat="1" ht="15.75" customHeight="1" x14ac:dyDescent="0.3">
      <c r="A13657" s="343">
        <v>44183</v>
      </c>
      <c r="B13657" s="135" t="s">
        <v>394</v>
      </c>
      <c r="C13657" s="349" t="s">
        <v>56</v>
      </c>
      <c r="D13657" s="345" t="s">
        <v>793</v>
      </c>
      <c r="E13657" s="344" t="s">
        <v>377</v>
      </c>
      <c r="F13657" s="345" t="s">
        <v>12</v>
      </c>
      <c r="G13657" s="192">
        <f t="shared" si="847"/>
        <v>40</v>
      </c>
      <c r="H13657" s="193">
        <v>100</v>
      </c>
      <c r="I13657" s="193">
        <v>4000</v>
      </c>
      <c r="L13657" s="234" t="s">
        <v>1781</v>
      </c>
    </row>
    <row r="13658" spans="1:12" s="245" customFormat="1" ht="15.75" customHeight="1" x14ac:dyDescent="0.3">
      <c r="A13658" s="343">
        <v>44183</v>
      </c>
      <c r="B13658" s="135" t="s">
        <v>394</v>
      </c>
      <c r="C13658" s="349" t="s">
        <v>56</v>
      </c>
      <c r="D13658" s="345" t="s">
        <v>1093</v>
      </c>
      <c r="E13658" s="344" t="s">
        <v>377</v>
      </c>
      <c r="F13658" s="345" t="s">
        <v>41</v>
      </c>
      <c r="G13658" s="192">
        <f t="shared" si="847"/>
        <v>80</v>
      </c>
      <c r="H13658" s="193">
        <v>1</v>
      </c>
      <c r="I13658" s="193">
        <v>80</v>
      </c>
      <c r="L13658" s="234" t="s">
        <v>1781</v>
      </c>
    </row>
    <row r="13659" spans="1:12" s="245" customFormat="1" ht="15.75" customHeight="1" x14ac:dyDescent="0.3">
      <c r="A13659" s="343">
        <v>44183</v>
      </c>
      <c r="B13659" s="135" t="s">
        <v>394</v>
      </c>
      <c r="C13659" s="349" t="s">
        <v>56</v>
      </c>
      <c r="D13659" s="345" t="s">
        <v>688</v>
      </c>
      <c r="E13659" s="344" t="s">
        <v>377</v>
      </c>
      <c r="F13659" s="345" t="s">
        <v>670</v>
      </c>
      <c r="G13659" s="192">
        <f t="shared" si="847"/>
        <v>1000</v>
      </c>
      <c r="H13659" s="193">
        <v>1</v>
      </c>
      <c r="I13659" s="193">
        <v>1000</v>
      </c>
      <c r="L13659" s="234" t="s">
        <v>1781</v>
      </c>
    </row>
    <row r="13660" spans="1:12" s="245" customFormat="1" ht="15.75" customHeight="1" x14ac:dyDescent="0.3">
      <c r="A13660" s="343">
        <v>44183</v>
      </c>
      <c r="B13660" s="135" t="s">
        <v>394</v>
      </c>
      <c r="C13660" s="349" t="s">
        <v>56</v>
      </c>
      <c r="D13660" s="345" t="s">
        <v>1160</v>
      </c>
      <c r="E13660" s="344" t="s">
        <v>377</v>
      </c>
      <c r="F13660" s="345" t="s">
        <v>31</v>
      </c>
      <c r="G13660" s="192">
        <f t="shared" si="847"/>
        <v>50</v>
      </c>
      <c r="H13660" s="193">
        <v>100</v>
      </c>
      <c r="I13660" s="193">
        <v>5000</v>
      </c>
      <c r="L13660" s="234" t="s">
        <v>1781</v>
      </c>
    </row>
    <row r="13661" spans="1:12" s="245" customFormat="1" ht="15.75" customHeight="1" x14ac:dyDescent="0.3">
      <c r="A13661" s="343">
        <v>44183</v>
      </c>
      <c r="B13661" s="135" t="s">
        <v>394</v>
      </c>
      <c r="C13661" s="349" t="s">
        <v>56</v>
      </c>
      <c r="D13661" s="345" t="s">
        <v>1153</v>
      </c>
      <c r="E13661" s="344" t="s">
        <v>377</v>
      </c>
      <c r="F13661" s="345" t="s">
        <v>31</v>
      </c>
      <c r="G13661" s="192">
        <f t="shared" si="847"/>
        <v>51</v>
      </c>
      <c r="H13661" s="193">
        <v>100</v>
      </c>
      <c r="I13661" s="193">
        <v>5100</v>
      </c>
      <c r="L13661" s="234" t="s">
        <v>1781</v>
      </c>
    </row>
    <row r="13662" spans="1:12" s="245" customFormat="1" ht="15.75" customHeight="1" x14ac:dyDescent="0.3">
      <c r="A13662" s="343">
        <v>44183</v>
      </c>
      <c r="B13662" s="135" t="s">
        <v>394</v>
      </c>
      <c r="C13662" s="349" t="s">
        <v>56</v>
      </c>
      <c r="D13662" s="345" t="s">
        <v>1164</v>
      </c>
      <c r="E13662" s="344" t="s">
        <v>377</v>
      </c>
      <c r="F13662" s="345" t="s">
        <v>670</v>
      </c>
      <c r="G13662" s="192">
        <f t="shared" si="847"/>
        <v>500</v>
      </c>
      <c r="H13662" s="193">
        <v>1</v>
      </c>
      <c r="I13662" s="193">
        <v>500</v>
      </c>
      <c r="L13662" s="234" t="s">
        <v>1781</v>
      </c>
    </row>
    <row r="13663" spans="1:12" s="245" customFormat="1" ht="15.75" customHeight="1" x14ac:dyDescent="0.3">
      <c r="A13663" s="343">
        <v>44168</v>
      </c>
      <c r="B13663" s="135" t="s">
        <v>1181</v>
      </c>
      <c r="C13663" s="349" t="s">
        <v>56</v>
      </c>
      <c r="D13663" s="345" t="s">
        <v>1155</v>
      </c>
      <c r="E13663" s="344" t="s">
        <v>377</v>
      </c>
      <c r="F13663" s="345" t="s">
        <v>15</v>
      </c>
      <c r="G13663" s="192">
        <f t="shared" si="847"/>
        <v>10</v>
      </c>
      <c r="H13663" s="193">
        <v>200</v>
      </c>
      <c r="I13663" s="193">
        <v>2000</v>
      </c>
      <c r="L13663" s="234" t="s">
        <v>1781</v>
      </c>
    </row>
    <row r="13664" spans="1:12" s="245" customFormat="1" ht="15.75" customHeight="1" x14ac:dyDescent="0.3">
      <c r="A13664" s="343">
        <v>44168</v>
      </c>
      <c r="B13664" s="135" t="s">
        <v>1181</v>
      </c>
      <c r="C13664" s="349" t="s">
        <v>56</v>
      </c>
      <c r="D13664" s="345" t="s">
        <v>793</v>
      </c>
      <c r="E13664" s="344" t="s">
        <v>377</v>
      </c>
      <c r="F13664" s="345" t="s">
        <v>12</v>
      </c>
      <c r="G13664" s="192">
        <f t="shared" si="847"/>
        <v>20</v>
      </c>
      <c r="H13664" s="193">
        <v>100</v>
      </c>
      <c r="I13664" s="193">
        <v>2000</v>
      </c>
      <c r="L13664" s="234" t="s">
        <v>1781</v>
      </c>
    </row>
    <row r="13665" spans="1:12" s="245" customFormat="1" ht="15.75" customHeight="1" x14ac:dyDescent="0.3">
      <c r="A13665" s="343">
        <v>44168</v>
      </c>
      <c r="B13665" s="135" t="s">
        <v>1181</v>
      </c>
      <c r="C13665" s="349" t="s">
        <v>56</v>
      </c>
      <c r="D13665" s="345" t="s">
        <v>1093</v>
      </c>
      <c r="E13665" s="344" t="s">
        <v>377</v>
      </c>
      <c r="F13665" s="345" t="s">
        <v>41</v>
      </c>
      <c r="G13665" s="192">
        <f t="shared" si="847"/>
        <v>1000</v>
      </c>
      <c r="H13665" s="193">
        <v>1</v>
      </c>
      <c r="I13665" s="193">
        <v>1000</v>
      </c>
      <c r="L13665" s="234" t="s">
        <v>1781</v>
      </c>
    </row>
    <row r="13666" spans="1:12" s="245" customFormat="1" ht="15.75" customHeight="1" x14ac:dyDescent="0.3">
      <c r="A13666" s="343">
        <v>44168</v>
      </c>
      <c r="B13666" s="135" t="s">
        <v>1181</v>
      </c>
      <c r="C13666" s="349" t="s">
        <v>56</v>
      </c>
      <c r="D13666" s="345" t="s">
        <v>1128</v>
      </c>
      <c r="E13666" s="344" t="s">
        <v>377</v>
      </c>
      <c r="F13666" s="345" t="s">
        <v>27</v>
      </c>
      <c r="G13666" s="192">
        <f t="shared" si="847"/>
        <v>2000</v>
      </c>
      <c r="H13666" s="193">
        <v>1</v>
      </c>
      <c r="I13666" s="193">
        <v>2000</v>
      </c>
      <c r="L13666" s="234" t="s">
        <v>1781</v>
      </c>
    </row>
    <row r="13667" spans="1:12" s="245" customFormat="1" ht="15.75" customHeight="1" x14ac:dyDescent="0.3">
      <c r="A13667" s="343">
        <v>44168</v>
      </c>
      <c r="B13667" s="135" t="s">
        <v>1181</v>
      </c>
      <c r="C13667" s="349" t="s">
        <v>56</v>
      </c>
      <c r="D13667" s="345" t="s">
        <v>1162</v>
      </c>
      <c r="E13667" s="344" t="s">
        <v>377</v>
      </c>
      <c r="F13667" s="345" t="s">
        <v>31</v>
      </c>
      <c r="G13667" s="192">
        <f t="shared" si="847"/>
        <v>30</v>
      </c>
      <c r="H13667" s="193">
        <v>100</v>
      </c>
      <c r="I13667" s="193">
        <v>3000</v>
      </c>
      <c r="L13667" s="234" t="s">
        <v>1781</v>
      </c>
    </row>
    <row r="13668" spans="1:12" s="245" customFormat="1" ht="15.75" customHeight="1" x14ac:dyDescent="0.3">
      <c r="A13668" s="343">
        <v>44168</v>
      </c>
      <c r="B13668" s="135" t="s">
        <v>1181</v>
      </c>
      <c r="C13668" s="349" t="s">
        <v>56</v>
      </c>
      <c r="D13668" s="345" t="s">
        <v>1153</v>
      </c>
      <c r="E13668" s="344" t="s">
        <v>377</v>
      </c>
      <c r="F13668" s="345" t="s">
        <v>31</v>
      </c>
      <c r="G13668" s="192">
        <f t="shared" si="847"/>
        <v>30</v>
      </c>
      <c r="H13668" s="193">
        <v>100</v>
      </c>
      <c r="I13668" s="193">
        <v>3000</v>
      </c>
      <c r="L13668" s="234" t="s">
        <v>1781</v>
      </c>
    </row>
    <row r="13669" spans="1:12" s="245" customFormat="1" ht="15.75" customHeight="1" x14ac:dyDescent="0.3">
      <c r="A13669" s="343">
        <v>44168</v>
      </c>
      <c r="B13669" s="135" t="s">
        <v>1181</v>
      </c>
      <c r="C13669" s="349" t="s">
        <v>56</v>
      </c>
      <c r="D13669" s="345" t="s">
        <v>1161</v>
      </c>
      <c r="E13669" s="344" t="s">
        <v>377</v>
      </c>
      <c r="F13669" s="345" t="s">
        <v>670</v>
      </c>
      <c r="G13669" s="192">
        <f t="shared" si="847"/>
        <v>50</v>
      </c>
      <c r="H13669" s="193">
        <v>40</v>
      </c>
      <c r="I13669" s="193">
        <v>2000</v>
      </c>
      <c r="L13669" s="234" t="s">
        <v>1781</v>
      </c>
    </row>
    <row r="13670" spans="1:12" s="245" customFormat="1" ht="15.75" customHeight="1" x14ac:dyDescent="0.3">
      <c r="A13670" s="343">
        <v>44159</v>
      </c>
      <c r="B13670" s="135" t="s">
        <v>1238</v>
      </c>
      <c r="C13670" s="349" t="s">
        <v>56</v>
      </c>
      <c r="D13670" s="345" t="s">
        <v>1155</v>
      </c>
      <c r="E13670" s="344" t="s">
        <v>377</v>
      </c>
      <c r="F13670" s="345" t="s">
        <v>15</v>
      </c>
      <c r="G13670" s="192">
        <f t="shared" ref="G13670:G13675" si="848">I13670/H13670</f>
        <v>4.5</v>
      </c>
      <c r="H13670" s="193">
        <v>200</v>
      </c>
      <c r="I13670" s="193">
        <v>900</v>
      </c>
      <c r="L13670" s="234" t="s">
        <v>1781</v>
      </c>
    </row>
    <row r="13671" spans="1:12" s="245" customFormat="1" ht="15.75" customHeight="1" x14ac:dyDescent="0.3">
      <c r="A13671" s="343">
        <v>44159</v>
      </c>
      <c r="B13671" s="135" t="s">
        <v>1238</v>
      </c>
      <c r="C13671" s="349" t="s">
        <v>56</v>
      </c>
      <c r="D13671" s="345" t="s">
        <v>1093</v>
      </c>
      <c r="E13671" s="344" t="s">
        <v>377</v>
      </c>
      <c r="F13671" s="345" t="s">
        <v>41</v>
      </c>
      <c r="G13671" s="192">
        <f t="shared" si="848"/>
        <v>300</v>
      </c>
      <c r="H13671" s="193">
        <v>1</v>
      </c>
      <c r="I13671" s="193">
        <v>300</v>
      </c>
      <c r="L13671" s="234" t="s">
        <v>1781</v>
      </c>
    </row>
    <row r="13672" spans="1:12" s="245" customFormat="1" ht="15.75" customHeight="1" x14ac:dyDescent="0.3">
      <c r="A13672" s="343">
        <v>44159</v>
      </c>
      <c r="B13672" s="135" t="s">
        <v>1238</v>
      </c>
      <c r="C13672" s="349" t="s">
        <v>56</v>
      </c>
      <c r="D13672" s="345" t="s">
        <v>886</v>
      </c>
      <c r="E13672" s="344" t="s">
        <v>377</v>
      </c>
      <c r="F13672" s="345" t="s">
        <v>27</v>
      </c>
      <c r="G13672" s="192">
        <f t="shared" si="848"/>
        <v>1200</v>
      </c>
      <c r="H13672" s="193">
        <v>1</v>
      </c>
      <c r="I13672" s="193">
        <v>1200</v>
      </c>
      <c r="L13672" s="234" t="s">
        <v>1781</v>
      </c>
    </row>
    <row r="13673" spans="1:12" s="245" customFormat="1" ht="15.75" customHeight="1" x14ac:dyDescent="0.3">
      <c r="A13673" s="343">
        <v>44159</v>
      </c>
      <c r="B13673" s="135" t="s">
        <v>1238</v>
      </c>
      <c r="C13673" s="349" t="s">
        <v>56</v>
      </c>
      <c r="D13673" s="345" t="s">
        <v>888</v>
      </c>
      <c r="E13673" s="344" t="s">
        <v>377</v>
      </c>
      <c r="F13673" s="345" t="s">
        <v>31</v>
      </c>
      <c r="G13673" s="192">
        <f t="shared" si="848"/>
        <v>12</v>
      </c>
      <c r="H13673" s="193">
        <v>100</v>
      </c>
      <c r="I13673" s="193">
        <v>1200</v>
      </c>
      <c r="L13673" s="234" t="s">
        <v>1781</v>
      </c>
    </row>
    <row r="13674" spans="1:12" s="245" customFormat="1" ht="15.75" customHeight="1" x14ac:dyDescent="0.3">
      <c r="A13674" s="343">
        <v>44159</v>
      </c>
      <c r="B13674" s="135" t="s">
        <v>1238</v>
      </c>
      <c r="C13674" s="349" t="s">
        <v>56</v>
      </c>
      <c r="D13674" s="345" t="s">
        <v>1158</v>
      </c>
      <c r="E13674" s="344" t="s">
        <v>377</v>
      </c>
      <c r="F13674" s="345" t="s">
        <v>31</v>
      </c>
      <c r="G13674" s="192">
        <f t="shared" si="848"/>
        <v>12</v>
      </c>
      <c r="H13674" s="193">
        <v>100</v>
      </c>
      <c r="I13674" s="193">
        <v>1200</v>
      </c>
      <c r="L13674" s="234" t="s">
        <v>1781</v>
      </c>
    </row>
    <row r="13675" spans="1:12" s="245" customFormat="1" ht="15.75" customHeight="1" x14ac:dyDescent="0.3">
      <c r="A13675" s="343">
        <v>44159</v>
      </c>
      <c r="B13675" s="135" t="s">
        <v>1238</v>
      </c>
      <c r="C13675" s="349" t="s">
        <v>56</v>
      </c>
      <c r="D13675" s="345" t="s">
        <v>1161</v>
      </c>
      <c r="E13675" s="344" t="s">
        <v>377</v>
      </c>
      <c r="F13675" s="345" t="s">
        <v>670</v>
      </c>
      <c r="G13675" s="192">
        <f t="shared" si="848"/>
        <v>10</v>
      </c>
      <c r="H13675" s="193">
        <v>40</v>
      </c>
      <c r="I13675" s="193">
        <v>400</v>
      </c>
      <c r="L13675" s="234" t="s">
        <v>1781</v>
      </c>
    </row>
    <row r="13676" spans="1:12" s="245" customFormat="1" ht="15.75" customHeight="1" x14ac:dyDescent="0.3">
      <c r="A13676" s="343">
        <v>44169</v>
      </c>
      <c r="B13676" s="135" t="s">
        <v>837</v>
      </c>
      <c r="C13676" s="349" t="s">
        <v>56</v>
      </c>
      <c r="D13676" s="345" t="s">
        <v>793</v>
      </c>
      <c r="E13676" s="344" t="s">
        <v>377</v>
      </c>
      <c r="F13676" s="345" t="s">
        <v>12</v>
      </c>
      <c r="G13676" s="192">
        <f t="shared" ref="G13676:G13679" si="849">I13676/H13676</f>
        <v>10</v>
      </c>
      <c r="H13676" s="193">
        <v>100</v>
      </c>
      <c r="I13676" s="193">
        <v>1000</v>
      </c>
      <c r="L13676" s="234" t="s">
        <v>1781</v>
      </c>
    </row>
    <row r="13677" spans="1:12" s="245" customFormat="1" ht="15.75" customHeight="1" x14ac:dyDescent="0.3">
      <c r="A13677" s="343">
        <v>44169</v>
      </c>
      <c r="B13677" s="135" t="s">
        <v>837</v>
      </c>
      <c r="C13677" s="349" t="s">
        <v>56</v>
      </c>
      <c r="D13677" s="345" t="s">
        <v>1153</v>
      </c>
      <c r="E13677" s="344" t="s">
        <v>377</v>
      </c>
      <c r="F13677" s="345" t="s">
        <v>31</v>
      </c>
      <c r="G13677" s="192">
        <f t="shared" si="849"/>
        <v>12</v>
      </c>
      <c r="H13677" s="193">
        <v>100</v>
      </c>
      <c r="I13677" s="193">
        <v>1200</v>
      </c>
      <c r="L13677" s="234" t="s">
        <v>1781</v>
      </c>
    </row>
    <row r="13678" spans="1:12" s="245" customFormat="1" ht="15.75" customHeight="1" x14ac:dyDescent="0.3">
      <c r="A13678" s="343">
        <v>44169</v>
      </c>
      <c r="B13678" s="135" t="s">
        <v>837</v>
      </c>
      <c r="C13678" s="349" t="s">
        <v>56</v>
      </c>
      <c r="D13678" s="345" t="s">
        <v>888</v>
      </c>
      <c r="E13678" s="344" t="s">
        <v>377</v>
      </c>
      <c r="F13678" s="345" t="s">
        <v>31</v>
      </c>
      <c r="G13678" s="192">
        <f t="shared" si="849"/>
        <v>1000</v>
      </c>
      <c r="H13678" s="193">
        <v>1</v>
      </c>
      <c r="I13678" s="193">
        <v>1000</v>
      </c>
      <c r="L13678" s="234" t="s">
        <v>1781</v>
      </c>
    </row>
    <row r="13679" spans="1:12" s="245" customFormat="1" ht="15.75" customHeight="1" x14ac:dyDescent="0.3">
      <c r="A13679" s="343">
        <v>44169</v>
      </c>
      <c r="B13679" s="135" t="s">
        <v>837</v>
      </c>
      <c r="C13679" s="349" t="s">
        <v>56</v>
      </c>
      <c r="D13679" s="345" t="s">
        <v>886</v>
      </c>
      <c r="E13679" s="344" t="s">
        <v>377</v>
      </c>
      <c r="F13679" s="345" t="s">
        <v>27</v>
      </c>
      <c r="G13679" s="192">
        <f t="shared" si="849"/>
        <v>300</v>
      </c>
      <c r="H13679" s="193">
        <v>1</v>
      </c>
      <c r="I13679" s="193">
        <v>300</v>
      </c>
      <c r="L13679" s="234" t="s">
        <v>1781</v>
      </c>
    </row>
    <row r="13680" spans="1:12" s="245" customFormat="1" ht="15" customHeight="1" x14ac:dyDescent="0.3">
      <c r="A13680" s="343">
        <v>44153</v>
      </c>
      <c r="B13680" s="135" t="s">
        <v>1246</v>
      </c>
      <c r="C13680" s="349" t="s">
        <v>291</v>
      </c>
      <c r="D13680" s="345" t="s">
        <v>793</v>
      </c>
      <c r="E13680" s="344" t="s">
        <v>377</v>
      </c>
      <c r="F13680" s="345" t="s">
        <v>12</v>
      </c>
      <c r="G13680" s="192">
        <f t="shared" ref="G13680:G13683" si="850">I13680/H13680</f>
        <v>15</v>
      </c>
      <c r="H13680" s="193">
        <v>200</v>
      </c>
      <c r="I13680" s="193">
        <v>3000</v>
      </c>
      <c r="L13680" s="234" t="s">
        <v>1781</v>
      </c>
    </row>
    <row r="13681" spans="1:12" s="245" customFormat="1" ht="15" customHeight="1" x14ac:dyDescent="0.3">
      <c r="A13681" s="343">
        <v>44153</v>
      </c>
      <c r="B13681" s="135" t="s">
        <v>1246</v>
      </c>
      <c r="C13681" s="349" t="s">
        <v>291</v>
      </c>
      <c r="D13681" s="345" t="s">
        <v>1158</v>
      </c>
      <c r="E13681" s="344" t="s">
        <v>377</v>
      </c>
      <c r="F13681" s="345" t="s">
        <v>12</v>
      </c>
      <c r="G13681" s="192">
        <f t="shared" si="850"/>
        <v>6</v>
      </c>
      <c r="H13681" s="193">
        <v>100</v>
      </c>
      <c r="I13681" s="193">
        <v>600</v>
      </c>
      <c r="L13681" s="234" t="s">
        <v>1781</v>
      </c>
    </row>
    <row r="13682" spans="1:12" s="245" customFormat="1" ht="15" customHeight="1" x14ac:dyDescent="0.3">
      <c r="A13682" s="343">
        <v>44153</v>
      </c>
      <c r="B13682" s="135" t="s">
        <v>1246</v>
      </c>
      <c r="C13682" s="349" t="s">
        <v>291</v>
      </c>
      <c r="D13682" s="345" t="s">
        <v>888</v>
      </c>
      <c r="E13682" s="344" t="s">
        <v>377</v>
      </c>
      <c r="F13682" s="345" t="s">
        <v>31</v>
      </c>
      <c r="G13682" s="192">
        <f t="shared" si="850"/>
        <v>12.5</v>
      </c>
      <c r="H13682" s="193">
        <v>100</v>
      </c>
      <c r="I13682" s="193">
        <v>1250</v>
      </c>
      <c r="L13682" s="234" t="s">
        <v>1781</v>
      </c>
    </row>
    <row r="13683" spans="1:12" s="245" customFormat="1" ht="15" customHeight="1" x14ac:dyDescent="0.3">
      <c r="A13683" s="343">
        <v>44153</v>
      </c>
      <c r="B13683" s="135" t="s">
        <v>1246</v>
      </c>
      <c r="C13683" s="349" t="s">
        <v>291</v>
      </c>
      <c r="D13683" s="345" t="s">
        <v>1247</v>
      </c>
      <c r="E13683" s="344" t="s">
        <v>377</v>
      </c>
      <c r="F13683" s="345" t="s">
        <v>1174</v>
      </c>
      <c r="G13683" s="192">
        <f t="shared" si="850"/>
        <v>100</v>
      </c>
      <c r="H13683" s="193">
        <v>1</v>
      </c>
      <c r="I13683" s="193">
        <v>100</v>
      </c>
      <c r="L13683" s="234" t="s">
        <v>1781</v>
      </c>
    </row>
    <row r="13684" spans="1:12" s="245" customFormat="1" ht="15" customHeight="1" x14ac:dyDescent="0.3">
      <c r="A13684" s="343">
        <v>44173</v>
      </c>
      <c r="B13684" s="135" t="s">
        <v>853</v>
      </c>
      <c r="C13684" s="349" t="s">
        <v>56</v>
      </c>
      <c r="D13684" s="345" t="s">
        <v>1185</v>
      </c>
      <c r="E13684" s="344" t="s">
        <v>377</v>
      </c>
      <c r="F13684" s="345" t="s">
        <v>670</v>
      </c>
      <c r="G13684" s="192">
        <f t="shared" ref="G13684:G13693" si="851">I13684/H13684</f>
        <v>250</v>
      </c>
      <c r="H13684" s="193">
        <v>1</v>
      </c>
      <c r="I13684" s="193">
        <v>250</v>
      </c>
      <c r="L13684" s="234" t="s">
        <v>1781</v>
      </c>
    </row>
    <row r="13685" spans="1:12" s="245" customFormat="1" ht="15" customHeight="1" x14ac:dyDescent="0.3">
      <c r="A13685" s="343">
        <v>44173</v>
      </c>
      <c r="B13685" s="135" t="s">
        <v>853</v>
      </c>
      <c r="C13685" s="349" t="s">
        <v>56</v>
      </c>
      <c r="D13685" s="345" t="s">
        <v>793</v>
      </c>
      <c r="E13685" s="344" t="s">
        <v>377</v>
      </c>
      <c r="F13685" s="345" t="s">
        <v>12</v>
      </c>
      <c r="G13685" s="192">
        <f t="shared" si="851"/>
        <v>2.5</v>
      </c>
      <c r="H13685" s="193">
        <v>100</v>
      </c>
      <c r="I13685" s="193">
        <v>250</v>
      </c>
      <c r="L13685" s="234" t="s">
        <v>1781</v>
      </c>
    </row>
    <row r="13686" spans="1:12" s="245" customFormat="1" ht="15" customHeight="1" x14ac:dyDescent="0.3">
      <c r="A13686" s="343">
        <v>44173</v>
      </c>
      <c r="B13686" s="135" t="s">
        <v>853</v>
      </c>
      <c r="C13686" s="349" t="s">
        <v>56</v>
      </c>
      <c r="D13686" s="345" t="s">
        <v>1093</v>
      </c>
      <c r="E13686" s="344" t="s">
        <v>377</v>
      </c>
      <c r="F13686" s="345" t="s">
        <v>41</v>
      </c>
      <c r="G13686" s="192">
        <f t="shared" si="851"/>
        <v>250</v>
      </c>
      <c r="H13686" s="193">
        <v>1</v>
      </c>
      <c r="I13686" s="193">
        <v>250</v>
      </c>
      <c r="L13686" s="234" t="s">
        <v>1781</v>
      </c>
    </row>
    <row r="13687" spans="1:12" s="245" customFormat="1" ht="15" customHeight="1" x14ac:dyDescent="0.3">
      <c r="A13687" s="343">
        <v>44173</v>
      </c>
      <c r="B13687" s="135" t="s">
        <v>853</v>
      </c>
      <c r="C13687" s="349" t="s">
        <v>56</v>
      </c>
      <c r="D13687" s="345" t="s">
        <v>1213</v>
      </c>
      <c r="E13687" s="344" t="s">
        <v>377</v>
      </c>
      <c r="F13687" s="345" t="s">
        <v>27</v>
      </c>
      <c r="G13687" s="192">
        <f t="shared" si="851"/>
        <v>250</v>
      </c>
      <c r="H13687" s="193">
        <v>1</v>
      </c>
      <c r="I13687" s="193">
        <v>250</v>
      </c>
      <c r="L13687" s="234" t="s">
        <v>1781</v>
      </c>
    </row>
    <row r="13688" spans="1:12" s="245" customFormat="1" ht="15" customHeight="1" x14ac:dyDescent="0.3">
      <c r="A13688" s="343">
        <v>44173</v>
      </c>
      <c r="B13688" s="135" t="s">
        <v>853</v>
      </c>
      <c r="C13688" s="349" t="s">
        <v>56</v>
      </c>
      <c r="D13688" s="345" t="s">
        <v>1160</v>
      </c>
      <c r="E13688" s="344" t="s">
        <v>377</v>
      </c>
      <c r="F13688" s="345" t="s">
        <v>31</v>
      </c>
      <c r="G13688" s="192">
        <f t="shared" si="851"/>
        <v>6</v>
      </c>
      <c r="H13688" s="193">
        <v>100</v>
      </c>
      <c r="I13688" s="193">
        <v>600</v>
      </c>
      <c r="L13688" s="234" t="s">
        <v>1781</v>
      </c>
    </row>
    <row r="13689" spans="1:12" s="245" customFormat="1" ht="15" customHeight="1" x14ac:dyDescent="0.3">
      <c r="A13689" s="343">
        <v>44173</v>
      </c>
      <c r="B13689" s="135" t="s">
        <v>853</v>
      </c>
      <c r="C13689" s="349" t="s">
        <v>56</v>
      </c>
      <c r="D13689" s="345" t="s">
        <v>1153</v>
      </c>
      <c r="E13689" s="344" t="s">
        <v>377</v>
      </c>
      <c r="F13689" s="345" t="s">
        <v>31</v>
      </c>
      <c r="G13689" s="192">
        <f t="shared" si="851"/>
        <v>9</v>
      </c>
      <c r="H13689" s="193">
        <v>100</v>
      </c>
      <c r="I13689" s="193">
        <v>900</v>
      </c>
      <c r="L13689" s="234" t="s">
        <v>1781</v>
      </c>
    </row>
    <row r="13690" spans="1:12" s="245" customFormat="1" ht="15" customHeight="1" x14ac:dyDescent="0.3">
      <c r="A13690" s="343">
        <v>44173</v>
      </c>
      <c r="B13690" s="135" t="s">
        <v>853</v>
      </c>
      <c r="C13690" s="349" t="s">
        <v>56</v>
      </c>
      <c r="D13690" s="345" t="s">
        <v>1248</v>
      </c>
      <c r="E13690" s="344" t="s">
        <v>377</v>
      </c>
      <c r="F13690" s="345" t="s">
        <v>670</v>
      </c>
      <c r="G13690" s="192">
        <f t="shared" si="851"/>
        <v>500</v>
      </c>
      <c r="H13690" s="193">
        <v>1</v>
      </c>
      <c r="I13690" s="193">
        <v>500</v>
      </c>
      <c r="L13690" s="234" t="s">
        <v>1781</v>
      </c>
    </row>
    <row r="13691" spans="1:12" s="245" customFormat="1" ht="15" customHeight="1" x14ac:dyDescent="0.3">
      <c r="A13691" s="343">
        <v>44173</v>
      </c>
      <c r="B13691" s="135" t="s">
        <v>853</v>
      </c>
      <c r="C13691" s="349" t="s">
        <v>56</v>
      </c>
      <c r="D13691" s="345" t="s">
        <v>1164</v>
      </c>
      <c r="E13691" s="344" t="s">
        <v>377</v>
      </c>
      <c r="F13691" s="345" t="s">
        <v>670</v>
      </c>
      <c r="G13691" s="192">
        <f t="shared" si="851"/>
        <v>250</v>
      </c>
      <c r="H13691" s="193">
        <v>1</v>
      </c>
      <c r="I13691" s="193">
        <v>250</v>
      </c>
      <c r="L13691" s="234" t="s">
        <v>1781</v>
      </c>
    </row>
    <row r="13692" spans="1:12" s="245" customFormat="1" ht="15" customHeight="1" x14ac:dyDescent="0.3">
      <c r="A13692" s="343">
        <v>44173</v>
      </c>
      <c r="B13692" s="135" t="s">
        <v>853</v>
      </c>
      <c r="C13692" s="349" t="s">
        <v>56</v>
      </c>
      <c r="D13692" s="345" t="s">
        <v>1249</v>
      </c>
      <c r="E13692" s="344" t="s">
        <v>377</v>
      </c>
      <c r="F13692" s="345" t="s">
        <v>670</v>
      </c>
      <c r="G13692" s="192">
        <f t="shared" si="851"/>
        <v>250</v>
      </c>
      <c r="H13692" s="193">
        <v>1</v>
      </c>
      <c r="I13692" s="193">
        <v>250</v>
      </c>
      <c r="L13692" s="234" t="s">
        <v>1781</v>
      </c>
    </row>
    <row r="13693" spans="1:12" s="245" customFormat="1" ht="15" customHeight="1" x14ac:dyDescent="0.3">
      <c r="A13693" s="343">
        <v>44173</v>
      </c>
      <c r="B13693" s="135" t="s">
        <v>853</v>
      </c>
      <c r="C13693" s="349" t="s">
        <v>56</v>
      </c>
      <c r="D13693" s="345" t="s">
        <v>1161</v>
      </c>
      <c r="E13693" s="344" t="s">
        <v>377</v>
      </c>
      <c r="F13693" s="345" t="s">
        <v>670</v>
      </c>
      <c r="G13693" s="192">
        <f t="shared" si="851"/>
        <v>7</v>
      </c>
      <c r="H13693" s="193">
        <v>40</v>
      </c>
      <c r="I13693" s="193">
        <v>280</v>
      </c>
      <c r="L13693" s="234" t="s">
        <v>1781</v>
      </c>
    </row>
    <row r="13694" spans="1:12" s="245" customFormat="1" ht="15" customHeight="1" x14ac:dyDescent="0.3">
      <c r="A13694" s="343">
        <v>44158</v>
      </c>
      <c r="B13694" s="135" t="s">
        <v>1016</v>
      </c>
      <c r="C13694" s="349" t="s">
        <v>56</v>
      </c>
      <c r="D13694" s="345" t="s">
        <v>1164</v>
      </c>
      <c r="E13694" s="344" t="s">
        <v>377</v>
      </c>
      <c r="F13694" s="345" t="s">
        <v>670</v>
      </c>
      <c r="G13694" s="192">
        <f t="shared" ref="G13694:G13704" si="852">I13694/H13694</f>
        <v>100</v>
      </c>
      <c r="H13694" s="193">
        <v>1</v>
      </c>
      <c r="I13694" s="193">
        <v>100</v>
      </c>
      <c r="L13694" s="234" t="s">
        <v>1781</v>
      </c>
    </row>
    <row r="13695" spans="1:12" s="245" customFormat="1" ht="15" customHeight="1" x14ac:dyDescent="0.3">
      <c r="A13695" s="343">
        <v>44158</v>
      </c>
      <c r="B13695" s="135" t="s">
        <v>1016</v>
      </c>
      <c r="C13695" s="349" t="s">
        <v>56</v>
      </c>
      <c r="D13695" s="345" t="s">
        <v>1191</v>
      </c>
      <c r="E13695" s="344" t="s">
        <v>377</v>
      </c>
      <c r="F13695" s="345" t="s">
        <v>670</v>
      </c>
      <c r="G13695" s="192">
        <f t="shared" si="852"/>
        <v>100</v>
      </c>
      <c r="H13695" s="193">
        <v>1</v>
      </c>
      <c r="I13695" s="193">
        <v>100</v>
      </c>
      <c r="L13695" s="234" t="s">
        <v>1781</v>
      </c>
    </row>
    <row r="13696" spans="1:12" s="245" customFormat="1" ht="15" customHeight="1" x14ac:dyDescent="0.3">
      <c r="A13696" s="343">
        <v>44184</v>
      </c>
      <c r="B13696" s="135" t="s">
        <v>1250</v>
      </c>
      <c r="C13696" s="349" t="s">
        <v>56</v>
      </c>
      <c r="D13696" s="345" t="s">
        <v>1155</v>
      </c>
      <c r="E13696" s="344" t="s">
        <v>377</v>
      </c>
      <c r="F13696" s="345" t="s">
        <v>15</v>
      </c>
      <c r="G13696" s="192">
        <f t="shared" ref="G13696" si="853">I13696/H13696</f>
        <v>2.5</v>
      </c>
      <c r="H13696" s="193">
        <v>200</v>
      </c>
      <c r="I13696" s="193">
        <v>500</v>
      </c>
      <c r="L13696" s="234" t="s">
        <v>1781</v>
      </c>
    </row>
    <row r="13697" spans="1:12" s="245" customFormat="1" ht="15" customHeight="1" x14ac:dyDescent="0.3">
      <c r="A13697" s="343">
        <v>44184</v>
      </c>
      <c r="B13697" s="135" t="s">
        <v>1250</v>
      </c>
      <c r="C13697" s="349" t="s">
        <v>56</v>
      </c>
      <c r="D13697" s="345" t="s">
        <v>793</v>
      </c>
      <c r="E13697" s="344" t="s">
        <v>377</v>
      </c>
      <c r="F13697" s="345" t="s">
        <v>12</v>
      </c>
      <c r="G13697" s="192">
        <f t="shared" si="852"/>
        <v>5</v>
      </c>
      <c r="H13697" s="193">
        <v>100</v>
      </c>
      <c r="I13697" s="193">
        <v>500</v>
      </c>
      <c r="L13697" s="234" t="s">
        <v>1781</v>
      </c>
    </row>
    <row r="13698" spans="1:12" s="245" customFormat="1" ht="15" customHeight="1" x14ac:dyDescent="0.3">
      <c r="A13698" s="343">
        <v>44184</v>
      </c>
      <c r="B13698" s="135" t="s">
        <v>1250</v>
      </c>
      <c r="C13698" s="349" t="s">
        <v>56</v>
      </c>
      <c r="D13698" s="345" t="s">
        <v>1153</v>
      </c>
      <c r="E13698" s="344" t="s">
        <v>377</v>
      </c>
      <c r="F13698" s="345" t="s">
        <v>31</v>
      </c>
      <c r="G13698" s="192">
        <f t="shared" si="852"/>
        <v>51</v>
      </c>
      <c r="H13698" s="193">
        <v>100</v>
      </c>
      <c r="I13698" s="193">
        <v>5100</v>
      </c>
      <c r="L13698" s="234" t="s">
        <v>1781</v>
      </c>
    </row>
    <row r="13699" spans="1:12" s="245" customFormat="1" ht="15" customHeight="1" x14ac:dyDescent="0.3">
      <c r="A13699" s="343">
        <v>44184</v>
      </c>
      <c r="B13699" s="135" t="s">
        <v>1250</v>
      </c>
      <c r="C13699" s="349" t="s">
        <v>56</v>
      </c>
      <c r="D13699" s="345" t="s">
        <v>1128</v>
      </c>
      <c r="E13699" s="344" t="s">
        <v>377</v>
      </c>
      <c r="F13699" s="345" t="s">
        <v>27</v>
      </c>
      <c r="G13699" s="192">
        <f t="shared" si="852"/>
        <v>500</v>
      </c>
      <c r="H13699" s="193">
        <v>1</v>
      </c>
      <c r="I13699" s="193">
        <v>500</v>
      </c>
      <c r="L13699" s="234" t="s">
        <v>1781</v>
      </c>
    </row>
    <row r="13700" spans="1:12" s="245" customFormat="1" ht="15" customHeight="1" x14ac:dyDescent="0.3">
      <c r="A13700" s="343">
        <v>44184</v>
      </c>
      <c r="B13700" s="135" t="s">
        <v>1250</v>
      </c>
      <c r="C13700" s="349" t="s">
        <v>56</v>
      </c>
      <c r="D13700" s="345" t="s">
        <v>1164</v>
      </c>
      <c r="E13700" s="344" t="s">
        <v>377</v>
      </c>
      <c r="F13700" s="345" t="s">
        <v>670</v>
      </c>
      <c r="G13700" s="192">
        <f t="shared" si="852"/>
        <v>5000</v>
      </c>
      <c r="H13700" s="193">
        <v>1</v>
      </c>
      <c r="I13700" s="193">
        <v>5000</v>
      </c>
      <c r="L13700" s="234" t="s">
        <v>1781</v>
      </c>
    </row>
    <row r="13701" spans="1:12" s="245" customFormat="1" ht="15.75" customHeight="1" x14ac:dyDescent="0.3">
      <c r="A13701" s="343">
        <v>44184</v>
      </c>
      <c r="B13701" s="135" t="s">
        <v>1250</v>
      </c>
      <c r="C13701" s="349" t="s">
        <v>56</v>
      </c>
      <c r="D13701" s="345" t="s">
        <v>1185</v>
      </c>
      <c r="E13701" s="344" t="s">
        <v>377</v>
      </c>
      <c r="F13701" s="345" t="s">
        <v>670</v>
      </c>
      <c r="G13701" s="193">
        <f t="shared" si="852"/>
        <v>5000</v>
      </c>
      <c r="H13701" s="193">
        <v>1</v>
      </c>
      <c r="I13701" s="193">
        <v>5000</v>
      </c>
      <c r="L13701" s="234" t="s">
        <v>1781</v>
      </c>
    </row>
    <row r="13702" spans="1:12" s="245" customFormat="1" ht="15.75" customHeight="1" x14ac:dyDescent="0.3">
      <c r="A13702" s="343">
        <v>44184</v>
      </c>
      <c r="B13702" s="135" t="s">
        <v>1250</v>
      </c>
      <c r="C13702" s="349" t="s">
        <v>56</v>
      </c>
      <c r="D13702" s="345" t="s">
        <v>688</v>
      </c>
      <c r="E13702" s="344" t="s">
        <v>377</v>
      </c>
      <c r="F13702" s="345" t="s">
        <v>670</v>
      </c>
      <c r="G13702" s="193">
        <f t="shared" si="852"/>
        <v>5000</v>
      </c>
      <c r="H13702" s="193">
        <v>1</v>
      </c>
      <c r="I13702" s="193">
        <v>5000</v>
      </c>
      <c r="L13702" s="234" t="s">
        <v>1781</v>
      </c>
    </row>
    <row r="13703" spans="1:12" s="245" customFormat="1" ht="15.75" customHeight="1" x14ac:dyDescent="0.3">
      <c r="A13703" s="343">
        <v>44184</v>
      </c>
      <c r="B13703" s="135" t="s">
        <v>1250</v>
      </c>
      <c r="C13703" s="349" t="s">
        <v>56</v>
      </c>
      <c r="D13703" s="345" t="s">
        <v>1161</v>
      </c>
      <c r="E13703" s="344" t="s">
        <v>377</v>
      </c>
      <c r="F13703" s="345" t="s">
        <v>670</v>
      </c>
      <c r="G13703" s="193">
        <f t="shared" si="852"/>
        <v>25</v>
      </c>
      <c r="H13703" s="193">
        <v>40</v>
      </c>
      <c r="I13703" s="193">
        <v>1000</v>
      </c>
      <c r="L13703" s="234" t="s">
        <v>1781</v>
      </c>
    </row>
    <row r="13704" spans="1:12" s="245" customFormat="1" ht="15" customHeight="1" x14ac:dyDescent="0.3">
      <c r="A13704" s="343">
        <v>44167</v>
      </c>
      <c r="B13704" s="135" t="s">
        <v>1250</v>
      </c>
      <c r="C13704" s="349" t="s">
        <v>56</v>
      </c>
      <c r="D13704" s="345" t="s">
        <v>1155</v>
      </c>
      <c r="E13704" s="344" t="s">
        <v>377</v>
      </c>
      <c r="F13704" s="345" t="s">
        <v>15</v>
      </c>
      <c r="G13704" s="192">
        <f t="shared" si="852"/>
        <v>2.5</v>
      </c>
      <c r="H13704" s="193">
        <v>200</v>
      </c>
      <c r="I13704" s="193">
        <v>500</v>
      </c>
      <c r="L13704" s="234" t="s">
        <v>1781</v>
      </c>
    </row>
    <row r="13705" spans="1:12" s="245" customFormat="1" ht="15" customHeight="1" x14ac:dyDescent="0.3">
      <c r="A13705" s="343">
        <v>44167</v>
      </c>
      <c r="B13705" s="135" t="s">
        <v>1250</v>
      </c>
      <c r="C13705" s="349" t="s">
        <v>56</v>
      </c>
      <c r="D13705" s="345" t="s">
        <v>793</v>
      </c>
      <c r="E13705" s="344" t="s">
        <v>377</v>
      </c>
      <c r="F13705" s="345" t="s">
        <v>12</v>
      </c>
      <c r="G13705" s="192">
        <f t="shared" ref="G13705:G13711" si="854">I13705/H13705</f>
        <v>5</v>
      </c>
      <c r="H13705" s="193">
        <v>100</v>
      </c>
      <c r="I13705" s="193">
        <v>500</v>
      </c>
      <c r="L13705" s="234" t="s">
        <v>1781</v>
      </c>
    </row>
    <row r="13706" spans="1:12" s="245" customFormat="1" ht="15" customHeight="1" x14ac:dyDescent="0.3">
      <c r="A13706" s="343">
        <v>44167</v>
      </c>
      <c r="B13706" s="135" t="s">
        <v>1250</v>
      </c>
      <c r="C13706" s="349" t="s">
        <v>56</v>
      </c>
      <c r="D13706" s="345" t="s">
        <v>1153</v>
      </c>
      <c r="E13706" s="344" t="s">
        <v>377</v>
      </c>
      <c r="F13706" s="345" t="s">
        <v>31</v>
      </c>
      <c r="G13706" s="192">
        <f t="shared" si="854"/>
        <v>21</v>
      </c>
      <c r="H13706" s="193">
        <v>100</v>
      </c>
      <c r="I13706" s="193">
        <v>2100</v>
      </c>
      <c r="L13706" s="234" t="s">
        <v>1781</v>
      </c>
    </row>
    <row r="13707" spans="1:12" s="245" customFormat="1" ht="15" customHeight="1" x14ac:dyDescent="0.3">
      <c r="A13707" s="343">
        <v>44167</v>
      </c>
      <c r="B13707" s="135" t="s">
        <v>1250</v>
      </c>
      <c r="C13707" s="349" t="s">
        <v>56</v>
      </c>
      <c r="D13707" s="345" t="s">
        <v>886</v>
      </c>
      <c r="E13707" s="344" t="s">
        <v>377</v>
      </c>
      <c r="F13707" s="345" t="s">
        <v>27</v>
      </c>
      <c r="G13707" s="192">
        <f t="shared" si="854"/>
        <v>500</v>
      </c>
      <c r="H13707" s="193">
        <v>1</v>
      </c>
      <c r="I13707" s="193">
        <v>500</v>
      </c>
      <c r="L13707" s="234" t="s">
        <v>1781</v>
      </c>
    </row>
    <row r="13708" spans="1:12" s="245" customFormat="1" ht="15" customHeight="1" x14ac:dyDescent="0.3">
      <c r="A13708" s="343">
        <v>44167</v>
      </c>
      <c r="B13708" s="135" t="s">
        <v>1250</v>
      </c>
      <c r="C13708" s="349" t="s">
        <v>56</v>
      </c>
      <c r="D13708" s="345" t="s">
        <v>1164</v>
      </c>
      <c r="E13708" s="344" t="s">
        <v>377</v>
      </c>
      <c r="F13708" s="345" t="s">
        <v>670</v>
      </c>
      <c r="G13708" s="192">
        <f t="shared" si="854"/>
        <v>250</v>
      </c>
      <c r="H13708" s="193">
        <v>1</v>
      </c>
      <c r="I13708" s="193">
        <v>250</v>
      </c>
      <c r="L13708" s="234" t="s">
        <v>1781</v>
      </c>
    </row>
    <row r="13709" spans="1:12" s="245" customFormat="1" ht="15.75" customHeight="1" x14ac:dyDescent="0.3">
      <c r="A13709" s="343">
        <v>44167</v>
      </c>
      <c r="B13709" s="135" t="s">
        <v>1250</v>
      </c>
      <c r="C13709" s="349" t="s">
        <v>56</v>
      </c>
      <c r="D13709" s="345" t="s">
        <v>688</v>
      </c>
      <c r="E13709" s="344" t="s">
        <v>377</v>
      </c>
      <c r="F13709" s="345" t="s">
        <v>670</v>
      </c>
      <c r="G13709" s="193">
        <f t="shared" si="854"/>
        <v>250</v>
      </c>
      <c r="H13709" s="193">
        <v>1</v>
      </c>
      <c r="I13709" s="193">
        <v>250</v>
      </c>
      <c r="L13709" s="234" t="s">
        <v>1781</v>
      </c>
    </row>
    <row r="13710" spans="1:12" s="245" customFormat="1" ht="15.75" customHeight="1" x14ac:dyDescent="0.3">
      <c r="A13710" s="343">
        <v>44167</v>
      </c>
      <c r="B13710" s="135" t="s">
        <v>1250</v>
      </c>
      <c r="C13710" s="349" t="s">
        <v>56</v>
      </c>
      <c r="D13710" s="345" t="s">
        <v>1161</v>
      </c>
      <c r="E13710" s="344" t="s">
        <v>377</v>
      </c>
      <c r="F13710" s="345" t="s">
        <v>670</v>
      </c>
      <c r="G13710" s="193">
        <f t="shared" si="854"/>
        <v>25</v>
      </c>
      <c r="H13710" s="193">
        <v>40</v>
      </c>
      <c r="I13710" s="193">
        <v>1000</v>
      </c>
      <c r="L13710" s="234" t="s">
        <v>1781</v>
      </c>
    </row>
    <row r="13711" spans="1:12" s="245" customFormat="1" ht="15" customHeight="1" x14ac:dyDescent="0.3">
      <c r="A13711" s="343">
        <v>44186</v>
      </c>
      <c r="B13711" s="135" t="s">
        <v>1251</v>
      </c>
      <c r="C13711" s="349" t="s">
        <v>56</v>
      </c>
      <c r="D13711" s="345" t="s">
        <v>1155</v>
      </c>
      <c r="E13711" s="344" t="s">
        <v>377</v>
      </c>
      <c r="F13711" s="345" t="s">
        <v>15</v>
      </c>
      <c r="G13711" s="192">
        <f t="shared" si="854"/>
        <v>0.75</v>
      </c>
      <c r="H13711" s="193">
        <v>200</v>
      </c>
      <c r="I13711" s="193">
        <v>150</v>
      </c>
      <c r="L13711" s="234" t="s">
        <v>1781</v>
      </c>
    </row>
    <row r="13712" spans="1:12" s="245" customFormat="1" ht="15" customHeight="1" x14ac:dyDescent="0.3">
      <c r="A13712" s="343">
        <v>44186</v>
      </c>
      <c r="B13712" s="135" t="s">
        <v>1251</v>
      </c>
      <c r="C13712" s="349" t="s">
        <v>56</v>
      </c>
      <c r="D13712" s="345" t="s">
        <v>793</v>
      </c>
      <c r="E13712" s="344" t="s">
        <v>377</v>
      </c>
      <c r="F13712" s="345" t="s">
        <v>12</v>
      </c>
      <c r="G13712" s="192">
        <f t="shared" ref="G13712:G13718" si="855">I13712/H13712</f>
        <v>3</v>
      </c>
      <c r="H13712" s="193">
        <v>100</v>
      </c>
      <c r="I13712" s="193">
        <v>300</v>
      </c>
      <c r="L13712" s="234" t="s">
        <v>1781</v>
      </c>
    </row>
    <row r="13713" spans="1:12" s="245" customFormat="1" ht="15" customHeight="1" x14ac:dyDescent="0.3">
      <c r="A13713" s="343">
        <v>44186</v>
      </c>
      <c r="B13713" s="135" t="s">
        <v>1251</v>
      </c>
      <c r="C13713" s="349" t="s">
        <v>56</v>
      </c>
      <c r="D13713" s="345" t="s">
        <v>1153</v>
      </c>
      <c r="E13713" s="344" t="s">
        <v>377</v>
      </c>
      <c r="F13713" s="345" t="s">
        <v>31</v>
      </c>
      <c r="G13713" s="192">
        <f t="shared" si="855"/>
        <v>15</v>
      </c>
      <c r="H13713" s="193">
        <v>100</v>
      </c>
      <c r="I13713" s="193">
        <v>1500</v>
      </c>
      <c r="L13713" s="234" t="s">
        <v>1781</v>
      </c>
    </row>
    <row r="13714" spans="1:12" s="245" customFormat="1" ht="15" customHeight="1" x14ac:dyDescent="0.3">
      <c r="A13714" s="343">
        <v>44186</v>
      </c>
      <c r="B13714" s="135" t="s">
        <v>1251</v>
      </c>
      <c r="C13714" s="349" t="s">
        <v>56</v>
      </c>
      <c r="D13714" s="345" t="s">
        <v>1160</v>
      </c>
      <c r="E13714" s="344"/>
      <c r="F13714" s="345" t="s">
        <v>31</v>
      </c>
      <c r="G13714" s="192">
        <f t="shared" si="855"/>
        <v>15</v>
      </c>
      <c r="H13714" s="193">
        <v>100</v>
      </c>
      <c r="I13714" s="193">
        <v>1500</v>
      </c>
      <c r="L13714" s="234" t="s">
        <v>1781</v>
      </c>
    </row>
    <row r="13715" spans="1:12" s="245" customFormat="1" ht="15" customHeight="1" x14ac:dyDescent="0.3">
      <c r="A13715" s="343">
        <v>44186</v>
      </c>
      <c r="B13715" s="135" t="s">
        <v>1251</v>
      </c>
      <c r="C13715" s="349" t="s">
        <v>56</v>
      </c>
      <c r="D13715" s="345" t="s">
        <v>1128</v>
      </c>
      <c r="E13715" s="344" t="s">
        <v>377</v>
      </c>
      <c r="F13715" s="345" t="s">
        <v>27</v>
      </c>
      <c r="G13715" s="192">
        <f t="shared" si="855"/>
        <v>30</v>
      </c>
      <c r="H13715" s="193">
        <v>1</v>
      </c>
      <c r="I13715" s="193">
        <v>30</v>
      </c>
      <c r="L13715" s="234" t="s">
        <v>1781</v>
      </c>
    </row>
    <row r="13716" spans="1:12" s="245" customFormat="1" ht="15" customHeight="1" x14ac:dyDescent="0.3">
      <c r="A13716" s="343">
        <v>44186</v>
      </c>
      <c r="B13716" s="135" t="s">
        <v>1251</v>
      </c>
      <c r="C13716" s="349" t="s">
        <v>56</v>
      </c>
      <c r="D13716" s="345" t="s">
        <v>1164</v>
      </c>
      <c r="E13716" s="344" t="s">
        <v>377</v>
      </c>
      <c r="F13716" s="345" t="s">
        <v>670</v>
      </c>
      <c r="G13716" s="192">
        <f t="shared" si="855"/>
        <v>100</v>
      </c>
      <c r="H13716" s="193">
        <v>1</v>
      </c>
      <c r="I13716" s="193">
        <v>100</v>
      </c>
      <c r="L13716" s="234" t="s">
        <v>1781</v>
      </c>
    </row>
    <row r="13717" spans="1:12" s="245" customFormat="1" ht="15.75" customHeight="1" x14ac:dyDescent="0.3">
      <c r="A13717" s="343">
        <v>44186</v>
      </c>
      <c r="B13717" s="135" t="s">
        <v>1251</v>
      </c>
      <c r="C13717" s="349" t="s">
        <v>56</v>
      </c>
      <c r="D13717" s="345" t="s">
        <v>688</v>
      </c>
      <c r="E13717" s="344" t="s">
        <v>377</v>
      </c>
      <c r="F13717" s="345" t="s">
        <v>670</v>
      </c>
      <c r="G13717" s="193">
        <f t="shared" si="855"/>
        <v>100</v>
      </c>
      <c r="H13717" s="193">
        <v>1</v>
      </c>
      <c r="I13717" s="193">
        <v>100</v>
      </c>
      <c r="L13717" s="234" t="s">
        <v>1781</v>
      </c>
    </row>
    <row r="13718" spans="1:12" s="245" customFormat="1" ht="15" customHeight="1" x14ac:dyDescent="0.3">
      <c r="A13718" s="343">
        <v>44188</v>
      </c>
      <c r="B13718" s="135" t="s">
        <v>1252</v>
      </c>
      <c r="C13718" s="349" t="s">
        <v>56</v>
      </c>
      <c r="D13718" s="345" t="s">
        <v>1155</v>
      </c>
      <c r="E13718" s="344" t="s">
        <v>377</v>
      </c>
      <c r="F13718" s="345" t="s">
        <v>15</v>
      </c>
      <c r="G13718" s="192">
        <f t="shared" si="855"/>
        <v>2</v>
      </c>
      <c r="H13718" s="193">
        <v>200</v>
      </c>
      <c r="I13718" s="193">
        <v>400</v>
      </c>
      <c r="L13718" s="234" t="s">
        <v>1781</v>
      </c>
    </row>
    <row r="13719" spans="1:12" s="245" customFormat="1" ht="15" customHeight="1" x14ac:dyDescent="0.3">
      <c r="A13719" s="343">
        <v>44188</v>
      </c>
      <c r="B13719" s="135" t="s">
        <v>1252</v>
      </c>
      <c r="C13719" s="349" t="s">
        <v>56</v>
      </c>
      <c r="D13719" s="345" t="s">
        <v>793</v>
      </c>
      <c r="E13719" s="344" t="s">
        <v>377</v>
      </c>
      <c r="F13719" s="345" t="s">
        <v>12</v>
      </c>
      <c r="G13719" s="192">
        <f t="shared" ref="G13719:G13723" si="856">I13719/H13719</f>
        <v>3</v>
      </c>
      <c r="H13719" s="193">
        <v>100</v>
      </c>
      <c r="I13719" s="193">
        <v>300</v>
      </c>
      <c r="L13719" s="234" t="s">
        <v>1781</v>
      </c>
    </row>
    <row r="13720" spans="1:12" s="245" customFormat="1" ht="15" customHeight="1" x14ac:dyDescent="0.3">
      <c r="A13720" s="343">
        <v>44188</v>
      </c>
      <c r="B13720" s="135" t="s">
        <v>1252</v>
      </c>
      <c r="C13720" s="349" t="s">
        <v>56</v>
      </c>
      <c r="D13720" s="345" t="s">
        <v>1153</v>
      </c>
      <c r="E13720" s="344" t="s">
        <v>377</v>
      </c>
      <c r="F13720" s="345" t="s">
        <v>31</v>
      </c>
      <c r="G13720" s="192">
        <f t="shared" si="856"/>
        <v>30</v>
      </c>
      <c r="H13720" s="193">
        <v>100</v>
      </c>
      <c r="I13720" s="193">
        <v>3000</v>
      </c>
      <c r="L13720" s="234" t="s">
        <v>1781</v>
      </c>
    </row>
    <row r="13721" spans="1:12" s="245" customFormat="1" ht="15" customHeight="1" x14ac:dyDescent="0.3">
      <c r="A13721" s="343">
        <v>44188</v>
      </c>
      <c r="B13721" s="135" t="s">
        <v>1252</v>
      </c>
      <c r="C13721" s="349" t="s">
        <v>56</v>
      </c>
      <c r="D13721" s="345" t="s">
        <v>1160</v>
      </c>
      <c r="E13721" s="344" t="s">
        <v>377</v>
      </c>
      <c r="F13721" s="345" t="s">
        <v>31</v>
      </c>
      <c r="G13721" s="192">
        <f t="shared" si="856"/>
        <v>30</v>
      </c>
      <c r="H13721" s="193">
        <v>100</v>
      </c>
      <c r="I13721" s="193">
        <v>3000</v>
      </c>
      <c r="L13721" s="234" t="s">
        <v>1781</v>
      </c>
    </row>
    <row r="13722" spans="1:12" s="245" customFormat="1" ht="15" customHeight="1" x14ac:dyDescent="0.3">
      <c r="A13722" s="343">
        <v>44188</v>
      </c>
      <c r="B13722" s="135" t="s">
        <v>1252</v>
      </c>
      <c r="C13722" s="349" t="s">
        <v>56</v>
      </c>
      <c r="D13722" s="345" t="s">
        <v>1093</v>
      </c>
      <c r="E13722" s="344" t="s">
        <v>377</v>
      </c>
      <c r="F13722" s="345" t="s">
        <v>41</v>
      </c>
      <c r="G13722" s="192">
        <f t="shared" si="856"/>
        <v>400</v>
      </c>
      <c r="H13722" s="193">
        <v>1</v>
      </c>
      <c r="I13722" s="193">
        <v>400</v>
      </c>
      <c r="L13722" s="234" t="s">
        <v>1781</v>
      </c>
    </row>
    <row r="13723" spans="1:12" s="245" customFormat="1" ht="15" customHeight="1" x14ac:dyDescent="0.3">
      <c r="A13723" s="343">
        <v>44167</v>
      </c>
      <c r="B13723" s="135" t="s">
        <v>1253</v>
      </c>
      <c r="C13723" s="349" t="s">
        <v>56</v>
      </c>
      <c r="D13723" s="345" t="s">
        <v>1155</v>
      </c>
      <c r="E13723" s="344" t="s">
        <v>377</v>
      </c>
      <c r="F13723" s="345" t="s">
        <v>15</v>
      </c>
      <c r="G13723" s="192">
        <f t="shared" si="856"/>
        <v>0.5</v>
      </c>
      <c r="H13723" s="193">
        <v>200</v>
      </c>
      <c r="I13723" s="193">
        <v>100</v>
      </c>
      <c r="L13723" s="234" t="s">
        <v>1781</v>
      </c>
    </row>
    <row r="13724" spans="1:12" s="245" customFormat="1" ht="15" customHeight="1" x14ac:dyDescent="0.3">
      <c r="A13724" s="343">
        <v>44188</v>
      </c>
      <c r="B13724" s="135" t="s">
        <v>1252</v>
      </c>
      <c r="C13724" s="349" t="s">
        <v>56</v>
      </c>
      <c r="D13724" s="345" t="s">
        <v>793</v>
      </c>
      <c r="E13724" s="344" t="s">
        <v>377</v>
      </c>
      <c r="F13724" s="345" t="s">
        <v>12</v>
      </c>
      <c r="G13724" s="192">
        <f t="shared" ref="G13724:G13758" si="857">I13724/H13724</f>
        <v>4</v>
      </c>
      <c r="H13724" s="193">
        <v>100</v>
      </c>
      <c r="I13724" s="193">
        <v>400</v>
      </c>
      <c r="L13724" s="234" t="s">
        <v>1781</v>
      </c>
    </row>
    <row r="13725" spans="1:12" s="245" customFormat="1" ht="15" customHeight="1" x14ac:dyDescent="0.3">
      <c r="A13725" s="343">
        <v>44188</v>
      </c>
      <c r="B13725" s="135" t="s">
        <v>1252</v>
      </c>
      <c r="C13725" s="349" t="s">
        <v>56</v>
      </c>
      <c r="D13725" s="345" t="s">
        <v>1093</v>
      </c>
      <c r="E13725" s="344" t="s">
        <v>377</v>
      </c>
      <c r="F13725" s="345" t="s">
        <v>41</v>
      </c>
      <c r="G13725" s="192">
        <f t="shared" si="857"/>
        <v>400</v>
      </c>
      <c r="H13725" s="193">
        <v>1</v>
      </c>
      <c r="I13725" s="193">
        <v>400</v>
      </c>
      <c r="L13725" s="234" t="s">
        <v>1781</v>
      </c>
    </row>
    <row r="13726" spans="1:12" s="245" customFormat="1" ht="15" customHeight="1" x14ac:dyDescent="0.3">
      <c r="A13726" s="343">
        <v>44188</v>
      </c>
      <c r="B13726" s="135" t="s">
        <v>1252</v>
      </c>
      <c r="C13726" s="349" t="s">
        <v>56</v>
      </c>
      <c r="D13726" s="345" t="s">
        <v>1153</v>
      </c>
      <c r="E13726" s="344" t="s">
        <v>377</v>
      </c>
      <c r="F13726" s="345" t="s">
        <v>31</v>
      </c>
      <c r="G13726" s="192">
        <f t="shared" si="857"/>
        <v>21</v>
      </c>
      <c r="H13726" s="193">
        <v>100</v>
      </c>
      <c r="I13726" s="193">
        <v>2100</v>
      </c>
      <c r="L13726" s="234" t="s">
        <v>1781</v>
      </c>
    </row>
    <row r="13727" spans="1:12" s="245" customFormat="1" ht="15" customHeight="1" x14ac:dyDescent="0.3">
      <c r="A13727" s="343">
        <v>44188</v>
      </c>
      <c r="B13727" s="135" t="s">
        <v>1252</v>
      </c>
      <c r="C13727" s="349" t="s">
        <v>56</v>
      </c>
      <c r="D13727" s="345" t="s">
        <v>1160</v>
      </c>
      <c r="E13727" s="344" t="s">
        <v>377</v>
      </c>
      <c r="F13727" s="345" t="s">
        <v>31</v>
      </c>
      <c r="G13727" s="192">
        <f t="shared" si="857"/>
        <v>20</v>
      </c>
      <c r="H13727" s="193">
        <v>100</v>
      </c>
      <c r="I13727" s="193">
        <v>2000</v>
      </c>
      <c r="L13727" s="234" t="s">
        <v>1781</v>
      </c>
    </row>
    <row r="13728" spans="1:12" s="245" customFormat="1" ht="15.75" customHeight="1" x14ac:dyDescent="0.3">
      <c r="A13728" s="343">
        <v>44188</v>
      </c>
      <c r="B13728" s="135" t="s">
        <v>1252</v>
      </c>
      <c r="C13728" s="349" t="s">
        <v>56</v>
      </c>
      <c r="D13728" s="345" t="s">
        <v>886</v>
      </c>
      <c r="E13728" s="344" t="s">
        <v>377</v>
      </c>
      <c r="F13728" s="345" t="s">
        <v>1254</v>
      </c>
      <c r="G13728" s="193">
        <f t="shared" si="857"/>
        <v>100</v>
      </c>
      <c r="H13728" s="193">
        <v>1</v>
      </c>
      <c r="I13728" s="193">
        <v>100</v>
      </c>
      <c r="L13728" s="234" t="s">
        <v>1781</v>
      </c>
    </row>
    <row r="13729" spans="1:12" s="245" customFormat="1" ht="15.75" customHeight="1" x14ac:dyDescent="0.3">
      <c r="A13729" s="343">
        <v>44155</v>
      </c>
      <c r="B13729" s="135" t="s">
        <v>1255</v>
      </c>
      <c r="C13729" s="349" t="s">
        <v>56</v>
      </c>
      <c r="D13729" s="345" t="s">
        <v>1155</v>
      </c>
      <c r="E13729" s="344" t="s">
        <v>377</v>
      </c>
      <c r="F13729" s="345" t="s">
        <v>15</v>
      </c>
      <c r="G13729" s="193">
        <f t="shared" si="857"/>
        <v>2.75</v>
      </c>
      <c r="H13729" s="193">
        <v>200</v>
      </c>
      <c r="I13729" s="193">
        <v>550</v>
      </c>
      <c r="L13729" s="234" t="s">
        <v>1781</v>
      </c>
    </row>
    <row r="13730" spans="1:12" s="245" customFormat="1" ht="15.75" customHeight="1" x14ac:dyDescent="0.3">
      <c r="A13730" s="343">
        <v>44155</v>
      </c>
      <c r="B13730" s="135" t="s">
        <v>1255</v>
      </c>
      <c r="C13730" s="349" t="s">
        <v>56</v>
      </c>
      <c r="D13730" s="345" t="s">
        <v>793</v>
      </c>
      <c r="E13730" s="344" t="s">
        <v>377</v>
      </c>
      <c r="F13730" s="345" t="s">
        <v>12</v>
      </c>
      <c r="G13730" s="193">
        <f t="shared" si="857"/>
        <v>20.5</v>
      </c>
      <c r="H13730" s="193">
        <v>100</v>
      </c>
      <c r="I13730" s="193">
        <v>2050</v>
      </c>
      <c r="L13730" s="234" t="s">
        <v>1781</v>
      </c>
    </row>
    <row r="13731" spans="1:12" s="245" customFormat="1" ht="15.75" customHeight="1" x14ac:dyDescent="0.3">
      <c r="A13731" s="343">
        <v>44155</v>
      </c>
      <c r="B13731" s="135" t="s">
        <v>1255</v>
      </c>
      <c r="C13731" s="349" t="s">
        <v>56</v>
      </c>
      <c r="D13731" s="345" t="s">
        <v>1158</v>
      </c>
      <c r="E13731" s="344" t="s">
        <v>377</v>
      </c>
      <c r="F13731" s="345" t="s">
        <v>31</v>
      </c>
      <c r="G13731" s="193">
        <f t="shared" si="857"/>
        <v>27</v>
      </c>
      <c r="H13731" s="193">
        <v>100</v>
      </c>
      <c r="I13731" s="193">
        <v>2700</v>
      </c>
      <c r="L13731" s="234" t="s">
        <v>1781</v>
      </c>
    </row>
    <row r="13732" spans="1:12" s="245" customFormat="1" ht="15.75" customHeight="1" x14ac:dyDescent="0.3">
      <c r="A13732" s="343">
        <v>44155</v>
      </c>
      <c r="B13732" s="135" t="s">
        <v>1255</v>
      </c>
      <c r="C13732" s="349" t="s">
        <v>56</v>
      </c>
      <c r="D13732" s="345" t="s">
        <v>888</v>
      </c>
      <c r="E13732" s="344" t="s">
        <v>377</v>
      </c>
      <c r="F13732" s="345" t="s">
        <v>31</v>
      </c>
      <c r="G13732" s="193">
        <f t="shared" si="857"/>
        <v>25</v>
      </c>
      <c r="H13732" s="193">
        <v>100</v>
      </c>
      <c r="I13732" s="193">
        <v>2500</v>
      </c>
      <c r="L13732" s="234" t="s">
        <v>1781</v>
      </c>
    </row>
    <row r="13733" spans="1:12" s="245" customFormat="1" ht="15.75" customHeight="1" x14ac:dyDescent="0.3">
      <c r="A13733" s="343">
        <v>44155</v>
      </c>
      <c r="B13733" s="135" t="s">
        <v>1255</v>
      </c>
      <c r="C13733" s="349" t="s">
        <v>56</v>
      </c>
      <c r="D13733" s="345" t="s">
        <v>1256</v>
      </c>
      <c r="E13733" s="344" t="s">
        <v>377</v>
      </c>
      <c r="F13733" s="345" t="s">
        <v>27</v>
      </c>
      <c r="G13733" s="193">
        <f t="shared" si="857"/>
        <v>600</v>
      </c>
      <c r="H13733" s="193">
        <v>1</v>
      </c>
      <c r="I13733" s="193">
        <v>600</v>
      </c>
      <c r="L13733" s="234" t="s">
        <v>1781</v>
      </c>
    </row>
    <row r="13734" spans="1:12" s="245" customFormat="1" ht="15.75" customHeight="1" x14ac:dyDescent="0.3">
      <c r="A13734" s="343">
        <v>44180</v>
      </c>
      <c r="B13734" s="135" t="s">
        <v>1257</v>
      </c>
      <c r="C13734" s="349" t="s">
        <v>56</v>
      </c>
      <c r="D13734" s="345" t="s">
        <v>1153</v>
      </c>
      <c r="E13734" s="344" t="s">
        <v>377</v>
      </c>
      <c r="F13734" s="345" t="s">
        <v>31</v>
      </c>
      <c r="G13734" s="193">
        <f t="shared" si="857"/>
        <v>6</v>
      </c>
      <c r="H13734" s="193">
        <v>100</v>
      </c>
      <c r="I13734" s="193">
        <v>600</v>
      </c>
      <c r="L13734" s="234" t="s">
        <v>1781</v>
      </c>
    </row>
    <row r="13735" spans="1:12" s="245" customFormat="1" ht="15.75" customHeight="1" x14ac:dyDescent="0.3">
      <c r="A13735" s="343">
        <v>44180</v>
      </c>
      <c r="B13735" s="135" t="s">
        <v>1257</v>
      </c>
      <c r="C13735" s="349" t="s">
        <v>56</v>
      </c>
      <c r="D13735" s="345" t="s">
        <v>1128</v>
      </c>
      <c r="E13735" s="344" t="s">
        <v>377</v>
      </c>
      <c r="F13735" s="345" t="s">
        <v>27</v>
      </c>
      <c r="G13735" s="193">
        <f t="shared" si="857"/>
        <v>1000</v>
      </c>
      <c r="H13735" s="193">
        <v>1</v>
      </c>
      <c r="I13735" s="193">
        <v>1000</v>
      </c>
      <c r="L13735" s="234" t="s">
        <v>1781</v>
      </c>
    </row>
    <row r="13736" spans="1:12" s="245" customFormat="1" ht="15.75" customHeight="1" x14ac:dyDescent="0.3">
      <c r="A13736" s="343">
        <v>44180</v>
      </c>
      <c r="B13736" s="135" t="s">
        <v>1257</v>
      </c>
      <c r="C13736" s="349" t="s">
        <v>56</v>
      </c>
      <c r="D13736" s="345" t="s">
        <v>1161</v>
      </c>
      <c r="E13736" s="344" t="s">
        <v>377</v>
      </c>
      <c r="F13736" s="345" t="s">
        <v>670</v>
      </c>
      <c r="G13736" s="193">
        <f t="shared" si="857"/>
        <v>15</v>
      </c>
      <c r="H13736" s="193">
        <v>40</v>
      </c>
      <c r="I13736" s="193">
        <v>600</v>
      </c>
      <c r="L13736" s="234" t="s">
        <v>1781</v>
      </c>
    </row>
    <row r="13737" spans="1:12" s="245" customFormat="1" ht="15.75" customHeight="1" x14ac:dyDescent="0.3">
      <c r="A13737" s="343">
        <v>44180</v>
      </c>
      <c r="B13737" s="135" t="s">
        <v>1258</v>
      </c>
      <c r="C13737" s="349" t="s">
        <v>56</v>
      </c>
      <c r="D13737" s="345" t="s">
        <v>793</v>
      </c>
      <c r="E13737" s="344" t="s">
        <v>377</v>
      </c>
      <c r="F13737" s="345" t="s">
        <v>12</v>
      </c>
      <c r="G13737" s="193">
        <f t="shared" si="857"/>
        <v>1</v>
      </c>
      <c r="H13737" s="193">
        <v>100</v>
      </c>
      <c r="I13737" s="193">
        <v>100</v>
      </c>
      <c r="L13737" s="234" t="s">
        <v>1781</v>
      </c>
    </row>
    <row r="13738" spans="1:12" s="245" customFormat="1" ht="15.75" customHeight="1" x14ac:dyDescent="0.3">
      <c r="A13738" s="343">
        <v>44180</v>
      </c>
      <c r="B13738" s="135" t="s">
        <v>1258</v>
      </c>
      <c r="C13738" s="349" t="s">
        <v>56</v>
      </c>
      <c r="D13738" s="345" t="s">
        <v>1093</v>
      </c>
      <c r="E13738" s="344" t="s">
        <v>377</v>
      </c>
      <c r="F13738" s="345" t="s">
        <v>41</v>
      </c>
      <c r="G13738" s="193">
        <f t="shared" si="857"/>
        <v>50</v>
      </c>
      <c r="H13738" s="193">
        <v>1</v>
      </c>
      <c r="I13738" s="193">
        <v>50</v>
      </c>
      <c r="L13738" s="234" t="s">
        <v>1781</v>
      </c>
    </row>
    <row r="13739" spans="1:12" s="245" customFormat="1" ht="15.75" customHeight="1" x14ac:dyDescent="0.3">
      <c r="A13739" s="343">
        <v>44180</v>
      </c>
      <c r="B13739" s="135" t="s">
        <v>1258</v>
      </c>
      <c r="C13739" s="349" t="s">
        <v>56</v>
      </c>
      <c r="D13739" s="345" t="s">
        <v>1153</v>
      </c>
      <c r="E13739" s="344" t="s">
        <v>377</v>
      </c>
      <c r="F13739" s="345" t="s">
        <v>31</v>
      </c>
      <c r="G13739" s="193">
        <f t="shared" si="857"/>
        <v>3</v>
      </c>
      <c r="H13739" s="193">
        <v>100</v>
      </c>
      <c r="I13739" s="193">
        <v>300</v>
      </c>
      <c r="L13739" s="234" t="s">
        <v>1781</v>
      </c>
    </row>
    <row r="13740" spans="1:12" s="245" customFormat="1" ht="15.75" customHeight="1" x14ac:dyDescent="0.3">
      <c r="A13740" s="343">
        <v>44180</v>
      </c>
      <c r="B13740" s="135" t="s">
        <v>1258</v>
      </c>
      <c r="C13740" s="349" t="s">
        <v>56</v>
      </c>
      <c r="D13740" s="345" t="s">
        <v>1160</v>
      </c>
      <c r="E13740" s="344" t="s">
        <v>377</v>
      </c>
      <c r="F13740" s="345" t="s">
        <v>31</v>
      </c>
      <c r="G13740" s="193">
        <f t="shared" si="857"/>
        <v>3</v>
      </c>
      <c r="H13740" s="193">
        <v>100</v>
      </c>
      <c r="I13740" s="193">
        <v>300</v>
      </c>
      <c r="L13740" s="234" t="s">
        <v>1781</v>
      </c>
    </row>
    <row r="13741" spans="1:12" s="245" customFormat="1" ht="15.75" customHeight="1" x14ac:dyDescent="0.3">
      <c r="A13741" s="343">
        <v>44180</v>
      </c>
      <c r="B13741" s="135" t="s">
        <v>1258</v>
      </c>
      <c r="C13741" s="349" t="s">
        <v>56</v>
      </c>
      <c r="D13741" s="345" t="s">
        <v>1128</v>
      </c>
      <c r="E13741" s="344" t="s">
        <v>377</v>
      </c>
      <c r="F13741" s="345" t="s">
        <v>27</v>
      </c>
      <c r="G13741" s="193">
        <f t="shared" si="857"/>
        <v>100</v>
      </c>
      <c r="H13741" s="193">
        <v>1</v>
      </c>
      <c r="I13741" s="193">
        <v>100</v>
      </c>
      <c r="L13741" s="234" t="s">
        <v>1781</v>
      </c>
    </row>
    <row r="13742" spans="1:12" s="245" customFormat="1" ht="15.75" customHeight="1" x14ac:dyDescent="0.3">
      <c r="A13742" s="343">
        <v>44180</v>
      </c>
      <c r="B13742" s="135" t="s">
        <v>1258</v>
      </c>
      <c r="C13742" s="349" t="s">
        <v>56</v>
      </c>
      <c r="D13742" s="345" t="s">
        <v>1161</v>
      </c>
      <c r="E13742" s="344" t="s">
        <v>377</v>
      </c>
      <c r="F13742" s="345" t="s">
        <v>670</v>
      </c>
      <c r="G13742" s="193">
        <f t="shared" si="857"/>
        <v>20</v>
      </c>
      <c r="H13742" s="193">
        <v>40</v>
      </c>
      <c r="I13742" s="193">
        <v>800</v>
      </c>
      <c r="L13742" s="234" t="s">
        <v>1781</v>
      </c>
    </row>
    <row r="13743" spans="1:12" s="245" customFormat="1" ht="15.75" customHeight="1" x14ac:dyDescent="0.3">
      <c r="A13743" s="343">
        <v>44180</v>
      </c>
      <c r="B13743" s="135" t="s">
        <v>1259</v>
      </c>
      <c r="C13743" s="349" t="s">
        <v>56</v>
      </c>
      <c r="D13743" s="345" t="s">
        <v>1155</v>
      </c>
      <c r="E13743" s="344" t="s">
        <v>377</v>
      </c>
      <c r="F13743" s="345" t="s">
        <v>15</v>
      </c>
      <c r="G13743" s="193">
        <f t="shared" si="857"/>
        <v>3</v>
      </c>
      <c r="H13743" s="193">
        <v>200</v>
      </c>
      <c r="I13743" s="193">
        <v>600</v>
      </c>
      <c r="L13743" s="234" t="s">
        <v>1781</v>
      </c>
    </row>
    <row r="13744" spans="1:12" s="245" customFormat="1" ht="15.75" customHeight="1" x14ac:dyDescent="0.3">
      <c r="A13744" s="343">
        <v>44180</v>
      </c>
      <c r="B13744" s="135" t="s">
        <v>1259</v>
      </c>
      <c r="C13744" s="349" t="s">
        <v>56</v>
      </c>
      <c r="D13744" s="345" t="s">
        <v>793</v>
      </c>
      <c r="E13744" s="344" t="s">
        <v>377</v>
      </c>
      <c r="F13744" s="345" t="s">
        <v>12</v>
      </c>
      <c r="G13744" s="193">
        <f t="shared" si="857"/>
        <v>8</v>
      </c>
      <c r="H13744" s="193">
        <v>100</v>
      </c>
      <c r="I13744" s="193">
        <v>800</v>
      </c>
      <c r="L13744" s="234" t="s">
        <v>1781</v>
      </c>
    </row>
    <row r="13745" spans="1:12" s="245" customFormat="1" ht="15.75" customHeight="1" x14ac:dyDescent="0.3">
      <c r="A13745" s="343">
        <v>44180</v>
      </c>
      <c r="B13745" s="135" t="s">
        <v>1259</v>
      </c>
      <c r="C13745" s="349" t="s">
        <v>56</v>
      </c>
      <c r="D13745" s="345" t="s">
        <v>1093</v>
      </c>
      <c r="E13745" s="344" t="s">
        <v>377</v>
      </c>
      <c r="F13745" s="345" t="s">
        <v>41</v>
      </c>
      <c r="G13745" s="193">
        <f t="shared" si="857"/>
        <v>150</v>
      </c>
      <c r="H13745" s="193">
        <v>1</v>
      </c>
      <c r="I13745" s="193">
        <v>150</v>
      </c>
      <c r="L13745" s="234" t="s">
        <v>1781</v>
      </c>
    </row>
    <row r="13746" spans="1:12" s="245" customFormat="1" ht="15.75" customHeight="1" x14ac:dyDescent="0.3">
      <c r="A13746" s="343">
        <v>44180</v>
      </c>
      <c r="B13746" s="135" t="s">
        <v>1259</v>
      </c>
      <c r="C13746" s="349" t="s">
        <v>56</v>
      </c>
      <c r="D13746" s="345" t="s">
        <v>1153</v>
      </c>
      <c r="E13746" s="344" t="s">
        <v>377</v>
      </c>
      <c r="F13746" s="345" t="s">
        <v>31</v>
      </c>
      <c r="G13746" s="193">
        <f t="shared" si="857"/>
        <v>21</v>
      </c>
      <c r="H13746" s="193">
        <v>100</v>
      </c>
      <c r="I13746" s="193">
        <v>2100</v>
      </c>
      <c r="L13746" s="234" t="s">
        <v>1781</v>
      </c>
    </row>
    <row r="13747" spans="1:12" s="245" customFormat="1" ht="15.75" customHeight="1" x14ac:dyDescent="0.3">
      <c r="A13747" s="343">
        <v>44180</v>
      </c>
      <c r="B13747" s="135" t="s">
        <v>1259</v>
      </c>
      <c r="C13747" s="349" t="s">
        <v>56</v>
      </c>
      <c r="D13747" s="345" t="s">
        <v>1128</v>
      </c>
      <c r="E13747" s="344" t="s">
        <v>377</v>
      </c>
      <c r="F13747" s="345" t="s">
        <v>27</v>
      </c>
      <c r="G13747" s="193">
        <f t="shared" si="857"/>
        <v>800</v>
      </c>
      <c r="H13747" s="193">
        <v>1</v>
      </c>
      <c r="I13747" s="193">
        <v>800</v>
      </c>
      <c r="L13747" s="234" t="s">
        <v>1781</v>
      </c>
    </row>
    <row r="13748" spans="1:12" s="245" customFormat="1" ht="15.75" customHeight="1" x14ac:dyDescent="0.3">
      <c r="A13748" s="343">
        <v>44180</v>
      </c>
      <c r="B13748" s="135" t="s">
        <v>1259</v>
      </c>
      <c r="C13748" s="349" t="s">
        <v>56</v>
      </c>
      <c r="D13748" s="345" t="s">
        <v>1161</v>
      </c>
      <c r="E13748" s="344" t="s">
        <v>377</v>
      </c>
      <c r="F13748" s="345" t="s">
        <v>670</v>
      </c>
      <c r="G13748" s="193">
        <f t="shared" si="857"/>
        <v>10</v>
      </c>
      <c r="H13748" s="193">
        <v>40</v>
      </c>
      <c r="I13748" s="193">
        <v>400</v>
      </c>
      <c r="L13748" s="234" t="s">
        <v>1781</v>
      </c>
    </row>
    <row r="13749" spans="1:12" s="245" customFormat="1" ht="15.75" customHeight="1" x14ac:dyDescent="0.3">
      <c r="A13749" s="343">
        <v>44159</v>
      </c>
      <c r="B13749" s="135" t="s">
        <v>1260</v>
      </c>
      <c r="C13749" s="349" t="s">
        <v>56</v>
      </c>
      <c r="D13749" s="345" t="s">
        <v>1155</v>
      </c>
      <c r="E13749" s="344" t="s">
        <v>377</v>
      </c>
      <c r="F13749" s="345" t="s">
        <v>15</v>
      </c>
      <c r="G13749" s="193">
        <f t="shared" si="857"/>
        <v>1</v>
      </c>
      <c r="H13749" s="193">
        <v>200</v>
      </c>
      <c r="I13749" s="193">
        <v>200</v>
      </c>
      <c r="L13749" s="234" t="s">
        <v>1781</v>
      </c>
    </row>
    <row r="13750" spans="1:12" s="245" customFormat="1" ht="15.75" customHeight="1" x14ac:dyDescent="0.3">
      <c r="A13750" s="343">
        <v>44159</v>
      </c>
      <c r="B13750" s="135" t="s">
        <v>1260</v>
      </c>
      <c r="C13750" s="349" t="s">
        <v>56</v>
      </c>
      <c r="D13750" s="345" t="s">
        <v>793</v>
      </c>
      <c r="E13750" s="344" t="s">
        <v>377</v>
      </c>
      <c r="F13750" s="345" t="s">
        <v>12</v>
      </c>
      <c r="G13750" s="193">
        <f t="shared" si="857"/>
        <v>6</v>
      </c>
      <c r="H13750" s="193">
        <v>100</v>
      </c>
      <c r="I13750" s="193">
        <v>600</v>
      </c>
      <c r="L13750" s="234" t="s">
        <v>1781</v>
      </c>
    </row>
    <row r="13751" spans="1:12" s="245" customFormat="1" ht="15.75" customHeight="1" x14ac:dyDescent="0.3">
      <c r="A13751" s="343">
        <v>44159</v>
      </c>
      <c r="B13751" s="135" t="s">
        <v>1260</v>
      </c>
      <c r="C13751" s="349" t="s">
        <v>56</v>
      </c>
      <c r="D13751" s="345" t="s">
        <v>1093</v>
      </c>
      <c r="E13751" s="344" t="s">
        <v>377</v>
      </c>
      <c r="F13751" s="345" t="s">
        <v>41</v>
      </c>
      <c r="G13751" s="193">
        <f t="shared" si="857"/>
        <v>150</v>
      </c>
      <c r="H13751" s="193">
        <v>1</v>
      </c>
      <c r="I13751" s="193">
        <v>150</v>
      </c>
      <c r="L13751" s="234" t="s">
        <v>1781</v>
      </c>
    </row>
    <row r="13752" spans="1:12" s="245" customFormat="1" ht="15.75" customHeight="1" x14ac:dyDescent="0.3">
      <c r="A13752" s="343">
        <v>44159</v>
      </c>
      <c r="B13752" s="135" t="s">
        <v>1260</v>
      </c>
      <c r="C13752" s="349" t="s">
        <v>56</v>
      </c>
      <c r="D13752" s="345" t="s">
        <v>1158</v>
      </c>
      <c r="E13752" s="344" t="s">
        <v>377</v>
      </c>
      <c r="F13752" s="345" t="s">
        <v>31</v>
      </c>
      <c r="G13752" s="193">
        <f t="shared" si="857"/>
        <v>9</v>
      </c>
      <c r="H13752" s="193">
        <v>100</v>
      </c>
      <c r="I13752" s="193">
        <v>900</v>
      </c>
      <c r="L13752" s="234" t="s">
        <v>1781</v>
      </c>
    </row>
    <row r="13753" spans="1:12" s="245" customFormat="1" ht="15.75" customHeight="1" x14ac:dyDescent="0.3">
      <c r="A13753" s="343">
        <v>44159</v>
      </c>
      <c r="B13753" s="135" t="s">
        <v>1260</v>
      </c>
      <c r="C13753" s="349" t="s">
        <v>56</v>
      </c>
      <c r="D13753" s="345" t="s">
        <v>886</v>
      </c>
      <c r="E13753" s="344" t="s">
        <v>377</v>
      </c>
      <c r="F13753" s="345" t="s">
        <v>27</v>
      </c>
      <c r="G13753" s="193">
        <f t="shared" si="857"/>
        <v>150</v>
      </c>
      <c r="H13753" s="193">
        <v>1</v>
      </c>
      <c r="I13753" s="193">
        <v>150</v>
      </c>
      <c r="L13753" s="234" t="s">
        <v>1781</v>
      </c>
    </row>
    <row r="13754" spans="1:12" s="245" customFormat="1" ht="15.75" customHeight="1" x14ac:dyDescent="0.3">
      <c r="A13754" s="343">
        <v>44159</v>
      </c>
      <c r="B13754" s="135" t="s">
        <v>1260</v>
      </c>
      <c r="C13754" s="349" t="s">
        <v>56</v>
      </c>
      <c r="D13754" s="345" t="s">
        <v>1164</v>
      </c>
      <c r="E13754" s="344" t="s">
        <v>377</v>
      </c>
      <c r="F13754" s="345" t="s">
        <v>670</v>
      </c>
      <c r="G13754" s="193">
        <f t="shared" si="857"/>
        <v>25</v>
      </c>
      <c r="H13754" s="193">
        <v>1</v>
      </c>
      <c r="I13754" s="193">
        <v>25</v>
      </c>
      <c r="L13754" s="234" t="s">
        <v>1781</v>
      </c>
    </row>
    <row r="13755" spans="1:12" s="245" customFormat="1" ht="15.75" customHeight="1" x14ac:dyDescent="0.3">
      <c r="A13755" s="343">
        <v>44159</v>
      </c>
      <c r="B13755" s="135" t="s">
        <v>1260</v>
      </c>
      <c r="C13755" s="349" t="s">
        <v>56</v>
      </c>
      <c r="D13755" s="345" t="s">
        <v>1190</v>
      </c>
      <c r="E13755" s="344" t="s">
        <v>377</v>
      </c>
      <c r="F13755" s="345" t="s">
        <v>670</v>
      </c>
      <c r="G13755" s="193">
        <f t="shared" si="857"/>
        <v>10</v>
      </c>
      <c r="H13755" s="193">
        <v>1</v>
      </c>
      <c r="I13755" s="193">
        <v>10</v>
      </c>
      <c r="L13755" s="234" t="s">
        <v>1781</v>
      </c>
    </row>
    <row r="13756" spans="1:12" s="245" customFormat="1" ht="15.75" customHeight="1" x14ac:dyDescent="0.3">
      <c r="A13756" s="343">
        <v>44159</v>
      </c>
      <c r="B13756" s="135" t="s">
        <v>1260</v>
      </c>
      <c r="C13756" s="349" t="s">
        <v>56</v>
      </c>
      <c r="D13756" s="345" t="s">
        <v>1249</v>
      </c>
      <c r="E13756" s="344" t="s">
        <v>377</v>
      </c>
      <c r="F13756" s="345" t="s">
        <v>670</v>
      </c>
      <c r="G13756" s="193">
        <f t="shared" si="857"/>
        <v>20</v>
      </c>
      <c r="H13756" s="193">
        <v>1</v>
      </c>
      <c r="I13756" s="193">
        <v>20</v>
      </c>
      <c r="L13756" s="234" t="s">
        <v>1781</v>
      </c>
    </row>
    <row r="13757" spans="1:12" s="245" customFormat="1" ht="15.75" customHeight="1" x14ac:dyDescent="0.3">
      <c r="A13757" s="343">
        <v>44159</v>
      </c>
      <c r="B13757" s="135" t="s">
        <v>1260</v>
      </c>
      <c r="C13757" s="349" t="s">
        <v>56</v>
      </c>
      <c r="D13757" s="345" t="s">
        <v>1185</v>
      </c>
      <c r="E13757" s="344" t="s">
        <v>377</v>
      </c>
      <c r="F13757" s="345" t="s">
        <v>670</v>
      </c>
      <c r="G13757" s="193">
        <f t="shared" si="857"/>
        <v>55</v>
      </c>
      <c r="H13757" s="193">
        <v>1</v>
      </c>
      <c r="I13757" s="193">
        <v>55</v>
      </c>
      <c r="L13757" s="234" t="s">
        <v>1781</v>
      </c>
    </row>
    <row r="13758" spans="1:12" s="245" customFormat="1" ht="15.75" customHeight="1" x14ac:dyDescent="0.3">
      <c r="A13758" s="343">
        <v>44159</v>
      </c>
      <c r="B13758" s="135" t="s">
        <v>1260</v>
      </c>
      <c r="C13758" s="349" t="s">
        <v>56</v>
      </c>
      <c r="D13758" s="345" t="s">
        <v>1235</v>
      </c>
      <c r="E13758" s="344" t="s">
        <v>377</v>
      </c>
      <c r="F13758" s="345" t="s">
        <v>670</v>
      </c>
      <c r="G13758" s="193">
        <f t="shared" si="857"/>
        <v>5.5E-2</v>
      </c>
      <c r="H13758" s="193">
        <v>1000</v>
      </c>
      <c r="I13758" s="193">
        <v>55</v>
      </c>
      <c r="L13758" s="234" t="s">
        <v>1781</v>
      </c>
    </row>
    <row r="13759" spans="1:12" s="245" customFormat="1" ht="15.75" customHeight="1" x14ac:dyDescent="0.3">
      <c r="A13759" s="343">
        <v>44166</v>
      </c>
      <c r="B13759" s="135" t="s">
        <v>1261</v>
      </c>
      <c r="C13759" s="349" t="s">
        <v>56</v>
      </c>
      <c r="D13759" s="345" t="s">
        <v>1155</v>
      </c>
      <c r="E13759" s="344" t="s">
        <v>377</v>
      </c>
      <c r="F13759" s="345" t="s">
        <v>15</v>
      </c>
      <c r="G13759" s="193">
        <f t="shared" ref="G13759:G13764" si="858">I13759/H13759</f>
        <v>0.05</v>
      </c>
      <c r="H13759" s="193">
        <v>200</v>
      </c>
      <c r="I13759" s="193">
        <v>10</v>
      </c>
      <c r="L13759" s="234" t="s">
        <v>1781</v>
      </c>
    </row>
    <row r="13760" spans="1:12" s="245" customFormat="1" ht="15.75" customHeight="1" x14ac:dyDescent="0.3">
      <c r="A13760" s="343">
        <v>44166</v>
      </c>
      <c r="B13760" s="135" t="s">
        <v>1261</v>
      </c>
      <c r="C13760" s="349" t="s">
        <v>56</v>
      </c>
      <c r="D13760" s="345" t="s">
        <v>1093</v>
      </c>
      <c r="E13760" s="344" t="s">
        <v>377</v>
      </c>
      <c r="F13760" s="345" t="s">
        <v>41</v>
      </c>
      <c r="G13760" s="193">
        <f t="shared" si="858"/>
        <v>10</v>
      </c>
      <c r="H13760" s="193">
        <v>1</v>
      </c>
      <c r="I13760" s="193">
        <v>10</v>
      </c>
      <c r="L13760" s="234" t="s">
        <v>1781</v>
      </c>
    </row>
    <row r="13761" spans="1:12" s="245" customFormat="1" ht="15.75" customHeight="1" x14ac:dyDescent="0.3">
      <c r="A13761" s="343">
        <v>44166</v>
      </c>
      <c r="B13761" s="135" t="s">
        <v>1261</v>
      </c>
      <c r="C13761" s="349" t="s">
        <v>56</v>
      </c>
      <c r="D13761" s="345" t="s">
        <v>1158</v>
      </c>
      <c r="E13761" s="344" t="s">
        <v>377</v>
      </c>
      <c r="F13761" s="345" t="s">
        <v>31</v>
      </c>
      <c r="G13761" s="193">
        <f t="shared" si="858"/>
        <v>3</v>
      </c>
      <c r="H13761" s="193">
        <v>100</v>
      </c>
      <c r="I13761" s="193">
        <v>300</v>
      </c>
      <c r="L13761" s="234" t="s">
        <v>1781</v>
      </c>
    </row>
    <row r="13762" spans="1:12" s="245" customFormat="1" ht="15.75" customHeight="1" x14ac:dyDescent="0.3">
      <c r="A13762" s="343">
        <v>44166</v>
      </c>
      <c r="B13762" s="135" t="s">
        <v>1261</v>
      </c>
      <c r="C13762" s="349" t="s">
        <v>56</v>
      </c>
      <c r="D13762" s="345" t="s">
        <v>886</v>
      </c>
      <c r="E13762" s="344" t="s">
        <v>377</v>
      </c>
      <c r="F13762" s="345" t="s">
        <v>27</v>
      </c>
      <c r="G13762" s="193">
        <f t="shared" si="858"/>
        <v>300</v>
      </c>
      <c r="H13762" s="193">
        <v>1</v>
      </c>
      <c r="I13762" s="193">
        <v>300</v>
      </c>
      <c r="L13762" s="234" t="s">
        <v>1781</v>
      </c>
    </row>
    <row r="13763" spans="1:12" s="245" customFormat="1" ht="15.75" customHeight="1" x14ac:dyDescent="0.3">
      <c r="A13763" s="343">
        <v>44166</v>
      </c>
      <c r="B13763" s="135" t="s">
        <v>1261</v>
      </c>
      <c r="C13763" s="349" t="s">
        <v>56</v>
      </c>
      <c r="D13763" s="345" t="s">
        <v>1247</v>
      </c>
      <c r="E13763" s="344" t="s">
        <v>377</v>
      </c>
      <c r="F13763" s="345" t="s">
        <v>1174</v>
      </c>
      <c r="G13763" s="193">
        <f t="shared" si="858"/>
        <v>20</v>
      </c>
      <c r="H13763" s="193">
        <v>1</v>
      </c>
      <c r="I13763" s="193">
        <v>20</v>
      </c>
      <c r="L13763" s="234" t="s">
        <v>1781</v>
      </c>
    </row>
    <row r="13764" spans="1:12" s="245" customFormat="1" ht="15.75" customHeight="1" x14ac:dyDescent="0.3">
      <c r="A13764" s="343">
        <v>44166</v>
      </c>
      <c r="B13764" s="135" t="s">
        <v>1261</v>
      </c>
      <c r="C13764" s="349" t="s">
        <v>56</v>
      </c>
      <c r="D13764" s="345" t="s">
        <v>518</v>
      </c>
      <c r="E13764" s="344" t="s">
        <v>377</v>
      </c>
      <c r="F13764" s="345" t="s">
        <v>41</v>
      </c>
      <c r="G13764" s="193">
        <f t="shared" si="858"/>
        <v>50</v>
      </c>
      <c r="H13764" s="193">
        <v>1</v>
      </c>
      <c r="I13764" s="193">
        <v>50</v>
      </c>
      <c r="L13764" s="234" t="s">
        <v>1781</v>
      </c>
    </row>
    <row r="13765" spans="1:12" s="245" customFormat="1" ht="15.75" customHeight="1" x14ac:dyDescent="0.3">
      <c r="A13765" s="343">
        <v>44174</v>
      </c>
      <c r="B13765" s="135" t="s">
        <v>417</v>
      </c>
      <c r="C13765" s="349" t="s">
        <v>56</v>
      </c>
      <c r="D13765" s="345" t="s">
        <v>1153</v>
      </c>
      <c r="E13765" s="344" t="s">
        <v>377</v>
      </c>
      <c r="F13765" s="345" t="s">
        <v>31</v>
      </c>
      <c r="G13765" s="193">
        <f t="shared" ref="G13765:G13770" si="859">I13765/H13765</f>
        <v>45</v>
      </c>
      <c r="H13765" s="193">
        <v>100</v>
      </c>
      <c r="I13765" s="193">
        <v>4500</v>
      </c>
      <c r="L13765" s="234" t="s">
        <v>1781</v>
      </c>
    </row>
    <row r="13766" spans="1:12" s="245" customFormat="1" ht="15.75" customHeight="1" x14ac:dyDescent="0.3">
      <c r="A13766" s="343">
        <v>44174</v>
      </c>
      <c r="B13766" s="135" t="s">
        <v>417</v>
      </c>
      <c r="C13766" s="349" t="s">
        <v>56</v>
      </c>
      <c r="D13766" s="345" t="s">
        <v>1128</v>
      </c>
      <c r="E13766" s="344" t="s">
        <v>377</v>
      </c>
      <c r="F13766" s="345" t="s">
        <v>27</v>
      </c>
      <c r="G13766" s="193">
        <f t="shared" si="859"/>
        <v>3000</v>
      </c>
      <c r="H13766" s="193">
        <v>1</v>
      </c>
      <c r="I13766" s="193">
        <v>3000</v>
      </c>
      <c r="L13766" s="234" t="s">
        <v>1781</v>
      </c>
    </row>
    <row r="13767" spans="1:12" s="245" customFormat="1" ht="15.75" customHeight="1" x14ac:dyDescent="0.3">
      <c r="A13767" s="343">
        <v>44174</v>
      </c>
      <c r="B13767" s="135" t="s">
        <v>417</v>
      </c>
      <c r="C13767" s="349" t="s">
        <v>56</v>
      </c>
      <c r="D13767" s="345" t="s">
        <v>793</v>
      </c>
      <c r="E13767" s="344" t="s">
        <v>377</v>
      </c>
      <c r="F13767" s="345" t="s">
        <v>12</v>
      </c>
      <c r="G13767" s="193">
        <f t="shared" si="859"/>
        <v>20</v>
      </c>
      <c r="H13767" s="193">
        <v>100</v>
      </c>
      <c r="I13767" s="193">
        <v>2000</v>
      </c>
      <c r="L13767" s="234" t="s">
        <v>1781</v>
      </c>
    </row>
    <row r="13768" spans="1:12" s="245" customFormat="1" ht="15.75" customHeight="1" x14ac:dyDescent="0.3">
      <c r="A13768" s="343">
        <v>44174</v>
      </c>
      <c r="B13768" s="135" t="s">
        <v>417</v>
      </c>
      <c r="C13768" s="349" t="s">
        <v>56</v>
      </c>
      <c r="D13768" s="345" t="s">
        <v>1164</v>
      </c>
      <c r="E13768" s="344" t="s">
        <v>377</v>
      </c>
      <c r="F13768" s="345" t="s">
        <v>670</v>
      </c>
      <c r="G13768" s="193">
        <f t="shared" si="859"/>
        <v>752</v>
      </c>
      <c r="H13768" s="193">
        <v>1</v>
      </c>
      <c r="I13768" s="193">
        <v>752</v>
      </c>
      <c r="L13768" s="234" t="s">
        <v>1781</v>
      </c>
    </row>
    <row r="13769" spans="1:12" s="245" customFormat="1" ht="15.75" customHeight="1" x14ac:dyDescent="0.3">
      <c r="A13769" s="343">
        <v>44174</v>
      </c>
      <c r="B13769" s="135" t="s">
        <v>417</v>
      </c>
      <c r="C13769" s="349" t="s">
        <v>56</v>
      </c>
      <c r="D13769" s="345" t="s">
        <v>1185</v>
      </c>
      <c r="E13769" s="344" t="s">
        <v>377</v>
      </c>
      <c r="F13769" s="345" t="s">
        <v>670</v>
      </c>
      <c r="G13769" s="193">
        <f t="shared" si="859"/>
        <v>752</v>
      </c>
      <c r="H13769" s="193">
        <v>1</v>
      </c>
      <c r="I13769" s="193">
        <v>752</v>
      </c>
      <c r="L13769" s="234" t="s">
        <v>1781</v>
      </c>
    </row>
    <row r="13770" spans="1:12" s="245" customFormat="1" ht="15.75" customHeight="1" x14ac:dyDescent="0.3">
      <c r="A13770" s="343">
        <v>44174</v>
      </c>
      <c r="B13770" s="135" t="s">
        <v>417</v>
      </c>
      <c r="C13770" s="349" t="s">
        <v>56</v>
      </c>
      <c r="D13770" s="345" t="s">
        <v>1235</v>
      </c>
      <c r="E13770" s="344" t="s">
        <v>377</v>
      </c>
      <c r="F13770" s="345" t="s">
        <v>670</v>
      </c>
      <c r="G13770" s="193">
        <f t="shared" si="859"/>
        <v>0.752</v>
      </c>
      <c r="H13770" s="193">
        <v>1000</v>
      </c>
      <c r="I13770" s="193">
        <v>752</v>
      </c>
      <c r="L13770" s="234" t="s">
        <v>1781</v>
      </c>
    </row>
    <row r="13771" spans="1:12" s="245" customFormat="1" ht="15.75" customHeight="1" x14ac:dyDescent="0.3">
      <c r="A13771" s="343">
        <v>44169</v>
      </c>
      <c r="B13771" s="135" t="s">
        <v>1262</v>
      </c>
      <c r="C13771" s="349" t="s">
        <v>56</v>
      </c>
      <c r="D13771" s="345" t="s">
        <v>1155</v>
      </c>
      <c r="E13771" s="344" t="s">
        <v>377</v>
      </c>
      <c r="F13771" s="345" t="s">
        <v>15</v>
      </c>
      <c r="G13771" s="193">
        <f t="shared" ref="G13771:G13777" si="860">I13771/H13771</f>
        <v>0.25</v>
      </c>
      <c r="H13771" s="193">
        <v>200</v>
      </c>
      <c r="I13771" s="193">
        <v>50</v>
      </c>
      <c r="L13771" s="234" t="s">
        <v>1781</v>
      </c>
    </row>
    <row r="13772" spans="1:12" s="245" customFormat="1" ht="15.75" customHeight="1" x14ac:dyDescent="0.3">
      <c r="A13772" s="343">
        <v>44169</v>
      </c>
      <c r="B13772" s="135" t="s">
        <v>1262</v>
      </c>
      <c r="C13772" s="349" t="s">
        <v>56</v>
      </c>
      <c r="D13772" s="345" t="s">
        <v>793</v>
      </c>
      <c r="E13772" s="344" t="s">
        <v>377</v>
      </c>
      <c r="F13772" s="345" t="s">
        <v>12</v>
      </c>
      <c r="G13772" s="193">
        <f t="shared" si="860"/>
        <v>5</v>
      </c>
      <c r="H13772" s="193">
        <v>100</v>
      </c>
      <c r="I13772" s="193">
        <v>500</v>
      </c>
      <c r="L13772" s="234" t="s">
        <v>1781</v>
      </c>
    </row>
    <row r="13773" spans="1:12" s="245" customFormat="1" ht="15.75" customHeight="1" x14ac:dyDescent="0.3">
      <c r="A13773" s="343">
        <v>44169</v>
      </c>
      <c r="B13773" s="135" t="s">
        <v>1262</v>
      </c>
      <c r="C13773" s="349" t="s">
        <v>56</v>
      </c>
      <c r="D13773" s="345" t="s">
        <v>1093</v>
      </c>
      <c r="E13773" s="344" t="s">
        <v>377</v>
      </c>
      <c r="F13773" s="345" t="s">
        <v>41</v>
      </c>
      <c r="G13773" s="193">
        <f t="shared" si="860"/>
        <v>25</v>
      </c>
      <c r="H13773" s="193">
        <v>1</v>
      </c>
      <c r="I13773" s="193">
        <v>25</v>
      </c>
      <c r="L13773" s="234" t="s">
        <v>1781</v>
      </c>
    </row>
    <row r="13774" spans="1:12" s="245" customFormat="1" ht="15.75" customHeight="1" x14ac:dyDescent="0.3">
      <c r="A13774" s="343">
        <v>44169</v>
      </c>
      <c r="B13774" s="135" t="s">
        <v>1262</v>
      </c>
      <c r="C13774" s="349" t="s">
        <v>56</v>
      </c>
      <c r="D13774" s="345" t="s">
        <v>1153</v>
      </c>
      <c r="E13774" s="344" t="s">
        <v>377</v>
      </c>
      <c r="F13774" s="345" t="s">
        <v>31</v>
      </c>
      <c r="G13774" s="193">
        <f t="shared" si="860"/>
        <v>3</v>
      </c>
      <c r="H13774" s="193">
        <v>100</v>
      </c>
      <c r="I13774" s="193">
        <v>300</v>
      </c>
      <c r="L13774" s="234" t="s">
        <v>1781</v>
      </c>
    </row>
    <row r="13775" spans="1:12" s="245" customFormat="1" ht="15.75" customHeight="1" x14ac:dyDescent="0.3">
      <c r="A13775" s="343">
        <v>44169</v>
      </c>
      <c r="B13775" s="135" t="s">
        <v>1262</v>
      </c>
      <c r="C13775" s="349" t="s">
        <v>56</v>
      </c>
      <c r="D13775" s="345" t="s">
        <v>1160</v>
      </c>
      <c r="E13775" s="344" t="s">
        <v>377</v>
      </c>
      <c r="F13775" s="345" t="s">
        <v>31</v>
      </c>
      <c r="G13775" s="193">
        <f t="shared" si="860"/>
        <v>2</v>
      </c>
      <c r="H13775" s="193">
        <v>100</v>
      </c>
      <c r="I13775" s="193">
        <v>200</v>
      </c>
      <c r="L13775" s="234" t="s">
        <v>1781</v>
      </c>
    </row>
    <row r="13776" spans="1:12" s="245" customFormat="1" ht="15.75" customHeight="1" x14ac:dyDescent="0.3">
      <c r="A13776" s="343">
        <v>44169</v>
      </c>
      <c r="B13776" s="135" t="s">
        <v>1262</v>
      </c>
      <c r="C13776" s="349" t="s">
        <v>56</v>
      </c>
      <c r="D13776" s="345" t="s">
        <v>886</v>
      </c>
      <c r="E13776" s="344" t="s">
        <v>377</v>
      </c>
      <c r="F13776" s="345" t="s">
        <v>27</v>
      </c>
      <c r="G13776" s="193">
        <f t="shared" si="860"/>
        <v>25</v>
      </c>
      <c r="H13776" s="193">
        <v>1</v>
      </c>
      <c r="I13776" s="193">
        <v>25</v>
      </c>
      <c r="L13776" s="234" t="s">
        <v>1781</v>
      </c>
    </row>
    <row r="13777" spans="1:12" s="245" customFormat="1" ht="15.75" customHeight="1" x14ac:dyDescent="0.3">
      <c r="A13777" s="343">
        <v>44169</v>
      </c>
      <c r="B13777" s="135" t="s">
        <v>1262</v>
      </c>
      <c r="C13777" s="349" t="s">
        <v>56</v>
      </c>
      <c r="D13777" s="345" t="s">
        <v>1263</v>
      </c>
      <c r="E13777" s="344" t="s">
        <v>377</v>
      </c>
      <c r="F13777" s="345" t="s">
        <v>1174</v>
      </c>
      <c r="G13777" s="193">
        <f t="shared" si="860"/>
        <v>50</v>
      </c>
      <c r="H13777" s="193">
        <v>1</v>
      </c>
      <c r="I13777" s="193">
        <v>50</v>
      </c>
      <c r="L13777" s="234" t="s">
        <v>1781</v>
      </c>
    </row>
    <row r="13778" spans="1:12" s="245" customFormat="1" ht="15.75" customHeight="1" x14ac:dyDescent="0.3">
      <c r="A13778" s="343">
        <v>44166</v>
      </c>
      <c r="B13778" s="135" t="s">
        <v>1264</v>
      </c>
      <c r="C13778" s="349" t="s">
        <v>56</v>
      </c>
      <c r="D13778" s="345" t="s">
        <v>1155</v>
      </c>
      <c r="E13778" s="344" t="s">
        <v>377</v>
      </c>
      <c r="F13778" s="345" t="s">
        <v>15</v>
      </c>
      <c r="G13778" s="193">
        <f t="shared" ref="G13778:G13784" si="861">I13778/H13778</f>
        <v>0.5</v>
      </c>
      <c r="H13778" s="193">
        <v>200</v>
      </c>
      <c r="I13778" s="193">
        <v>100</v>
      </c>
      <c r="L13778" s="234" t="s">
        <v>1781</v>
      </c>
    </row>
    <row r="13779" spans="1:12" s="245" customFormat="1" ht="15.75" customHeight="1" x14ac:dyDescent="0.3">
      <c r="A13779" s="343">
        <v>44166</v>
      </c>
      <c r="B13779" s="135" t="s">
        <v>1264</v>
      </c>
      <c r="C13779" s="349" t="s">
        <v>56</v>
      </c>
      <c r="D13779" s="345" t="s">
        <v>793</v>
      </c>
      <c r="E13779" s="344" t="s">
        <v>377</v>
      </c>
      <c r="F13779" s="345" t="s">
        <v>12</v>
      </c>
      <c r="G13779" s="193">
        <f t="shared" si="861"/>
        <v>1</v>
      </c>
      <c r="H13779" s="193">
        <v>100</v>
      </c>
      <c r="I13779" s="193">
        <v>100</v>
      </c>
      <c r="L13779" s="234" t="s">
        <v>1781</v>
      </c>
    </row>
    <row r="13780" spans="1:12" s="245" customFormat="1" ht="15.75" customHeight="1" x14ac:dyDescent="0.3">
      <c r="A13780" s="343">
        <v>44166</v>
      </c>
      <c r="B13780" s="135" t="s">
        <v>1264</v>
      </c>
      <c r="C13780" s="349" t="s">
        <v>56</v>
      </c>
      <c r="D13780" s="345" t="s">
        <v>1093</v>
      </c>
      <c r="E13780" s="344" t="s">
        <v>377</v>
      </c>
      <c r="F13780" s="345" t="s">
        <v>41</v>
      </c>
      <c r="G13780" s="193">
        <f t="shared" si="861"/>
        <v>30</v>
      </c>
      <c r="H13780" s="193">
        <v>1</v>
      </c>
      <c r="I13780" s="193">
        <v>30</v>
      </c>
      <c r="L13780" s="234" t="s">
        <v>1781</v>
      </c>
    </row>
    <row r="13781" spans="1:12" s="245" customFormat="1" ht="15.75" customHeight="1" x14ac:dyDescent="0.3">
      <c r="A13781" s="343">
        <v>44166</v>
      </c>
      <c r="B13781" s="135" t="s">
        <v>1264</v>
      </c>
      <c r="C13781" s="349" t="s">
        <v>56</v>
      </c>
      <c r="D13781" s="345" t="s">
        <v>1158</v>
      </c>
      <c r="E13781" s="344" t="s">
        <v>377</v>
      </c>
      <c r="F13781" s="345" t="s">
        <v>31</v>
      </c>
      <c r="G13781" s="193">
        <f t="shared" si="861"/>
        <v>3</v>
      </c>
      <c r="H13781" s="193">
        <v>100</v>
      </c>
      <c r="I13781" s="193">
        <v>300</v>
      </c>
      <c r="L13781" s="234" t="s">
        <v>1781</v>
      </c>
    </row>
    <row r="13782" spans="1:12" s="245" customFormat="1" ht="15.75" customHeight="1" x14ac:dyDescent="0.3">
      <c r="A13782" s="343">
        <v>44166</v>
      </c>
      <c r="B13782" s="135" t="s">
        <v>1264</v>
      </c>
      <c r="C13782" s="349" t="s">
        <v>56</v>
      </c>
      <c r="D13782" s="345" t="s">
        <v>886</v>
      </c>
      <c r="E13782" s="344" t="s">
        <v>377</v>
      </c>
      <c r="F13782" s="345" t="s">
        <v>27</v>
      </c>
      <c r="G13782" s="193">
        <f t="shared" si="861"/>
        <v>30</v>
      </c>
      <c r="H13782" s="193">
        <v>1</v>
      </c>
      <c r="I13782" s="193">
        <v>30</v>
      </c>
      <c r="L13782" s="234" t="s">
        <v>1781</v>
      </c>
    </row>
    <row r="13783" spans="1:12" s="245" customFormat="1" ht="15.75" customHeight="1" x14ac:dyDescent="0.3">
      <c r="A13783" s="343">
        <v>44166</v>
      </c>
      <c r="B13783" s="135" t="s">
        <v>1264</v>
      </c>
      <c r="C13783" s="349" t="s">
        <v>56</v>
      </c>
      <c r="D13783" s="345" t="s">
        <v>1234</v>
      </c>
      <c r="E13783" s="344" t="s">
        <v>377</v>
      </c>
      <c r="F13783" s="345" t="s">
        <v>1174</v>
      </c>
      <c r="G13783" s="193">
        <f t="shared" si="861"/>
        <v>25</v>
      </c>
      <c r="H13783" s="193">
        <v>1</v>
      </c>
      <c r="I13783" s="193">
        <v>25</v>
      </c>
      <c r="L13783" s="234" t="s">
        <v>1781</v>
      </c>
    </row>
    <row r="13784" spans="1:12" s="245" customFormat="1" ht="15.75" customHeight="1" x14ac:dyDescent="0.3">
      <c r="A13784" s="343">
        <v>44166</v>
      </c>
      <c r="B13784" s="135" t="s">
        <v>1264</v>
      </c>
      <c r="C13784" s="349" t="s">
        <v>56</v>
      </c>
      <c r="D13784" s="345" t="s">
        <v>518</v>
      </c>
      <c r="E13784" s="344" t="s">
        <v>377</v>
      </c>
      <c r="F13784" s="345" t="s">
        <v>670</v>
      </c>
      <c r="G13784" s="193">
        <f t="shared" si="861"/>
        <v>100</v>
      </c>
      <c r="H13784" s="193">
        <v>1</v>
      </c>
      <c r="I13784" s="193">
        <v>100</v>
      </c>
      <c r="L13784" s="234" t="s">
        <v>1781</v>
      </c>
    </row>
    <row r="13785" spans="1:12" s="245" customFormat="1" ht="15.75" customHeight="1" x14ac:dyDescent="0.3">
      <c r="A13785" s="343">
        <v>44166</v>
      </c>
      <c r="B13785" s="135" t="s">
        <v>970</v>
      </c>
      <c r="C13785" s="349" t="s">
        <v>56</v>
      </c>
      <c r="D13785" s="345" t="s">
        <v>1155</v>
      </c>
      <c r="E13785" s="344" t="s">
        <v>377</v>
      </c>
      <c r="F13785" s="345" t="s">
        <v>15</v>
      </c>
      <c r="G13785" s="193">
        <f t="shared" ref="G13785:G13790" si="862">I13785/H13785</f>
        <v>0.25</v>
      </c>
      <c r="H13785" s="193">
        <v>200</v>
      </c>
      <c r="I13785" s="193">
        <v>50</v>
      </c>
      <c r="L13785" s="234" t="s">
        <v>1781</v>
      </c>
    </row>
    <row r="13786" spans="1:12" s="245" customFormat="1" ht="15.75" customHeight="1" x14ac:dyDescent="0.3">
      <c r="A13786" s="343">
        <v>44166</v>
      </c>
      <c r="B13786" s="135" t="s">
        <v>970</v>
      </c>
      <c r="C13786" s="349" t="s">
        <v>56</v>
      </c>
      <c r="D13786" s="345" t="s">
        <v>793</v>
      </c>
      <c r="E13786" s="344" t="s">
        <v>377</v>
      </c>
      <c r="F13786" s="345" t="s">
        <v>12</v>
      </c>
      <c r="G13786" s="193">
        <f t="shared" si="862"/>
        <v>1</v>
      </c>
      <c r="H13786" s="193">
        <v>100</v>
      </c>
      <c r="I13786" s="193">
        <v>100</v>
      </c>
      <c r="L13786" s="234" t="s">
        <v>1781</v>
      </c>
    </row>
    <row r="13787" spans="1:12" s="245" customFormat="1" ht="15.75" customHeight="1" x14ac:dyDescent="0.3">
      <c r="A13787" s="343">
        <v>44166</v>
      </c>
      <c r="B13787" s="135" t="s">
        <v>970</v>
      </c>
      <c r="C13787" s="349" t="s">
        <v>56</v>
      </c>
      <c r="D13787" s="345" t="s">
        <v>1162</v>
      </c>
      <c r="E13787" s="344" t="s">
        <v>377</v>
      </c>
      <c r="F13787" s="345" t="s">
        <v>41</v>
      </c>
      <c r="G13787" s="193">
        <f t="shared" si="862"/>
        <v>2000</v>
      </c>
      <c r="H13787" s="193">
        <v>1</v>
      </c>
      <c r="I13787" s="193">
        <v>2000</v>
      </c>
      <c r="L13787" s="234" t="s">
        <v>1781</v>
      </c>
    </row>
    <row r="13788" spans="1:12" s="245" customFormat="1" ht="15.75" customHeight="1" x14ac:dyDescent="0.3">
      <c r="A13788" s="343">
        <v>44166</v>
      </c>
      <c r="B13788" s="135" t="s">
        <v>970</v>
      </c>
      <c r="C13788" s="349" t="s">
        <v>56</v>
      </c>
      <c r="D13788" s="345" t="s">
        <v>1153</v>
      </c>
      <c r="E13788" s="344" t="s">
        <v>377</v>
      </c>
      <c r="F13788" s="345" t="s">
        <v>31</v>
      </c>
      <c r="G13788" s="193">
        <f t="shared" si="862"/>
        <v>30</v>
      </c>
      <c r="H13788" s="193">
        <v>100</v>
      </c>
      <c r="I13788" s="193">
        <v>3000</v>
      </c>
      <c r="L13788" s="234" t="s">
        <v>1781</v>
      </c>
    </row>
    <row r="13789" spans="1:12" s="245" customFormat="1" ht="15.75" customHeight="1" x14ac:dyDescent="0.3">
      <c r="A13789" s="343">
        <v>44166</v>
      </c>
      <c r="B13789" s="135" t="s">
        <v>970</v>
      </c>
      <c r="C13789" s="349" t="s">
        <v>56</v>
      </c>
      <c r="D13789" s="345" t="s">
        <v>886</v>
      </c>
      <c r="E13789" s="344" t="s">
        <v>377</v>
      </c>
      <c r="F13789" s="345" t="s">
        <v>27</v>
      </c>
      <c r="G13789" s="193">
        <f t="shared" si="862"/>
        <v>250</v>
      </c>
      <c r="H13789" s="193">
        <v>1</v>
      </c>
      <c r="I13789" s="193">
        <v>250</v>
      </c>
      <c r="L13789" s="234" t="s">
        <v>1781</v>
      </c>
    </row>
    <row r="13790" spans="1:12" s="245" customFormat="1" ht="15.75" customHeight="1" x14ac:dyDescent="0.3">
      <c r="A13790" s="343">
        <v>44166</v>
      </c>
      <c r="B13790" s="135" t="s">
        <v>970</v>
      </c>
      <c r="C13790" s="349" t="s">
        <v>56</v>
      </c>
      <c r="D13790" s="345" t="s">
        <v>1161</v>
      </c>
      <c r="E13790" s="344" t="s">
        <v>377</v>
      </c>
      <c r="F13790" s="345" t="s">
        <v>670</v>
      </c>
      <c r="G13790" s="193">
        <f t="shared" si="862"/>
        <v>3</v>
      </c>
      <c r="H13790" s="193">
        <v>40</v>
      </c>
      <c r="I13790" s="193">
        <v>120</v>
      </c>
      <c r="L13790" s="234" t="s">
        <v>1781</v>
      </c>
    </row>
    <row r="13791" spans="1:12" s="245" customFormat="1" ht="15.75" customHeight="1" x14ac:dyDescent="0.3">
      <c r="A13791" s="343">
        <v>44154</v>
      </c>
      <c r="B13791" s="135" t="s">
        <v>560</v>
      </c>
      <c r="C13791" s="349" t="s">
        <v>56</v>
      </c>
      <c r="D13791" s="345" t="s">
        <v>1155</v>
      </c>
      <c r="E13791" s="344" t="s">
        <v>377</v>
      </c>
      <c r="F13791" s="345" t="s">
        <v>15</v>
      </c>
      <c r="G13791" s="193">
        <f t="shared" ref="G13791:G13797" si="863">I13791/H13791</f>
        <v>7.5</v>
      </c>
      <c r="H13791" s="193">
        <v>200</v>
      </c>
      <c r="I13791" s="193">
        <v>1500</v>
      </c>
      <c r="L13791" s="234" t="s">
        <v>1781</v>
      </c>
    </row>
    <row r="13792" spans="1:12" s="245" customFormat="1" ht="15.75" customHeight="1" x14ac:dyDescent="0.3">
      <c r="A13792" s="343">
        <v>44154</v>
      </c>
      <c r="B13792" s="135" t="s">
        <v>560</v>
      </c>
      <c r="C13792" s="349" t="s">
        <v>56</v>
      </c>
      <c r="D13792" s="345" t="s">
        <v>793</v>
      </c>
      <c r="E13792" s="344" t="s">
        <v>377</v>
      </c>
      <c r="F13792" s="345" t="s">
        <v>12</v>
      </c>
      <c r="G13792" s="193">
        <f t="shared" si="863"/>
        <v>15</v>
      </c>
      <c r="H13792" s="193">
        <v>100</v>
      </c>
      <c r="I13792" s="193">
        <v>1500</v>
      </c>
      <c r="L13792" s="234" t="s">
        <v>1781</v>
      </c>
    </row>
    <row r="13793" spans="1:12" s="245" customFormat="1" ht="15.75" customHeight="1" x14ac:dyDescent="0.3">
      <c r="A13793" s="343">
        <v>44154</v>
      </c>
      <c r="B13793" s="135" t="s">
        <v>560</v>
      </c>
      <c r="C13793" s="349" t="s">
        <v>56</v>
      </c>
      <c r="D13793" s="345" t="s">
        <v>1157</v>
      </c>
      <c r="E13793" s="344" t="s">
        <v>377</v>
      </c>
      <c r="F13793" s="345" t="s">
        <v>31</v>
      </c>
      <c r="G13793" s="193">
        <f t="shared" si="863"/>
        <v>10</v>
      </c>
      <c r="H13793" s="193">
        <v>100</v>
      </c>
      <c r="I13793" s="193">
        <v>1000</v>
      </c>
      <c r="L13793" s="234" t="s">
        <v>1781</v>
      </c>
    </row>
    <row r="13794" spans="1:12" s="245" customFormat="1" ht="15.75" customHeight="1" x14ac:dyDescent="0.3">
      <c r="A13794" s="343">
        <v>44154</v>
      </c>
      <c r="B13794" s="135" t="s">
        <v>560</v>
      </c>
      <c r="C13794" s="349" t="s">
        <v>56</v>
      </c>
      <c r="D13794" s="345" t="s">
        <v>1158</v>
      </c>
      <c r="E13794" s="344" t="s">
        <v>377</v>
      </c>
      <c r="F13794" s="345" t="s">
        <v>31</v>
      </c>
      <c r="G13794" s="193">
        <f t="shared" si="863"/>
        <v>15</v>
      </c>
      <c r="H13794" s="193">
        <v>100</v>
      </c>
      <c r="I13794" s="193">
        <v>1500</v>
      </c>
      <c r="L13794" s="234" t="s">
        <v>1781</v>
      </c>
    </row>
    <row r="13795" spans="1:12" s="245" customFormat="1" ht="15.75" customHeight="1" x14ac:dyDescent="0.3">
      <c r="A13795" s="343">
        <v>44154</v>
      </c>
      <c r="B13795" s="135" t="s">
        <v>560</v>
      </c>
      <c r="C13795" s="349" t="s">
        <v>56</v>
      </c>
      <c r="D13795" s="345" t="s">
        <v>886</v>
      </c>
      <c r="E13795" s="344" t="s">
        <v>377</v>
      </c>
      <c r="F13795" s="345" t="s">
        <v>27</v>
      </c>
      <c r="G13795" s="193">
        <f t="shared" si="863"/>
        <v>1260</v>
      </c>
      <c r="H13795" s="193">
        <v>1</v>
      </c>
      <c r="I13795" s="193">
        <v>1260</v>
      </c>
      <c r="L13795" s="234" t="s">
        <v>1781</v>
      </c>
    </row>
    <row r="13796" spans="1:12" s="245" customFormat="1" ht="15.75" customHeight="1" x14ac:dyDescent="0.3">
      <c r="A13796" s="343">
        <v>44154</v>
      </c>
      <c r="B13796" s="135" t="s">
        <v>560</v>
      </c>
      <c r="C13796" s="349" t="s">
        <v>56</v>
      </c>
      <c r="D13796" s="345" t="s">
        <v>888</v>
      </c>
      <c r="E13796" s="344" t="s">
        <v>377</v>
      </c>
      <c r="F13796" s="345" t="s">
        <v>31</v>
      </c>
      <c r="G13796" s="193">
        <f t="shared" si="863"/>
        <v>15</v>
      </c>
      <c r="H13796" s="193">
        <v>100</v>
      </c>
      <c r="I13796" s="193">
        <v>1500</v>
      </c>
      <c r="L13796" s="234" t="s">
        <v>1781</v>
      </c>
    </row>
    <row r="13797" spans="1:12" s="245" customFormat="1" ht="15.75" customHeight="1" x14ac:dyDescent="0.3">
      <c r="A13797" s="343">
        <v>44154</v>
      </c>
      <c r="B13797" s="135" t="s">
        <v>560</v>
      </c>
      <c r="C13797" s="349" t="s">
        <v>56</v>
      </c>
      <c r="D13797" s="345" t="s">
        <v>1161</v>
      </c>
      <c r="E13797" s="344" t="s">
        <v>377</v>
      </c>
      <c r="F13797" s="345" t="s">
        <v>670</v>
      </c>
      <c r="G13797" s="193">
        <f t="shared" si="863"/>
        <v>3</v>
      </c>
      <c r="H13797" s="193">
        <v>40</v>
      </c>
      <c r="I13797" s="193">
        <v>120</v>
      </c>
      <c r="L13797" s="234" t="s">
        <v>1781</v>
      </c>
    </row>
    <row r="13798" spans="1:12" s="245" customFormat="1" ht="15.75" customHeight="1" x14ac:dyDescent="0.3">
      <c r="A13798" s="343">
        <v>44186</v>
      </c>
      <c r="B13798" s="135" t="s">
        <v>1250</v>
      </c>
      <c r="C13798" s="349" t="s">
        <v>56</v>
      </c>
      <c r="D13798" s="345" t="s">
        <v>1155</v>
      </c>
      <c r="E13798" s="344" t="s">
        <v>377</v>
      </c>
      <c r="F13798" s="345" t="s">
        <v>15</v>
      </c>
      <c r="G13798" s="193">
        <f t="shared" ref="G13798:G13805" si="864">I13798/H13798</f>
        <v>2.5</v>
      </c>
      <c r="H13798" s="193">
        <v>200</v>
      </c>
      <c r="I13798" s="193">
        <v>500</v>
      </c>
      <c r="L13798" s="234" t="s">
        <v>1781</v>
      </c>
    </row>
    <row r="13799" spans="1:12" s="245" customFormat="1" ht="15.75" customHeight="1" x14ac:dyDescent="0.3">
      <c r="A13799" s="343">
        <v>44186</v>
      </c>
      <c r="B13799" s="135" t="s">
        <v>1250</v>
      </c>
      <c r="C13799" s="349" t="s">
        <v>56</v>
      </c>
      <c r="D13799" s="345" t="s">
        <v>793</v>
      </c>
      <c r="E13799" s="344" t="s">
        <v>377</v>
      </c>
      <c r="F13799" s="345" t="s">
        <v>12</v>
      </c>
      <c r="G13799" s="193">
        <f t="shared" si="864"/>
        <v>5</v>
      </c>
      <c r="H13799" s="193">
        <v>100</v>
      </c>
      <c r="I13799" s="193">
        <v>500</v>
      </c>
      <c r="L13799" s="234" t="s">
        <v>1781</v>
      </c>
    </row>
    <row r="13800" spans="1:12" s="245" customFormat="1" ht="15.75" customHeight="1" x14ac:dyDescent="0.3">
      <c r="A13800" s="343">
        <v>44186</v>
      </c>
      <c r="B13800" s="135" t="s">
        <v>1250</v>
      </c>
      <c r="C13800" s="349" t="s">
        <v>56</v>
      </c>
      <c r="D13800" s="345" t="s">
        <v>1153</v>
      </c>
      <c r="E13800" s="344" t="s">
        <v>377</v>
      </c>
      <c r="F13800" s="345" t="s">
        <v>31</v>
      </c>
      <c r="G13800" s="193">
        <f t="shared" si="864"/>
        <v>51</v>
      </c>
      <c r="H13800" s="193">
        <v>100</v>
      </c>
      <c r="I13800" s="193">
        <v>5100</v>
      </c>
      <c r="L13800" s="234" t="s">
        <v>1781</v>
      </c>
    </row>
    <row r="13801" spans="1:12" s="245" customFormat="1" ht="15.75" customHeight="1" x14ac:dyDescent="0.3">
      <c r="A13801" s="343">
        <v>44186</v>
      </c>
      <c r="B13801" s="135" t="s">
        <v>1250</v>
      </c>
      <c r="C13801" s="349" t="s">
        <v>56</v>
      </c>
      <c r="D13801" s="345" t="s">
        <v>1128</v>
      </c>
      <c r="E13801" s="344" t="s">
        <v>377</v>
      </c>
      <c r="F13801" s="345" t="s">
        <v>27</v>
      </c>
      <c r="G13801" s="193">
        <f t="shared" si="864"/>
        <v>500</v>
      </c>
      <c r="H13801" s="193">
        <v>1</v>
      </c>
      <c r="I13801" s="193">
        <v>500</v>
      </c>
      <c r="L13801" s="234" t="s">
        <v>1781</v>
      </c>
    </row>
    <row r="13802" spans="1:12" s="245" customFormat="1" ht="15.75" customHeight="1" x14ac:dyDescent="0.3">
      <c r="A13802" s="343">
        <v>44186</v>
      </c>
      <c r="B13802" s="135" t="s">
        <v>1250</v>
      </c>
      <c r="C13802" s="349" t="s">
        <v>56</v>
      </c>
      <c r="D13802" s="345" t="s">
        <v>1161</v>
      </c>
      <c r="E13802" s="344" t="s">
        <v>377</v>
      </c>
      <c r="F13802" s="345" t="s">
        <v>670</v>
      </c>
      <c r="G13802" s="193">
        <f t="shared" si="864"/>
        <v>25</v>
      </c>
      <c r="H13802" s="193">
        <v>40</v>
      </c>
      <c r="I13802" s="193">
        <v>1000</v>
      </c>
      <c r="L13802" s="234" t="s">
        <v>1781</v>
      </c>
    </row>
    <row r="13803" spans="1:12" s="245" customFormat="1" ht="15.75" customHeight="1" x14ac:dyDescent="0.3">
      <c r="A13803" s="343">
        <v>44186</v>
      </c>
      <c r="B13803" s="135" t="s">
        <v>1250</v>
      </c>
      <c r="C13803" s="349" t="s">
        <v>56</v>
      </c>
      <c r="D13803" s="345" t="s">
        <v>1164</v>
      </c>
      <c r="E13803" s="344" t="s">
        <v>377</v>
      </c>
      <c r="F13803" s="345" t="s">
        <v>670</v>
      </c>
      <c r="G13803" s="193">
        <f t="shared" si="864"/>
        <v>5000</v>
      </c>
      <c r="H13803" s="193">
        <v>1</v>
      </c>
      <c r="I13803" s="193">
        <v>5000</v>
      </c>
      <c r="L13803" s="234" t="s">
        <v>1781</v>
      </c>
    </row>
    <row r="13804" spans="1:12" s="245" customFormat="1" ht="15.75" customHeight="1" x14ac:dyDescent="0.3">
      <c r="A13804" s="343">
        <v>44186</v>
      </c>
      <c r="B13804" s="135" t="s">
        <v>1250</v>
      </c>
      <c r="C13804" s="349" t="s">
        <v>56</v>
      </c>
      <c r="D13804" s="345" t="s">
        <v>1185</v>
      </c>
      <c r="E13804" s="344" t="s">
        <v>377</v>
      </c>
      <c r="F13804" s="345" t="s">
        <v>670</v>
      </c>
      <c r="G13804" s="193">
        <f t="shared" si="864"/>
        <v>5000</v>
      </c>
      <c r="H13804" s="193">
        <v>1</v>
      </c>
      <c r="I13804" s="193">
        <v>5000</v>
      </c>
      <c r="L13804" s="234" t="s">
        <v>1781</v>
      </c>
    </row>
    <row r="13805" spans="1:12" s="245" customFormat="1" ht="15.75" customHeight="1" x14ac:dyDescent="0.3">
      <c r="A13805" s="343">
        <v>44186</v>
      </c>
      <c r="B13805" s="135" t="s">
        <v>1250</v>
      </c>
      <c r="C13805" s="349" t="s">
        <v>56</v>
      </c>
      <c r="D13805" s="345" t="s">
        <v>688</v>
      </c>
      <c r="E13805" s="344" t="s">
        <v>377</v>
      </c>
      <c r="F13805" s="345" t="s">
        <v>670</v>
      </c>
      <c r="G13805" s="193">
        <f t="shared" si="864"/>
        <v>5000</v>
      </c>
      <c r="H13805" s="193">
        <v>1</v>
      </c>
      <c r="I13805" s="193">
        <v>5000</v>
      </c>
      <c r="L13805" s="234" t="s">
        <v>1781</v>
      </c>
    </row>
    <row r="13806" spans="1:12" s="245" customFormat="1" ht="15.75" customHeight="1" x14ac:dyDescent="0.3">
      <c r="A13806" s="343">
        <v>44159</v>
      </c>
      <c r="B13806" s="135" t="s">
        <v>1250</v>
      </c>
      <c r="C13806" s="349" t="s">
        <v>56</v>
      </c>
      <c r="D13806" s="345" t="s">
        <v>1155</v>
      </c>
      <c r="E13806" s="344" t="s">
        <v>377</v>
      </c>
      <c r="F13806" s="345" t="s">
        <v>15</v>
      </c>
      <c r="G13806" s="193">
        <f t="shared" ref="G13806:G13812" si="865">I13806/H13806</f>
        <v>2.5</v>
      </c>
      <c r="H13806" s="193">
        <v>200</v>
      </c>
      <c r="I13806" s="193">
        <v>500</v>
      </c>
      <c r="L13806" s="234" t="s">
        <v>1781</v>
      </c>
    </row>
    <row r="13807" spans="1:12" s="245" customFormat="1" ht="15.75" customHeight="1" x14ac:dyDescent="0.3">
      <c r="A13807" s="343">
        <v>44159</v>
      </c>
      <c r="B13807" s="135" t="s">
        <v>1250</v>
      </c>
      <c r="C13807" s="349" t="s">
        <v>56</v>
      </c>
      <c r="D13807" s="345" t="s">
        <v>793</v>
      </c>
      <c r="E13807" s="344" t="s">
        <v>377</v>
      </c>
      <c r="F13807" s="345" t="s">
        <v>12</v>
      </c>
      <c r="G13807" s="193">
        <f t="shared" si="865"/>
        <v>5</v>
      </c>
      <c r="H13807" s="193">
        <v>100</v>
      </c>
      <c r="I13807" s="193">
        <v>500</v>
      </c>
      <c r="L13807" s="234" t="s">
        <v>1781</v>
      </c>
    </row>
    <row r="13808" spans="1:12" s="245" customFormat="1" ht="15.75" customHeight="1" x14ac:dyDescent="0.3">
      <c r="A13808" s="343">
        <v>44159</v>
      </c>
      <c r="B13808" s="135" t="s">
        <v>1250</v>
      </c>
      <c r="C13808" s="349" t="s">
        <v>56</v>
      </c>
      <c r="D13808" s="345" t="s">
        <v>1265</v>
      </c>
      <c r="E13808" s="344" t="s">
        <v>377</v>
      </c>
      <c r="F13808" s="345" t="s">
        <v>27</v>
      </c>
      <c r="G13808" s="193">
        <f t="shared" si="865"/>
        <v>500</v>
      </c>
      <c r="H13808" s="193">
        <v>1</v>
      </c>
      <c r="I13808" s="193">
        <v>500</v>
      </c>
      <c r="L13808" s="234" t="s">
        <v>1781</v>
      </c>
    </row>
    <row r="13809" spans="1:12" s="245" customFormat="1" ht="15.75" customHeight="1" x14ac:dyDescent="0.3">
      <c r="A13809" s="343">
        <v>44159</v>
      </c>
      <c r="B13809" s="135" t="s">
        <v>1250</v>
      </c>
      <c r="C13809" s="349" t="s">
        <v>56</v>
      </c>
      <c r="D13809" s="345" t="s">
        <v>1157</v>
      </c>
      <c r="E13809" s="344" t="s">
        <v>377</v>
      </c>
      <c r="F13809" s="345" t="s">
        <v>31</v>
      </c>
      <c r="G13809" s="193">
        <f t="shared" si="865"/>
        <v>10</v>
      </c>
      <c r="H13809" s="193">
        <v>100</v>
      </c>
      <c r="I13809" s="193">
        <v>1000</v>
      </c>
      <c r="L13809" s="234" t="s">
        <v>1781</v>
      </c>
    </row>
    <row r="13810" spans="1:12" s="245" customFormat="1" ht="15.75" customHeight="1" x14ac:dyDescent="0.3">
      <c r="A13810" s="343">
        <v>44159</v>
      </c>
      <c r="B13810" s="135" t="s">
        <v>1250</v>
      </c>
      <c r="C13810" s="349" t="s">
        <v>56</v>
      </c>
      <c r="D13810" s="345" t="s">
        <v>1158</v>
      </c>
      <c r="E13810" s="344" t="s">
        <v>377</v>
      </c>
      <c r="F13810" s="345" t="s">
        <v>31</v>
      </c>
      <c r="G13810" s="193">
        <f t="shared" si="865"/>
        <v>10</v>
      </c>
      <c r="H13810" s="193">
        <v>100</v>
      </c>
      <c r="I13810" s="193">
        <v>1000</v>
      </c>
      <c r="L13810" s="234" t="s">
        <v>1781</v>
      </c>
    </row>
    <row r="13811" spans="1:12" s="245" customFormat="1" ht="15.75" customHeight="1" x14ac:dyDescent="0.3">
      <c r="A13811" s="343">
        <v>44159</v>
      </c>
      <c r="B13811" s="135" t="s">
        <v>1250</v>
      </c>
      <c r="C13811" s="349" t="s">
        <v>56</v>
      </c>
      <c r="D13811" s="345" t="s">
        <v>888</v>
      </c>
      <c r="E13811" s="344" t="s">
        <v>377</v>
      </c>
      <c r="F13811" s="345" t="s">
        <v>31</v>
      </c>
      <c r="G13811" s="193">
        <f t="shared" si="865"/>
        <v>10</v>
      </c>
      <c r="H13811" s="193">
        <v>100</v>
      </c>
      <c r="I13811" s="193">
        <v>1000</v>
      </c>
      <c r="L13811" s="234" t="s">
        <v>1781</v>
      </c>
    </row>
    <row r="13812" spans="1:12" s="245" customFormat="1" ht="15.75" customHeight="1" x14ac:dyDescent="0.3">
      <c r="A13812" s="343">
        <v>44159</v>
      </c>
      <c r="B13812" s="135" t="s">
        <v>1250</v>
      </c>
      <c r="C13812" s="349" t="s">
        <v>56</v>
      </c>
      <c r="D13812" s="345" t="s">
        <v>1161</v>
      </c>
      <c r="E13812" s="344" t="s">
        <v>377</v>
      </c>
      <c r="F13812" s="345" t="s">
        <v>670</v>
      </c>
      <c r="G13812" s="193">
        <f t="shared" si="865"/>
        <v>6</v>
      </c>
      <c r="H13812" s="193">
        <v>40</v>
      </c>
      <c r="I13812" s="193">
        <v>240</v>
      </c>
      <c r="L13812" s="234" t="s">
        <v>1781</v>
      </c>
    </row>
    <row r="13813" spans="1:12" s="245" customFormat="1" ht="15.75" customHeight="1" x14ac:dyDescent="0.3">
      <c r="A13813" s="343">
        <v>44153</v>
      </c>
      <c r="B13813" s="135" t="s">
        <v>1014</v>
      </c>
      <c r="C13813" s="349" t="s">
        <v>56</v>
      </c>
      <c r="D13813" s="345" t="s">
        <v>1155</v>
      </c>
      <c r="E13813" s="344" t="s">
        <v>377</v>
      </c>
      <c r="F13813" s="345" t="s">
        <v>15</v>
      </c>
      <c r="G13813" s="193">
        <f t="shared" ref="G13813:G13818" si="866">I13813/H13813</f>
        <v>1.5</v>
      </c>
      <c r="H13813" s="193">
        <v>200</v>
      </c>
      <c r="I13813" s="193">
        <v>300</v>
      </c>
      <c r="L13813" s="234" t="s">
        <v>1781</v>
      </c>
    </row>
    <row r="13814" spans="1:12" s="245" customFormat="1" ht="15.75" customHeight="1" x14ac:dyDescent="0.3">
      <c r="A13814" s="343">
        <v>44153</v>
      </c>
      <c r="B13814" s="135" t="s">
        <v>1014</v>
      </c>
      <c r="C13814" s="349" t="s">
        <v>56</v>
      </c>
      <c r="D13814" s="345" t="s">
        <v>793</v>
      </c>
      <c r="E13814" s="344" t="s">
        <v>377</v>
      </c>
      <c r="F13814" s="345" t="s">
        <v>12</v>
      </c>
      <c r="G13814" s="193">
        <f t="shared" si="866"/>
        <v>7.5</v>
      </c>
      <c r="H13814" s="193">
        <v>100</v>
      </c>
      <c r="I13814" s="193">
        <v>750</v>
      </c>
      <c r="L13814" s="234" t="s">
        <v>1781</v>
      </c>
    </row>
    <row r="13815" spans="1:12" s="245" customFormat="1" ht="15.75" customHeight="1" x14ac:dyDescent="0.3">
      <c r="A13815" s="343">
        <v>44153</v>
      </c>
      <c r="B13815" s="135" t="s">
        <v>1014</v>
      </c>
      <c r="C13815" s="349" t="s">
        <v>56</v>
      </c>
      <c r="D13815" s="345" t="s">
        <v>1093</v>
      </c>
      <c r="E13815" s="344" t="s">
        <v>377</v>
      </c>
      <c r="F13815" s="345" t="s">
        <v>41</v>
      </c>
      <c r="G13815" s="193">
        <f t="shared" si="866"/>
        <v>300</v>
      </c>
      <c r="H13815" s="193">
        <v>1</v>
      </c>
      <c r="I13815" s="193">
        <v>300</v>
      </c>
      <c r="L13815" s="234" t="s">
        <v>1781</v>
      </c>
    </row>
    <row r="13816" spans="1:12" s="245" customFormat="1" ht="15.75" customHeight="1" x14ac:dyDescent="0.3">
      <c r="A13816" s="343">
        <v>44153</v>
      </c>
      <c r="B13816" s="135" t="s">
        <v>1014</v>
      </c>
      <c r="C13816" s="349" t="s">
        <v>56</v>
      </c>
      <c r="D13816" s="345" t="s">
        <v>1158</v>
      </c>
      <c r="E13816" s="344" t="s">
        <v>377</v>
      </c>
      <c r="F13816" s="345" t="s">
        <v>31</v>
      </c>
      <c r="G13816" s="193">
        <f t="shared" si="866"/>
        <v>6</v>
      </c>
      <c r="H13816" s="193">
        <v>100</v>
      </c>
      <c r="I13816" s="193">
        <v>600</v>
      </c>
      <c r="L13816" s="234" t="s">
        <v>1781</v>
      </c>
    </row>
    <row r="13817" spans="1:12" s="245" customFormat="1" ht="15.75" customHeight="1" x14ac:dyDescent="0.3">
      <c r="A13817" s="343">
        <v>44153</v>
      </c>
      <c r="B13817" s="135" t="s">
        <v>1014</v>
      </c>
      <c r="C13817" s="349" t="s">
        <v>56</v>
      </c>
      <c r="D13817" s="345" t="s">
        <v>888</v>
      </c>
      <c r="E13817" s="344" t="s">
        <v>377</v>
      </c>
      <c r="F13817" s="345" t="s">
        <v>31</v>
      </c>
      <c r="G13817" s="193">
        <f t="shared" si="866"/>
        <v>5</v>
      </c>
      <c r="H13817" s="193">
        <v>100</v>
      </c>
      <c r="I13817" s="193">
        <v>500</v>
      </c>
      <c r="L13817" s="234" t="s">
        <v>1781</v>
      </c>
    </row>
    <row r="13818" spans="1:12" s="245" customFormat="1" ht="15.75" customHeight="1" x14ac:dyDescent="0.3">
      <c r="A13818" s="343">
        <v>44153</v>
      </c>
      <c r="B13818" s="135" t="s">
        <v>1014</v>
      </c>
      <c r="C13818" s="349" t="s">
        <v>56</v>
      </c>
      <c r="D13818" s="345" t="s">
        <v>1161</v>
      </c>
      <c r="E13818" s="344" t="s">
        <v>377</v>
      </c>
      <c r="F13818" s="345" t="s">
        <v>670</v>
      </c>
      <c r="G13818" s="193">
        <f t="shared" si="866"/>
        <v>7</v>
      </c>
      <c r="H13818" s="193">
        <v>40</v>
      </c>
      <c r="I13818" s="193">
        <v>280</v>
      </c>
      <c r="L13818" s="234" t="s">
        <v>1781</v>
      </c>
    </row>
    <row r="13819" spans="1:12" s="245" customFormat="1" ht="15.75" customHeight="1" x14ac:dyDescent="0.3">
      <c r="A13819" s="343">
        <v>44165</v>
      </c>
      <c r="B13819" s="135" t="s">
        <v>1266</v>
      </c>
      <c r="C13819" s="349" t="s">
        <v>291</v>
      </c>
      <c r="D13819" s="345" t="s">
        <v>793</v>
      </c>
      <c r="E13819" s="344" t="s">
        <v>377</v>
      </c>
      <c r="F13819" s="345" t="s">
        <v>12</v>
      </c>
      <c r="G13819" s="193">
        <f t="shared" ref="G13819:G13823" si="867">I13819/H13819</f>
        <v>1</v>
      </c>
      <c r="H13819" s="193">
        <v>100</v>
      </c>
      <c r="I13819" s="193">
        <v>100</v>
      </c>
      <c r="L13819" s="234" t="s">
        <v>1781</v>
      </c>
    </row>
    <row r="13820" spans="1:12" s="245" customFormat="1" ht="15.75" customHeight="1" x14ac:dyDescent="0.3">
      <c r="A13820" s="343">
        <v>44165</v>
      </c>
      <c r="B13820" s="135" t="s">
        <v>1266</v>
      </c>
      <c r="C13820" s="349" t="s">
        <v>291</v>
      </c>
      <c r="D13820" s="345" t="s">
        <v>1153</v>
      </c>
      <c r="E13820" s="344" t="s">
        <v>377</v>
      </c>
      <c r="F13820" s="345" t="s">
        <v>31</v>
      </c>
      <c r="G13820" s="193">
        <f t="shared" si="867"/>
        <v>3</v>
      </c>
      <c r="H13820" s="193">
        <v>100</v>
      </c>
      <c r="I13820" s="193">
        <v>300</v>
      </c>
      <c r="L13820" s="234" t="s">
        <v>1781</v>
      </c>
    </row>
    <row r="13821" spans="1:12" s="245" customFormat="1" ht="15.75" customHeight="1" x14ac:dyDescent="0.3">
      <c r="A13821" s="343">
        <v>44165</v>
      </c>
      <c r="B13821" s="135" t="s">
        <v>1266</v>
      </c>
      <c r="C13821" s="349" t="s">
        <v>291</v>
      </c>
      <c r="D13821" s="345" t="s">
        <v>1162</v>
      </c>
      <c r="E13821" s="344" t="s">
        <v>377</v>
      </c>
      <c r="F13821" s="345" t="s">
        <v>31</v>
      </c>
      <c r="G13821" s="193">
        <f t="shared" si="867"/>
        <v>1</v>
      </c>
      <c r="H13821" s="193">
        <v>100</v>
      </c>
      <c r="I13821" s="193">
        <v>100</v>
      </c>
      <c r="L13821" s="234" t="s">
        <v>1781</v>
      </c>
    </row>
    <row r="13822" spans="1:12" s="245" customFormat="1" ht="15.75" customHeight="1" x14ac:dyDescent="0.3">
      <c r="A13822" s="343">
        <v>44165</v>
      </c>
      <c r="B13822" s="135" t="s">
        <v>1266</v>
      </c>
      <c r="C13822" s="349" t="s">
        <v>291</v>
      </c>
      <c r="D13822" s="345" t="s">
        <v>704</v>
      </c>
      <c r="E13822" s="344" t="s">
        <v>377</v>
      </c>
      <c r="F13822" s="345" t="s">
        <v>1174</v>
      </c>
      <c r="G13822" s="193">
        <f t="shared" si="867"/>
        <v>100</v>
      </c>
      <c r="H13822" s="193">
        <v>1</v>
      </c>
      <c r="I13822" s="193">
        <v>100</v>
      </c>
      <c r="L13822" s="234" t="s">
        <v>1781</v>
      </c>
    </row>
    <row r="13823" spans="1:12" s="245" customFormat="1" ht="15.75" customHeight="1" x14ac:dyDescent="0.3">
      <c r="A13823" s="343">
        <v>44165</v>
      </c>
      <c r="B13823" s="135" t="s">
        <v>1266</v>
      </c>
      <c r="C13823" s="349" t="s">
        <v>291</v>
      </c>
      <c r="D13823" s="345" t="s">
        <v>1267</v>
      </c>
      <c r="E13823" s="344" t="s">
        <v>377</v>
      </c>
      <c r="F13823" s="345" t="s">
        <v>12</v>
      </c>
      <c r="G13823" s="193">
        <f t="shared" si="867"/>
        <v>1</v>
      </c>
      <c r="H13823" s="193">
        <v>100</v>
      </c>
      <c r="I13823" s="193">
        <v>100</v>
      </c>
      <c r="L13823" s="234" t="s">
        <v>1781</v>
      </c>
    </row>
    <row r="13824" spans="1:12" s="245" customFormat="1" ht="15.75" customHeight="1" x14ac:dyDescent="0.3">
      <c r="A13824" s="343">
        <v>44200</v>
      </c>
      <c r="B13824" s="135" t="s">
        <v>1034</v>
      </c>
      <c r="C13824" s="349" t="s">
        <v>56</v>
      </c>
      <c r="D13824" s="345" t="s">
        <v>1155</v>
      </c>
      <c r="E13824" s="344" t="s">
        <v>377</v>
      </c>
      <c r="F13824" s="345" t="s">
        <v>15</v>
      </c>
      <c r="G13824" s="193">
        <f t="shared" ref="G13824:G13830" si="868">I13824/H13824</f>
        <v>2.5</v>
      </c>
      <c r="H13824" s="193">
        <v>200</v>
      </c>
      <c r="I13824" s="193">
        <v>500</v>
      </c>
      <c r="L13824" s="234" t="s">
        <v>1781</v>
      </c>
    </row>
    <row r="13825" spans="1:12" s="245" customFormat="1" ht="15.75" customHeight="1" x14ac:dyDescent="0.3">
      <c r="A13825" s="343">
        <v>44200</v>
      </c>
      <c r="B13825" s="135" t="s">
        <v>1034</v>
      </c>
      <c r="C13825" s="349" t="s">
        <v>56</v>
      </c>
      <c r="D13825" s="345" t="s">
        <v>793</v>
      </c>
      <c r="E13825" s="344" t="s">
        <v>377</v>
      </c>
      <c r="F13825" s="345" t="s">
        <v>12</v>
      </c>
      <c r="G13825" s="193">
        <f t="shared" si="868"/>
        <v>8</v>
      </c>
      <c r="H13825" s="193">
        <v>100</v>
      </c>
      <c r="I13825" s="193">
        <v>800</v>
      </c>
      <c r="L13825" s="234" t="s">
        <v>1781</v>
      </c>
    </row>
    <row r="13826" spans="1:12" s="245" customFormat="1" ht="15.75" customHeight="1" x14ac:dyDescent="0.3">
      <c r="A13826" s="343">
        <v>44200</v>
      </c>
      <c r="B13826" s="135" t="s">
        <v>1034</v>
      </c>
      <c r="C13826" s="349" t="s">
        <v>56</v>
      </c>
      <c r="D13826" s="345" t="s">
        <v>1093</v>
      </c>
      <c r="E13826" s="344" t="s">
        <v>377</v>
      </c>
      <c r="F13826" s="345" t="s">
        <v>41</v>
      </c>
      <c r="G13826" s="193">
        <f t="shared" si="868"/>
        <v>125</v>
      </c>
      <c r="H13826" s="193">
        <v>1</v>
      </c>
      <c r="I13826" s="193">
        <v>125</v>
      </c>
      <c r="L13826" s="234" t="s">
        <v>1781</v>
      </c>
    </row>
    <row r="13827" spans="1:12" s="245" customFormat="1" ht="15.75" customHeight="1" x14ac:dyDescent="0.3">
      <c r="A13827" s="343">
        <v>44200</v>
      </c>
      <c r="B13827" s="135" t="s">
        <v>1034</v>
      </c>
      <c r="C13827" s="349" t="s">
        <v>56</v>
      </c>
      <c r="D13827" s="345" t="s">
        <v>1128</v>
      </c>
      <c r="E13827" s="344" t="s">
        <v>377</v>
      </c>
      <c r="F13827" s="345" t="s">
        <v>31</v>
      </c>
      <c r="G13827" s="193">
        <f t="shared" si="868"/>
        <v>5</v>
      </c>
      <c r="H13827" s="193">
        <v>100</v>
      </c>
      <c r="I13827" s="193">
        <v>500</v>
      </c>
      <c r="L13827" s="234" t="s">
        <v>1781</v>
      </c>
    </row>
    <row r="13828" spans="1:12" s="245" customFormat="1" ht="15.75" customHeight="1" x14ac:dyDescent="0.3">
      <c r="A13828" s="343">
        <v>44200</v>
      </c>
      <c r="B13828" s="135" t="s">
        <v>1034</v>
      </c>
      <c r="C13828" s="349" t="s">
        <v>56</v>
      </c>
      <c r="D13828" s="345" t="s">
        <v>1153</v>
      </c>
      <c r="E13828" s="344" t="s">
        <v>377</v>
      </c>
      <c r="F13828" s="345" t="s">
        <v>27</v>
      </c>
      <c r="G13828" s="193">
        <f t="shared" si="868"/>
        <v>4000</v>
      </c>
      <c r="H13828" s="193">
        <v>1</v>
      </c>
      <c r="I13828" s="193">
        <v>4000</v>
      </c>
      <c r="L13828" s="234" t="s">
        <v>1781</v>
      </c>
    </row>
    <row r="13829" spans="1:12" s="245" customFormat="1" ht="15.75" customHeight="1" x14ac:dyDescent="0.3">
      <c r="A13829" s="343">
        <v>44200</v>
      </c>
      <c r="B13829" s="135" t="s">
        <v>1034</v>
      </c>
      <c r="C13829" s="349" t="s">
        <v>56</v>
      </c>
      <c r="D13829" s="345" t="s">
        <v>1160</v>
      </c>
      <c r="E13829" s="344" t="s">
        <v>377</v>
      </c>
      <c r="F13829" s="345" t="s">
        <v>670</v>
      </c>
      <c r="G13829" s="193">
        <f t="shared" si="868"/>
        <v>4000</v>
      </c>
      <c r="H13829" s="193">
        <v>1</v>
      </c>
      <c r="I13829" s="193">
        <v>4000</v>
      </c>
      <c r="L13829" s="234" t="s">
        <v>1781</v>
      </c>
    </row>
    <row r="13830" spans="1:12" s="245" customFormat="1" ht="15.75" customHeight="1" x14ac:dyDescent="0.3">
      <c r="A13830" s="343">
        <v>44200</v>
      </c>
      <c r="B13830" s="135" t="s">
        <v>1034</v>
      </c>
      <c r="C13830" s="349" t="s">
        <v>56</v>
      </c>
      <c r="D13830" s="345" t="s">
        <v>1161</v>
      </c>
      <c r="E13830" s="344" t="s">
        <v>377</v>
      </c>
      <c r="F13830" s="345" t="s">
        <v>670</v>
      </c>
      <c r="G13830" s="193">
        <f t="shared" si="868"/>
        <v>91</v>
      </c>
      <c r="H13830" s="193">
        <v>40</v>
      </c>
      <c r="I13830" s="193">
        <v>3640</v>
      </c>
      <c r="L13830" s="234" t="s">
        <v>1781</v>
      </c>
    </row>
    <row r="13831" spans="1:12" s="245" customFormat="1" ht="15.75" customHeight="1" x14ac:dyDescent="0.3">
      <c r="A13831" s="343">
        <v>44200</v>
      </c>
      <c r="B13831" s="135" t="s">
        <v>1268</v>
      </c>
      <c r="C13831" s="349" t="s">
        <v>56</v>
      </c>
      <c r="D13831" s="345" t="s">
        <v>1155</v>
      </c>
      <c r="E13831" s="344" t="s">
        <v>377</v>
      </c>
      <c r="F13831" s="345" t="s">
        <v>15</v>
      </c>
      <c r="G13831" s="193">
        <f t="shared" ref="G13831:G13845" si="869">I13831/H13831</f>
        <v>0.16666666666666666</v>
      </c>
      <c r="H13831" s="193">
        <v>3000</v>
      </c>
      <c r="I13831" s="193">
        <v>500</v>
      </c>
      <c r="L13831" s="234" t="s">
        <v>1781</v>
      </c>
    </row>
    <row r="13832" spans="1:12" s="245" customFormat="1" ht="15.75" customHeight="1" x14ac:dyDescent="0.3">
      <c r="A13832" s="343">
        <v>44200</v>
      </c>
      <c r="B13832" s="135" t="s">
        <v>1268</v>
      </c>
      <c r="C13832" s="349" t="s">
        <v>56</v>
      </c>
      <c r="D13832" s="345" t="s">
        <v>793</v>
      </c>
      <c r="E13832" s="344" t="s">
        <v>377</v>
      </c>
      <c r="F13832" s="345" t="s">
        <v>12</v>
      </c>
      <c r="G13832" s="193">
        <f t="shared" si="869"/>
        <v>0.13333333333333333</v>
      </c>
      <c r="H13832" s="193">
        <v>6000</v>
      </c>
      <c r="I13832" s="193">
        <v>800</v>
      </c>
      <c r="L13832" s="234" t="s">
        <v>1781</v>
      </c>
    </row>
    <row r="13833" spans="1:12" s="245" customFormat="1" ht="15.75" customHeight="1" x14ac:dyDescent="0.3">
      <c r="A13833" s="343">
        <v>44200</v>
      </c>
      <c r="B13833" s="135" t="s">
        <v>1268</v>
      </c>
      <c r="C13833" s="349" t="s">
        <v>56</v>
      </c>
      <c r="D13833" s="345" t="s">
        <v>1157</v>
      </c>
      <c r="E13833" s="344" t="s">
        <v>377</v>
      </c>
      <c r="F13833" s="345" t="s">
        <v>31</v>
      </c>
      <c r="G13833" s="193">
        <f t="shared" si="869"/>
        <v>25</v>
      </c>
      <c r="H13833" s="193">
        <v>100</v>
      </c>
      <c r="I13833" s="193">
        <v>2500</v>
      </c>
      <c r="L13833" s="234" t="s">
        <v>1781</v>
      </c>
    </row>
    <row r="13834" spans="1:12" s="245" customFormat="1" ht="15.75" customHeight="1" x14ac:dyDescent="0.3">
      <c r="A13834" s="343">
        <v>44200</v>
      </c>
      <c r="B13834" s="135" t="s">
        <v>1268</v>
      </c>
      <c r="C13834" s="349" t="s">
        <v>56</v>
      </c>
      <c r="D13834" s="345" t="s">
        <v>1269</v>
      </c>
      <c r="E13834" s="344" t="s">
        <v>377</v>
      </c>
      <c r="F13834" s="345" t="s">
        <v>31</v>
      </c>
      <c r="G13834" s="193">
        <f t="shared" si="869"/>
        <v>25</v>
      </c>
      <c r="H13834" s="193">
        <v>100</v>
      </c>
      <c r="I13834" s="193">
        <v>2500</v>
      </c>
      <c r="L13834" s="234" t="s">
        <v>1781</v>
      </c>
    </row>
    <row r="13835" spans="1:12" s="245" customFormat="1" ht="15.75" customHeight="1" x14ac:dyDescent="0.3">
      <c r="A13835" s="343">
        <v>44200</v>
      </c>
      <c r="B13835" s="135" t="s">
        <v>1268</v>
      </c>
      <c r="C13835" s="349" t="s">
        <v>56</v>
      </c>
      <c r="D13835" s="345" t="s">
        <v>1270</v>
      </c>
      <c r="E13835" s="344" t="s">
        <v>377</v>
      </c>
      <c r="F13835" s="345" t="s">
        <v>670</v>
      </c>
      <c r="G13835" s="193">
        <f t="shared" si="869"/>
        <v>1500</v>
      </c>
      <c r="H13835" s="193">
        <v>1</v>
      </c>
      <c r="I13835" s="193">
        <v>1500</v>
      </c>
      <c r="L13835" s="234" t="s">
        <v>1781</v>
      </c>
    </row>
    <row r="13836" spans="1:12" s="245" customFormat="1" ht="15.75" customHeight="1" x14ac:dyDescent="0.3">
      <c r="A13836" s="343">
        <v>44200</v>
      </c>
      <c r="B13836" s="135" t="s">
        <v>1268</v>
      </c>
      <c r="C13836" s="349" t="s">
        <v>56</v>
      </c>
      <c r="D13836" s="345" t="s">
        <v>1271</v>
      </c>
      <c r="E13836" s="344" t="s">
        <v>377</v>
      </c>
      <c r="F13836" s="345" t="s">
        <v>670</v>
      </c>
      <c r="G13836" s="193">
        <f t="shared" si="869"/>
        <v>1500</v>
      </c>
      <c r="H13836" s="193">
        <v>1</v>
      </c>
      <c r="I13836" s="193">
        <v>1500</v>
      </c>
      <c r="L13836" s="234" t="s">
        <v>1781</v>
      </c>
    </row>
    <row r="13837" spans="1:12" s="245" customFormat="1" ht="15.75" customHeight="1" x14ac:dyDescent="0.3">
      <c r="A13837" s="343">
        <v>44200</v>
      </c>
      <c r="B13837" s="135" t="s">
        <v>1268</v>
      </c>
      <c r="C13837" s="349" t="s">
        <v>56</v>
      </c>
      <c r="D13837" s="345" t="s">
        <v>1161</v>
      </c>
      <c r="E13837" s="344" t="s">
        <v>377</v>
      </c>
      <c r="F13837" s="345" t="s">
        <v>670</v>
      </c>
      <c r="G13837" s="193">
        <f t="shared" si="869"/>
        <v>125</v>
      </c>
      <c r="H13837" s="193">
        <v>40</v>
      </c>
      <c r="I13837" s="193">
        <v>5000</v>
      </c>
      <c r="L13837" s="234" t="s">
        <v>1781</v>
      </c>
    </row>
    <row r="13838" spans="1:12" s="245" customFormat="1" ht="15.75" customHeight="1" x14ac:dyDescent="0.3">
      <c r="A13838" s="343">
        <v>44200</v>
      </c>
      <c r="B13838" s="135" t="s">
        <v>1272</v>
      </c>
      <c r="C13838" s="349" t="s">
        <v>56</v>
      </c>
      <c r="D13838" s="345" t="s">
        <v>1155</v>
      </c>
      <c r="E13838" s="344" t="s">
        <v>377</v>
      </c>
      <c r="F13838" s="345" t="s">
        <v>15</v>
      </c>
      <c r="G13838" s="193">
        <f t="shared" si="869"/>
        <v>7.5</v>
      </c>
      <c r="H13838" s="193">
        <v>200</v>
      </c>
      <c r="I13838" s="193">
        <v>1500</v>
      </c>
      <c r="L13838" s="234" t="s">
        <v>1781</v>
      </c>
    </row>
    <row r="13839" spans="1:12" s="245" customFormat="1" ht="15.75" customHeight="1" x14ac:dyDescent="0.3">
      <c r="A13839" s="343">
        <v>44200</v>
      </c>
      <c r="B13839" s="135" t="s">
        <v>1272</v>
      </c>
      <c r="C13839" s="349" t="s">
        <v>56</v>
      </c>
      <c r="D13839" s="345" t="s">
        <v>793</v>
      </c>
      <c r="E13839" s="344" t="s">
        <v>377</v>
      </c>
      <c r="F13839" s="345" t="s">
        <v>12</v>
      </c>
      <c r="G13839" s="193">
        <f t="shared" si="869"/>
        <v>10</v>
      </c>
      <c r="H13839" s="193">
        <v>100</v>
      </c>
      <c r="I13839" s="193">
        <v>1000</v>
      </c>
      <c r="L13839" s="234" t="s">
        <v>1781</v>
      </c>
    </row>
    <row r="13840" spans="1:12" s="245" customFormat="1" ht="15.75" customHeight="1" x14ac:dyDescent="0.3">
      <c r="A13840" s="343">
        <v>44200</v>
      </c>
      <c r="B13840" s="135" t="s">
        <v>1272</v>
      </c>
      <c r="C13840" s="349" t="s">
        <v>56</v>
      </c>
      <c r="D13840" s="345" t="s">
        <v>1093</v>
      </c>
      <c r="E13840" s="344" t="s">
        <v>377</v>
      </c>
      <c r="F13840" s="345" t="s">
        <v>41</v>
      </c>
      <c r="G13840" s="193">
        <f t="shared" si="869"/>
        <v>50</v>
      </c>
      <c r="H13840" s="193">
        <v>1</v>
      </c>
      <c r="I13840" s="193">
        <v>50</v>
      </c>
      <c r="L13840" s="234" t="s">
        <v>1781</v>
      </c>
    </row>
    <row r="13841" spans="1:12" s="245" customFormat="1" ht="15.75" customHeight="1" x14ac:dyDescent="0.3">
      <c r="A13841" s="343">
        <v>44200</v>
      </c>
      <c r="B13841" s="135" t="s">
        <v>1272</v>
      </c>
      <c r="C13841" s="349" t="s">
        <v>56</v>
      </c>
      <c r="D13841" s="345" t="s">
        <v>1128</v>
      </c>
      <c r="E13841" s="344" t="s">
        <v>377</v>
      </c>
      <c r="F13841" s="345" t="s">
        <v>27</v>
      </c>
      <c r="G13841" s="193">
        <f t="shared" si="869"/>
        <v>5000</v>
      </c>
      <c r="H13841" s="193">
        <v>1</v>
      </c>
      <c r="I13841" s="193">
        <v>5000</v>
      </c>
      <c r="L13841" s="234" t="s">
        <v>1781</v>
      </c>
    </row>
    <row r="13842" spans="1:12" s="245" customFormat="1" ht="15.75" customHeight="1" x14ac:dyDescent="0.3">
      <c r="A13842" s="343">
        <v>44200</v>
      </c>
      <c r="B13842" s="135" t="s">
        <v>1272</v>
      </c>
      <c r="C13842" s="349" t="s">
        <v>56</v>
      </c>
      <c r="D13842" s="345" t="s">
        <v>1153</v>
      </c>
      <c r="E13842" s="344" t="s">
        <v>377</v>
      </c>
      <c r="F13842" s="345" t="s">
        <v>31</v>
      </c>
      <c r="G13842" s="193">
        <f t="shared" si="869"/>
        <v>20</v>
      </c>
      <c r="H13842" s="193">
        <v>100</v>
      </c>
      <c r="I13842" s="193">
        <v>2000</v>
      </c>
      <c r="L13842" s="234" t="s">
        <v>1781</v>
      </c>
    </row>
    <row r="13843" spans="1:12" s="245" customFormat="1" ht="15.75" customHeight="1" x14ac:dyDescent="0.3">
      <c r="A13843" s="343">
        <v>44200</v>
      </c>
      <c r="B13843" s="135" t="s">
        <v>1272</v>
      </c>
      <c r="C13843" s="349" t="s">
        <v>56</v>
      </c>
      <c r="D13843" s="345" t="s">
        <v>1164</v>
      </c>
      <c r="E13843" s="344" t="s">
        <v>377</v>
      </c>
      <c r="F13843" s="345" t="s">
        <v>670</v>
      </c>
      <c r="G13843" s="193">
        <f t="shared" si="869"/>
        <v>1500</v>
      </c>
      <c r="H13843" s="193">
        <v>1</v>
      </c>
      <c r="I13843" s="193">
        <v>1500</v>
      </c>
      <c r="L13843" s="234" t="s">
        <v>1781</v>
      </c>
    </row>
    <row r="13844" spans="1:12" s="245" customFormat="1" ht="15.75" customHeight="1" x14ac:dyDescent="0.3">
      <c r="A13844" s="343">
        <v>44200</v>
      </c>
      <c r="B13844" s="135" t="s">
        <v>1272</v>
      </c>
      <c r="C13844" s="349" t="s">
        <v>56</v>
      </c>
      <c r="D13844" s="345" t="s">
        <v>1161</v>
      </c>
      <c r="E13844" s="344" t="s">
        <v>377</v>
      </c>
      <c r="F13844" s="345" t="s">
        <v>670</v>
      </c>
      <c r="G13844" s="193">
        <f t="shared" si="869"/>
        <v>10</v>
      </c>
      <c r="H13844" s="193">
        <v>40</v>
      </c>
      <c r="I13844" s="193">
        <v>400</v>
      </c>
      <c r="L13844" s="234" t="s">
        <v>1781</v>
      </c>
    </row>
    <row r="13845" spans="1:12" s="245" customFormat="1" ht="15.75" customHeight="1" x14ac:dyDescent="0.3">
      <c r="A13845" s="343">
        <v>44200</v>
      </c>
      <c r="B13845" s="135" t="s">
        <v>1272</v>
      </c>
      <c r="C13845" s="349" t="s">
        <v>56</v>
      </c>
      <c r="D13845" s="345" t="s">
        <v>1273</v>
      </c>
      <c r="E13845" s="344" t="s">
        <v>377</v>
      </c>
      <c r="F13845" s="345" t="s">
        <v>670</v>
      </c>
      <c r="G13845" s="193">
        <f t="shared" si="869"/>
        <v>1500</v>
      </c>
      <c r="H13845" s="193">
        <v>1</v>
      </c>
      <c r="I13845" s="193">
        <v>1500</v>
      </c>
      <c r="L13845" s="234" t="s">
        <v>1781</v>
      </c>
    </row>
    <row r="13846" spans="1:12" s="245" customFormat="1" ht="15.75" customHeight="1" x14ac:dyDescent="0.3">
      <c r="A13846" s="343">
        <v>44200</v>
      </c>
      <c r="B13846" s="135" t="s">
        <v>574</v>
      </c>
      <c r="C13846" s="349" t="s">
        <v>56</v>
      </c>
      <c r="D13846" s="345" t="s">
        <v>1155</v>
      </c>
      <c r="E13846" s="344" t="s">
        <v>377</v>
      </c>
      <c r="F13846" s="345" t="s">
        <v>15</v>
      </c>
      <c r="G13846" s="193">
        <f t="shared" ref="G13846:G13853" si="870">I13846/H13846</f>
        <v>0.7</v>
      </c>
      <c r="H13846" s="193">
        <v>200</v>
      </c>
      <c r="I13846" s="193">
        <v>140</v>
      </c>
      <c r="L13846" s="234" t="s">
        <v>1781</v>
      </c>
    </row>
    <row r="13847" spans="1:12" s="245" customFormat="1" ht="15.75" customHeight="1" x14ac:dyDescent="0.3">
      <c r="A13847" s="343">
        <v>44200</v>
      </c>
      <c r="B13847" s="135" t="s">
        <v>574</v>
      </c>
      <c r="C13847" s="349" t="s">
        <v>56</v>
      </c>
      <c r="D13847" s="345" t="s">
        <v>793</v>
      </c>
      <c r="E13847" s="344" t="s">
        <v>377</v>
      </c>
      <c r="F13847" s="345" t="s">
        <v>12</v>
      </c>
      <c r="G13847" s="193">
        <f t="shared" si="870"/>
        <v>4.5</v>
      </c>
      <c r="H13847" s="193">
        <v>100</v>
      </c>
      <c r="I13847" s="193">
        <v>450</v>
      </c>
      <c r="L13847" s="234" t="s">
        <v>1781</v>
      </c>
    </row>
    <row r="13848" spans="1:12" s="245" customFormat="1" ht="15.75" customHeight="1" x14ac:dyDescent="0.3">
      <c r="A13848" s="343">
        <v>44200</v>
      </c>
      <c r="B13848" s="135" t="s">
        <v>574</v>
      </c>
      <c r="C13848" s="349" t="s">
        <v>56</v>
      </c>
      <c r="D13848" s="345" t="s">
        <v>1093</v>
      </c>
      <c r="E13848" s="344" t="s">
        <v>377</v>
      </c>
      <c r="F13848" s="345" t="s">
        <v>41</v>
      </c>
      <c r="G13848" s="193">
        <f t="shared" si="870"/>
        <v>420</v>
      </c>
      <c r="H13848" s="193">
        <v>1</v>
      </c>
      <c r="I13848" s="193">
        <v>420</v>
      </c>
      <c r="L13848" s="234" t="s">
        <v>1781</v>
      </c>
    </row>
    <row r="13849" spans="1:12" s="245" customFormat="1" ht="15.75" customHeight="1" x14ac:dyDescent="0.3">
      <c r="A13849" s="343">
        <v>44200</v>
      </c>
      <c r="B13849" s="135" t="s">
        <v>574</v>
      </c>
      <c r="C13849" s="349" t="s">
        <v>56</v>
      </c>
      <c r="D13849" s="345" t="s">
        <v>1128</v>
      </c>
      <c r="E13849" s="344" t="s">
        <v>377</v>
      </c>
      <c r="F13849" s="345" t="s">
        <v>27</v>
      </c>
      <c r="G13849" s="193">
        <f t="shared" si="870"/>
        <v>200</v>
      </c>
      <c r="H13849" s="193">
        <v>1</v>
      </c>
      <c r="I13849" s="193">
        <v>200</v>
      </c>
      <c r="L13849" s="234" t="s">
        <v>1781</v>
      </c>
    </row>
    <row r="13850" spans="1:12" s="245" customFormat="1" ht="15.75" customHeight="1" x14ac:dyDescent="0.3">
      <c r="A13850" s="343">
        <v>44200</v>
      </c>
      <c r="B13850" s="135" t="s">
        <v>574</v>
      </c>
      <c r="C13850" s="349" t="s">
        <v>56</v>
      </c>
      <c r="D13850" s="345" t="s">
        <v>1160</v>
      </c>
      <c r="E13850" s="344" t="s">
        <v>377</v>
      </c>
      <c r="F13850" s="345" t="s">
        <v>31</v>
      </c>
      <c r="G13850" s="193">
        <f t="shared" si="870"/>
        <v>14</v>
      </c>
      <c r="H13850" s="193">
        <v>100</v>
      </c>
      <c r="I13850" s="193">
        <v>1400</v>
      </c>
      <c r="L13850" s="234" t="s">
        <v>1781</v>
      </c>
    </row>
    <row r="13851" spans="1:12" s="245" customFormat="1" ht="15.75" customHeight="1" x14ac:dyDescent="0.3">
      <c r="A13851" s="343">
        <v>44200</v>
      </c>
      <c r="B13851" s="135" t="s">
        <v>574</v>
      </c>
      <c r="C13851" s="349" t="s">
        <v>56</v>
      </c>
      <c r="D13851" s="345" t="s">
        <v>1269</v>
      </c>
      <c r="E13851" s="344" t="s">
        <v>377</v>
      </c>
      <c r="F13851" s="345" t="s">
        <v>31</v>
      </c>
      <c r="G13851" s="193">
        <f t="shared" si="870"/>
        <v>14</v>
      </c>
      <c r="H13851" s="193">
        <v>100</v>
      </c>
      <c r="I13851" s="193">
        <v>1400</v>
      </c>
      <c r="L13851" s="234" t="s">
        <v>1781</v>
      </c>
    </row>
    <row r="13852" spans="1:12" s="245" customFormat="1" ht="15.75" customHeight="1" x14ac:dyDescent="0.3">
      <c r="A13852" s="343">
        <v>44200</v>
      </c>
      <c r="B13852" s="135" t="s">
        <v>574</v>
      </c>
      <c r="C13852" s="349" t="s">
        <v>56</v>
      </c>
      <c r="D13852" s="345" t="s">
        <v>1161</v>
      </c>
      <c r="E13852" s="344" t="s">
        <v>377</v>
      </c>
      <c r="F13852" s="345" t="s">
        <v>670</v>
      </c>
      <c r="G13852" s="193">
        <f t="shared" si="870"/>
        <v>5</v>
      </c>
      <c r="H13852" s="193">
        <v>40</v>
      </c>
      <c r="I13852" s="193">
        <v>200</v>
      </c>
      <c r="L13852" s="234" t="s">
        <v>1781</v>
      </c>
    </row>
    <row r="13853" spans="1:12" s="245" customFormat="1" ht="15.75" customHeight="1" x14ac:dyDescent="0.3">
      <c r="A13853" s="343">
        <v>44200</v>
      </c>
      <c r="B13853" s="135" t="s">
        <v>574</v>
      </c>
      <c r="C13853" s="349" t="s">
        <v>56</v>
      </c>
      <c r="D13853" s="345" t="s">
        <v>1265</v>
      </c>
      <c r="E13853" s="344" t="s">
        <v>377</v>
      </c>
      <c r="F13853" s="345" t="s">
        <v>27</v>
      </c>
      <c r="G13853" s="193">
        <f t="shared" si="870"/>
        <v>200</v>
      </c>
      <c r="H13853" s="193">
        <v>1</v>
      </c>
      <c r="I13853" s="193">
        <v>200</v>
      </c>
      <c r="L13853" s="234" t="s">
        <v>1781</v>
      </c>
    </row>
    <row r="13854" spans="1:12" s="245" customFormat="1" ht="15.75" customHeight="1" x14ac:dyDescent="0.3">
      <c r="A13854" s="343">
        <v>44200</v>
      </c>
      <c r="B13854" s="135" t="s">
        <v>1274</v>
      </c>
      <c r="C13854" s="349" t="s">
        <v>56</v>
      </c>
      <c r="D13854" s="345" t="s">
        <v>1155</v>
      </c>
      <c r="E13854" s="344" t="s">
        <v>377</v>
      </c>
      <c r="F13854" s="345" t="s">
        <v>15</v>
      </c>
      <c r="G13854" s="193">
        <f t="shared" ref="G13854:G13877" si="871">I13854/H13854</f>
        <v>10</v>
      </c>
      <c r="H13854" s="193">
        <v>200</v>
      </c>
      <c r="I13854" s="193">
        <v>2000</v>
      </c>
      <c r="L13854" s="234" t="s">
        <v>1781</v>
      </c>
    </row>
    <row r="13855" spans="1:12" s="245" customFormat="1" ht="15.75" customHeight="1" x14ac:dyDescent="0.3">
      <c r="A13855" s="343">
        <v>44200</v>
      </c>
      <c r="B13855" s="135" t="s">
        <v>1274</v>
      </c>
      <c r="C13855" s="349" t="s">
        <v>56</v>
      </c>
      <c r="D13855" s="345" t="s">
        <v>1093</v>
      </c>
      <c r="E13855" s="344" t="s">
        <v>377</v>
      </c>
      <c r="F13855" s="345" t="s">
        <v>41</v>
      </c>
      <c r="G13855" s="193">
        <f t="shared" si="871"/>
        <v>2000</v>
      </c>
      <c r="H13855" s="193">
        <v>1</v>
      </c>
      <c r="I13855" s="193">
        <v>2000</v>
      </c>
      <c r="L13855" s="234" t="s">
        <v>1781</v>
      </c>
    </row>
    <row r="13856" spans="1:12" s="245" customFormat="1" ht="15.75" customHeight="1" x14ac:dyDescent="0.3">
      <c r="A13856" s="343">
        <v>44200</v>
      </c>
      <c r="B13856" s="135" t="s">
        <v>1274</v>
      </c>
      <c r="C13856" s="349" t="s">
        <v>56</v>
      </c>
      <c r="D13856" s="345" t="s">
        <v>1128</v>
      </c>
      <c r="E13856" s="344" t="s">
        <v>377</v>
      </c>
      <c r="F13856" s="345" t="s">
        <v>27</v>
      </c>
      <c r="G13856" s="193">
        <f t="shared" si="871"/>
        <v>1000</v>
      </c>
      <c r="H13856" s="193">
        <v>1</v>
      </c>
      <c r="I13856" s="193">
        <v>1000</v>
      </c>
      <c r="L13856" s="234" t="s">
        <v>1781</v>
      </c>
    </row>
    <row r="13857" spans="1:12" s="245" customFormat="1" ht="15.75" customHeight="1" x14ac:dyDescent="0.3">
      <c r="A13857" s="343">
        <v>44200</v>
      </c>
      <c r="B13857" s="135" t="s">
        <v>1274</v>
      </c>
      <c r="C13857" s="349" t="s">
        <v>56</v>
      </c>
      <c r="D13857" s="345" t="s">
        <v>1153</v>
      </c>
      <c r="E13857" s="344" t="s">
        <v>377</v>
      </c>
      <c r="F13857" s="345" t="s">
        <v>31</v>
      </c>
      <c r="G13857" s="193">
        <f t="shared" si="871"/>
        <v>25</v>
      </c>
      <c r="H13857" s="193">
        <v>100</v>
      </c>
      <c r="I13857" s="193">
        <v>2500</v>
      </c>
      <c r="L13857" s="234" t="s">
        <v>1781</v>
      </c>
    </row>
    <row r="13858" spans="1:12" s="245" customFormat="1" ht="15.75" customHeight="1" x14ac:dyDescent="0.3">
      <c r="A13858" s="343">
        <v>44200</v>
      </c>
      <c r="B13858" s="135" t="s">
        <v>1274</v>
      </c>
      <c r="C13858" s="349" t="s">
        <v>56</v>
      </c>
      <c r="D13858" s="345" t="s">
        <v>1160</v>
      </c>
      <c r="E13858" s="344" t="s">
        <v>377</v>
      </c>
      <c r="F13858" s="345" t="s">
        <v>31</v>
      </c>
      <c r="G13858" s="193">
        <f t="shared" si="871"/>
        <v>25</v>
      </c>
      <c r="H13858" s="193">
        <v>100</v>
      </c>
      <c r="I13858" s="193">
        <v>2500</v>
      </c>
      <c r="L13858" s="234" t="s">
        <v>1781</v>
      </c>
    </row>
    <row r="13859" spans="1:12" s="245" customFormat="1" ht="15.75" customHeight="1" x14ac:dyDescent="0.3">
      <c r="A13859" s="343">
        <v>44200</v>
      </c>
      <c r="B13859" s="135" t="s">
        <v>1274</v>
      </c>
      <c r="C13859" s="349" t="s">
        <v>56</v>
      </c>
      <c r="D13859" s="345" t="s">
        <v>1161</v>
      </c>
      <c r="E13859" s="344" t="s">
        <v>377</v>
      </c>
      <c r="F13859" s="345" t="s">
        <v>670</v>
      </c>
      <c r="G13859" s="193">
        <f t="shared" si="871"/>
        <v>8</v>
      </c>
      <c r="H13859" s="193">
        <v>40</v>
      </c>
      <c r="I13859" s="193">
        <v>320</v>
      </c>
      <c r="L13859" s="234" t="s">
        <v>1781</v>
      </c>
    </row>
    <row r="13860" spans="1:12" s="245" customFormat="1" ht="15.75" customHeight="1" x14ac:dyDescent="0.3">
      <c r="A13860" s="343">
        <v>44200</v>
      </c>
      <c r="B13860" s="135" t="s">
        <v>1275</v>
      </c>
      <c r="C13860" s="349" t="s">
        <v>56</v>
      </c>
      <c r="D13860" s="345" t="s">
        <v>1155</v>
      </c>
      <c r="E13860" s="344" t="s">
        <v>377</v>
      </c>
      <c r="F13860" s="345" t="s">
        <v>15</v>
      </c>
      <c r="G13860" s="193">
        <f t="shared" si="871"/>
        <v>0.5</v>
      </c>
      <c r="H13860" s="193">
        <v>200</v>
      </c>
      <c r="I13860" s="193">
        <v>100</v>
      </c>
      <c r="L13860" s="234" t="s">
        <v>1781</v>
      </c>
    </row>
    <row r="13861" spans="1:12" s="245" customFormat="1" ht="15.75" customHeight="1" x14ac:dyDescent="0.3">
      <c r="A13861" s="343">
        <v>44200</v>
      </c>
      <c r="B13861" s="135" t="s">
        <v>1275</v>
      </c>
      <c r="C13861" s="349" t="s">
        <v>56</v>
      </c>
      <c r="D13861" s="345" t="s">
        <v>793</v>
      </c>
      <c r="E13861" s="344" t="s">
        <v>377</v>
      </c>
      <c r="F13861" s="345" t="s">
        <v>12</v>
      </c>
      <c r="G13861" s="193">
        <f t="shared" si="871"/>
        <v>5</v>
      </c>
      <c r="H13861" s="193">
        <v>100</v>
      </c>
      <c r="I13861" s="193">
        <v>500</v>
      </c>
      <c r="L13861" s="234" t="s">
        <v>1781</v>
      </c>
    </row>
    <row r="13862" spans="1:12" s="245" customFormat="1" ht="15.75" customHeight="1" x14ac:dyDescent="0.3">
      <c r="A13862" s="343">
        <v>44200</v>
      </c>
      <c r="B13862" s="135" t="s">
        <v>1275</v>
      </c>
      <c r="C13862" s="349" t="s">
        <v>56</v>
      </c>
      <c r="D13862" s="345" t="s">
        <v>1093</v>
      </c>
      <c r="E13862" s="344" t="s">
        <v>377</v>
      </c>
      <c r="F13862" s="345" t="s">
        <v>41</v>
      </c>
      <c r="G13862" s="193">
        <f t="shared" si="871"/>
        <v>30</v>
      </c>
      <c r="H13862" s="193">
        <v>1</v>
      </c>
      <c r="I13862" s="193">
        <v>30</v>
      </c>
      <c r="L13862" s="234" t="s">
        <v>1781</v>
      </c>
    </row>
    <row r="13863" spans="1:12" s="245" customFormat="1" ht="15.75" customHeight="1" x14ac:dyDescent="0.3">
      <c r="A13863" s="343">
        <v>44200</v>
      </c>
      <c r="B13863" s="135" t="s">
        <v>1275</v>
      </c>
      <c r="C13863" s="349" t="s">
        <v>56</v>
      </c>
      <c r="D13863" s="345" t="s">
        <v>1128</v>
      </c>
      <c r="E13863" s="344" t="s">
        <v>377</v>
      </c>
      <c r="F13863" s="345" t="s">
        <v>27</v>
      </c>
      <c r="G13863" s="193">
        <f t="shared" si="871"/>
        <v>30</v>
      </c>
      <c r="H13863" s="193">
        <v>1</v>
      </c>
      <c r="I13863" s="193">
        <v>30</v>
      </c>
      <c r="L13863" s="234" t="s">
        <v>1781</v>
      </c>
    </row>
    <row r="13864" spans="1:12" s="245" customFormat="1" ht="15.75" customHeight="1" x14ac:dyDescent="0.3">
      <c r="A13864" s="343">
        <v>44200</v>
      </c>
      <c r="B13864" s="135" t="s">
        <v>1275</v>
      </c>
      <c r="C13864" s="349" t="s">
        <v>56</v>
      </c>
      <c r="D13864" s="345" t="s">
        <v>1160</v>
      </c>
      <c r="E13864" s="344" t="s">
        <v>377</v>
      </c>
      <c r="F13864" s="345" t="s">
        <v>31</v>
      </c>
      <c r="G13864" s="193">
        <f t="shared" si="871"/>
        <v>2.5</v>
      </c>
      <c r="H13864" s="193">
        <v>100</v>
      </c>
      <c r="I13864" s="193">
        <v>250</v>
      </c>
      <c r="L13864" s="234" t="s">
        <v>1781</v>
      </c>
    </row>
    <row r="13865" spans="1:12" s="245" customFormat="1" ht="15.75" customHeight="1" x14ac:dyDescent="0.3">
      <c r="A13865" s="343">
        <v>44200</v>
      </c>
      <c r="B13865" s="135" t="s">
        <v>1275</v>
      </c>
      <c r="C13865" s="349" t="s">
        <v>56</v>
      </c>
      <c r="D13865" s="345" t="s">
        <v>1276</v>
      </c>
      <c r="E13865" s="344" t="s">
        <v>377</v>
      </c>
      <c r="F13865" s="345" t="s">
        <v>31</v>
      </c>
      <c r="G13865" s="193">
        <f t="shared" si="871"/>
        <v>2.5</v>
      </c>
      <c r="H13865" s="193">
        <v>100</v>
      </c>
      <c r="I13865" s="193">
        <v>250</v>
      </c>
      <c r="L13865" s="234" t="s">
        <v>1781</v>
      </c>
    </row>
    <row r="13866" spans="1:12" s="245" customFormat="1" ht="15.75" customHeight="1" x14ac:dyDescent="0.3">
      <c r="A13866" s="343">
        <v>44200</v>
      </c>
      <c r="B13866" s="135" t="s">
        <v>1275</v>
      </c>
      <c r="C13866" s="349" t="s">
        <v>56</v>
      </c>
      <c r="D13866" s="345" t="s">
        <v>1164</v>
      </c>
      <c r="E13866" s="344" t="s">
        <v>377</v>
      </c>
      <c r="F13866" s="345" t="s">
        <v>670</v>
      </c>
      <c r="G13866" s="193">
        <f t="shared" si="871"/>
        <v>60</v>
      </c>
      <c r="H13866" s="193">
        <v>1</v>
      </c>
      <c r="I13866" s="193">
        <v>60</v>
      </c>
      <c r="L13866" s="234" t="s">
        <v>1781</v>
      </c>
    </row>
    <row r="13867" spans="1:12" s="245" customFormat="1" ht="15.75" customHeight="1" x14ac:dyDescent="0.3">
      <c r="A13867" s="343">
        <v>44200</v>
      </c>
      <c r="B13867" s="135" t="s">
        <v>1275</v>
      </c>
      <c r="C13867" s="349" t="s">
        <v>56</v>
      </c>
      <c r="D13867" s="345" t="s">
        <v>1273</v>
      </c>
      <c r="E13867" s="344" t="s">
        <v>377</v>
      </c>
      <c r="F13867" s="345" t="s">
        <v>670</v>
      </c>
      <c r="G13867" s="193">
        <f t="shared" si="871"/>
        <v>60</v>
      </c>
      <c r="H13867" s="193">
        <v>1</v>
      </c>
      <c r="I13867" s="193">
        <v>60</v>
      </c>
      <c r="L13867" s="234" t="s">
        <v>1781</v>
      </c>
    </row>
    <row r="13868" spans="1:12" s="245" customFormat="1" ht="15.75" customHeight="1" x14ac:dyDescent="0.3">
      <c r="A13868" s="343">
        <v>44200</v>
      </c>
      <c r="B13868" s="135" t="s">
        <v>1277</v>
      </c>
      <c r="C13868" s="349" t="s">
        <v>56</v>
      </c>
      <c r="D13868" s="345" t="s">
        <v>1155</v>
      </c>
      <c r="E13868" s="344" t="s">
        <v>377</v>
      </c>
      <c r="F13868" s="345" t="s">
        <v>15</v>
      </c>
      <c r="G13868" s="193">
        <f t="shared" si="871"/>
        <v>0.75</v>
      </c>
      <c r="H13868" s="193">
        <v>200</v>
      </c>
      <c r="I13868" s="193">
        <v>150</v>
      </c>
      <c r="L13868" s="234" t="s">
        <v>1781</v>
      </c>
    </row>
    <row r="13869" spans="1:12" s="245" customFormat="1" ht="15.75" customHeight="1" x14ac:dyDescent="0.3">
      <c r="A13869" s="343">
        <v>44200</v>
      </c>
      <c r="B13869" s="135" t="s">
        <v>1277</v>
      </c>
      <c r="C13869" s="349" t="s">
        <v>56</v>
      </c>
      <c r="D13869" s="345" t="s">
        <v>793</v>
      </c>
      <c r="E13869" s="344" t="s">
        <v>377</v>
      </c>
      <c r="F13869" s="345" t="s">
        <v>12</v>
      </c>
      <c r="G13869" s="193">
        <f t="shared" si="871"/>
        <v>2</v>
      </c>
      <c r="H13869" s="193">
        <v>100</v>
      </c>
      <c r="I13869" s="193">
        <v>200</v>
      </c>
      <c r="L13869" s="234" t="s">
        <v>1781</v>
      </c>
    </row>
    <row r="13870" spans="1:12" s="245" customFormat="1" ht="15.75" customHeight="1" x14ac:dyDescent="0.3">
      <c r="A13870" s="343">
        <v>44200</v>
      </c>
      <c r="B13870" s="135" t="s">
        <v>1277</v>
      </c>
      <c r="C13870" s="349" t="s">
        <v>56</v>
      </c>
      <c r="D13870" s="345" t="s">
        <v>1093</v>
      </c>
      <c r="E13870" s="344" t="s">
        <v>377</v>
      </c>
      <c r="F13870" s="345" t="s">
        <v>41</v>
      </c>
      <c r="G13870" s="193">
        <f t="shared" si="871"/>
        <v>60</v>
      </c>
      <c r="H13870" s="193">
        <v>1</v>
      </c>
      <c r="I13870" s="193">
        <v>60</v>
      </c>
      <c r="L13870" s="234" t="s">
        <v>1781</v>
      </c>
    </row>
    <row r="13871" spans="1:12" s="245" customFormat="1" ht="15.75" customHeight="1" x14ac:dyDescent="0.3">
      <c r="A13871" s="343">
        <v>44200</v>
      </c>
      <c r="B13871" s="135" t="s">
        <v>1277</v>
      </c>
      <c r="C13871" s="349" t="s">
        <v>56</v>
      </c>
      <c r="D13871" s="345" t="s">
        <v>1278</v>
      </c>
      <c r="E13871" s="344" t="s">
        <v>377</v>
      </c>
      <c r="F13871" s="345" t="s">
        <v>31</v>
      </c>
      <c r="G13871" s="193">
        <f t="shared" si="871"/>
        <v>7</v>
      </c>
      <c r="H13871" s="193">
        <v>100</v>
      </c>
      <c r="I13871" s="193">
        <v>700</v>
      </c>
      <c r="L13871" s="234" t="s">
        <v>1781</v>
      </c>
    </row>
    <row r="13872" spans="1:12" s="245" customFormat="1" ht="15.75" customHeight="1" x14ac:dyDescent="0.3">
      <c r="A13872" s="343">
        <v>44200</v>
      </c>
      <c r="B13872" s="135" t="s">
        <v>1277</v>
      </c>
      <c r="C13872" s="349" t="s">
        <v>56</v>
      </c>
      <c r="D13872" s="345" t="s">
        <v>1236</v>
      </c>
      <c r="E13872" s="344" t="s">
        <v>377</v>
      </c>
      <c r="F13872" s="345" t="s">
        <v>31</v>
      </c>
      <c r="G13872" s="193">
        <f t="shared" si="871"/>
        <v>7</v>
      </c>
      <c r="H13872" s="193">
        <v>100</v>
      </c>
      <c r="I13872" s="193">
        <v>700</v>
      </c>
      <c r="L13872" s="234" t="s">
        <v>1781</v>
      </c>
    </row>
    <row r="13873" spans="1:12" s="245" customFormat="1" ht="15.75" customHeight="1" x14ac:dyDescent="0.3">
      <c r="A13873" s="343">
        <v>44200</v>
      </c>
      <c r="B13873" s="135" t="s">
        <v>1277</v>
      </c>
      <c r="C13873" s="349" t="s">
        <v>56</v>
      </c>
      <c r="D13873" s="345" t="s">
        <v>1279</v>
      </c>
      <c r="E13873" s="344" t="s">
        <v>377</v>
      </c>
      <c r="F13873" s="345" t="s">
        <v>31</v>
      </c>
      <c r="G13873" s="193">
        <f t="shared" si="871"/>
        <v>7</v>
      </c>
      <c r="H13873" s="193">
        <v>100</v>
      </c>
      <c r="I13873" s="193">
        <v>700</v>
      </c>
      <c r="L13873" s="234" t="s">
        <v>1781</v>
      </c>
    </row>
    <row r="13874" spans="1:12" s="245" customFormat="1" ht="15.75" customHeight="1" x14ac:dyDescent="0.3">
      <c r="A13874" s="343">
        <v>44200</v>
      </c>
      <c r="B13874" s="135" t="s">
        <v>1277</v>
      </c>
      <c r="C13874" s="349" t="s">
        <v>56</v>
      </c>
      <c r="D13874" s="345" t="s">
        <v>27</v>
      </c>
      <c r="E13874" s="344" t="s">
        <v>377</v>
      </c>
      <c r="F13874" s="345" t="s">
        <v>27</v>
      </c>
      <c r="G13874" s="193">
        <f t="shared" si="871"/>
        <v>200</v>
      </c>
      <c r="H13874" s="193">
        <v>1</v>
      </c>
      <c r="I13874" s="193">
        <v>200</v>
      </c>
      <c r="L13874" s="234" t="s">
        <v>1781</v>
      </c>
    </row>
    <row r="13875" spans="1:12" s="245" customFormat="1" ht="15.75" customHeight="1" x14ac:dyDescent="0.3">
      <c r="A13875" s="343">
        <v>44200</v>
      </c>
      <c r="B13875" s="135" t="s">
        <v>1280</v>
      </c>
      <c r="C13875" s="349" t="s">
        <v>56</v>
      </c>
      <c r="D13875" s="345" t="s">
        <v>1155</v>
      </c>
      <c r="E13875" s="344" t="s">
        <v>377</v>
      </c>
      <c r="F13875" s="345" t="s">
        <v>15</v>
      </c>
      <c r="G13875" s="193">
        <f t="shared" si="871"/>
        <v>1</v>
      </c>
      <c r="H13875" s="193">
        <v>200</v>
      </c>
      <c r="I13875" s="193">
        <v>200</v>
      </c>
      <c r="L13875" s="234" t="s">
        <v>1781</v>
      </c>
    </row>
    <row r="13876" spans="1:12" s="245" customFormat="1" ht="15.75" customHeight="1" x14ac:dyDescent="0.3">
      <c r="A13876" s="343">
        <v>44200</v>
      </c>
      <c r="B13876" s="135" t="s">
        <v>1280</v>
      </c>
      <c r="C13876" s="349" t="s">
        <v>56</v>
      </c>
      <c r="D13876" s="345" t="s">
        <v>793</v>
      </c>
      <c r="E13876" s="344" t="s">
        <v>377</v>
      </c>
      <c r="F13876" s="345" t="s">
        <v>12</v>
      </c>
      <c r="G13876" s="193">
        <f t="shared" si="871"/>
        <v>3</v>
      </c>
      <c r="H13876" s="193">
        <v>100</v>
      </c>
      <c r="I13876" s="193">
        <v>300</v>
      </c>
      <c r="L13876" s="234" t="s">
        <v>1781</v>
      </c>
    </row>
    <row r="13877" spans="1:12" s="245" customFormat="1" ht="15.75" customHeight="1" x14ac:dyDescent="0.3">
      <c r="A13877" s="343">
        <v>44200</v>
      </c>
      <c r="B13877" s="135" t="s">
        <v>1280</v>
      </c>
      <c r="C13877" s="349" t="s">
        <v>56</v>
      </c>
      <c r="D13877" s="345" t="s">
        <v>1093</v>
      </c>
      <c r="E13877" s="344" t="s">
        <v>377</v>
      </c>
      <c r="F13877" s="345" t="s">
        <v>41</v>
      </c>
      <c r="G13877" s="193">
        <f t="shared" si="871"/>
        <v>60</v>
      </c>
      <c r="H13877" s="193">
        <v>1</v>
      </c>
      <c r="I13877" s="193">
        <v>60</v>
      </c>
      <c r="L13877" s="234" t="s">
        <v>1781</v>
      </c>
    </row>
    <row r="13878" spans="1:12" s="245" customFormat="1" ht="15.75" customHeight="1" x14ac:dyDescent="0.3">
      <c r="A13878" s="343">
        <v>44200</v>
      </c>
      <c r="B13878" s="135" t="s">
        <v>1280</v>
      </c>
      <c r="C13878" s="349" t="s">
        <v>56</v>
      </c>
      <c r="D13878" s="345" t="s">
        <v>1278</v>
      </c>
      <c r="E13878" s="344" t="s">
        <v>377</v>
      </c>
      <c r="F13878" s="345" t="s">
        <v>31</v>
      </c>
      <c r="G13878" s="193">
        <f t="shared" ref="G13878:G13884" si="872">I13878/H13878</f>
        <v>7</v>
      </c>
      <c r="H13878" s="193">
        <v>100</v>
      </c>
      <c r="I13878" s="193">
        <v>700</v>
      </c>
      <c r="L13878" s="234" t="s">
        <v>1781</v>
      </c>
    </row>
    <row r="13879" spans="1:12" s="245" customFormat="1" ht="15.75" customHeight="1" x14ac:dyDescent="0.3">
      <c r="A13879" s="343">
        <v>44200</v>
      </c>
      <c r="B13879" s="135" t="s">
        <v>1280</v>
      </c>
      <c r="C13879" s="349" t="s">
        <v>56</v>
      </c>
      <c r="D13879" s="345" t="s">
        <v>1236</v>
      </c>
      <c r="E13879" s="344" t="s">
        <v>377</v>
      </c>
      <c r="F13879" s="345" t="s">
        <v>31</v>
      </c>
      <c r="G13879" s="193">
        <f t="shared" si="872"/>
        <v>7</v>
      </c>
      <c r="H13879" s="193">
        <v>100</v>
      </c>
      <c r="I13879" s="193">
        <v>700</v>
      </c>
      <c r="L13879" s="234" t="s">
        <v>1781</v>
      </c>
    </row>
    <row r="13880" spans="1:12" s="245" customFormat="1" ht="15.75" customHeight="1" x14ac:dyDescent="0.3">
      <c r="A13880" s="343">
        <v>44200</v>
      </c>
      <c r="B13880" s="135" t="s">
        <v>1280</v>
      </c>
      <c r="C13880" s="349" t="s">
        <v>56</v>
      </c>
      <c r="D13880" s="345" t="s">
        <v>1279</v>
      </c>
      <c r="E13880" s="344" t="s">
        <v>377</v>
      </c>
      <c r="F13880" s="345" t="s">
        <v>31</v>
      </c>
      <c r="G13880" s="193">
        <f t="shared" si="872"/>
        <v>7</v>
      </c>
      <c r="H13880" s="193">
        <v>100</v>
      </c>
      <c r="I13880" s="193">
        <v>700</v>
      </c>
      <c r="L13880" s="234" t="s">
        <v>1781</v>
      </c>
    </row>
    <row r="13881" spans="1:12" s="245" customFormat="1" ht="15.75" customHeight="1" x14ac:dyDescent="0.3">
      <c r="A13881" s="343">
        <v>44200</v>
      </c>
      <c r="B13881" s="135" t="s">
        <v>1280</v>
      </c>
      <c r="C13881" s="349" t="s">
        <v>56</v>
      </c>
      <c r="D13881" s="345" t="s">
        <v>27</v>
      </c>
      <c r="E13881" s="344" t="s">
        <v>377</v>
      </c>
      <c r="F13881" s="345" t="s">
        <v>27</v>
      </c>
      <c r="G13881" s="193">
        <f t="shared" si="872"/>
        <v>200</v>
      </c>
      <c r="H13881" s="193">
        <v>1</v>
      </c>
      <c r="I13881" s="193">
        <v>200</v>
      </c>
      <c r="L13881" s="234" t="s">
        <v>1781</v>
      </c>
    </row>
    <row r="13882" spans="1:12" s="245" customFormat="1" ht="15.75" customHeight="1" x14ac:dyDescent="0.3">
      <c r="A13882" s="343">
        <v>44160</v>
      </c>
      <c r="B13882" s="135" t="s">
        <v>574</v>
      </c>
      <c r="C13882" s="349" t="s">
        <v>56</v>
      </c>
      <c r="D13882" s="345" t="s">
        <v>1155</v>
      </c>
      <c r="E13882" s="344" t="s">
        <v>377</v>
      </c>
      <c r="F13882" s="345" t="s">
        <v>15</v>
      </c>
      <c r="G13882" s="193">
        <f t="shared" si="872"/>
        <v>1.25</v>
      </c>
      <c r="H13882" s="193">
        <v>200</v>
      </c>
      <c r="I13882" s="193">
        <v>250</v>
      </c>
      <c r="L13882" s="234" t="s">
        <v>1781</v>
      </c>
    </row>
    <row r="13883" spans="1:12" s="245" customFormat="1" ht="15.75" customHeight="1" x14ac:dyDescent="0.3">
      <c r="A13883" s="343">
        <v>44160</v>
      </c>
      <c r="B13883" s="135" t="s">
        <v>574</v>
      </c>
      <c r="C13883" s="349" t="s">
        <v>56</v>
      </c>
      <c r="D13883" s="345" t="s">
        <v>793</v>
      </c>
      <c r="E13883" s="344" t="s">
        <v>377</v>
      </c>
      <c r="F13883" s="345" t="s">
        <v>12</v>
      </c>
      <c r="G13883" s="193">
        <f t="shared" si="872"/>
        <v>6</v>
      </c>
      <c r="H13883" s="193">
        <v>100</v>
      </c>
      <c r="I13883" s="193">
        <v>600</v>
      </c>
      <c r="L13883" s="234" t="s">
        <v>1781</v>
      </c>
    </row>
    <row r="13884" spans="1:12" s="245" customFormat="1" ht="15.75" customHeight="1" x14ac:dyDescent="0.3">
      <c r="A13884" s="343">
        <v>44160</v>
      </c>
      <c r="B13884" s="135" t="s">
        <v>574</v>
      </c>
      <c r="C13884" s="349" t="s">
        <v>56</v>
      </c>
      <c r="D13884" s="345" t="s">
        <v>1093</v>
      </c>
      <c r="E13884" s="344" t="s">
        <v>377</v>
      </c>
      <c r="F13884" s="345" t="s">
        <v>41</v>
      </c>
      <c r="G13884" s="193">
        <f t="shared" si="872"/>
        <v>300</v>
      </c>
      <c r="H13884" s="193">
        <v>1</v>
      </c>
      <c r="I13884" s="193">
        <v>300</v>
      </c>
      <c r="L13884" s="234" t="s">
        <v>1781</v>
      </c>
    </row>
    <row r="13885" spans="1:12" s="245" customFormat="1" ht="12.65" customHeight="1" x14ac:dyDescent="0.3">
      <c r="A13885" s="343">
        <v>44160</v>
      </c>
      <c r="B13885" s="135" t="s">
        <v>574</v>
      </c>
      <c r="C13885" s="349" t="s">
        <v>56</v>
      </c>
      <c r="D13885" s="345" t="s">
        <v>886</v>
      </c>
      <c r="E13885" s="344" t="s">
        <v>377</v>
      </c>
      <c r="F13885" s="345" t="s">
        <v>27</v>
      </c>
      <c r="G13885" s="193">
        <f t="shared" ref="G13885:G13891" si="873">I13885/H13885</f>
        <v>350</v>
      </c>
      <c r="H13885" s="193">
        <v>1</v>
      </c>
      <c r="I13885" s="193">
        <v>350</v>
      </c>
      <c r="L13885" s="234" t="s">
        <v>1781</v>
      </c>
    </row>
    <row r="13886" spans="1:12" s="245" customFormat="1" ht="15.75" customHeight="1" x14ac:dyDescent="0.3">
      <c r="A13886" s="343">
        <v>44160</v>
      </c>
      <c r="B13886" s="135" t="s">
        <v>574</v>
      </c>
      <c r="C13886" s="349" t="s">
        <v>56</v>
      </c>
      <c r="D13886" s="345" t="s">
        <v>1160</v>
      </c>
      <c r="E13886" s="344" t="s">
        <v>377</v>
      </c>
      <c r="F13886" s="345" t="s">
        <v>31</v>
      </c>
      <c r="G13886" s="193">
        <f t="shared" si="873"/>
        <v>9</v>
      </c>
      <c r="H13886" s="193">
        <v>100</v>
      </c>
      <c r="I13886" s="193">
        <v>900</v>
      </c>
      <c r="L13886" s="234" t="s">
        <v>1781</v>
      </c>
    </row>
    <row r="13887" spans="1:12" s="245" customFormat="1" ht="15.75" customHeight="1" x14ac:dyDescent="0.3">
      <c r="A13887" s="343">
        <v>44160</v>
      </c>
      <c r="B13887" s="135" t="s">
        <v>574</v>
      </c>
      <c r="C13887" s="349" t="s">
        <v>56</v>
      </c>
      <c r="D13887" s="345" t="s">
        <v>1279</v>
      </c>
      <c r="E13887" s="344" t="s">
        <v>377</v>
      </c>
      <c r="F13887" s="345" t="s">
        <v>31</v>
      </c>
      <c r="G13887" s="193">
        <f t="shared" si="873"/>
        <v>9</v>
      </c>
      <c r="H13887" s="193">
        <v>100</v>
      </c>
      <c r="I13887" s="193">
        <v>900</v>
      </c>
      <c r="L13887" s="234" t="s">
        <v>1781</v>
      </c>
    </row>
    <row r="13888" spans="1:12" s="245" customFormat="1" ht="15.75" customHeight="1" x14ac:dyDescent="0.3">
      <c r="A13888" s="343">
        <v>44160</v>
      </c>
      <c r="B13888" s="135" t="s">
        <v>574</v>
      </c>
      <c r="C13888" s="349" t="s">
        <v>56</v>
      </c>
      <c r="D13888" s="345" t="s">
        <v>1161</v>
      </c>
      <c r="E13888" s="344" t="s">
        <v>377</v>
      </c>
      <c r="F13888" s="345" t="s">
        <v>670</v>
      </c>
      <c r="G13888" s="193">
        <f t="shared" si="873"/>
        <v>4</v>
      </c>
      <c r="H13888" s="193">
        <v>40</v>
      </c>
      <c r="I13888" s="193">
        <v>160</v>
      </c>
      <c r="L13888" s="234" t="s">
        <v>1781</v>
      </c>
    </row>
    <row r="13889" spans="1:12" s="245" customFormat="1" ht="15.75" customHeight="1" x14ac:dyDescent="0.3">
      <c r="A13889" s="343">
        <v>44174</v>
      </c>
      <c r="B13889" s="135" t="s">
        <v>1281</v>
      </c>
      <c r="C13889" s="349" t="s">
        <v>56</v>
      </c>
      <c r="D13889" s="345" t="s">
        <v>1155</v>
      </c>
      <c r="E13889" s="344" t="s">
        <v>377</v>
      </c>
      <c r="F13889" s="345" t="s">
        <v>15</v>
      </c>
      <c r="G13889" s="193">
        <f t="shared" si="873"/>
        <v>25</v>
      </c>
      <c r="H13889" s="193">
        <v>200</v>
      </c>
      <c r="I13889" s="193">
        <v>5000</v>
      </c>
      <c r="L13889" s="234" t="s">
        <v>1781</v>
      </c>
    </row>
    <row r="13890" spans="1:12" s="245" customFormat="1" ht="15.75" customHeight="1" x14ac:dyDescent="0.3">
      <c r="A13890" s="343">
        <v>44174</v>
      </c>
      <c r="B13890" s="135" t="s">
        <v>1281</v>
      </c>
      <c r="C13890" s="349" t="s">
        <v>56</v>
      </c>
      <c r="D13890" s="345" t="s">
        <v>793</v>
      </c>
      <c r="E13890" s="344" t="s">
        <v>377</v>
      </c>
      <c r="F13890" s="345" t="s">
        <v>12</v>
      </c>
      <c r="G13890" s="193">
        <f t="shared" si="873"/>
        <v>50</v>
      </c>
      <c r="H13890" s="193">
        <v>100</v>
      </c>
      <c r="I13890" s="193">
        <v>5000</v>
      </c>
      <c r="L13890" s="234" t="s">
        <v>1781</v>
      </c>
    </row>
    <row r="13891" spans="1:12" s="245" customFormat="1" ht="15.75" customHeight="1" x14ac:dyDescent="0.3">
      <c r="A13891" s="343">
        <v>44174</v>
      </c>
      <c r="B13891" s="135" t="s">
        <v>1281</v>
      </c>
      <c r="C13891" s="349" t="s">
        <v>56</v>
      </c>
      <c r="D13891" s="345" t="s">
        <v>1093</v>
      </c>
      <c r="E13891" s="344" t="s">
        <v>377</v>
      </c>
      <c r="F13891" s="345" t="s">
        <v>41</v>
      </c>
      <c r="G13891" s="193">
        <f t="shared" si="873"/>
        <v>500</v>
      </c>
      <c r="H13891" s="193">
        <v>1</v>
      </c>
      <c r="I13891" s="193">
        <v>500</v>
      </c>
      <c r="L13891" s="234" t="s">
        <v>1781</v>
      </c>
    </row>
    <row r="13892" spans="1:12" s="245" customFormat="1" ht="15.75" customHeight="1" x14ac:dyDescent="0.3">
      <c r="A13892" s="343">
        <v>44174</v>
      </c>
      <c r="B13892" s="135" t="s">
        <v>1281</v>
      </c>
      <c r="C13892" s="349" t="s">
        <v>56</v>
      </c>
      <c r="D13892" s="345" t="s">
        <v>1153</v>
      </c>
      <c r="E13892" s="344" t="s">
        <v>377</v>
      </c>
      <c r="F13892" s="345" t="s">
        <v>31</v>
      </c>
      <c r="G13892" s="193">
        <f t="shared" ref="G13892:G13902" si="874">I13892/H13892</f>
        <v>27</v>
      </c>
      <c r="H13892" s="193">
        <v>100</v>
      </c>
      <c r="I13892" s="193">
        <v>2700</v>
      </c>
      <c r="L13892" s="234" t="s">
        <v>1781</v>
      </c>
    </row>
    <row r="13893" spans="1:12" s="245" customFormat="1" ht="15.75" customHeight="1" x14ac:dyDescent="0.3">
      <c r="A13893" s="343">
        <v>44174</v>
      </c>
      <c r="B13893" s="135" t="s">
        <v>1281</v>
      </c>
      <c r="C13893" s="349" t="s">
        <v>56</v>
      </c>
      <c r="D13893" s="345" t="s">
        <v>1160</v>
      </c>
      <c r="E13893" s="344" t="s">
        <v>377</v>
      </c>
      <c r="F13893" s="345" t="s">
        <v>31</v>
      </c>
      <c r="G13893" s="193">
        <f t="shared" si="874"/>
        <v>25</v>
      </c>
      <c r="H13893" s="193">
        <v>100</v>
      </c>
      <c r="I13893" s="193">
        <v>2500</v>
      </c>
      <c r="L13893" s="234" t="s">
        <v>1781</v>
      </c>
    </row>
    <row r="13894" spans="1:12" s="245" customFormat="1" ht="15.75" customHeight="1" x14ac:dyDescent="0.3">
      <c r="A13894" s="343">
        <v>44174</v>
      </c>
      <c r="B13894" s="135" t="s">
        <v>1281</v>
      </c>
      <c r="C13894" s="349" t="s">
        <v>56</v>
      </c>
      <c r="D13894" s="345" t="s">
        <v>1128</v>
      </c>
      <c r="E13894" s="344" t="s">
        <v>377</v>
      </c>
      <c r="F13894" s="345" t="s">
        <v>27</v>
      </c>
      <c r="G13894" s="193">
        <f t="shared" si="874"/>
        <v>5000</v>
      </c>
      <c r="H13894" s="193">
        <v>1</v>
      </c>
      <c r="I13894" s="193">
        <v>5000</v>
      </c>
      <c r="L13894" s="234" t="s">
        <v>1781</v>
      </c>
    </row>
    <row r="13895" spans="1:12" s="245" customFormat="1" ht="15.75" customHeight="1" x14ac:dyDescent="0.3">
      <c r="A13895" s="343">
        <v>44174</v>
      </c>
      <c r="B13895" s="135" t="s">
        <v>1281</v>
      </c>
      <c r="C13895" s="349" t="s">
        <v>56</v>
      </c>
      <c r="D13895" s="345" t="s">
        <v>1161</v>
      </c>
      <c r="E13895" s="344" t="s">
        <v>377</v>
      </c>
      <c r="F13895" s="345" t="s">
        <v>670</v>
      </c>
      <c r="G13895" s="193">
        <f t="shared" si="874"/>
        <v>125</v>
      </c>
      <c r="H13895" s="193">
        <v>40</v>
      </c>
      <c r="I13895" s="193">
        <v>5000</v>
      </c>
      <c r="L13895" s="234" t="s">
        <v>1781</v>
      </c>
    </row>
    <row r="13896" spans="1:12" s="245" customFormat="1" ht="15.75" customHeight="1" x14ac:dyDescent="0.3">
      <c r="A13896" s="343">
        <v>44174</v>
      </c>
      <c r="B13896" s="135" t="s">
        <v>1281</v>
      </c>
      <c r="C13896" s="349" t="s">
        <v>56</v>
      </c>
      <c r="D13896" s="345" t="s">
        <v>1164</v>
      </c>
      <c r="E13896" s="344" t="s">
        <v>377</v>
      </c>
      <c r="F13896" s="345" t="s">
        <v>670</v>
      </c>
      <c r="G13896" s="193">
        <f t="shared" si="874"/>
        <v>10000</v>
      </c>
      <c r="H13896" s="193">
        <v>1</v>
      </c>
      <c r="I13896" s="193">
        <v>10000</v>
      </c>
      <c r="L13896" s="234" t="s">
        <v>1781</v>
      </c>
    </row>
    <row r="13897" spans="1:12" s="245" customFormat="1" ht="15.75" customHeight="1" x14ac:dyDescent="0.3">
      <c r="A13897" s="343">
        <v>44174</v>
      </c>
      <c r="B13897" s="135" t="s">
        <v>1281</v>
      </c>
      <c r="C13897" s="349" t="s">
        <v>56</v>
      </c>
      <c r="D13897" s="345" t="s">
        <v>1282</v>
      </c>
      <c r="E13897" s="344" t="s">
        <v>377</v>
      </c>
      <c r="F13897" s="345" t="s">
        <v>670</v>
      </c>
      <c r="G13897" s="193">
        <f t="shared" si="874"/>
        <v>5000</v>
      </c>
      <c r="H13897" s="193">
        <v>1</v>
      </c>
      <c r="I13897" s="193">
        <v>5000</v>
      </c>
      <c r="L13897" s="234" t="s">
        <v>1781</v>
      </c>
    </row>
    <row r="13898" spans="1:12" s="245" customFormat="1" ht="15.75" customHeight="1" x14ac:dyDescent="0.3">
      <c r="A13898" s="343">
        <v>44174</v>
      </c>
      <c r="B13898" s="135" t="s">
        <v>1281</v>
      </c>
      <c r="C13898" s="349" t="s">
        <v>56</v>
      </c>
      <c r="D13898" s="345" t="s">
        <v>1283</v>
      </c>
      <c r="E13898" s="344" t="s">
        <v>377</v>
      </c>
      <c r="F13898" s="345" t="s">
        <v>670</v>
      </c>
      <c r="G13898" s="193">
        <f t="shared" si="874"/>
        <v>10000</v>
      </c>
      <c r="H13898" s="193">
        <v>1</v>
      </c>
      <c r="I13898" s="193">
        <v>10000</v>
      </c>
      <c r="L13898" s="234" t="s">
        <v>1781</v>
      </c>
    </row>
    <row r="13899" spans="1:12" s="245" customFormat="1" ht="15.75" customHeight="1" x14ac:dyDescent="0.3">
      <c r="A13899" s="343">
        <v>44174</v>
      </c>
      <c r="B13899" s="135" t="s">
        <v>1281</v>
      </c>
      <c r="C13899" s="349" t="s">
        <v>56</v>
      </c>
      <c r="D13899" s="345" t="s">
        <v>1284</v>
      </c>
      <c r="E13899" s="344" t="s">
        <v>377</v>
      </c>
      <c r="F13899" s="345" t="s">
        <v>670</v>
      </c>
      <c r="G13899" s="193">
        <f t="shared" si="874"/>
        <v>15000</v>
      </c>
      <c r="H13899" s="193">
        <v>1</v>
      </c>
      <c r="I13899" s="193">
        <v>15000</v>
      </c>
      <c r="L13899" s="234" t="s">
        <v>1781</v>
      </c>
    </row>
    <row r="13900" spans="1:12" s="245" customFormat="1" ht="15.75" customHeight="1" x14ac:dyDescent="0.3">
      <c r="A13900" s="343">
        <v>44173</v>
      </c>
      <c r="B13900" s="135" t="s">
        <v>233</v>
      </c>
      <c r="C13900" s="349" t="s">
        <v>56</v>
      </c>
      <c r="D13900" s="345" t="s">
        <v>1155</v>
      </c>
      <c r="E13900" s="344" t="s">
        <v>377</v>
      </c>
      <c r="F13900" s="345" t="s">
        <v>15</v>
      </c>
      <c r="G13900" s="193">
        <f t="shared" si="874"/>
        <v>0.5</v>
      </c>
      <c r="H13900" s="193">
        <v>200</v>
      </c>
      <c r="I13900" s="193">
        <v>100</v>
      </c>
      <c r="L13900" s="234" t="s">
        <v>1781</v>
      </c>
    </row>
    <row r="13901" spans="1:12" s="245" customFormat="1" ht="15.75" customHeight="1" x14ac:dyDescent="0.3">
      <c r="A13901" s="343">
        <v>44173</v>
      </c>
      <c r="B13901" s="135" t="s">
        <v>233</v>
      </c>
      <c r="C13901" s="349" t="s">
        <v>56</v>
      </c>
      <c r="D13901" s="345" t="s">
        <v>793</v>
      </c>
      <c r="E13901" s="344" t="s">
        <v>377</v>
      </c>
      <c r="F13901" s="345" t="s">
        <v>12</v>
      </c>
      <c r="G13901" s="193">
        <f t="shared" si="874"/>
        <v>1</v>
      </c>
      <c r="H13901" s="193">
        <v>100</v>
      </c>
      <c r="I13901" s="193">
        <v>100</v>
      </c>
      <c r="L13901" s="234" t="s">
        <v>1781</v>
      </c>
    </row>
    <row r="13902" spans="1:12" s="245" customFormat="1" ht="15.75" customHeight="1" x14ac:dyDescent="0.3">
      <c r="A13902" s="343">
        <v>44173</v>
      </c>
      <c r="B13902" s="135" t="s">
        <v>233</v>
      </c>
      <c r="C13902" s="349" t="s">
        <v>56</v>
      </c>
      <c r="D13902" s="345" t="s">
        <v>1093</v>
      </c>
      <c r="E13902" s="344" t="s">
        <v>377</v>
      </c>
      <c r="F13902" s="345" t="s">
        <v>41</v>
      </c>
      <c r="G13902" s="193">
        <f t="shared" si="874"/>
        <v>60</v>
      </c>
      <c r="H13902" s="193">
        <v>1</v>
      </c>
      <c r="I13902" s="193">
        <v>60</v>
      </c>
      <c r="L13902" s="234" t="s">
        <v>1781</v>
      </c>
    </row>
    <row r="13903" spans="1:12" s="245" customFormat="1" ht="15.75" customHeight="1" x14ac:dyDescent="0.3">
      <c r="A13903" s="343">
        <v>44173</v>
      </c>
      <c r="B13903" s="135" t="s">
        <v>233</v>
      </c>
      <c r="C13903" s="349" t="s">
        <v>56</v>
      </c>
      <c r="D13903" s="345" t="s">
        <v>1153</v>
      </c>
      <c r="E13903" s="344" t="s">
        <v>377</v>
      </c>
      <c r="F13903" s="345" t="s">
        <v>31</v>
      </c>
      <c r="G13903" s="193">
        <f t="shared" ref="G13903:G13909" si="875">I13903/H13903</f>
        <v>3</v>
      </c>
      <c r="H13903" s="193">
        <v>100</v>
      </c>
      <c r="I13903" s="193">
        <v>300</v>
      </c>
      <c r="L13903" s="234" t="s">
        <v>1781</v>
      </c>
    </row>
    <row r="13904" spans="1:12" s="245" customFormat="1" ht="15.75" customHeight="1" x14ac:dyDescent="0.3">
      <c r="A13904" s="343">
        <v>44173</v>
      </c>
      <c r="B13904" s="135" t="s">
        <v>233</v>
      </c>
      <c r="C13904" s="349" t="s">
        <v>56</v>
      </c>
      <c r="D13904" s="345" t="s">
        <v>1160</v>
      </c>
      <c r="E13904" s="344" t="s">
        <v>377</v>
      </c>
      <c r="F13904" s="345" t="s">
        <v>31</v>
      </c>
      <c r="G13904" s="193">
        <f t="shared" si="875"/>
        <v>2</v>
      </c>
      <c r="H13904" s="193">
        <v>100</v>
      </c>
      <c r="I13904" s="193">
        <v>200</v>
      </c>
      <c r="L13904" s="234" t="s">
        <v>1781</v>
      </c>
    </row>
    <row r="13905" spans="1:12" s="245" customFormat="1" ht="15.75" customHeight="1" x14ac:dyDescent="0.3">
      <c r="A13905" s="343">
        <v>44173</v>
      </c>
      <c r="B13905" s="135" t="s">
        <v>233</v>
      </c>
      <c r="C13905" s="349" t="s">
        <v>56</v>
      </c>
      <c r="D13905" s="345" t="s">
        <v>1128</v>
      </c>
      <c r="E13905" s="344" t="s">
        <v>377</v>
      </c>
      <c r="F13905" s="345" t="s">
        <v>27</v>
      </c>
      <c r="G13905" s="193">
        <f t="shared" si="875"/>
        <v>100</v>
      </c>
      <c r="H13905" s="193">
        <v>1</v>
      </c>
      <c r="I13905" s="193">
        <v>100</v>
      </c>
      <c r="L13905" s="234" t="s">
        <v>1781</v>
      </c>
    </row>
    <row r="13906" spans="1:12" s="245" customFormat="1" ht="15.75" customHeight="1" x14ac:dyDescent="0.3">
      <c r="A13906" s="343">
        <v>44173</v>
      </c>
      <c r="B13906" s="135" t="s">
        <v>233</v>
      </c>
      <c r="C13906" s="349" t="s">
        <v>56</v>
      </c>
      <c r="D13906" s="345" t="s">
        <v>1161</v>
      </c>
      <c r="E13906" s="344" t="s">
        <v>377</v>
      </c>
      <c r="F13906" s="345" t="s">
        <v>670</v>
      </c>
      <c r="G13906" s="193">
        <f t="shared" si="875"/>
        <v>120</v>
      </c>
      <c r="H13906" s="193">
        <v>40</v>
      </c>
      <c r="I13906" s="193">
        <v>4800</v>
      </c>
      <c r="L13906" s="234" t="s">
        <v>1781</v>
      </c>
    </row>
    <row r="13907" spans="1:12" s="245" customFormat="1" ht="15.75" customHeight="1" x14ac:dyDescent="0.3">
      <c r="A13907" s="343">
        <v>44179</v>
      </c>
      <c r="B13907" s="135" t="s">
        <v>1078</v>
      </c>
      <c r="C13907" s="349" t="s">
        <v>56</v>
      </c>
      <c r="D13907" s="345" t="s">
        <v>1155</v>
      </c>
      <c r="E13907" s="344" t="s">
        <v>377</v>
      </c>
      <c r="F13907" s="345" t="s">
        <v>15</v>
      </c>
      <c r="G13907" s="193">
        <f t="shared" si="875"/>
        <v>2.5</v>
      </c>
      <c r="H13907" s="193">
        <v>200</v>
      </c>
      <c r="I13907" s="193">
        <v>500</v>
      </c>
      <c r="L13907" s="234" t="s">
        <v>1781</v>
      </c>
    </row>
    <row r="13908" spans="1:12" s="245" customFormat="1" ht="15.75" customHeight="1" x14ac:dyDescent="0.3">
      <c r="A13908" s="343">
        <v>44179</v>
      </c>
      <c r="B13908" s="135" t="s">
        <v>1078</v>
      </c>
      <c r="C13908" s="349" t="s">
        <v>56</v>
      </c>
      <c r="D13908" s="345" t="s">
        <v>793</v>
      </c>
      <c r="E13908" s="344" t="s">
        <v>377</v>
      </c>
      <c r="F13908" s="345" t="s">
        <v>12</v>
      </c>
      <c r="G13908" s="193">
        <f t="shared" si="875"/>
        <v>2</v>
      </c>
      <c r="H13908" s="193">
        <v>100</v>
      </c>
      <c r="I13908" s="193">
        <v>200</v>
      </c>
      <c r="L13908" s="234" t="s">
        <v>1781</v>
      </c>
    </row>
    <row r="13909" spans="1:12" s="245" customFormat="1" ht="15.75" customHeight="1" x14ac:dyDescent="0.3">
      <c r="A13909" s="343">
        <v>44179</v>
      </c>
      <c r="B13909" s="135" t="s">
        <v>1078</v>
      </c>
      <c r="C13909" s="349" t="s">
        <v>56</v>
      </c>
      <c r="D13909" s="345" t="s">
        <v>1285</v>
      </c>
      <c r="E13909" s="344" t="s">
        <v>377</v>
      </c>
      <c r="F13909" s="345" t="s">
        <v>1042</v>
      </c>
      <c r="G13909" s="193">
        <f t="shared" si="875"/>
        <v>4</v>
      </c>
      <c r="H13909" s="193">
        <v>1</v>
      </c>
      <c r="I13909" s="193">
        <v>4</v>
      </c>
      <c r="L13909" s="234" t="s">
        <v>1781</v>
      </c>
    </row>
    <row r="13910" spans="1:12" s="245" customFormat="1" ht="15.65" customHeight="1" x14ac:dyDescent="0.3">
      <c r="A13910" s="343">
        <v>44179</v>
      </c>
      <c r="B13910" s="135" t="s">
        <v>1078</v>
      </c>
      <c r="C13910" s="349" t="s">
        <v>56</v>
      </c>
      <c r="D13910" s="345" t="s">
        <v>1153</v>
      </c>
      <c r="E13910" s="344" t="s">
        <v>377</v>
      </c>
      <c r="F13910" s="345" t="s">
        <v>31</v>
      </c>
      <c r="G13910" s="193">
        <f t="shared" ref="G13910:G13927" si="876">I13910/H13910</f>
        <v>6</v>
      </c>
      <c r="H13910" s="193">
        <v>100</v>
      </c>
      <c r="I13910" s="193">
        <v>600</v>
      </c>
      <c r="L13910" s="234" t="s">
        <v>1781</v>
      </c>
    </row>
    <row r="13911" spans="1:12" s="245" customFormat="1" ht="15.75" customHeight="1" x14ac:dyDescent="0.3">
      <c r="A13911" s="343">
        <v>44179</v>
      </c>
      <c r="B13911" s="135" t="s">
        <v>1078</v>
      </c>
      <c r="C13911" s="349" t="s">
        <v>56</v>
      </c>
      <c r="D13911" s="345" t="s">
        <v>1160</v>
      </c>
      <c r="E13911" s="344" t="s">
        <v>377</v>
      </c>
      <c r="F13911" s="345" t="s">
        <v>31</v>
      </c>
      <c r="G13911" s="193">
        <f t="shared" si="876"/>
        <v>5</v>
      </c>
      <c r="H13911" s="193">
        <v>100</v>
      </c>
      <c r="I13911" s="193">
        <v>500</v>
      </c>
      <c r="L13911" s="234" t="s">
        <v>1781</v>
      </c>
    </row>
    <row r="13912" spans="1:12" s="245" customFormat="1" ht="15.75" customHeight="1" x14ac:dyDescent="0.3">
      <c r="A13912" s="343">
        <v>44179</v>
      </c>
      <c r="B13912" s="135" t="s">
        <v>1078</v>
      </c>
      <c r="C13912" s="349" t="s">
        <v>56</v>
      </c>
      <c r="D13912" s="345" t="s">
        <v>1128</v>
      </c>
      <c r="E13912" s="344" t="s">
        <v>377</v>
      </c>
      <c r="F13912" s="345" t="s">
        <v>27</v>
      </c>
      <c r="G13912" s="193">
        <f t="shared" si="876"/>
        <v>200</v>
      </c>
      <c r="H13912" s="193">
        <v>1</v>
      </c>
      <c r="I13912" s="193">
        <v>200</v>
      </c>
      <c r="L13912" s="234" t="s">
        <v>1781</v>
      </c>
    </row>
    <row r="13913" spans="1:12" s="245" customFormat="1" ht="15.75" customHeight="1" x14ac:dyDescent="0.3">
      <c r="A13913" s="343">
        <v>44179</v>
      </c>
      <c r="B13913" s="135" t="s">
        <v>1078</v>
      </c>
      <c r="C13913" s="349" t="s">
        <v>56</v>
      </c>
      <c r="D13913" s="345" t="s">
        <v>1161</v>
      </c>
      <c r="E13913" s="344" t="s">
        <v>377</v>
      </c>
      <c r="F13913" s="345" t="s">
        <v>670</v>
      </c>
      <c r="G13913" s="193">
        <f t="shared" si="876"/>
        <v>6</v>
      </c>
      <c r="H13913" s="193">
        <v>40</v>
      </c>
      <c r="I13913" s="193">
        <v>240</v>
      </c>
      <c r="L13913" s="234" t="s">
        <v>1781</v>
      </c>
    </row>
    <row r="13914" spans="1:12" s="245" customFormat="1" ht="15.75" customHeight="1" x14ac:dyDescent="0.3">
      <c r="A13914" s="343">
        <v>44167</v>
      </c>
      <c r="B13914" s="135" t="s">
        <v>1187</v>
      </c>
      <c r="C13914" s="349" t="s">
        <v>56</v>
      </c>
      <c r="D13914" s="345" t="s">
        <v>1155</v>
      </c>
      <c r="E13914" s="344" t="s">
        <v>377</v>
      </c>
      <c r="F13914" s="345" t="s">
        <v>15</v>
      </c>
      <c r="G13914" s="193">
        <f t="shared" si="876"/>
        <v>5</v>
      </c>
      <c r="H13914" s="193">
        <v>200</v>
      </c>
      <c r="I13914" s="193">
        <v>1000</v>
      </c>
      <c r="L13914" s="234" t="s">
        <v>1781</v>
      </c>
    </row>
    <row r="13915" spans="1:12" s="245" customFormat="1" ht="15.75" customHeight="1" x14ac:dyDescent="0.3">
      <c r="A13915" s="343">
        <v>44167</v>
      </c>
      <c r="B13915" s="135" t="s">
        <v>1187</v>
      </c>
      <c r="C13915" s="349" t="s">
        <v>56</v>
      </c>
      <c r="D13915" s="345" t="s">
        <v>793</v>
      </c>
      <c r="E13915" s="344" t="s">
        <v>377</v>
      </c>
      <c r="F13915" s="345" t="s">
        <v>12</v>
      </c>
      <c r="G13915" s="193">
        <f t="shared" si="876"/>
        <v>10</v>
      </c>
      <c r="H13915" s="193">
        <v>100</v>
      </c>
      <c r="I13915" s="193">
        <v>1000</v>
      </c>
      <c r="L13915" s="234" t="s">
        <v>1781</v>
      </c>
    </row>
    <row r="13916" spans="1:12" s="245" customFormat="1" ht="15.75" customHeight="1" x14ac:dyDescent="0.3">
      <c r="A13916" s="343">
        <v>44167</v>
      </c>
      <c r="B13916" s="135" t="s">
        <v>1187</v>
      </c>
      <c r="C13916" s="349" t="s">
        <v>56</v>
      </c>
      <c r="D13916" s="345" t="s">
        <v>1093</v>
      </c>
      <c r="E13916" s="344" t="s">
        <v>377</v>
      </c>
      <c r="F13916" s="345" t="s">
        <v>41</v>
      </c>
      <c r="G13916" s="193">
        <f t="shared" si="876"/>
        <v>20</v>
      </c>
      <c r="H13916" s="193">
        <v>1</v>
      </c>
      <c r="I13916" s="193">
        <v>20</v>
      </c>
      <c r="L13916" s="234" t="s">
        <v>1781</v>
      </c>
    </row>
    <row r="13917" spans="1:12" s="245" customFormat="1" ht="15.75" customHeight="1" x14ac:dyDescent="0.3">
      <c r="A13917" s="343">
        <v>44167</v>
      </c>
      <c r="B13917" s="135" t="s">
        <v>1187</v>
      </c>
      <c r="C13917" s="349" t="s">
        <v>56</v>
      </c>
      <c r="D13917" s="345" t="s">
        <v>1162</v>
      </c>
      <c r="E13917" s="344" t="s">
        <v>377</v>
      </c>
      <c r="F13917" s="345" t="s">
        <v>31</v>
      </c>
      <c r="G13917" s="193">
        <f t="shared" si="876"/>
        <v>10</v>
      </c>
      <c r="H13917" s="193">
        <v>100</v>
      </c>
      <c r="I13917" s="193">
        <v>1000</v>
      </c>
      <c r="L13917" s="234" t="s">
        <v>1781</v>
      </c>
    </row>
    <row r="13918" spans="1:12" s="245" customFormat="1" ht="15.75" customHeight="1" x14ac:dyDescent="0.3">
      <c r="A13918" s="343">
        <v>44167</v>
      </c>
      <c r="B13918" s="135" t="s">
        <v>1187</v>
      </c>
      <c r="C13918" s="349" t="s">
        <v>56</v>
      </c>
      <c r="D13918" s="345" t="s">
        <v>886</v>
      </c>
      <c r="E13918" s="344" t="s">
        <v>377</v>
      </c>
      <c r="F13918" s="345" t="s">
        <v>27</v>
      </c>
      <c r="G13918" s="193">
        <f t="shared" si="876"/>
        <v>100</v>
      </c>
      <c r="H13918" s="193">
        <v>1</v>
      </c>
      <c r="I13918" s="193">
        <v>100</v>
      </c>
      <c r="L13918" s="234" t="s">
        <v>1781</v>
      </c>
    </row>
    <row r="13919" spans="1:12" s="245" customFormat="1" ht="15.75" customHeight="1" x14ac:dyDescent="0.3">
      <c r="A13919" s="343">
        <v>44167</v>
      </c>
      <c r="B13919" s="135" t="s">
        <v>1187</v>
      </c>
      <c r="C13919" s="349" t="s">
        <v>56</v>
      </c>
      <c r="D13919" s="345" t="s">
        <v>1161</v>
      </c>
      <c r="E13919" s="344" t="s">
        <v>377</v>
      </c>
      <c r="F13919" s="345" t="s">
        <v>670</v>
      </c>
      <c r="G13919" s="193">
        <f t="shared" si="876"/>
        <v>10</v>
      </c>
      <c r="H13919" s="193">
        <v>40</v>
      </c>
      <c r="I13919" s="193">
        <v>400</v>
      </c>
      <c r="L13919" s="234" t="s">
        <v>1781</v>
      </c>
    </row>
    <row r="13920" spans="1:12" s="245" customFormat="1" ht="15.75" customHeight="1" x14ac:dyDescent="0.3">
      <c r="A13920" s="343">
        <v>44158</v>
      </c>
      <c r="B13920" s="135" t="s">
        <v>1189</v>
      </c>
      <c r="C13920" s="349" t="s">
        <v>56</v>
      </c>
      <c r="D13920" s="345" t="s">
        <v>1155</v>
      </c>
      <c r="E13920" s="344" t="s">
        <v>377</v>
      </c>
      <c r="F13920" s="345" t="s">
        <v>15</v>
      </c>
      <c r="G13920" s="193">
        <f t="shared" si="876"/>
        <v>1.25</v>
      </c>
      <c r="H13920" s="193">
        <v>200</v>
      </c>
      <c r="I13920" s="193">
        <v>250</v>
      </c>
      <c r="L13920" s="234" t="s">
        <v>1781</v>
      </c>
    </row>
    <row r="13921" spans="1:12" s="245" customFormat="1" ht="15.75" customHeight="1" x14ac:dyDescent="0.3">
      <c r="A13921" s="343">
        <v>44158</v>
      </c>
      <c r="B13921" s="135" t="s">
        <v>1189</v>
      </c>
      <c r="C13921" s="349" t="s">
        <v>56</v>
      </c>
      <c r="D13921" s="345" t="s">
        <v>793</v>
      </c>
      <c r="E13921" s="344" t="s">
        <v>377</v>
      </c>
      <c r="F13921" s="345" t="s">
        <v>12</v>
      </c>
      <c r="G13921" s="193">
        <f t="shared" si="876"/>
        <v>25</v>
      </c>
      <c r="H13921" s="193">
        <v>100</v>
      </c>
      <c r="I13921" s="193">
        <v>2500</v>
      </c>
      <c r="L13921" s="234" t="s">
        <v>1781</v>
      </c>
    </row>
    <row r="13922" spans="1:12" s="245" customFormat="1" ht="15.75" customHeight="1" x14ac:dyDescent="0.3">
      <c r="A13922" s="343">
        <v>44158</v>
      </c>
      <c r="B13922" s="135" t="s">
        <v>1189</v>
      </c>
      <c r="C13922" s="349" t="s">
        <v>56</v>
      </c>
      <c r="D13922" s="345" t="s">
        <v>1093</v>
      </c>
      <c r="E13922" s="344" t="s">
        <v>377</v>
      </c>
      <c r="F13922" s="345" t="s">
        <v>41</v>
      </c>
      <c r="G13922" s="193">
        <f t="shared" si="876"/>
        <v>1000</v>
      </c>
      <c r="H13922" s="193">
        <v>1</v>
      </c>
      <c r="I13922" s="193">
        <v>1000</v>
      </c>
      <c r="L13922" s="234" t="s">
        <v>1781</v>
      </c>
    </row>
    <row r="13923" spans="1:12" s="245" customFormat="1" ht="15.75" customHeight="1" x14ac:dyDescent="0.3">
      <c r="A13923" s="343">
        <v>44158</v>
      </c>
      <c r="B13923" s="135" t="s">
        <v>1189</v>
      </c>
      <c r="C13923" s="349" t="s">
        <v>56</v>
      </c>
      <c r="D13923" s="345" t="s">
        <v>1162</v>
      </c>
      <c r="E13923" s="344" t="s">
        <v>377</v>
      </c>
      <c r="F13923" s="345" t="s">
        <v>31</v>
      </c>
      <c r="G13923" s="193">
        <f t="shared" si="876"/>
        <v>250</v>
      </c>
      <c r="H13923" s="193">
        <v>100</v>
      </c>
      <c r="I13923" s="193">
        <v>25000</v>
      </c>
      <c r="L13923" s="234" t="s">
        <v>1781</v>
      </c>
    </row>
    <row r="13924" spans="1:12" s="245" customFormat="1" ht="15.75" customHeight="1" x14ac:dyDescent="0.3">
      <c r="A13924" s="343">
        <v>44158</v>
      </c>
      <c r="B13924" s="135" t="s">
        <v>1189</v>
      </c>
      <c r="C13924" s="349" t="s">
        <v>56</v>
      </c>
      <c r="D13924" s="345" t="s">
        <v>1160</v>
      </c>
      <c r="E13924" s="344" t="s">
        <v>377</v>
      </c>
      <c r="F13924" s="345" t="s">
        <v>31</v>
      </c>
      <c r="G13924" s="193">
        <f t="shared" si="876"/>
        <v>250</v>
      </c>
      <c r="H13924" s="193">
        <v>100</v>
      </c>
      <c r="I13924" s="193">
        <v>25000</v>
      </c>
      <c r="L13924" s="234" t="s">
        <v>1781</v>
      </c>
    </row>
    <row r="13925" spans="1:12" s="245" customFormat="1" ht="15.75" customHeight="1" x14ac:dyDescent="0.3">
      <c r="A13925" s="343">
        <v>44160</v>
      </c>
      <c r="B13925" s="135" t="s">
        <v>1286</v>
      </c>
      <c r="C13925" s="349" t="s">
        <v>56</v>
      </c>
      <c r="D13925" s="345" t="s">
        <v>1155</v>
      </c>
      <c r="E13925" s="344" t="s">
        <v>377</v>
      </c>
      <c r="F13925" s="345" t="s">
        <v>15</v>
      </c>
      <c r="G13925" s="193">
        <f t="shared" si="876"/>
        <v>0.5</v>
      </c>
      <c r="H13925" s="193">
        <v>200</v>
      </c>
      <c r="I13925" s="193">
        <v>100</v>
      </c>
      <c r="L13925" s="234" t="s">
        <v>1781</v>
      </c>
    </row>
    <row r="13926" spans="1:12" s="245" customFormat="1" ht="15.75" customHeight="1" x14ac:dyDescent="0.3">
      <c r="A13926" s="343">
        <v>44160</v>
      </c>
      <c r="B13926" s="135" t="s">
        <v>1286</v>
      </c>
      <c r="C13926" s="349" t="s">
        <v>56</v>
      </c>
      <c r="D13926" s="345" t="s">
        <v>793</v>
      </c>
      <c r="E13926" s="344" t="s">
        <v>377</v>
      </c>
      <c r="F13926" s="345" t="s">
        <v>12</v>
      </c>
      <c r="G13926" s="193">
        <f t="shared" si="876"/>
        <v>20</v>
      </c>
      <c r="H13926" s="193">
        <v>100</v>
      </c>
      <c r="I13926" s="193">
        <v>2000</v>
      </c>
      <c r="L13926" s="234" t="s">
        <v>1781</v>
      </c>
    </row>
    <row r="13927" spans="1:12" s="245" customFormat="1" ht="15.75" customHeight="1" x14ac:dyDescent="0.3">
      <c r="A13927" s="343">
        <v>44160</v>
      </c>
      <c r="B13927" s="135" t="s">
        <v>1286</v>
      </c>
      <c r="C13927" s="349" t="s">
        <v>56</v>
      </c>
      <c r="D13927" s="345" t="s">
        <v>1093</v>
      </c>
      <c r="E13927" s="344" t="s">
        <v>377</v>
      </c>
      <c r="F13927" s="345" t="s">
        <v>41</v>
      </c>
      <c r="G13927" s="193">
        <f t="shared" si="876"/>
        <v>42</v>
      </c>
      <c r="H13927" s="193">
        <v>1</v>
      </c>
      <c r="I13927" s="193">
        <v>42</v>
      </c>
      <c r="L13927" s="234" t="s">
        <v>1781</v>
      </c>
    </row>
    <row r="13928" spans="1:12" s="245" customFormat="1" ht="15.65" customHeight="1" x14ac:dyDescent="0.3">
      <c r="A13928" s="343">
        <v>44160</v>
      </c>
      <c r="B13928" s="135" t="s">
        <v>1286</v>
      </c>
      <c r="C13928" s="349" t="s">
        <v>56</v>
      </c>
      <c r="D13928" s="345" t="s">
        <v>1153</v>
      </c>
      <c r="E13928" s="344" t="s">
        <v>377</v>
      </c>
      <c r="F13928" s="345" t="s">
        <v>31</v>
      </c>
      <c r="G13928" s="193">
        <f t="shared" ref="G13928:G13937" si="877">I13928/H13928</f>
        <v>21</v>
      </c>
      <c r="H13928" s="193">
        <v>100</v>
      </c>
      <c r="I13928" s="193">
        <v>2100</v>
      </c>
      <c r="L13928" s="234" t="s">
        <v>1781</v>
      </c>
    </row>
    <row r="13929" spans="1:12" s="245" customFormat="1" ht="15.75" customHeight="1" x14ac:dyDescent="0.3">
      <c r="A13929" s="343">
        <v>44160</v>
      </c>
      <c r="B13929" s="135" t="s">
        <v>1286</v>
      </c>
      <c r="C13929" s="349" t="s">
        <v>56</v>
      </c>
      <c r="D13929" s="345" t="s">
        <v>1162</v>
      </c>
      <c r="E13929" s="344" t="s">
        <v>377</v>
      </c>
      <c r="F13929" s="345" t="s">
        <v>31</v>
      </c>
      <c r="G13929" s="193">
        <f t="shared" ref="G13929:G13930" si="878">I13929/H13929</f>
        <v>20</v>
      </c>
      <c r="H13929" s="193">
        <v>100</v>
      </c>
      <c r="I13929" s="193">
        <v>2000</v>
      </c>
      <c r="L13929" s="234" t="s">
        <v>1781</v>
      </c>
    </row>
    <row r="13930" spans="1:12" s="245" customFormat="1" ht="15.65" customHeight="1" x14ac:dyDescent="0.3">
      <c r="A13930" s="343">
        <v>44160</v>
      </c>
      <c r="B13930" s="135" t="s">
        <v>1286</v>
      </c>
      <c r="C13930" s="349" t="s">
        <v>56</v>
      </c>
      <c r="D13930" s="345" t="s">
        <v>886</v>
      </c>
      <c r="E13930" s="344" t="s">
        <v>377</v>
      </c>
      <c r="F13930" s="345" t="s">
        <v>27</v>
      </c>
      <c r="G13930" s="193">
        <f t="shared" si="878"/>
        <v>420</v>
      </c>
      <c r="H13930" s="193">
        <v>1</v>
      </c>
      <c r="I13930" s="193">
        <v>420</v>
      </c>
      <c r="L13930" s="234" t="s">
        <v>1781</v>
      </c>
    </row>
    <row r="13931" spans="1:12" s="245" customFormat="1" ht="15.75" customHeight="1" x14ac:dyDescent="0.3">
      <c r="A13931" s="343">
        <v>44160</v>
      </c>
      <c r="B13931" s="135" t="s">
        <v>1286</v>
      </c>
      <c r="C13931" s="349" t="s">
        <v>56</v>
      </c>
      <c r="D13931" s="345" t="s">
        <v>1164</v>
      </c>
      <c r="E13931" s="344" t="s">
        <v>377</v>
      </c>
      <c r="F13931" s="345" t="s">
        <v>670</v>
      </c>
      <c r="G13931" s="193">
        <f t="shared" si="877"/>
        <v>50</v>
      </c>
      <c r="H13931" s="193">
        <v>1</v>
      </c>
      <c r="I13931" s="193">
        <v>50</v>
      </c>
      <c r="L13931" s="234" t="s">
        <v>1781</v>
      </c>
    </row>
    <row r="13932" spans="1:12" s="245" customFormat="1" ht="15.75" customHeight="1" x14ac:dyDescent="0.3">
      <c r="A13932" s="343">
        <v>44160</v>
      </c>
      <c r="B13932" s="135" t="s">
        <v>1286</v>
      </c>
      <c r="C13932" s="349" t="s">
        <v>56</v>
      </c>
      <c r="D13932" s="345" t="s">
        <v>1190</v>
      </c>
      <c r="E13932" s="344" t="s">
        <v>377</v>
      </c>
      <c r="F13932" s="345" t="s">
        <v>670</v>
      </c>
      <c r="G13932" s="193">
        <f t="shared" si="877"/>
        <v>50</v>
      </c>
      <c r="H13932" s="193">
        <v>1</v>
      </c>
      <c r="I13932" s="193">
        <v>50</v>
      </c>
      <c r="L13932" s="234" t="s">
        <v>1781</v>
      </c>
    </row>
    <row r="13933" spans="1:12" s="245" customFormat="1" ht="15.75" customHeight="1" x14ac:dyDescent="0.3">
      <c r="A13933" s="343">
        <v>44160</v>
      </c>
      <c r="B13933" s="135" t="s">
        <v>1286</v>
      </c>
      <c r="C13933" s="349" t="s">
        <v>56</v>
      </c>
      <c r="D13933" s="345" t="s">
        <v>1185</v>
      </c>
      <c r="E13933" s="344" t="s">
        <v>377</v>
      </c>
      <c r="F13933" s="345" t="s">
        <v>670</v>
      </c>
      <c r="G13933" s="193">
        <f t="shared" ref="G13933" si="879">I13933/H13933</f>
        <v>100</v>
      </c>
      <c r="H13933" s="193">
        <v>1</v>
      </c>
      <c r="I13933" s="193">
        <v>100</v>
      </c>
      <c r="L13933" s="234" t="s">
        <v>1781</v>
      </c>
    </row>
    <row r="13934" spans="1:12" s="245" customFormat="1" ht="15.75" customHeight="1" x14ac:dyDescent="0.3">
      <c r="A13934" s="343">
        <v>44160</v>
      </c>
      <c r="B13934" s="135" t="s">
        <v>1286</v>
      </c>
      <c r="C13934" s="349" t="s">
        <v>56</v>
      </c>
      <c r="D13934" s="345" t="s">
        <v>1287</v>
      </c>
      <c r="E13934" s="344" t="s">
        <v>377</v>
      </c>
      <c r="F13934" s="345" t="s">
        <v>670</v>
      </c>
      <c r="G13934" s="193">
        <f t="shared" si="877"/>
        <v>100</v>
      </c>
      <c r="H13934" s="193">
        <v>1</v>
      </c>
      <c r="I13934" s="193">
        <v>100</v>
      </c>
      <c r="L13934" s="234" t="s">
        <v>1781</v>
      </c>
    </row>
    <row r="13935" spans="1:12" s="245" customFormat="1" ht="15.75" customHeight="1" x14ac:dyDescent="0.3">
      <c r="A13935" s="343">
        <v>44183</v>
      </c>
      <c r="B13935" s="135" t="s">
        <v>1288</v>
      </c>
      <c r="C13935" s="349" t="s">
        <v>56</v>
      </c>
      <c r="D13935" s="345" t="s">
        <v>1155</v>
      </c>
      <c r="E13935" s="344" t="s">
        <v>377</v>
      </c>
      <c r="F13935" s="345" t="s">
        <v>15</v>
      </c>
      <c r="G13935" s="193">
        <f t="shared" si="877"/>
        <v>0.1</v>
      </c>
      <c r="H13935" s="193">
        <v>200</v>
      </c>
      <c r="I13935" s="193">
        <v>20</v>
      </c>
      <c r="L13935" s="234" t="s">
        <v>1781</v>
      </c>
    </row>
    <row r="13936" spans="1:12" s="245" customFormat="1" ht="15.75" customHeight="1" x14ac:dyDescent="0.3">
      <c r="A13936" s="343">
        <v>44183</v>
      </c>
      <c r="B13936" s="135" t="s">
        <v>1288</v>
      </c>
      <c r="C13936" s="349" t="s">
        <v>56</v>
      </c>
      <c r="D13936" s="345" t="s">
        <v>793</v>
      </c>
      <c r="E13936" s="344" t="s">
        <v>377</v>
      </c>
      <c r="F13936" s="345" t="s">
        <v>12</v>
      </c>
      <c r="G13936" s="193">
        <f t="shared" si="877"/>
        <v>2</v>
      </c>
      <c r="H13936" s="193">
        <v>100</v>
      </c>
      <c r="I13936" s="193">
        <v>200</v>
      </c>
      <c r="L13936" s="234" t="s">
        <v>1781</v>
      </c>
    </row>
    <row r="13937" spans="1:12" s="245" customFormat="1" ht="15.75" customHeight="1" x14ac:dyDescent="0.3">
      <c r="A13937" s="343">
        <v>44183</v>
      </c>
      <c r="B13937" s="135" t="s">
        <v>1288</v>
      </c>
      <c r="C13937" s="349" t="s">
        <v>56</v>
      </c>
      <c r="D13937" s="345" t="s">
        <v>1289</v>
      </c>
      <c r="E13937" s="344" t="s">
        <v>377</v>
      </c>
      <c r="F13937" s="345" t="s">
        <v>1174</v>
      </c>
      <c r="G13937" s="193">
        <f t="shared" si="877"/>
        <v>20</v>
      </c>
      <c r="H13937" s="193">
        <v>1</v>
      </c>
      <c r="I13937" s="193">
        <v>20</v>
      </c>
      <c r="L13937" s="234" t="s">
        <v>1781</v>
      </c>
    </row>
    <row r="13938" spans="1:12" s="245" customFormat="1" ht="15.75" customHeight="1" x14ac:dyDescent="0.3">
      <c r="A13938" s="343">
        <v>44187</v>
      </c>
      <c r="B13938" s="135" t="s">
        <v>1290</v>
      </c>
      <c r="C13938" s="349" t="s">
        <v>56</v>
      </c>
      <c r="D13938" s="345" t="s">
        <v>1155</v>
      </c>
      <c r="E13938" s="344" t="s">
        <v>377</v>
      </c>
      <c r="F13938" s="345" t="s">
        <v>15</v>
      </c>
      <c r="G13938" s="193">
        <f t="shared" ref="G13938:G13952" si="880">I13938/H13938</f>
        <v>2.5</v>
      </c>
      <c r="H13938" s="193">
        <v>200</v>
      </c>
      <c r="I13938" s="193">
        <v>500</v>
      </c>
      <c r="L13938" s="234" t="s">
        <v>1781</v>
      </c>
    </row>
    <row r="13939" spans="1:12" s="245" customFormat="1" ht="15.75" customHeight="1" x14ac:dyDescent="0.3">
      <c r="A13939" s="343">
        <v>44187</v>
      </c>
      <c r="B13939" s="135" t="s">
        <v>1290</v>
      </c>
      <c r="C13939" s="349" t="s">
        <v>56</v>
      </c>
      <c r="D13939" s="345" t="s">
        <v>793</v>
      </c>
      <c r="E13939" s="344" t="s">
        <v>377</v>
      </c>
      <c r="F13939" s="345" t="s">
        <v>12</v>
      </c>
      <c r="G13939" s="193">
        <f t="shared" si="880"/>
        <v>5</v>
      </c>
      <c r="H13939" s="193">
        <v>100</v>
      </c>
      <c r="I13939" s="193">
        <v>500</v>
      </c>
      <c r="L13939" s="234" t="s">
        <v>1781</v>
      </c>
    </row>
    <row r="13940" spans="1:12" s="245" customFormat="1" ht="15.75" customHeight="1" x14ac:dyDescent="0.3">
      <c r="A13940" s="343">
        <v>44187</v>
      </c>
      <c r="B13940" s="135" t="s">
        <v>1290</v>
      </c>
      <c r="C13940" s="349" t="s">
        <v>56</v>
      </c>
      <c r="D13940" s="345" t="s">
        <v>1093</v>
      </c>
      <c r="E13940" s="344" t="s">
        <v>377</v>
      </c>
      <c r="F13940" s="345" t="s">
        <v>41</v>
      </c>
      <c r="G13940" s="193">
        <f t="shared" si="880"/>
        <v>200</v>
      </c>
      <c r="H13940" s="193">
        <v>1</v>
      </c>
      <c r="I13940" s="193">
        <v>200</v>
      </c>
      <c r="L13940" s="234" t="s">
        <v>1781</v>
      </c>
    </row>
    <row r="13941" spans="1:12" s="245" customFormat="1" ht="15.65" customHeight="1" x14ac:dyDescent="0.3">
      <c r="A13941" s="343">
        <v>44187</v>
      </c>
      <c r="B13941" s="135" t="s">
        <v>1290</v>
      </c>
      <c r="C13941" s="349" t="s">
        <v>56</v>
      </c>
      <c r="D13941" s="345" t="s">
        <v>1153</v>
      </c>
      <c r="E13941" s="344" t="s">
        <v>377</v>
      </c>
      <c r="F13941" s="345" t="s">
        <v>31</v>
      </c>
      <c r="G13941" s="193">
        <f t="shared" si="880"/>
        <v>51</v>
      </c>
      <c r="H13941" s="193">
        <v>100</v>
      </c>
      <c r="I13941" s="193">
        <v>5100</v>
      </c>
      <c r="L13941" s="234" t="s">
        <v>1781</v>
      </c>
    </row>
    <row r="13942" spans="1:12" s="245" customFormat="1" ht="15.75" customHeight="1" x14ac:dyDescent="0.3">
      <c r="A13942" s="343">
        <v>44187</v>
      </c>
      <c r="B13942" s="135" t="s">
        <v>1290</v>
      </c>
      <c r="C13942" s="349" t="s">
        <v>56</v>
      </c>
      <c r="D13942" s="345" t="s">
        <v>1160</v>
      </c>
      <c r="E13942" s="344" t="s">
        <v>377</v>
      </c>
      <c r="F13942" s="345" t="s">
        <v>31</v>
      </c>
      <c r="G13942" s="193">
        <f t="shared" si="880"/>
        <v>50</v>
      </c>
      <c r="H13942" s="193">
        <v>100</v>
      </c>
      <c r="I13942" s="193">
        <v>5000</v>
      </c>
      <c r="L13942" s="234" t="s">
        <v>1781</v>
      </c>
    </row>
    <row r="13943" spans="1:12" s="245" customFormat="1" ht="15.75" customHeight="1" x14ac:dyDescent="0.3">
      <c r="A13943" s="343">
        <v>44187</v>
      </c>
      <c r="B13943" s="135" t="s">
        <v>1290</v>
      </c>
      <c r="C13943" s="349" t="s">
        <v>56</v>
      </c>
      <c r="D13943" s="345" t="s">
        <v>1128</v>
      </c>
      <c r="E13943" s="344" t="s">
        <v>377</v>
      </c>
      <c r="F13943" s="345" t="s">
        <v>27</v>
      </c>
      <c r="G13943" s="193">
        <f t="shared" si="880"/>
        <v>500</v>
      </c>
      <c r="H13943" s="193">
        <v>1</v>
      </c>
      <c r="I13943" s="193">
        <v>500</v>
      </c>
      <c r="L13943" s="234" t="s">
        <v>1781</v>
      </c>
    </row>
    <row r="13944" spans="1:12" s="245" customFormat="1" ht="15.75" customHeight="1" x14ac:dyDescent="0.3">
      <c r="A13944" s="343">
        <v>44187</v>
      </c>
      <c r="B13944" s="135" t="s">
        <v>1290</v>
      </c>
      <c r="C13944" s="349" t="s">
        <v>56</v>
      </c>
      <c r="D13944" s="345" t="s">
        <v>1164</v>
      </c>
      <c r="E13944" s="344" t="s">
        <v>377</v>
      </c>
      <c r="F13944" s="345" t="s">
        <v>670</v>
      </c>
      <c r="G13944" s="193">
        <f t="shared" si="880"/>
        <v>160</v>
      </c>
      <c r="H13944" s="193">
        <v>1</v>
      </c>
      <c r="I13944" s="193">
        <v>160</v>
      </c>
      <c r="L13944" s="234" t="s">
        <v>1781</v>
      </c>
    </row>
    <row r="13945" spans="1:12" s="245" customFormat="1" ht="15.75" customHeight="1" x14ac:dyDescent="0.3">
      <c r="A13945" s="343">
        <v>44187</v>
      </c>
      <c r="B13945" s="135" t="s">
        <v>1290</v>
      </c>
      <c r="C13945" s="349" t="s">
        <v>56</v>
      </c>
      <c r="D13945" s="345" t="s">
        <v>1190</v>
      </c>
      <c r="E13945" s="344" t="s">
        <v>377</v>
      </c>
      <c r="F13945" s="345" t="s">
        <v>670</v>
      </c>
      <c r="G13945" s="193">
        <f t="shared" si="880"/>
        <v>320</v>
      </c>
      <c r="H13945" s="193">
        <v>1</v>
      </c>
      <c r="I13945" s="193">
        <v>320</v>
      </c>
      <c r="L13945" s="234" t="s">
        <v>1781</v>
      </c>
    </row>
    <row r="13946" spans="1:12" s="245" customFormat="1" ht="15.75" customHeight="1" x14ac:dyDescent="0.3">
      <c r="A13946" s="343">
        <v>44187</v>
      </c>
      <c r="B13946" s="135" t="s">
        <v>1290</v>
      </c>
      <c r="C13946" s="349" t="s">
        <v>56</v>
      </c>
      <c r="D13946" s="345" t="s">
        <v>1185</v>
      </c>
      <c r="E13946" s="344" t="s">
        <v>377</v>
      </c>
      <c r="F13946" s="345" t="s">
        <v>670</v>
      </c>
      <c r="G13946" s="193">
        <f t="shared" si="880"/>
        <v>480</v>
      </c>
      <c r="H13946" s="193">
        <v>1</v>
      </c>
      <c r="I13946" s="193">
        <v>480</v>
      </c>
      <c r="L13946" s="234" t="s">
        <v>1781</v>
      </c>
    </row>
    <row r="13947" spans="1:12" s="245" customFormat="1" ht="15.75" customHeight="1" x14ac:dyDescent="0.3">
      <c r="A13947" s="343">
        <v>44187</v>
      </c>
      <c r="B13947" s="135" t="s">
        <v>1290</v>
      </c>
      <c r="C13947" s="349" t="s">
        <v>56</v>
      </c>
      <c r="D13947" s="345" t="s">
        <v>1287</v>
      </c>
      <c r="E13947" s="344" t="s">
        <v>377</v>
      </c>
      <c r="F13947" s="345" t="s">
        <v>670</v>
      </c>
      <c r="G13947" s="193">
        <f t="shared" si="880"/>
        <v>480</v>
      </c>
      <c r="H13947" s="193">
        <v>1</v>
      </c>
      <c r="I13947" s="193">
        <v>480</v>
      </c>
      <c r="L13947" s="234" t="s">
        <v>1781</v>
      </c>
    </row>
    <row r="13948" spans="1:12" s="245" customFormat="1" ht="15.75" customHeight="1" x14ac:dyDescent="0.3">
      <c r="A13948" s="343">
        <v>44187</v>
      </c>
      <c r="B13948" s="135" t="s">
        <v>1290</v>
      </c>
      <c r="C13948" s="349" t="s">
        <v>56</v>
      </c>
      <c r="D13948" s="345" t="s">
        <v>1161</v>
      </c>
      <c r="E13948" s="344" t="s">
        <v>377</v>
      </c>
      <c r="F13948" s="345" t="s">
        <v>670</v>
      </c>
      <c r="G13948" s="193">
        <f t="shared" ref="G13948" si="881">I13948/H13948</f>
        <v>4</v>
      </c>
      <c r="H13948" s="193">
        <v>40</v>
      </c>
      <c r="I13948" s="193">
        <v>160</v>
      </c>
      <c r="L13948" s="234" t="s">
        <v>1781</v>
      </c>
    </row>
    <row r="13949" spans="1:12" s="245" customFormat="1" ht="15.75" customHeight="1" x14ac:dyDescent="0.3">
      <c r="A13949" s="343">
        <v>44158</v>
      </c>
      <c r="B13949" s="135" t="s">
        <v>1291</v>
      </c>
      <c r="C13949" s="349" t="s">
        <v>351</v>
      </c>
      <c r="D13949" s="345" t="s">
        <v>1292</v>
      </c>
      <c r="E13949" s="344" t="s">
        <v>377</v>
      </c>
      <c r="F13949" s="345" t="s">
        <v>1174</v>
      </c>
      <c r="G13949" s="193">
        <f t="shared" si="880"/>
        <v>13</v>
      </c>
      <c r="H13949" s="193">
        <v>1</v>
      </c>
      <c r="I13949" s="193">
        <v>13</v>
      </c>
      <c r="L13949" s="234" t="s">
        <v>1781</v>
      </c>
    </row>
    <row r="13950" spans="1:12" s="245" customFormat="1" ht="15.75" customHeight="1" x14ac:dyDescent="0.3">
      <c r="A13950" s="343">
        <v>44158</v>
      </c>
      <c r="B13950" s="135" t="s">
        <v>1291</v>
      </c>
      <c r="C13950" s="349" t="s">
        <v>351</v>
      </c>
      <c r="D13950" s="345" t="s">
        <v>1293</v>
      </c>
      <c r="E13950" s="344" t="s">
        <v>377</v>
      </c>
      <c r="F13950" s="345" t="s">
        <v>1174</v>
      </c>
      <c r="G13950" s="193">
        <f t="shared" si="880"/>
        <v>1.8749999999999999E-2</v>
      </c>
      <c r="H13950" s="193">
        <v>160</v>
      </c>
      <c r="I13950" s="193">
        <v>3</v>
      </c>
      <c r="L13950" s="234" t="s">
        <v>1781</v>
      </c>
    </row>
    <row r="13951" spans="1:12" s="245" customFormat="1" ht="15.75" customHeight="1" x14ac:dyDescent="0.3">
      <c r="A13951" s="343">
        <v>44158</v>
      </c>
      <c r="B13951" s="135" t="s">
        <v>1291</v>
      </c>
      <c r="C13951" s="349" t="s">
        <v>351</v>
      </c>
      <c r="D13951" s="345" t="s">
        <v>1294</v>
      </c>
      <c r="E13951" s="344" t="s">
        <v>377</v>
      </c>
      <c r="F13951" s="345" t="s">
        <v>1174</v>
      </c>
      <c r="G13951" s="193">
        <f t="shared" si="880"/>
        <v>2</v>
      </c>
      <c r="H13951" s="193">
        <v>1</v>
      </c>
      <c r="I13951" s="193">
        <v>2</v>
      </c>
      <c r="L13951" s="234" t="s">
        <v>1781</v>
      </c>
    </row>
    <row r="13952" spans="1:12" s="245" customFormat="1" ht="15.65" customHeight="1" x14ac:dyDescent="0.3">
      <c r="A13952" s="343">
        <v>44158</v>
      </c>
      <c r="B13952" s="135" t="s">
        <v>1291</v>
      </c>
      <c r="C13952" s="349" t="s">
        <v>351</v>
      </c>
      <c r="D13952" s="345" t="s">
        <v>1295</v>
      </c>
      <c r="E13952" s="344" t="s">
        <v>377</v>
      </c>
      <c r="F13952" s="345" t="s">
        <v>31</v>
      </c>
      <c r="G13952" s="193">
        <f t="shared" si="880"/>
        <v>3</v>
      </c>
      <c r="H13952" s="193">
        <v>1</v>
      </c>
      <c r="I13952" s="193">
        <v>3</v>
      </c>
      <c r="L13952" s="234" t="s">
        <v>1781</v>
      </c>
    </row>
    <row r="13953" spans="1:12" s="245" customFormat="1" ht="15.75" customHeight="1" x14ac:dyDescent="0.3">
      <c r="A13953" s="343">
        <v>44166</v>
      </c>
      <c r="B13953" s="135" t="s">
        <v>1296</v>
      </c>
      <c r="C13953" s="349" t="s">
        <v>56</v>
      </c>
      <c r="D13953" s="345" t="s">
        <v>1155</v>
      </c>
      <c r="E13953" s="344" t="s">
        <v>377</v>
      </c>
      <c r="F13953" s="345" t="s">
        <v>15</v>
      </c>
      <c r="G13953" s="193">
        <f t="shared" ref="G13953:G13959" si="882">I13953/H13953</f>
        <v>4</v>
      </c>
      <c r="H13953" s="193">
        <v>200</v>
      </c>
      <c r="I13953" s="193">
        <v>800</v>
      </c>
      <c r="L13953" s="234" t="s">
        <v>1781</v>
      </c>
    </row>
    <row r="13954" spans="1:12" s="245" customFormat="1" ht="15.75" customHeight="1" x14ac:dyDescent="0.3">
      <c r="A13954" s="343">
        <v>44166</v>
      </c>
      <c r="B13954" s="135" t="s">
        <v>1296</v>
      </c>
      <c r="C13954" s="349" t="s">
        <v>56</v>
      </c>
      <c r="D13954" s="345" t="s">
        <v>793</v>
      </c>
      <c r="E13954" s="344" t="s">
        <v>377</v>
      </c>
      <c r="F13954" s="345" t="s">
        <v>12</v>
      </c>
      <c r="G13954" s="193">
        <f t="shared" si="882"/>
        <v>10</v>
      </c>
      <c r="H13954" s="193">
        <v>100</v>
      </c>
      <c r="I13954" s="193">
        <v>1000</v>
      </c>
      <c r="L13954" s="234" t="s">
        <v>1781</v>
      </c>
    </row>
    <row r="13955" spans="1:12" s="245" customFormat="1" ht="15.75" customHeight="1" x14ac:dyDescent="0.3">
      <c r="A13955" s="343">
        <v>44166</v>
      </c>
      <c r="B13955" s="135" t="s">
        <v>1296</v>
      </c>
      <c r="C13955" s="349" t="s">
        <v>56</v>
      </c>
      <c r="D13955" s="345" t="s">
        <v>1093</v>
      </c>
      <c r="E13955" s="344" t="s">
        <v>377</v>
      </c>
      <c r="F13955" s="345" t="s">
        <v>41</v>
      </c>
      <c r="G13955" s="193">
        <f t="shared" si="882"/>
        <v>200</v>
      </c>
      <c r="H13955" s="193">
        <v>1</v>
      </c>
      <c r="I13955" s="193">
        <v>200</v>
      </c>
      <c r="L13955" s="234" t="s">
        <v>1781</v>
      </c>
    </row>
    <row r="13956" spans="1:12" s="245" customFormat="1" ht="15.65" customHeight="1" x14ac:dyDescent="0.3">
      <c r="A13956" s="343">
        <v>44166</v>
      </c>
      <c r="B13956" s="135" t="s">
        <v>1296</v>
      </c>
      <c r="C13956" s="349" t="s">
        <v>56</v>
      </c>
      <c r="D13956" s="345" t="s">
        <v>1158</v>
      </c>
      <c r="E13956" s="344" t="s">
        <v>377</v>
      </c>
      <c r="F13956" s="345" t="s">
        <v>31</v>
      </c>
      <c r="G13956" s="193">
        <f t="shared" si="882"/>
        <v>12</v>
      </c>
      <c r="H13956" s="193">
        <v>100</v>
      </c>
      <c r="I13956" s="193">
        <v>1200</v>
      </c>
      <c r="L13956" s="234" t="s">
        <v>1781</v>
      </c>
    </row>
    <row r="13957" spans="1:12" s="245" customFormat="1" ht="15.75" customHeight="1" x14ac:dyDescent="0.3">
      <c r="A13957" s="343">
        <v>44166</v>
      </c>
      <c r="B13957" s="135" t="s">
        <v>1296</v>
      </c>
      <c r="C13957" s="349" t="s">
        <v>56</v>
      </c>
      <c r="D13957" s="345" t="s">
        <v>888</v>
      </c>
      <c r="E13957" s="344" t="s">
        <v>377</v>
      </c>
      <c r="F13957" s="345" t="s">
        <v>31</v>
      </c>
      <c r="G13957" s="193">
        <f t="shared" si="882"/>
        <v>10</v>
      </c>
      <c r="H13957" s="193">
        <v>100</v>
      </c>
      <c r="I13957" s="193">
        <v>1000</v>
      </c>
      <c r="L13957" s="234" t="s">
        <v>1781</v>
      </c>
    </row>
    <row r="13958" spans="1:12" s="245" customFormat="1" ht="15.75" customHeight="1" x14ac:dyDescent="0.3">
      <c r="A13958" s="343">
        <v>44166</v>
      </c>
      <c r="B13958" s="135" t="s">
        <v>1296</v>
      </c>
      <c r="C13958" s="349" t="s">
        <v>56</v>
      </c>
      <c r="D13958" s="345" t="s">
        <v>886</v>
      </c>
      <c r="E13958" s="344" t="s">
        <v>377</v>
      </c>
      <c r="F13958" s="345" t="s">
        <v>27</v>
      </c>
      <c r="G13958" s="193">
        <f t="shared" si="882"/>
        <v>700</v>
      </c>
      <c r="H13958" s="193">
        <v>1</v>
      </c>
      <c r="I13958" s="193">
        <v>700</v>
      </c>
      <c r="L13958" s="234" t="s">
        <v>1781</v>
      </c>
    </row>
    <row r="13959" spans="1:12" s="245" customFormat="1" ht="15.75" customHeight="1" x14ac:dyDescent="0.3">
      <c r="A13959" s="343">
        <v>44166</v>
      </c>
      <c r="B13959" s="135" t="s">
        <v>1296</v>
      </c>
      <c r="C13959" s="349" t="s">
        <v>56</v>
      </c>
      <c r="D13959" s="345" t="s">
        <v>1161</v>
      </c>
      <c r="E13959" s="344" t="s">
        <v>377</v>
      </c>
      <c r="F13959" s="345" t="s">
        <v>670</v>
      </c>
      <c r="G13959" s="193">
        <f t="shared" si="882"/>
        <v>50</v>
      </c>
      <c r="H13959" s="193">
        <v>40</v>
      </c>
      <c r="I13959" s="193">
        <v>2000</v>
      </c>
      <c r="L13959" s="234" t="s">
        <v>1781</v>
      </c>
    </row>
    <row r="13960" spans="1:12" s="245" customFormat="1" ht="15.75" customHeight="1" x14ac:dyDescent="0.3">
      <c r="A13960" s="343">
        <v>44160</v>
      </c>
      <c r="B13960" s="135" t="s">
        <v>1297</v>
      </c>
      <c r="C13960" s="349" t="s">
        <v>56</v>
      </c>
      <c r="D13960" s="345" t="s">
        <v>1155</v>
      </c>
      <c r="E13960" s="344" t="s">
        <v>377</v>
      </c>
      <c r="F13960" s="345" t="s">
        <v>15</v>
      </c>
      <c r="G13960" s="193">
        <f t="shared" ref="G13960:G13977" si="883">I13960/H13960</f>
        <v>2.5</v>
      </c>
      <c r="H13960" s="193">
        <v>200</v>
      </c>
      <c r="I13960" s="193">
        <v>500</v>
      </c>
      <c r="L13960" s="234" t="s">
        <v>1781</v>
      </c>
    </row>
    <row r="13961" spans="1:12" s="245" customFormat="1" ht="15.75" customHeight="1" x14ac:dyDescent="0.3">
      <c r="A13961" s="343">
        <v>44160</v>
      </c>
      <c r="B13961" s="135" t="s">
        <v>1297</v>
      </c>
      <c r="C13961" s="349" t="s">
        <v>56</v>
      </c>
      <c r="D13961" s="345" t="s">
        <v>793</v>
      </c>
      <c r="E13961" s="344" t="s">
        <v>377</v>
      </c>
      <c r="F13961" s="345" t="s">
        <v>12</v>
      </c>
      <c r="G13961" s="193">
        <f t="shared" si="883"/>
        <v>20</v>
      </c>
      <c r="H13961" s="193">
        <v>100</v>
      </c>
      <c r="I13961" s="193">
        <v>2000</v>
      </c>
      <c r="L13961" s="234" t="s">
        <v>1781</v>
      </c>
    </row>
    <row r="13962" spans="1:12" s="245" customFormat="1" ht="15.75" customHeight="1" x14ac:dyDescent="0.3">
      <c r="A13962" s="343">
        <v>44160</v>
      </c>
      <c r="B13962" s="135" t="s">
        <v>1297</v>
      </c>
      <c r="C13962" s="349" t="s">
        <v>56</v>
      </c>
      <c r="D13962" s="345" t="s">
        <v>1093</v>
      </c>
      <c r="E13962" s="344" t="s">
        <v>377</v>
      </c>
      <c r="F13962" s="345" t="s">
        <v>41</v>
      </c>
      <c r="G13962" s="193">
        <f t="shared" si="883"/>
        <v>100</v>
      </c>
      <c r="H13962" s="193">
        <v>1</v>
      </c>
      <c r="I13962" s="193">
        <v>100</v>
      </c>
      <c r="L13962" s="234" t="s">
        <v>1781</v>
      </c>
    </row>
    <row r="13963" spans="1:12" s="245" customFormat="1" ht="15.65" customHeight="1" x14ac:dyDescent="0.3">
      <c r="A13963" s="343">
        <v>44160</v>
      </c>
      <c r="B13963" s="135" t="s">
        <v>1297</v>
      </c>
      <c r="C13963" s="349" t="s">
        <v>56</v>
      </c>
      <c r="D13963" s="345" t="s">
        <v>1153</v>
      </c>
      <c r="E13963" s="344" t="s">
        <v>377</v>
      </c>
      <c r="F13963" s="345" t="s">
        <v>31</v>
      </c>
      <c r="G13963" s="193">
        <f t="shared" si="883"/>
        <v>9</v>
      </c>
      <c r="H13963" s="193">
        <v>100</v>
      </c>
      <c r="I13963" s="193">
        <v>900</v>
      </c>
      <c r="L13963" s="234" t="s">
        <v>1781</v>
      </c>
    </row>
    <row r="13964" spans="1:12" s="245" customFormat="1" ht="15.75" customHeight="1" x14ac:dyDescent="0.3">
      <c r="A13964" s="343">
        <v>44160</v>
      </c>
      <c r="B13964" s="135" t="s">
        <v>1297</v>
      </c>
      <c r="C13964" s="349" t="s">
        <v>56</v>
      </c>
      <c r="D13964" s="345" t="s">
        <v>1160</v>
      </c>
      <c r="E13964" s="344" t="s">
        <v>377</v>
      </c>
      <c r="F13964" s="345" t="s">
        <v>31</v>
      </c>
      <c r="G13964" s="193">
        <f t="shared" si="883"/>
        <v>9</v>
      </c>
      <c r="H13964" s="193">
        <v>100</v>
      </c>
      <c r="I13964" s="193">
        <v>900</v>
      </c>
      <c r="L13964" s="234" t="s">
        <v>1781</v>
      </c>
    </row>
    <row r="13965" spans="1:12" s="245" customFormat="1" ht="15.75" customHeight="1" x14ac:dyDescent="0.3">
      <c r="A13965" s="343">
        <v>44160</v>
      </c>
      <c r="B13965" s="135" t="s">
        <v>1297</v>
      </c>
      <c r="C13965" s="349" t="s">
        <v>56</v>
      </c>
      <c r="D13965" s="345" t="s">
        <v>886</v>
      </c>
      <c r="E13965" s="344" t="s">
        <v>377</v>
      </c>
      <c r="F13965" s="345" t="s">
        <v>27</v>
      </c>
      <c r="G13965" s="193">
        <f t="shared" si="883"/>
        <v>500</v>
      </c>
      <c r="H13965" s="193">
        <v>1</v>
      </c>
      <c r="I13965" s="193">
        <v>500</v>
      </c>
      <c r="L13965" s="234" t="s">
        <v>1781</v>
      </c>
    </row>
    <row r="13966" spans="1:12" s="245" customFormat="1" ht="15.75" customHeight="1" x14ac:dyDescent="0.3">
      <c r="A13966" s="343">
        <v>44160</v>
      </c>
      <c r="B13966" s="135" t="s">
        <v>1297</v>
      </c>
      <c r="C13966" s="349" t="s">
        <v>56</v>
      </c>
      <c r="D13966" s="345" t="s">
        <v>1161</v>
      </c>
      <c r="E13966" s="344" t="s">
        <v>377</v>
      </c>
      <c r="F13966" s="345" t="s">
        <v>670</v>
      </c>
      <c r="G13966" s="193">
        <f t="shared" si="883"/>
        <v>150</v>
      </c>
      <c r="H13966" s="193">
        <v>40</v>
      </c>
      <c r="I13966" s="193">
        <v>6000</v>
      </c>
      <c r="L13966" s="234" t="s">
        <v>1781</v>
      </c>
    </row>
    <row r="13967" spans="1:12" s="245" customFormat="1" ht="15.75" customHeight="1" x14ac:dyDescent="0.3">
      <c r="A13967" s="343">
        <v>44160</v>
      </c>
      <c r="B13967" s="135" t="s">
        <v>1297</v>
      </c>
      <c r="C13967" s="349" t="s">
        <v>56</v>
      </c>
      <c r="D13967" s="345" t="s">
        <v>1155</v>
      </c>
      <c r="E13967" s="344" t="s">
        <v>377</v>
      </c>
      <c r="F13967" s="345" t="s">
        <v>15</v>
      </c>
      <c r="G13967" s="193">
        <f t="shared" si="883"/>
        <v>4</v>
      </c>
      <c r="H13967" s="193">
        <v>200</v>
      </c>
      <c r="I13967" s="193">
        <v>800</v>
      </c>
      <c r="L13967" s="234" t="s">
        <v>1781</v>
      </c>
    </row>
    <row r="13968" spans="1:12" s="245" customFormat="1" ht="15.75" customHeight="1" x14ac:dyDescent="0.3">
      <c r="A13968" s="343">
        <v>44160</v>
      </c>
      <c r="B13968" s="135" t="s">
        <v>1297</v>
      </c>
      <c r="C13968" s="349" t="s">
        <v>56</v>
      </c>
      <c r="D13968" s="345" t="s">
        <v>793</v>
      </c>
      <c r="E13968" s="344" t="s">
        <v>377</v>
      </c>
      <c r="F13968" s="345" t="s">
        <v>12</v>
      </c>
      <c r="G13968" s="193">
        <f t="shared" si="883"/>
        <v>25</v>
      </c>
      <c r="H13968" s="193">
        <v>100</v>
      </c>
      <c r="I13968" s="193">
        <v>2500</v>
      </c>
      <c r="L13968" s="234" t="s">
        <v>1781</v>
      </c>
    </row>
    <row r="13969" spans="1:12" s="245" customFormat="1" ht="15.75" customHeight="1" x14ac:dyDescent="0.3">
      <c r="A13969" s="343">
        <v>44160</v>
      </c>
      <c r="B13969" s="135" t="s">
        <v>1297</v>
      </c>
      <c r="C13969" s="349" t="s">
        <v>56</v>
      </c>
      <c r="D13969" s="345" t="s">
        <v>1093</v>
      </c>
      <c r="E13969" s="344" t="s">
        <v>377</v>
      </c>
      <c r="F13969" s="345" t="s">
        <v>41</v>
      </c>
      <c r="G13969" s="193">
        <f t="shared" si="883"/>
        <v>200</v>
      </c>
      <c r="H13969" s="193">
        <v>1</v>
      </c>
      <c r="I13969" s="193">
        <v>200</v>
      </c>
      <c r="L13969" s="234" t="s">
        <v>1781</v>
      </c>
    </row>
    <row r="13970" spans="1:12" s="245" customFormat="1" ht="15.65" customHeight="1" x14ac:dyDescent="0.3">
      <c r="A13970" s="343">
        <v>44160</v>
      </c>
      <c r="B13970" s="135" t="s">
        <v>1297</v>
      </c>
      <c r="C13970" s="349" t="s">
        <v>56</v>
      </c>
      <c r="D13970" s="345" t="s">
        <v>1153</v>
      </c>
      <c r="E13970" s="344" t="s">
        <v>377</v>
      </c>
      <c r="F13970" s="345" t="s">
        <v>31</v>
      </c>
      <c r="G13970" s="193">
        <f t="shared" si="883"/>
        <v>12</v>
      </c>
      <c r="H13970" s="193">
        <v>100</v>
      </c>
      <c r="I13970" s="193">
        <v>1200</v>
      </c>
      <c r="L13970" s="234" t="s">
        <v>1781</v>
      </c>
    </row>
    <row r="13971" spans="1:12" s="245" customFormat="1" ht="15.75" customHeight="1" x14ac:dyDescent="0.3">
      <c r="A13971" s="343">
        <v>44160</v>
      </c>
      <c r="B13971" s="135" t="s">
        <v>1297</v>
      </c>
      <c r="C13971" s="349" t="s">
        <v>56</v>
      </c>
      <c r="D13971" s="345" t="s">
        <v>1160</v>
      </c>
      <c r="E13971" s="344" t="s">
        <v>377</v>
      </c>
      <c r="F13971" s="345" t="s">
        <v>31</v>
      </c>
      <c r="G13971" s="193">
        <f t="shared" si="883"/>
        <v>10</v>
      </c>
      <c r="H13971" s="193">
        <v>100</v>
      </c>
      <c r="I13971" s="193">
        <v>1000</v>
      </c>
      <c r="L13971" s="234" t="s">
        <v>1781</v>
      </c>
    </row>
    <row r="13972" spans="1:12" s="245" customFormat="1" ht="15.75" customHeight="1" x14ac:dyDescent="0.3">
      <c r="A13972" s="343">
        <v>44160</v>
      </c>
      <c r="B13972" s="135" t="s">
        <v>1297</v>
      </c>
      <c r="C13972" s="349" t="s">
        <v>56</v>
      </c>
      <c r="D13972" s="345" t="s">
        <v>1213</v>
      </c>
      <c r="E13972" s="344" t="s">
        <v>377</v>
      </c>
      <c r="F13972" s="345" t="s">
        <v>27</v>
      </c>
      <c r="G13972" s="193">
        <f t="shared" si="883"/>
        <v>1400</v>
      </c>
      <c r="H13972" s="193">
        <v>1</v>
      </c>
      <c r="I13972" s="193">
        <v>1400</v>
      </c>
      <c r="L13972" s="234" t="s">
        <v>1781</v>
      </c>
    </row>
    <row r="13973" spans="1:12" s="245" customFormat="1" ht="15.75" customHeight="1" x14ac:dyDescent="0.3">
      <c r="A13973" s="343">
        <v>44160</v>
      </c>
      <c r="B13973" s="135" t="s">
        <v>1297</v>
      </c>
      <c r="C13973" s="349" t="s">
        <v>56</v>
      </c>
      <c r="D13973" s="345" t="s">
        <v>1161</v>
      </c>
      <c r="E13973" s="344" t="s">
        <v>377</v>
      </c>
      <c r="F13973" s="345" t="s">
        <v>670</v>
      </c>
      <c r="G13973" s="193">
        <f t="shared" si="883"/>
        <v>125</v>
      </c>
      <c r="H13973" s="193">
        <v>40</v>
      </c>
      <c r="I13973" s="193">
        <v>5000</v>
      </c>
      <c r="L13973" s="234" t="s">
        <v>1781</v>
      </c>
    </row>
    <row r="13974" spans="1:12" s="245" customFormat="1" ht="15.75" customHeight="1" x14ac:dyDescent="0.3">
      <c r="A13974" s="343">
        <v>44182</v>
      </c>
      <c r="B13974" s="135" t="s">
        <v>1298</v>
      </c>
      <c r="C13974" s="349" t="s">
        <v>56</v>
      </c>
      <c r="D13974" s="345" t="s">
        <v>1093</v>
      </c>
      <c r="E13974" s="344" t="s">
        <v>377</v>
      </c>
      <c r="F13974" s="345" t="s">
        <v>41</v>
      </c>
      <c r="G13974" s="193">
        <f t="shared" ref="G13974" si="884">I13974/H13974</f>
        <v>12</v>
      </c>
      <c r="H13974" s="193">
        <v>1</v>
      </c>
      <c r="I13974" s="193">
        <v>12</v>
      </c>
      <c r="L13974" s="234" t="s">
        <v>1781</v>
      </c>
    </row>
    <row r="13975" spans="1:12" s="245" customFormat="1" ht="15.65" customHeight="1" x14ac:dyDescent="0.3">
      <c r="A13975" s="343">
        <v>44182</v>
      </c>
      <c r="B13975" s="135" t="s">
        <v>1298</v>
      </c>
      <c r="C13975" s="349" t="s">
        <v>56</v>
      </c>
      <c r="D13975" s="345" t="s">
        <v>1153</v>
      </c>
      <c r="E13975" s="344" t="s">
        <v>377</v>
      </c>
      <c r="F13975" s="345" t="s">
        <v>31</v>
      </c>
      <c r="G13975" s="193">
        <f t="shared" si="883"/>
        <v>9</v>
      </c>
      <c r="H13975" s="193">
        <v>100</v>
      </c>
      <c r="I13975" s="193">
        <v>900</v>
      </c>
      <c r="L13975" s="234" t="s">
        <v>1781</v>
      </c>
    </row>
    <row r="13976" spans="1:12" s="245" customFormat="1" ht="15.75" customHeight="1" x14ac:dyDescent="0.3">
      <c r="A13976" s="343">
        <v>44182</v>
      </c>
      <c r="B13976" s="135" t="s">
        <v>1298</v>
      </c>
      <c r="C13976" s="349" t="s">
        <v>56</v>
      </c>
      <c r="D13976" s="345" t="s">
        <v>1160</v>
      </c>
      <c r="E13976" s="344" t="s">
        <v>377</v>
      </c>
      <c r="F13976" s="345" t="s">
        <v>31</v>
      </c>
      <c r="G13976" s="193">
        <f t="shared" si="883"/>
        <v>8</v>
      </c>
      <c r="H13976" s="193">
        <v>100</v>
      </c>
      <c r="I13976" s="193">
        <v>800</v>
      </c>
      <c r="L13976" s="234" t="s">
        <v>1781</v>
      </c>
    </row>
    <row r="13977" spans="1:12" s="245" customFormat="1" ht="15.75" customHeight="1" x14ac:dyDescent="0.3">
      <c r="A13977" s="343">
        <v>44182</v>
      </c>
      <c r="B13977" s="135" t="s">
        <v>1298</v>
      </c>
      <c r="C13977" s="349" t="s">
        <v>56</v>
      </c>
      <c r="D13977" s="345" t="s">
        <v>1128</v>
      </c>
      <c r="E13977" s="344" t="s">
        <v>377</v>
      </c>
      <c r="F13977" s="345" t="s">
        <v>27</v>
      </c>
      <c r="G13977" s="193">
        <f t="shared" si="883"/>
        <v>50</v>
      </c>
      <c r="H13977" s="193">
        <v>1</v>
      </c>
      <c r="I13977" s="193">
        <v>50</v>
      </c>
      <c r="L13977" s="234" t="s">
        <v>1781</v>
      </c>
    </row>
    <row r="13978" spans="1:12" s="245" customFormat="1" ht="15.75" customHeight="1" x14ac:dyDescent="0.3">
      <c r="A13978" s="343">
        <v>44177</v>
      </c>
      <c r="B13978" s="135" t="s">
        <v>1299</v>
      </c>
      <c r="C13978" s="349" t="s">
        <v>56</v>
      </c>
      <c r="D13978" s="345" t="s">
        <v>1155</v>
      </c>
      <c r="E13978" s="344" t="s">
        <v>377</v>
      </c>
      <c r="F13978" s="345" t="s">
        <v>15</v>
      </c>
      <c r="G13978" s="193">
        <f t="shared" ref="G13978:G13985" si="885">I13978/H13978</f>
        <v>0.25</v>
      </c>
      <c r="H13978" s="193">
        <v>200</v>
      </c>
      <c r="I13978" s="193">
        <v>50</v>
      </c>
      <c r="L13978" s="234" t="s">
        <v>1781</v>
      </c>
    </row>
    <row r="13979" spans="1:12" s="245" customFormat="1" ht="15.75" customHeight="1" x14ac:dyDescent="0.3">
      <c r="A13979" s="343">
        <v>44177</v>
      </c>
      <c r="B13979" s="135" t="s">
        <v>1299</v>
      </c>
      <c r="C13979" s="349" t="s">
        <v>56</v>
      </c>
      <c r="D13979" s="345" t="s">
        <v>793</v>
      </c>
      <c r="E13979" s="344" t="s">
        <v>377</v>
      </c>
      <c r="F13979" s="345" t="s">
        <v>12</v>
      </c>
      <c r="G13979" s="193">
        <f t="shared" si="885"/>
        <v>2</v>
      </c>
      <c r="H13979" s="193">
        <v>100</v>
      </c>
      <c r="I13979" s="193">
        <v>200</v>
      </c>
      <c r="L13979" s="234" t="s">
        <v>1781</v>
      </c>
    </row>
    <row r="13980" spans="1:12" s="245" customFormat="1" ht="15.75" customHeight="1" x14ac:dyDescent="0.3">
      <c r="A13980" s="343">
        <v>44177</v>
      </c>
      <c r="B13980" s="135" t="s">
        <v>1299</v>
      </c>
      <c r="C13980" s="349" t="s">
        <v>56</v>
      </c>
      <c r="D13980" s="345" t="s">
        <v>1093</v>
      </c>
      <c r="E13980" s="344" t="s">
        <v>377</v>
      </c>
      <c r="F13980" s="345" t="s">
        <v>41</v>
      </c>
      <c r="G13980" s="193">
        <f t="shared" si="885"/>
        <v>200</v>
      </c>
      <c r="H13980" s="193">
        <v>1</v>
      </c>
      <c r="I13980" s="193">
        <v>200</v>
      </c>
      <c r="L13980" s="234" t="s">
        <v>1781</v>
      </c>
    </row>
    <row r="13981" spans="1:12" s="245" customFormat="1" ht="15.65" customHeight="1" x14ac:dyDescent="0.3">
      <c r="A13981" s="343">
        <v>44177</v>
      </c>
      <c r="B13981" s="135" t="s">
        <v>1299</v>
      </c>
      <c r="C13981" s="349" t="s">
        <v>56</v>
      </c>
      <c r="D13981" s="345" t="s">
        <v>1153</v>
      </c>
      <c r="E13981" s="344" t="s">
        <v>377</v>
      </c>
      <c r="F13981" s="345" t="s">
        <v>31</v>
      </c>
      <c r="G13981" s="193">
        <f t="shared" si="885"/>
        <v>21</v>
      </c>
      <c r="H13981" s="193">
        <v>100</v>
      </c>
      <c r="I13981" s="193">
        <v>2100</v>
      </c>
      <c r="L13981" s="234" t="s">
        <v>1781</v>
      </c>
    </row>
    <row r="13982" spans="1:12" s="245" customFormat="1" ht="15.75" customHeight="1" x14ac:dyDescent="0.3">
      <c r="A13982" s="343">
        <v>44177</v>
      </c>
      <c r="B13982" s="135" t="s">
        <v>1299</v>
      </c>
      <c r="C13982" s="349" t="s">
        <v>56</v>
      </c>
      <c r="D13982" s="345" t="s">
        <v>1160</v>
      </c>
      <c r="E13982" s="344" t="s">
        <v>377</v>
      </c>
      <c r="F13982" s="345" t="s">
        <v>31</v>
      </c>
      <c r="G13982" s="193">
        <f t="shared" si="885"/>
        <v>30</v>
      </c>
      <c r="H13982" s="193">
        <v>100</v>
      </c>
      <c r="I13982" s="193">
        <v>3000</v>
      </c>
      <c r="L13982" s="234" t="s">
        <v>1781</v>
      </c>
    </row>
    <row r="13983" spans="1:12" s="245" customFormat="1" ht="15.75" customHeight="1" x14ac:dyDescent="0.3">
      <c r="A13983" s="343">
        <v>44177</v>
      </c>
      <c r="B13983" s="135" t="s">
        <v>1299</v>
      </c>
      <c r="C13983" s="349" t="s">
        <v>56</v>
      </c>
      <c r="D13983" s="345" t="s">
        <v>1128</v>
      </c>
      <c r="E13983" s="344" t="s">
        <v>377</v>
      </c>
      <c r="F13983" s="345" t="s">
        <v>27</v>
      </c>
      <c r="G13983" s="193">
        <f t="shared" si="885"/>
        <v>300</v>
      </c>
      <c r="H13983" s="193">
        <v>1</v>
      </c>
      <c r="I13983" s="193">
        <v>300</v>
      </c>
      <c r="L13983" s="234" t="s">
        <v>1781</v>
      </c>
    </row>
    <row r="13984" spans="1:12" s="245" customFormat="1" ht="15.75" customHeight="1" x14ac:dyDescent="0.3">
      <c r="A13984" s="343">
        <v>44177</v>
      </c>
      <c r="B13984" s="135" t="s">
        <v>1299</v>
      </c>
      <c r="C13984" s="349" t="s">
        <v>56</v>
      </c>
      <c r="D13984" s="345" t="s">
        <v>1164</v>
      </c>
      <c r="E13984" s="344" t="s">
        <v>377</v>
      </c>
      <c r="F13984" s="345" t="s">
        <v>670</v>
      </c>
      <c r="G13984" s="193">
        <f t="shared" si="885"/>
        <v>50</v>
      </c>
      <c r="H13984" s="193">
        <v>1</v>
      </c>
      <c r="I13984" s="193">
        <v>50</v>
      </c>
      <c r="L13984" s="234" t="s">
        <v>1781</v>
      </c>
    </row>
    <row r="13985" spans="1:12" s="245" customFormat="1" ht="15.65" customHeight="1" x14ac:dyDescent="0.3">
      <c r="A13985" s="343">
        <v>44177</v>
      </c>
      <c r="B13985" s="135" t="s">
        <v>1299</v>
      </c>
      <c r="C13985" s="349" t="s">
        <v>56</v>
      </c>
      <c r="D13985" s="345" t="s">
        <v>1287</v>
      </c>
      <c r="E13985" s="344" t="s">
        <v>377</v>
      </c>
      <c r="F13985" s="345" t="s">
        <v>670</v>
      </c>
      <c r="G13985" s="193">
        <f t="shared" si="885"/>
        <v>50</v>
      </c>
      <c r="H13985" s="193">
        <v>1</v>
      </c>
      <c r="I13985" s="193">
        <v>50</v>
      </c>
      <c r="L13985" s="234" t="s">
        <v>1781</v>
      </c>
    </row>
    <row r="13986" spans="1:12" s="245" customFormat="1" ht="15.75" customHeight="1" x14ac:dyDescent="0.3">
      <c r="A13986" s="343">
        <v>44185</v>
      </c>
      <c r="B13986" s="135" t="s">
        <v>1300</v>
      </c>
      <c r="C13986" s="349" t="s">
        <v>56</v>
      </c>
      <c r="D13986" s="345" t="s">
        <v>1155</v>
      </c>
      <c r="E13986" s="344" t="s">
        <v>377</v>
      </c>
      <c r="F13986" s="345" t="s">
        <v>15</v>
      </c>
      <c r="G13986" s="193">
        <f t="shared" ref="G13986:G13994" si="886">I13986/H13986</f>
        <v>0.6</v>
      </c>
      <c r="H13986" s="193">
        <v>200</v>
      </c>
      <c r="I13986" s="193">
        <v>120</v>
      </c>
      <c r="L13986" s="234" t="s">
        <v>1781</v>
      </c>
    </row>
    <row r="13987" spans="1:12" s="245" customFormat="1" ht="15.75" customHeight="1" x14ac:dyDescent="0.3">
      <c r="A13987" s="343">
        <v>44185</v>
      </c>
      <c r="B13987" s="135" t="s">
        <v>1300</v>
      </c>
      <c r="C13987" s="349" t="s">
        <v>56</v>
      </c>
      <c r="D13987" s="345" t="s">
        <v>793</v>
      </c>
      <c r="E13987" s="344" t="s">
        <v>377</v>
      </c>
      <c r="F13987" s="345" t="s">
        <v>12</v>
      </c>
      <c r="G13987" s="193">
        <f t="shared" si="886"/>
        <v>1.5</v>
      </c>
      <c r="H13987" s="193">
        <v>100</v>
      </c>
      <c r="I13987" s="193">
        <v>150</v>
      </c>
      <c r="L13987" s="234" t="s">
        <v>1781</v>
      </c>
    </row>
    <row r="13988" spans="1:12" s="245" customFormat="1" ht="15.75" customHeight="1" x14ac:dyDescent="0.3">
      <c r="A13988" s="343">
        <v>44185</v>
      </c>
      <c r="B13988" s="135" t="s">
        <v>1300</v>
      </c>
      <c r="C13988" s="349" t="s">
        <v>56</v>
      </c>
      <c r="D13988" s="345" t="s">
        <v>1093</v>
      </c>
      <c r="E13988" s="344" t="s">
        <v>377</v>
      </c>
      <c r="F13988" s="345" t="s">
        <v>41</v>
      </c>
      <c r="G13988" s="193">
        <f t="shared" si="886"/>
        <v>60</v>
      </c>
      <c r="H13988" s="193">
        <v>1</v>
      </c>
      <c r="I13988" s="193">
        <v>60</v>
      </c>
      <c r="L13988" s="234" t="s">
        <v>1781</v>
      </c>
    </row>
    <row r="13989" spans="1:12" s="245" customFormat="1" ht="15.65" customHeight="1" x14ac:dyDescent="0.3">
      <c r="A13989" s="343">
        <v>44185</v>
      </c>
      <c r="B13989" s="135" t="s">
        <v>1300</v>
      </c>
      <c r="C13989" s="349" t="s">
        <v>56</v>
      </c>
      <c r="D13989" s="345" t="s">
        <v>1153</v>
      </c>
      <c r="E13989" s="344" t="s">
        <v>377</v>
      </c>
      <c r="F13989" s="345" t="s">
        <v>31</v>
      </c>
      <c r="G13989" s="193">
        <f t="shared" si="886"/>
        <v>6</v>
      </c>
      <c r="H13989" s="193">
        <v>100</v>
      </c>
      <c r="I13989" s="193">
        <v>600</v>
      </c>
      <c r="L13989" s="234" t="s">
        <v>1781</v>
      </c>
    </row>
    <row r="13990" spans="1:12" s="245" customFormat="1" ht="15.75" customHeight="1" x14ac:dyDescent="0.3">
      <c r="A13990" s="343">
        <v>44185</v>
      </c>
      <c r="B13990" s="135" t="s">
        <v>1300</v>
      </c>
      <c r="C13990" s="349" t="s">
        <v>56</v>
      </c>
      <c r="D13990" s="345" t="s">
        <v>1160</v>
      </c>
      <c r="E13990" s="344" t="s">
        <v>377</v>
      </c>
      <c r="F13990" s="345" t="s">
        <v>31</v>
      </c>
      <c r="G13990" s="193">
        <f t="shared" si="886"/>
        <v>5</v>
      </c>
      <c r="H13990" s="193">
        <v>100</v>
      </c>
      <c r="I13990" s="193">
        <v>500</v>
      </c>
      <c r="L13990" s="234" t="s">
        <v>1781</v>
      </c>
    </row>
    <row r="13991" spans="1:12" s="245" customFormat="1" ht="15.75" customHeight="1" x14ac:dyDescent="0.3">
      <c r="A13991" s="343">
        <v>44185</v>
      </c>
      <c r="B13991" s="135" t="s">
        <v>1300</v>
      </c>
      <c r="C13991" s="349" t="s">
        <v>56</v>
      </c>
      <c r="D13991" s="345" t="s">
        <v>1128</v>
      </c>
      <c r="E13991" s="344" t="s">
        <v>377</v>
      </c>
      <c r="F13991" s="345" t="s">
        <v>27</v>
      </c>
      <c r="G13991" s="193">
        <f t="shared" si="886"/>
        <v>300</v>
      </c>
      <c r="H13991" s="193">
        <v>1</v>
      </c>
      <c r="I13991" s="193">
        <v>300</v>
      </c>
      <c r="L13991" s="234" t="s">
        <v>1781</v>
      </c>
    </row>
    <row r="13992" spans="1:12" s="245" customFormat="1" ht="15.75" customHeight="1" x14ac:dyDescent="0.3">
      <c r="A13992" s="343">
        <v>44185</v>
      </c>
      <c r="B13992" s="135" t="s">
        <v>1300</v>
      </c>
      <c r="C13992" s="349" t="s">
        <v>56</v>
      </c>
      <c r="D13992" s="345" t="s">
        <v>1164</v>
      </c>
      <c r="E13992" s="344" t="s">
        <v>377</v>
      </c>
      <c r="F13992" s="345" t="s">
        <v>670</v>
      </c>
      <c r="G13992" s="193">
        <f t="shared" si="886"/>
        <v>12</v>
      </c>
      <c r="H13992" s="193">
        <v>1</v>
      </c>
      <c r="I13992" s="193">
        <v>12</v>
      </c>
      <c r="L13992" s="234" t="s">
        <v>1781</v>
      </c>
    </row>
    <row r="13993" spans="1:12" s="245" customFormat="1" ht="15.65" customHeight="1" x14ac:dyDescent="0.3">
      <c r="A13993" s="343">
        <v>44185</v>
      </c>
      <c r="B13993" s="135" t="s">
        <v>1300</v>
      </c>
      <c r="C13993" s="349" t="s">
        <v>56</v>
      </c>
      <c r="D13993" s="345" t="s">
        <v>1287</v>
      </c>
      <c r="E13993" s="344" t="s">
        <v>377</v>
      </c>
      <c r="F13993" s="345" t="s">
        <v>670</v>
      </c>
      <c r="G13993" s="193">
        <f t="shared" si="886"/>
        <v>12</v>
      </c>
      <c r="H13993" s="193">
        <v>1</v>
      </c>
      <c r="I13993" s="193">
        <v>12</v>
      </c>
      <c r="L13993" s="234" t="s">
        <v>1781</v>
      </c>
    </row>
    <row r="13994" spans="1:12" s="245" customFormat="1" ht="15.75" customHeight="1" x14ac:dyDescent="0.3">
      <c r="A13994" s="343">
        <v>44185</v>
      </c>
      <c r="B13994" s="135" t="s">
        <v>1300</v>
      </c>
      <c r="C13994" s="349" t="s">
        <v>56</v>
      </c>
      <c r="D13994" s="345" t="s">
        <v>1185</v>
      </c>
      <c r="E13994" s="344" t="s">
        <v>377</v>
      </c>
      <c r="F13994" s="345" t="s">
        <v>670</v>
      </c>
      <c r="G13994" s="193">
        <f t="shared" si="886"/>
        <v>0.3</v>
      </c>
      <c r="H13994" s="193">
        <v>40</v>
      </c>
      <c r="I13994" s="193">
        <v>12</v>
      </c>
      <c r="L13994" s="234" t="s">
        <v>1781</v>
      </c>
    </row>
    <row r="13995" spans="1:12" s="245" customFormat="1" ht="15.75" customHeight="1" x14ac:dyDescent="0.3">
      <c r="A13995" s="343">
        <v>44166</v>
      </c>
      <c r="B13995" s="135" t="s">
        <v>1301</v>
      </c>
      <c r="C13995" s="349" t="s">
        <v>56</v>
      </c>
      <c r="D13995" s="345" t="s">
        <v>1155</v>
      </c>
      <c r="E13995" s="344" t="s">
        <v>377</v>
      </c>
      <c r="F13995" s="345" t="s">
        <v>15</v>
      </c>
      <c r="G13995" s="193">
        <f t="shared" ref="G13995:G14020" si="887">I13995/H13995</f>
        <v>2.5</v>
      </c>
      <c r="H13995" s="193">
        <v>200</v>
      </c>
      <c r="I13995" s="193">
        <v>500</v>
      </c>
      <c r="L13995" s="234" t="s">
        <v>1781</v>
      </c>
    </row>
    <row r="13996" spans="1:12" s="245" customFormat="1" ht="15.75" customHeight="1" x14ac:dyDescent="0.3">
      <c r="A13996" s="343">
        <v>44166</v>
      </c>
      <c r="B13996" s="135" t="s">
        <v>1301</v>
      </c>
      <c r="C13996" s="349" t="s">
        <v>56</v>
      </c>
      <c r="D13996" s="345" t="s">
        <v>793</v>
      </c>
      <c r="E13996" s="344" t="s">
        <v>377</v>
      </c>
      <c r="F13996" s="345" t="s">
        <v>12</v>
      </c>
      <c r="G13996" s="193">
        <f t="shared" si="887"/>
        <v>5</v>
      </c>
      <c r="H13996" s="193">
        <v>100</v>
      </c>
      <c r="I13996" s="193">
        <v>500</v>
      </c>
      <c r="L13996" s="234" t="s">
        <v>1781</v>
      </c>
    </row>
    <row r="13997" spans="1:12" s="245" customFormat="1" ht="15.65" customHeight="1" x14ac:dyDescent="0.3">
      <c r="A13997" s="343">
        <v>44166</v>
      </c>
      <c r="B13997" s="135" t="s">
        <v>1301</v>
      </c>
      <c r="C13997" s="349" t="s">
        <v>56</v>
      </c>
      <c r="D13997" s="345" t="s">
        <v>1153</v>
      </c>
      <c r="E13997" s="344" t="s">
        <v>377</v>
      </c>
      <c r="F13997" s="345" t="s">
        <v>31</v>
      </c>
      <c r="G13997" s="193">
        <f t="shared" si="887"/>
        <v>12</v>
      </c>
      <c r="H13997" s="193">
        <v>100</v>
      </c>
      <c r="I13997" s="193">
        <v>1200</v>
      </c>
      <c r="L13997" s="234" t="s">
        <v>1781</v>
      </c>
    </row>
    <row r="13998" spans="1:12" s="245" customFormat="1" ht="15.75" customHeight="1" x14ac:dyDescent="0.3">
      <c r="A13998" s="343">
        <v>44166</v>
      </c>
      <c r="B13998" s="135" t="s">
        <v>1301</v>
      </c>
      <c r="C13998" s="349" t="s">
        <v>56</v>
      </c>
      <c r="D13998" s="345" t="s">
        <v>1185</v>
      </c>
      <c r="E13998" s="344" t="s">
        <v>377</v>
      </c>
      <c r="F13998" s="345" t="s">
        <v>670</v>
      </c>
      <c r="G13998" s="193">
        <f t="shared" si="887"/>
        <v>500</v>
      </c>
      <c r="H13998" s="193">
        <v>1</v>
      </c>
      <c r="I13998" s="193">
        <v>500</v>
      </c>
      <c r="L13998" s="234" t="s">
        <v>1781</v>
      </c>
    </row>
    <row r="13999" spans="1:12" s="245" customFormat="1" ht="15.65" customHeight="1" x14ac:dyDescent="0.3">
      <c r="A13999" s="343">
        <v>44166</v>
      </c>
      <c r="B13999" s="135" t="s">
        <v>1301</v>
      </c>
      <c r="C13999" s="349" t="s">
        <v>56</v>
      </c>
      <c r="D13999" s="345" t="s">
        <v>1287</v>
      </c>
      <c r="E13999" s="344" t="s">
        <v>377</v>
      </c>
      <c r="F13999" s="345" t="s">
        <v>670</v>
      </c>
      <c r="G13999" s="193">
        <f t="shared" si="887"/>
        <v>500</v>
      </c>
      <c r="H13999" s="193">
        <v>1</v>
      </c>
      <c r="I13999" s="193">
        <v>500</v>
      </c>
      <c r="L13999" s="234" t="s">
        <v>1781</v>
      </c>
    </row>
    <row r="14000" spans="1:12" s="245" customFormat="1" ht="15.75" customHeight="1" x14ac:dyDescent="0.3">
      <c r="A14000" s="343">
        <v>44166</v>
      </c>
      <c r="B14000" s="135" t="s">
        <v>1301</v>
      </c>
      <c r="C14000" s="349" t="s">
        <v>56</v>
      </c>
      <c r="D14000" s="345" t="s">
        <v>1164</v>
      </c>
      <c r="E14000" s="344" t="s">
        <v>377</v>
      </c>
      <c r="F14000" s="345" t="s">
        <v>670</v>
      </c>
      <c r="G14000" s="193">
        <f t="shared" si="887"/>
        <v>500</v>
      </c>
      <c r="H14000" s="193">
        <v>1</v>
      </c>
      <c r="I14000" s="193">
        <v>500</v>
      </c>
      <c r="L14000" s="234" t="s">
        <v>1781</v>
      </c>
    </row>
    <row r="14001" spans="1:12" s="245" customFormat="1" ht="15.75" customHeight="1" x14ac:dyDescent="0.3">
      <c r="A14001" s="343">
        <v>44166</v>
      </c>
      <c r="B14001" s="135" t="s">
        <v>1301</v>
      </c>
      <c r="C14001" s="349" t="s">
        <v>56</v>
      </c>
      <c r="D14001" s="345" t="s">
        <v>1161</v>
      </c>
      <c r="E14001" s="344" t="s">
        <v>377</v>
      </c>
      <c r="F14001" s="345" t="s">
        <v>670</v>
      </c>
      <c r="G14001" s="193">
        <f t="shared" si="887"/>
        <v>13</v>
      </c>
      <c r="H14001" s="193">
        <v>40</v>
      </c>
      <c r="I14001" s="193">
        <v>520</v>
      </c>
      <c r="L14001" s="234" t="s">
        <v>1781</v>
      </c>
    </row>
    <row r="14002" spans="1:12" s="245" customFormat="1" ht="15.75" customHeight="1" x14ac:dyDescent="0.3">
      <c r="A14002" s="343">
        <v>44166</v>
      </c>
      <c r="B14002" s="135" t="s">
        <v>1302</v>
      </c>
      <c r="C14002" s="349" t="s">
        <v>56</v>
      </c>
      <c r="D14002" s="345" t="s">
        <v>1155</v>
      </c>
      <c r="E14002" s="344" t="s">
        <v>377</v>
      </c>
      <c r="F14002" s="345" t="s">
        <v>15</v>
      </c>
      <c r="G14002" s="193">
        <f t="shared" si="887"/>
        <v>0.5</v>
      </c>
      <c r="H14002" s="193">
        <v>200</v>
      </c>
      <c r="I14002" s="193">
        <v>100</v>
      </c>
      <c r="L14002" s="234" t="s">
        <v>1781</v>
      </c>
    </row>
    <row r="14003" spans="1:12" s="245" customFormat="1" ht="15.75" customHeight="1" x14ac:dyDescent="0.3">
      <c r="A14003" s="343">
        <v>44166</v>
      </c>
      <c r="B14003" s="135" t="s">
        <v>1302</v>
      </c>
      <c r="C14003" s="349" t="s">
        <v>56</v>
      </c>
      <c r="D14003" s="345" t="s">
        <v>793</v>
      </c>
      <c r="E14003" s="344" t="s">
        <v>377</v>
      </c>
      <c r="F14003" s="345" t="s">
        <v>12</v>
      </c>
      <c r="G14003" s="193">
        <f t="shared" si="887"/>
        <v>20</v>
      </c>
      <c r="H14003" s="193">
        <v>100</v>
      </c>
      <c r="I14003" s="193">
        <v>2000</v>
      </c>
      <c r="L14003" s="234" t="s">
        <v>1781</v>
      </c>
    </row>
    <row r="14004" spans="1:12" s="245" customFormat="1" ht="15.75" customHeight="1" x14ac:dyDescent="0.3">
      <c r="A14004" s="343">
        <v>44166</v>
      </c>
      <c r="B14004" s="135" t="s">
        <v>1302</v>
      </c>
      <c r="C14004" s="349" t="s">
        <v>56</v>
      </c>
      <c r="D14004" s="345" t="s">
        <v>1153</v>
      </c>
      <c r="E14004" s="344" t="s">
        <v>377</v>
      </c>
      <c r="F14004" s="345" t="s">
        <v>31</v>
      </c>
      <c r="G14004" s="193">
        <f t="shared" ref="G14004" si="888">I14004/H14004</f>
        <v>15</v>
      </c>
      <c r="H14004" s="193">
        <v>100</v>
      </c>
      <c r="I14004" s="193">
        <v>1500</v>
      </c>
      <c r="L14004" s="234" t="s">
        <v>1781</v>
      </c>
    </row>
    <row r="14005" spans="1:12" s="245" customFormat="1" ht="15.65" customHeight="1" x14ac:dyDescent="0.3">
      <c r="A14005" s="343">
        <v>44166</v>
      </c>
      <c r="B14005" s="135" t="s">
        <v>1302</v>
      </c>
      <c r="C14005" s="349" t="s">
        <v>56</v>
      </c>
      <c r="D14005" s="345" t="s">
        <v>1162</v>
      </c>
      <c r="E14005" s="344" t="s">
        <v>377</v>
      </c>
      <c r="F14005" s="345" t="s">
        <v>31</v>
      </c>
      <c r="G14005" s="193">
        <f t="shared" si="887"/>
        <v>15</v>
      </c>
      <c r="H14005" s="193">
        <v>100</v>
      </c>
      <c r="I14005" s="193">
        <v>1500</v>
      </c>
      <c r="L14005" s="234" t="s">
        <v>1781</v>
      </c>
    </row>
    <row r="14006" spans="1:12" s="245" customFormat="1" ht="15.75" customHeight="1" x14ac:dyDescent="0.3">
      <c r="A14006" s="343">
        <v>44166</v>
      </c>
      <c r="B14006" s="135" t="s">
        <v>1302</v>
      </c>
      <c r="C14006" s="349" t="s">
        <v>56</v>
      </c>
      <c r="D14006" s="345" t="s">
        <v>1164</v>
      </c>
      <c r="E14006" s="344" t="s">
        <v>377</v>
      </c>
      <c r="F14006" s="345" t="s">
        <v>670</v>
      </c>
      <c r="G14006" s="193">
        <f t="shared" si="887"/>
        <v>1000</v>
      </c>
      <c r="H14006" s="193">
        <v>1</v>
      </c>
      <c r="I14006" s="193">
        <v>1000</v>
      </c>
      <c r="L14006" s="234" t="s">
        <v>1781</v>
      </c>
    </row>
    <row r="14007" spans="1:12" s="245" customFormat="1" ht="15.75" customHeight="1" x14ac:dyDescent="0.3">
      <c r="A14007" s="343">
        <v>44166</v>
      </c>
      <c r="B14007" s="135" t="s">
        <v>1302</v>
      </c>
      <c r="C14007" s="349" t="s">
        <v>56</v>
      </c>
      <c r="D14007" s="345" t="s">
        <v>1204</v>
      </c>
      <c r="E14007" s="344" t="s">
        <v>377</v>
      </c>
      <c r="F14007" s="345" t="s">
        <v>670</v>
      </c>
      <c r="G14007" s="193">
        <f t="shared" si="887"/>
        <v>1000</v>
      </c>
      <c r="H14007" s="193">
        <v>1</v>
      </c>
      <c r="I14007" s="193">
        <v>1000</v>
      </c>
      <c r="L14007" s="234" t="s">
        <v>1781</v>
      </c>
    </row>
    <row r="14008" spans="1:12" s="245" customFormat="1" ht="15.75" customHeight="1" x14ac:dyDescent="0.3">
      <c r="A14008" s="343">
        <v>44166</v>
      </c>
      <c r="B14008" s="135" t="s">
        <v>1302</v>
      </c>
      <c r="C14008" s="349" t="s">
        <v>56</v>
      </c>
      <c r="D14008" s="345" t="s">
        <v>688</v>
      </c>
      <c r="E14008" s="344" t="s">
        <v>377</v>
      </c>
      <c r="F14008" s="345" t="s">
        <v>670</v>
      </c>
      <c r="G14008" s="193">
        <f t="shared" si="887"/>
        <v>1200</v>
      </c>
      <c r="H14008" s="193">
        <v>1</v>
      </c>
      <c r="I14008" s="193">
        <v>1200</v>
      </c>
      <c r="L14008" s="234" t="s">
        <v>1781</v>
      </c>
    </row>
    <row r="14009" spans="1:12" s="245" customFormat="1" ht="15.75" customHeight="1" x14ac:dyDescent="0.3">
      <c r="A14009" s="343">
        <v>44166</v>
      </c>
      <c r="B14009" s="135" t="s">
        <v>1302</v>
      </c>
      <c r="C14009" s="349" t="s">
        <v>56</v>
      </c>
      <c r="D14009" s="345" t="s">
        <v>1161</v>
      </c>
      <c r="E14009" s="344" t="s">
        <v>377</v>
      </c>
      <c r="F14009" s="345" t="s">
        <v>670</v>
      </c>
      <c r="G14009" s="193">
        <f t="shared" si="887"/>
        <v>25</v>
      </c>
      <c r="H14009" s="193">
        <v>40</v>
      </c>
      <c r="I14009" s="193">
        <v>1000</v>
      </c>
      <c r="L14009" s="234" t="s">
        <v>1781</v>
      </c>
    </row>
    <row r="14010" spans="1:12" s="245" customFormat="1" ht="15.75" customHeight="1" x14ac:dyDescent="0.3">
      <c r="A14010" s="343">
        <v>44173</v>
      </c>
      <c r="B14010" s="135" t="s">
        <v>302</v>
      </c>
      <c r="C14010" s="349" t="s">
        <v>56</v>
      </c>
      <c r="D14010" s="345" t="s">
        <v>1155</v>
      </c>
      <c r="E14010" s="344" t="s">
        <v>377</v>
      </c>
      <c r="F14010" s="345" t="s">
        <v>15</v>
      </c>
      <c r="G14010" s="193">
        <f t="shared" si="887"/>
        <v>0.75</v>
      </c>
      <c r="H14010" s="193">
        <v>200</v>
      </c>
      <c r="I14010" s="193">
        <v>150</v>
      </c>
      <c r="L14010" s="234" t="s">
        <v>1781</v>
      </c>
    </row>
    <row r="14011" spans="1:12" s="245" customFormat="1" ht="15.75" customHeight="1" x14ac:dyDescent="0.3">
      <c r="A14011" s="343">
        <v>44173</v>
      </c>
      <c r="B14011" s="135" t="s">
        <v>302</v>
      </c>
      <c r="C14011" s="349" t="s">
        <v>56</v>
      </c>
      <c r="D14011" s="345" t="s">
        <v>793</v>
      </c>
      <c r="E14011" s="344" t="s">
        <v>377</v>
      </c>
      <c r="F14011" s="345" t="s">
        <v>12</v>
      </c>
      <c r="G14011" s="193">
        <f t="shared" si="887"/>
        <v>1.5</v>
      </c>
      <c r="H14011" s="193">
        <v>100</v>
      </c>
      <c r="I14011" s="193">
        <v>150</v>
      </c>
      <c r="L14011" s="234" t="s">
        <v>1781</v>
      </c>
    </row>
    <row r="14012" spans="1:12" s="245" customFormat="1" ht="15.75" customHeight="1" x14ac:dyDescent="0.3">
      <c r="A14012" s="343">
        <v>44173</v>
      </c>
      <c r="B14012" s="135" t="s">
        <v>302</v>
      </c>
      <c r="C14012" s="349" t="s">
        <v>56</v>
      </c>
      <c r="D14012" s="345" t="s">
        <v>1153</v>
      </c>
      <c r="E14012" s="344" t="s">
        <v>377</v>
      </c>
      <c r="F14012" s="345" t="s">
        <v>31</v>
      </c>
      <c r="G14012" s="193">
        <f t="shared" ref="G14012:G14013" si="889">I14012/H14012</f>
        <v>10</v>
      </c>
      <c r="H14012" s="193">
        <v>100</v>
      </c>
      <c r="I14012" s="193">
        <v>1000</v>
      </c>
      <c r="L14012" s="234" t="s">
        <v>1781</v>
      </c>
    </row>
    <row r="14013" spans="1:12" s="245" customFormat="1" ht="15.65" customHeight="1" x14ac:dyDescent="0.3">
      <c r="A14013" s="343">
        <v>44173</v>
      </c>
      <c r="B14013" s="135" t="s">
        <v>302</v>
      </c>
      <c r="C14013" s="349" t="s">
        <v>56</v>
      </c>
      <c r="D14013" s="345" t="s">
        <v>1160</v>
      </c>
      <c r="E14013" s="344" t="s">
        <v>377</v>
      </c>
      <c r="F14013" s="345" t="s">
        <v>31</v>
      </c>
      <c r="G14013" s="193">
        <f t="shared" si="889"/>
        <v>10</v>
      </c>
      <c r="H14013" s="193">
        <v>100</v>
      </c>
      <c r="I14013" s="193">
        <v>1000</v>
      </c>
      <c r="L14013" s="234" t="s">
        <v>1781</v>
      </c>
    </row>
    <row r="14014" spans="1:12" s="245" customFormat="1" ht="15.75" customHeight="1" x14ac:dyDescent="0.3">
      <c r="A14014" s="343">
        <v>44173</v>
      </c>
      <c r="B14014" s="135" t="s">
        <v>302</v>
      </c>
      <c r="C14014" s="349" t="s">
        <v>56</v>
      </c>
      <c r="D14014" s="345" t="s">
        <v>1162</v>
      </c>
      <c r="E14014" s="344" t="s">
        <v>377</v>
      </c>
      <c r="F14014" s="345" t="s">
        <v>31</v>
      </c>
      <c r="G14014" s="193">
        <f t="shared" si="887"/>
        <v>10</v>
      </c>
      <c r="H14014" s="193">
        <v>100</v>
      </c>
      <c r="I14014" s="193">
        <v>1000</v>
      </c>
      <c r="L14014" s="234" t="s">
        <v>1781</v>
      </c>
    </row>
    <row r="14015" spans="1:12" s="245" customFormat="1" ht="15.75" customHeight="1" x14ac:dyDescent="0.3">
      <c r="A14015" s="343">
        <v>44173</v>
      </c>
      <c r="B14015" s="135" t="s">
        <v>302</v>
      </c>
      <c r="C14015" s="349" t="s">
        <v>56</v>
      </c>
      <c r="D14015" s="345" t="s">
        <v>1161</v>
      </c>
      <c r="E14015" s="344" t="s">
        <v>377</v>
      </c>
      <c r="F14015" s="345" t="s">
        <v>670</v>
      </c>
      <c r="G14015" s="193">
        <f t="shared" si="887"/>
        <v>3</v>
      </c>
      <c r="H14015" s="193">
        <v>40</v>
      </c>
      <c r="I14015" s="193">
        <v>120</v>
      </c>
      <c r="L14015" s="234" t="s">
        <v>1781</v>
      </c>
    </row>
    <row r="14016" spans="1:12" s="245" customFormat="1" ht="15.75" customHeight="1" x14ac:dyDescent="0.3">
      <c r="A14016" s="343">
        <v>44173</v>
      </c>
      <c r="B14016" s="135" t="s">
        <v>302</v>
      </c>
      <c r="C14016" s="349" t="s">
        <v>56</v>
      </c>
      <c r="D14016" s="345" t="s">
        <v>1155</v>
      </c>
      <c r="E14016" s="344" t="s">
        <v>377</v>
      </c>
      <c r="F14016" s="345" t="s">
        <v>15</v>
      </c>
      <c r="G14016" s="193">
        <f t="shared" si="887"/>
        <v>0.2</v>
      </c>
      <c r="H14016" s="193">
        <v>200</v>
      </c>
      <c r="I14016" s="193">
        <v>40</v>
      </c>
      <c r="L14016" s="234" t="s">
        <v>1781</v>
      </c>
    </row>
    <row r="14017" spans="1:12" s="245" customFormat="1" ht="15.75" customHeight="1" x14ac:dyDescent="0.3">
      <c r="A14017" s="343">
        <v>44173</v>
      </c>
      <c r="B14017" s="135" t="s">
        <v>302</v>
      </c>
      <c r="C14017" s="349" t="s">
        <v>56</v>
      </c>
      <c r="D14017" s="345" t="s">
        <v>1093</v>
      </c>
      <c r="E14017" s="344" t="s">
        <v>377</v>
      </c>
      <c r="F14017" s="345" t="s">
        <v>41</v>
      </c>
      <c r="G14017" s="193">
        <f t="shared" si="887"/>
        <v>40</v>
      </c>
      <c r="H14017" s="193">
        <v>1</v>
      </c>
      <c r="I14017" s="193">
        <v>40</v>
      </c>
      <c r="L14017" s="234" t="s">
        <v>1781</v>
      </c>
    </row>
    <row r="14018" spans="1:12" s="245" customFormat="1" ht="15.65" customHeight="1" x14ac:dyDescent="0.3">
      <c r="A14018" s="343">
        <v>44173</v>
      </c>
      <c r="B14018" s="135" t="s">
        <v>302</v>
      </c>
      <c r="C14018" s="349" t="s">
        <v>56</v>
      </c>
      <c r="D14018" s="345" t="s">
        <v>1153</v>
      </c>
      <c r="E14018" s="344" t="s">
        <v>377</v>
      </c>
      <c r="F14018" s="345" t="s">
        <v>31</v>
      </c>
      <c r="G14018" s="193">
        <f t="shared" si="887"/>
        <v>6</v>
      </c>
      <c r="H14018" s="193">
        <v>100</v>
      </c>
      <c r="I14018" s="193">
        <v>600</v>
      </c>
      <c r="L14018" s="234" t="s">
        <v>1781</v>
      </c>
    </row>
    <row r="14019" spans="1:12" s="245" customFormat="1" ht="15.75" customHeight="1" x14ac:dyDescent="0.3">
      <c r="A14019" s="343">
        <v>44173</v>
      </c>
      <c r="B14019" s="135" t="s">
        <v>302</v>
      </c>
      <c r="C14019" s="349" t="s">
        <v>56</v>
      </c>
      <c r="D14019" s="345" t="s">
        <v>1160</v>
      </c>
      <c r="E14019" s="344" t="s">
        <v>377</v>
      </c>
      <c r="F14019" s="345" t="s">
        <v>31</v>
      </c>
      <c r="G14019" s="193">
        <f t="shared" si="887"/>
        <v>5</v>
      </c>
      <c r="H14019" s="193">
        <v>100</v>
      </c>
      <c r="I14019" s="193">
        <v>500</v>
      </c>
      <c r="L14019" s="234" t="s">
        <v>1781</v>
      </c>
    </row>
    <row r="14020" spans="1:12" s="245" customFormat="1" ht="15.75" customHeight="1" x14ac:dyDescent="0.3">
      <c r="A14020" s="343">
        <v>44173</v>
      </c>
      <c r="B14020" s="135" t="s">
        <v>302</v>
      </c>
      <c r="C14020" s="349" t="s">
        <v>56</v>
      </c>
      <c r="D14020" s="345" t="s">
        <v>1128</v>
      </c>
      <c r="E14020" s="344" t="s">
        <v>377</v>
      </c>
      <c r="F14020" s="345" t="s">
        <v>27</v>
      </c>
      <c r="G14020" s="193">
        <f t="shared" si="887"/>
        <v>40</v>
      </c>
      <c r="H14020" s="193">
        <v>1</v>
      </c>
      <c r="I14020" s="193">
        <v>40</v>
      </c>
      <c r="L14020" s="234" t="s">
        <v>1781</v>
      </c>
    </row>
    <row r="14021" spans="1:12" s="245" customFormat="1" ht="15.75" customHeight="1" x14ac:dyDescent="0.3">
      <c r="A14021" s="343">
        <v>44173</v>
      </c>
      <c r="B14021" s="135" t="s">
        <v>1199</v>
      </c>
      <c r="C14021" s="349" t="s">
        <v>56</v>
      </c>
      <c r="D14021" s="345" t="s">
        <v>1155</v>
      </c>
      <c r="E14021" s="344" t="s">
        <v>377</v>
      </c>
      <c r="F14021" s="345" t="s">
        <v>15</v>
      </c>
      <c r="G14021" s="193">
        <f t="shared" ref="G14021:G14027" si="890">I14021/H14021</f>
        <v>12.5</v>
      </c>
      <c r="H14021" s="193">
        <v>200</v>
      </c>
      <c r="I14021" s="193">
        <v>2500</v>
      </c>
      <c r="L14021" s="234" t="s">
        <v>1781</v>
      </c>
    </row>
    <row r="14022" spans="1:12" s="245" customFormat="1" ht="15.75" customHeight="1" x14ac:dyDescent="0.3">
      <c r="A14022" s="343">
        <v>44173</v>
      </c>
      <c r="B14022" s="135" t="s">
        <v>1199</v>
      </c>
      <c r="C14022" s="349" t="s">
        <v>56</v>
      </c>
      <c r="D14022" s="345" t="s">
        <v>793</v>
      </c>
      <c r="E14022" s="344" t="s">
        <v>377</v>
      </c>
      <c r="F14022" s="345" t="s">
        <v>12</v>
      </c>
      <c r="G14022" s="193">
        <f t="shared" si="890"/>
        <v>25</v>
      </c>
      <c r="H14022" s="193">
        <v>100</v>
      </c>
      <c r="I14022" s="193">
        <v>2500</v>
      </c>
      <c r="L14022" s="234" t="s">
        <v>1781</v>
      </c>
    </row>
    <row r="14023" spans="1:12" s="245" customFormat="1" ht="15.75" customHeight="1" x14ac:dyDescent="0.3">
      <c r="A14023" s="343">
        <v>44173</v>
      </c>
      <c r="B14023" s="135" t="s">
        <v>1199</v>
      </c>
      <c r="C14023" s="349" t="s">
        <v>56</v>
      </c>
      <c r="D14023" s="345" t="s">
        <v>1093</v>
      </c>
      <c r="E14023" s="344" t="s">
        <v>377</v>
      </c>
      <c r="F14023" s="345" t="s">
        <v>41</v>
      </c>
      <c r="G14023" s="193">
        <f t="shared" si="890"/>
        <v>300</v>
      </c>
      <c r="H14023" s="193">
        <v>1</v>
      </c>
      <c r="I14023" s="193">
        <v>300</v>
      </c>
      <c r="L14023" s="234" t="s">
        <v>1781</v>
      </c>
    </row>
    <row r="14024" spans="1:12" s="245" customFormat="1" ht="15.65" customHeight="1" x14ac:dyDescent="0.3">
      <c r="A14024" s="343">
        <v>44173</v>
      </c>
      <c r="B14024" s="135" t="s">
        <v>1199</v>
      </c>
      <c r="C14024" s="349" t="s">
        <v>56</v>
      </c>
      <c r="D14024" s="345" t="s">
        <v>1153</v>
      </c>
      <c r="E14024" s="344" t="s">
        <v>377</v>
      </c>
      <c r="F14024" s="345" t="s">
        <v>31</v>
      </c>
      <c r="G14024" s="193">
        <f t="shared" si="890"/>
        <v>12</v>
      </c>
      <c r="H14024" s="193">
        <v>100</v>
      </c>
      <c r="I14024" s="193">
        <v>1200</v>
      </c>
      <c r="L14024" s="234" t="s">
        <v>1781</v>
      </c>
    </row>
    <row r="14025" spans="1:12" s="245" customFormat="1" ht="15.75" customHeight="1" x14ac:dyDescent="0.3">
      <c r="A14025" s="343">
        <v>44173</v>
      </c>
      <c r="B14025" s="135" t="s">
        <v>1199</v>
      </c>
      <c r="C14025" s="349" t="s">
        <v>56</v>
      </c>
      <c r="D14025" s="345" t="s">
        <v>1160</v>
      </c>
      <c r="E14025" s="344" t="s">
        <v>377</v>
      </c>
      <c r="F14025" s="345" t="s">
        <v>31</v>
      </c>
      <c r="G14025" s="193">
        <f t="shared" si="890"/>
        <v>12</v>
      </c>
      <c r="H14025" s="193">
        <v>100</v>
      </c>
      <c r="I14025" s="193">
        <v>1200</v>
      </c>
      <c r="L14025" s="234" t="s">
        <v>1781</v>
      </c>
    </row>
    <row r="14026" spans="1:12" s="245" customFormat="1" ht="15.75" customHeight="1" x14ac:dyDescent="0.3">
      <c r="A14026" s="343">
        <v>44173</v>
      </c>
      <c r="B14026" s="135" t="s">
        <v>1199</v>
      </c>
      <c r="C14026" s="349" t="s">
        <v>56</v>
      </c>
      <c r="D14026" s="345" t="s">
        <v>1128</v>
      </c>
      <c r="E14026" s="344" t="s">
        <v>377</v>
      </c>
      <c r="F14026" s="345" t="s">
        <v>27</v>
      </c>
      <c r="G14026" s="193">
        <f t="shared" si="890"/>
        <v>200</v>
      </c>
      <c r="H14026" s="193">
        <v>1</v>
      </c>
      <c r="I14026" s="193">
        <v>200</v>
      </c>
      <c r="L14026" s="234" t="s">
        <v>1781</v>
      </c>
    </row>
    <row r="14027" spans="1:12" s="245" customFormat="1" ht="15.75" customHeight="1" x14ac:dyDescent="0.3">
      <c r="A14027" s="343">
        <v>44173</v>
      </c>
      <c r="B14027" s="135" t="s">
        <v>1199</v>
      </c>
      <c r="C14027" s="349" t="s">
        <v>56</v>
      </c>
      <c r="D14027" s="345" t="s">
        <v>1161</v>
      </c>
      <c r="E14027" s="344" t="s">
        <v>377</v>
      </c>
      <c r="F14027" s="345" t="s">
        <v>670</v>
      </c>
      <c r="G14027" s="193">
        <f t="shared" si="890"/>
        <v>8</v>
      </c>
      <c r="H14027" s="193">
        <v>40</v>
      </c>
      <c r="I14027" s="193">
        <v>320</v>
      </c>
      <c r="L14027" s="234" t="s">
        <v>1781</v>
      </c>
    </row>
    <row r="14028" spans="1:12" s="245" customFormat="1" ht="15.75" customHeight="1" x14ac:dyDescent="0.3">
      <c r="A14028" s="343">
        <v>44152</v>
      </c>
      <c r="B14028" s="135" t="s">
        <v>884</v>
      </c>
      <c r="C14028" s="349" t="s">
        <v>291</v>
      </c>
      <c r="D14028" s="345" t="s">
        <v>1155</v>
      </c>
      <c r="E14028" s="344" t="s">
        <v>377</v>
      </c>
      <c r="F14028" s="345" t="s">
        <v>15</v>
      </c>
      <c r="G14028" s="193">
        <f t="shared" ref="G14028:G14030" si="891">I14028/H14028</f>
        <v>10</v>
      </c>
      <c r="H14028" s="193">
        <v>200</v>
      </c>
      <c r="I14028" s="193">
        <v>2000</v>
      </c>
      <c r="L14028" s="234" t="s">
        <v>1781</v>
      </c>
    </row>
    <row r="14029" spans="1:12" s="245" customFormat="1" ht="15.75" customHeight="1" x14ac:dyDescent="0.3">
      <c r="A14029" s="343">
        <v>44152</v>
      </c>
      <c r="B14029" s="135" t="s">
        <v>884</v>
      </c>
      <c r="C14029" s="349" t="s">
        <v>291</v>
      </c>
      <c r="D14029" s="345" t="s">
        <v>793</v>
      </c>
      <c r="E14029" s="344" t="s">
        <v>377</v>
      </c>
      <c r="F14029" s="345" t="s">
        <v>12</v>
      </c>
      <c r="G14029" s="193">
        <f t="shared" si="891"/>
        <v>12</v>
      </c>
      <c r="H14029" s="193">
        <v>100</v>
      </c>
      <c r="I14029" s="193">
        <v>1200</v>
      </c>
      <c r="L14029" s="234" t="s">
        <v>1781</v>
      </c>
    </row>
    <row r="14030" spans="1:12" s="245" customFormat="1" ht="15.65" customHeight="1" x14ac:dyDescent="0.3">
      <c r="A14030" s="343">
        <v>44152</v>
      </c>
      <c r="B14030" s="135" t="s">
        <v>884</v>
      </c>
      <c r="C14030" s="349" t="s">
        <v>291</v>
      </c>
      <c r="D14030" s="345" t="s">
        <v>1153</v>
      </c>
      <c r="E14030" s="344" t="s">
        <v>377</v>
      </c>
      <c r="F14030" s="345" t="s">
        <v>31</v>
      </c>
      <c r="G14030" s="193">
        <f t="shared" si="891"/>
        <v>27</v>
      </c>
      <c r="H14030" s="193">
        <v>100</v>
      </c>
      <c r="I14030" s="193">
        <v>2700</v>
      </c>
      <c r="L14030" s="234" t="s">
        <v>1781</v>
      </c>
    </row>
    <row r="14031" spans="1:12" s="245" customFormat="1" ht="15.75" customHeight="1" x14ac:dyDescent="0.3">
      <c r="A14031" s="343">
        <v>44160</v>
      </c>
      <c r="B14031" s="135" t="s">
        <v>229</v>
      </c>
      <c r="C14031" s="349" t="s">
        <v>56</v>
      </c>
      <c r="D14031" s="345" t="s">
        <v>1155</v>
      </c>
      <c r="E14031" s="344" t="s">
        <v>377</v>
      </c>
      <c r="F14031" s="345" t="s">
        <v>15</v>
      </c>
      <c r="G14031" s="193">
        <f t="shared" ref="G14031:G14079" si="892">I14031/H14031</f>
        <v>1.2</v>
      </c>
      <c r="H14031" s="193">
        <v>200</v>
      </c>
      <c r="I14031" s="193">
        <v>240</v>
      </c>
      <c r="L14031" s="234" t="s">
        <v>1781</v>
      </c>
    </row>
    <row r="14032" spans="1:12" s="245" customFormat="1" ht="15.75" customHeight="1" x14ac:dyDescent="0.3">
      <c r="A14032" s="343">
        <v>44160</v>
      </c>
      <c r="B14032" s="135" t="s">
        <v>229</v>
      </c>
      <c r="C14032" s="349" t="s">
        <v>56</v>
      </c>
      <c r="D14032" s="345" t="s">
        <v>1160</v>
      </c>
      <c r="E14032" s="344" t="s">
        <v>377</v>
      </c>
      <c r="F14032" s="345" t="s">
        <v>31</v>
      </c>
      <c r="G14032" s="193">
        <f t="shared" si="892"/>
        <v>40</v>
      </c>
      <c r="H14032" s="193">
        <v>100</v>
      </c>
      <c r="I14032" s="193">
        <v>4000</v>
      </c>
      <c r="L14032" s="234" t="s">
        <v>1781</v>
      </c>
    </row>
    <row r="14033" spans="1:12" s="245" customFormat="1" ht="15.75" customHeight="1" x14ac:dyDescent="0.3">
      <c r="A14033" s="343">
        <v>44160</v>
      </c>
      <c r="B14033" s="135" t="s">
        <v>229</v>
      </c>
      <c r="C14033" s="349" t="s">
        <v>56</v>
      </c>
      <c r="D14033" s="345" t="s">
        <v>1128</v>
      </c>
      <c r="E14033" s="344" t="s">
        <v>377</v>
      </c>
      <c r="F14033" s="345" t="s">
        <v>27</v>
      </c>
      <c r="G14033" s="193">
        <f t="shared" si="892"/>
        <v>4000</v>
      </c>
      <c r="H14033" s="193">
        <v>1</v>
      </c>
      <c r="I14033" s="193">
        <v>4000</v>
      </c>
      <c r="L14033" s="234" t="s">
        <v>1781</v>
      </c>
    </row>
    <row r="14034" spans="1:12" s="245" customFormat="1" ht="15.75" customHeight="1" x14ac:dyDescent="0.3">
      <c r="A14034" s="343">
        <v>44155</v>
      </c>
      <c r="B14034" s="135" t="s">
        <v>1303</v>
      </c>
      <c r="C14034" s="349" t="s">
        <v>56</v>
      </c>
      <c r="D14034" s="345" t="s">
        <v>1158</v>
      </c>
      <c r="E14034" s="344" t="s">
        <v>377</v>
      </c>
      <c r="F14034" s="345" t="s">
        <v>31</v>
      </c>
      <c r="G14034" s="193">
        <f t="shared" si="892"/>
        <v>12</v>
      </c>
      <c r="H14034" s="193">
        <v>100</v>
      </c>
      <c r="I14034" s="193">
        <v>1200</v>
      </c>
      <c r="L14034" s="234" t="s">
        <v>1781</v>
      </c>
    </row>
    <row r="14035" spans="1:12" s="245" customFormat="1" ht="15.75" customHeight="1" x14ac:dyDescent="0.3">
      <c r="A14035" s="343">
        <v>44155</v>
      </c>
      <c r="B14035" s="135" t="s">
        <v>1303</v>
      </c>
      <c r="C14035" s="349" t="s">
        <v>56</v>
      </c>
      <c r="D14035" s="345" t="s">
        <v>888</v>
      </c>
      <c r="E14035" s="344" t="s">
        <v>377</v>
      </c>
      <c r="F14035" s="345" t="s">
        <v>31</v>
      </c>
      <c r="G14035" s="193">
        <f t="shared" si="892"/>
        <v>10</v>
      </c>
      <c r="H14035" s="193">
        <v>100</v>
      </c>
      <c r="I14035" s="193">
        <v>1000</v>
      </c>
      <c r="L14035" s="234" t="s">
        <v>1781</v>
      </c>
    </row>
    <row r="14036" spans="1:12" s="245" customFormat="1" ht="15.75" customHeight="1" x14ac:dyDescent="0.3">
      <c r="A14036" s="343">
        <v>44179</v>
      </c>
      <c r="B14036" s="135" t="s">
        <v>1057</v>
      </c>
      <c r="C14036" s="349" t="s">
        <v>56</v>
      </c>
      <c r="D14036" s="345" t="s">
        <v>1157</v>
      </c>
      <c r="E14036" s="344" t="s">
        <v>377</v>
      </c>
      <c r="F14036" s="345" t="s">
        <v>31</v>
      </c>
      <c r="G14036" s="193">
        <f t="shared" si="892"/>
        <v>10</v>
      </c>
      <c r="H14036" s="193">
        <v>100</v>
      </c>
      <c r="I14036" s="193">
        <v>1000</v>
      </c>
      <c r="L14036" s="234" t="s">
        <v>1781</v>
      </c>
    </row>
    <row r="14037" spans="1:12" s="245" customFormat="1" ht="15.65" customHeight="1" x14ac:dyDescent="0.3">
      <c r="A14037" s="343">
        <v>44179</v>
      </c>
      <c r="B14037" s="135" t="s">
        <v>1057</v>
      </c>
      <c r="C14037" s="349" t="s">
        <v>56</v>
      </c>
      <c r="D14037" s="345" t="s">
        <v>1153</v>
      </c>
      <c r="E14037" s="344" t="s">
        <v>377</v>
      </c>
      <c r="F14037" s="345" t="s">
        <v>31</v>
      </c>
      <c r="G14037" s="193">
        <f t="shared" si="892"/>
        <v>12</v>
      </c>
      <c r="H14037" s="193">
        <v>100</v>
      </c>
      <c r="I14037" s="193">
        <v>1200</v>
      </c>
      <c r="L14037" s="234" t="s">
        <v>1781</v>
      </c>
    </row>
    <row r="14038" spans="1:12" s="245" customFormat="1" ht="15.75" customHeight="1" x14ac:dyDescent="0.3">
      <c r="A14038" s="343">
        <v>44179</v>
      </c>
      <c r="B14038" s="135" t="s">
        <v>1057</v>
      </c>
      <c r="C14038" s="349" t="s">
        <v>56</v>
      </c>
      <c r="D14038" s="345" t="s">
        <v>1160</v>
      </c>
      <c r="E14038" s="344" t="s">
        <v>377</v>
      </c>
      <c r="F14038" s="345" t="s">
        <v>31</v>
      </c>
      <c r="G14038" s="193">
        <f t="shared" si="892"/>
        <v>10</v>
      </c>
      <c r="H14038" s="193">
        <v>100</v>
      </c>
      <c r="I14038" s="193">
        <v>1000</v>
      </c>
      <c r="L14038" s="234" t="s">
        <v>1781</v>
      </c>
    </row>
    <row r="14039" spans="1:12" s="245" customFormat="1" ht="15.75" customHeight="1" x14ac:dyDescent="0.3">
      <c r="A14039" s="343">
        <v>44179</v>
      </c>
      <c r="B14039" s="135" t="s">
        <v>1057</v>
      </c>
      <c r="C14039" s="349" t="s">
        <v>56</v>
      </c>
      <c r="D14039" s="345" t="s">
        <v>1157</v>
      </c>
      <c r="E14039" s="344" t="s">
        <v>377</v>
      </c>
      <c r="F14039" s="345" t="s">
        <v>31</v>
      </c>
      <c r="G14039" s="193">
        <f t="shared" si="892"/>
        <v>10</v>
      </c>
      <c r="H14039" s="193">
        <v>100</v>
      </c>
      <c r="I14039" s="193">
        <v>1000</v>
      </c>
      <c r="L14039" s="234" t="s">
        <v>1781</v>
      </c>
    </row>
    <row r="14040" spans="1:12" s="245" customFormat="1" ht="15.75" customHeight="1" x14ac:dyDescent="0.3">
      <c r="A14040" s="343">
        <v>44179</v>
      </c>
      <c r="B14040" s="135" t="s">
        <v>1057</v>
      </c>
      <c r="C14040" s="349" t="s">
        <v>56</v>
      </c>
      <c r="D14040" s="345" t="s">
        <v>1153</v>
      </c>
      <c r="E14040" s="344" t="s">
        <v>377</v>
      </c>
      <c r="F14040" s="345" t="s">
        <v>31</v>
      </c>
      <c r="G14040" s="193">
        <f t="shared" si="892"/>
        <v>12</v>
      </c>
      <c r="H14040" s="193">
        <v>100</v>
      </c>
      <c r="I14040" s="193">
        <v>1200</v>
      </c>
      <c r="L14040" s="234" t="s">
        <v>1781</v>
      </c>
    </row>
    <row r="14041" spans="1:12" s="245" customFormat="1" ht="15.75" customHeight="1" x14ac:dyDescent="0.3">
      <c r="A14041" s="343">
        <v>44179</v>
      </c>
      <c r="B14041" s="135" t="s">
        <v>1057</v>
      </c>
      <c r="C14041" s="349" t="s">
        <v>56</v>
      </c>
      <c r="D14041" s="345" t="s">
        <v>1160</v>
      </c>
      <c r="E14041" s="344" t="s">
        <v>377</v>
      </c>
      <c r="F14041" s="345" t="s">
        <v>31</v>
      </c>
      <c r="G14041" s="193">
        <f t="shared" si="892"/>
        <v>10</v>
      </c>
      <c r="H14041" s="193">
        <v>100</v>
      </c>
      <c r="I14041" s="193">
        <v>1000</v>
      </c>
      <c r="L14041" s="234" t="s">
        <v>1781</v>
      </c>
    </row>
    <row r="14042" spans="1:12" s="245" customFormat="1" ht="15.75" customHeight="1" x14ac:dyDescent="0.3">
      <c r="A14042" s="343">
        <v>44179</v>
      </c>
      <c r="B14042" s="135" t="s">
        <v>1057</v>
      </c>
      <c r="C14042" s="349" t="s">
        <v>56</v>
      </c>
      <c r="D14042" s="345" t="s">
        <v>1155</v>
      </c>
      <c r="E14042" s="344" t="s">
        <v>377</v>
      </c>
      <c r="F14042" s="345" t="s">
        <v>15</v>
      </c>
      <c r="G14042" s="193">
        <f t="shared" si="892"/>
        <v>0.5</v>
      </c>
      <c r="H14042" s="193">
        <v>200</v>
      </c>
      <c r="I14042" s="193">
        <v>100</v>
      </c>
      <c r="L14042" s="234" t="s">
        <v>1781</v>
      </c>
    </row>
    <row r="14043" spans="1:12" s="245" customFormat="1" ht="15.75" customHeight="1" x14ac:dyDescent="0.3">
      <c r="A14043" s="343">
        <v>44179</v>
      </c>
      <c r="B14043" s="135" t="s">
        <v>1057</v>
      </c>
      <c r="C14043" s="349" t="s">
        <v>56</v>
      </c>
      <c r="D14043" s="345" t="s">
        <v>793</v>
      </c>
      <c r="E14043" s="344" t="s">
        <v>377</v>
      </c>
      <c r="F14043" s="345" t="s">
        <v>12</v>
      </c>
      <c r="G14043" s="193">
        <f t="shared" si="892"/>
        <v>30</v>
      </c>
      <c r="H14043" s="193">
        <v>100</v>
      </c>
      <c r="I14043" s="193">
        <v>3000</v>
      </c>
      <c r="L14043" s="234" t="s">
        <v>1781</v>
      </c>
    </row>
    <row r="14044" spans="1:12" s="245" customFormat="1" ht="15.75" customHeight="1" x14ac:dyDescent="0.3">
      <c r="A14044" s="343">
        <v>44179</v>
      </c>
      <c r="B14044" s="135" t="s">
        <v>1057</v>
      </c>
      <c r="C14044" s="349" t="s">
        <v>56</v>
      </c>
      <c r="D14044" s="345" t="s">
        <v>1161</v>
      </c>
      <c r="E14044" s="344" t="s">
        <v>377</v>
      </c>
      <c r="F14044" s="345" t="s">
        <v>670</v>
      </c>
      <c r="G14044" s="193">
        <f t="shared" si="892"/>
        <v>75</v>
      </c>
      <c r="H14044" s="193">
        <v>40</v>
      </c>
      <c r="I14044" s="193">
        <v>3000</v>
      </c>
      <c r="L14044" s="234" t="s">
        <v>1781</v>
      </c>
    </row>
    <row r="14045" spans="1:12" s="245" customFormat="1" ht="15.65" customHeight="1" x14ac:dyDescent="0.3">
      <c r="A14045" s="343">
        <v>44179</v>
      </c>
      <c r="B14045" s="135" t="s">
        <v>1057</v>
      </c>
      <c r="C14045" s="349" t="s">
        <v>56</v>
      </c>
      <c r="D14045" s="345" t="s">
        <v>1155</v>
      </c>
      <c r="E14045" s="344" t="s">
        <v>377</v>
      </c>
      <c r="F14045" s="345" t="s">
        <v>15</v>
      </c>
      <c r="G14045" s="193">
        <f t="shared" si="892"/>
        <v>2.5</v>
      </c>
      <c r="H14045" s="193">
        <v>200</v>
      </c>
      <c r="I14045" s="193">
        <v>500</v>
      </c>
      <c r="L14045" s="234" t="s">
        <v>1781</v>
      </c>
    </row>
    <row r="14046" spans="1:12" s="245" customFormat="1" ht="15.75" customHeight="1" x14ac:dyDescent="0.3">
      <c r="A14046" s="343">
        <v>44179</v>
      </c>
      <c r="B14046" s="135" t="s">
        <v>1057</v>
      </c>
      <c r="C14046" s="349" t="s">
        <v>56</v>
      </c>
      <c r="D14046" s="345" t="s">
        <v>1093</v>
      </c>
      <c r="E14046" s="344" t="s">
        <v>377</v>
      </c>
      <c r="F14046" s="345" t="s">
        <v>41</v>
      </c>
      <c r="G14046" s="193">
        <f t="shared" si="892"/>
        <v>500</v>
      </c>
      <c r="H14046" s="193">
        <v>1</v>
      </c>
      <c r="I14046" s="193">
        <v>500</v>
      </c>
      <c r="L14046" s="234" t="s">
        <v>1781</v>
      </c>
    </row>
    <row r="14047" spans="1:12" s="245" customFormat="1" ht="15.75" customHeight="1" x14ac:dyDescent="0.3">
      <c r="A14047" s="343">
        <v>44179</v>
      </c>
      <c r="B14047" s="135" t="s">
        <v>1057</v>
      </c>
      <c r="C14047" s="349" t="s">
        <v>56</v>
      </c>
      <c r="D14047" s="345" t="s">
        <v>1155</v>
      </c>
      <c r="E14047" s="344" t="s">
        <v>377</v>
      </c>
      <c r="F14047" s="345" t="s">
        <v>15</v>
      </c>
      <c r="G14047" s="193">
        <f t="shared" si="892"/>
        <v>0.5</v>
      </c>
      <c r="H14047" s="193">
        <v>200</v>
      </c>
      <c r="I14047" s="193">
        <v>100</v>
      </c>
      <c r="L14047" s="234" t="s">
        <v>1781</v>
      </c>
    </row>
    <row r="14048" spans="1:12" s="245" customFormat="1" ht="15.75" customHeight="1" x14ac:dyDescent="0.3">
      <c r="A14048" s="343">
        <v>44179</v>
      </c>
      <c r="B14048" s="135" t="s">
        <v>1057</v>
      </c>
      <c r="C14048" s="349" t="s">
        <v>56</v>
      </c>
      <c r="D14048" s="345" t="s">
        <v>793</v>
      </c>
      <c r="E14048" s="344" t="s">
        <v>377</v>
      </c>
      <c r="F14048" s="345" t="s">
        <v>12</v>
      </c>
      <c r="G14048" s="193">
        <f t="shared" si="892"/>
        <v>20</v>
      </c>
      <c r="H14048" s="193">
        <v>100</v>
      </c>
      <c r="I14048" s="193">
        <v>2000</v>
      </c>
      <c r="L14048" s="234" t="s">
        <v>1781</v>
      </c>
    </row>
    <row r="14049" spans="1:12" s="245" customFormat="1" ht="15.75" customHeight="1" x14ac:dyDescent="0.3">
      <c r="A14049" s="343">
        <v>44179</v>
      </c>
      <c r="B14049" s="135" t="s">
        <v>1057</v>
      </c>
      <c r="C14049" s="349" t="s">
        <v>56</v>
      </c>
      <c r="D14049" s="345" t="s">
        <v>1161</v>
      </c>
      <c r="E14049" s="344" t="s">
        <v>377</v>
      </c>
      <c r="F14049" s="345" t="s">
        <v>670</v>
      </c>
      <c r="G14049" s="193">
        <f t="shared" si="892"/>
        <v>50</v>
      </c>
      <c r="H14049" s="193">
        <v>40</v>
      </c>
      <c r="I14049" s="193">
        <v>2000</v>
      </c>
      <c r="L14049" s="234" t="s">
        <v>1781</v>
      </c>
    </row>
    <row r="14050" spans="1:12" s="245" customFormat="1" ht="15.75" customHeight="1" x14ac:dyDescent="0.3">
      <c r="A14050" s="343" t="s">
        <v>1304</v>
      </c>
      <c r="B14050" s="135" t="s">
        <v>1305</v>
      </c>
      <c r="C14050" s="349" t="s">
        <v>56</v>
      </c>
      <c r="D14050" s="345" t="s">
        <v>1155</v>
      </c>
      <c r="E14050" s="344" t="s">
        <v>377</v>
      </c>
      <c r="F14050" s="345" t="s">
        <v>15</v>
      </c>
      <c r="G14050" s="193">
        <f t="shared" si="892"/>
        <v>0.5</v>
      </c>
      <c r="H14050" s="193">
        <v>200</v>
      </c>
      <c r="I14050" s="193">
        <v>100</v>
      </c>
      <c r="L14050" s="234" t="s">
        <v>1781</v>
      </c>
    </row>
    <row r="14051" spans="1:12" s="245" customFormat="1" ht="15.75" customHeight="1" x14ac:dyDescent="0.3">
      <c r="A14051" s="343" t="s">
        <v>1304</v>
      </c>
      <c r="B14051" s="135" t="s">
        <v>1305</v>
      </c>
      <c r="C14051" s="349" t="s">
        <v>56</v>
      </c>
      <c r="D14051" s="345" t="s">
        <v>793</v>
      </c>
      <c r="E14051" s="344" t="s">
        <v>377</v>
      </c>
      <c r="F14051" s="345" t="s">
        <v>12</v>
      </c>
      <c r="G14051" s="193">
        <f t="shared" si="892"/>
        <v>10</v>
      </c>
      <c r="H14051" s="193">
        <v>100</v>
      </c>
      <c r="I14051" s="193">
        <v>1000</v>
      </c>
      <c r="L14051" s="234" t="s">
        <v>1781</v>
      </c>
    </row>
    <row r="14052" spans="1:12" s="245" customFormat="1" ht="15.75" customHeight="1" x14ac:dyDescent="0.3">
      <c r="A14052" s="343" t="s">
        <v>1304</v>
      </c>
      <c r="B14052" s="135" t="s">
        <v>1305</v>
      </c>
      <c r="C14052" s="349" t="s">
        <v>56</v>
      </c>
      <c r="D14052" s="345" t="s">
        <v>1160</v>
      </c>
      <c r="E14052" s="344" t="s">
        <v>377</v>
      </c>
      <c r="F14052" s="345" t="s">
        <v>31</v>
      </c>
      <c r="G14052" s="193">
        <f t="shared" si="892"/>
        <v>50</v>
      </c>
      <c r="H14052" s="193">
        <v>100</v>
      </c>
      <c r="I14052" s="193">
        <v>5000</v>
      </c>
      <c r="L14052" s="234" t="s">
        <v>1781</v>
      </c>
    </row>
    <row r="14053" spans="1:12" s="245" customFormat="1" ht="15.65" customHeight="1" x14ac:dyDescent="0.3">
      <c r="A14053" s="343" t="s">
        <v>1304</v>
      </c>
      <c r="B14053" s="135" t="s">
        <v>1305</v>
      </c>
      <c r="C14053" s="349" t="s">
        <v>56</v>
      </c>
      <c r="D14053" s="345" t="s">
        <v>1128</v>
      </c>
      <c r="E14053" s="344" t="s">
        <v>377</v>
      </c>
      <c r="F14053" s="345" t="s">
        <v>27</v>
      </c>
      <c r="G14053" s="193">
        <f t="shared" si="892"/>
        <v>400</v>
      </c>
      <c r="H14053" s="193">
        <v>1</v>
      </c>
      <c r="I14053" s="193">
        <v>400</v>
      </c>
      <c r="L14053" s="234" t="s">
        <v>1781</v>
      </c>
    </row>
    <row r="14054" spans="1:12" s="245" customFormat="1" ht="15.75" customHeight="1" x14ac:dyDescent="0.3">
      <c r="A14054" s="343">
        <v>44169</v>
      </c>
      <c r="B14054" s="135" t="s">
        <v>1306</v>
      </c>
      <c r="C14054" s="349" t="s">
        <v>56</v>
      </c>
      <c r="D14054" s="345" t="s">
        <v>1153</v>
      </c>
      <c r="E14054" s="344" t="s">
        <v>377</v>
      </c>
      <c r="F14054" s="345" t="s">
        <v>31</v>
      </c>
      <c r="G14054" s="193">
        <f t="shared" si="892"/>
        <v>15</v>
      </c>
      <c r="H14054" s="193">
        <v>100</v>
      </c>
      <c r="I14054" s="193">
        <v>1500</v>
      </c>
      <c r="L14054" s="234" t="s">
        <v>1781</v>
      </c>
    </row>
    <row r="14055" spans="1:12" s="245" customFormat="1" ht="15.75" customHeight="1" x14ac:dyDescent="0.3">
      <c r="A14055" s="343">
        <v>44169</v>
      </c>
      <c r="B14055" s="135" t="s">
        <v>1306</v>
      </c>
      <c r="C14055" s="349" t="s">
        <v>56</v>
      </c>
      <c r="D14055" s="345" t="s">
        <v>1160</v>
      </c>
      <c r="E14055" s="344" t="s">
        <v>377</v>
      </c>
      <c r="F14055" s="345" t="s">
        <v>31</v>
      </c>
      <c r="G14055" s="193">
        <f t="shared" si="892"/>
        <v>15</v>
      </c>
      <c r="H14055" s="193">
        <v>100</v>
      </c>
      <c r="I14055" s="193">
        <v>1500</v>
      </c>
      <c r="L14055" s="234" t="s">
        <v>1781</v>
      </c>
    </row>
    <row r="14056" spans="1:12" s="245" customFormat="1" ht="15.75" customHeight="1" x14ac:dyDescent="0.3">
      <c r="A14056" s="343">
        <v>44169</v>
      </c>
      <c r="B14056" s="135" t="s">
        <v>1306</v>
      </c>
      <c r="C14056" s="349" t="s">
        <v>56</v>
      </c>
      <c r="D14056" s="345" t="s">
        <v>1128</v>
      </c>
      <c r="E14056" s="344" t="s">
        <v>377</v>
      </c>
      <c r="F14056" s="345" t="s">
        <v>27</v>
      </c>
      <c r="G14056" s="193">
        <f t="shared" si="892"/>
        <v>1000</v>
      </c>
      <c r="H14056" s="193">
        <v>1</v>
      </c>
      <c r="I14056" s="193">
        <v>1000</v>
      </c>
      <c r="L14056" s="234" t="s">
        <v>1781</v>
      </c>
    </row>
    <row r="14057" spans="1:12" s="245" customFormat="1" ht="15.75" customHeight="1" x14ac:dyDescent="0.3">
      <c r="A14057" s="343">
        <v>44169</v>
      </c>
      <c r="B14057" s="135" t="s">
        <v>1306</v>
      </c>
      <c r="C14057" s="349" t="s">
        <v>56</v>
      </c>
      <c r="D14057" s="345" t="s">
        <v>1161</v>
      </c>
      <c r="E14057" s="344" t="s">
        <v>377</v>
      </c>
      <c r="F14057" s="345" t="s">
        <v>670</v>
      </c>
      <c r="G14057" s="193">
        <f t="shared" si="892"/>
        <v>50</v>
      </c>
      <c r="H14057" s="193">
        <v>40</v>
      </c>
      <c r="I14057" s="193">
        <v>2000</v>
      </c>
      <c r="L14057" s="234" t="s">
        <v>1781</v>
      </c>
    </row>
    <row r="14058" spans="1:12" s="245" customFormat="1" ht="15.75" customHeight="1" x14ac:dyDescent="0.3">
      <c r="A14058" s="343">
        <v>44154</v>
      </c>
      <c r="B14058" s="135" t="s">
        <v>1307</v>
      </c>
      <c r="C14058" s="349" t="s">
        <v>56</v>
      </c>
      <c r="D14058" s="345" t="s">
        <v>1155</v>
      </c>
      <c r="E14058" s="344" t="s">
        <v>377</v>
      </c>
      <c r="F14058" s="345" t="s">
        <v>15</v>
      </c>
      <c r="G14058" s="193">
        <f t="shared" si="892"/>
        <v>1.25</v>
      </c>
      <c r="H14058" s="193">
        <v>200</v>
      </c>
      <c r="I14058" s="193">
        <v>250</v>
      </c>
      <c r="L14058" s="234" t="s">
        <v>1781</v>
      </c>
    </row>
    <row r="14059" spans="1:12" s="245" customFormat="1" ht="15.75" customHeight="1" x14ac:dyDescent="0.3">
      <c r="A14059" s="343">
        <v>44154</v>
      </c>
      <c r="B14059" s="135" t="s">
        <v>1307</v>
      </c>
      <c r="C14059" s="349" t="s">
        <v>56</v>
      </c>
      <c r="D14059" s="345" t="s">
        <v>1156</v>
      </c>
      <c r="E14059" s="344" t="s">
        <v>377</v>
      </c>
      <c r="F14059" s="345" t="s">
        <v>27</v>
      </c>
      <c r="G14059" s="193">
        <f t="shared" si="892"/>
        <v>250</v>
      </c>
      <c r="H14059" s="193">
        <v>1</v>
      </c>
      <c r="I14059" s="193">
        <v>250</v>
      </c>
      <c r="L14059" s="234" t="s">
        <v>1781</v>
      </c>
    </row>
    <row r="14060" spans="1:12" s="245" customFormat="1" ht="15.75" customHeight="1" x14ac:dyDescent="0.3">
      <c r="A14060" s="343">
        <v>44154</v>
      </c>
      <c r="B14060" s="135" t="s">
        <v>1307</v>
      </c>
      <c r="C14060" s="349" t="s">
        <v>56</v>
      </c>
      <c r="D14060" s="345" t="s">
        <v>1161</v>
      </c>
      <c r="E14060" s="344" t="s">
        <v>377</v>
      </c>
      <c r="F14060" s="345" t="s">
        <v>670</v>
      </c>
      <c r="G14060" s="193">
        <f t="shared" si="892"/>
        <v>4</v>
      </c>
      <c r="H14060" s="193">
        <v>40</v>
      </c>
      <c r="I14060" s="193">
        <v>160</v>
      </c>
      <c r="L14060" s="234" t="s">
        <v>1781</v>
      </c>
    </row>
    <row r="14061" spans="1:12" s="245" customFormat="1" ht="15.65" customHeight="1" x14ac:dyDescent="0.3">
      <c r="A14061" s="343">
        <v>44154</v>
      </c>
      <c r="B14061" s="135" t="s">
        <v>1307</v>
      </c>
      <c r="C14061" s="349" t="s">
        <v>56</v>
      </c>
      <c r="D14061" s="345" t="s">
        <v>1158</v>
      </c>
      <c r="E14061" s="344" t="s">
        <v>377</v>
      </c>
      <c r="F14061" s="345" t="s">
        <v>31</v>
      </c>
      <c r="G14061" s="193">
        <f t="shared" si="892"/>
        <v>41</v>
      </c>
      <c r="H14061" s="193">
        <v>100</v>
      </c>
      <c r="I14061" s="193">
        <v>4100</v>
      </c>
      <c r="L14061" s="234" t="s">
        <v>1781</v>
      </c>
    </row>
    <row r="14062" spans="1:12" s="245" customFormat="1" ht="15.75" customHeight="1" x14ac:dyDescent="0.3">
      <c r="A14062" s="343">
        <v>44154</v>
      </c>
      <c r="B14062" s="135" t="s">
        <v>1307</v>
      </c>
      <c r="C14062" s="349" t="s">
        <v>56</v>
      </c>
      <c r="D14062" s="345" t="s">
        <v>1093</v>
      </c>
      <c r="E14062" s="344" t="s">
        <v>377</v>
      </c>
      <c r="F14062" s="345" t="s">
        <v>41</v>
      </c>
      <c r="G14062" s="193">
        <f t="shared" si="892"/>
        <v>500</v>
      </c>
      <c r="H14062" s="193">
        <v>1</v>
      </c>
      <c r="I14062" s="193">
        <v>500</v>
      </c>
      <c r="L14062" s="234" t="s">
        <v>1781</v>
      </c>
    </row>
    <row r="14063" spans="1:12" s="245" customFormat="1" ht="15.75" customHeight="1" x14ac:dyDescent="0.3">
      <c r="A14063" s="343">
        <v>44154</v>
      </c>
      <c r="B14063" s="135" t="s">
        <v>1307</v>
      </c>
      <c r="C14063" s="349" t="s">
        <v>56</v>
      </c>
      <c r="D14063" s="345" t="s">
        <v>1153</v>
      </c>
      <c r="E14063" s="344" t="s">
        <v>377</v>
      </c>
      <c r="F14063" s="345" t="s">
        <v>31</v>
      </c>
      <c r="G14063" s="193">
        <f t="shared" si="892"/>
        <v>42</v>
      </c>
      <c r="H14063" s="193">
        <v>100</v>
      </c>
      <c r="I14063" s="193">
        <v>4200</v>
      </c>
      <c r="L14063" s="234" t="s">
        <v>1781</v>
      </c>
    </row>
    <row r="14064" spans="1:12" s="245" customFormat="1" ht="15.75" customHeight="1" x14ac:dyDescent="0.3">
      <c r="A14064" s="343">
        <v>44154</v>
      </c>
      <c r="B14064" s="135" t="s">
        <v>1307</v>
      </c>
      <c r="C14064" s="349" t="s">
        <v>56</v>
      </c>
      <c r="D14064" s="345" t="s">
        <v>886</v>
      </c>
      <c r="E14064" s="344" t="s">
        <v>377</v>
      </c>
      <c r="F14064" s="345" t="s">
        <v>27</v>
      </c>
      <c r="G14064" s="193">
        <f t="shared" si="892"/>
        <v>500</v>
      </c>
      <c r="H14064" s="193">
        <v>1</v>
      </c>
      <c r="I14064" s="193">
        <v>500</v>
      </c>
      <c r="L14064" s="234" t="s">
        <v>1781</v>
      </c>
    </row>
    <row r="14065" spans="1:12" s="245" customFormat="1" ht="15.75" customHeight="1" x14ac:dyDescent="0.3">
      <c r="A14065" s="343">
        <v>44154</v>
      </c>
      <c r="B14065" s="135" t="s">
        <v>1307</v>
      </c>
      <c r="C14065" s="349" t="s">
        <v>56</v>
      </c>
      <c r="D14065" s="345" t="s">
        <v>1161</v>
      </c>
      <c r="E14065" s="344" t="s">
        <v>377</v>
      </c>
      <c r="F14065" s="345" t="s">
        <v>670</v>
      </c>
      <c r="G14065" s="193">
        <f t="shared" si="892"/>
        <v>30</v>
      </c>
      <c r="H14065" s="193">
        <v>40</v>
      </c>
      <c r="I14065" s="193">
        <v>1200</v>
      </c>
      <c r="L14065" s="234" t="s">
        <v>1781</v>
      </c>
    </row>
    <row r="14066" spans="1:12" s="245" customFormat="1" ht="15.75" customHeight="1" x14ac:dyDescent="0.3">
      <c r="A14066" s="343">
        <v>44173</v>
      </c>
      <c r="B14066" s="135" t="s">
        <v>941</v>
      </c>
      <c r="C14066" s="349" t="s">
        <v>56</v>
      </c>
      <c r="D14066" s="345" t="s">
        <v>1155</v>
      </c>
      <c r="E14066" s="344" t="s">
        <v>377</v>
      </c>
      <c r="F14066" s="345" t="s">
        <v>15</v>
      </c>
      <c r="G14066" s="193">
        <f t="shared" si="892"/>
        <v>0.125</v>
      </c>
      <c r="H14066" s="193">
        <v>200</v>
      </c>
      <c r="I14066" s="193">
        <v>25</v>
      </c>
      <c r="L14066" s="234" t="s">
        <v>1781</v>
      </c>
    </row>
    <row r="14067" spans="1:12" s="245" customFormat="1" ht="15.75" customHeight="1" x14ac:dyDescent="0.3">
      <c r="A14067" s="343">
        <v>44173</v>
      </c>
      <c r="B14067" s="135" t="s">
        <v>941</v>
      </c>
      <c r="C14067" s="349" t="s">
        <v>56</v>
      </c>
      <c r="D14067" s="345" t="s">
        <v>793</v>
      </c>
      <c r="E14067" s="344" t="s">
        <v>377</v>
      </c>
      <c r="F14067" s="345" t="s">
        <v>12</v>
      </c>
      <c r="G14067" s="193">
        <f t="shared" si="892"/>
        <v>20</v>
      </c>
      <c r="H14067" s="193">
        <v>100</v>
      </c>
      <c r="I14067" s="193">
        <v>2000</v>
      </c>
      <c r="L14067" s="234" t="s">
        <v>1781</v>
      </c>
    </row>
    <row r="14068" spans="1:12" s="245" customFormat="1" ht="15.75" customHeight="1" x14ac:dyDescent="0.3">
      <c r="A14068" s="343">
        <v>44173</v>
      </c>
      <c r="B14068" s="135" t="s">
        <v>941</v>
      </c>
      <c r="C14068" s="349" t="s">
        <v>56</v>
      </c>
      <c r="D14068" s="345" t="s">
        <v>1308</v>
      </c>
      <c r="E14068" s="344" t="s">
        <v>377</v>
      </c>
      <c r="F14068" s="345" t="s">
        <v>1174</v>
      </c>
      <c r="G14068" s="193">
        <f t="shared" si="892"/>
        <v>1.4583333333333333</v>
      </c>
      <c r="H14068" s="193">
        <v>24</v>
      </c>
      <c r="I14068" s="193">
        <v>35</v>
      </c>
      <c r="L14068" s="234" t="s">
        <v>1781</v>
      </c>
    </row>
    <row r="14069" spans="1:12" s="245" customFormat="1" ht="15.65" customHeight="1" x14ac:dyDescent="0.3">
      <c r="A14069" s="343">
        <v>44173</v>
      </c>
      <c r="B14069" s="135" t="s">
        <v>941</v>
      </c>
      <c r="C14069" s="349" t="s">
        <v>56</v>
      </c>
      <c r="D14069" s="345" t="s">
        <v>1153</v>
      </c>
      <c r="E14069" s="344" t="s">
        <v>377</v>
      </c>
      <c r="F14069" s="345" t="s">
        <v>31</v>
      </c>
      <c r="G14069" s="193">
        <f t="shared" si="892"/>
        <v>42</v>
      </c>
      <c r="H14069" s="193">
        <v>100</v>
      </c>
      <c r="I14069" s="193">
        <v>4200</v>
      </c>
      <c r="L14069" s="234" t="s">
        <v>1781</v>
      </c>
    </row>
    <row r="14070" spans="1:12" s="245" customFormat="1" ht="15.75" customHeight="1" x14ac:dyDescent="0.3">
      <c r="A14070" s="343">
        <v>44168</v>
      </c>
      <c r="B14070" s="135" t="s">
        <v>1309</v>
      </c>
      <c r="C14070" s="349" t="s">
        <v>56</v>
      </c>
      <c r="D14070" s="345" t="s">
        <v>1155</v>
      </c>
      <c r="E14070" s="344" t="s">
        <v>377</v>
      </c>
      <c r="F14070" s="345" t="s">
        <v>15</v>
      </c>
      <c r="G14070" s="193">
        <f t="shared" si="892"/>
        <v>8</v>
      </c>
      <c r="H14070" s="193">
        <v>200</v>
      </c>
      <c r="I14070" s="193">
        <v>1600</v>
      </c>
      <c r="L14070" s="234" t="s">
        <v>1781</v>
      </c>
    </row>
    <row r="14071" spans="1:12" s="245" customFormat="1" ht="15.75" customHeight="1" x14ac:dyDescent="0.3">
      <c r="A14071" s="343">
        <v>44168</v>
      </c>
      <c r="B14071" s="135" t="s">
        <v>1309</v>
      </c>
      <c r="C14071" s="349" t="s">
        <v>56</v>
      </c>
      <c r="D14071" s="345" t="s">
        <v>886</v>
      </c>
      <c r="E14071" s="344" t="s">
        <v>377</v>
      </c>
      <c r="F14071" s="345" t="s">
        <v>27</v>
      </c>
      <c r="G14071" s="193">
        <f t="shared" si="892"/>
        <v>100</v>
      </c>
      <c r="H14071" s="193">
        <v>1</v>
      </c>
      <c r="I14071" s="193">
        <v>100</v>
      </c>
      <c r="L14071" s="234" t="s">
        <v>1781</v>
      </c>
    </row>
    <row r="14072" spans="1:12" s="245" customFormat="1" ht="15.75" customHeight="1" x14ac:dyDescent="0.3">
      <c r="A14072" s="343">
        <v>44168</v>
      </c>
      <c r="B14072" s="135" t="s">
        <v>1309</v>
      </c>
      <c r="C14072" s="349" t="s">
        <v>56</v>
      </c>
      <c r="D14072" s="345" t="s">
        <v>1161</v>
      </c>
      <c r="E14072" s="344" t="s">
        <v>377</v>
      </c>
      <c r="F14072" s="345" t="s">
        <v>670</v>
      </c>
      <c r="G14072" s="193">
        <f t="shared" si="892"/>
        <v>5</v>
      </c>
      <c r="H14072" s="193">
        <v>40</v>
      </c>
      <c r="I14072" s="193">
        <v>200</v>
      </c>
      <c r="L14072" s="234" t="s">
        <v>1781</v>
      </c>
    </row>
    <row r="14073" spans="1:12" s="245" customFormat="1" ht="15.75" customHeight="1" x14ac:dyDescent="0.3">
      <c r="A14073" s="343">
        <v>44179</v>
      </c>
      <c r="B14073" s="135" t="s">
        <v>1082</v>
      </c>
      <c r="C14073" s="349" t="s">
        <v>56</v>
      </c>
      <c r="D14073" s="345" t="s">
        <v>1155</v>
      </c>
      <c r="E14073" s="344" t="s">
        <v>377</v>
      </c>
      <c r="F14073" s="345" t="s">
        <v>15</v>
      </c>
      <c r="G14073" s="193">
        <f t="shared" si="892"/>
        <v>2.5</v>
      </c>
      <c r="H14073" s="193">
        <v>200</v>
      </c>
      <c r="I14073" s="193">
        <v>500</v>
      </c>
      <c r="L14073" s="234" t="s">
        <v>1781</v>
      </c>
    </row>
    <row r="14074" spans="1:12" s="245" customFormat="1" ht="15.75" customHeight="1" x14ac:dyDescent="0.3">
      <c r="A14074" s="343">
        <v>44179</v>
      </c>
      <c r="B14074" s="135" t="s">
        <v>1082</v>
      </c>
      <c r="C14074" s="349" t="s">
        <v>56</v>
      </c>
      <c r="D14074" s="345" t="s">
        <v>1310</v>
      </c>
      <c r="E14074" s="344" t="s">
        <v>377</v>
      </c>
      <c r="F14074" s="345" t="s">
        <v>15</v>
      </c>
      <c r="G14074" s="193">
        <f t="shared" si="892"/>
        <v>500</v>
      </c>
      <c r="H14074" s="193">
        <v>1</v>
      </c>
      <c r="I14074" s="193">
        <v>500</v>
      </c>
      <c r="L14074" s="234" t="s">
        <v>1781</v>
      </c>
    </row>
    <row r="14075" spans="1:12" s="245" customFormat="1" ht="15.75" customHeight="1" x14ac:dyDescent="0.3">
      <c r="A14075" s="343">
        <v>44158</v>
      </c>
      <c r="B14075" s="135" t="s">
        <v>1189</v>
      </c>
      <c r="C14075" s="349" t="s">
        <v>56</v>
      </c>
      <c r="D14075" s="345" t="s">
        <v>1155</v>
      </c>
      <c r="E14075" s="344" t="s">
        <v>377</v>
      </c>
      <c r="F14075" s="345" t="s">
        <v>15</v>
      </c>
      <c r="G14075" s="193">
        <f t="shared" si="892"/>
        <v>1.25</v>
      </c>
      <c r="H14075" s="193">
        <v>200</v>
      </c>
      <c r="I14075" s="193">
        <v>250</v>
      </c>
      <c r="L14075" s="234" t="s">
        <v>1781</v>
      </c>
    </row>
    <row r="14076" spans="1:12" s="245" customFormat="1" ht="15.75" customHeight="1" x14ac:dyDescent="0.3">
      <c r="A14076" s="343">
        <v>44158</v>
      </c>
      <c r="B14076" s="135" t="s">
        <v>1189</v>
      </c>
      <c r="C14076" s="349" t="s">
        <v>56</v>
      </c>
      <c r="D14076" s="345" t="s">
        <v>793</v>
      </c>
      <c r="E14076" s="344" t="s">
        <v>377</v>
      </c>
      <c r="F14076" s="345" t="s">
        <v>12</v>
      </c>
      <c r="G14076" s="193">
        <f t="shared" si="892"/>
        <v>25</v>
      </c>
      <c r="H14076" s="193">
        <v>100</v>
      </c>
      <c r="I14076" s="193">
        <v>2500</v>
      </c>
      <c r="L14076" s="234" t="s">
        <v>1781</v>
      </c>
    </row>
    <row r="14077" spans="1:12" s="245" customFormat="1" ht="15.75" customHeight="1" x14ac:dyDescent="0.3">
      <c r="A14077" s="343">
        <v>44158</v>
      </c>
      <c r="B14077" s="135" t="s">
        <v>1189</v>
      </c>
      <c r="C14077" s="349" t="s">
        <v>56</v>
      </c>
      <c r="D14077" s="345" t="s">
        <v>1093</v>
      </c>
      <c r="E14077" s="344" t="s">
        <v>377</v>
      </c>
      <c r="F14077" s="345" t="s">
        <v>41</v>
      </c>
      <c r="G14077" s="193">
        <f t="shared" si="892"/>
        <v>1000</v>
      </c>
      <c r="H14077" s="193">
        <v>1</v>
      </c>
      <c r="I14077" s="193">
        <v>1000</v>
      </c>
      <c r="L14077" s="234" t="s">
        <v>1781</v>
      </c>
    </row>
    <row r="14078" spans="1:12" s="245" customFormat="1" ht="15.75" customHeight="1" x14ac:dyDescent="0.3">
      <c r="A14078" s="343">
        <v>44158</v>
      </c>
      <c r="B14078" s="135" t="s">
        <v>1189</v>
      </c>
      <c r="C14078" s="349" t="s">
        <v>56</v>
      </c>
      <c r="D14078" s="345" t="s">
        <v>1160</v>
      </c>
      <c r="E14078" s="344" t="s">
        <v>377</v>
      </c>
      <c r="F14078" s="345" t="s">
        <v>31</v>
      </c>
      <c r="G14078" s="193">
        <f t="shared" si="892"/>
        <v>250</v>
      </c>
      <c r="H14078" s="193">
        <v>100</v>
      </c>
      <c r="I14078" s="193">
        <v>25000</v>
      </c>
      <c r="L14078" s="234" t="s">
        <v>1781</v>
      </c>
    </row>
    <row r="14079" spans="1:12" s="245" customFormat="1" ht="15.75" customHeight="1" x14ac:dyDescent="0.3">
      <c r="A14079" s="343">
        <v>44158</v>
      </c>
      <c r="B14079" s="135" t="s">
        <v>1189</v>
      </c>
      <c r="C14079" s="349" t="s">
        <v>56</v>
      </c>
      <c r="D14079" s="345" t="s">
        <v>1162</v>
      </c>
      <c r="E14079" s="344" t="s">
        <v>377</v>
      </c>
      <c r="F14079" s="345" t="s">
        <v>31</v>
      </c>
      <c r="G14079" s="193">
        <f t="shared" si="892"/>
        <v>250</v>
      </c>
      <c r="H14079" s="193">
        <v>100</v>
      </c>
      <c r="I14079" s="193">
        <v>25000</v>
      </c>
      <c r="L14079" s="234" t="s">
        <v>1781</v>
      </c>
    </row>
    <row r="14080" spans="1:12" s="245" customFormat="1" ht="15.75" customHeight="1" x14ac:dyDescent="0.3">
      <c r="A14080" s="343">
        <v>44155</v>
      </c>
      <c r="B14080" s="135" t="s">
        <v>1113</v>
      </c>
      <c r="C14080" s="349" t="s">
        <v>56</v>
      </c>
      <c r="D14080" s="345" t="s">
        <v>1155</v>
      </c>
      <c r="E14080" s="344" t="s">
        <v>377</v>
      </c>
      <c r="F14080" s="345" t="s">
        <v>15</v>
      </c>
      <c r="G14080" s="193">
        <f t="shared" ref="G14080:G14085" si="893">I14080/H14080</f>
        <v>0.23</v>
      </c>
      <c r="H14080" s="193">
        <v>200</v>
      </c>
      <c r="I14080" s="193">
        <v>46</v>
      </c>
      <c r="L14080" s="234" t="s">
        <v>1781</v>
      </c>
    </row>
    <row r="14081" spans="1:12" s="245" customFormat="1" ht="15.75" customHeight="1" x14ac:dyDescent="0.3">
      <c r="A14081" s="343">
        <v>44155</v>
      </c>
      <c r="B14081" s="135" t="s">
        <v>1113</v>
      </c>
      <c r="C14081" s="349" t="s">
        <v>56</v>
      </c>
      <c r="D14081" s="345" t="s">
        <v>793</v>
      </c>
      <c r="E14081" s="344" t="s">
        <v>377</v>
      </c>
      <c r="F14081" s="345" t="s">
        <v>12</v>
      </c>
      <c r="G14081" s="193">
        <f t="shared" si="893"/>
        <v>0.3</v>
      </c>
      <c r="H14081" s="193">
        <v>100</v>
      </c>
      <c r="I14081" s="193">
        <v>30</v>
      </c>
      <c r="L14081" s="234" t="s">
        <v>1781</v>
      </c>
    </row>
    <row r="14082" spans="1:12" s="245" customFormat="1" ht="15.75" customHeight="1" x14ac:dyDescent="0.3">
      <c r="A14082" s="343">
        <v>44155</v>
      </c>
      <c r="B14082" s="135" t="s">
        <v>1113</v>
      </c>
      <c r="C14082" s="349" t="s">
        <v>56</v>
      </c>
      <c r="D14082" s="345" t="s">
        <v>1093</v>
      </c>
      <c r="E14082" s="344" t="s">
        <v>377</v>
      </c>
      <c r="F14082" s="345" t="s">
        <v>41</v>
      </c>
      <c r="G14082" s="193">
        <f t="shared" si="893"/>
        <v>46</v>
      </c>
      <c r="H14082" s="193">
        <v>1</v>
      </c>
      <c r="I14082" s="193">
        <v>46</v>
      </c>
      <c r="L14082" s="234" t="s">
        <v>1781</v>
      </c>
    </row>
    <row r="14083" spans="1:12" s="245" customFormat="1" ht="15.75" customHeight="1" x14ac:dyDescent="0.3">
      <c r="A14083" s="343">
        <v>44155</v>
      </c>
      <c r="B14083" s="135" t="s">
        <v>1113</v>
      </c>
      <c r="C14083" s="349" t="s">
        <v>56</v>
      </c>
      <c r="D14083" s="345" t="s">
        <v>1311</v>
      </c>
      <c r="E14083" s="344" t="s">
        <v>377</v>
      </c>
      <c r="F14083" s="345" t="s">
        <v>27</v>
      </c>
      <c r="G14083" s="193">
        <f t="shared" si="893"/>
        <v>138</v>
      </c>
      <c r="H14083" s="193">
        <v>1</v>
      </c>
      <c r="I14083" s="193">
        <v>138</v>
      </c>
      <c r="L14083" s="234" t="s">
        <v>1781</v>
      </c>
    </row>
    <row r="14084" spans="1:12" s="245" customFormat="1" ht="15.75" customHeight="1" x14ac:dyDescent="0.3">
      <c r="A14084" s="343">
        <v>44155</v>
      </c>
      <c r="B14084" s="135" t="s">
        <v>1113</v>
      </c>
      <c r="C14084" s="349" t="s">
        <v>56</v>
      </c>
      <c r="D14084" s="345" t="s">
        <v>888</v>
      </c>
      <c r="E14084" s="344" t="s">
        <v>377</v>
      </c>
      <c r="F14084" s="345" t="s">
        <v>31</v>
      </c>
      <c r="G14084" s="193">
        <f t="shared" si="893"/>
        <v>1</v>
      </c>
      <c r="H14084" s="193">
        <v>100</v>
      </c>
      <c r="I14084" s="193">
        <v>100</v>
      </c>
      <c r="L14084" s="234" t="s">
        <v>1781</v>
      </c>
    </row>
    <row r="14085" spans="1:12" s="245" customFormat="1" ht="15.75" customHeight="1" x14ac:dyDescent="0.3">
      <c r="A14085" s="343">
        <v>44155</v>
      </c>
      <c r="B14085" s="135" t="s">
        <v>1113</v>
      </c>
      <c r="C14085" s="349" t="s">
        <v>56</v>
      </c>
      <c r="D14085" s="345" t="s">
        <v>1312</v>
      </c>
      <c r="E14085" s="344" t="s">
        <v>377</v>
      </c>
      <c r="F14085" s="345" t="s">
        <v>31</v>
      </c>
      <c r="G14085" s="193">
        <f t="shared" si="893"/>
        <v>3</v>
      </c>
      <c r="H14085" s="193">
        <v>100</v>
      </c>
      <c r="I14085" s="193">
        <v>300</v>
      </c>
      <c r="L14085" s="234" t="s">
        <v>1781</v>
      </c>
    </row>
    <row r="14086" spans="1:12" s="245" customFormat="1" ht="15.75" customHeight="1" x14ac:dyDescent="0.3">
      <c r="A14086" s="343">
        <v>44165</v>
      </c>
      <c r="B14086" s="135" t="s">
        <v>104</v>
      </c>
      <c r="C14086" s="349" t="s">
        <v>100</v>
      </c>
      <c r="D14086" s="345" t="s">
        <v>1155</v>
      </c>
      <c r="E14086" s="344" t="s">
        <v>377</v>
      </c>
      <c r="F14086" s="345" t="s">
        <v>15</v>
      </c>
      <c r="G14086" s="193">
        <f t="shared" ref="G14086:G14102" si="894">I14086/H14086</f>
        <v>1.5</v>
      </c>
      <c r="H14086" s="193">
        <v>200</v>
      </c>
      <c r="I14086" s="193">
        <v>300</v>
      </c>
      <c r="L14086" s="234" t="s">
        <v>1781</v>
      </c>
    </row>
    <row r="14087" spans="1:12" s="245" customFormat="1" ht="15.75" customHeight="1" x14ac:dyDescent="0.3">
      <c r="A14087" s="343">
        <v>44165</v>
      </c>
      <c r="B14087" s="135" t="s">
        <v>104</v>
      </c>
      <c r="C14087" s="349" t="s">
        <v>100</v>
      </c>
      <c r="D14087" s="345" t="s">
        <v>793</v>
      </c>
      <c r="E14087" s="344" t="s">
        <v>377</v>
      </c>
      <c r="F14087" s="345" t="s">
        <v>12</v>
      </c>
      <c r="G14087" s="193">
        <f t="shared" si="894"/>
        <v>30</v>
      </c>
      <c r="H14087" s="193">
        <v>100</v>
      </c>
      <c r="I14087" s="193">
        <v>3000</v>
      </c>
      <c r="L14087" s="234" t="s">
        <v>1781</v>
      </c>
    </row>
    <row r="14088" spans="1:12" s="245" customFormat="1" ht="15.75" customHeight="1" x14ac:dyDescent="0.3">
      <c r="A14088" s="343">
        <v>44165</v>
      </c>
      <c r="B14088" s="135" t="s">
        <v>104</v>
      </c>
      <c r="C14088" s="349" t="s">
        <v>100</v>
      </c>
      <c r="D14088" s="345" t="s">
        <v>1093</v>
      </c>
      <c r="E14088" s="344" t="s">
        <v>377</v>
      </c>
      <c r="F14088" s="345" t="s">
        <v>41</v>
      </c>
      <c r="G14088" s="193">
        <f t="shared" si="894"/>
        <v>180</v>
      </c>
      <c r="H14088" s="193">
        <v>1</v>
      </c>
      <c r="I14088" s="193">
        <v>180</v>
      </c>
      <c r="L14088" s="234" t="s">
        <v>1781</v>
      </c>
    </row>
    <row r="14089" spans="1:12" s="245" customFormat="1" ht="15.75" customHeight="1" x14ac:dyDescent="0.3">
      <c r="A14089" s="343">
        <v>44165</v>
      </c>
      <c r="B14089" s="135" t="s">
        <v>104</v>
      </c>
      <c r="C14089" s="349" t="s">
        <v>100</v>
      </c>
      <c r="D14089" s="345" t="s">
        <v>1153</v>
      </c>
      <c r="E14089" s="344" t="s">
        <v>377</v>
      </c>
      <c r="F14089" s="345" t="s">
        <v>31</v>
      </c>
      <c r="G14089" s="193">
        <f t="shared" si="894"/>
        <v>15</v>
      </c>
      <c r="H14089" s="193">
        <v>100</v>
      </c>
      <c r="I14089" s="193">
        <v>1500</v>
      </c>
      <c r="L14089" s="234" t="s">
        <v>1781</v>
      </c>
    </row>
    <row r="14090" spans="1:12" s="245" customFormat="1" ht="15.75" customHeight="1" x14ac:dyDescent="0.3">
      <c r="A14090" s="343">
        <v>44165</v>
      </c>
      <c r="B14090" s="135" t="s">
        <v>104</v>
      </c>
      <c r="C14090" s="349" t="s">
        <v>100</v>
      </c>
      <c r="D14090" s="345" t="s">
        <v>1157</v>
      </c>
      <c r="E14090" s="344" t="s">
        <v>377</v>
      </c>
      <c r="F14090" s="345" t="s">
        <v>31</v>
      </c>
      <c r="G14090" s="193">
        <f t="shared" si="894"/>
        <v>15</v>
      </c>
      <c r="H14090" s="193">
        <v>100</v>
      </c>
      <c r="I14090" s="193">
        <v>1500</v>
      </c>
      <c r="L14090" s="234" t="s">
        <v>1781</v>
      </c>
    </row>
    <row r="14091" spans="1:12" s="245" customFormat="1" ht="15.75" customHeight="1" x14ac:dyDescent="0.3">
      <c r="A14091" s="343">
        <v>44165</v>
      </c>
      <c r="B14091" s="135" t="s">
        <v>104</v>
      </c>
      <c r="C14091" s="349" t="s">
        <v>100</v>
      </c>
      <c r="D14091" s="345" t="s">
        <v>886</v>
      </c>
      <c r="E14091" s="344" t="s">
        <v>377</v>
      </c>
      <c r="F14091" s="345" t="s">
        <v>27</v>
      </c>
      <c r="G14091" s="193">
        <f t="shared" ref="G14091" si="895">I14091/H14091</f>
        <v>600</v>
      </c>
      <c r="H14091" s="193">
        <v>1</v>
      </c>
      <c r="I14091" s="193">
        <v>600</v>
      </c>
      <c r="L14091" s="234" t="s">
        <v>1781</v>
      </c>
    </row>
    <row r="14092" spans="1:12" s="245" customFormat="1" ht="15.75" customHeight="1" x14ac:dyDescent="0.3">
      <c r="A14092" s="343">
        <v>44173</v>
      </c>
      <c r="B14092" s="135" t="s">
        <v>104</v>
      </c>
      <c r="C14092" s="349" t="s">
        <v>100</v>
      </c>
      <c r="D14092" s="345" t="s">
        <v>1155</v>
      </c>
      <c r="E14092" s="344" t="s">
        <v>377</v>
      </c>
      <c r="F14092" s="345" t="s">
        <v>15</v>
      </c>
      <c r="G14092" s="193">
        <f t="shared" si="894"/>
        <v>0.45</v>
      </c>
      <c r="H14092" s="193">
        <v>200</v>
      </c>
      <c r="I14092" s="193">
        <v>90</v>
      </c>
      <c r="L14092" s="234" t="s">
        <v>1781</v>
      </c>
    </row>
    <row r="14093" spans="1:12" s="245" customFormat="1" ht="15.75" customHeight="1" x14ac:dyDescent="0.3">
      <c r="A14093" s="343">
        <v>44173</v>
      </c>
      <c r="B14093" s="135" t="s">
        <v>104</v>
      </c>
      <c r="C14093" s="349" t="s">
        <v>100</v>
      </c>
      <c r="D14093" s="345" t="s">
        <v>793</v>
      </c>
      <c r="E14093" s="344" t="s">
        <v>377</v>
      </c>
      <c r="F14093" s="345" t="s">
        <v>12</v>
      </c>
      <c r="G14093" s="193">
        <f t="shared" si="894"/>
        <v>12</v>
      </c>
      <c r="H14093" s="193">
        <v>100</v>
      </c>
      <c r="I14093" s="193">
        <v>1200</v>
      </c>
      <c r="L14093" s="234" t="s">
        <v>1781</v>
      </c>
    </row>
    <row r="14094" spans="1:12" s="245" customFormat="1" ht="15.75" customHeight="1" x14ac:dyDescent="0.3">
      <c r="A14094" s="343">
        <v>44173</v>
      </c>
      <c r="B14094" s="135" t="s">
        <v>104</v>
      </c>
      <c r="C14094" s="349" t="s">
        <v>100</v>
      </c>
      <c r="D14094" s="345" t="s">
        <v>1289</v>
      </c>
      <c r="E14094" s="344" t="s">
        <v>377</v>
      </c>
      <c r="F14094" s="345" t="s">
        <v>1174</v>
      </c>
      <c r="G14094" s="193">
        <f t="shared" si="894"/>
        <v>18</v>
      </c>
      <c r="H14094" s="193">
        <v>1</v>
      </c>
      <c r="I14094" s="193">
        <v>18</v>
      </c>
      <c r="L14094" s="234" t="s">
        <v>1781</v>
      </c>
    </row>
    <row r="14095" spans="1:12" s="245" customFormat="1" ht="15.75" customHeight="1" x14ac:dyDescent="0.3">
      <c r="A14095" s="343">
        <v>44173</v>
      </c>
      <c r="B14095" s="135" t="s">
        <v>104</v>
      </c>
      <c r="C14095" s="349" t="s">
        <v>100</v>
      </c>
      <c r="D14095" s="345" t="s">
        <v>1157</v>
      </c>
      <c r="E14095" s="344" t="s">
        <v>377</v>
      </c>
      <c r="F14095" s="345" t="s">
        <v>31</v>
      </c>
      <c r="G14095" s="193">
        <f t="shared" si="894"/>
        <v>30</v>
      </c>
      <c r="H14095" s="193">
        <v>100</v>
      </c>
      <c r="I14095" s="193">
        <v>3000</v>
      </c>
      <c r="L14095" s="234" t="s">
        <v>1781</v>
      </c>
    </row>
    <row r="14096" spans="1:12" s="245" customFormat="1" ht="15.75" customHeight="1" x14ac:dyDescent="0.3">
      <c r="A14096" s="343">
        <v>44173</v>
      </c>
      <c r="B14096" s="135" t="s">
        <v>104</v>
      </c>
      <c r="C14096" s="349" t="s">
        <v>100</v>
      </c>
      <c r="D14096" s="345" t="s">
        <v>1153</v>
      </c>
      <c r="E14096" s="344" t="s">
        <v>377</v>
      </c>
      <c r="F14096" s="345" t="s">
        <v>31</v>
      </c>
      <c r="G14096" s="193">
        <f t="shared" si="894"/>
        <v>30</v>
      </c>
      <c r="H14096" s="193">
        <v>100</v>
      </c>
      <c r="I14096" s="193">
        <v>3000</v>
      </c>
      <c r="L14096" s="234" t="s">
        <v>1781</v>
      </c>
    </row>
    <row r="14097" spans="1:12" s="245" customFormat="1" ht="15.75" customHeight="1" x14ac:dyDescent="0.3">
      <c r="A14097" s="343">
        <v>44173</v>
      </c>
      <c r="B14097" s="135" t="s">
        <v>104</v>
      </c>
      <c r="C14097" s="349" t="s">
        <v>100</v>
      </c>
      <c r="D14097" s="345" t="s">
        <v>1161</v>
      </c>
      <c r="E14097" s="344" t="s">
        <v>377</v>
      </c>
      <c r="F14097" s="345" t="s">
        <v>670</v>
      </c>
      <c r="G14097" s="193">
        <f t="shared" si="894"/>
        <v>30</v>
      </c>
      <c r="H14097" s="193">
        <v>40</v>
      </c>
      <c r="I14097" s="193">
        <v>1200</v>
      </c>
      <c r="L14097" s="234" t="s">
        <v>1781</v>
      </c>
    </row>
    <row r="14098" spans="1:12" s="245" customFormat="1" ht="15.75" customHeight="1" x14ac:dyDescent="0.3">
      <c r="A14098" s="343">
        <v>44165</v>
      </c>
      <c r="B14098" s="135" t="s">
        <v>1306</v>
      </c>
      <c r="C14098" s="349" t="s">
        <v>56</v>
      </c>
      <c r="D14098" s="345" t="s">
        <v>1155</v>
      </c>
      <c r="E14098" s="344" t="s">
        <v>377</v>
      </c>
      <c r="F14098" s="345" t="s">
        <v>15</v>
      </c>
      <c r="G14098" s="193">
        <f t="shared" si="894"/>
        <v>2.5</v>
      </c>
      <c r="H14098" s="193">
        <v>200</v>
      </c>
      <c r="I14098" s="193">
        <v>500</v>
      </c>
      <c r="L14098" s="234" t="s">
        <v>1781</v>
      </c>
    </row>
    <row r="14099" spans="1:12" s="245" customFormat="1" ht="15.75" customHeight="1" x14ac:dyDescent="0.3">
      <c r="A14099" s="343">
        <v>44165</v>
      </c>
      <c r="B14099" s="135" t="s">
        <v>1306</v>
      </c>
      <c r="C14099" s="349" t="s">
        <v>56</v>
      </c>
      <c r="D14099" s="345" t="s">
        <v>793</v>
      </c>
      <c r="E14099" s="344" t="s">
        <v>377</v>
      </c>
      <c r="F14099" s="345" t="s">
        <v>12</v>
      </c>
      <c r="G14099" s="193">
        <f t="shared" si="894"/>
        <v>5</v>
      </c>
      <c r="H14099" s="193">
        <v>100</v>
      </c>
      <c r="I14099" s="193">
        <v>500</v>
      </c>
      <c r="L14099" s="234" t="s">
        <v>1781</v>
      </c>
    </row>
    <row r="14100" spans="1:12" s="245" customFormat="1" ht="15.75" customHeight="1" x14ac:dyDescent="0.3">
      <c r="A14100" s="343">
        <v>44165</v>
      </c>
      <c r="B14100" s="135" t="s">
        <v>1306</v>
      </c>
      <c r="C14100" s="349" t="s">
        <v>56</v>
      </c>
      <c r="D14100" s="345" t="s">
        <v>1153</v>
      </c>
      <c r="E14100" s="344" t="s">
        <v>377</v>
      </c>
      <c r="F14100" s="345" t="s">
        <v>31</v>
      </c>
      <c r="G14100" s="193">
        <f t="shared" si="894"/>
        <v>15</v>
      </c>
      <c r="H14100" s="193">
        <v>100</v>
      </c>
      <c r="I14100" s="193">
        <v>1500</v>
      </c>
      <c r="L14100" s="234" t="s">
        <v>1781</v>
      </c>
    </row>
    <row r="14101" spans="1:12" s="245" customFormat="1" ht="15.75" customHeight="1" x14ac:dyDescent="0.3">
      <c r="A14101" s="343">
        <v>44165</v>
      </c>
      <c r="B14101" s="135" t="s">
        <v>1306</v>
      </c>
      <c r="C14101" s="349" t="s">
        <v>56</v>
      </c>
      <c r="D14101" s="345" t="s">
        <v>1162</v>
      </c>
      <c r="E14101" s="344" t="s">
        <v>377</v>
      </c>
      <c r="F14101" s="345" t="s">
        <v>31</v>
      </c>
      <c r="G14101" s="193">
        <f t="shared" si="894"/>
        <v>15</v>
      </c>
      <c r="H14101" s="193">
        <v>100</v>
      </c>
      <c r="I14101" s="193">
        <v>1500</v>
      </c>
      <c r="L14101" s="234" t="s">
        <v>1781</v>
      </c>
    </row>
    <row r="14102" spans="1:12" s="245" customFormat="1" ht="15.75" customHeight="1" x14ac:dyDescent="0.3">
      <c r="A14102" s="343">
        <v>44165</v>
      </c>
      <c r="B14102" s="135" t="s">
        <v>1306</v>
      </c>
      <c r="C14102" s="349" t="s">
        <v>56</v>
      </c>
      <c r="D14102" s="345" t="s">
        <v>1161</v>
      </c>
      <c r="E14102" s="344" t="s">
        <v>377</v>
      </c>
      <c r="F14102" s="345" t="s">
        <v>31</v>
      </c>
      <c r="G14102" s="193">
        <f t="shared" si="894"/>
        <v>50</v>
      </c>
      <c r="H14102" s="193">
        <v>40</v>
      </c>
      <c r="I14102" s="193">
        <v>2000</v>
      </c>
      <c r="L14102" s="234" t="s">
        <v>1781</v>
      </c>
    </row>
    <row r="14103" spans="1:12" s="245" customFormat="1" ht="15.75" customHeight="1" x14ac:dyDescent="0.3">
      <c r="A14103" s="343">
        <v>44183</v>
      </c>
      <c r="B14103" s="135" t="s">
        <v>1309</v>
      </c>
      <c r="C14103" s="349" t="s">
        <v>56</v>
      </c>
      <c r="D14103" s="345" t="s">
        <v>1155</v>
      </c>
      <c r="E14103" s="344" t="s">
        <v>377</v>
      </c>
      <c r="F14103" s="345" t="s">
        <v>15</v>
      </c>
      <c r="G14103" s="193">
        <f t="shared" ref="G14103:G14108" si="896">I14103/H14103</f>
        <v>10</v>
      </c>
      <c r="H14103" s="193">
        <v>200</v>
      </c>
      <c r="I14103" s="193">
        <v>2000</v>
      </c>
      <c r="L14103" s="234" t="s">
        <v>1781</v>
      </c>
    </row>
    <row r="14104" spans="1:12" s="245" customFormat="1" ht="15.75" customHeight="1" x14ac:dyDescent="0.3">
      <c r="A14104" s="343">
        <v>44183</v>
      </c>
      <c r="B14104" s="135" t="s">
        <v>1309</v>
      </c>
      <c r="C14104" s="349" t="s">
        <v>56</v>
      </c>
      <c r="D14104" s="345" t="s">
        <v>793</v>
      </c>
      <c r="E14104" s="344" t="s">
        <v>377</v>
      </c>
      <c r="F14104" s="345" t="s">
        <v>12</v>
      </c>
      <c r="G14104" s="193">
        <f t="shared" si="896"/>
        <v>10</v>
      </c>
      <c r="H14104" s="193">
        <v>100</v>
      </c>
      <c r="I14104" s="193">
        <v>1000</v>
      </c>
      <c r="L14104" s="234" t="s">
        <v>1781</v>
      </c>
    </row>
    <row r="14105" spans="1:12" s="245" customFormat="1" ht="15.75" customHeight="1" x14ac:dyDescent="0.3">
      <c r="A14105" s="343">
        <v>44183</v>
      </c>
      <c r="B14105" s="135" t="s">
        <v>1309</v>
      </c>
      <c r="C14105" s="349" t="s">
        <v>56</v>
      </c>
      <c r="D14105" s="345" t="s">
        <v>1093</v>
      </c>
      <c r="E14105" s="344" t="s">
        <v>377</v>
      </c>
      <c r="F14105" s="345" t="s">
        <v>41</v>
      </c>
      <c r="G14105" s="193">
        <f t="shared" si="896"/>
        <v>30</v>
      </c>
      <c r="H14105" s="193">
        <v>1</v>
      </c>
      <c r="I14105" s="193">
        <v>30</v>
      </c>
      <c r="L14105" s="234" t="s">
        <v>1781</v>
      </c>
    </row>
    <row r="14106" spans="1:12" s="245" customFormat="1" ht="15.75" customHeight="1" x14ac:dyDescent="0.3">
      <c r="A14106" s="343">
        <v>44183</v>
      </c>
      <c r="B14106" s="135" t="s">
        <v>1309</v>
      </c>
      <c r="C14106" s="349" t="s">
        <v>56</v>
      </c>
      <c r="D14106" s="345" t="s">
        <v>1160</v>
      </c>
      <c r="E14106" s="344" t="s">
        <v>377</v>
      </c>
      <c r="F14106" s="345" t="s">
        <v>31</v>
      </c>
      <c r="G14106" s="193">
        <f t="shared" si="896"/>
        <v>50</v>
      </c>
      <c r="H14106" s="193">
        <v>100</v>
      </c>
      <c r="I14106" s="193">
        <v>5000</v>
      </c>
      <c r="L14106" s="234" t="s">
        <v>1781</v>
      </c>
    </row>
    <row r="14107" spans="1:12" s="245" customFormat="1" ht="15.75" customHeight="1" x14ac:dyDescent="0.3">
      <c r="A14107" s="343">
        <v>44183</v>
      </c>
      <c r="B14107" s="135" t="s">
        <v>1309</v>
      </c>
      <c r="C14107" s="349" t="s">
        <v>56</v>
      </c>
      <c r="D14107" s="345" t="s">
        <v>1313</v>
      </c>
      <c r="E14107" s="344" t="s">
        <v>377</v>
      </c>
      <c r="F14107" s="345" t="s">
        <v>670</v>
      </c>
      <c r="G14107" s="193">
        <f t="shared" si="896"/>
        <v>100</v>
      </c>
      <c r="H14107" s="193">
        <v>1</v>
      </c>
      <c r="I14107" s="193">
        <v>100</v>
      </c>
      <c r="L14107" s="234" t="s">
        <v>1781</v>
      </c>
    </row>
    <row r="14108" spans="1:12" s="245" customFormat="1" ht="15.75" customHeight="1" x14ac:dyDescent="0.3">
      <c r="A14108" s="343">
        <v>44183</v>
      </c>
      <c r="B14108" s="135" t="s">
        <v>1309</v>
      </c>
      <c r="C14108" s="349" t="s">
        <v>56</v>
      </c>
      <c r="D14108" s="345" t="s">
        <v>1128</v>
      </c>
      <c r="E14108" s="344" t="s">
        <v>377</v>
      </c>
      <c r="F14108" s="345" t="s">
        <v>27</v>
      </c>
      <c r="G14108" s="193">
        <f t="shared" si="896"/>
        <v>400</v>
      </c>
      <c r="H14108" s="193">
        <v>1</v>
      </c>
      <c r="I14108" s="193">
        <v>400</v>
      </c>
      <c r="L14108" s="234" t="s">
        <v>1781</v>
      </c>
    </row>
    <row r="14109" spans="1:12" s="245" customFormat="1" ht="15.75" customHeight="1" x14ac:dyDescent="0.3">
      <c r="A14109" s="343">
        <v>44155</v>
      </c>
      <c r="B14109" s="135" t="s">
        <v>1314</v>
      </c>
      <c r="C14109" s="349" t="s">
        <v>291</v>
      </c>
      <c r="D14109" s="345" t="s">
        <v>1155</v>
      </c>
      <c r="E14109" s="344" t="s">
        <v>377</v>
      </c>
      <c r="F14109" s="345" t="s">
        <v>15</v>
      </c>
      <c r="G14109" s="193">
        <f t="shared" ref="G14109:G14115" si="897">I14109/H14109</f>
        <v>0.25</v>
      </c>
      <c r="H14109" s="193">
        <v>200</v>
      </c>
      <c r="I14109" s="193">
        <v>50</v>
      </c>
      <c r="L14109" s="234" t="s">
        <v>1781</v>
      </c>
    </row>
    <row r="14110" spans="1:12" s="245" customFormat="1" ht="15.75" customHeight="1" x14ac:dyDescent="0.3">
      <c r="A14110" s="343">
        <v>44155</v>
      </c>
      <c r="B14110" s="135" t="s">
        <v>1314</v>
      </c>
      <c r="C14110" s="349" t="s">
        <v>291</v>
      </c>
      <c r="D14110" s="345" t="s">
        <v>793</v>
      </c>
      <c r="E14110" s="344" t="s">
        <v>377</v>
      </c>
      <c r="F14110" s="345" t="s">
        <v>12</v>
      </c>
      <c r="G14110" s="193">
        <f t="shared" si="897"/>
        <v>5</v>
      </c>
      <c r="H14110" s="193">
        <v>100</v>
      </c>
      <c r="I14110" s="193">
        <v>500</v>
      </c>
      <c r="L14110" s="234" t="s">
        <v>1781</v>
      </c>
    </row>
    <row r="14111" spans="1:12" s="245" customFormat="1" ht="15.75" customHeight="1" x14ac:dyDescent="0.3">
      <c r="A14111" s="343">
        <v>44155</v>
      </c>
      <c r="B14111" s="135" t="s">
        <v>1314</v>
      </c>
      <c r="C14111" s="349" t="s">
        <v>291</v>
      </c>
      <c r="D14111" s="345" t="s">
        <v>1093</v>
      </c>
      <c r="E14111" s="344" t="s">
        <v>377</v>
      </c>
      <c r="F14111" s="345" t="s">
        <v>41</v>
      </c>
      <c r="G14111" s="193">
        <f t="shared" si="897"/>
        <v>150</v>
      </c>
      <c r="H14111" s="193">
        <v>1</v>
      </c>
      <c r="I14111" s="193">
        <v>150</v>
      </c>
      <c r="L14111" s="234" t="s">
        <v>1781</v>
      </c>
    </row>
    <row r="14112" spans="1:12" s="245" customFormat="1" ht="15.75" customHeight="1" x14ac:dyDescent="0.3">
      <c r="A14112" s="343">
        <v>44155</v>
      </c>
      <c r="B14112" s="135" t="s">
        <v>1314</v>
      </c>
      <c r="C14112" s="349" t="s">
        <v>291</v>
      </c>
      <c r="D14112" s="345" t="s">
        <v>1158</v>
      </c>
      <c r="E14112" s="344" t="s">
        <v>377</v>
      </c>
      <c r="F14112" s="345" t="s">
        <v>31</v>
      </c>
      <c r="G14112" s="193">
        <f t="shared" si="897"/>
        <v>3</v>
      </c>
      <c r="H14112" s="193">
        <v>100</v>
      </c>
      <c r="I14112" s="193">
        <v>300</v>
      </c>
      <c r="L14112" s="234" t="s">
        <v>1781</v>
      </c>
    </row>
    <row r="14113" spans="1:12" s="245" customFormat="1" ht="15.75" customHeight="1" x14ac:dyDescent="0.3">
      <c r="A14113" s="343">
        <v>44155</v>
      </c>
      <c r="B14113" s="135" t="s">
        <v>1314</v>
      </c>
      <c r="C14113" s="349" t="s">
        <v>291</v>
      </c>
      <c r="D14113" s="345" t="s">
        <v>1162</v>
      </c>
      <c r="E14113" s="344" t="s">
        <v>377</v>
      </c>
      <c r="F14113" s="345" t="s">
        <v>31</v>
      </c>
      <c r="G14113" s="193">
        <f t="shared" si="897"/>
        <v>1</v>
      </c>
      <c r="H14113" s="193">
        <v>100</v>
      </c>
      <c r="I14113" s="193">
        <v>100</v>
      </c>
      <c r="L14113" s="234" t="s">
        <v>1781</v>
      </c>
    </row>
    <row r="14114" spans="1:12" s="245" customFormat="1" ht="15.75" customHeight="1" x14ac:dyDescent="0.3">
      <c r="A14114" s="343">
        <v>44155</v>
      </c>
      <c r="B14114" s="135" t="s">
        <v>1314</v>
      </c>
      <c r="C14114" s="349" t="s">
        <v>291</v>
      </c>
      <c r="D14114" s="345" t="s">
        <v>1234</v>
      </c>
      <c r="E14114" s="344" t="s">
        <v>377</v>
      </c>
      <c r="F14114" s="345" t="s">
        <v>1174</v>
      </c>
      <c r="G14114" s="193">
        <f t="shared" si="897"/>
        <v>150</v>
      </c>
      <c r="H14114" s="193">
        <v>1</v>
      </c>
      <c r="I14114" s="193">
        <v>150</v>
      </c>
      <c r="L14114" s="234" t="s">
        <v>1781</v>
      </c>
    </row>
    <row r="14115" spans="1:12" s="245" customFormat="1" ht="15.75" customHeight="1" x14ac:dyDescent="0.3">
      <c r="A14115" s="343">
        <v>44155</v>
      </c>
      <c r="B14115" s="135" t="s">
        <v>1314</v>
      </c>
      <c r="C14115" s="349" t="s">
        <v>291</v>
      </c>
      <c r="D14115" s="345" t="s">
        <v>518</v>
      </c>
      <c r="E14115" s="344" t="s">
        <v>1315</v>
      </c>
      <c r="F14115" s="345" t="s">
        <v>12</v>
      </c>
      <c r="G14115" s="193">
        <f t="shared" si="897"/>
        <v>5</v>
      </c>
      <c r="H14115" s="193">
        <v>100</v>
      </c>
      <c r="I14115" s="193">
        <v>500</v>
      </c>
      <c r="L14115" s="234" t="s">
        <v>1781</v>
      </c>
    </row>
    <row r="14116" spans="1:12" s="245" customFormat="1" ht="15.75" customHeight="1" x14ac:dyDescent="0.3">
      <c r="A14116" s="343">
        <v>44175</v>
      </c>
      <c r="B14116" s="135" t="s">
        <v>1316</v>
      </c>
      <c r="C14116" s="349" t="s">
        <v>56</v>
      </c>
      <c r="D14116" s="345" t="s">
        <v>1157</v>
      </c>
      <c r="E14116" s="344" t="s">
        <v>377</v>
      </c>
      <c r="F14116" s="345" t="s">
        <v>31</v>
      </c>
      <c r="G14116" s="193">
        <f t="shared" ref="G14116:G14120" si="898">I14116/H14116</f>
        <v>30</v>
      </c>
      <c r="H14116" s="193">
        <v>100</v>
      </c>
      <c r="I14116" s="193">
        <v>3000</v>
      </c>
      <c r="L14116" s="234" t="s">
        <v>1781</v>
      </c>
    </row>
    <row r="14117" spans="1:12" s="245" customFormat="1" ht="15.75" customHeight="1" x14ac:dyDescent="0.3">
      <c r="A14117" s="343">
        <v>44175</v>
      </c>
      <c r="B14117" s="135" t="s">
        <v>1316</v>
      </c>
      <c r="C14117" s="349" t="s">
        <v>56</v>
      </c>
      <c r="D14117" s="345" t="s">
        <v>1153</v>
      </c>
      <c r="E14117" s="344" t="s">
        <v>377</v>
      </c>
      <c r="F14117" s="345" t="s">
        <v>31</v>
      </c>
      <c r="G14117" s="193">
        <f t="shared" si="898"/>
        <v>30</v>
      </c>
      <c r="H14117" s="193">
        <v>100</v>
      </c>
      <c r="I14117" s="193">
        <v>3000</v>
      </c>
      <c r="L14117" s="234" t="s">
        <v>1781</v>
      </c>
    </row>
    <row r="14118" spans="1:12" s="245" customFormat="1" ht="15.75" customHeight="1" x14ac:dyDescent="0.3">
      <c r="A14118" s="343">
        <v>44175</v>
      </c>
      <c r="B14118" s="135" t="s">
        <v>1316</v>
      </c>
      <c r="C14118" s="349" t="s">
        <v>56</v>
      </c>
      <c r="D14118" s="345" t="s">
        <v>1160</v>
      </c>
      <c r="E14118" s="344" t="s">
        <v>377</v>
      </c>
      <c r="F14118" s="345" t="s">
        <v>31</v>
      </c>
      <c r="G14118" s="193">
        <f t="shared" si="898"/>
        <v>10</v>
      </c>
      <c r="H14118" s="193">
        <v>100</v>
      </c>
      <c r="I14118" s="193">
        <v>1000</v>
      </c>
      <c r="L14118" s="234" t="s">
        <v>1781</v>
      </c>
    </row>
    <row r="14119" spans="1:12" s="245" customFormat="1" ht="15.75" customHeight="1" x14ac:dyDescent="0.3">
      <c r="A14119" s="343">
        <v>44175</v>
      </c>
      <c r="B14119" s="135" t="s">
        <v>1316</v>
      </c>
      <c r="C14119" s="349" t="s">
        <v>56</v>
      </c>
      <c r="D14119" s="345" t="s">
        <v>1162</v>
      </c>
      <c r="E14119" s="344" t="s">
        <v>377</v>
      </c>
      <c r="F14119" s="345" t="s">
        <v>31</v>
      </c>
      <c r="G14119" s="193">
        <f t="shared" si="898"/>
        <v>10</v>
      </c>
      <c r="H14119" s="193">
        <v>100</v>
      </c>
      <c r="I14119" s="193">
        <v>1000</v>
      </c>
      <c r="L14119" s="234" t="s">
        <v>1781</v>
      </c>
    </row>
    <row r="14120" spans="1:12" s="245" customFormat="1" ht="15.75" customHeight="1" x14ac:dyDescent="0.3">
      <c r="A14120" s="343">
        <v>44175</v>
      </c>
      <c r="B14120" s="135" t="s">
        <v>1316</v>
      </c>
      <c r="C14120" s="349" t="s">
        <v>56</v>
      </c>
      <c r="D14120" s="345" t="s">
        <v>1155</v>
      </c>
      <c r="E14120" s="344" t="s">
        <v>377</v>
      </c>
      <c r="F14120" s="345" t="s">
        <v>15</v>
      </c>
      <c r="G14120" s="193">
        <f t="shared" si="898"/>
        <v>5</v>
      </c>
      <c r="H14120" s="193">
        <v>200</v>
      </c>
      <c r="I14120" s="193">
        <v>1000</v>
      </c>
      <c r="L14120" s="234" t="s">
        <v>1781</v>
      </c>
    </row>
    <row r="14121" spans="1:12" s="245" customFormat="1" ht="15.75" customHeight="1" x14ac:dyDescent="0.3">
      <c r="A14121" s="343">
        <v>44179</v>
      </c>
      <c r="B14121" s="135" t="s">
        <v>1306</v>
      </c>
      <c r="C14121" s="349" t="s">
        <v>56</v>
      </c>
      <c r="D14121" s="345" t="s">
        <v>793</v>
      </c>
      <c r="E14121" s="344" t="s">
        <v>377</v>
      </c>
      <c r="F14121" s="345" t="s">
        <v>12</v>
      </c>
      <c r="G14121" s="193">
        <f t="shared" ref="G14121:G14139" si="899">I14121/H14121</f>
        <v>10</v>
      </c>
      <c r="H14121" s="193">
        <v>100</v>
      </c>
      <c r="I14121" s="193">
        <v>1000</v>
      </c>
      <c r="L14121" s="234" t="s">
        <v>1781</v>
      </c>
    </row>
    <row r="14122" spans="1:12" s="245" customFormat="1" ht="15.75" customHeight="1" x14ac:dyDescent="0.3">
      <c r="A14122" s="343">
        <v>44179</v>
      </c>
      <c r="B14122" s="135" t="s">
        <v>1306</v>
      </c>
      <c r="C14122" s="349" t="s">
        <v>56</v>
      </c>
      <c r="D14122" s="345" t="s">
        <v>1153</v>
      </c>
      <c r="E14122" s="344" t="s">
        <v>377</v>
      </c>
      <c r="F14122" s="345" t="s">
        <v>31</v>
      </c>
      <c r="G14122" s="193">
        <f t="shared" si="899"/>
        <v>15</v>
      </c>
      <c r="H14122" s="193">
        <v>100</v>
      </c>
      <c r="I14122" s="193">
        <v>1500</v>
      </c>
      <c r="L14122" s="234" t="s">
        <v>1781</v>
      </c>
    </row>
    <row r="14123" spans="1:12" s="245" customFormat="1" ht="15.75" customHeight="1" x14ac:dyDescent="0.3">
      <c r="A14123" s="343">
        <v>44179</v>
      </c>
      <c r="B14123" s="135" t="s">
        <v>1306</v>
      </c>
      <c r="C14123" s="349" t="s">
        <v>56</v>
      </c>
      <c r="D14123" s="345" t="s">
        <v>1160</v>
      </c>
      <c r="E14123" s="344" t="s">
        <v>377</v>
      </c>
      <c r="F14123" s="345" t="s">
        <v>31</v>
      </c>
      <c r="G14123" s="193">
        <f t="shared" si="899"/>
        <v>35</v>
      </c>
      <c r="H14123" s="193">
        <v>100</v>
      </c>
      <c r="I14123" s="193">
        <v>3500</v>
      </c>
      <c r="L14123" s="234" t="s">
        <v>1781</v>
      </c>
    </row>
    <row r="14124" spans="1:12" s="245" customFormat="1" ht="15.75" customHeight="1" x14ac:dyDescent="0.3">
      <c r="A14124" s="343">
        <v>44179</v>
      </c>
      <c r="B14124" s="135" t="s">
        <v>1306</v>
      </c>
      <c r="C14124" s="349" t="s">
        <v>56</v>
      </c>
      <c r="D14124" s="345" t="s">
        <v>1128</v>
      </c>
      <c r="E14124" s="344" t="s">
        <v>377</v>
      </c>
      <c r="F14124" s="345" t="s">
        <v>27</v>
      </c>
      <c r="G14124" s="193">
        <f t="shared" si="899"/>
        <v>1000</v>
      </c>
      <c r="H14124" s="193">
        <v>1</v>
      </c>
      <c r="I14124" s="193">
        <v>1000</v>
      </c>
      <c r="L14124" s="234" t="s">
        <v>1781</v>
      </c>
    </row>
    <row r="14125" spans="1:12" s="245" customFormat="1" ht="15.75" customHeight="1" x14ac:dyDescent="0.3">
      <c r="A14125" s="343">
        <v>44179</v>
      </c>
      <c r="B14125" s="135" t="s">
        <v>1306</v>
      </c>
      <c r="C14125" s="349" t="s">
        <v>56</v>
      </c>
      <c r="D14125" s="345" t="s">
        <v>1161</v>
      </c>
      <c r="E14125" s="344" t="s">
        <v>377</v>
      </c>
      <c r="F14125" s="345" t="s">
        <v>670</v>
      </c>
      <c r="G14125" s="193">
        <f t="shared" si="899"/>
        <v>50</v>
      </c>
      <c r="H14125" s="193">
        <v>40</v>
      </c>
      <c r="I14125" s="193">
        <v>2000</v>
      </c>
      <c r="L14125" s="234" t="s">
        <v>1781</v>
      </c>
    </row>
    <row r="14126" spans="1:12" s="245" customFormat="1" ht="15.75" customHeight="1" x14ac:dyDescent="0.3">
      <c r="A14126" s="343">
        <v>44153</v>
      </c>
      <c r="B14126" s="135" t="s">
        <v>1306</v>
      </c>
      <c r="C14126" s="349" t="s">
        <v>56</v>
      </c>
      <c r="D14126" s="345" t="s">
        <v>1155</v>
      </c>
      <c r="E14126" s="344" t="s">
        <v>377</v>
      </c>
      <c r="F14126" s="345" t="s">
        <v>15</v>
      </c>
      <c r="G14126" s="193">
        <f t="shared" si="899"/>
        <v>2.5</v>
      </c>
      <c r="H14126" s="193">
        <v>200</v>
      </c>
      <c r="I14126" s="193">
        <v>500</v>
      </c>
      <c r="L14126" s="234" t="s">
        <v>1781</v>
      </c>
    </row>
    <row r="14127" spans="1:12" s="245" customFormat="1" ht="15.75" customHeight="1" x14ac:dyDescent="0.3">
      <c r="A14127" s="343">
        <v>44153</v>
      </c>
      <c r="B14127" s="135" t="s">
        <v>1306</v>
      </c>
      <c r="C14127" s="349" t="s">
        <v>56</v>
      </c>
      <c r="D14127" s="345" t="s">
        <v>793</v>
      </c>
      <c r="E14127" s="344" t="s">
        <v>377</v>
      </c>
      <c r="F14127" s="345" t="s">
        <v>12</v>
      </c>
      <c r="G14127" s="193">
        <f t="shared" si="899"/>
        <v>20</v>
      </c>
      <c r="H14127" s="193">
        <v>100</v>
      </c>
      <c r="I14127" s="193">
        <v>2000</v>
      </c>
      <c r="L14127" s="234" t="s">
        <v>1781</v>
      </c>
    </row>
    <row r="14128" spans="1:12" s="245" customFormat="1" ht="15.75" customHeight="1" x14ac:dyDescent="0.3">
      <c r="A14128" s="343">
        <v>44153</v>
      </c>
      <c r="B14128" s="135" t="s">
        <v>1306</v>
      </c>
      <c r="C14128" s="349" t="s">
        <v>56</v>
      </c>
      <c r="D14128" s="345" t="s">
        <v>1093</v>
      </c>
      <c r="E14128" s="344" t="s">
        <v>377</v>
      </c>
      <c r="F14128" s="345" t="s">
        <v>41</v>
      </c>
      <c r="G14128" s="193">
        <f t="shared" si="899"/>
        <v>500</v>
      </c>
      <c r="H14128" s="193">
        <v>1</v>
      </c>
      <c r="I14128" s="193">
        <v>500</v>
      </c>
      <c r="L14128" s="234" t="s">
        <v>1781</v>
      </c>
    </row>
    <row r="14129" spans="1:12" s="245" customFormat="1" ht="15.75" customHeight="1" x14ac:dyDescent="0.3">
      <c r="A14129" s="343">
        <v>44153</v>
      </c>
      <c r="B14129" s="135" t="s">
        <v>1306</v>
      </c>
      <c r="C14129" s="349" t="s">
        <v>56</v>
      </c>
      <c r="D14129" s="345" t="s">
        <v>886</v>
      </c>
      <c r="E14129" s="344" t="s">
        <v>377</v>
      </c>
      <c r="F14129" s="345" t="s">
        <v>27</v>
      </c>
      <c r="G14129" s="193">
        <f t="shared" si="899"/>
        <v>3000</v>
      </c>
      <c r="H14129" s="193">
        <v>1</v>
      </c>
      <c r="I14129" s="193">
        <v>3000</v>
      </c>
      <c r="L14129" s="234" t="s">
        <v>1781</v>
      </c>
    </row>
    <row r="14130" spans="1:12" s="245" customFormat="1" ht="15.75" customHeight="1" x14ac:dyDescent="0.3">
      <c r="A14130" s="343">
        <v>44153</v>
      </c>
      <c r="B14130" s="135" t="s">
        <v>1306</v>
      </c>
      <c r="C14130" s="349" t="s">
        <v>56</v>
      </c>
      <c r="D14130" s="345" t="s">
        <v>1158</v>
      </c>
      <c r="E14130" s="344" t="s">
        <v>377</v>
      </c>
      <c r="F14130" s="345" t="s">
        <v>31</v>
      </c>
      <c r="G14130" s="193">
        <f t="shared" si="899"/>
        <v>12</v>
      </c>
      <c r="H14130" s="193">
        <v>100</v>
      </c>
      <c r="I14130" s="193">
        <v>1200</v>
      </c>
      <c r="L14130" s="234" t="s">
        <v>1781</v>
      </c>
    </row>
    <row r="14131" spans="1:12" s="245" customFormat="1" ht="15.75" customHeight="1" x14ac:dyDescent="0.3">
      <c r="A14131" s="343">
        <v>44153</v>
      </c>
      <c r="B14131" s="135" t="s">
        <v>1306</v>
      </c>
      <c r="C14131" s="349" t="s">
        <v>56</v>
      </c>
      <c r="D14131" s="345" t="s">
        <v>888</v>
      </c>
      <c r="E14131" s="344" t="s">
        <v>377</v>
      </c>
      <c r="F14131" s="345" t="s">
        <v>31</v>
      </c>
      <c r="G14131" s="193">
        <f t="shared" si="899"/>
        <v>10</v>
      </c>
      <c r="H14131" s="193">
        <v>100</v>
      </c>
      <c r="I14131" s="193">
        <v>1000</v>
      </c>
      <c r="L14131" s="234" t="s">
        <v>1781</v>
      </c>
    </row>
    <row r="14132" spans="1:12" s="245" customFormat="1" ht="15.75" customHeight="1" x14ac:dyDescent="0.3">
      <c r="A14132" s="343">
        <v>44153</v>
      </c>
      <c r="B14132" s="135" t="s">
        <v>1306</v>
      </c>
      <c r="C14132" s="349" t="s">
        <v>56</v>
      </c>
      <c r="D14132" s="345" t="s">
        <v>1161</v>
      </c>
      <c r="E14132" s="344" t="s">
        <v>1315</v>
      </c>
      <c r="F14132" s="345" t="s">
        <v>670</v>
      </c>
      <c r="G14132" s="193">
        <f t="shared" si="899"/>
        <v>30</v>
      </c>
      <c r="H14132" s="193">
        <v>40</v>
      </c>
      <c r="I14132" s="193">
        <v>1200</v>
      </c>
      <c r="L14132" s="234" t="s">
        <v>1781</v>
      </c>
    </row>
    <row r="14133" spans="1:12" s="245" customFormat="1" ht="15.75" customHeight="1" x14ac:dyDescent="0.3">
      <c r="A14133" s="343">
        <v>44169</v>
      </c>
      <c r="B14133" s="135" t="s">
        <v>792</v>
      </c>
      <c r="C14133" s="349" t="s">
        <v>351</v>
      </c>
      <c r="D14133" s="345" t="s">
        <v>1155</v>
      </c>
      <c r="E14133" s="344" t="s">
        <v>377</v>
      </c>
      <c r="F14133" s="345" t="s">
        <v>15</v>
      </c>
      <c r="G14133" s="193">
        <f t="shared" si="899"/>
        <v>0.5</v>
      </c>
      <c r="H14133" s="193">
        <v>200</v>
      </c>
      <c r="I14133" s="193">
        <v>100</v>
      </c>
      <c r="L14133" s="234" t="s">
        <v>1781</v>
      </c>
    </row>
    <row r="14134" spans="1:12" s="245" customFormat="1" ht="15.75" customHeight="1" x14ac:dyDescent="0.3">
      <c r="A14134" s="343">
        <v>44169</v>
      </c>
      <c r="B14134" s="135" t="s">
        <v>792</v>
      </c>
      <c r="C14134" s="349" t="s">
        <v>351</v>
      </c>
      <c r="D14134" s="345" t="s">
        <v>793</v>
      </c>
      <c r="E14134" s="344" t="s">
        <v>377</v>
      </c>
      <c r="F14134" s="345" t="s">
        <v>12</v>
      </c>
      <c r="G14134" s="193">
        <f t="shared" si="899"/>
        <v>5</v>
      </c>
      <c r="H14134" s="193">
        <v>100</v>
      </c>
      <c r="I14134" s="193">
        <v>500</v>
      </c>
      <c r="L14134" s="234" t="s">
        <v>1781</v>
      </c>
    </row>
    <row r="14135" spans="1:12" s="245" customFormat="1" ht="15.75" customHeight="1" x14ac:dyDescent="0.3">
      <c r="A14135" s="343">
        <v>44169</v>
      </c>
      <c r="B14135" s="135" t="s">
        <v>792</v>
      </c>
      <c r="C14135" s="349" t="s">
        <v>351</v>
      </c>
      <c r="D14135" s="345" t="s">
        <v>1093</v>
      </c>
      <c r="E14135" s="344" t="s">
        <v>377</v>
      </c>
      <c r="F14135" s="345" t="s">
        <v>41</v>
      </c>
      <c r="G14135" s="193">
        <f t="shared" si="899"/>
        <v>100</v>
      </c>
      <c r="H14135" s="193">
        <v>1</v>
      </c>
      <c r="I14135" s="193">
        <v>100</v>
      </c>
      <c r="L14135" s="234" t="s">
        <v>1781</v>
      </c>
    </row>
    <row r="14136" spans="1:12" s="245" customFormat="1" ht="15.75" customHeight="1" x14ac:dyDescent="0.3">
      <c r="A14136" s="343">
        <v>44169</v>
      </c>
      <c r="B14136" s="135" t="s">
        <v>792</v>
      </c>
      <c r="C14136" s="349" t="s">
        <v>351</v>
      </c>
      <c r="D14136" s="345" t="s">
        <v>1157</v>
      </c>
      <c r="E14136" s="344" t="s">
        <v>377</v>
      </c>
      <c r="F14136" s="345" t="s">
        <v>31</v>
      </c>
      <c r="G14136" s="193">
        <f t="shared" si="899"/>
        <v>10</v>
      </c>
      <c r="H14136" s="193">
        <v>100</v>
      </c>
      <c r="I14136" s="193">
        <v>1000</v>
      </c>
      <c r="L14136" s="234" t="s">
        <v>1781</v>
      </c>
    </row>
    <row r="14137" spans="1:12" s="245" customFormat="1" ht="15.75" customHeight="1" x14ac:dyDescent="0.3">
      <c r="A14137" s="343">
        <v>44169</v>
      </c>
      <c r="B14137" s="135" t="s">
        <v>792</v>
      </c>
      <c r="C14137" s="349" t="s">
        <v>351</v>
      </c>
      <c r="D14137" s="345" t="s">
        <v>1158</v>
      </c>
      <c r="E14137" s="344" t="s">
        <v>377</v>
      </c>
      <c r="F14137" s="345" t="s">
        <v>31</v>
      </c>
      <c r="G14137" s="193">
        <f t="shared" si="899"/>
        <v>21</v>
      </c>
      <c r="H14137" s="193">
        <v>100</v>
      </c>
      <c r="I14137" s="193">
        <v>2100</v>
      </c>
      <c r="L14137" s="234" t="s">
        <v>1781</v>
      </c>
    </row>
    <row r="14138" spans="1:12" s="245" customFormat="1" ht="15.75" customHeight="1" x14ac:dyDescent="0.3">
      <c r="A14138" s="343">
        <v>44169</v>
      </c>
      <c r="B14138" s="135" t="s">
        <v>792</v>
      </c>
      <c r="C14138" s="349" t="s">
        <v>351</v>
      </c>
      <c r="D14138" s="345" t="s">
        <v>888</v>
      </c>
      <c r="E14138" s="344" t="s">
        <v>377</v>
      </c>
      <c r="F14138" s="345" t="s">
        <v>31</v>
      </c>
      <c r="G14138" s="193">
        <f t="shared" si="899"/>
        <v>20</v>
      </c>
      <c r="H14138" s="193">
        <v>100</v>
      </c>
      <c r="I14138" s="193">
        <v>2000</v>
      </c>
      <c r="L14138" s="234" t="s">
        <v>1781</v>
      </c>
    </row>
    <row r="14139" spans="1:12" s="245" customFormat="1" ht="15.75" customHeight="1" x14ac:dyDescent="0.3">
      <c r="A14139" s="343">
        <v>44169</v>
      </c>
      <c r="B14139" s="135" t="s">
        <v>792</v>
      </c>
      <c r="C14139" s="349" t="s">
        <v>351</v>
      </c>
      <c r="D14139" s="345" t="s">
        <v>1317</v>
      </c>
      <c r="E14139" s="344" t="s">
        <v>1315</v>
      </c>
      <c r="F14139" s="345" t="s">
        <v>1042</v>
      </c>
      <c r="G14139" s="193">
        <f t="shared" si="899"/>
        <v>60</v>
      </c>
      <c r="H14139" s="193">
        <v>1</v>
      </c>
      <c r="I14139" s="193">
        <v>60</v>
      </c>
      <c r="L14139" s="234" t="s">
        <v>1781</v>
      </c>
    </row>
    <row r="14140" spans="1:12" s="245" customFormat="1" ht="15.75" customHeight="1" x14ac:dyDescent="0.3">
      <c r="A14140" s="343">
        <v>44159</v>
      </c>
      <c r="B14140" s="135" t="s">
        <v>610</v>
      </c>
      <c r="C14140" s="349" t="s">
        <v>56</v>
      </c>
      <c r="D14140" s="345" t="s">
        <v>1155</v>
      </c>
      <c r="E14140" s="344" t="s">
        <v>377</v>
      </c>
      <c r="F14140" s="345" t="s">
        <v>15</v>
      </c>
      <c r="G14140" s="193">
        <f t="shared" ref="G14140:G14145" si="900">I14140/H14140</f>
        <v>1.25</v>
      </c>
      <c r="H14140" s="193">
        <v>200</v>
      </c>
      <c r="I14140" s="193">
        <v>250</v>
      </c>
      <c r="L14140" s="234" t="s">
        <v>1781</v>
      </c>
    </row>
    <row r="14141" spans="1:12" s="245" customFormat="1" ht="15.75" customHeight="1" x14ac:dyDescent="0.3">
      <c r="A14141" s="343">
        <v>44159</v>
      </c>
      <c r="B14141" s="135" t="s">
        <v>610</v>
      </c>
      <c r="C14141" s="349" t="s">
        <v>56</v>
      </c>
      <c r="D14141" s="345" t="s">
        <v>793</v>
      </c>
      <c r="E14141" s="344" t="s">
        <v>377</v>
      </c>
      <c r="F14141" s="345" t="s">
        <v>12</v>
      </c>
      <c r="G14141" s="193">
        <f t="shared" si="900"/>
        <v>2.5</v>
      </c>
      <c r="H14141" s="193">
        <v>100</v>
      </c>
      <c r="I14141" s="193">
        <v>250</v>
      </c>
      <c r="L14141" s="234" t="s">
        <v>1781</v>
      </c>
    </row>
    <row r="14142" spans="1:12" s="245" customFormat="1" ht="15.75" customHeight="1" x14ac:dyDescent="0.3">
      <c r="A14142" s="343">
        <v>44159</v>
      </c>
      <c r="B14142" s="135" t="s">
        <v>610</v>
      </c>
      <c r="C14142" s="349" t="s">
        <v>56</v>
      </c>
      <c r="D14142" s="345" t="s">
        <v>1093</v>
      </c>
      <c r="E14142" s="344" t="s">
        <v>377</v>
      </c>
      <c r="F14142" s="345" t="s">
        <v>41</v>
      </c>
      <c r="G14142" s="193">
        <f t="shared" si="900"/>
        <v>30</v>
      </c>
      <c r="H14142" s="193">
        <v>1</v>
      </c>
      <c r="I14142" s="193">
        <v>30</v>
      </c>
      <c r="L14142" s="234" t="s">
        <v>1781</v>
      </c>
    </row>
    <row r="14143" spans="1:12" s="245" customFormat="1" ht="15.75" customHeight="1" x14ac:dyDescent="0.3">
      <c r="A14143" s="343">
        <v>44159</v>
      </c>
      <c r="B14143" s="135" t="s">
        <v>610</v>
      </c>
      <c r="C14143" s="349" t="s">
        <v>56</v>
      </c>
      <c r="D14143" s="345" t="s">
        <v>1158</v>
      </c>
      <c r="E14143" s="344" t="s">
        <v>377</v>
      </c>
      <c r="F14143" s="345" t="s">
        <v>31</v>
      </c>
      <c r="G14143" s="193">
        <f t="shared" si="900"/>
        <v>6</v>
      </c>
      <c r="H14143" s="193">
        <v>100</v>
      </c>
      <c r="I14143" s="193">
        <v>600</v>
      </c>
      <c r="L14143" s="234" t="s">
        <v>1781</v>
      </c>
    </row>
    <row r="14144" spans="1:12" s="245" customFormat="1" ht="15.75" customHeight="1" x14ac:dyDescent="0.3">
      <c r="A14144" s="343">
        <v>44159</v>
      </c>
      <c r="B14144" s="135" t="s">
        <v>610</v>
      </c>
      <c r="C14144" s="349" t="s">
        <v>56</v>
      </c>
      <c r="D14144" s="345" t="s">
        <v>886</v>
      </c>
      <c r="E14144" s="344" t="s">
        <v>377</v>
      </c>
      <c r="F14144" s="345" t="s">
        <v>31</v>
      </c>
      <c r="G14144" s="193">
        <f t="shared" si="900"/>
        <v>0.3</v>
      </c>
      <c r="H14144" s="193">
        <v>100</v>
      </c>
      <c r="I14144" s="193">
        <v>30</v>
      </c>
      <c r="L14144" s="234" t="s">
        <v>1781</v>
      </c>
    </row>
    <row r="14145" spans="1:12" s="245" customFormat="1" ht="15.75" customHeight="1" x14ac:dyDescent="0.3">
      <c r="A14145" s="343">
        <v>44159</v>
      </c>
      <c r="B14145" s="135" t="s">
        <v>610</v>
      </c>
      <c r="C14145" s="349" t="s">
        <v>56</v>
      </c>
      <c r="D14145" s="345" t="s">
        <v>1161</v>
      </c>
      <c r="E14145" s="344" t="s">
        <v>377</v>
      </c>
      <c r="F14145" s="345" t="s">
        <v>670</v>
      </c>
      <c r="G14145" s="193">
        <f t="shared" si="900"/>
        <v>2</v>
      </c>
      <c r="H14145" s="193">
        <v>40</v>
      </c>
      <c r="I14145" s="193">
        <v>80</v>
      </c>
      <c r="L14145" s="234" t="s">
        <v>1781</v>
      </c>
    </row>
    <row r="14146" spans="1:12" s="245" customFormat="1" ht="15.75" customHeight="1" x14ac:dyDescent="0.3">
      <c r="A14146" s="343">
        <v>44174</v>
      </c>
      <c r="B14146" s="135" t="s">
        <v>1309</v>
      </c>
      <c r="C14146" s="349" t="s">
        <v>56</v>
      </c>
      <c r="D14146" s="345" t="s">
        <v>1155</v>
      </c>
      <c r="E14146" s="344" t="s">
        <v>377</v>
      </c>
      <c r="F14146" s="345" t="s">
        <v>15</v>
      </c>
      <c r="G14146" s="193">
        <f t="shared" ref="G14146:G14199" si="901">I14146/H14146</f>
        <v>10</v>
      </c>
      <c r="H14146" s="193">
        <v>200</v>
      </c>
      <c r="I14146" s="193">
        <v>2000</v>
      </c>
      <c r="L14146" s="234" t="s">
        <v>1781</v>
      </c>
    </row>
    <row r="14147" spans="1:12" s="245" customFormat="1" ht="15.75" customHeight="1" x14ac:dyDescent="0.3">
      <c r="A14147" s="343">
        <v>44174</v>
      </c>
      <c r="B14147" s="135" t="s">
        <v>1309</v>
      </c>
      <c r="C14147" s="349" t="s">
        <v>56</v>
      </c>
      <c r="D14147" s="345" t="s">
        <v>1093</v>
      </c>
      <c r="E14147" s="344" t="s">
        <v>377</v>
      </c>
      <c r="F14147" s="345" t="s">
        <v>41</v>
      </c>
      <c r="G14147" s="193">
        <f t="shared" si="901"/>
        <v>30</v>
      </c>
      <c r="H14147" s="193">
        <v>1</v>
      </c>
      <c r="I14147" s="193">
        <v>30</v>
      </c>
      <c r="L14147" s="234" t="s">
        <v>1781</v>
      </c>
    </row>
    <row r="14148" spans="1:12" s="245" customFormat="1" ht="15.75" customHeight="1" x14ac:dyDescent="0.3">
      <c r="A14148" s="343">
        <v>44174</v>
      </c>
      <c r="B14148" s="135" t="s">
        <v>1309</v>
      </c>
      <c r="C14148" s="349" t="s">
        <v>56</v>
      </c>
      <c r="D14148" s="345" t="s">
        <v>1158</v>
      </c>
      <c r="E14148" s="344" t="s">
        <v>377</v>
      </c>
      <c r="F14148" s="345" t="s">
        <v>31</v>
      </c>
      <c r="G14148" s="193">
        <f t="shared" si="901"/>
        <v>21</v>
      </c>
      <c r="H14148" s="193">
        <v>100</v>
      </c>
      <c r="I14148" s="193">
        <v>2100</v>
      </c>
      <c r="L14148" s="234" t="s">
        <v>1781</v>
      </c>
    </row>
    <row r="14149" spans="1:12" s="245" customFormat="1" ht="15.75" customHeight="1" x14ac:dyDescent="0.3">
      <c r="A14149" s="343">
        <v>44174</v>
      </c>
      <c r="B14149" s="135" t="s">
        <v>1309</v>
      </c>
      <c r="C14149" s="349" t="s">
        <v>56</v>
      </c>
      <c r="D14149" s="345" t="s">
        <v>1318</v>
      </c>
      <c r="E14149" s="344" t="s">
        <v>377</v>
      </c>
      <c r="F14149" s="345" t="s">
        <v>31</v>
      </c>
      <c r="G14149" s="193">
        <f t="shared" si="901"/>
        <v>20</v>
      </c>
      <c r="H14149" s="193">
        <v>100</v>
      </c>
      <c r="I14149" s="193">
        <v>2000</v>
      </c>
      <c r="L14149" s="234" t="s">
        <v>1781</v>
      </c>
    </row>
    <row r="14150" spans="1:12" s="245" customFormat="1" ht="15.75" customHeight="1" x14ac:dyDescent="0.3">
      <c r="A14150" s="343">
        <v>44174</v>
      </c>
      <c r="B14150" s="135" t="s">
        <v>1309</v>
      </c>
      <c r="C14150" s="349" t="s">
        <v>56</v>
      </c>
      <c r="D14150" s="345" t="s">
        <v>1128</v>
      </c>
      <c r="E14150" s="344" t="s">
        <v>377</v>
      </c>
      <c r="F14150" s="345" t="s">
        <v>27</v>
      </c>
      <c r="G14150" s="193">
        <f t="shared" si="901"/>
        <v>600</v>
      </c>
      <c r="H14150" s="193">
        <v>1</v>
      </c>
      <c r="I14150" s="193">
        <v>600</v>
      </c>
      <c r="L14150" s="234" t="s">
        <v>1781</v>
      </c>
    </row>
    <row r="14151" spans="1:12" s="245" customFormat="1" ht="15.75" customHeight="1" x14ac:dyDescent="0.3">
      <c r="A14151" s="343">
        <v>44174</v>
      </c>
      <c r="B14151" s="135" t="s">
        <v>1309</v>
      </c>
      <c r="C14151" s="349" t="s">
        <v>56</v>
      </c>
      <c r="D14151" s="345" t="s">
        <v>1161</v>
      </c>
      <c r="E14151" s="344" t="s">
        <v>377</v>
      </c>
      <c r="F14151" s="345" t="s">
        <v>670</v>
      </c>
      <c r="G14151" s="193">
        <f t="shared" si="901"/>
        <v>20</v>
      </c>
      <c r="H14151" s="193">
        <v>40</v>
      </c>
      <c r="I14151" s="193">
        <v>800</v>
      </c>
      <c r="L14151" s="234" t="s">
        <v>1781</v>
      </c>
    </row>
    <row r="14152" spans="1:12" s="245" customFormat="1" ht="15.75" customHeight="1" x14ac:dyDescent="0.3">
      <c r="A14152" s="343">
        <v>44168</v>
      </c>
      <c r="B14152" s="135" t="s">
        <v>1082</v>
      </c>
      <c r="C14152" s="349" t="s">
        <v>56</v>
      </c>
      <c r="D14152" s="345" t="s">
        <v>1155</v>
      </c>
      <c r="E14152" s="344" t="s">
        <v>377</v>
      </c>
      <c r="F14152" s="345" t="s">
        <v>15</v>
      </c>
      <c r="G14152" s="193">
        <f t="shared" si="901"/>
        <v>15</v>
      </c>
      <c r="H14152" s="193">
        <v>200</v>
      </c>
      <c r="I14152" s="193">
        <v>3000</v>
      </c>
      <c r="L14152" s="234" t="s">
        <v>1781</v>
      </c>
    </row>
    <row r="14153" spans="1:12" s="245" customFormat="1" ht="15.75" customHeight="1" x14ac:dyDescent="0.3">
      <c r="A14153" s="343">
        <v>44168</v>
      </c>
      <c r="B14153" s="135" t="s">
        <v>1082</v>
      </c>
      <c r="C14153" s="349" t="s">
        <v>56</v>
      </c>
      <c r="D14153" s="345" t="s">
        <v>793</v>
      </c>
      <c r="E14153" s="344" t="s">
        <v>377</v>
      </c>
      <c r="F14153" s="345" t="s">
        <v>12</v>
      </c>
      <c r="G14153" s="193">
        <f t="shared" si="901"/>
        <v>30</v>
      </c>
      <c r="H14153" s="193">
        <v>100</v>
      </c>
      <c r="I14153" s="193">
        <v>3000</v>
      </c>
      <c r="L14153" s="234" t="s">
        <v>1781</v>
      </c>
    </row>
    <row r="14154" spans="1:12" s="245" customFormat="1" ht="15.75" customHeight="1" x14ac:dyDescent="0.3">
      <c r="A14154" s="343">
        <v>44168</v>
      </c>
      <c r="B14154" s="135" t="s">
        <v>1082</v>
      </c>
      <c r="C14154" s="349" t="s">
        <v>56</v>
      </c>
      <c r="D14154" s="345" t="s">
        <v>1128</v>
      </c>
      <c r="E14154" s="344" t="s">
        <v>377</v>
      </c>
      <c r="F14154" s="345" t="s">
        <v>27</v>
      </c>
      <c r="G14154" s="193">
        <f t="shared" si="901"/>
        <v>3000</v>
      </c>
      <c r="H14154" s="193">
        <v>1</v>
      </c>
      <c r="I14154" s="193">
        <v>3000</v>
      </c>
      <c r="L14154" s="234" t="s">
        <v>1781</v>
      </c>
    </row>
    <row r="14155" spans="1:12" s="245" customFormat="1" ht="15.75" customHeight="1" x14ac:dyDescent="0.3">
      <c r="A14155" s="343">
        <v>44168</v>
      </c>
      <c r="B14155" s="135" t="s">
        <v>1082</v>
      </c>
      <c r="C14155" s="349" t="s">
        <v>56</v>
      </c>
      <c r="D14155" s="345" t="s">
        <v>1157</v>
      </c>
      <c r="E14155" s="344" t="s">
        <v>377</v>
      </c>
      <c r="F14155" s="345" t="s">
        <v>31</v>
      </c>
      <c r="G14155" s="193">
        <f t="shared" si="901"/>
        <v>20</v>
      </c>
      <c r="H14155" s="193">
        <v>100</v>
      </c>
      <c r="I14155" s="193">
        <v>2000</v>
      </c>
      <c r="L14155" s="234" t="s">
        <v>1781</v>
      </c>
    </row>
    <row r="14156" spans="1:12" s="245" customFormat="1" ht="15.75" customHeight="1" x14ac:dyDescent="0.3">
      <c r="A14156" s="343">
        <v>44168</v>
      </c>
      <c r="B14156" s="135" t="s">
        <v>1082</v>
      </c>
      <c r="C14156" s="349" t="s">
        <v>56</v>
      </c>
      <c r="D14156" s="345" t="s">
        <v>1158</v>
      </c>
      <c r="E14156" s="344" t="s">
        <v>377</v>
      </c>
      <c r="F14156" s="345" t="s">
        <v>31</v>
      </c>
      <c r="G14156" s="193">
        <f t="shared" si="901"/>
        <v>21</v>
      </c>
      <c r="H14156" s="193">
        <v>100</v>
      </c>
      <c r="I14156" s="193">
        <v>2100</v>
      </c>
      <c r="L14156" s="234" t="s">
        <v>1781</v>
      </c>
    </row>
    <row r="14157" spans="1:12" s="245" customFormat="1" ht="15.75" customHeight="1" x14ac:dyDescent="0.3">
      <c r="A14157" s="343">
        <v>44168</v>
      </c>
      <c r="B14157" s="135" t="s">
        <v>1082</v>
      </c>
      <c r="C14157" s="349" t="s">
        <v>56</v>
      </c>
      <c r="D14157" s="345" t="s">
        <v>1160</v>
      </c>
      <c r="E14157" s="344" t="s">
        <v>377</v>
      </c>
      <c r="F14157" s="345" t="s">
        <v>31</v>
      </c>
      <c r="G14157" s="193">
        <f t="shared" si="901"/>
        <v>20</v>
      </c>
      <c r="H14157" s="193">
        <v>100</v>
      </c>
      <c r="I14157" s="193">
        <v>2000</v>
      </c>
      <c r="L14157" s="234" t="s">
        <v>1781</v>
      </c>
    </row>
    <row r="14158" spans="1:12" s="245" customFormat="1" ht="15.75" customHeight="1" x14ac:dyDescent="0.3">
      <c r="A14158" s="343">
        <v>44168</v>
      </c>
      <c r="B14158" s="135" t="s">
        <v>1082</v>
      </c>
      <c r="C14158" s="349" t="s">
        <v>56</v>
      </c>
      <c r="D14158" s="345" t="s">
        <v>1162</v>
      </c>
      <c r="E14158" s="344" t="s">
        <v>1315</v>
      </c>
      <c r="F14158" s="345" t="s">
        <v>31</v>
      </c>
      <c r="G14158" s="193">
        <f t="shared" si="901"/>
        <v>20</v>
      </c>
      <c r="H14158" s="193">
        <v>100</v>
      </c>
      <c r="I14158" s="193">
        <v>2000</v>
      </c>
      <c r="L14158" s="234" t="s">
        <v>1781</v>
      </c>
    </row>
    <row r="14159" spans="1:12" s="245" customFormat="1" ht="15.75" customHeight="1" x14ac:dyDescent="0.3">
      <c r="A14159" s="343">
        <v>44168</v>
      </c>
      <c r="B14159" s="135" t="s">
        <v>1082</v>
      </c>
      <c r="C14159" s="349" t="s">
        <v>56</v>
      </c>
      <c r="D14159" s="345" t="s">
        <v>1161</v>
      </c>
      <c r="E14159" s="344" t="s">
        <v>377</v>
      </c>
      <c r="F14159" s="345" t="s">
        <v>670</v>
      </c>
      <c r="G14159" s="193">
        <f t="shared" si="901"/>
        <v>50</v>
      </c>
      <c r="H14159" s="193">
        <v>40</v>
      </c>
      <c r="I14159" s="193">
        <v>2000</v>
      </c>
      <c r="L14159" s="234" t="s">
        <v>1781</v>
      </c>
    </row>
    <row r="14160" spans="1:12" s="245" customFormat="1" ht="15.75" customHeight="1" x14ac:dyDescent="0.3">
      <c r="A14160" s="343">
        <v>44194</v>
      </c>
      <c r="B14160" s="135" t="s">
        <v>1200</v>
      </c>
      <c r="C14160" s="349" t="s">
        <v>56</v>
      </c>
      <c r="D14160" s="345" t="s">
        <v>1155</v>
      </c>
      <c r="E14160" s="344" t="s">
        <v>377</v>
      </c>
      <c r="F14160" s="345" t="s">
        <v>15</v>
      </c>
      <c r="G14160" s="193">
        <f t="shared" si="901"/>
        <v>1.5</v>
      </c>
      <c r="H14160" s="193">
        <v>200</v>
      </c>
      <c r="I14160" s="193">
        <v>300</v>
      </c>
      <c r="L14160" s="234" t="s">
        <v>1781</v>
      </c>
    </row>
    <row r="14161" spans="1:12" s="245" customFormat="1" ht="15.75" customHeight="1" x14ac:dyDescent="0.3">
      <c r="A14161" s="343">
        <v>44194</v>
      </c>
      <c r="B14161" s="135" t="s">
        <v>1200</v>
      </c>
      <c r="C14161" s="349" t="s">
        <v>56</v>
      </c>
      <c r="D14161" s="345" t="s">
        <v>793</v>
      </c>
      <c r="E14161" s="344" t="s">
        <v>377</v>
      </c>
      <c r="F14161" s="345" t="s">
        <v>12</v>
      </c>
      <c r="G14161" s="193">
        <f t="shared" si="901"/>
        <v>2.5</v>
      </c>
      <c r="H14161" s="193">
        <v>100</v>
      </c>
      <c r="I14161" s="193">
        <v>250</v>
      </c>
      <c r="L14161" s="234" t="s">
        <v>1781</v>
      </c>
    </row>
    <row r="14162" spans="1:12" s="245" customFormat="1" ht="15.75" customHeight="1" x14ac:dyDescent="0.3">
      <c r="A14162" s="343">
        <v>44194</v>
      </c>
      <c r="B14162" s="135" t="s">
        <v>1200</v>
      </c>
      <c r="C14162" s="349" t="s">
        <v>56</v>
      </c>
      <c r="D14162" s="345" t="s">
        <v>1093</v>
      </c>
      <c r="E14162" s="344" t="s">
        <v>377</v>
      </c>
      <c r="F14162" s="345" t="s">
        <v>41</v>
      </c>
      <c r="G14162" s="193">
        <f t="shared" si="901"/>
        <v>200</v>
      </c>
      <c r="H14162" s="193">
        <v>1</v>
      </c>
      <c r="I14162" s="193">
        <v>200</v>
      </c>
      <c r="L14162" s="234" t="s">
        <v>1781</v>
      </c>
    </row>
    <row r="14163" spans="1:12" s="245" customFormat="1" ht="15.75" customHeight="1" x14ac:dyDescent="0.3">
      <c r="A14163" s="343">
        <v>44194</v>
      </c>
      <c r="B14163" s="135" t="s">
        <v>1200</v>
      </c>
      <c r="C14163" s="349" t="s">
        <v>56</v>
      </c>
      <c r="D14163" s="345" t="s">
        <v>1157</v>
      </c>
      <c r="E14163" s="344" t="s">
        <v>377</v>
      </c>
      <c r="F14163" s="345" t="s">
        <v>31</v>
      </c>
      <c r="G14163" s="193">
        <f t="shared" si="901"/>
        <v>20</v>
      </c>
      <c r="H14163" s="193">
        <v>100</v>
      </c>
      <c r="I14163" s="193">
        <v>2000</v>
      </c>
      <c r="L14163" s="234" t="s">
        <v>1781</v>
      </c>
    </row>
    <row r="14164" spans="1:12" s="245" customFormat="1" ht="15.75" customHeight="1" x14ac:dyDescent="0.3">
      <c r="A14164" s="343">
        <v>44194</v>
      </c>
      <c r="B14164" s="135" t="s">
        <v>1200</v>
      </c>
      <c r="C14164" s="349" t="s">
        <v>56</v>
      </c>
      <c r="D14164" s="345" t="s">
        <v>1153</v>
      </c>
      <c r="E14164" s="344" t="s">
        <v>377</v>
      </c>
      <c r="F14164" s="345" t="s">
        <v>31</v>
      </c>
      <c r="G14164" s="193">
        <f t="shared" si="901"/>
        <v>45</v>
      </c>
      <c r="H14164" s="193">
        <v>100</v>
      </c>
      <c r="I14164" s="193">
        <v>4500</v>
      </c>
      <c r="L14164" s="234" t="s">
        <v>1781</v>
      </c>
    </row>
    <row r="14165" spans="1:12" s="245" customFormat="1" ht="15.75" customHeight="1" x14ac:dyDescent="0.3">
      <c r="A14165" s="343">
        <v>44194</v>
      </c>
      <c r="B14165" s="135" t="s">
        <v>1200</v>
      </c>
      <c r="C14165" s="349" t="s">
        <v>56</v>
      </c>
      <c r="D14165" s="345" t="s">
        <v>1128</v>
      </c>
      <c r="E14165" s="344" t="s">
        <v>377</v>
      </c>
      <c r="F14165" s="345" t="s">
        <v>27</v>
      </c>
      <c r="G14165" s="193">
        <f t="shared" si="901"/>
        <v>1500</v>
      </c>
      <c r="H14165" s="193">
        <v>1</v>
      </c>
      <c r="I14165" s="193">
        <v>1500</v>
      </c>
      <c r="L14165" s="234" t="s">
        <v>1781</v>
      </c>
    </row>
    <row r="14166" spans="1:12" s="245" customFormat="1" ht="15.75" customHeight="1" x14ac:dyDescent="0.3">
      <c r="A14166" s="343">
        <v>44194</v>
      </c>
      <c r="B14166" s="135" t="s">
        <v>1200</v>
      </c>
      <c r="C14166" s="349" t="s">
        <v>56</v>
      </c>
      <c r="D14166" s="345" t="s">
        <v>1164</v>
      </c>
      <c r="E14166" s="344" t="s">
        <v>377</v>
      </c>
      <c r="F14166" s="345" t="s">
        <v>670</v>
      </c>
      <c r="G14166" s="193">
        <f t="shared" si="901"/>
        <v>1000</v>
      </c>
      <c r="H14166" s="193">
        <v>1</v>
      </c>
      <c r="I14166" s="193">
        <v>1000</v>
      </c>
      <c r="L14166" s="234" t="s">
        <v>1781</v>
      </c>
    </row>
    <row r="14167" spans="1:12" s="245" customFormat="1" ht="15.75" customHeight="1" x14ac:dyDescent="0.3">
      <c r="A14167" s="343">
        <v>44194</v>
      </c>
      <c r="B14167" s="135" t="s">
        <v>1200</v>
      </c>
      <c r="C14167" s="349" t="s">
        <v>56</v>
      </c>
      <c r="D14167" s="345" t="s">
        <v>1190</v>
      </c>
      <c r="E14167" s="344" t="s">
        <v>377</v>
      </c>
      <c r="F14167" s="345" t="s">
        <v>670</v>
      </c>
      <c r="G14167" s="193">
        <f t="shared" si="901"/>
        <v>1000</v>
      </c>
      <c r="H14167" s="193">
        <v>1</v>
      </c>
      <c r="I14167" s="193">
        <v>1000</v>
      </c>
      <c r="L14167" s="234" t="s">
        <v>1781</v>
      </c>
    </row>
    <row r="14168" spans="1:12" s="245" customFormat="1" ht="15.75" customHeight="1" x14ac:dyDescent="0.3">
      <c r="A14168" s="343">
        <v>44194</v>
      </c>
      <c r="B14168" s="135" t="s">
        <v>1200</v>
      </c>
      <c r="C14168" s="349" t="s">
        <v>56</v>
      </c>
      <c r="D14168" s="345" t="s">
        <v>1185</v>
      </c>
      <c r="E14168" s="344" t="s">
        <v>377</v>
      </c>
      <c r="F14168" s="345" t="s">
        <v>670</v>
      </c>
      <c r="G14168" s="193">
        <f t="shared" si="901"/>
        <v>1000</v>
      </c>
      <c r="H14168" s="193">
        <v>1</v>
      </c>
      <c r="I14168" s="193">
        <v>1000</v>
      </c>
      <c r="L14168" s="234" t="s">
        <v>1781</v>
      </c>
    </row>
    <row r="14169" spans="1:12" s="245" customFormat="1" ht="15.75" customHeight="1" x14ac:dyDescent="0.3">
      <c r="A14169" s="343">
        <v>44194</v>
      </c>
      <c r="B14169" s="135" t="s">
        <v>1200</v>
      </c>
      <c r="C14169" s="349" t="s">
        <v>56</v>
      </c>
      <c r="D14169" s="345" t="s">
        <v>1287</v>
      </c>
      <c r="E14169" s="344" t="s">
        <v>377</v>
      </c>
      <c r="F14169" s="345" t="s">
        <v>670</v>
      </c>
      <c r="G14169" s="193">
        <f t="shared" si="901"/>
        <v>2000</v>
      </c>
      <c r="H14169" s="193">
        <v>1</v>
      </c>
      <c r="I14169" s="193">
        <v>2000</v>
      </c>
      <c r="L14169" s="234" t="s">
        <v>1781</v>
      </c>
    </row>
    <row r="14170" spans="1:12" s="245" customFormat="1" ht="15.75" customHeight="1" x14ac:dyDescent="0.3">
      <c r="A14170" s="343">
        <v>44160</v>
      </c>
      <c r="B14170" s="135" t="s">
        <v>1219</v>
      </c>
      <c r="C14170" s="349" t="s">
        <v>10</v>
      </c>
      <c r="D14170" s="345" t="s">
        <v>1155</v>
      </c>
      <c r="E14170" s="344" t="s">
        <v>377</v>
      </c>
      <c r="F14170" s="345" t="s">
        <v>15</v>
      </c>
      <c r="G14170" s="193">
        <f t="shared" si="901"/>
        <v>1</v>
      </c>
      <c r="H14170" s="193">
        <v>200</v>
      </c>
      <c r="I14170" s="193">
        <v>200</v>
      </c>
      <c r="L14170" s="234" t="s">
        <v>1781</v>
      </c>
    </row>
    <row r="14171" spans="1:12" s="245" customFormat="1" ht="15.75" customHeight="1" x14ac:dyDescent="0.3">
      <c r="A14171" s="343">
        <v>44160</v>
      </c>
      <c r="B14171" s="135" t="s">
        <v>1219</v>
      </c>
      <c r="C14171" s="349" t="s">
        <v>10</v>
      </c>
      <c r="D14171" s="345" t="s">
        <v>1161</v>
      </c>
      <c r="E14171" s="344" t="s">
        <v>377</v>
      </c>
      <c r="F14171" s="345" t="s">
        <v>670</v>
      </c>
      <c r="G14171" s="193">
        <f t="shared" ref="G14171" si="902">I14171/H14171</f>
        <v>12</v>
      </c>
      <c r="H14171" s="193">
        <v>40</v>
      </c>
      <c r="I14171" s="193">
        <v>480</v>
      </c>
      <c r="L14171" s="234" t="s">
        <v>1781</v>
      </c>
    </row>
    <row r="14172" spans="1:12" s="245" customFormat="1" ht="15.75" customHeight="1" x14ac:dyDescent="0.3">
      <c r="A14172" s="343">
        <v>44193</v>
      </c>
      <c r="B14172" s="244" t="s">
        <v>1319</v>
      </c>
      <c r="C14172" s="352" t="s">
        <v>56</v>
      </c>
      <c r="D14172" s="345" t="s">
        <v>793</v>
      </c>
      <c r="E14172" s="344" t="s">
        <v>377</v>
      </c>
      <c r="F14172" s="345" t="s">
        <v>12</v>
      </c>
      <c r="G14172" s="193">
        <f t="shared" si="901"/>
        <v>2</v>
      </c>
      <c r="H14172" s="193">
        <v>100</v>
      </c>
      <c r="I14172" s="193">
        <v>200</v>
      </c>
      <c r="L14172" s="234" t="s">
        <v>1781</v>
      </c>
    </row>
    <row r="14173" spans="1:12" s="245" customFormat="1" ht="15.75" customHeight="1" x14ac:dyDescent="0.3">
      <c r="A14173" s="343">
        <v>44193</v>
      </c>
      <c r="B14173" s="244" t="s">
        <v>1319</v>
      </c>
      <c r="C14173" s="352" t="s">
        <v>56</v>
      </c>
      <c r="D14173" s="345" t="s">
        <v>1093</v>
      </c>
      <c r="E14173" s="344" t="s">
        <v>377</v>
      </c>
      <c r="F14173" s="345" t="s">
        <v>41</v>
      </c>
      <c r="G14173" s="193">
        <f t="shared" si="901"/>
        <v>200</v>
      </c>
      <c r="H14173" s="193">
        <v>1</v>
      </c>
      <c r="I14173" s="193">
        <v>200</v>
      </c>
      <c r="L14173" s="234" t="s">
        <v>1781</v>
      </c>
    </row>
    <row r="14174" spans="1:12" s="245" customFormat="1" ht="15.75" customHeight="1" x14ac:dyDescent="0.3">
      <c r="A14174" s="343">
        <v>44193</v>
      </c>
      <c r="B14174" s="244" t="s">
        <v>1319</v>
      </c>
      <c r="C14174" s="352" t="s">
        <v>56</v>
      </c>
      <c r="D14174" s="345" t="s">
        <v>1128</v>
      </c>
      <c r="E14174" s="344" t="s">
        <v>377</v>
      </c>
      <c r="F14174" s="345" t="s">
        <v>27</v>
      </c>
      <c r="G14174" s="193">
        <f t="shared" si="901"/>
        <v>2</v>
      </c>
      <c r="H14174" s="193">
        <v>100</v>
      </c>
      <c r="I14174" s="193">
        <v>200</v>
      </c>
      <c r="L14174" s="234" t="s">
        <v>1781</v>
      </c>
    </row>
    <row r="14175" spans="1:12" s="245" customFormat="1" ht="15.75" customHeight="1" x14ac:dyDescent="0.3">
      <c r="A14175" s="343">
        <v>44168</v>
      </c>
      <c r="B14175" s="244" t="s">
        <v>1320</v>
      </c>
      <c r="C14175" s="352" t="s">
        <v>56</v>
      </c>
      <c r="D14175" s="345" t="s">
        <v>793</v>
      </c>
      <c r="E14175" s="344" t="s">
        <v>377</v>
      </c>
      <c r="F14175" s="345" t="s">
        <v>12</v>
      </c>
      <c r="G14175" s="193">
        <f t="shared" si="901"/>
        <v>10</v>
      </c>
      <c r="H14175" s="193">
        <v>100</v>
      </c>
      <c r="I14175" s="193">
        <v>1000</v>
      </c>
      <c r="L14175" s="234" t="s">
        <v>1781</v>
      </c>
    </row>
    <row r="14176" spans="1:12" s="245" customFormat="1" ht="15.75" customHeight="1" x14ac:dyDescent="0.3">
      <c r="A14176" s="343">
        <v>44168</v>
      </c>
      <c r="B14176" s="244" t="s">
        <v>1320</v>
      </c>
      <c r="C14176" s="352" t="s">
        <v>56</v>
      </c>
      <c r="D14176" s="345" t="s">
        <v>1093</v>
      </c>
      <c r="E14176" s="344" t="s">
        <v>377</v>
      </c>
      <c r="F14176" s="345" t="s">
        <v>41</v>
      </c>
      <c r="G14176" s="193">
        <f t="shared" si="901"/>
        <v>1000</v>
      </c>
      <c r="H14176" s="193">
        <v>1</v>
      </c>
      <c r="I14176" s="193">
        <v>1000</v>
      </c>
      <c r="L14176" s="234" t="s">
        <v>1781</v>
      </c>
    </row>
    <row r="14177" spans="1:12" s="245" customFormat="1" ht="15.75" customHeight="1" x14ac:dyDescent="0.3">
      <c r="A14177" s="343">
        <v>44168</v>
      </c>
      <c r="B14177" s="244" t="s">
        <v>1320</v>
      </c>
      <c r="C14177" s="352" t="s">
        <v>56</v>
      </c>
      <c r="D14177" s="345" t="s">
        <v>1128</v>
      </c>
      <c r="E14177" s="344" t="s">
        <v>1315</v>
      </c>
      <c r="F14177" s="345" t="s">
        <v>27</v>
      </c>
      <c r="G14177" s="193">
        <f t="shared" si="901"/>
        <v>1000</v>
      </c>
      <c r="H14177" s="193">
        <v>1</v>
      </c>
      <c r="I14177" s="193">
        <v>1000</v>
      </c>
      <c r="L14177" s="234" t="s">
        <v>1781</v>
      </c>
    </row>
    <row r="14178" spans="1:12" s="245" customFormat="1" ht="15.75" customHeight="1" x14ac:dyDescent="0.3">
      <c r="A14178" s="343">
        <v>44193</v>
      </c>
      <c r="B14178" s="135" t="s">
        <v>1321</v>
      </c>
      <c r="C14178" s="352" t="s">
        <v>56</v>
      </c>
      <c r="D14178" s="345" t="s">
        <v>1155</v>
      </c>
      <c r="E14178" s="344" t="s">
        <v>377</v>
      </c>
      <c r="F14178" s="345" t="s">
        <v>15</v>
      </c>
      <c r="G14178" s="193">
        <f t="shared" si="901"/>
        <v>0.3</v>
      </c>
      <c r="H14178" s="193">
        <v>200</v>
      </c>
      <c r="I14178" s="193">
        <v>60</v>
      </c>
      <c r="L14178" s="234" t="s">
        <v>1781</v>
      </c>
    </row>
    <row r="14179" spans="1:12" s="245" customFormat="1" ht="15.75" customHeight="1" x14ac:dyDescent="0.3">
      <c r="A14179" s="343">
        <v>44193</v>
      </c>
      <c r="B14179" s="135" t="s">
        <v>1321</v>
      </c>
      <c r="C14179" s="352" t="s">
        <v>56</v>
      </c>
      <c r="D14179" s="345" t="s">
        <v>793</v>
      </c>
      <c r="E14179" s="344" t="s">
        <v>377</v>
      </c>
      <c r="F14179" s="345" t="s">
        <v>12</v>
      </c>
      <c r="G14179" s="193">
        <f t="shared" si="901"/>
        <v>3</v>
      </c>
      <c r="H14179" s="193">
        <v>100</v>
      </c>
      <c r="I14179" s="193">
        <v>300</v>
      </c>
      <c r="L14179" s="234" t="s">
        <v>1781</v>
      </c>
    </row>
    <row r="14180" spans="1:12" s="245" customFormat="1" ht="15.75" customHeight="1" x14ac:dyDescent="0.3">
      <c r="A14180" s="343">
        <v>44193</v>
      </c>
      <c r="B14180" s="135" t="s">
        <v>1321</v>
      </c>
      <c r="C14180" s="352" t="s">
        <v>56</v>
      </c>
      <c r="D14180" s="345" t="s">
        <v>1093</v>
      </c>
      <c r="E14180" s="344" t="s">
        <v>377</v>
      </c>
      <c r="F14180" s="345" t="s">
        <v>41</v>
      </c>
      <c r="G14180" s="193">
        <f t="shared" si="901"/>
        <v>50</v>
      </c>
      <c r="H14180" s="193">
        <v>1</v>
      </c>
      <c r="I14180" s="193">
        <v>50</v>
      </c>
      <c r="L14180" s="234" t="s">
        <v>1781</v>
      </c>
    </row>
    <row r="14181" spans="1:12" s="245" customFormat="1" ht="15.75" customHeight="1" x14ac:dyDescent="0.3">
      <c r="A14181" s="343">
        <v>44193</v>
      </c>
      <c r="B14181" s="135" t="s">
        <v>1321</v>
      </c>
      <c r="C14181" s="352" t="s">
        <v>56</v>
      </c>
      <c r="D14181" s="345" t="s">
        <v>1153</v>
      </c>
      <c r="E14181" s="344" t="s">
        <v>377</v>
      </c>
      <c r="F14181" s="345" t="s">
        <v>31</v>
      </c>
      <c r="G14181" s="193">
        <f t="shared" si="901"/>
        <v>10</v>
      </c>
      <c r="H14181" s="193">
        <v>100</v>
      </c>
      <c r="I14181" s="193">
        <v>1000</v>
      </c>
      <c r="L14181" s="234" t="s">
        <v>1781</v>
      </c>
    </row>
    <row r="14182" spans="1:12" s="245" customFormat="1" ht="15.75" customHeight="1" x14ac:dyDescent="0.3">
      <c r="A14182" s="343">
        <v>44193</v>
      </c>
      <c r="B14182" s="135" t="s">
        <v>1321</v>
      </c>
      <c r="C14182" s="352" t="s">
        <v>56</v>
      </c>
      <c r="D14182" s="345" t="s">
        <v>1160</v>
      </c>
      <c r="E14182" s="344" t="s">
        <v>377</v>
      </c>
      <c r="F14182" s="345" t="s">
        <v>31</v>
      </c>
      <c r="G14182" s="193">
        <f t="shared" si="901"/>
        <v>10</v>
      </c>
      <c r="H14182" s="193">
        <v>100</v>
      </c>
      <c r="I14182" s="193">
        <v>1000</v>
      </c>
      <c r="L14182" s="234" t="s">
        <v>1781</v>
      </c>
    </row>
    <row r="14183" spans="1:12" s="245" customFormat="1" ht="15.75" customHeight="1" x14ac:dyDescent="0.3">
      <c r="A14183" s="343">
        <v>44193</v>
      </c>
      <c r="B14183" s="135" t="s">
        <v>1321</v>
      </c>
      <c r="C14183" s="352" t="s">
        <v>56</v>
      </c>
      <c r="D14183" s="345" t="s">
        <v>1128</v>
      </c>
      <c r="E14183" s="344" t="s">
        <v>377</v>
      </c>
      <c r="F14183" s="345" t="s">
        <v>27</v>
      </c>
      <c r="G14183" s="193">
        <f t="shared" si="901"/>
        <v>300</v>
      </c>
      <c r="H14183" s="193">
        <v>1</v>
      </c>
      <c r="I14183" s="193">
        <v>300</v>
      </c>
      <c r="L14183" s="234" t="s">
        <v>1781</v>
      </c>
    </row>
    <row r="14184" spans="1:12" s="245" customFormat="1" ht="15.75" customHeight="1" x14ac:dyDescent="0.3">
      <c r="A14184" s="343">
        <v>44193</v>
      </c>
      <c r="B14184" s="135" t="s">
        <v>548</v>
      </c>
      <c r="C14184" s="349" t="s">
        <v>56</v>
      </c>
      <c r="D14184" s="345" t="s">
        <v>1155</v>
      </c>
      <c r="E14184" s="344" t="s">
        <v>377</v>
      </c>
      <c r="F14184" s="345" t="s">
        <v>15</v>
      </c>
      <c r="G14184" s="193">
        <f t="shared" si="901"/>
        <v>0.25</v>
      </c>
      <c r="H14184" s="193">
        <v>200</v>
      </c>
      <c r="I14184" s="193">
        <v>50</v>
      </c>
      <c r="L14184" s="234" t="s">
        <v>1781</v>
      </c>
    </row>
    <row r="14185" spans="1:12" s="245" customFormat="1" ht="15.75" customHeight="1" x14ac:dyDescent="0.3">
      <c r="A14185" s="343">
        <v>44193</v>
      </c>
      <c r="B14185" s="135" t="s">
        <v>548</v>
      </c>
      <c r="C14185" s="349" t="s">
        <v>56</v>
      </c>
      <c r="D14185" s="345" t="s">
        <v>793</v>
      </c>
      <c r="E14185" s="344" t="s">
        <v>377</v>
      </c>
      <c r="F14185" s="345" t="s">
        <v>12</v>
      </c>
      <c r="G14185" s="193">
        <f t="shared" si="901"/>
        <v>2</v>
      </c>
      <c r="H14185" s="193">
        <v>100</v>
      </c>
      <c r="I14185" s="193">
        <v>200</v>
      </c>
      <c r="L14185" s="234" t="s">
        <v>1781</v>
      </c>
    </row>
    <row r="14186" spans="1:12" s="245" customFormat="1" ht="15.75" customHeight="1" x14ac:dyDescent="0.3">
      <c r="A14186" s="343">
        <v>44193</v>
      </c>
      <c r="B14186" s="135" t="s">
        <v>548</v>
      </c>
      <c r="C14186" s="349" t="s">
        <v>56</v>
      </c>
      <c r="D14186" s="345" t="s">
        <v>1093</v>
      </c>
      <c r="E14186" s="344" t="s">
        <v>377</v>
      </c>
      <c r="F14186" s="345" t="s">
        <v>41</v>
      </c>
      <c r="G14186" s="193">
        <f t="shared" si="901"/>
        <v>50</v>
      </c>
      <c r="H14186" s="193">
        <v>1</v>
      </c>
      <c r="I14186" s="193">
        <v>50</v>
      </c>
      <c r="L14186" s="234" t="s">
        <v>1781</v>
      </c>
    </row>
    <row r="14187" spans="1:12" s="245" customFormat="1" ht="15.75" customHeight="1" x14ac:dyDescent="0.3">
      <c r="A14187" s="343">
        <v>44193</v>
      </c>
      <c r="B14187" s="135" t="s">
        <v>548</v>
      </c>
      <c r="C14187" s="349" t="s">
        <v>56</v>
      </c>
      <c r="D14187" s="345" t="s">
        <v>1153</v>
      </c>
      <c r="E14187" s="344" t="s">
        <v>377</v>
      </c>
      <c r="F14187" s="345" t="s">
        <v>31</v>
      </c>
      <c r="G14187" s="193">
        <f t="shared" si="901"/>
        <v>24</v>
      </c>
      <c r="H14187" s="193">
        <v>100</v>
      </c>
      <c r="I14187" s="193">
        <v>2400</v>
      </c>
      <c r="L14187" s="234" t="s">
        <v>1781</v>
      </c>
    </row>
    <row r="14188" spans="1:12" s="245" customFormat="1" ht="15.75" customHeight="1" x14ac:dyDescent="0.3">
      <c r="A14188" s="343">
        <v>44193</v>
      </c>
      <c r="B14188" s="135" t="s">
        <v>548</v>
      </c>
      <c r="C14188" s="349" t="s">
        <v>56</v>
      </c>
      <c r="D14188" s="345" t="s">
        <v>1160</v>
      </c>
      <c r="E14188" s="344" t="s">
        <v>377</v>
      </c>
      <c r="F14188" s="345" t="s">
        <v>31</v>
      </c>
      <c r="G14188" s="193">
        <f t="shared" si="901"/>
        <v>20</v>
      </c>
      <c r="H14188" s="193">
        <v>100</v>
      </c>
      <c r="I14188" s="193">
        <v>2000</v>
      </c>
      <c r="L14188" s="234" t="s">
        <v>1781</v>
      </c>
    </row>
    <row r="14189" spans="1:12" s="245" customFormat="1" ht="15.75" customHeight="1" x14ac:dyDescent="0.3">
      <c r="A14189" s="343">
        <v>44193</v>
      </c>
      <c r="B14189" s="135" t="s">
        <v>548</v>
      </c>
      <c r="C14189" s="349" t="s">
        <v>56</v>
      </c>
      <c r="D14189" s="345" t="s">
        <v>1276</v>
      </c>
      <c r="E14189" s="344" t="s">
        <v>377</v>
      </c>
      <c r="F14189" s="345" t="s">
        <v>31</v>
      </c>
      <c r="G14189" s="193">
        <f t="shared" si="901"/>
        <v>20</v>
      </c>
      <c r="H14189" s="193">
        <v>100</v>
      </c>
      <c r="I14189" s="193">
        <v>2000</v>
      </c>
      <c r="L14189" s="234" t="s">
        <v>1781</v>
      </c>
    </row>
    <row r="14190" spans="1:12" s="245" customFormat="1" ht="15.75" customHeight="1" x14ac:dyDescent="0.3">
      <c r="A14190" s="343">
        <v>44193</v>
      </c>
      <c r="B14190" s="135" t="s">
        <v>548</v>
      </c>
      <c r="C14190" s="349" t="s">
        <v>56</v>
      </c>
      <c r="D14190" s="345" t="s">
        <v>1322</v>
      </c>
      <c r="E14190" s="344" t="s">
        <v>1315</v>
      </c>
      <c r="F14190" s="345" t="s">
        <v>27</v>
      </c>
      <c r="G14190" s="193">
        <f t="shared" si="901"/>
        <v>50</v>
      </c>
      <c r="H14190" s="193">
        <v>1</v>
      </c>
      <c r="I14190" s="193">
        <v>50</v>
      </c>
      <c r="L14190" s="234" t="s">
        <v>1781</v>
      </c>
    </row>
    <row r="14191" spans="1:12" s="245" customFormat="1" ht="15.75" customHeight="1" x14ac:dyDescent="0.3">
      <c r="A14191" s="343">
        <v>44166</v>
      </c>
      <c r="B14191" s="135" t="s">
        <v>216</v>
      </c>
      <c r="C14191" s="349" t="s">
        <v>56</v>
      </c>
      <c r="D14191" s="345" t="s">
        <v>1155</v>
      </c>
      <c r="E14191" s="344" t="s">
        <v>377</v>
      </c>
      <c r="F14191" s="345" t="s">
        <v>15</v>
      </c>
      <c r="G14191" s="193">
        <f t="shared" si="901"/>
        <v>1</v>
      </c>
      <c r="H14191" s="193">
        <v>200</v>
      </c>
      <c r="I14191" s="193">
        <v>200</v>
      </c>
      <c r="L14191" s="234" t="s">
        <v>1781</v>
      </c>
    </row>
    <row r="14192" spans="1:12" s="245" customFormat="1" ht="15.75" customHeight="1" x14ac:dyDescent="0.3">
      <c r="A14192" s="343">
        <v>44166</v>
      </c>
      <c r="B14192" s="135" t="s">
        <v>216</v>
      </c>
      <c r="C14192" s="349" t="s">
        <v>56</v>
      </c>
      <c r="D14192" s="345" t="s">
        <v>793</v>
      </c>
      <c r="E14192" s="344" t="s">
        <v>377</v>
      </c>
      <c r="F14192" s="345" t="s">
        <v>12</v>
      </c>
      <c r="G14192" s="193">
        <f t="shared" si="901"/>
        <v>50</v>
      </c>
      <c r="H14192" s="193">
        <v>100</v>
      </c>
      <c r="I14192" s="193">
        <v>5000</v>
      </c>
      <c r="L14192" s="234" t="s">
        <v>1781</v>
      </c>
    </row>
    <row r="14193" spans="1:12" s="245" customFormat="1" ht="15.75" customHeight="1" x14ac:dyDescent="0.3">
      <c r="A14193" s="343">
        <v>44166</v>
      </c>
      <c r="B14193" s="135" t="s">
        <v>216</v>
      </c>
      <c r="C14193" s="349" t="s">
        <v>56</v>
      </c>
      <c r="D14193" s="345" t="s">
        <v>407</v>
      </c>
      <c r="E14193" s="344" t="s">
        <v>377</v>
      </c>
      <c r="F14193" s="345" t="s">
        <v>1323</v>
      </c>
      <c r="G14193" s="193">
        <f t="shared" si="901"/>
        <v>200</v>
      </c>
      <c r="H14193" s="193">
        <v>1</v>
      </c>
      <c r="I14193" s="193">
        <v>200</v>
      </c>
      <c r="L14193" s="234" t="s">
        <v>1781</v>
      </c>
    </row>
    <row r="14194" spans="1:12" s="245" customFormat="1" ht="15.75" customHeight="1" x14ac:dyDescent="0.3">
      <c r="A14194" s="343">
        <v>44166</v>
      </c>
      <c r="B14194" s="135" t="s">
        <v>216</v>
      </c>
      <c r="C14194" s="349" t="s">
        <v>56</v>
      </c>
      <c r="D14194" s="345" t="s">
        <v>1158</v>
      </c>
      <c r="E14194" s="344" t="s">
        <v>377</v>
      </c>
      <c r="F14194" s="345" t="s">
        <v>31</v>
      </c>
      <c r="G14194" s="193">
        <f t="shared" si="901"/>
        <v>12</v>
      </c>
      <c r="H14194" s="193">
        <v>100</v>
      </c>
      <c r="I14194" s="193">
        <v>1200</v>
      </c>
      <c r="L14194" s="234" t="s">
        <v>1781</v>
      </c>
    </row>
    <row r="14195" spans="1:12" s="245" customFormat="1" ht="15.75" customHeight="1" x14ac:dyDescent="0.3">
      <c r="A14195" s="343">
        <v>44166</v>
      </c>
      <c r="B14195" s="135" t="s">
        <v>216</v>
      </c>
      <c r="C14195" s="349" t="s">
        <v>56</v>
      </c>
      <c r="D14195" s="345" t="s">
        <v>1324</v>
      </c>
      <c r="E14195" s="344" t="s">
        <v>377</v>
      </c>
      <c r="F14195" s="345" t="s">
        <v>27</v>
      </c>
      <c r="G14195" s="193">
        <f t="shared" si="901"/>
        <v>30</v>
      </c>
      <c r="H14195" s="193">
        <v>100</v>
      </c>
      <c r="I14195" s="193">
        <v>3000</v>
      </c>
      <c r="L14195" s="234" t="s">
        <v>1781</v>
      </c>
    </row>
    <row r="14196" spans="1:12" s="245" customFormat="1" ht="15.75" customHeight="1" x14ac:dyDescent="0.3">
      <c r="A14196" s="343">
        <v>44153</v>
      </c>
      <c r="B14196" s="244" t="s">
        <v>1325</v>
      </c>
      <c r="C14196" s="352" t="s">
        <v>10</v>
      </c>
      <c r="D14196" s="345" t="s">
        <v>1317</v>
      </c>
      <c r="E14196" s="344" t="s">
        <v>377</v>
      </c>
      <c r="F14196" s="345" t="s">
        <v>1042</v>
      </c>
      <c r="G14196" s="193">
        <f t="shared" si="901"/>
        <v>10</v>
      </c>
      <c r="H14196" s="193">
        <v>1</v>
      </c>
      <c r="I14196" s="193">
        <v>10</v>
      </c>
      <c r="L14196" s="234" t="s">
        <v>1781</v>
      </c>
    </row>
    <row r="14197" spans="1:12" s="245" customFormat="1" ht="15.75" customHeight="1" x14ac:dyDescent="0.3">
      <c r="A14197" s="343">
        <v>44153</v>
      </c>
      <c r="B14197" s="244" t="s">
        <v>1325</v>
      </c>
      <c r="C14197" s="352" t="s">
        <v>10</v>
      </c>
      <c r="D14197" s="345" t="s">
        <v>793</v>
      </c>
      <c r="E14197" s="344" t="s">
        <v>377</v>
      </c>
      <c r="F14197" s="345" t="s">
        <v>12</v>
      </c>
      <c r="G14197" s="193">
        <f t="shared" si="901"/>
        <v>3</v>
      </c>
      <c r="H14197" s="193">
        <v>100</v>
      </c>
      <c r="I14197" s="193">
        <v>300</v>
      </c>
      <c r="L14197" s="234" t="s">
        <v>1781</v>
      </c>
    </row>
    <row r="14198" spans="1:12" s="245" customFormat="1" ht="15.75" customHeight="1" x14ac:dyDescent="0.3">
      <c r="A14198" s="343">
        <v>44153</v>
      </c>
      <c r="B14198" s="244" t="s">
        <v>1325</v>
      </c>
      <c r="C14198" s="352" t="s">
        <v>10</v>
      </c>
      <c r="D14198" s="345" t="s">
        <v>1158</v>
      </c>
      <c r="E14198" s="344" t="s">
        <v>377</v>
      </c>
      <c r="F14198" s="345" t="s">
        <v>31</v>
      </c>
      <c r="G14198" s="193">
        <f t="shared" si="901"/>
        <v>12</v>
      </c>
      <c r="H14198" s="193">
        <v>100</v>
      </c>
      <c r="I14198" s="193">
        <v>1200</v>
      </c>
      <c r="L14198" s="234" t="s">
        <v>1781</v>
      </c>
    </row>
    <row r="14199" spans="1:12" s="245" customFormat="1" ht="15.75" customHeight="1" x14ac:dyDescent="0.3">
      <c r="A14199" s="343">
        <v>44153</v>
      </c>
      <c r="B14199" s="244" t="s">
        <v>1325</v>
      </c>
      <c r="C14199" s="352" t="s">
        <v>10</v>
      </c>
      <c r="D14199" s="345" t="s">
        <v>888</v>
      </c>
      <c r="E14199" s="344" t="s">
        <v>377</v>
      </c>
      <c r="F14199" s="345" t="s">
        <v>31</v>
      </c>
      <c r="G14199" s="193">
        <f t="shared" si="901"/>
        <v>10</v>
      </c>
      <c r="H14199" s="193">
        <v>100</v>
      </c>
      <c r="I14199" s="193">
        <v>1000</v>
      </c>
      <c r="L14199" s="234" t="s">
        <v>1781</v>
      </c>
    </row>
    <row r="14200" spans="1:12" s="245" customFormat="1" ht="15.75" customHeight="1" x14ac:dyDescent="0.3">
      <c r="A14200" s="343">
        <v>44182</v>
      </c>
      <c r="B14200" s="244" t="s">
        <v>1326</v>
      </c>
      <c r="C14200" s="352" t="s">
        <v>56</v>
      </c>
      <c r="D14200" s="345" t="s">
        <v>1157</v>
      </c>
      <c r="E14200" s="344" t="s">
        <v>377</v>
      </c>
      <c r="F14200" s="345" t="s">
        <v>31</v>
      </c>
      <c r="G14200" s="193">
        <f t="shared" ref="G14200:G14203" si="903">I14200/H14200</f>
        <v>10</v>
      </c>
      <c r="H14200" s="193">
        <v>100</v>
      </c>
      <c r="I14200" s="193">
        <v>1000</v>
      </c>
      <c r="L14200" s="234" t="s">
        <v>1781</v>
      </c>
    </row>
    <row r="14201" spans="1:12" s="245" customFormat="1" ht="15.75" customHeight="1" x14ac:dyDescent="0.3">
      <c r="A14201" s="343">
        <v>44182</v>
      </c>
      <c r="B14201" s="244" t="s">
        <v>1326</v>
      </c>
      <c r="C14201" s="352" t="s">
        <v>56</v>
      </c>
      <c r="D14201" s="345" t="s">
        <v>793</v>
      </c>
      <c r="E14201" s="344" t="s">
        <v>377</v>
      </c>
      <c r="F14201" s="345" t="s">
        <v>12</v>
      </c>
      <c r="G14201" s="193">
        <f t="shared" si="903"/>
        <v>5</v>
      </c>
      <c r="H14201" s="193">
        <v>100</v>
      </c>
      <c r="I14201" s="193">
        <v>500</v>
      </c>
      <c r="L14201" s="234" t="s">
        <v>1781</v>
      </c>
    </row>
    <row r="14202" spans="1:12" s="245" customFormat="1" ht="15.75" customHeight="1" x14ac:dyDescent="0.3">
      <c r="A14202" s="343">
        <v>44182</v>
      </c>
      <c r="B14202" s="244" t="s">
        <v>1326</v>
      </c>
      <c r="C14202" s="352" t="s">
        <v>56</v>
      </c>
      <c r="D14202" s="345" t="s">
        <v>1160</v>
      </c>
      <c r="E14202" s="344" t="s">
        <v>377</v>
      </c>
      <c r="F14202" s="345" t="s">
        <v>31</v>
      </c>
      <c r="G14202" s="193">
        <f t="shared" si="903"/>
        <v>25</v>
      </c>
      <c r="H14202" s="193">
        <v>100</v>
      </c>
      <c r="I14202" s="193">
        <v>2500</v>
      </c>
      <c r="L14202" s="234" t="s">
        <v>1781</v>
      </c>
    </row>
    <row r="14203" spans="1:12" s="245" customFormat="1" ht="15.75" customHeight="1" x14ac:dyDescent="0.3">
      <c r="A14203" s="343">
        <v>44182</v>
      </c>
      <c r="B14203" s="244" t="s">
        <v>1326</v>
      </c>
      <c r="C14203" s="352" t="s">
        <v>56</v>
      </c>
      <c r="D14203" s="345" t="s">
        <v>1276</v>
      </c>
      <c r="E14203" s="344" t="s">
        <v>377</v>
      </c>
      <c r="F14203" s="345" t="s">
        <v>31</v>
      </c>
      <c r="G14203" s="193">
        <f t="shared" si="903"/>
        <v>25</v>
      </c>
      <c r="H14203" s="193">
        <v>100</v>
      </c>
      <c r="I14203" s="193">
        <v>2500</v>
      </c>
      <c r="L14203" s="234" t="s">
        <v>1781</v>
      </c>
    </row>
    <row r="14204" spans="1:12" s="245" customFormat="1" ht="15.75" customHeight="1" x14ac:dyDescent="0.3">
      <c r="A14204" s="343">
        <v>44165</v>
      </c>
      <c r="B14204" s="244" t="s">
        <v>142</v>
      </c>
      <c r="C14204" s="352" t="s">
        <v>56</v>
      </c>
      <c r="D14204" s="345" t="s">
        <v>793</v>
      </c>
      <c r="E14204" s="344" t="s">
        <v>377</v>
      </c>
      <c r="F14204" s="345" t="s">
        <v>12</v>
      </c>
      <c r="G14204" s="193">
        <f t="shared" ref="G14204:G14210" si="904">I14204/H14204</f>
        <v>10</v>
      </c>
      <c r="H14204" s="193">
        <v>100</v>
      </c>
      <c r="I14204" s="193">
        <v>1000</v>
      </c>
      <c r="L14204" s="234" t="s">
        <v>1781</v>
      </c>
    </row>
    <row r="14205" spans="1:12" s="245" customFormat="1" ht="15.75" customHeight="1" x14ac:dyDescent="0.3">
      <c r="A14205" s="343">
        <v>44165</v>
      </c>
      <c r="B14205" s="244" t="s">
        <v>142</v>
      </c>
      <c r="C14205" s="352" t="s">
        <v>56</v>
      </c>
      <c r="D14205" s="345" t="s">
        <v>1093</v>
      </c>
      <c r="E14205" s="344" t="s">
        <v>377</v>
      </c>
      <c r="F14205" s="345" t="s">
        <v>41</v>
      </c>
      <c r="G14205" s="193">
        <f t="shared" si="904"/>
        <v>20</v>
      </c>
      <c r="H14205" s="193">
        <v>1</v>
      </c>
      <c r="I14205" s="193">
        <v>20</v>
      </c>
      <c r="L14205" s="234" t="s">
        <v>1781</v>
      </c>
    </row>
    <row r="14206" spans="1:12" s="245" customFormat="1" ht="15.75" customHeight="1" x14ac:dyDescent="0.3">
      <c r="A14206" s="343">
        <v>44165</v>
      </c>
      <c r="B14206" s="244" t="s">
        <v>142</v>
      </c>
      <c r="C14206" s="352" t="s">
        <v>56</v>
      </c>
      <c r="D14206" s="345" t="s">
        <v>1158</v>
      </c>
      <c r="E14206" s="344" t="s">
        <v>377</v>
      </c>
      <c r="F14206" s="345" t="s">
        <v>31</v>
      </c>
      <c r="G14206" s="193">
        <f t="shared" si="904"/>
        <v>6</v>
      </c>
      <c r="H14206" s="193">
        <v>100</v>
      </c>
      <c r="I14206" s="193">
        <v>600</v>
      </c>
      <c r="L14206" s="234" t="s">
        <v>1781</v>
      </c>
    </row>
    <row r="14207" spans="1:12" s="245" customFormat="1" ht="15.75" customHeight="1" x14ac:dyDescent="0.3">
      <c r="A14207" s="343">
        <v>44165</v>
      </c>
      <c r="B14207" s="244" t="s">
        <v>142</v>
      </c>
      <c r="C14207" s="352" t="s">
        <v>56</v>
      </c>
      <c r="D14207" s="345" t="s">
        <v>1162</v>
      </c>
      <c r="E14207" s="344" t="s">
        <v>377</v>
      </c>
      <c r="F14207" s="345" t="s">
        <v>31</v>
      </c>
      <c r="G14207" s="193">
        <f t="shared" si="904"/>
        <v>5</v>
      </c>
      <c r="H14207" s="193">
        <v>100</v>
      </c>
      <c r="I14207" s="193">
        <v>500</v>
      </c>
      <c r="L14207" s="234" t="s">
        <v>1781</v>
      </c>
    </row>
    <row r="14208" spans="1:12" s="245" customFormat="1" ht="15.75" customHeight="1" x14ac:dyDescent="0.3">
      <c r="A14208" s="343">
        <v>44179</v>
      </c>
      <c r="B14208" s="244" t="s">
        <v>343</v>
      </c>
      <c r="C14208" s="352" t="s">
        <v>56</v>
      </c>
      <c r="D14208" s="345" t="s">
        <v>793</v>
      </c>
      <c r="E14208" s="344" t="s">
        <v>377</v>
      </c>
      <c r="F14208" s="345" t="s">
        <v>12</v>
      </c>
      <c r="G14208" s="193">
        <f t="shared" si="904"/>
        <v>10</v>
      </c>
      <c r="H14208" s="193">
        <v>100</v>
      </c>
      <c r="I14208" s="193">
        <v>1000</v>
      </c>
      <c r="L14208" s="234" t="s">
        <v>1781</v>
      </c>
    </row>
    <row r="14209" spans="1:12" s="245" customFormat="1" ht="15.75" customHeight="1" x14ac:dyDescent="0.3">
      <c r="A14209" s="343">
        <v>44179</v>
      </c>
      <c r="B14209" s="244" t="s">
        <v>343</v>
      </c>
      <c r="C14209" s="352" t="s">
        <v>56</v>
      </c>
      <c r="D14209" s="345" t="s">
        <v>1153</v>
      </c>
      <c r="E14209" s="344" t="s">
        <v>377</v>
      </c>
      <c r="F14209" s="345" t="s">
        <v>31</v>
      </c>
      <c r="G14209" s="193">
        <f t="shared" si="904"/>
        <v>6</v>
      </c>
      <c r="H14209" s="193">
        <v>100</v>
      </c>
      <c r="I14209" s="193">
        <v>600</v>
      </c>
      <c r="L14209" s="234" t="s">
        <v>1781</v>
      </c>
    </row>
    <row r="14210" spans="1:12" s="245" customFormat="1" ht="15.75" customHeight="1" x14ac:dyDescent="0.3">
      <c r="A14210" s="343">
        <v>44179</v>
      </c>
      <c r="B14210" s="244" t="s">
        <v>343</v>
      </c>
      <c r="C14210" s="352" t="s">
        <v>56</v>
      </c>
      <c r="D14210" s="345" t="s">
        <v>1160</v>
      </c>
      <c r="E14210" s="344" t="s">
        <v>377</v>
      </c>
      <c r="F14210" s="345" t="s">
        <v>31</v>
      </c>
      <c r="G14210" s="193">
        <f t="shared" si="904"/>
        <v>15</v>
      </c>
      <c r="H14210" s="193">
        <v>100</v>
      </c>
      <c r="I14210" s="193">
        <v>1500</v>
      </c>
      <c r="L14210" s="234" t="s">
        <v>1781</v>
      </c>
    </row>
    <row r="14211" spans="1:12" s="245" customFormat="1" ht="15.75" customHeight="1" x14ac:dyDescent="0.3">
      <c r="A14211" s="343">
        <v>44179</v>
      </c>
      <c r="B14211" s="244" t="s">
        <v>343</v>
      </c>
      <c r="C14211" s="352" t="s">
        <v>56</v>
      </c>
      <c r="D14211" s="345" t="s">
        <v>1161</v>
      </c>
      <c r="E14211" s="344" t="s">
        <v>377</v>
      </c>
      <c r="F14211" s="345" t="s">
        <v>670</v>
      </c>
      <c r="G14211" s="193">
        <f t="shared" ref="G14211:G14214" si="905">I14211/H14211</f>
        <v>2</v>
      </c>
      <c r="H14211" s="193">
        <v>40</v>
      </c>
      <c r="I14211" s="193">
        <v>80</v>
      </c>
      <c r="L14211" s="234" t="s">
        <v>1781</v>
      </c>
    </row>
    <row r="14212" spans="1:12" s="245" customFormat="1" ht="15.75" customHeight="1" x14ac:dyDescent="0.3">
      <c r="A14212" s="343">
        <v>44183</v>
      </c>
      <c r="B14212" s="244" t="s">
        <v>1327</v>
      </c>
      <c r="C14212" s="352" t="s">
        <v>56</v>
      </c>
      <c r="D14212" s="345" t="s">
        <v>793</v>
      </c>
      <c r="E14212" s="344" t="s">
        <v>377</v>
      </c>
      <c r="F14212" s="345" t="s">
        <v>12</v>
      </c>
      <c r="G14212" s="193">
        <f t="shared" si="905"/>
        <v>1</v>
      </c>
      <c r="H14212" s="193">
        <v>100</v>
      </c>
      <c r="I14212" s="193">
        <v>100</v>
      </c>
      <c r="L14212" s="234" t="s">
        <v>1781</v>
      </c>
    </row>
    <row r="14213" spans="1:12" s="245" customFormat="1" ht="15.75" customHeight="1" x14ac:dyDescent="0.3">
      <c r="A14213" s="343">
        <v>44183</v>
      </c>
      <c r="B14213" s="244" t="s">
        <v>1327</v>
      </c>
      <c r="C14213" s="352" t="s">
        <v>56</v>
      </c>
      <c r="D14213" s="345" t="s">
        <v>1093</v>
      </c>
      <c r="E14213" s="344" t="s">
        <v>377</v>
      </c>
      <c r="F14213" s="345" t="s">
        <v>41</v>
      </c>
      <c r="G14213" s="193">
        <f t="shared" si="905"/>
        <v>1</v>
      </c>
      <c r="H14213" s="193">
        <v>100</v>
      </c>
      <c r="I14213" s="193">
        <v>100</v>
      </c>
      <c r="L14213" s="234" t="s">
        <v>1781</v>
      </c>
    </row>
    <row r="14214" spans="1:12" s="245" customFormat="1" ht="15.75" customHeight="1" x14ac:dyDescent="0.3">
      <c r="A14214" s="343">
        <v>44183</v>
      </c>
      <c r="B14214" s="244" t="s">
        <v>1327</v>
      </c>
      <c r="C14214" s="352" t="s">
        <v>56</v>
      </c>
      <c r="D14214" s="345" t="s">
        <v>1160</v>
      </c>
      <c r="E14214" s="344" t="s">
        <v>377</v>
      </c>
      <c r="F14214" s="345" t="s">
        <v>31</v>
      </c>
      <c r="G14214" s="193">
        <f t="shared" si="905"/>
        <v>10</v>
      </c>
      <c r="H14214" s="193">
        <v>100</v>
      </c>
      <c r="I14214" s="193">
        <v>1000</v>
      </c>
      <c r="L14214" s="234" t="s">
        <v>1781</v>
      </c>
    </row>
    <row r="14215" spans="1:12" s="245" customFormat="1" ht="15.75" customHeight="1" x14ac:dyDescent="0.3">
      <c r="A14215" s="343">
        <v>44183</v>
      </c>
      <c r="B14215" s="244" t="s">
        <v>1327</v>
      </c>
      <c r="C14215" s="352" t="s">
        <v>56</v>
      </c>
      <c r="D14215" s="345" t="s">
        <v>1276</v>
      </c>
      <c r="E14215" s="344" t="s">
        <v>377</v>
      </c>
      <c r="F14215" s="345" t="s">
        <v>31</v>
      </c>
      <c r="G14215" s="193">
        <f t="shared" ref="G14215:G14231" si="906">I14215/H14215</f>
        <v>10</v>
      </c>
      <c r="H14215" s="193">
        <v>100</v>
      </c>
      <c r="I14215" s="193">
        <v>1000</v>
      </c>
      <c r="L14215" s="234" t="s">
        <v>1781</v>
      </c>
    </row>
    <row r="14216" spans="1:12" s="245" customFormat="1" ht="15.75" customHeight="1" x14ac:dyDescent="0.3">
      <c r="A14216" s="343">
        <v>44183</v>
      </c>
      <c r="B14216" s="244" t="s">
        <v>1327</v>
      </c>
      <c r="C14216" s="352" t="s">
        <v>56</v>
      </c>
      <c r="D14216" s="345" t="s">
        <v>793</v>
      </c>
      <c r="E14216" s="344" t="s">
        <v>377</v>
      </c>
      <c r="F14216" s="345" t="s">
        <v>12</v>
      </c>
      <c r="G14216" s="193">
        <f t="shared" si="906"/>
        <v>1</v>
      </c>
      <c r="H14216" s="193">
        <v>100</v>
      </c>
      <c r="I14216" s="193">
        <v>100</v>
      </c>
      <c r="L14216" s="234" t="s">
        <v>1781</v>
      </c>
    </row>
    <row r="14217" spans="1:12" s="245" customFormat="1" ht="15.75" customHeight="1" x14ac:dyDescent="0.3">
      <c r="A14217" s="343">
        <v>44183</v>
      </c>
      <c r="B14217" s="244" t="s">
        <v>1327</v>
      </c>
      <c r="C14217" s="352" t="s">
        <v>56</v>
      </c>
      <c r="D14217" s="345" t="s">
        <v>1093</v>
      </c>
      <c r="E14217" s="344" t="s">
        <v>377</v>
      </c>
      <c r="F14217" s="345" t="s">
        <v>41</v>
      </c>
      <c r="G14217" s="193">
        <f t="shared" si="906"/>
        <v>100</v>
      </c>
      <c r="H14217" s="193">
        <v>1</v>
      </c>
      <c r="I14217" s="193">
        <v>100</v>
      </c>
      <c r="L14217" s="234" t="s">
        <v>1781</v>
      </c>
    </row>
    <row r="14218" spans="1:12" s="245" customFormat="1" ht="15.75" customHeight="1" x14ac:dyDescent="0.3">
      <c r="A14218" s="343">
        <v>44183</v>
      </c>
      <c r="B14218" s="244" t="s">
        <v>1327</v>
      </c>
      <c r="C14218" s="352" t="s">
        <v>56</v>
      </c>
      <c r="D14218" s="345" t="s">
        <v>888</v>
      </c>
      <c r="E14218" s="344" t="s">
        <v>377</v>
      </c>
      <c r="F14218" s="345" t="s">
        <v>31</v>
      </c>
      <c r="G14218" s="193">
        <f t="shared" si="906"/>
        <v>10</v>
      </c>
      <c r="H14218" s="193">
        <v>100</v>
      </c>
      <c r="I14218" s="193">
        <v>1000</v>
      </c>
      <c r="L14218" s="234" t="s">
        <v>1781</v>
      </c>
    </row>
    <row r="14219" spans="1:12" s="245" customFormat="1" ht="15.75" customHeight="1" x14ac:dyDescent="0.3">
      <c r="A14219" s="343">
        <v>44183</v>
      </c>
      <c r="B14219" s="244" t="s">
        <v>1327</v>
      </c>
      <c r="C14219" s="352" t="s">
        <v>56</v>
      </c>
      <c r="D14219" s="345" t="s">
        <v>1279</v>
      </c>
      <c r="E14219" s="344" t="s">
        <v>377</v>
      </c>
      <c r="F14219" s="345" t="s">
        <v>31</v>
      </c>
      <c r="G14219" s="193">
        <f t="shared" si="906"/>
        <v>10</v>
      </c>
      <c r="H14219" s="193">
        <v>100</v>
      </c>
      <c r="I14219" s="193">
        <v>1000</v>
      </c>
      <c r="L14219" s="234" t="s">
        <v>1781</v>
      </c>
    </row>
    <row r="14220" spans="1:12" s="245" customFormat="1" ht="15.75" customHeight="1" x14ac:dyDescent="0.3">
      <c r="A14220" s="343">
        <v>44154</v>
      </c>
      <c r="B14220" s="244" t="s">
        <v>1035</v>
      </c>
      <c r="C14220" s="352" t="s">
        <v>291</v>
      </c>
      <c r="D14220" s="345" t="s">
        <v>960</v>
      </c>
      <c r="E14220" s="344" t="s">
        <v>377</v>
      </c>
      <c r="F14220" s="345" t="s">
        <v>12</v>
      </c>
      <c r="G14220" s="193">
        <f t="shared" si="906"/>
        <v>20</v>
      </c>
      <c r="H14220" s="193">
        <v>100</v>
      </c>
      <c r="I14220" s="193">
        <v>2000</v>
      </c>
      <c r="L14220" s="234" t="s">
        <v>1781</v>
      </c>
    </row>
    <row r="14221" spans="1:12" s="245" customFormat="1" ht="15.75" customHeight="1" x14ac:dyDescent="0.3">
      <c r="A14221" s="343">
        <v>44154</v>
      </c>
      <c r="B14221" s="244" t="s">
        <v>1035</v>
      </c>
      <c r="C14221" s="352" t="s">
        <v>291</v>
      </c>
      <c r="D14221" s="345" t="s">
        <v>1156</v>
      </c>
      <c r="E14221" s="344" t="s">
        <v>377</v>
      </c>
      <c r="F14221" s="345" t="s">
        <v>27</v>
      </c>
      <c r="G14221" s="193">
        <f t="shared" si="906"/>
        <v>10</v>
      </c>
      <c r="H14221" s="193">
        <v>1</v>
      </c>
      <c r="I14221" s="193">
        <v>10</v>
      </c>
      <c r="L14221" s="234" t="s">
        <v>1781</v>
      </c>
    </row>
    <row r="14222" spans="1:12" s="245" customFormat="1" ht="15.75" customHeight="1" x14ac:dyDescent="0.3">
      <c r="A14222" s="343">
        <v>44154</v>
      </c>
      <c r="B14222" s="244" t="s">
        <v>1035</v>
      </c>
      <c r="C14222" s="352" t="s">
        <v>291</v>
      </c>
      <c r="D14222" s="345" t="s">
        <v>704</v>
      </c>
      <c r="E14222" s="344" t="s">
        <v>377</v>
      </c>
      <c r="F14222" s="345" t="s">
        <v>1174</v>
      </c>
      <c r="G14222" s="193">
        <f t="shared" si="906"/>
        <v>200</v>
      </c>
      <c r="H14222" s="193">
        <v>1</v>
      </c>
      <c r="I14222" s="193">
        <v>200</v>
      </c>
      <c r="L14222" s="234" t="s">
        <v>1781</v>
      </c>
    </row>
    <row r="14223" spans="1:12" s="245" customFormat="1" ht="15.75" customHeight="1" x14ac:dyDescent="0.3">
      <c r="A14223" s="343">
        <v>44154</v>
      </c>
      <c r="B14223" s="244" t="s">
        <v>1035</v>
      </c>
      <c r="C14223" s="352" t="s">
        <v>291</v>
      </c>
      <c r="D14223" s="345" t="s">
        <v>518</v>
      </c>
      <c r="E14223" s="344" t="s">
        <v>377</v>
      </c>
      <c r="F14223" s="345" t="s">
        <v>12</v>
      </c>
      <c r="G14223" s="193">
        <f t="shared" si="906"/>
        <v>8</v>
      </c>
      <c r="H14223" s="193">
        <v>100</v>
      </c>
      <c r="I14223" s="193">
        <v>800</v>
      </c>
      <c r="L14223" s="234" t="s">
        <v>1781</v>
      </c>
    </row>
    <row r="14224" spans="1:12" s="245" customFormat="1" ht="15.75" customHeight="1" x14ac:dyDescent="0.3">
      <c r="A14224" s="343">
        <v>44166</v>
      </c>
      <c r="B14224" s="244" t="s">
        <v>1328</v>
      </c>
      <c r="C14224" s="352" t="s">
        <v>56</v>
      </c>
      <c r="D14224" s="345" t="s">
        <v>1155</v>
      </c>
      <c r="E14224" s="344" t="s">
        <v>377</v>
      </c>
      <c r="F14224" s="345" t="s">
        <v>15</v>
      </c>
      <c r="G14224" s="193">
        <f t="shared" si="906"/>
        <v>1.5</v>
      </c>
      <c r="H14224" s="193">
        <v>200</v>
      </c>
      <c r="I14224" s="193">
        <v>300</v>
      </c>
      <c r="L14224" s="234" t="s">
        <v>1781</v>
      </c>
    </row>
    <row r="14225" spans="1:12" s="245" customFormat="1" ht="15.75" customHeight="1" x14ac:dyDescent="0.3">
      <c r="A14225" s="343">
        <v>44166</v>
      </c>
      <c r="B14225" s="244" t="s">
        <v>1328</v>
      </c>
      <c r="C14225" s="352" t="s">
        <v>56</v>
      </c>
      <c r="D14225" s="345" t="s">
        <v>886</v>
      </c>
      <c r="E14225" s="344" t="s">
        <v>377</v>
      </c>
      <c r="F14225" s="345" t="s">
        <v>27</v>
      </c>
      <c r="G14225" s="193">
        <f t="shared" si="906"/>
        <v>2800</v>
      </c>
      <c r="H14225" s="193">
        <v>1</v>
      </c>
      <c r="I14225" s="193">
        <v>2800</v>
      </c>
      <c r="L14225" s="234" t="s">
        <v>1781</v>
      </c>
    </row>
    <row r="14226" spans="1:12" s="245" customFormat="1" ht="15.75" customHeight="1" x14ac:dyDescent="0.3">
      <c r="A14226" s="343">
        <v>44166</v>
      </c>
      <c r="B14226" s="244" t="s">
        <v>1328</v>
      </c>
      <c r="C14226" s="352" t="s">
        <v>56</v>
      </c>
      <c r="D14226" s="345" t="s">
        <v>1158</v>
      </c>
      <c r="E14226" s="344" t="s">
        <v>377</v>
      </c>
      <c r="F14226" s="345" t="s">
        <v>31</v>
      </c>
      <c r="G14226" s="193">
        <f t="shared" si="906"/>
        <v>12</v>
      </c>
      <c r="H14226" s="193">
        <v>100</v>
      </c>
      <c r="I14226" s="193">
        <v>1200</v>
      </c>
      <c r="L14226" s="234" t="s">
        <v>1781</v>
      </c>
    </row>
    <row r="14227" spans="1:12" s="245" customFormat="1" ht="15.75" customHeight="1" x14ac:dyDescent="0.3">
      <c r="A14227" s="343">
        <v>44166</v>
      </c>
      <c r="B14227" s="244" t="s">
        <v>1328</v>
      </c>
      <c r="C14227" s="352" t="s">
        <v>56</v>
      </c>
      <c r="D14227" s="345" t="s">
        <v>888</v>
      </c>
      <c r="E14227" s="344" t="s">
        <v>377</v>
      </c>
      <c r="F14227" s="345" t="s">
        <v>31</v>
      </c>
      <c r="G14227" s="193">
        <f t="shared" si="906"/>
        <v>10</v>
      </c>
      <c r="H14227" s="193">
        <v>100</v>
      </c>
      <c r="I14227" s="193">
        <v>1000</v>
      </c>
      <c r="L14227" s="234" t="s">
        <v>1781</v>
      </c>
    </row>
    <row r="14228" spans="1:12" s="245" customFormat="1" ht="15.75" customHeight="1" x14ac:dyDescent="0.3">
      <c r="A14228" s="343">
        <v>44165</v>
      </c>
      <c r="B14228" s="244" t="s">
        <v>1329</v>
      </c>
      <c r="C14228" s="352" t="s">
        <v>351</v>
      </c>
      <c r="D14228" s="345" t="s">
        <v>793</v>
      </c>
      <c r="E14228" s="344" t="s">
        <v>377</v>
      </c>
      <c r="F14228" s="345" t="s">
        <v>12</v>
      </c>
      <c r="G14228" s="193">
        <f t="shared" si="906"/>
        <v>10</v>
      </c>
      <c r="H14228" s="193">
        <v>100</v>
      </c>
      <c r="I14228" s="193">
        <v>1000</v>
      </c>
      <c r="L14228" s="234" t="s">
        <v>1781</v>
      </c>
    </row>
    <row r="14229" spans="1:12" s="245" customFormat="1" ht="15.75" customHeight="1" x14ac:dyDescent="0.3">
      <c r="A14229" s="343">
        <v>44165</v>
      </c>
      <c r="B14229" s="244" t="s">
        <v>1329</v>
      </c>
      <c r="C14229" s="352" t="s">
        <v>351</v>
      </c>
      <c r="D14229" s="345" t="s">
        <v>1158</v>
      </c>
      <c r="E14229" s="344" t="s">
        <v>377</v>
      </c>
      <c r="F14229" s="345" t="s">
        <v>31</v>
      </c>
      <c r="G14229" s="193">
        <f t="shared" si="906"/>
        <v>10</v>
      </c>
      <c r="H14229" s="193">
        <v>100</v>
      </c>
      <c r="I14229" s="193">
        <v>1000</v>
      </c>
      <c r="L14229" s="234" t="s">
        <v>1781</v>
      </c>
    </row>
    <row r="14230" spans="1:12" s="245" customFormat="1" ht="15.75" customHeight="1" x14ac:dyDescent="0.3">
      <c r="A14230" s="343">
        <v>44165</v>
      </c>
      <c r="B14230" s="244" t="s">
        <v>1329</v>
      </c>
      <c r="C14230" s="352" t="s">
        <v>351</v>
      </c>
      <c r="D14230" s="345" t="s">
        <v>793</v>
      </c>
      <c r="E14230" s="344" t="s">
        <v>377</v>
      </c>
      <c r="F14230" s="345" t="s">
        <v>12</v>
      </c>
      <c r="G14230" s="193">
        <f t="shared" si="906"/>
        <v>10</v>
      </c>
      <c r="H14230" s="193">
        <v>100</v>
      </c>
      <c r="I14230" s="193">
        <v>1000</v>
      </c>
      <c r="L14230" s="234" t="s">
        <v>1781</v>
      </c>
    </row>
    <row r="14231" spans="1:12" s="245" customFormat="1" ht="15.75" customHeight="1" x14ac:dyDescent="0.3">
      <c r="A14231" s="343">
        <v>44165</v>
      </c>
      <c r="B14231" s="244" t="s">
        <v>1329</v>
      </c>
      <c r="C14231" s="352" t="s">
        <v>351</v>
      </c>
      <c r="D14231" s="345" t="s">
        <v>1157</v>
      </c>
      <c r="E14231" s="344" t="s">
        <v>377</v>
      </c>
      <c r="F14231" s="345" t="s">
        <v>31</v>
      </c>
      <c r="G14231" s="193">
        <f t="shared" si="906"/>
        <v>12</v>
      </c>
      <c r="H14231" s="193">
        <v>100</v>
      </c>
      <c r="I14231" s="193">
        <v>1200</v>
      </c>
      <c r="L14231" s="234" t="s">
        <v>1781</v>
      </c>
    </row>
    <row r="14232" spans="1:12" s="245" customFormat="1" ht="15.75" customHeight="1" x14ac:dyDescent="0.3">
      <c r="A14232" s="343">
        <v>44168</v>
      </c>
      <c r="B14232" s="244" t="s">
        <v>1330</v>
      </c>
      <c r="C14232" s="352" t="s">
        <v>56</v>
      </c>
      <c r="D14232" s="345" t="s">
        <v>793</v>
      </c>
      <c r="E14232" s="344" t="s">
        <v>377</v>
      </c>
      <c r="F14232" s="345" t="s">
        <v>12</v>
      </c>
      <c r="G14232" s="193">
        <f t="shared" ref="G14232:G14236" si="907">I14232/H14232</f>
        <v>150</v>
      </c>
      <c r="H14232" s="193">
        <v>100</v>
      </c>
      <c r="I14232" s="193">
        <v>15000</v>
      </c>
      <c r="L14232" s="234" t="s">
        <v>1781</v>
      </c>
    </row>
    <row r="14233" spans="1:12" s="245" customFormat="1" ht="15.75" customHeight="1" x14ac:dyDescent="0.3">
      <c r="A14233" s="343">
        <v>44168</v>
      </c>
      <c r="B14233" s="244" t="s">
        <v>1330</v>
      </c>
      <c r="C14233" s="352" t="s">
        <v>56</v>
      </c>
      <c r="D14233" s="345" t="s">
        <v>1155</v>
      </c>
      <c r="E14233" s="344" t="s">
        <v>377</v>
      </c>
      <c r="F14233" s="345" t="s">
        <v>15</v>
      </c>
      <c r="G14233" s="193">
        <f t="shared" si="907"/>
        <v>5</v>
      </c>
      <c r="H14233" s="193">
        <v>200</v>
      </c>
      <c r="I14233" s="193">
        <v>1000</v>
      </c>
      <c r="L14233" s="234" t="s">
        <v>1781</v>
      </c>
    </row>
    <row r="14234" spans="1:12" s="245" customFormat="1" ht="15.75" customHeight="1" x14ac:dyDescent="0.3">
      <c r="A14234" s="343">
        <v>44168</v>
      </c>
      <c r="B14234" s="244" t="s">
        <v>1330</v>
      </c>
      <c r="C14234" s="352" t="s">
        <v>56</v>
      </c>
      <c r="D14234" s="345" t="s">
        <v>1153</v>
      </c>
      <c r="E14234" s="344" t="s">
        <v>377</v>
      </c>
      <c r="F14234" s="345" t="s">
        <v>31</v>
      </c>
      <c r="G14234" s="193">
        <f t="shared" si="907"/>
        <v>30</v>
      </c>
      <c r="H14234" s="193">
        <v>100</v>
      </c>
      <c r="I14234" s="193">
        <v>3000</v>
      </c>
      <c r="L14234" s="234" t="s">
        <v>1781</v>
      </c>
    </row>
    <row r="14235" spans="1:12" s="245" customFormat="1" ht="15.75" customHeight="1" x14ac:dyDescent="0.3">
      <c r="A14235" s="343">
        <v>44168</v>
      </c>
      <c r="B14235" s="244" t="s">
        <v>1330</v>
      </c>
      <c r="C14235" s="352" t="s">
        <v>56</v>
      </c>
      <c r="D14235" s="345" t="s">
        <v>1276</v>
      </c>
      <c r="E14235" s="344" t="s">
        <v>377</v>
      </c>
      <c r="F14235" s="345" t="s">
        <v>31</v>
      </c>
      <c r="G14235" s="193">
        <f t="shared" si="907"/>
        <v>30</v>
      </c>
      <c r="H14235" s="193">
        <v>100</v>
      </c>
      <c r="I14235" s="193">
        <v>3000</v>
      </c>
      <c r="L14235" s="234" t="s">
        <v>1781</v>
      </c>
    </row>
    <row r="14236" spans="1:12" s="245" customFormat="1" ht="15.75" customHeight="1" x14ac:dyDescent="0.3">
      <c r="A14236" s="343">
        <v>44168</v>
      </c>
      <c r="B14236" s="244" t="s">
        <v>1330</v>
      </c>
      <c r="C14236" s="352" t="s">
        <v>56</v>
      </c>
      <c r="D14236" s="345" t="s">
        <v>886</v>
      </c>
      <c r="E14236" s="344" t="s">
        <v>377</v>
      </c>
      <c r="F14236" s="345" t="s">
        <v>27</v>
      </c>
      <c r="G14236" s="193">
        <f t="shared" si="907"/>
        <v>8000</v>
      </c>
      <c r="H14236" s="193">
        <v>1</v>
      </c>
      <c r="I14236" s="193">
        <v>8000</v>
      </c>
      <c r="L14236" s="234" t="s">
        <v>1781</v>
      </c>
    </row>
    <row r="14237" spans="1:12" s="245" customFormat="1" ht="15.75" customHeight="1" x14ac:dyDescent="0.3">
      <c r="A14237" s="343">
        <v>44184</v>
      </c>
      <c r="B14237" s="244" t="s">
        <v>654</v>
      </c>
      <c r="C14237" s="352" t="s">
        <v>56</v>
      </c>
      <c r="D14237" s="345" t="s">
        <v>793</v>
      </c>
      <c r="E14237" s="344" t="s">
        <v>377</v>
      </c>
      <c r="F14237" s="345" t="s">
        <v>12</v>
      </c>
      <c r="G14237" s="193">
        <f t="shared" ref="G14237:G14241" si="908">I14237/H14237</f>
        <v>20</v>
      </c>
      <c r="H14237" s="193">
        <v>100</v>
      </c>
      <c r="I14237" s="193">
        <v>2000</v>
      </c>
      <c r="L14237" s="234" t="s">
        <v>1781</v>
      </c>
    </row>
    <row r="14238" spans="1:12" s="245" customFormat="1" ht="15.75" customHeight="1" x14ac:dyDescent="0.3">
      <c r="A14238" s="343">
        <v>44184</v>
      </c>
      <c r="B14238" s="244" t="s">
        <v>654</v>
      </c>
      <c r="C14238" s="352" t="s">
        <v>56</v>
      </c>
      <c r="D14238" s="345" t="s">
        <v>1155</v>
      </c>
      <c r="E14238" s="344" t="s">
        <v>377</v>
      </c>
      <c r="F14238" s="345" t="s">
        <v>15</v>
      </c>
      <c r="G14238" s="193">
        <f t="shared" si="908"/>
        <v>5</v>
      </c>
      <c r="H14238" s="193">
        <v>200</v>
      </c>
      <c r="I14238" s="193">
        <v>1000</v>
      </c>
      <c r="L14238" s="234" t="s">
        <v>1781</v>
      </c>
    </row>
    <row r="14239" spans="1:12" s="245" customFormat="1" ht="15.75" customHeight="1" x14ac:dyDescent="0.3">
      <c r="A14239" s="343">
        <v>44184</v>
      </c>
      <c r="B14239" s="244" t="s">
        <v>654</v>
      </c>
      <c r="C14239" s="352" t="s">
        <v>56</v>
      </c>
      <c r="D14239" s="345" t="s">
        <v>1153</v>
      </c>
      <c r="E14239" s="344" t="s">
        <v>377</v>
      </c>
      <c r="F14239" s="345" t="s">
        <v>31</v>
      </c>
      <c r="G14239" s="193">
        <f t="shared" si="908"/>
        <v>102</v>
      </c>
      <c r="H14239" s="193">
        <v>100</v>
      </c>
      <c r="I14239" s="193">
        <v>10200</v>
      </c>
      <c r="L14239" s="234" t="s">
        <v>1781</v>
      </c>
    </row>
    <row r="14240" spans="1:12" s="245" customFormat="1" ht="15.75" customHeight="1" x14ac:dyDescent="0.3">
      <c r="A14240" s="343">
        <v>44184</v>
      </c>
      <c r="B14240" s="244" t="s">
        <v>654</v>
      </c>
      <c r="C14240" s="352" t="s">
        <v>56</v>
      </c>
      <c r="D14240" s="345" t="s">
        <v>1161</v>
      </c>
      <c r="E14240" s="344" t="s">
        <v>377</v>
      </c>
      <c r="F14240" s="345" t="s">
        <v>670</v>
      </c>
      <c r="G14240" s="193">
        <f t="shared" si="908"/>
        <v>50</v>
      </c>
      <c r="H14240" s="193">
        <v>40</v>
      </c>
      <c r="I14240" s="193">
        <v>2000</v>
      </c>
      <c r="L14240" s="234" t="s">
        <v>1781</v>
      </c>
    </row>
    <row r="14241" spans="1:12" s="245" customFormat="1" ht="15.75" customHeight="1" x14ac:dyDescent="0.3">
      <c r="A14241" s="343">
        <v>44184</v>
      </c>
      <c r="B14241" s="244" t="s">
        <v>654</v>
      </c>
      <c r="C14241" s="352" t="s">
        <v>56</v>
      </c>
      <c r="D14241" s="345" t="s">
        <v>1128</v>
      </c>
      <c r="E14241" s="344" t="s">
        <v>377</v>
      </c>
      <c r="F14241" s="345" t="s">
        <v>27</v>
      </c>
      <c r="G14241" s="193">
        <f t="shared" si="908"/>
        <v>2000</v>
      </c>
      <c r="H14241" s="193">
        <v>1</v>
      </c>
      <c r="I14241" s="193">
        <v>2000</v>
      </c>
      <c r="L14241" s="234" t="s">
        <v>1781</v>
      </c>
    </row>
    <row r="14242" spans="1:12" s="245" customFormat="1" ht="15.75" customHeight="1" x14ac:dyDescent="0.3">
      <c r="A14242" s="343">
        <v>44153</v>
      </c>
      <c r="B14242" s="244" t="s">
        <v>1331</v>
      </c>
      <c r="C14242" s="352" t="s">
        <v>56</v>
      </c>
      <c r="D14242" s="345" t="s">
        <v>793</v>
      </c>
      <c r="E14242" s="344" t="s">
        <v>377</v>
      </c>
      <c r="F14242" s="345" t="s">
        <v>12</v>
      </c>
      <c r="G14242" s="193">
        <f t="shared" ref="G14242:G14251" si="909">I14242/H14242</f>
        <v>10</v>
      </c>
      <c r="H14242" s="193">
        <v>100</v>
      </c>
      <c r="I14242" s="193">
        <v>1000</v>
      </c>
      <c r="L14242" s="234" t="s">
        <v>1781</v>
      </c>
    </row>
    <row r="14243" spans="1:12" s="245" customFormat="1" ht="15.75" customHeight="1" x14ac:dyDescent="0.3">
      <c r="A14243" s="343">
        <v>44153</v>
      </c>
      <c r="B14243" s="244" t="s">
        <v>1331</v>
      </c>
      <c r="C14243" s="352" t="s">
        <v>56</v>
      </c>
      <c r="D14243" s="345" t="s">
        <v>1155</v>
      </c>
      <c r="E14243" s="344" t="s">
        <v>377</v>
      </c>
      <c r="F14243" s="345" t="s">
        <v>15</v>
      </c>
      <c r="G14243" s="193">
        <f t="shared" si="909"/>
        <v>4.5</v>
      </c>
      <c r="H14243" s="193">
        <v>200</v>
      </c>
      <c r="I14243" s="193">
        <v>900</v>
      </c>
      <c r="L14243" s="234" t="s">
        <v>1781</v>
      </c>
    </row>
    <row r="14244" spans="1:12" s="245" customFormat="1" ht="15.75" customHeight="1" x14ac:dyDescent="0.3">
      <c r="A14244" s="343">
        <v>44153</v>
      </c>
      <c r="B14244" s="244" t="s">
        <v>1331</v>
      </c>
      <c r="C14244" s="352" t="s">
        <v>56</v>
      </c>
      <c r="D14244" s="345" t="s">
        <v>1153</v>
      </c>
      <c r="E14244" s="344" t="s">
        <v>377</v>
      </c>
      <c r="F14244" s="345" t="s">
        <v>31</v>
      </c>
      <c r="G14244" s="193">
        <f t="shared" si="909"/>
        <v>42</v>
      </c>
      <c r="H14244" s="193">
        <v>100</v>
      </c>
      <c r="I14244" s="193">
        <v>4200</v>
      </c>
      <c r="L14244" s="234" t="s">
        <v>1781</v>
      </c>
    </row>
    <row r="14245" spans="1:12" s="245" customFormat="1" ht="15.75" customHeight="1" x14ac:dyDescent="0.3">
      <c r="A14245" s="343">
        <v>44153</v>
      </c>
      <c r="B14245" s="244" t="s">
        <v>1331</v>
      </c>
      <c r="C14245" s="352" t="s">
        <v>56</v>
      </c>
      <c r="D14245" s="345" t="s">
        <v>1093</v>
      </c>
      <c r="E14245" s="344" t="s">
        <v>377</v>
      </c>
      <c r="F14245" s="345" t="s">
        <v>41</v>
      </c>
      <c r="G14245" s="193">
        <f t="shared" si="909"/>
        <v>300</v>
      </c>
      <c r="H14245" s="193">
        <v>1</v>
      </c>
      <c r="I14245" s="193">
        <v>300</v>
      </c>
      <c r="L14245" s="234" t="s">
        <v>1781</v>
      </c>
    </row>
    <row r="14246" spans="1:12" s="245" customFormat="1" ht="15.75" customHeight="1" x14ac:dyDescent="0.3">
      <c r="A14246" s="343">
        <v>44153</v>
      </c>
      <c r="B14246" s="244" t="s">
        <v>1331</v>
      </c>
      <c r="C14246" s="352" t="s">
        <v>56</v>
      </c>
      <c r="D14246" s="345" t="s">
        <v>1156</v>
      </c>
      <c r="E14246" s="344" t="s">
        <v>377</v>
      </c>
      <c r="F14246" s="345" t="s">
        <v>27</v>
      </c>
      <c r="G14246" s="193">
        <f t="shared" si="909"/>
        <v>1000</v>
      </c>
      <c r="H14246" s="193">
        <v>1</v>
      </c>
      <c r="I14246" s="193">
        <v>1000</v>
      </c>
      <c r="L14246" s="234" t="s">
        <v>1781</v>
      </c>
    </row>
    <row r="14247" spans="1:12" s="245" customFormat="1" ht="15.75" customHeight="1" x14ac:dyDescent="0.3">
      <c r="A14247" s="343">
        <v>44155</v>
      </c>
      <c r="B14247" s="244" t="s">
        <v>893</v>
      </c>
      <c r="C14247" s="352" t="s">
        <v>56</v>
      </c>
      <c r="D14247" s="345" t="s">
        <v>793</v>
      </c>
      <c r="E14247" s="344" t="s">
        <v>377</v>
      </c>
      <c r="F14247" s="345" t="s">
        <v>12</v>
      </c>
      <c r="G14247" s="193">
        <f t="shared" si="909"/>
        <v>50</v>
      </c>
      <c r="H14247" s="193">
        <v>100</v>
      </c>
      <c r="I14247" s="193">
        <v>5000</v>
      </c>
      <c r="L14247" s="234" t="s">
        <v>1781</v>
      </c>
    </row>
    <row r="14248" spans="1:12" s="245" customFormat="1" ht="15.75" customHeight="1" x14ac:dyDescent="0.3">
      <c r="A14248" s="343">
        <v>44155</v>
      </c>
      <c r="B14248" s="244" t="s">
        <v>893</v>
      </c>
      <c r="C14248" s="352" t="s">
        <v>56</v>
      </c>
      <c r="D14248" s="345" t="s">
        <v>1155</v>
      </c>
      <c r="E14248" s="344" t="s">
        <v>377</v>
      </c>
      <c r="F14248" s="345" t="s">
        <v>15</v>
      </c>
      <c r="G14248" s="193">
        <f t="shared" si="909"/>
        <v>10</v>
      </c>
      <c r="H14248" s="193">
        <v>200</v>
      </c>
      <c r="I14248" s="193">
        <v>2000</v>
      </c>
      <c r="L14248" s="234" t="s">
        <v>1781</v>
      </c>
    </row>
    <row r="14249" spans="1:12" s="245" customFormat="1" ht="15.75" customHeight="1" x14ac:dyDescent="0.3">
      <c r="A14249" s="343">
        <v>44155</v>
      </c>
      <c r="B14249" s="244" t="s">
        <v>893</v>
      </c>
      <c r="C14249" s="352" t="s">
        <v>56</v>
      </c>
      <c r="D14249" s="345" t="s">
        <v>1153</v>
      </c>
      <c r="E14249" s="344" t="s">
        <v>377</v>
      </c>
      <c r="F14249" s="345" t="s">
        <v>31</v>
      </c>
      <c r="G14249" s="193">
        <f t="shared" si="909"/>
        <v>15</v>
      </c>
      <c r="H14249" s="193">
        <v>100</v>
      </c>
      <c r="I14249" s="193">
        <v>1500</v>
      </c>
      <c r="L14249" s="234" t="s">
        <v>1781</v>
      </c>
    </row>
    <row r="14250" spans="1:12" s="245" customFormat="1" ht="15.75" customHeight="1" x14ac:dyDescent="0.3">
      <c r="A14250" s="343">
        <v>44155</v>
      </c>
      <c r="B14250" s="244" t="s">
        <v>893</v>
      </c>
      <c r="C14250" s="352" t="s">
        <v>56</v>
      </c>
      <c r="D14250" s="345" t="s">
        <v>888</v>
      </c>
      <c r="E14250" s="344" t="s">
        <v>377</v>
      </c>
      <c r="F14250" s="345" t="s">
        <v>31</v>
      </c>
      <c r="G14250" s="193">
        <f t="shared" si="909"/>
        <v>15</v>
      </c>
      <c r="H14250" s="193">
        <v>100</v>
      </c>
      <c r="I14250" s="193">
        <v>1500</v>
      </c>
      <c r="L14250" s="234" t="s">
        <v>1781</v>
      </c>
    </row>
    <row r="14251" spans="1:12" s="245" customFormat="1" ht="15.75" customHeight="1" x14ac:dyDescent="0.3">
      <c r="A14251" s="343">
        <v>44155</v>
      </c>
      <c r="B14251" s="244" t="s">
        <v>893</v>
      </c>
      <c r="C14251" s="352" t="s">
        <v>56</v>
      </c>
      <c r="D14251" s="345" t="s">
        <v>1213</v>
      </c>
      <c r="E14251" s="344" t="s">
        <v>377</v>
      </c>
      <c r="F14251" s="345" t="s">
        <v>27</v>
      </c>
      <c r="G14251" s="193">
        <f t="shared" si="909"/>
        <v>10000</v>
      </c>
      <c r="H14251" s="193">
        <v>1</v>
      </c>
      <c r="I14251" s="193">
        <v>10000</v>
      </c>
      <c r="L14251" s="234" t="s">
        <v>1781</v>
      </c>
    </row>
    <row r="14252" spans="1:12" s="245" customFormat="1" ht="15.75" customHeight="1" x14ac:dyDescent="0.3">
      <c r="A14252" s="343">
        <v>44187</v>
      </c>
      <c r="B14252" s="244" t="s">
        <v>168</v>
      </c>
      <c r="C14252" s="352" t="s">
        <v>56</v>
      </c>
      <c r="D14252" s="345" t="s">
        <v>1155</v>
      </c>
      <c r="E14252" s="344" t="s">
        <v>377</v>
      </c>
      <c r="F14252" s="345" t="s">
        <v>15</v>
      </c>
      <c r="G14252" s="193">
        <f t="shared" ref="G14252:G14257" si="910">I14252/H14252</f>
        <v>5</v>
      </c>
      <c r="H14252" s="193">
        <v>200</v>
      </c>
      <c r="I14252" s="193">
        <v>1000</v>
      </c>
      <c r="L14252" s="234" t="s">
        <v>1781</v>
      </c>
    </row>
    <row r="14253" spans="1:12" s="245" customFormat="1" ht="15.75" customHeight="1" x14ac:dyDescent="0.3">
      <c r="A14253" s="343">
        <v>44187</v>
      </c>
      <c r="B14253" s="244" t="s">
        <v>168</v>
      </c>
      <c r="C14253" s="352" t="s">
        <v>56</v>
      </c>
      <c r="D14253" s="345" t="s">
        <v>793</v>
      </c>
      <c r="E14253" s="344" t="s">
        <v>377</v>
      </c>
      <c r="F14253" s="345" t="s">
        <v>12</v>
      </c>
      <c r="G14253" s="193">
        <f t="shared" si="910"/>
        <v>10</v>
      </c>
      <c r="H14253" s="193">
        <v>100</v>
      </c>
      <c r="I14253" s="193">
        <v>1000</v>
      </c>
      <c r="L14253" s="234" t="s">
        <v>1781</v>
      </c>
    </row>
    <row r="14254" spans="1:12" s="245" customFormat="1" ht="15.75" customHeight="1" x14ac:dyDescent="0.3">
      <c r="A14254" s="343">
        <v>44187</v>
      </c>
      <c r="B14254" s="244" t="s">
        <v>168</v>
      </c>
      <c r="C14254" s="352" t="s">
        <v>56</v>
      </c>
      <c r="D14254" s="345" t="s">
        <v>1093</v>
      </c>
      <c r="E14254" s="344" t="s">
        <v>377</v>
      </c>
      <c r="F14254" s="345" t="s">
        <v>41</v>
      </c>
      <c r="G14254" s="193">
        <f t="shared" si="910"/>
        <v>500</v>
      </c>
      <c r="H14254" s="193">
        <v>1</v>
      </c>
      <c r="I14254" s="193">
        <v>500</v>
      </c>
      <c r="L14254" s="234" t="s">
        <v>1781</v>
      </c>
    </row>
    <row r="14255" spans="1:12" s="245" customFormat="1" ht="15.75" customHeight="1" x14ac:dyDescent="0.3">
      <c r="A14255" s="343">
        <v>44187</v>
      </c>
      <c r="B14255" s="244" t="s">
        <v>168</v>
      </c>
      <c r="C14255" s="352" t="s">
        <v>56</v>
      </c>
      <c r="D14255" s="345" t="s">
        <v>1153</v>
      </c>
      <c r="E14255" s="344" t="s">
        <v>377</v>
      </c>
      <c r="F14255" s="345" t="s">
        <v>31</v>
      </c>
      <c r="G14255" s="193">
        <f t="shared" si="910"/>
        <v>27</v>
      </c>
      <c r="H14255" s="193">
        <v>100</v>
      </c>
      <c r="I14255" s="193">
        <v>2700</v>
      </c>
      <c r="L14255" s="234" t="s">
        <v>1781</v>
      </c>
    </row>
    <row r="14256" spans="1:12" s="245" customFormat="1" ht="15.75" customHeight="1" x14ac:dyDescent="0.3">
      <c r="A14256" s="343">
        <v>44187</v>
      </c>
      <c r="B14256" s="244" t="s">
        <v>168</v>
      </c>
      <c r="C14256" s="352" t="s">
        <v>56</v>
      </c>
      <c r="D14256" s="345" t="s">
        <v>1160</v>
      </c>
      <c r="E14256" s="344" t="s">
        <v>377</v>
      </c>
      <c r="F14256" s="345" t="s">
        <v>31</v>
      </c>
      <c r="G14256" s="193">
        <f t="shared" si="910"/>
        <v>25</v>
      </c>
      <c r="H14256" s="193">
        <v>100</v>
      </c>
      <c r="I14256" s="193">
        <v>2500</v>
      </c>
      <c r="L14256" s="234" t="s">
        <v>1781</v>
      </c>
    </row>
    <row r="14257" spans="1:12" s="245" customFormat="1" ht="15.75" customHeight="1" x14ac:dyDescent="0.3">
      <c r="A14257" s="343">
        <v>44187</v>
      </c>
      <c r="B14257" s="244" t="s">
        <v>168</v>
      </c>
      <c r="C14257" s="352" t="s">
        <v>56</v>
      </c>
      <c r="D14257" s="345" t="s">
        <v>1128</v>
      </c>
      <c r="E14257" s="344" t="s">
        <v>377</v>
      </c>
      <c r="F14257" s="345" t="s">
        <v>27</v>
      </c>
      <c r="G14257" s="193">
        <f t="shared" si="910"/>
        <v>1000</v>
      </c>
      <c r="H14257" s="193">
        <v>1</v>
      </c>
      <c r="I14257" s="193">
        <v>1000</v>
      </c>
      <c r="L14257" s="234" t="s">
        <v>1781</v>
      </c>
    </row>
    <row r="14258" spans="1:12" s="245" customFormat="1" ht="15.75" customHeight="1" x14ac:dyDescent="0.3">
      <c r="A14258" s="343">
        <v>44167</v>
      </c>
      <c r="B14258" s="244" t="s">
        <v>168</v>
      </c>
      <c r="C14258" s="352" t="s">
        <v>56</v>
      </c>
      <c r="D14258" s="345" t="s">
        <v>1155</v>
      </c>
      <c r="E14258" s="344" t="s">
        <v>377</v>
      </c>
      <c r="F14258" s="345" t="s">
        <v>15</v>
      </c>
      <c r="G14258" s="193">
        <f t="shared" ref="G14258:G14263" si="911">I14258/H14258</f>
        <v>2.5</v>
      </c>
      <c r="H14258" s="193">
        <v>200</v>
      </c>
      <c r="I14258" s="193">
        <v>500</v>
      </c>
      <c r="L14258" s="234" t="s">
        <v>1781</v>
      </c>
    </row>
    <row r="14259" spans="1:12" s="245" customFormat="1" ht="15.75" customHeight="1" x14ac:dyDescent="0.3">
      <c r="A14259" s="343">
        <v>44167</v>
      </c>
      <c r="B14259" s="244" t="s">
        <v>168</v>
      </c>
      <c r="C14259" s="352" t="s">
        <v>56</v>
      </c>
      <c r="D14259" s="345" t="s">
        <v>1164</v>
      </c>
      <c r="E14259" s="344" t="s">
        <v>377</v>
      </c>
      <c r="F14259" s="345" t="s">
        <v>670</v>
      </c>
      <c r="G14259" s="193">
        <f t="shared" si="911"/>
        <v>500</v>
      </c>
      <c r="H14259" s="193">
        <v>1</v>
      </c>
      <c r="I14259" s="193">
        <v>500</v>
      </c>
      <c r="L14259" s="234" t="s">
        <v>1781</v>
      </c>
    </row>
    <row r="14260" spans="1:12" s="245" customFormat="1" ht="15.75" customHeight="1" x14ac:dyDescent="0.3">
      <c r="A14260" s="343">
        <v>44167</v>
      </c>
      <c r="B14260" s="244" t="s">
        <v>168</v>
      </c>
      <c r="C14260" s="352" t="s">
        <v>56</v>
      </c>
      <c r="D14260" s="345" t="s">
        <v>1249</v>
      </c>
      <c r="E14260" s="344" t="s">
        <v>377</v>
      </c>
      <c r="F14260" s="345" t="s">
        <v>670</v>
      </c>
      <c r="G14260" s="193">
        <f t="shared" si="911"/>
        <v>500</v>
      </c>
      <c r="H14260" s="193">
        <v>1</v>
      </c>
      <c r="I14260" s="193">
        <v>500</v>
      </c>
      <c r="L14260" s="234" t="s">
        <v>1781</v>
      </c>
    </row>
    <row r="14261" spans="1:12" s="245" customFormat="1" ht="15.75" customHeight="1" x14ac:dyDescent="0.3">
      <c r="A14261" s="343">
        <v>44167</v>
      </c>
      <c r="B14261" s="244" t="s">
        <v>168</v>
      </c>
      <c r="C14261" s="352" t="s">
        <v>56</v>
      </c>
      <c r="D14261" s="345" t="s">
        <v>1153</v>
      </c>
      <c r="E14261" s="344" t="s">
        <v>377</v>
      </c>
      <c r="F14261" s="345" t="s">
        <v>31</v>
      </c>
      <c r="G14261" s="193">
        <f t="shared" si="911"/>
        <v>21</v>
      </c>
      <c r="H14261" s="193">
        <v>100</v>
      </c>
      <c r="I14261" s="193">
        <v>2100</v>
      </c>
      <c r="L14261" s="234" t="s">
        <v>1781</v>
      </c>
    </row>
    <row r="14262" spans="1:12" s="245" customFormat="1" ht="15.75" customHeight="1" x14ac:dyDescent="0.3">
      <c r="A14262" s="343">
        <v>44167</v>
      </c>
      <c r="B14262" s="244" t="s">
        <v>168</v>
      </c>
      <c r="C14262" s="352" t="s">
        <v>56</v>
      </c>
      <c r="D14262" s="345" t="s">
        <v>1162</v>
      </c>
      <c r="E14262" s="344" t="s">
        <v>377</v>
      </c>
      <c r="F14262" s="345" t="s">
        <v>31</v>
      </c>
      <c r="G14262" s="193">
        <f t="shared" si="911"/>
        <v>20</v>
      </c>
      <c r="H14262" s="193">
        <v>100</v>
      </c>
      <c r="I14262" s="193">
        <v>2000</v>
      </c>
      <c r="L14262" s="234" t="s">
        <v>1781</v>
      </c>
    </row>
    <row r="14263" spans="1:12" s="245" customFormat="1" ht="15.75" customHeight="1" x14ac:dyDescent="0.3">
      <c r="A14263" s="343">
        <v>44167</v>
      </c>
      <c r="B14263" s="244" t="s">
        <v>168</v>
      </c>
      <c r="C14263" s="352" t="s">
        <v>56</v>
      </c>
      <c r="D14263" s="345" t="s">
        <v>1185</v>
      </c>
      <c r="E14263" s="344" t="s">
        <v>377</v>
      </c>
      <c r="F14263" s="345" t="s">
        <v>670</v>
      </c>
      <c r="G14263" s="193">
        <f t="shared" si="911"/>
        <v>1000</v>
      </c>
      <c r="H14263" s="193">
        <v>1</v>
      </c>
      <c r="I14263" s="193">
        <v>1000</v>
      </c>
      <c r="L14263" s="234" t="s">
        <v>1781</v>
      </c>
    </row>
    <row r="14264" spans="1:12" s="245" customFormat="1" ht="15.75" customHeight="1" x14ac:dyDescent="0.3">
      <c r="A14264" s="343">
        <v>44167</v>
      </c>
      <c r="B14264" s="244" t="s">
        <v>168</v>
      </c>
      <c r="C14264" s="352" t="s">
        <v>56</v>
      </c>
      <c r="D14264" s="345" t="s">
        <v>1332</v>
      </c>
      <c r="E14264" s="344" t="s">
        <v>377</v>
      </c>
      <c r="F14264" s="345" t="s">
        <v>670</v>
      </c>
      <c r="G14264" s="193">
        <f t="shared" ref="G14264" si="912">I14264/H14264</f>
        <v>1</v>
      </c>
      <c r="H14264" s="193">
        <v>1000</v>
      </c>
      <c r="I14264" s="193">
        <v>1000</v>
      </c>
      <c r="L14264" s="234" t="s">
        <v>1781</v>
      </c>
    </row>
    <row r="14265" spans="1:12" s="245" customFormat="1" ht="15.75" customHeight="1" x14ac:dyDescent="0.3">
      <c r="A14265" s="343">
        <v>44169</v>
      </c>
      <c r="B14265" s="244" t="s">
        <v>168</v>
      </c>
      <c r="C14265" s="352" t="s">
        <v>56</v>
      </c>
      <c r="D14265" s="345" t="s">
        <v>1155</v>
      </c>
      <c r="E14265" s="344" t="s">
        <v>377</v>
      </c>
      <c r="F14265" s="345" t="s">
        <v>15</v>
      </c>
      <c r="G14265" s="193">
        <f t="shared" ref="G14265:G14323" si="913">I14265/H14265</f>
        <v>0.5</v>
      </c>
      <c r="H14265" s="193">
        <v>200</v>
      </c>
      <c r="I14265" s="193">
        <v>100</v>
      </c>
      <c r="L14265" s="234" t="s">
        <v>1781</v>
      </c>
    </row>
    <row r="14266" spans="1:12" s="245" customFormat="1" ht="15.75" customHeight="1" x14ac:dyDescent="0.3">
      <c r="A14266" s="343">
        <v>44169</v>
      </c>
      <c r="B14266" s="244" t="s">
        <v>168</v>
      </c>
      <c r="C14266" s="352" t="s">
        <v>56</v>
      </c>
      <c r="D14266" s="345" t="s">
        <v>793</v>
      </c>
      <c r="E14266" s="344" t="s">
        <v>377</v>
      </c>
      <c r="F14266" s="345" t="s">
        <v>12</v>
      </c>
      <c r="G14266" s="193">
        <f t="shared" si="913"/>
        <v>5</v>
      </c>
      <c r="H14266" s="193">
        <v>100</v>
      </c>
      <c r="I14266" s="193">
        <v>500</v>
      </c>
      <c r="L14266" s="234" t="s">
        <v>1781</v>
      </c>
    </row>
    <row r="14267" spans="1:12" s="245" customFormat="1" ht="15.75" customHeight="1" x14ac:dyDescent="0.3">
      <c r="A14267" s="343">
        <v>44169</v>
      </c>
      <c r="B14267" s="244" t="s">
        <v>168</v>
      </c>
      <c r="C14267" s="352" t="s">
        <v>56</v>
      </c>
      <c r="D14267" s="345" t="s">
        <v>1093</v>
      </c>
      <c r="E14267" s="344" t="s">
        <v>377</v>
      </c>
      <c r="F14267" s="345" t="s">
        <v>41</v>
      </c>
      <c r="G14267" s="193">
        <f t="shared" si="913"/>
        <v>100</v>
      </c>
      <c r="H14267" s="193">
        <v>1</v>
      </c>
      <c r="I14267" s="193">
        <v>100</v>
      </c>
      <c r="L14267" s="234" t="s">
        <v>1781</v>
      </c>
    </row>
    <row r="14268" spans="1:12" s="245" customFormat="1" ht="15.75" customHeight="1" x14ac:dyDescent="0.3">
      <c r="A14268" s="343">
        <v>44169</v>
      </c>
      <c r="B14268" s="244" t="s">
        <v>168</v>
      </c>
      <c r="C14268" s="352" t="s">
        <v>56</v>
      </c>
      <c r="D14268" s="345" t="s">
        <v>1153</v>
      </c>
      <c r="E14268" s="344" t="s">
        <v>377</v>
      </c>
      <c r="F14268" s="345" t="s">
        <v>31</v>
      </c>
      <c r="G14268" s="193">
        <f t="shared" si="913"/>
        <v>21</v>
      </c>
      <c r="H14268" s="193">
        <v>100</v>
      </c>
      <c r="I14268" s="193">
        <v>2100</v>
      </c>
      <c r="L14268" s="234" t="s">
        <v>1781</v>
      </c>
    </row>
    <row r="14269" spans="1:12" s="245" customFormat="1" ht="15.75" customHeight="1" x14ac:dyDescent="0.3">
      <c r="A14269" s="343">
        <v>44169</v>
      </c>
      <c r="B14269" s="244" t="s">
        <v>168</v>
      </c>
      <c r="C14269" s="352" t="s">
        <v>56</v>
      </c>
      <c r="D14269" s="345" t="s">
        <v>1162</v>
      </c>
      <c r="E14269" s="344" t="s">
        <v>377</v>
      </c>
      <c r="F14269" s="345" t="s">
        <v>31</v>
      </c>
      <c r="G14269" s="193">
        <f t="shared" si="913"/>
        <v>20</v>
      </c>
      <c r="H14269" s="193">
        <v>100</v>
      </c>
      <c r="I14269" s="193">
        <v>2000</v>
      </c>
      <c r="L14269" s="234" t="s">
        <v>1781</v>
      </c>
    </row>
    <row r="14270" spans="1:12" s="245" customFormat="1" ht="15.75" customHeight="1" x14ac:dyDescent="0.3">
      <c r="A14270" s="343">
        <v>44169</v>
      </c>
      <c r="B14270" s="244" t="s">
        <v>168</v>
      </c>
      <c r="C14270" s="352" t="s">
        <v>56</v>
      </c>
      <c r="D14270" s="345" t="s">
        <v>1128</v>
      </c>
      <c r="E14270" s="344" t="s">
        <v>377</v>
      </c>
      <c r="F14270" s="345" t="s">
        <v>27</v>
      </c>
      <c r="G14270" s="193">
        <f t="shared" si="913"/>
        <v>4000</v>
      </c>
      <c r="H14270" s="193">
        <v>1</v>
      </c>
      <c r="I14270" s="193">
        <v>4000</v>
      </c>
      <c r="L14270" s="234" t="s">
        <v>1781</v>
      </c>
    </row>
    <row r="14271" spans="1:12" s="245" customFormat="1" ht="15.75" customHeight="1" x14ac:dyDescent="0.3">
      <c r="A14271" s="343">
        <v>44169</v>
      </c>
      <c r="B14271" s="244" t="s">
        <v>168</v>
      </c>
      <c r="C14271" s="352" t="s">
        <v>56</v>
      </c>
      <c r="D14271" s="345" t="s">
        <v>1161</v>
      </c>
      <c r="E14271" s="344" t="s">
        <v>377</v>
      </c>
      <c r="F14271" s="345" t="s">
        <v>670</v>
      </c>
      <c r="G14271" s="193">
        <f t="shared" si="913"/>
        <v>125</v>
      </c>
      <c r="H14271" s="193">
        <v>40</v>
      </c>
      <c r="I14271" s="193">
        <v>5000</v>
      </c>
      <c r="L14271" s="234" t="s">
        <v>1781</v>
      </c>
    </row>
    <row r="14272" spans="1:12" s="245" customFormat="1" ht="15.75" customHeight="1" x14ac:dyDescent="0.3">
      <c r="A14272" s="343">
        <v>44169</v>
      </c>
      <c r="B14272" s="244" t="s">
        <v>168</v>
      </c>
      <c r="C14272" s="352" t="s">
        <v>56</v>
      </c>
      <c r="D14272" s="345" t="s">
        <v>1164</v>
      </c>
      <c r="E14272" s="344" t="s">
        <v>377</v>
      </c>
      <c r="F14272" s="345" t="s">
        <v>670</v>
      </c>
      <c r="G14272" s="193">
        <f t="shared" si="913"/>
        <v>5000</v>
      </c>
      <c r="H14272" s="193">
        <v>1</v>
      </c>
      <c r="I14272" s="193">
        <v>5000</v>
      </c>
      <c r="L14272" s="234" t="s">
        <v>1781</v>
      </c>
    </row>
    <row r="14273" spans="1:12" s="245" customFormat="1" ht="15.75" customHeight="1" x14ac:dyDescent="0.3">
      <c r="A14273" s="343">
        <v>44169</v>
      </c>
      <c r="B14273" s="244" t="s">
        <v>168</v>
      </c>
      <c r="C14273" s="352" t="s">
        <v>56</v>
      </c>
      <c r="D14273" s="345" t="s">
        <v>1185</v>
      </c>
      <c r="E14273" s="344" t="s">
        <v>377</v>
      </c>
      <c r="F14273" s="345" t="s">
        <v>670</v>
      </c>
      <c r="G14273" s="193">
        <f t="shared" si="913"/>
        <v>5000</v>
      </c>
      <c r="H14273" s="193">
        <v>1</v>
      </c>
      <c r="I14273" s="193">
        <v>5000</v>
      </c>
      <c r="L14273" s="234" t="s">
        <v>1781</v>
      </c>
    </row>
    <row r="14274" spans="1:12" s="245" customFormat="1" ht="15.75" customHeight="1" x14ac:dyDescent="0.3">
      <c r="A14274" s="343">
        <v>44169</v>
      </c>
      <c r="B14274" s="244" t="s">
        <v>168</v>
      </c>
      <c r="C14274" s="352" t="s">
        <v>56</v>
      </c>
      <c r="D14274" s="345" t="s">
        <v>1332</v>
      </c>
      <c r="E14274" s="344" t="s">
        <v>377</v>
      </c>
      <c r="F14274" s="345" t="s">
        <v>670</v>
      </c>
      <c r="G14274" s="193">
        <f t="shared" si="913"/>
        <v>5</v>
      </c>
      <c r="H14274" s="193">
        <v>1000</v>
      </c>
      <c r="I14274" s="193">
        <v>5000</v>
      </c>
      <c r="L14274" s="234" t="s">
        <v>1781</v>
      </c>
    </row>
    <row r="14275" spans="1:12" s="245" customFormat="1" ht="15.75" customHeight="1" x14ac:dyDescent="0.3">
      <c r="A14275" s="343">
        <v>44174</v>
      </c>
      <c r="B14275" s="244" t="s">
        <v>1333</v>
      </c>
      <c r="C14275" s="352" t="s">
        <v>291</v>
      </c>
      <c r="D14275" s="345" t="s">
        <v>1155</v>
      </c>
      <c r="E14275" s="344" t="s">
        <v>377</v>
      </c>
      <c r="F14275" s="345" t="s">
        <v>15</v>
      </c>
      <c r="G14275" s="193">
        <f t="shared" si="913"/>
        <v>0.6</v>
      </c>
      <c r="H14275" s="193">
        <v>200</v>
      </c>
      <c r="I14275" s="193">
        <v>120</v>
      </c>
      <c r="L14275" s="234" t="s">
        <v>1781</v>
      </c>
    </row>
    <row r="14276" spans="1:12" s="245" customFormat="1" ht="15.75" customHeight="1" x14ac:dyDescent="0.3">
      <c r="A14276" s="343">
        <v>44174</v>
      </c>
      <c r="B14276" s="244" t="s">
        <v>1333</v>
      </c>
      <c r="C14276" s="352" t="s">
        <v>291</v>
      </c>
      <c r="D14276" s="345" t="s">
        <v>793</v>
      </c>
      <c r="E14276" s="344" t="s">
        <v>377</v>
      </c>
      <c r="F14276" s="345" t="s">
        <v>12</v>
      </c>
      <c r="G14276" s="193">
        <f t="shared" si="913"/>
        <v>10</v>
      </c>
      <c r="H14276" s="193">
        <v>100</v>
      </c>
      <c r="I14276" s="193">
        <v>1000</v>
      </c>
      <c r="L14276" s="234" t="s">
        <v>1781</v>
      </c>
    </row>
    <row r="14277" spans="1:12" s="245" customFormat="1" ht="15.75" customHeight="1" x14ac:dyDescent="0.3">
      <c r="A14277" s="343">
        <v>44174</v>
      </c>
      <c r="B14277" s="244" t="s">
        <v>1333</v>
      </c>
      <c r="C14277" s="352" t="s">
        <v>291</v>
      </c>
      <c r="D14277" s="345" t="s">
        <v>1093</v>
      </c>
      <c r="E14277" s="344" t="s">
        <v>377</v>
      </c>
      <c r="F14277" s="345" t="s">
        <v>41</v>
      </c>
      <c r="G14277" s="193">
        <f t="shared" si="913"/>
        <v>120</v>
      </c>
      <c r="H14277" s="193">
        <v>1</v>
      </c>
      <c r="I14277" s="193">
        <v>120</v>
      </c>
      <c r="L14277" s="234" t="s">
        <v>1781</v>
      </c>
    </row>
    <row r="14278" spans="1:12" s="245" customFormat="1" ht="15.75" customHeight="1" x14ac:dyDescent="0.3">
      <c r="A14278" s="343">
        <v>44174</v>
      </c>
      <c r="B14278" s="244" t="s">
        <v>1333</v>
      </c>
      <c r="C14278" s="352" t="s">
        <v>291</v>
      </c>
      <c r="D14278" s="345" t="s">
        <v>1162</v>
      </c>
      <c r="E14278" s="344" t="s">
        <v>377</v>
      </c>
      <c r="F14278" s="345" t="s">
        <v>31</v>
      </c>
      <c r="G14278" s="193">
        <f t="shared" si="913"/>
        <v>20</v>
      </c>
      <c r="H14278" s="193">
        <v>100</v>
      </c>
      <c r="I14278" s="193">
        <v>2000</v>
      </c>
      <c r="L14278" s="234" t="s">
        <v>1781</v>
      </c>
    </row>
    <row r="14279" spans="1:12" s="245" customFormat="1" ht="15.75" customHeight="1" x14ac:dyDescent="0.3">
      <c r="A14279" s="343">
        <v>44174</v>
      </c>
      <c r="B14279" s="244" t="s">
        <v>1333</v>
      </c>
      <c r="C14279" s="352" t="s">
        <v>291</v>
      </c>
      <c r="D14279" s="345" t="s">
        <v>706</v>
      </c>
      <c r="E14279" s="344" t="s">
        <v>377</v>
      </c>
      <c r="F14279" s="345" t="s">
        <v>1174</v>
      </c>
      <c r="G14279" s="193">
        <f t="shared" si="913"/>
        <v>10.416666666666666</v>
      </c>
      <c r="H14279" s="193">
        <v>24</v>
      </c>
      <c r="I14279" s="193">
        <v>250</v>
      </c>
      <c r="L14279" s="234" t="s">
        <v>1781</v>
      </c>
    </row>
    <row r="14280" spans="1:12" s="245" customFormat="1" ht="15.75" customHeight="1" x14ac:dyDescent="0.3">
      <c r="A14280" s="343">
        <v>44174</v>
      </c>
      <c r="B14280" s="244" t="s">
        <v>1333</v>
      </c>
      <c r="C14280" s="352" t="s">
        <v>291</v>
      </c>
      <c r="D14280" s="345" t="s">
        <v>1128</v>
      </c>
      <c r="E14280" s="344" t="s">
        <v>377</v>
      </c>
      <c r="F14280" s="345" t="s">
        <v>27</v>
      </c>
      <c r="G14280" s="193">
        <f t="shared" si="913"/>
        <v>50</v>
      </c>
      <c r="H14280" s="193">
        <v>1</v>
      </c>
      <c r="I14280" s="193">
        <v>50</v>
      </c>
      <c r="L14280" s="234" t="s">
        <v>1781</v>
      </c>
    </row>
    <row r="14281" spans="1:12" s="245" customFormat="1" ht="15.75" customHeight="1" x14ac:dyDescent="0.3">
      <c r="A14281" s="343">
        <v>44174</v>
      </c>
      <c r="B14281" s="244" t="s">
        <v>1333</v>
      </c>
      <c r="C14281" s="352" t="s">
        <v>291</v>
      </c>
      <c r="D14281" s="345" t="s">
        <v>518</v>
      </c>
      <c r="E14281" s="344" t="s">
        <v>377</v>
      </c>
      <c r="F14281" s="345" t="s">
        <v>12</v>
      </c>
      <c r="G14281" s="193">
        <f t="shared" si="913"/>
        <v>3.5</v>
      </c>
      <c r="H14281" s="193">
        <v>100</v>
      </c>
      <c r="I14281" s="193">
        <v>350</v>
      </c>
      <c r="L14281" s="234" t="s">
        <v>1781</v>
      </c>
    </row>
    <row r="14282" spans="1:12" s="245" customFormat="1" ht="15.75" customHeight="1" x14ac:dyDescent="0.3">
      <c r="A14282" s="343">
        <v>44174</v>
      </c>
      <c r="B14282" s="244" t="s">
        <v>1333</v>
      </c>
      <c r="C14282" s="352" t="s">
        <v>291</v>
      </c>
      <c r="D14282" s="345" t="s">
        <v>1161</v>
      </c>
      <c r="E14282" s="344" t="s">
        <v>377</v>
      </c>
      <c r="F14282" s="345" t="s">
        <v>670</v>
      </c>
      <c r="G14282" s="193">
        <f t="shared" ref="G14282" si="914">I14282/H14282</f>
        <v>160</v>
      </c>
      <c r="H14282" s="193">
        <v>40</v>
      </c>
      <c r="I14282" s="193">
        <v>6400</v>
      </c>
      <c r="L14282" s="234" t="s">
        <v>1781</v>
      </c>
    </row>
    <row r="14283" spans="1:12" s="245" customFormat="1" ht="15.75" customHeight="1" x14ac:dyDescent="0.3">
      <c r="A14283" s="343">
        <v>44152</v>
      </c>
      <c r="B14283" s="244" t="s">
        <v>1333</v>
      </c>
      <c r="C14283" s="352" t="s">
        <v>291</v>
      </c>
      <c r="D14283" s="345" t="s">
        <v>1155</v>
      </c>
      <c r="E14283" s="344" t="s">
        <v>377</v>
      </c>
      <c r="F14283" s="345" t="s">
        <v>15</v>
      </c>
      <c r="G14283" s="193">
        <f t="shared" si="913"/>
        <v>0.1</v>
      </c>
      <c r="H14283" s="193">
        <v>200</v>
      </c>
      <c r="I14283" s="193">
        <v>20</v>
      </c>
      <c r="L14283" s="234" t="s">
        <v>1781</v>
      </c>
    </row>
    <row r="14284" spans="1:12" s="245" customFormat="1" ht="15.75" customHeight="1" x14ac:dyDescent="0.3">
      <c r="A14284" s="343">
        <v>44152</v>
      </c>
      <c r="B14284" s="244" t="s">
        <v>1333</v>
      </c>
      <c r="C14284" s="352" t="s">
        <v>291</v>
      </c>
      <c r="D14284" s="345" t="s">
        <v>793</v>
      </c>
      <c r="E14284" s="344" t="s">
        <v>377</v>
      </c>
      <c r="F14284" s="345" t="s">
        <v>12</v>
      </c>
      <c r="G14284" s="193">
        <f t="shared" si="913"/>
        <v>4</v>
      </c>
      <c r="H14284" s="193">
        <v>100</v>
      </c>
      <c r="I14284" s="193">
        <v>400</v>
      </c>
      <c r="L14284" s="234" t="s">
        <v>1781</v>
      </c>
    </row>
    <row r="14285" spans="1:12" s="245" customFormat="1" ht="15.75" customHeight="1" x14ac:dyDescent="0.3">
      <c r="A14285" s="343">
        <v>44152</v>
      </c>
      <c r="B14285" s="244" t="s">
        <v>1333</v>
      </c>
      <c r="C14285" s="352" t="s">
        <v>291</v>
      </c>
      <c r="D14285" s="345" t="s">
        <v>1093</v>
      </c>
      <c r="E14285" s="344" t="s">
        <v>377</v>
      </c>
      <c r="F14285" s="345" t="s">
        <v>41</v>
      </c>
      <c r="G14285" s="193">
        <f t="shared" si="913"/>
        <v>10</v>
      </c>
      <c r="H14285" s="193">
        <v>1</v>
      </c>
      <c r="I14285" s="193">
        <v>10</v>
      </c>
      <c r="L14285" s="234" t="s">
        <v>1781</v>
      </c>
    </row>
    <row r="14286" spans="1:12" s="245" customFormat="1" ht="15.75" customHeight="1" x14ac:dyDescent="0.3">
      <c r="A14286" s="343">
        <v>44152</v>
      </c>
      <c r="B14286" s="244" t="s">
        <v>1333</v>
      </c>
      <c r="C14286" s="352" t="s">
        <v>291</v>
      </c>
      <c r="D14286" s="345" t="s">
        <v>1153</v>
      </c>
      <c r="E14286" s="344" t="s">
        <v>377</v>
      </c>
      <c r="F14286" s="345" t="s">
        <v>31</v>
      </c>
      <c r="G14286" s="193">
        <f t="shared" si="913"/>
        <v>12</v>
      </c>
      <c r="H14286" s="193">
        <v>100</v>
      </c>
      <c r="I14286" s="193">
        <v>1200</v>
      </c>
      <c r="L14286" s="234" t="s">
        <v>1781</v>
      </c>
    </row>
    <row r="14287" spans="1:12" s="245" customFormat="1" ht="15.75" customHeight="1" x14ac:dyDescent="0.3">
      <c r="A14287" s="343">
        <v>44152</v>
      </c>
      <c r="B14287" s="244" t="s">
        <v>1333</v>
      </c>
      <c r="C14287" s="352" t="s">
        <v>291</v>
      </c>
      <c r="D14287" s="345" t="s">
        <v>1156</v>
      </c>
      <c r="E14287" s="344" t="s">
        <v>377</v>
      </c>
      <c r="F14287" s="345" t="s">
        <v>27</v>
      </c>
      <c r="G14287" s="193">
        <f t="shared" si="913"/>
        <v>10</v>
      </c>
      <c r="H14287" s="193">
        <v>1</v>
      </c>
      <c r="I14287" s="193">
        <v>10</v>
      </c>
      <c r="L14287" s="234" t="s">
        <v>1781</v>
      </c>
    </row>
    <row r="14288" spans="1:12" s="245" customFormat="1" ht="15.75" customHeight="1" x14ac:dyDescent="0.3">
      <c r="A14288" s="343">
        <v>44152</v>
      </c>
      <c r="B14288" s="244" t="s">
        <v>1333</v>
      </c>
      <c r="C14288" s="352" t="s">
        <v>291</v>
      </c>
      <c r="D14288" s="345" t="s">
        <v>1247</v>
      </c>
      <c r="E14288" s="344" t="s">
        <v>377</v>
      </c>
      <c r="F14288" s="345" t="s">
        <v>1174</v>
      </c>
      <c r="G14288" s="193">
        <f t="shared" si="913"/>
        <v>50</v>
      </c>
      <c r="H14288" s="193">
        <v>1</v>
      </c>
      <c r="I14288" s="193">
        <v>50</v>
      </c>
      <c r="L14288" s="234" t="s">
        <v>1781</v>
      </c>
    </row>
    <row r="14289" spans="1:12" s="245" customFormat="1" ht="15.75" customHeight="1" x14ac:dyDescent="0.3">
      <c r="A14289" s="343">
        <v>44152</v>
      </c>
      <c r="B14289" s="244" t="s">
        <v>1333</v>
      </c>
      <c r="C14289" s="352" t="s">
        <v>291</v>
      </c>
      <c r="D14289" s="345" t="s">
        <v>1161</v>
      </c>
      <c r="E14289" s="344" t="s">
        <v>377</v>
      </c>
      <c r="F14289" s="345" t="s">
        <v>670</v>
      </c>
      <c r="G14289" s="193">
        <f t="shared" si="913"/>
        <v>2</v>
      </c>
      <c r="H14289" s="193">
        <v>40</v>
      </c>
      <c r="I14289" s="193">
        <v>80</v>
      </c>
      <c r="L14289" s="234" t="s">
        <v>1781</v>
      </c>
    </row>
    <row r="14290" spans="1:12" s="245" customFormat="1" ht="15.75" customHeight="1" x14ac:dyDescent="0.3">
      <c r="A14290" s="343">
        <v>44153</v>
      </c>
      <c r="B14290" s="244" t="s">
        <v>1334</v>
      </c>
      <c r="C14290" s="352" t="s">
        <v>56</v>
      </c>
      <c r="D14290" s="345" t="s">
        <v>1155</v>
      </c>
      <c r="E14290" s="344" t="s">
        <v>377</v>
      </c>
      <c r="F14290" s="345" t="s">
        <v>15</v>
      </c>
      <c r="G14290" s="193">
        <f t="shared" si="913"/>
        <v>6</v>
      </c>
      <c r="H14290" s="193">
        <v>200</v>
      </c>
      <c r="I14290" s="193">
        <v>1200</v>
      </c>
      <c r="L14290" s="234" t="s">
        <v>1781</v>
      </c>
    </row>
    <row r="14291" spans="1:12" s="245" customFormat="1" ht="15.75" customHeight="1" x14ac:dyDescent="0.3">
      <c r="A14291" s="343">
        <v>44153</v>
      </c>
      <c r="B14291" s="244" t="s">
        <v>1334</v>
      </c>
      <c r="C14291" s="352" t="s">
        <v>56</v>
      </c>
      <c r="D14291" s="345" t="s">
        <v>960</v>
      </c>
      <c r="E14291" s="344" t="s">
        <v>377</v>
      </c>
      <c r="F14291" s="345" t="s">
        <v>12</v>
      </c>
      <c r="G14291" s="193">
        <f t="shared" si="913"/>
        <v>16</v>
      </c>
      <c r="H14291" s="193">
        <v>100</v>
      </c>
      <c r="I14291" s="193">
        <v>1600</v>
      </c>
      <c r="L14291" s="234" t="s">
        <v>1781</v>
      </c>
    </row>
    <row r="14292" spans="1:12" s="245" customFormat="1" ht="15.75" customHeight="1" x14ac:dyDescent="0.3">
      <c r="A14292" s="343">
        <v>44153</v>
      </c>
      <c r="B14292" s="244" t="s">
        <v>1334</v>
      </c>
      <c r="C14292" s="352" t="s">
        <v>56</v>
      </c>
      <c r="D14292" s="345" t="s">
        <v>1335</v>
      </c>
      <c r="E14292" s="344" t="s">
        <v>377</v>
      </c>
      <c r="F14292" s="345" t="s">
        <v>41</v>
      </c>
      <c r="G14292" s="193">
        <f t="shared" si="913"/>
        <v>1000</v>
      </c>
      <c r="H14292" s="193">
        <v>1</v>
      </c>
      <c r="I14292" s="193">
        <v>1000</v>
      </c>
      <c r="L14292" s="234" t="s">
        <v>1781</v>
      </c>
    </row>
    <row r="14293" spans="1:12" s="245" customFormat="1" ht="15.75" customHeight="1" x14ac:dyDescent="0.3">
      <c r="A14293" s="343">
        <v>44153</v>
      </c>
      <c r="B14293" s="244" t="s">
        <v>1334</v>
      </c>
      <c r="C14293" s="352" t="s">
        <v>56</v>
      </c>
      <c r="D14293" s="345" t="s">
        <v>1158</v>
      </c>
      <c r="E14293" s="344" t="s">
        <v>377</v>
      </c>
      <c r="F14293" s="345" t="s">
        <v>31</v>
      </c>
      <c r="G14293" s="193">
        <f t="shared" si="913"/>
        <v>21</v>
      </c>
      <c r="H14293" s="193">
        <v>100</v>
      </c>
      <c r="I14293" s="193">
        <v>2100</v>
      </c>
      <c r="L14293" s="234" t="s">
        <v>1781</v>
      </c>
    </row>
    <row r="14294" spans="1:12" s="245" customFormat="1" ht="15.75" customHeight="1" x14ac:dyDescent="0.3">
      <c r="A14294" s="343">
        <v>44153</v>
      </c>
      <c r="B14294" s="244" t="s">
        <v>1334</v>
      </c>
      <c r="C14294" s="352" t="s">
        <v>56</v>
      </c>
      <c r="D14294" s="345" t="s">
        <v>888</v>
      </c>
      <c r="E14294" s="344" t="s">
        <v>377</v>
      </c>
      <c r="F14294" s="345" t="s">
        <v>31</v>
      </c>
      <c r="G14294" s="193">
        <f t="shared" si="913"/>
        <v>20</v>
      </c>
      <c r="H14294" s="193">
        <v>100</v>
      </c>
      <c r="I14294" s="193">
        <v>2000</v>
      </c>
      <c r="L14294" s="234" t="s">
        <v>1781</v>
      </c>
    </row>
    <row r="14295" spans="1:12" s="245" customFormat="1" ht="15.75" customHeight="1" x14ac:dyDescent="0.3">
      <c r="A14295" s="343">
        <v>44153</v>
      </c>
      <c r="B14295" s="244" t="s">
        <v>1334</v>
      </c>
      <c r="C14295" s="352" t="s">
        <v>56</v>
      </c>
      <c r="D14295" s="345" t="s">
        <v>1162</v>
      </c>
      <c r="E14295" s="344" t="s">
        <v>377</v>
      </c>
      <c r="F14295" s="345" t="s">
        <v>31</v>
      </c>
      <c r="G14295" s="193">
        <f t="shared" si="913"/>
        <v>20</v>
      </c>
      <c r="H14295" s="193">
        <v>100</v>
      </c>
      <c r="I14295" s="193">
        <v>2000</v>
      </c>
      <c r="L14295" s="234" t="s">
        <v>1781</v>
      </c>
    </row>
    <row r="14296" spans="1:12" s="245" customFormat="1" ht="15.75" customHeight="1" x14ac:dyDescent="0.3">
      <c r="A14296" s="343">
        <v>44180</v>
      </c>
      <c r="B14296" s="244" t="s">
        <v>1205</v>
      </c>
      <c r="C14296" s="352" t="s">
        <v>56</v>
      </c>
      <c r="D14296" s="345" t="s">
        <v>1336</v>
      </c>
      <c r="E14296" s="344" t="s">
        <v>377</v>
      </c>
      <c r="F14296" s="345" t="s">
        <v>31</v>
      </c>
      <c r="G14296" s="193">
        <f t="shared" si="913"/>
        <v>20</v>
      </c>
      <c r="H14296" s="193">
        <v>100</v>
      </c>
      <c r="I14296" s="193">
        <v>2000</v>
      </c>
      <c r="L14296" s="234" t="s">
        <v>1781</v>
      </c>
    </row>
    <row r="14297" spans="1:12" s="245" customFormat="1" ht="15.75" customHeight="1" x14ac:dyDescent="0.3">
      <c r="A14297" s="343">
        <v>44180</v>
      </c>
      <c r="B14297" s="244" t="s">
        <v>1205</v>
      </c>
      <c r="C14297" s="352" t="s">
        <v>56</v>
      </c>
      <c r="D14297" s="345" t="s">
        <v>1157</v>
      </c>
      <c r="E14297" s="344" t="s">
        <v>377</v>
      </c>
      <c r="F14297" s="345" t="s">
        <v>31</v>
      </c>
      <c r="G14297" s="193">
        <f t="shared" si="913"/>
        <v>50</v>
      </c>
      <c r="H14297" s="193">
        <v>100</v>
      </c>
      <c r="I14297" s="193">
        <v>5000</v>
      </c>
      <c r="L14297" s="234" t="s">
        <v>1781</v>
      </c>
    </row>
    <row r="14298" spans="1:12" s="245" customFormat="1" ht="15.75" customHeight="1" x14ac:dyDescent="0.3">
      <c r="A14298" s="343">
        <v>44180</v>
      </c>
      <c r="B14298" s="244" t="s">
        <v>1205</v>
      </c>
      <c r="C14298" s="352" t="s">
        <v>56</v>
      </c>
      <c r="D14298" s="345" t="s">
        <v>1153</v>
      </c>
      <c r="E14298" s="344" t="s">
        <v>377</v>
      </c>
      <c r="F14298" s="345" t="s">
        <v>1337</v>
      </c>
      <c r="G14298" s="193">
        <f t="shared" si="913"/>
        <v>81</v>
      </c>
      <c r="H14298" s="193">
        <v>100</v>
      </c>
      <c r="I14298" s="193">
        <v>8100</v>
      </c>
      <c r="L14298" s="234" t="s">
        <v>1781</v>
      </c>
    </row>
    <row r="14299" spans="1:12" s="245" customFormat="1" ht="15.75" customHeight="1" x14ac:dyDescent="0.3">
      <c r="A14299" s="343">
        <v>44180</v>
      </c>
      <c r="B14299" s="244" t="s">
        <v>1205</v>
      </c>
      <c r="C14299" s="352" t="s">
        <v>56</v>
      </c>
      <c r="D14299" s="345" t="s">
        <v>1160</v>
      </c>
      <c r="E14299" s="344" t="s">
        <v>377</v>
      </c>
      <c r="F14299" s="345" t="s">
        <v>31</v>
      </c>
      <c r="G14299" s="193">
        <f t="shared" si="913"/>
        <v>50</v>
      </c>
      <c r="H14299" s="193">
        <v>100</v>
      </c>
      <c r="I14299" s="193">
        <v>5000</v>
      </c>
      <c r="L14299" s="234" t="s">
        <v>1781</v>
      </c>
    </row>
    <row r="14300" spans="1:12" s="245" customFormat="1" ht="15.75" customHeight="1" x14ac:dyDescent="0.3">
      <c r="A14300" s="343">
        <v>44180</v>
      </c>
      <c r="B14300" s="244" t="s">
        <v>1205</v>
      </c>
      <c r="C14300" s="352" t="s">
        <v>56</v>
      </c>
      <c r="D14300" s="345" t="s">
        <v>1276</v>
      </c>
      <c r="E14300" s="344" t="s">
        <v>377</v>
      </c>
      <c r="F14300" s="345" t="s">
        <v>31</v>
      </c>
      <c r="G14300" s="193">
        <f t="shared" si="913"/>
        <v>50</v>
      </c>
      <c r="H14300" s="193">
        <v>100</v>
      </c>
      <c r="I14300" s="193">
        <v>5000</v>
      </c>
      <c r="L14300" s="234" t="s">
        <v>1781</v>
      </c>
    </row>
    <row r="14301" spans="1:12" s="245" customFormat="1" ht="15.75" customHeight="1" x14ac:dyDescent="0.3">
      <c r="A14301" s="343">
        <v>44180</v>
      </c>
      <c r="B14301" s="244" t="s">
        <v>1205</v>
      </c>
      <c r="C14301" s="352" t="s">
        <v>56</v>
      </c>
      <c r="D14301" s="345" t="s">
        <v>1161</v>
      </c>
      <c r="E14301" s="344" t="s">
        <v>377</v>
      </c>
      <c r="F14301" s="345" t="s">
        <v>670</v>
      </c>
      <c r="G14301" s="193">
        <f t="shared" si="913"/>
        <v>125</v>
      </c>
      <c r="H14301" s="193">
        <v>40</v>
      </c>
      <c r="I14301" s="193">
        <v>5000</v>
      </c>
      <c r="L14301" s="234" t="s">
        <v>1781</v>
      </c>
    </row>
    <row r="14302" spans="1:12" s="245" customFormat="1" ht="15.75" customHeight="1" x14ac:dyDescent="0.3">
      <c r="A14302" s="343">
        <v>44169</v>
      </c>
      <c r="B14302" s="244" t="s">
        <v>1338</v>
      </c>
      <c r="C14302" s="352" t="s">
        <v>291</v>
      </c>
      <c r="D14302" s="345" t="s">
        <v>1173</v>
      </c>
      <c r="E14302" s="344" t="s">
        <v>377</v>
      </c>
      <c r="F14302" s="345" t="s">
        <v>1174</v>
      </c>
      <c r="G14302" s="193">
        <f t="shared" si="913"/>
        <v>50</v>
      </c>
      <c r="H14302" s="193">
        <v>1</v>
      </c>
      <c r="I14302" s="193">
        <v>50</v>
      </c>
      <c r="L14302" s="234" t="s">
        <v>1781</v>
      </c>
    </row>
    <row r="14303" spans="1:12" s="245" customFormat="1" ht="15.75" customHeight="1" x14ac:dyDescent="0.3">
      <c r="A14303" s="343">
        <v>44169</v>
      </c>
      <c r="B14303" s="244" t="s">
        <v>1338</v>
      </c>
      <c r="C14303" s="352" t="s">
        <v>291</v>
      </c>
      <c r="D14303" s="345" t="s">
        <v>793</v>
      </c>
      <c r="E14303" s="344" t="s">
        <v>377</v>
      </c>
      <c r="F14303" s="345" t="s">
        <v>12</v>
      </c>
      <c r="G14303" s="193">
        <f t="shared" si="913"/>
        <v>10</v>
      </c>
      <c r="H14303" s="193">
        <v>100</v>
      </c>
      <c r="I14303" s="193">
        <v>1000</v>
      </c>
      <c r="L14303" s="234" t="s">
        <v>1781</v>
      </c>
    </row>
    <row r="14304" spans="1:12" s="245" customFormat="1" ht="15.75" customHeight="1" x14ac:dyDescent="0.3">
      <c r="A14304" s="343">
        <v>44169</v>
      </c>
      <c r="B14304" s="244" t="s">
        <v>1338</v>
      </c>
      <c r="C14304" s="352" t="s">
        <v>291</v>
      </c>
      <c r="D14304" s="345" t="s">
        <v>1093</v>
      </c>
      <c r="E14304" s="344" t="s">
        <v>377</v>
      </c>
      <c r="F14304" s="345" t="s">
        <v>41</v>
      </c>
      <c r="G14304" s="193">
        <f t="shared" si="913"/>
        <v>20</v>
      </c>
      <c r="H14304" s="193">
        <v>1</v>
      </c>
      <c r="I14304" s="193">
        <v>20</v>
      </c>
      <c r="L14304" s="234" t="s">
        <v>1781</v>
      </c>
    </row>
    <row r="14305" spans="1:12" s="245" customFormat="1" ht="15.75" customHeight="1" x14ac:dyDescent="0.3">
      <c r="A14305" s="343">
        <v>44169</v>
      </c>
      <c r="B14305" s="244" t="s">
        <v>1338</v>
      </c>
      <c r="C14305" s="352" t="s">
        <v>291</v>
      </c>
      <c r="D14305" s="345" t="s">
        <v>1153</v>
      </c>
      <c r="E14305" s="344" t="s">
        <v>377</v>
      </c>
      <c r="F14305" s="345" t="s">
        <v>31</v>
      </c>
      <c r="G14305" s="193">
        <f t="shared" si="913"/>
        <v>12</v>
      </c>
      <c r="H14305" s="193">
        <v>100</v>
      </c>
      <c r="I14305" s="193">
        <v>1200</v>
      </c>
      <c r="L14305" s="234" t="s">
        <v>1781</v>
      </c>
    </row>
    <row r="14306" spans="1:12" s="245" customFormat="1" ht="15.75" customHeight="1" x14ac:dyDescent="0.3">
      <c r="A14306" s="343">
        <v>44169</v>
      </c>
      <c r="B14306" s="244" t="s">
        <v>1338</v>
      </c>
      <c r="C14306" s="352" t="s">
        <v>291</v>
      </c>
      <c r="D14306" s="345" t="s">
        <v>518</v>
      </c>
      <c r="E14306" s="344" t="s">
        <v>377</v>
      </c>
      <c r="F14306" s="345" t="s">
        <v>12</v>
      </c>
      <c r="G14306" s="193">
        <f t="shared" si="913"/>
        <v>4</v>
      </c>
      <c r="H14306" s="193">
        <v>100</v>
      </c>
      <c r="I14306" s="193">
        <v>400</v>
      </c>
      <c r="L14306" s="234" t="s">
        <v>1781</v>
      </c>
    </row>
    <row r="14307" spans="1:12" s="245" customFormat="1" ht="15.75" customHeight="1" x14ac:dyDescent="0.3">
      <c r="A14307" s="343">
        <v>44174</v>
      </c>
      <c r="B14307" s="244" t="s">
        <v>1339</v>
      </c>
      <c r="C14307" s="352" t="s">
        <v>56</v>
      </c>
      <c r="D14307" s="345" t="s">
        <v>1161</v>
      </c>
      <c r="E14307" s="344" t="s">
        <v>377</v>
      </c>
      <c r="F14307" s="345" t="s">
        <v>670</v>
      </c>
      <c r="G14307" s="193">
        <f t="shared" si="913"/>
        <v>18</v>
      </c>
      <c r="H14307" s="193">
        <v>40</v>
      </c>
      <c r="I14307" s="193">
        <v>720</v>
      </c>
      <c r="L14307" s="234" t="s">
        <v>1781</v>
      </c>
    </row>
    <row r="14308" spans="1:12" s="245" customFormat="1" ht="15.75" customHeight="1" x14ac:dyDescent="0.3">
      <c r="A14308" s="343">
        <v>44174</v>
      </c>
      <c r="B14308" s="244" t="s">
        <v>1339</v>
      </c>
      <c r="C14308" s="352" t="s">
        <v>56</v>
      </c>
      <c r="D14308" s="345" t="s">
        <v>793</v>
      </c>
      <c r="E14308" s="344" t="s">
        <v>377</v>
      </c>
      <c r="F14308" s="345" t="s">
        <v>12</v>
      </c>
      <c r="G14308" s="193">
        <f t="shared" si="913"/>
        <v>10</v>
      </c>
      <c r="H14308" s="193">
        <v>100</v>
      </c>
      <c r="I14308" s="193">
        <v>1000</v>
      </c>
      <c r="L14308" s="234" t="s">
        <v>1781</v>
      </c>
    </row>
    <row r="14309" spans="1:12" s="245" customFormat="1" ht="15.75" customHeight="1" x14ac:dyDescent="0.3">
      <c r="A14309" s="343">
        <v>44174</v>
      </c>
      <c r="B14309" s="244" t="s">
        <v>1339</v>
      </c>
      <c r="C14309" s="352" t="s">
        <v>56</v>
      </c>
      <c r="D14309" s="345" t="s">
        <v>1093</v>
      </c>
      <c r="E14309" s="344" t="s">
        <v>377</v>
      </c>
      <c r="F14309" s="345" t="s">
        <v>41</v>
      </c>
      <c r="G14309" s="193">
        <f t="shared" si="913"/>
        <v>40</v>
      </c>
      <c r="H14309" s="193">
        <v>1</v>
      </c>
      <c r="I14309" s="193">
        <v>40</v>
      </c>
      <c r="L14309" s="234" t="s">
        <v>1781</v>
      </c>
    </row>
    <row r="14310" spans="1:12" s="245" customFormat="1" ht="15.75" customHeight="1" x14ac:dyDescent="0.3">
      <c r="A14310" s="343">
        <v>44174</v>
      </c>
      <c r="B14310" s="244" t="s">
        <v>1339</v>
      </c>
      <c r="C14310" s="352" t="s">
        <v>56</v>
      </c>
      <c r="D14310" s="345" t="s">
        <v>1153</v>
      </c>
      <c r="E14310" s="344" t="s">
        <v>377</v>
      </c>
      <c r="F14310" s="345" t="s">
        <v>31</v>
      </c>
      <c r="G14310" s="193">
        <f t="shared" si="913"/>
        <v>40</v>
      </c>
      <c r="H14310" s="193">
        <v>100</v>
      </c>
      <c r="I14310" s="193">
        <v>4000</v>
      </c>
      <c r="L14310" s="234" t="s">
        <v>1781</v>
      </c>
    </row>
    <row r="14311" spans="1:12" s="245" customFormat="1" ht="15.75" customHeight="1" x14ac:dyDescent="0.3">
      <c r="A14311" s="343">
        <v>44174</v>
      </c>
      <c r="B14311" s="244" t="s">
        <v>1339</v>
      </c>
      <c r="C14311" s="352" t="s">
        <v>56</v>
      </c>
      <c r="D14311" s="345" t="s">
        <v>1128</v>
      </c>
      <c r="E14311" s="344" t="s">
        <v>377</v>
      </c>
      <c r="F14311" s="345" t="s">
        <v>27</v>
      </c>
      <c r="G14311" s="193">
        <f t="shared" si="913"/>
        <v>200</v>
      </c>
      <c r="H14311" s="193">
        <v>1</v>
      </c>
      <c r="I14311" s="193">
        <v>200</v>
      </c>
      <c r="L14311" s="234" t="s">
        <v>1781</v>
      </c>
    </row>
    <row r="14312" spans="1:12" s="245" customFormat="1" ht="15.75" customHeight="1" x14ac:dyDescent="0.3">
      <c r="A14312" s="343">
        <v>44196</v>
      </c>
      <c r="B14312" s="244" t="s">
        <v>658</v>
      </c>
      <c r="C14312" s="352" t="s">
        <v>56</v>
      </c>
      <c r="D14312" s="345" t="s">
        <v>1164</v>
      </c>
      <c r="E14312" s="344" t="s">
        <v>377</v>
      </c>
      <c r="F14312" s="345" t="s">
        <v>670</v>
      </c>
      <c r="G14312" s="193">
        <f t="shared" si="913"/>
        <v>100</v>
      </c>
      <c r="H14312" s="193">
        <v>1</v>
      </c>
      <c r="I14312" s="193">
        <v>100</v>
      </c>
      <c r="L14312" s="234" t="s">
        <v>1781</v>
      </c>
    </row>
    <row r="14313" spans="1:12" s="245" customFormat="1" ht="15.75" customHeight="1" x14ac:dyDescent="0.3">
      <c r="A14313" s="343">
        <v>44196</v>
      </c>
      <c r="B14313" s="244" t="s">
        <v>658</v>
      </c>
      <c r="C14313" s="352" t="s">
        <v>56</v>
      </c>
      <c r="D14313" s="345" t="s">
        <v>688</v>
      </c>
      <c r="E14313" s="344" t="s">
        <v>377</v>
      </c>
      <c r="F14313" s="345" t="s">
        <v>670</v>
      </c>
      <c r="G14313" s="193">
        <f t="shared" si="913"/>
        <v>100</v>
      </c>
      <c r="H14313" s="193">
        <v>1</v>
      </c>
      <c r="I14313" s="193">
        <v>100</v>
      </c>
      <c r="L14313" s="234" t="s">
        <v>1781</v>
      </c>
    </row>
    <row r="14314" spans="1:12" s="245" customFormat="1" ht="15.75" customHeight="1" x14ac:dyDescent="0.3">
      <c r="A14314" s="343">
        <v>44196</v>
      </c>
      <c r="B14314" s="244" t="s">
        <v>658</v>
      </c>
      <c r="C14314" s="352" t="s">
        <v>56</v>
      </c>
      <c r="D14314" s="345" t="s">
        <v>1093</v>
      </c>
      <c r="E14314" s="344" t="s">
        <v>377</v>
      </c>
      <c r="F14314" s="345" t="s">
        <v>41</v>
      </c>
      <c r="G14314" s="193">
        <f t="shared" si="913"/>
        <v>50</v>
      </c>
      <c r="H14314" s="193">
        <v>1</v>
      </c>
      <c r="I14314" s="193">
        <v>50</v>
      </c>
      <c r="L14314" s="234" t="s">
        <v>1781</v>
      </c>
    </row>
    <row r="14315" spans="1:12" s="245" customFormat="1" ht="15.75" customHeight="1" x14ac:dyDescent="0.3">
      <c r="A14315" s="343">
        <v>44196</v>
      </c>
      <c r="B14315" s="244" t="s">
        <v>658</v>
      </c>
      <c r="C14315" s="352" t="s">
        <v>56</v>
      </c>
      <c r="D14315" s="345" t="s">
        <v>1153</v>
      </c>
      <c r="E14315" s="344" t="s">
        <v>377</v>
      </c>
      <c r="F14315" s="345" t="s">
        <v>31</v>
      </c>
      <c r="G14315" s="193">
        <f t="shared" si="913"/>
        <v>125</v>
      </c>
      <c r="H14315" s="193">
        <v>100</v>
      </c>
      <c r="I14315" s="193">
        <v>12500</v>
      </c>
      <c r="L14315" s="234" t="s">
        <v>1781</v>
      </c>
    </row>
    <row r="14316" spans="1:12" s="245" customFormat="1" ht="15.75" customHeight="1" x14ac:dyDescent="0.3">
      <c r="A14316" s="343">
        <v>44196</v>
      </c>
      <c r="B14316" s="244" t="s">
        <v>658</v>
      </c>
      <c r="C14316" s="352" t="s">
        <v>56</v>
      </c>
      <c r="D14316" s="345" t="s">
        <v>1160</v>
      </c>
      <c r="E14316" s="344" t="s">
        <v>377</v>
      </c>
      <c r="F14316" s="345" t="s">
        <v>31</v>
      </c>
      <c r="G14316" s="193">
        <f t="shared" si="913"/>
        <v>75</v>
      </c>
      <c r="H14316" s="193">
        <v>100</v>
      </c>
      <c r="I14316" s="193">
        <v>7500</v>
      </c>
      <c r="L14316" s="234" t="s">
        <v>1781</v>
      </c>
    </row>
    <row r="14317" spans="1:12" s="245" customFormat="1" ht="15.75" customHeight="1" x14ac:dyDescent="0.3">
      <c r="A14317" s="343">
        <v>44196</v>
      </c>
      <c r="B14317" s="244" t="s">
        <v>658</v>
      </c>
      <c r="C14317" s="352" t="s">
        <v>56</v>
      </c>
      <c r="D14317" s="345" t="s">
        <v>1161</v>
      </c>
      <c r="E14317" s="344" t="s">
        <v>377</v>
      </c>
      <c r="F14317" s="345" t="s">
        <v>670</v>
      </c>
      <c r="G14317" s="193">
        <f t="shared" si="913"/>
        <v>1</v>
      </c>
      <c r="H14317" s="193">
        <v>40</v>
      </c>
      <c r="I14317" s="193">
        <v>40</v>
      </c>
      <c r="L14317" s="234" t="s">
        <v>1781</v>
      </c>
    </row>
    <row r="14318" spans="1:12" s="245" customFormat="1" ht="15.75" customHeight="1" x14ac:dyDescent="0.3">
      <c r="A14318" s="343">
        <v>44196</v>
      </c>
      <c r="B14318" s="244" t="s">
        <v>1232</v>
      </c>
      <c r="C14318" s="352" t="s">
        <v>56</v>
      </c>
      <c r="D14318" s="345" t="s">
        <v>1340</v>
      </c>
      <c r="E14318" s="344" t="s">
        <v>377</v>
      </c>
      <c r="F14318" s="345" t="s">
        <v>15</v>
      </c>
      <c r="G14318" s="193">
        <f t="shared" si="913"/>
        <v>1.8</v>
      </c>
      <c r="H14318" s="193">
        <v>200</v>
      </c>
      <c r="I14318" s="193">
        <v>360</v>
      </c>
      <c r="L14318" s="234" t="s">
        <v>1781</v>
      </c>
    </row>
    <row r="14319" spans="1:12" s="245" customFormat="1" ht="15.75" customHeight="1" x14ac:dyDescent="0.3">
      <c r="A14319" s="343">
        <v>44196</v>
      </c>
      <c r="B14319" s="244" t="s">
        <v>1232</v>
      </c>
      <c r="C14319" s="352" t="s">
        <v>56</v>
      </c>
      <c r="D14319" s="345" t="s">
        <v>1341</v>
      </c>
      <c r="E14319" s="344" t="s">
        <v>377</v>
      </c>
      <c r="F14319" s="345" t="s">
        <v>12</v>
      </c>
      <c r="G14319" s="193">
        <f t="shared" si="913"/>
        <v>4</v>
      </c>
      <c r="H14319" s="193">
        <v>50</v>
      </c>
      <c r="I14319" s="193">
        <v>200</v>
      </c>
      <c r="L14319" s="234" t="s">
        <v>1781</v>
      </c>
    </row>
    <row r="14320" spans="1:12" s="245" customFormat="1" ht="15.75" customHeight="1" x14ac:dyDescent="0.3">
      <c r="A14320" s="343">
        <v>44196</v>
      </c>
      <c r="B14320" s="244" t="s">
        <v>1232</v>
      </c>
      <c r="C14320" s="352" t="s">
        <v>56</v>
      </c>
      <c r="D14320" s="345" t="s">
        <v>1342</v>
      </c>
      <c r="E14320" s="344" t="s">
        <v>377</v>
      </c>
      <c r="F14320" s="345" t="s">
        <v>41</v>
      </c>
      <c r="G14320" s="193">
        <f t="shared" si="913"/>
        <v>16.666666666666668</v>
      </c>
      <c r="H14320" s="193">
        <v>6</v>
      </c>
      <c r="I14320" s="193">
        <v>100</v>
      </c>
      <c r="L14320" s="234" t="s">
        <v>1781</v>
      </c>
    </row>
    <row r="14321" spans="1:12" s="245" customFormat="1" ht="15.75" customHeight="1" x14ac:dyDescent="0.3">
      <c r="A14321" s="343">
        <v>44196</v>
      </c>
      <c r="B14321" s="244" t="s">
        <v>1232</v>
      </c>
      <c r="C14321" s="352" t="s">
        <v>56</v>
      </c>
      <c r="D14321" s="345" t="s">
        <v>1158</v>
      </c>
      <c r="E14321" s="344" t="s">
        <v>377</v>
      </c>
      <c r="F14321" s="345" t="s">
        <v>31</v>
      </c>
      <c r="G14321" s="193">
        <f t="shared" si="913"/>
        <v>50</v>
      </c>
      <c r="H14321" s="193">
        <v>100</v>
      </c>
      <c r="I14321" s="193">
        <v>5000</v>
      </c>
      <c r="L14321" s="234" t="s">
        <v>1781</v>
      </c>
    </row>
    <row r="14322" spans="1:12" s="245" customFormat="1" ht="15.75" customHeight="1" x14ac:dyDescent="0.3">
      <c r="A14322" s="343">
        <v>44196</v>
      </c>
      <c r="B14322" s="244" t="s">
        <v>1232</v>
      </c>
      <c r="C14322" s="352" t="s">
        <v>56</v>
      </c>
      <c r="D14322" s="345" t="s">
        <v>1318</v>
      </c>
      <c r="E14322" s="344" t="s">
        <v>377</v>
      </c>
      <c r="F14322" s="345" t="s">
        <v>31</v>
      </c>
      <c r="G14322" s="193">
        <f t="shared" si="913"/>
        <v>50</v>
      </c>
      <c r="H14322" s="193">
        <v>100</v>
      </c>
      <c r="I14322" s="193">
        <v>5000</v>
      </c>
      <c r="L14322" s="234" t="s">
        <v>1781</v>
      </c>
    </row>
    <row r="14323" spans="1:12" s="245" customFormat="1" ht="15.75" customHeight="1" x14ac:dyDescent="0.3">
      <c r="A14323" s="343">
        <v>44196</v>
      </c>
      <c r="B14323" s="244" t="s">
        <v>1232</v>
      </c>
      <c r="C14323" s="352" t="s">
        <v>56</v>
      </c>
      <c r="D14323" s="345" t="s">
        <v>1128</v>
      </c>
      <c r="E14323" s="344" t="s">
        <v>377</v>
      </c>
      <c r="F14323" s="345" t="s">
        <v>27</v>
      </c>
      <c r="G14323" s="193">
        <f t="shared" si="913"/>
        <v>900</v>
      </c>
      <c r="H14323" s="193">
        <v>1</v>
      </c>
      <c r="I14323" s="193">
        <v>900</v>
      </c>
      <c r="L14323" s="234" t="s">
        <v>1781</v>
      </c>
    </row>
    <row r="14324" spans="1:12" s="245" customFormat="1" ht="15.75" customHeight="1" x14ac:dyDescent="0.3">
      <c r="A14324" s="343">
        <v>44196</v>
      </c>
      <c r="B14324" s="244" t="s">
        <v>1232</v>
      </c>
      <c r="C14324" s="352" t="s">
        <v>56</v>
      </c>
      <c r="D14324" s="345" t="s">
        <v>1161</v>
      </c>
      <c r="E14324" s="344" t="s">
        <v>377</v>
      </c>
      <c r="F14324" s="345" t="s">
        <v>670</v>
      </c>
      <c r="G14324" s="193">
        <f t="shared" ref="G14324" si="915">I14324/H14324</f>
        <v>12</v>
      </c>
      <c r="H14324" s="193">
        <v>40</v>
      </c>
      <c r="I14324" s="193">
        <v>480</v>
      </c>
      <c r="L14324" s="234" t="s">
        <v>1781</v>
      </c>
    </row>
    <row r="14325" spans="1:12" s="245" customFormat="1" ht="15.75" customHeight="1" x14ac:dyDescent="0.3">
      <c r="A14325" s="343">
        <v>44196</v>
      </c>
      <c r="B14325" s="244" t="s">
        <v>1343</v>
      </c>
      <c r="C14325" s="352" t="s">
        <v>56</v>
      </c>
      <c r="D14325" s="345" t="s">
        <v>1155</v>
      </c>
      <c r="E14325" s="344" t="s">
        <v>377</v>
      </c>
      <c r="F14325" s="345" t="s">
        <v>15</v>
      </c>
      <c r="G14325" s="193">
        <f t="shared" ref="G14325:G14405" si="916">I14325/H14325</f>
        <v>0.625</v>
      </c>
      <c r="H14325" s="193">
        <v>200</v>
      </c>
      <c r="I14325" s="193">
        <v>125</v>
      </c>
      <c r="L14325" s="234" t="s">
        <v>1781</v>
      </c>
    </row>
    <row r="14326" spans="1:12" s="245" customFormat="1" ht="15.75" customHeight="1" x14ac:dyDescent="0.3">
      <c r="A14326" s="343">
        <v>44196</v>
      </c>
      <c r="B14326" s="244" t="s">
        <v>1343</v>
      </c>
      <c r="C14326" s="352" t="s">
        <v>56</v>
      </c>
      <c r="D14326" s="345" t="s">
        <v>793</v>
      </c>
      <c r="E14326" s="344" t="s">
        <v>377</v>
      </c>
      <c r="F14326" s="345" t="s">
        <v>12</v>
      </c>
      <c r="G14326" s="193">
        <f t="shared" si="916"/>
        <v>2.75</v>
      </c>
      <c r="H14326" s="193">
        <v>100</v>
      </c>
      <c r="I14326" s="193">
        <v>275</v>
      </c>
      <c r="L14326" s="234" t="s">
        <v>1781</v>
      </c>
    </row>
    <row r="14327" spans="1:12" s="245" customFormat="1" ht="15.75" customHeight="1" x14ac:dyDescent="0.3">
      <c r="A14327" s="343">
        <v>44196</v>
      </c>
      <c r="B14327" s="244" t="s">
        <v>1343</v>
      </c>
      <c r="C14327" s="352" t="s">
        <v>56</v>
      </c>
      <c r="D14327" s="345" t="s">
        <v>1093</v>
      </c>
      <c r="E14327" s="344" t="s">
        <v>377</v>
      </c>
      <c r="F14327" s="345" t="s">
        <v>41</v>
      </c>
      <c r="G14327" s="193">
        <f t="shared" si="916"/>
        <v>225</v>
      </c>
      <c r="H14327" s="193">
        <v>1</v>
      </c>
      <c r="I14327" s="193">
        <v>225</v>
      </c>
      <c r="L14327" s="234" t="s">
        <v>1781</v>
      </c>
    </row>
    <row r="14328" spans="1:12" s="245" customFormat="1" ht="15.75" customHeight="1" x14ac:dyDescent="0.3">
      <c r="A14328" s="343">
        <v>44196</v>
      </c>
      <c r="B14328" s="244" t="s">
        <v>1343</v>
      </c>
      <c r="C14328" s="352" t="s">
        <v>56</v>
      </c>
      <c r="D14328" s="345" t="s">
        <v>1153</v>
      </c>
      <c r="E14328" s="344" t="s">
        <v>377</v>
      </c>
      <c r="F14328" s="345" t="s">
        <v>31</v>
      </c>
      <c r="G14328" s="193">
        <f t="shared" si="916"/>
        <v>6</v>
      </c>
      <c r="H14328" s="193">
        <v>100</v>
      </c>
      <c r="I14328" s="193">
        <v>600</v>
      </c>
      <c r="L14328" s="234" t="s">
        <v>1781</v>
      </c>
    </row>
    <row r="14329" spans="1:12" s="245" customFormat="1" ht="15.75" customHeight="1" x14ac:dyDescent="0.3">
      <c r="A14329" s="343">
        <v>44196</v>
      </c>
      <c r="B14329" s="244" t="s">
        <v>1343</v>
      </c>
      <c r="C14329" s="352" t="s">
        <v>56</v>
      </c>
      <c r="D14329" s="345" t="s">
        <v>1160</v>
      </c>
      <c r="E14329" s="344" t="s">
        <v>377</v>
      </c>
      <c r="F14329" s="345" t="s">
        <v>31</v>
      </c>
      <c r="G14329" s="193">
        <f t="shared" si="916"/>
        <v>6</v>
      </c>
      <c r="H14329" s="193">
        <v>100</v>
      </c>
      <c r="I14329" s="193">
        <v>600</v>
      </c>
      <c r="L14329" s="234" t="s">
        <v>1781</v>
      </c>
    </row>
    <row r="14330" spans="1:12" s="245" customFormat="1" ht="15.75" customHeight="1" x14ac:dyDescent="0.3">
      <c r="A14330" s="343">
        <v>44196</v>
      </c>
      <c r="B14330" s="244" t="s">
        <v>1343</v>
      </c>
      <c r="C14330" s="352" t="s">
        <v>56</v>
      </c>
      <c r="D14330" s="345" t="s">
        <v>1128</v>
      </c>
      <c r="E14330" s="344" t="s">
        <v>377</v>
      </c>
      <c r="F14330" s="345" t="s">
        <v>27</v>
      </c>
      <c r="G14330" s="193">
        <f t="shared" si="916"/>
        <v>300</v>
      </c>
      <c r="H14330" s="193">
        <v>1</v>
      </c>
      <c r="I14330" s="193">
        <v>300</v>
      </c>
      <c r="L14330" s="234" t="s">
        <v>1781</v>
      </c>
    </row>
    <row r="14331" spans="1:12" s="245" customFormat="1" ht="15.75" customHeight="1" x14ac:dyDescent="0.3">
      <c r="A14331" s="343">
        <v>44196</v>
      </c>
      <c r="B14331" s="244" t="s">
        <v>1343</v>
      </c>
      <c r="C14331" s="352" t="s">
        <v>56</v>
      </c>
      <c r="D14331" s="345" t="s">
        <v>1161</v>
      </c>
      <c r="E14331" s="344" t="s">
        <v>377</v>
      </c>
      <c r="F14331" s="345" t="s">
        <v>670</v>
      </c>
      <c r="G14331" s="193">
        <f t="shared" si="916"/>
        <v>20</v>
      </c>
      <c r="H14331" s="193">
        <v>40</v>
      </c>
      <c r="I14331" s="193">
        <v>800</v>
      </c>
      <c r="L14331" s="234" t="s">
        <v>1781</v>
      </c>
    </row>
    <row r="14332" spans="1:12" s="245" customFormat="1" ht="15.75" customHeight="1" x14ac:dyDescent="0.3">
      <c r="A14332" s="343">
        <v>44196</v>
      </c>
      <c r="B14332" s="244" t="s">
        <v>1014</v>
      </c>
      <c r="C14332" s="352" t="s">
        <v>56</v>
      </c>
      <c r="D14332" s="345" t="s">
        <v>1155</v>
      </c>
      <c r="E14332" s="344" t="s">
        <v>377</v>
      </c>
      <c r="F14332" s="345" t="s">
        <v>15</v>
      </c>
      <c r="G14332" s="193">
        <f t="shared" si="916"/>
        <v>2.5</v>
      </c>
      <c r="H14332" s="193">
        <v>200</v>
      </c>
      <c r="I14332" s="193">
        <v>500</v>
      </c>
      <c r="L14332" s="234" t="s">
        <v>1781</v>
      </c>
    </row>
    <row r="14333" spans="1:12" s="245" customFormat="1" ht="15.75" customHeight="1" x14ac:dyDescent="0.3">
      <c r="A14333" s="343">
        <v>44196</v>
      </c>
      <c r="B14333" s="244" t="s">
        <v>1014</v>
      </c>
      <c r="C14333" s="352" t="s">
        <v>56</v>
      </c>
      <c r="D14333" s="345" t="s">
        <v>793</v>
      </c>
      <c r="E14333" s="344" t="s">
        <v>377</v>
      </c>
      <c r="F14333" s="345" t="s">
        <v>12</v>
      </c>
      <c r="G14333" s="193">
        <f t="shared" si="916"/>
        <v>10</v>
      </c>
      <c r="H14333" s="193">
        <v>100</v>
      </c>
      <c r="I14333" s="193">
        <v>1000</v>
      </c>
      <c r="L14333" s="234" t="s">
        <v>1781</v>
      </c>
    </row>
    <row r="14334" spans="1:12" s="245" customFormat="1" ht="15.75" customHeight="1" x14ac:dyDescent="0.3">
      <c r="A14334" s="343">
        <v>44196</v>
      </c>
      <c r="B14334" s="244" t="s">
        <v>1014</v>
      </c>
      <c r="C14334" s="352" t="s">
        <v>56</v>
      </c>
      <c r="D14334" s="345" t="s">
        <v>1093</v>
      </c>
      <c r="E14334" s="344" t="s">
        <v>377</v>
      </c>
      <c r="F14334" s="345" t="s">
        <v>41</v>
      </c>
      <c r="G14334" s="193">
        <f t="shared" si="916"/>
        <v>500</v>
      </c>
      <c r="H14334" s="193">
        <v>1</v>
      </c>
      <c r="I14334" s="193">
        <v>500</v>
      </c>
      <c r="L14334" s="234" t="s">
        <v>1781</v>
      </c>
    </row>
    <row r="14335" spans="1:12" s="245" customFormat="1" ht="15.75" customHeight="1" x14ac:dyDescent="0.3">
      <c r="A14335" s="343">
        <v>44196</v>
      </c>
      <c r="B14335" s="244" t="s">
        <v>1014</v>
      </c>
      <c r="C14335" s="352" t="s">
        <v>56</v>
      </c>
      <c r="D14335" s="345" t="s">
        <v>1153</v>
      </c>
      <c r="E14335" s="344" t="s">
        <v>377</v>
      </c>
      <c r="F14335" s="345" t="s">
        <v>31</v>
      </c>
      <c r="G14335" s="193">
        <f t="shared" si="916"/>
        <v>50</v>
      </c>
      <c r="H14335" s="193">
        <v>100</v>
      </c>
      <c r="I14335" s="193">
        <v>5000</v>
      </c>
      <c r="L14335" s="234" t="s">
        <v>1781</v>
      </c>
    </row>
    <row r="14336" spans="1:12" s="245" customFormat="1" ht="15.75" customHeight="1" x14ac:dyDescent="0.3">
      <c r="A14336" s="343">
        <v>44196</v>
      </c>
      <c r="B14336" s="244" t="s">
        <v>1014</v>
      </c>
      <c r="C14336" s="352" t="s">
        <v>56</v>
      </c>
      <c r="D14336" s="345" t="s">
        <v>1160</v>
      </c>
      <c r="E14336" s="344" t="s">
        <v>377</v>
      </c>
      <c r="F14336" s="345" t="s">
        <v>31</v>
      </c>
      <c r="G14336" s="193">
        <f t="shared" si="916"/>
        <v>50</v>
      </c>
      <c r="H14336" s="193">
        <v>100</v>
      </c>
      <c r="I14336" s="193">
        <v>5000</v>
      </c>
      <c r="L14336" s="234" t="s">
        <v>1781</v>
      </c>
    </row>
    <row r="14337" spans="1:12" s="245" customFormat="1" ht="15.75" customHeight="1" x14ac:dyDescent="0.3">
      <c r="A14337" s="343">
        <v>44196</v>
      </c>
      <c r="B14337" s="244" t="s">
        <v>1014</v>
      </c>
      <c r="C14337" s="352" t="s">
        <v>56</v>
      </c>
      <c r="D14337" s="345" t="s">
        <v>1128</v>
      </c>
      <c r="E14337" s="344" t="s">
        <v>377</v>
      </c>
      <c r="F14337" s="345" t="s">
        <v>27</v>
      </c>
      <c r="G14337" s="193">
        <f t="shared" si="916"/>
        <v>2800</v>
      </c>
      <c r="H14337" s="193">
        <v>1</v>
      </c>
      <c r="I14337" s="193">
        <v>2800</v>
      </c>
      <c r="L14337" s="234" t="s">
        <v>1781</v>
      </c>
    </row>
    <row r="14338" spans="1:12" s="245" customFormat="1" ht="15.75" customHeight="1" x14ac:dyDescent="0.3">
      <c r="A14338" s="343">
        <v>44196</v>
      </c>
      <c r="B14338" s="244" t="s">
        <v>1014</v>
      </c>
      <c r="C14338" s="352" t="s">
        <v>56</v>
      </c>
      <c r="D14338" s="345" t="s">
        <v>1155</v>
      </c>
      <c r="E14338" s="344" t="s">
        <v>377</v>
      </c>
      <c r="F14338" s="345" t="s">
        <v>15</v>
      </c>
      <c r="G14338" s="193">
        <f t="shared" si="916"/>
        <v>1.25</v>
      </c>
      <c r="H14338" s="193">
        <v>200</v>
      </c>
      <c r="I14338" s="193">
        <v>250</v>
      </c>
      <c r="L14338" s="234" t="s">
        <v>1781</v>
      </c>
    </row>
    <row r="14339" spans="1:12" s="245" customFormat="1" ht="15.75" customHeight="1" x14ac:dyDescent="0.3">
      <c r="A14339" s="343">
        <v>44196</v>
      </c>
      <c r="B14339" s="244" t="s">
        <v>1014</v>
      </c>
      <c r="C14339" s="352" t="s">
        <v>56</v>
      </c>
      <c r="D14339" s="345" t="s">
        <v>793</v>
      </c>
      <c r="E14339" s="344" t="s">
        <v>377</v>
      </c>
      <c r="F14339" s="345" t="s">
        <v>12</v>
      </c>
      <c r="G14339" s="193">
        <f t="shared" si="916"/>
        <v>5</v>
      </c>
      <c r="H14339" s="193">
        <v>100</v>
      </c>
      <c r="I14339" s="193">
        <v>500</v>
      </c>
      <c r="L14339" s="234" t="s">
        <v>1781</v>
      </c>
    </row>
    <row r="14340" spans="1:12" s="245" customFormat="1" ht="15.75" customHeight="1" x14ac:dyDescent="0.3">
      <c r="A14340" s="343">
        <v>44196</v>
      </c>
      <c r="B14340" s="244" t="s">
        <v>1014</v>
      </c>
      <c r="C14340" s="352" t="s">
        <v>56</v>
      </c>
      <c r="D14340" s="345" t="s">
        <v>1093</v>
      </c>
      <c r="E14340" s="344" t="s">
        <v>377</v>
      </c>
      <c r="F14340" s="345" t="s">
        <v>41</v>
      </c>
      <c r="G14340" s="193">
        <f t="shared" si="916"/>
        <v>250</v>
      </c>
      <c r="H14340" s="193">
        <v>1</v>
      </c>
      <c r="I14340" s="193">
        <v>250</v>
      </c>
      <c r="L14340" s="234" t="s">
        <v>1781</v>
      </c>
    </row>
    <row r="14341" spans="1:12" s="245" customFormat="1" ht="15.75" customHeight="1" x14ac:dyDescent="0.3">
      <c r="A14341" s="343">
        <v>44196</v>
      </c>
      <c r="B14341" s="244" t="s">
        <v>1014</v>
      </c>
      <c r="C14341" s="352" t="s">
        <v>56</v>
      </c>
      <c r="D14341" s="345" t="s">
        <v>1153</v>
      </c>
      <c r="E14341" s="344" t="s">
        <v>377</v>
      </c>
      <c r="F14341" s="345" t="s">
        <v>31</v>
      </c>
      <c r="G14341" s="193">
        <f t="shared" si="916"/>
        <v>80</v>
      </c>
      <c r="H14341" s="193">
        <v>100</v>
      </c>
      <c r="I14341" s="193">
        <v>8000</v>
      </c>
      <c r="L14341" s="234" t="s">
        <v>1781</v>
      </c>
    </row>
    <row r="14342" spans="1:12" s="245" customFormat="1" ht="15.75" customHeight="1" x14ac:dyDescent="0.3">
      <c r="A14342" s="343">
        <v>44196</v>
      </c>
      <c r="B14342" s="244" t="s">
        <v>1014</v>
      </c>
      <c r="C14342" s="352" t="s">
        <v>56</v>
      </c>
      <c r="D14342" s="345" t="s">
        <v>1160</v>
      </c>
      <c r="E14342" s="344" t="s">
        <v>377</v>
      </c>
      <c r="F14342" s="345" t="s">
        <v>31</v>
      </c>
      <c r="G14342" s="193">
        <f t="shared" si="916"/>
        <v>80</v>
      </c>
      <c r="H14342" s="193">
        <v>100</v>
      </c>
      <c r="I14342" s="193">
        <v>8000</v>
      </c>
      <c r="L14342" s="234" t="s">
        <v>1781</v>
      </c>
    </row>
    <row r="14343" spans="1:12" s="245" customFormat="1" ht="15.75" customHeight="1" x14ac:dyDescent="0.3">
      <c r="A14343" s="343">
        <v>44196</v>
      </c>
      <c r="B14343" s="244" t="s">
        <v>1014</v>
      </c>
      <c r="C14343" s="352" t="s">
        <v>56</v>
      </c>
      <c r="D14343" s="345" t="s">
        <v>1128</v>
      </c>
      <c r="E14343" s="344" t="s">
        <v>377</v>
      </c>
      <c r="F14343" s="345" t="s">
        <v>27</v>
      </c>
      <c r="G14343" s="193">
        <f t="shared" si="916"/>
        <v>500</v>
      </c>
      <c r="H14343" s="193">
        <v>1</v>
      </c>
      <c r="I14343" s="193">
        <v>500</v>
      </c>
      <c r="L14343" s="234" t="s">
        <v>1781</v>
      </c>
    </row>
    <row r="14344" spans="1:12" s="245" customFormat="1" ht="15.75" customHeight="1" x14ac:dyDescent="0.3">
      <c r="A14344" s="343">
        <v>44196</v>
      </c>
      <c r="B14344" s="244" t="s">
        <v>642</v>
      </c>
      <c r="C14344" s="352" t="s">
        <v>56</v>
      </c>
      <c r="D14344" s="345" t="s">
        <v>1155</v>
      </c>
      <c r="E14344" s="344" t="s">
        <v>377</v>
      </c>
      <c r="F14344" s="345" t="s">
        <v>15</v>
      </c>
      <c r="G14344" s="193">
        <f t="shared" si="916"/>
        <v>1.4750000000000001</v>
      </c>
      <c r="H14344" s="193">
        <v>200</v>
      </c>
      <c r="I14344" s="193">
        <v>295</v>
      </c>
      <c r="L14344" s="234" t="s">
        <v>1781</v>
      </c>
    </row>
    <row r="14345" spans="1:12" s="245" customFormat="1" ht="15.75" customHeight="1" x14ac:dyDescent="0.3">
      <c r="A14345" s="343">
        <v>44196</v>
      </c>
      <c r="B14345" s="244" t="s">
        <v>642</v>
      </c>
      <c r="C14345" s="352" t="s">
        <v>56</v>
      </c>
      <c r="D14345" s="345" t="s">
        <v>793</v>
      </c>
      <c r="E14345" s="344" t="s">
        <v>377</v>
      </c>
      <c r="F14345" s="345" t="s">
        <v>12</v>
      </c>
      <c r="G14345" s="193">
        <f t="shared" si="916"/>
        <v>7</v>
      </c>
      <c r="H14345" s="193">
        <v>100</v>
      </c>
      <c r="I14345" s="193">
        <v>700</v>
      </c>
      <c r="L14345" s="234" t="s">
        <v>1781</v>
      </c>
    </row>
    <row r="14346" spans="1:12" s="245" customFormat="1" ht="15.75" customHeight="1" x14ac:dyDescent="0.3">
      <c r="A14346" s="343">
        <v>44196</v>
      </c>
      <c r="B14346" s="244" t="s">
        <v>642</v>
      </c>
      <c r="C14346" s="352" t="s">
        <v>56</v>
      </c>
      <c r="D14346" s="345" t="s">
        <v>1093</v>
      </c>
      <c r="E14346" s="344" t="s">
        <v>377</v>
      </c>
      <c r="F14346" s="345" t="s">
        <v>41</v>
      </c>
      <c r="G14346" s="193">
        <f t="shared" si="916"/>
        <v>82</v>
      </c>
      <c r="H14346" s="193">
        <v>1</v>
      </c>
      <c r="I14346" s="193">
        <v>82</v>
      </c>
      <c r="L14346" s="234" t="s">
        <v>1781</v>
      </c>
    </row>
    <row r="14347" spans="1:12" s="245" customFormat="1" ht="15.75" customHeight="1" x14ac:dyDescent="0.3">
      <c r="A14347" s="343">
        <v>44196</v>
      </c>
      <c r="B14347" s="244" t="s">
        <v>642</v>
      </c>
      <c r="C14347" s="352" t="s">
        <v>56</v>
      </c>
      <c r="D14347" s="345" t="s">
        <v>1153</v>
      </c>
      <c r="E14347" s="344" t="s">
        <v>377</v>
      </c>
      <c r="F14347" s="345" t="s">
        <v>31</v>
      </c>
      <c r="G14347" s="193">
        <f t="shared" si="916"/>
        <v>12</v>
      </c>
      <c r="H14347" s="193">
        <v>100</v>
      </c>
      <c r="I14347" s="193">
        <v>1200</v>
      </c>
      <c r="L14347" s="234" t="s">
        <v>1781</v>
      </c>
    </row>
    <row r="14348" spans="1:12" s="245" customFormat="1" ht="15.75" customHeight="1" x14ac:dyDescent="0.3">
      <c r="A14348" s="343">
        <v>44196</v>
      </c>
      <c r="B14348" s="244" t="s">
        <v>642</v>
      </c>
      <c r="C14348" s="352" t="s">
        <v>56</v>
      </c>
      <c r="D14348" s="345" t="s">
        <v>1160</v>
      </c>
      <c r="E14348" s="344" t="s">
        <v>377</v>
      </c>
      <c r="F14348" s="345" t="s">
        <v>31</v>
      </c>
      <c r="G14348" s="193">
        <f t="shared" si="916"/>
        <v>12</v>
      </c>
      <c r="H14348" s="193">
        <v>100</v>
      </c>
      <c r="I14348" s="193">
        <v>1200</v>
      </c>
      <c r="L14348" s="234" t="s">
        <v>1781</v>
      </c>
    </row>
    <row r="14349" spans="1:12" s="245" customFormat="1" ht="15.75" customHeight="1" x14ac:dyDescent="0.3">
      <c r="A14349" s="343">
        <v>44196</v>
      </c>
      <c r="B14349" s="244" t="s">
        <v>642</v>
      </c>
      <c r="C14349" s="352" t="s">
        <v>56</v>
      </c>
      <c r="D14349" s="345" t="s">
        <v>1128</v>
      </c>
      <c r="E14349" s="344" t="s">
        <v>377</v>
      </c>
      <c r="F14349" s="345" t="s">
        <v>27</v>
      </c>
      <c r="G14349" s="193">
        <f t="shared" si="916"/>
        <v>392</v>
      </c>
      <c r="H14349" s="193">
        <v>1</v>
      </c>
      <c r="I14349" s="193">
        <v>392</v>
      </c>
      <c r="L14349" s="234" t="s">
        <v>1781</v>
      </c>
    </row>
    <row r="14350" spans="1:12" s="245" customFormat="1" ht="15.75" customHeight="1" x14ac:dyDescent="0.3">
      <c r="A14350" s="343">
        <v>44195</v>
      </c>
      <c r="B14350" s="244" t="s">
        <v>968</v>
      </c>
      <c r="C14350" s="352" t="s">
        <v>56</v>
      </c>
      <c r="D14350" s="345" t="s">
        <v>1155</v>
      </c>
      <c r="E14350" s="344" t="s">
        <v>377</v>
      </c>
      <c r="F14350" s="345" t="s">
        <v>15</v>
      </c>
      <c r="G14350" s="193">
        <f t="shared" si="916"/>
        <v>2</v>
      </c>
      <c r="H14350" s="193">
        <v>200</v>
      </c>
      <c r="I14350" s="193">
        <v>400</v>
      </c>
      <c r="L14350" s="234" t="s">
        <v>1781</v>
      </c>
    </row>
    <row r="14351" spans="1:12" s="245" customFormat="1" ht="15.75" customHeight="1" x14ac:dyDescent="0.3">
      <c r="A14351" s="343">
        <v>44195</v>
      </c>
      <c r="B14351" s="244" t="s">
        <v>968</v>
      </c>
      <c r="C14351" s="352" t="s">
        <v>56</v>
      </c>
      <c r="D14351" s="345" t="s">
        <v>793</v>
      </c>
      <c r="E14351" s="344" t="s">
        <v>377</v>
      </c>
      <c r="F14351" s="345" t="s">
        <v>12</v>
      </c>
      <c r="G14351" s="193">
        <f t="shared" si="916"/>
        <v>6</v>
      </c>
      <c r="H14351" s="193">
        <v>100</v>
      </c>
      <c r="I14351" s="193">
        <v>600</v>
      </c>
      <c r="L14351" s="234" t="s">
        <v>1781</v>
      </c>
    </row>
    <row r="14352" spans="1:12" s="245" customFormat="1" ht="15.75" customHeight="1" x14ac:dyDescent="0.3">
      <c r="A14352" s="343">
        <v>44195</v>
      </c>
      <c r="B14352" s="244" t="s">
        <v>968</v>
      </c>
      <c r="C14352" s="352" t="s">
        <v>56</v>
      </c>
      <c r="D14352" s="345" t="s">
        <v>1093</v>
      </c>
      <c r="E14352" s="344" t="s">
        <v>377</v>
      </c>
      <c r="F14352" s="345" t="s">
        <v>41</v>
      </c>
      <c r="G14352" s="193">
        <f t="shared" si="916"/>
        <v>400</v>
      </c>
      <c r="H14352" s="193">
        <v>1</v>
      </c>
      <c r="I14352" s="193">
        <v>400</v>
      </c>
      <c r="L14352" s="234" t="s">
        <v>1781</v>
      </c>
    </row>
    <row r="14353" spans="1:12" s="245" customFormat="1" ht="15.75" customHeight="1" x14ac:dyDescent="0.3">
      <c r="A14353" s="343">
        <v>44195</v>
      </c>
      <c r="B14353" s="244" t="s">
        <v>968</v>
      </c>
      <c r="C14353" s="352" t="s">
        <v>56</v>
      </c>
      <c r="D14353" s="345" t="s">
        <v>1153</v>
      </c>
      <c r="E14353" s="344" t="s">
        <v>377</v>
      </c>
      <c r="F14353" s="345" t="s">
        <v>31</v>
      </c>
      <c r="G14353" s="193">
        <f t="shared" si="916"/>
        <v>30</v>
      </c>
      <c r="H14353" s="193">
        <v>100</v>
      </c>
      <c r="I14353" s="193">
        <v>3000</v>
      </c>
      <c r="L14353" s="234" t="s">
        <v>1781</v>
      </c>
    </row>
    <row r="14354" spans="1:12" s="245" customFormat="1" ht="15.75" customHeight="1" x14ac:dyDescent="0.3">
      <c r="A14354" s="343">
        <v>44195</v>
      </c>
      <c r="B14354" s="244" t="s">
        <v>968</v>
      </c>
      <c r="C14354" s="352" t="s">
        <v>56</v>
      </c>
      <c r="D14354" s="345" t="s">
        <v>1160</v>
      </c>
      <c r="E14354" s="344" t="s">
        <v>377</v>
      </c>
      <c r="F14354" s="345" t="s">
        <v>31</v>
      </c>
      <c r="G14354" s="193">
        <f t="shared" si="916"/>
        <v>30</v>
      </c>
      <c r="H14354" s="193">
        <v>100</v>
      </c>
      <c r="I14354" s="193">
        <v>3000</v>
      </c>
      <c r="L14354" s="234" t="s">
        <v>1781</v>
      </c>
    </row>
    <row r="14355" spans="1:12" s="245" customFormat="1" ht="15.75" customHeight="1" x14ac:dyDescent="0.3">
      <c r="A14355" s="343">
        <v>44195</v>
      </c>
      <c r="B14355" s="244" t="s">
        <v>968</v>
      </c>
      <c r="C14355" s="352" t="s">
        <v>56</v>
      </c>
      <c r="D14355" s="345" t="s">
        <v>1128</v>
      </c>
      <c r="E14355" s="344" t="s">
        <v>377</v>
      </c>
      <c r="F14355" s="345" t="s">
        <v>27</v>
      </c>
      <c r="G14355" s="193">
        <f t="shared" si="916"/>
        <v>300</v>
      </c>
      <c r="H14355" s="193">
        <v>1</v>
      </c>
      <c r="I14355" s="193">
        <v>300</v>
      </c>
      <c r="L14355" s="234" t="s">
        <v>1781</v>
      </c>
    </row>
    <row r="14356" spans="1:12" s="245" customFormat="1" ht="15.75" customHeight="1" x14ac:dyDescent="0.3">
      <c r="A14356" s="343">
        <v>44195</v>
      </c>
      <c r="B14356" s="244" t="s">
        <v>968</v>
      </c>
      <c r="C14356" s="352" t="s">
        <v>56</v>
      </c>
      <c r="D14356" s="345" t="s">
        <v>1161</v>
      </c>
      <c r="E14356" s="344" t="s">
        <v>377</v>
      </c>
      <c r="F14356" s="345" t="s">
        <v>670</v>
      </c>
      <c r="G14356" s="193">
        <f t="shared" ref="G14356" si="917">I14356/H14356</f>
        <v>2</v>
      </c>
      <c r="H14356" s="193">
        <v>40</v>
      </c>
      <c r="I14356" s="193">
        <v>80</v>
      </c>
      <c r="L14356" s="234" t="s">
        <v>1781</v>
      </c>
    </row>
    <row r="14357" spans="1:12" s="245" customFormat="1" ht="15.75" customHeight="1" x14ac:dyDescent="0.3">
      <c r="A14357" s="343">
        <v>44195</v>
      </c>
      <c r="B14357" s="244" t="s">
        <v>1344</v>
      </c>
      <c r="C14357" s="352" t="s">
        <v>56</v>
      </c>
      <c r="D14357" s="345" t="s">
        <v>1155</v>
      </c>
      <c r="E14357" s="344" t="s">
        <v>377</v>
      </c>
      <c r="F14357" s="345" t="s">
        <v>15</v>
      </c>
      <c r="G14357" s="193">
        <f t="shared" si="916"/>
        <v>1</v>
      </c>
      <c r="H14357" s="193">
        <v>200</v>
      </c>
      <c r="I14357" s="193">
        <v>200</v>
      </c>
      <c r="L14357" s="234" t="s">
        <v>1781</v>
      </c>
    </row>
    <row r="14358" spans="1:12" s="245" customFormat="1" ht="15.75" customHeight="1" x14ac:dyDescent="0.3">
      <c r="A14358" s="343">
        <v>44195</v>
      </c>
      <c r="B14358" s="244" t="s">
        <v>1344</v>
      </c>
      <c r="C14358" s="352" t="s">
        <v>56</v>
      </c>
      <c r="D14358" s="345" t="s">
        <v>793</v>
      </c>
      <c r="E14358" s="344" t="s">
        <v>377</v>
      </c>
      <c r="F14358" s="345" t="s">
        <v>12</v>
      </c>
      <c r="G14358" s="193">
        <f t="shared" si="916"/>
        <v>5</v>
      </c>
      <c r="H14358" s="193">
        <v>100</v>
      </c>
      <c r="I14358" s="193">
        <v>500</v>
      </c>
      <c r="L14358" s="234" t="s">
        <v>1781</v>
      </c>
    </row>
    <row r="14359" spans="1:12" s="245" customFormat="1" ht="15.75" customHeight="1" x14ac:dyDescent="0.3">
      <c r="A14359" s="343">
        <v>44195</v>
      </c>
      <c r="B14359" s="244" t="s">
        <v>1344</v>
      </c>
      <c r="C14359" s="352" t="s">
        <v>56</v>
      </c>
      <c r="D14359" s="345" t="s">
        <v>1093</v>
      </c>
      <c r="E14359" s="344" t="s">
        <v>377</v>
      </c>
      <c r="F14359" s="345" t="s">
        <v>41</v>
      </c>
      <c r="G14359" s="193">
        <f t="shared" si="916"/>
        <v>100</v>
      </c>
      <c r="H14359" s="193">
        <v>1</v>
      </c>
      <c r="I14359" s="193">
        <v>100</v>
      </c>
      <c r="L14359" s="234" t="s">
        <v>1781</v>
      </c>
    </row>
    <row r="14360" spans="1:12" s="245" customFormat="1" ht="15.75" customHeight="1" x14ac:dyDescent="0.3">
      <c r="A14360" s="343">
        <v>44195</v>
      </c>
      <c r="B14360" s="244" t="s">
        <v>1344</v>
      </c>
      <c r="C14360" s="352" t="s">
        <v>56</v>
      </c>
      <c r="D14360" s="345" t="s">
        <v>1153</v>
      </c>
      <c r="E14360" s="344" t="s">
        <v>377</v>
      </c>
      <c r="F14360" s="345" t="s">
        <v>31</v>
      </c>
      <c r="G14360" s="193">
        <f t="shared" si="916"/>
        <v>10</v>
      </c>
      <c r="H14360" s="193">
        <v>100</v>
      </c>
      <c r="I14360" s="193">
        <v>1000</v>
      </c>
      <c r="L14360" s="234" t="s">
        <v>1781</v>
      </c>
    </row>
    <row r="14361" spans="1:12" s="245" customFormat="1" ht="15.75" customHeight="1" x14ac:dyDescent="0.3">
      <c r="A14361" s="343">
        <v>44195</v>
      </c>
      <c r="B14361" s="244" t="s">
        <v>1344</v>
      </c>
      <c r="C14361" s="352" t="s">
        <v>56</v>
      </c>
      <c r="D14361" s="345" t="s">
        <v>1160</v>
      </c>
      <c r="E14361" s="344" t="s">
        <v>377</v>
      </c>
      <c r="F14361" s="345" t="s">
        <v>31</v>
      </c>
      <c r="G14361" s="193">
        <f t="shared" si="916"/>
        <v>10</v>
      </c>
      <c r="H14361" s="193">
        <v>100</v>
      </c>
      <c r="I14361" s="193">
        <v>1000</v>
      </c>
      <c r="L14361" s="234" t="s">
        <v>1781</v>
      </c>
    </row>
    <row r="14362" spans="1:12" s="245" customFormat="1" ht="15.75" customHeight="1" x14ac:dyDescent="0.3">
      <c r="A14362" s="343">
        <v>44195</v>
      </c>
      <c r="B14362" s="244" t="s">
        <v>1344</v>
      </c>
      <c r="C14362" s="352" t="s">
        <v>56</v>
      </c>
      <c r="D14362" s="345" t="s">
        <v>1128</v>
      </c>
      <c r="E14362" s="344" t="s">
        <v>377</v>
      </c>
      <c r="F14362" s="345" t="s">
        <v>27</v>
      </c>
      <c r="G14362" s="193">
        <f t="shared" si="916"/>
        <v>500</v>
      </c>
      <c r="H14362" s="193">
        <v>1</v>
      </c>
      <c r="I14362" s="193">
        <v>500</v>
      </c>
      <c r="L14362" s="234" t="s">
        <v>1781</v>
      </c>
    </row>
    <row r="14363" spans="1:12" s="245" customFormat="1" ht="15.75" customHeight="1" x14ac:dyDescent="0.3">
      <c r="A14363" s="343">
        <v>44195</v>
      </c>
      <c r="B14363" s="244" t="s">
        <v>1344</v>
      </c>
      <c r="C14363" s="352" t="s">
        <v>56</v>
      </c>
      <c r="D14363" s="345" t="s">
        <v>1157</v>
      </c>
      <c r="E14363" s="344" t="s">
        <v>377</v>
      </c>
      <c r="F14363" s="345" t="s">
        <v>31</v>
      </c>
      <c r="G14363" s="193">
        <f t="shared" ref="G14363:G14365" si="918">I14363/H14363</f>
        <v>10</v>
      </c>
      <c r="H14363" s="193">
        <v>100</v>
      </c>
      <c r="I14363" s="193">
        <v>1000</v>
      </c>
      <c r="L14363" s="234" t="s">
        <v>1781</v>
      </c>
    </row>
    <row r="14364" spans="1:12" s="245" customFormat="1" ht="15.75" customHeight="1" x14ac:dyDescent="0.3">
      <c r="A14364" s="343">
        <v>44195</v>
      </c>
      <c r="B14364" s="244" t="s">
        <v>1344</v>
      </c>
      <c r="C14364" s="352" t="s">
        <v>56</v>
      </c>
      <c r="D14364" s="345" t="s">
        <v>1235</v>
      </c>
      <c r="E14364" s="344" t="s">
        <v>377</v>
      </c>
      <c r="F14364" s="345" t="s">
        <v>670</v>
      </c>
      <c r="G14364" s="193">
        <f t="shared" si="918"/>
        <v>0.1</v>
      </c>
      <c r="H14364" s="193">
        <v>1000</v>
      </c>
      <c r="I14364" s="193">
        <v>100</v>
      </c>
      <c r="L14364" s="234" t="s">
        <v>1781</v>
      </c>
    </row>
    <row r="14365" spans="1:12" s="245" customFormat="1" ht="15.75" customHeight="1" x14ac:dyDescent="0.3">
      <c r="A14365" s="343">
        <v>44195</v>
      </c>
      <c r="B14365" s="244" t="s">
        <v>1344</v>
      </c>
      <c r="C14365" s="352" t="s">
        <v>56</v>
      </c>
      <c r="D14365" s="345" t="s">
        <v>1164</v>
      </c>
      <c r="E14365" s="344" t="s">
        <v>377</v>
      </c>
      <c r="F14365" s="345" t="s">
        <v>670</v>
      </c>
      <c r="G14365" s="193">
        <f t="shared" si="918"/>
        <v>100</v>
      </c>
      <c r="H14365" s="193">
        <v>1</v>
      </c>
      <c r="I14365" s="193">
        <v>100</v>
      </c>
      <c r="L14365" s="234" t="s">
        <v>1781</v>
      </c>
    </row>
    <row r="14366" spans="1:12" s="245" customFormat="1" ht="15.75" customHeight="1" x14ac:dyDescent="0.3">
      <c r="A14366" s="343">
        <v>44195</v>
      </c>
      <c r="B14366" s="244" t="s">
        <v>2022</v>
      </c>
      <c r="C14366" s="352" t="s">
        <v>1178</v>
      </c>
      <c r="D14366" s="345" t="s">
        <v>1157</v>
      </c>
      <c r="E14366" s="344" t="s">
        <v>377</v>
      </c>
      <c r="F14366" s="345" t="s">
        <v>31</v>
      </c>
      <c r="G14366" s="193">
        <f t="shared" si="916"/>
        <v>2</v>
      </c>
      <c r="H14366" s="193">
        <v>100</v>
      </c>
      <c r="I14366" s="193">
        <v>200</v>
      </c>
      <c r="L14366" s="234" t="s">
        <v>1781</v>
      </c>
    </row>
    <row r="14367" spans="1:12" s="245" customFormat="1" ht="15.75" customHeight="1" x14ac:dyDescent="0.3">
      <c r="A14367" s="343">
        <v>44195</v>
      </c>
      <c r="B14367" s="244" t="s">
        <v>2022</v>
      </c>
      <c r="C14367" s="352" t="s">
        <v>1178</v>
      </c>
      <c r="D14367" s="345" t="s">
        <v>793</v>
      </c>
      <c r="E14367" s="344" t="s">
        <v>377</v>
      </c>
      <c r="F14367" s="345" t="s">
        <v>12</v>
      </c>
      <c r="G14367" s="193">
        <f t="shared" si="916"/>
        <v>3</v>
      </c>
      <c r="H14367" s="193">
        <v>100</v>
      </c>
      <c r="I14367" s="193">
        <v>300</v>
      </c>
      <c r="L14367" s="234" t="s">
        <v>1781</v>
      </c>
    </row>
    <row r="14368" spans="1:12" s="245" customFormat="1" ht="15.75" customHeight="1" x14ac:dyDescent="0.3">
      <c r="A14368" s="343">
        <v>44195</v>
      </c>
      <c r="B14368" s="244" t="s">
        <v>2022</v>
      </c>
      <c r="C14368" s="352" t="s">
        <v>1178</v>
      </c>
      <c r="D14368" s="345" t="s">
        <v>1093</v>
      </c>
      <c r="E14368" s="344" t="s">
        <v>377</v>
      </c>
      <c r="F14368" s="345" t="s">
        <v>41</v>
      </c>
      <c r="G14368" s="193">
        <f t="shared" si="916"/>
        <v>20</v>
      </c>
      <c r="H14368" s="193">
        <v>1</v>
      </c>
      <c r="I14368" s="193">
        <v>20</v>
      </c>
      <c r="L14368" s="234" t="s">
        <v>1781</v>
      </c>
    </row>
    <row r="14369" spans="1:12" s="245" customFormat="1" ht="15.75" customHeight="1" x14ac:dyDescent="0.3">
      <c r="A14369" s="343">
        <v>44195</v>
      </c>
      <c r="B14369" s="244" t="s">
        <v>2022</v>
      </c>
      <c r="C14369" s="352" t="s">
        <v>1178</v>
      </c>
      <c r="D14369" s="345" t="s">
        <v>1153</v>
      </c>
      <c r="E14369" s="344" t="s">
        <v>377</v>
      </c>
      <c r="F14369" s="345" t="s">
        <v>31</v>
      </c>
      <c r="G14369" s="193">
        <f t="shared" si="916"/>
        <v>3</v>
      </c>
      <c r="H14369" s="193">
        <v>100</v>
      </c>
      <c r="I14369" s="193">
        <v>300</v>
      </c>
      <c r="L14369" s="234" t="s">
        <v>1781</v>
      </c>
    </row>
    <row r="14370" spans="1:12" s="245" customFormat="1" ht="15.75" customHeight="1" x14ac:dyDescent="0.3">
      <c r="A14370" s="343">
        <v>44195</v>
      </c>
      <c r="B14370" s="244" t="s">
        <v>2022</v>
      </c>
      <c r="C14370" s="352" t="s">
        <v>1178</v>
      </c>
      <c r="D14370" s="345" t="s">
        <v>1160</v>
      </c>
      <c r="E14370" s="344" t="s">
        <v>377</v>
      </c>
      <c r="F14370" s="345" t="s">
        <v>31</v>
      </c>
      <c r="G14370" s="193">
        <f t="shared" si="916"/>
        <v>3</v>
      </c>
      <c r="H14370" s="193">
        <v>100</v>
      </c>
      <c r="I14370" s="193">
        <v>300</v>
      </c>
      <c r="L14370" s="234" t="s">
        <v>1781</v>
      </c>
    </row>
    <row r="14371" spans="1:12" s="245" customFormat="1" ht="15.75" customHeight="1" x14ac:dyDescent="0.3">
      <c r="A14371" s="343">
        <v>44195</v>
      </c>
      <c r="B14371" s="244" t="s">
        <v>2022</v>
      </c>
      <c r="C14371" s="352" t="s">
        <v>1178</v>
      </c>
      <c r="D14371" s="345" t="s">
        <v>1128</v>
      </c>
      <c r="E14371" s="344" t="s">
        <v>377</v>
      </c>
      <c r="F14371" s="345" t="s">
        <v>27</v>
      </c>
      <c r="G14371" s="193">
        <f t="shared" si="916"/>
        <v>30</v>
      </c>
      <c r="H14371" s="193">
        <v>1</v>
      </c>
      <c r="I14371" s="193">
        <v>30</v>
      </c>
      <c r="L14371" s="234" t="s">
        <v>1781</v>
      </c>
    </row>
    <row r="14372" spans="1:12" s="245" customFormat="1" ht="15.75" customHeight="1" x14ac:dyDescent="0.3">
      <c r="A14372" s="343">
        <v>44195</v>
      </c>
      <c r="B14372" s="244" t="s">
        <v>2022</v>
      </c>
      <c r="C14372" s="352" t="s">
        <v>1178</v>
      </c>
      <c r="D14372" s="345" t="s">
        <v>1161</v>
      </c>
      <c r="E14372" s="344" t="s">
        <v>377</v>
      </c>
      <c r="F14372" s="345" t="s">
        <v>670</v>
      </c>
      <c r="G14372" s="193">
        <f t="shared" si="916"/>
        <v>30</v>
      </c>
      <c r="H14372" s="193">
        <v>40</v>
      </c>
      <c r="I14372" s="193">
        <v>1200</v>
      </c>
      <c r="L14372" s="234" t="s">
        <v>1781</v>
      </c>
    </row>
    <row r="14373" spans="1:12" s="245" customFormat="1" ht="15.75" customHeight="1" x14ac:dyDescent="0.3">
      <c r="A14373" s="343">
        <v>44195</v>
      </c>
      <c r="B14373" s="244" t="s">
        <v>2022</v>
      </c>
      <c r="C14373" s="352" t="s">
        <v>1178</v>
      </c>
      <c r="D14373" s="345" t="s">
        <v>1345</v>
      </c>
      <c r="E14373" s="344" t="s">
        <v>377</v>
      </c>
      <c r="F14373" s="345" t="s">
        <v>670</v>
      </c>
      <c r="G14373" s="193">
        <f t="shared" si="916"/>
        <v>30</v>
      </c>
      <c r="H14373" s="193">
        <v>1</v>
      </c>
      <c r="I14373" s="193">
        <v>30</v>
      </c>
      <c r="L14373" s="234" t="s">
        <v>1781</v>
      </c>
    </row>
    <row r="14374" spans="1:12" s="245" customFormat="1" ht="15.75" customHeight="1" x14ac:dyDescent="0.3">
      <c r="A14374" s="343">
        <v>44195</v>
      </c>
      <c r="B14374" s="244" t="s">
        <v>2022</v>
      </c>
      <c r="C14374" s="352" t="s">
        <v>1178</v>
      </c>
      <c r="D14374" s="345" t="s">
        <v>1164</v>
      </c>
      <c r="E14374" s="344" t="s">
        <v>377</v>
      </c>
      <c r="F14374" s="345" t="s">
        <v>670</v>
      </c>
      <c r="G14374" s="193">
        <f t="shared" ref="G14374" si="919">I14374/H14374</f>
        <v>30</v>
      </c>
      <c r="H14374" s="193">
        <v>1</v>
      </c>
      <c r="I14374" s="193">
        <v>30</v>
      </c>
      <c r="L14374" s="234" t="s">
        <v>1781</v>
      </c>
    </row>
    <row r="14375" spans="1:12" s="245" customFormat="1" ht="15.75" customHeight="1" x14ac:dyDescent="0.3">
      <c r="A14375" s="343">
        <v>44195</v>
      </c>
      <c r="B14375" s="244" t="s">
        <v>2022</v>
      </c>
      <c r="C14375" s="352" t="s">
        <v>1178</v>
      </c>
      <c r="D14375" s="345" t="s">
        <v>1185</v>
      </c>
      <c r="E14375" s="344" t="s">
        <v>377</v>
      </c>
      <c r="F14375" s="345" t="s">
        <v>670</v>
      </c>
      <c r="G14375" s="193">
        <f t="shared" si="916"/>
        <v>30</v>
      </c>
      <c r="H14375" s="193">
        <v>1</v>
      </c>
      <c r="I14375" s="193">
        <v>30</v>
      </c>
      <c r="L14375" s="234" t="s">
        <v>1781</v>
      </c>
    </row>
    <row r="14376" spans="1:12" s="245" customFormat="1" ht="15.75" customHeight="1" x14ac:dyDescent="0.3">
      <c r="A14376" s="343">
        <v>44195</v>
      </c>
      <c r="B14376" s="244" t="s">
        <v>2022</v>
      </c>
      <c r="C14376" s="352" t="s">
        <v>1178</v>
      </c>
      <c r="D14376" s="345" t="s">
        <v>1332</v>
      </c>
      <c r="E14376" s="344" t="s">
        <v>377</v>
      </c>
      <c r="F14376" s="345" t="s">
        <v>670</v>
      </c>
      <c r="G14376" s="193">
        <f t="shared" si="916"/>
        <v>0.06</v>
      </c>
      <c r="H14376" s="193">
        <v>1000</v>
      </c>
      <c r="I14376" s="193">
        <v>60</v>
      </c>
      <c r="L14376" s="234" t="s">
        <v>1781</v>
      </c>
    </row>
    <row r="14377" spans="1:12" s="245" customFormat="1" ht="15.75" customHeight="1" x14ac:dyDescent="0.3">
      <c r="A14377" s="343">
        <v>44195</v>
      </c>
      <c r="B14377" s="244" t="s">
        <v>1346</v>
      </c>
      <c r="C14377" s="352" t="s">
        <v>56</v>
      </c>
      <c r="D14377" s="345" t="s">
        <v>1155</v>
      </c>
      <c r="E14377" s="344" t="s">
        <v>377</v>
      </c>
      <c r="F14377" s="345" t="s">
        <v>15</v>
      </c>
      <c r="G14377" s="193">
        <f t="shared" si="916"/>
        <v>1</v>
      </c>
      <c r="H14377" s="193">
        <v>200</v>
      </c>
      <c r="I14377" s="193">
        <v>200</v>
      </c>
      <c r="L14377" s="234" t="s">
        <v>1781</v>
      </c>
    </row>
    <row r="14378" spans="1:12" s="245" customFormat="1" ht="15.75" customHeight="1" x14ac:dyDescent="0.3">
      <c r="A14378" s="343">
        <v>44195</v>
      </c>
      <c r="B14378" s="244" t="s">
        <v>1346</v>
      </c>
      <c r="C14378" s="352" t="s">
        <v>56</v>
      </c>
      <c r="D14378" s="345" t="s">
        <v>793</v>
      </c>
      <c r="E14378" s="344" t="s">
        <v>377</v>
      </c>
      <c r="F14378" s="345" t="s">
        <v>12</v>
      </c>
      <c r="G14378" s="193">
        <f t="shared" si="916"/>
        <v>2</v>
      </c>
      <c r="H14378" s="193">
        <v>100</v>
      </c>
      <c r="I14378" s="193">
        <v>200</v>
      </c>
      <c r="L14378" s="234" t="s">
        <v>1781</v>
      </c>
    </row>
    <row r="14379" spans="1:12" s="245" customFormat="1" ht="15.75" customHeight="1" x14ac:dyDescent="0.3">
      <c r="A14379" s="343">
        <v>44195</v>
      </c>
      <c r="B14379" s="244" t="s">
        <v>1346</v>
      </c>
      <c r="C14379" s="352" t="s">
        <v>56</v>
      </c>
      <c r="D14379" s="345" t="s">
        <v>1093</v>
      </c>
      <c r="E14379" s="344" t="s">
        <v>377</v>
      </c>
      <c r="F14379" s="345" t="s">
        <v>41</v>
      </c>
      <c r="G14379" s="193">
        <f t="shared" si="916"/>
        <v>10</v>
      </c>
      <c r="H14379" s="193">
        <v>1</v>
      </c>
      <c r="I14379" s="193">
        <v>10</v>
      </c>
      <c r="L14379" s="234" t="s">
        <v>1781</v>
      </c>
    </row>
    <row r="14380" spans="1:12" s="245" customFormat="1" ht="15.75" customHeight="1" x14ac:dyDescent="0.3">
      <c r="A14380" s="343">
        <v>44195</v>
      </c>
      <c r="B14380" s="244" t="s">
        <v>1346</v>
      </c>
      <c r="C14380" s="352" t="s">
        <v>56</v>
      </c>
      <c r="D14380" s="345" t="s">
        <v>1153</v>
      </c>
      <c r="E14380" s="344" t="s">
        <v>377</v>
      </c>
      <c r="F14380" s="345" t="s">
        <v>31</v>
      </c>
      <c r="G14380" s="193">
        <f t="shared" si="916"/>
        <v>3</v>
      </c>
      <c r="H14380" s="193">
        <v>100</v>
      </c>
      <c r="I14380" s="193">
        <v>300</v>
      </c>
      <c r="L14380" s="234" t="s">
        <v>1781</v>
      </c>
    </row>
    <row r="14381" spans="1:12" s="245" customFormat="1" ht="15.75" customHeight="1" x14ac:dyDescent="0.3">
      <c r="A14381" s="343">
        <v>44195</v>
      </c>
      <c r="B14381" s="244" t="s">
        <v>1346</v>
      </c>
      <c r="C14381" s="352" t="s">
        <v>56</v>
      </c>
      <c r="D14381" s="345" t="s">
        <v>1160</v>
      </c>
      <c r="E14381" s="344" t="s">
        <v>377</v>
      </c>
      <c r="F14381" s="345" t="s">
        <v>31</v>
      </c>
      <c r="G14381" s="193">
        <f t="shared" si="916"/>
        <v>2</v>
      </c>
      <c r="H14381" s="193">
        <v>100</v>
      </c>
      <c r="I14381" s="193">
        <v>200</v>
      </c>
      <c r="L14381" s="234" t="s">
        <v>1781</v>
      </c>
    </row>
    <row r="14382" spans="1:12" s="245" customFormat="1" ht="15.75" customHeight="1" x14ac:dyDescent="0.3">
      <c r="A14382" s="343">
        <v>44195</v>
      </c>
      <c r="B14382" s="244" t="s">
        <v>1346</v>
      </c>
      <c r="C14382" s="352" t="s">
        <v>56</v>
      </c>
      <c r="D14382" s="345" t="s">
        <v>1128</v>
      </c>
      <c r="E14382" s="344" t="s">
        <v>377</v>
      </c>
      <c r="F14382" s="345" t="s">
        <v>27</v>
      </c>
      <c r="G14382" s="193">
        <f t="shared" si="916"/>
        <v>200</v>
      </c>
      <c r="H14382" s="193">
        <v>1</v>
      </c>
      <c r="I14382" s="193">
        <v>200</v>
      </c>
      <c r="L14382" s="234" t="s">
        <v>1781</v>
      </c>
    </row>
    <row r="14383" spans="1:12" s="245" customFormat="1" ht="15.75" customHeight="1" x14ac:dyDescent="0.3">
      <c r="A14383" s="343">
        <v>44195</v>
      </c>
      <c r="B14383" s="244" t="s">
        <v>1346</v>
      </c>
      <c r="C14383" s="352" t="s">
        <v>56</v>
      </c>
      <c r="D14383" s="345" t="s">
        <v>1162</v>
      </c>
      <c r="E14383" s="344" t="s">
        <v>377</v>
      </c>
      <c r="F14383" s="345" t="s">
        <v>31</v>
      </c>
      <c r="G14383" s="193">
        <f t="shared" ref="G14383:G14385" si="920">I14383/H14383</f>
        <v>2</v>
      </c>
      <c r="H14383" s="193">
        <v>100</v>
      </c>
      <c r="I14383" s="193">
        <v>200</v>
      </c>
      <c r="L14383" s="234" t="s">
        <v>1781</v>
      </c>
    </row>
    <row r="14384" spans="1:12" s="245" customFormat="1" ht="15.75" customHeight="1" x14ac:dyDescent="0.3">
      <c r="A14384" s="343">
        <v>44195</v>
      </c>
      <c r="B14384" s="244" t="s">
        <v>1346</v>
      </c>
      <c r="C14384" s="352" t="s">
        <v>56</v>
      </c>
      <c r="D14384" s="345" t="s">
        <v>1164</v>
      </c>
      <c r="E14384" s="344" t="s">
        <v>377</v>
      </c>
      <c r="F14384" s="345" t="s">
        <v>670</v>
      </c>
      <c r="G14384" s="193">
        <f t="shared" si="920"/>
        <v>150</v>
      </c>
      <c r="H14384" s="193">
        <v>1</v>
      </c>
      <c r="I14384" s="193">
        <v>150</v>
      </c>
      <c r="L14384" s="234" t="s">
        <v>1781</v>
      </c>
    </row>
    <row r="14385" spans="1:12" s="245" customFormat="1" ht="15.75" customHeight="1" x14ac:dyDescent="0.3">
      <c r="A14385" s="343">
        <v>44195</v>
      </c>
      <c r="B14385" s="244" t="s">
        <v>1346</v>
      </c>
      <c r="C14385" s="352" t="s">
        <v>56</v>
      </c>
      <c r="D14385" s="345" t="s">
        <v>1347</v>
      </c>
      <c r="E14385" s="344" t="s">
        <v>377</v>
      </c>
      <c r="F14385" s="345" t="s">
        <v>670</v>
      </c>
      <c r="G14385" s="193">
        <f t="shared" si="920"/>
        <v>150</v>
      </c>
      <c r="H14385" s="193">
        <v>1</v>
      </c>
      <c r="I14385" s="193">
        <v>150</v>
      </c>
      <c r="L14385" s="234" t="s">
        <v>1781</v>
      </c>
    </row>
    <row r="14386" spans="1:12" s="245" customFormat="1" ht="15.75" customHeight="1" x14ac:dyDescent="0.3">
      <c r="A14386" s="343">
        <v>44195</v>
      </c>
      <c r="B14386" s="244" t="s">
        <v>1348</v>
      </c>
      <c r="C14386" s="352" t="s">
        <v>56</v>
      </c>
      <c r="D14386" s="345" t="s">
        <v>1155</v>
      </c>
      <c r="E14386" s="344" t="s">
        <v>377</v>
      </c>
      <c r="F14386" s="345" t="s">
        <v>15</v>
      </c>
      <c r="G14386" s="193">
        <f t="shared" si="916"/>
        <v>3</v>
      </c>
      <c r="H14386" s="193">
        <v>200</v>
      </c>
      <c r="I14386" s="193">
        <v>600</v>
      </c>
      <c r="L14386" s="234" t="s">
        <v>1781</v>
      </c>
    </row>
    <row r="14387" spans="1:12" s="245" customFormat="1" ht="15.75" customHeight="1" x14ac:dyDescent="0.3">
      <c r="A14387" s="343">
        <v>44195</v>
      </c>
      <c r="B14387" s="244" t="s">
        <v>1348</v>
      </c>
      <c r="C14387" s="352" t="s">
        <v>56</v>
      </c>
      <c r="D14387" s="345" t="s">
        <v>793</v>
      </c>
      <c r="E14387" s="344" t="s">
        <v>377</v>
      </c>
      <c r="F14387" s="345" t="s">
        <v>12</v>
      </c>
      <c r="G14387" s="193">
        <f t="shared" si="916"/>
        <v>9</v>
      </c>
      <c r="H14387" s="193">
        <v>100</v>
      </c>
      <c r="I14387" s="193">
        <v>900</v>
      </c>
      <c r="L14387" s="234" t="s">
        <v>1781</v>
      </c>
    </row>
    <row r="14388" spans="1:12" s="245" customFormat="1" ht="15.75" customHeight="1" x14ac:dyDescent="0.3">
      <c r="A14388" s="343">
        <v>44195</v>
      </c>
      <c r="B14388" s="244" t="s">
        <v>1348</v>
      </c>
      <c r="C14388" s="352" t="s">
        <v>56</v>
      </c>
      <c r="D14388" s="345" t="s">
        <v>1093</v>
      </c>
      <c r="E14388" s="344" t="s">
        <v>377</v>
      </c>
      <c r="F14388" s="345" t="s">
        <v>41</v>
      </c>
      <c r="G14388" s="193">
        <f t="shared" si="916"/>
        <v>160</v>
      </c>
      <c r="H14388" s="193">
        <v>1</v>
      </c>
      <c r="I14388" s="193">
        <v>160</v>
      </c>
      <c r="L14388" s="234" t="s">
        <v>1781</v>
      </c>
    </row>
    <row r="14389" spans="1:12" s="245" customFormat="1" ht="15.75" customHeight="1" x14ac:dyDescent="0.3">
      <c r="A14389" s="343">
        <v>44195</v>
      </c>
      <c r="B14389" s="244" t="s">
        <v>1348</v>
      </c>
      <c r="C14389" s="352" t="s">
        <v>56</v>
      </c>
      <c r="D14389" s="345" t="s">
        <v>1153</v>
      </c>
      <c r="E14389" s="344" t="s">
        <v>377</v>
      </c>
      <c r="F14389" s="345" t="s">
        <v>31</v>
      </c>
      <c r="G14389" s="193">
        <f t="shared" si="916"/>
        <v>55</v>
      </c>
      <c r="H14389" s="193">
        <v>100</v>
      </c>
      <c r="I14389" s="193">
        <v>5500</v>
      </c>
      <c r="L14389" s="234" t="s">
        <v>1781</v>
      </c>
    </row>
    <row r="14390" spans="1:12" s="245" customFormat="1" ht="15.75" customHeight="1" x14ac:dyDescent="0.3">
      <c r="A14390" s="343">
        <v>44195</v>
      </c>
      <c r="B14390" s="244" t="s">
        <v>1348</v>
      </c>
      <c r="C14390" s="352" t="s">
        <v>56</v>
      </c>
      <c r="D14390" s="345" t="s">
        <v>1160</v>
      </c>
      <c r="E14390" s="344" t="s">
        <v>377</v>
      </c>
      <c r="F14390" s="345" t="s">
        <v>31</v>
      </c>
      <c r="G14390" s="193">
        <f t="shared" si="916"/>
        <v>55</v>
      </c>
      <c r="H14390" s="193">
        <v>100</v>
      </c>
      <c r="I14390" s="193">
        <v>5500</v>
      </c>
      <c r="L14390" s="234" t="s">
        <v>1781</v>
      </c>
    </row>
    <row r="14391" spans="1:12" s="245" customFormat="1" ht="15.75" customHeight="1" x14ac:dyDescent="0.3">
      <c r="A14391" s="343">
        <v>44195</v>
      </c>
      <c r="B14391" s="244" t="s">
        <v>1348</v>
      </c>
      <c r="C14391" s="352" t="s">
        <v>56</v>
      </c>
      <c r="D14391" s="345" t="s">
        <v>1128</v>
      </c>
      <c r="E14391" s="344" t="s">
        <v>377</v>
      </c>
      <c r="F14391" s="345" t="s">
        <v>27</v>
      </c>
      <c r="G14391" s="193">
        <f t="shared" si="916"/>
        <v>700</v>
      </c>
      <c r="H14391" s="193">
        <v>1</v>
      </c>
      <c r="I14391" s="193">
        <v>700</v>
      </c>
      <c r="L14391" s="234" t="s">
        <v>1781</v>
      </c>
    </row>
    <row r="14392" spans="1:12" s="245" customFormat="1" ht="15.75" customHeight="1" x14ac:dyDescent="0.3">
      <c r="A14392" s="343">
        <v>44195</v>
      </c>
      <c r="B14392" s="244" t="s">
        <v>1348</v>
      </c>
      <c r="C14392" s="352" t="s">
        <v>56</v>
      </c>
      <c r="D14392" s="345" t="s">
        <v>1164</v>
      </c>
      <c r="E14392" s="344" t="s">
        <v>377</v>
      </c>
      <c r="F14392" s="345" t="s">
        <v>670</v>
      </c>
      <c r="G14392" s="193">
        <f t="shared" si="916"/>
        <v>30</v>
      </c>
      <c r="H14392" s="193">
        <v>1</v>
      </c>
      <c r="I14392" s="193">
        <v>30</v>
      </c>
      <c r="L14392" s="234" t="s">
        <v>1781</v>
      </c>
    </row>
    <row r="14393" spans="1:12" s="245" customFormat="1" ht="15.75" customHeight="1" x14ac:dyDescent="0.3">
      <c r="A14393" s="343">
        <v>44195</v>
      </c>
      <c r="B14393" s="244" t="s">
        <v>1348</v>
      </c>
      <c r="C14393" s="352" t="s">
        <v>56</v>
      </c>
      <c r="D14393" s="345" t="s">
        <v>1235</v>
      </c>
      <c r="E14393" s="344" t="s">
        <v>377</v>
      </c>
      <c r="F14393" s="345" t="s">
        <v>670</v>
      </c>
      <c r="G14393" s="193">
        <f t="shared" si="916"/>
        <v>0.03</v>
      </c>
      <c r="H14393" s="193">
        <v>1000</v>
      </c>
      <c r="I14393" s="193">
        <v>30</v>
      </c>
      <c r="L14393" s="234" t="s">
        <v>1781</v>
      </c>
    </row>
    <row r="14394" spans="1:12" s="245" customFormat="1" ht="15.75" customHeight="1" x14ac:dyDescent="0.3">
      <c r="A14394" s="343">
        <v>44195</v>
      </c>
      <c r="B14394" s="244" t="s">
        <v>1349</v>
      </c>
      <c r="C14394" s="352" t="s">
        <v>56</v>
      </c>
      <c r="D14394" s="345" t="s">
        <v>1155</v>
      </c>
      <c r="E14394" s="344" t="s">
        <v>377</v>
      </c>
      <c r="F14394" s="345" t="s">
        <v>15</v>
      </c>
      <c r="G14394" s="193">
        <f t="shared" si="916"/>
        <v>0.2</v>
      </c>
      <c r="H14394" s="193">
        <v>200</v>
      </c>
      <c r="I14394" s="193">
        <v>40</v>
      </c>
      <c r="L14394" s="234" t="s">
        <v>1781</v>
      </c>
    </row>
    <row r="14395" spans="1:12" s="245" customFormat="1" ht="15.75" customHeight="1" x14ac:dyDescent="0.3">
      <c r="A14395" s="343">
        <v>44195</v>
      </c>
      <c r="B14395" s="244" t="s">
        <v>1349</v>
      </c>
      <c r="C14395" s="352" t="s">
        <v>56</v>
      </c>
      <c r="D14395" s="345" t="s">
        <v>1157</v>
      </c>
      <c r="E14395" s="344" t="s">
        <v>377</v>
      </c>
      <c r="F14395" s="345" t="s">
        <v>31</v>
      </c>
      <c r="G14395" s="193">
        <f t="shared" si="916"/>
        <v>10</v>
      </c>
      <c r="H14395" s="193">
        <v>100</v>
      </c>
      <c r="I14395" s="193">
        <v>1000</v>
      </c>
      <c r="L14395" s="234" t="s">
        <v>1781</v>
      </c>
    </row>
    <row r="14396" spans="1:12" s="245" customFormat="1" ht="15.75" customHeight="1" x14ac:dyDescent="0.3">
      <c r="A14396" s="343">
        <v>44195</v>
      </c>
      <c r="B14396" s="244" t="s">
        <v>1349</v>
      </c>
      <c r="C14396" s="352" t="s">
        <v>56</v>
      </c>
      <c r="D14396" s="345" t="s">
        <v>1093</v>
      </c>
      <c r="E14396" s="344" t="s">
        <v>377</v>
      </c>
      <c r="F14396" s="345" t="s">
        <v>41</v>
      </c>
      <c r="G14396" s="193">
        <f t="shared" si="916"/>
        <v>54</v>
      </c>
      <c r="H14396" s="193">
        <v>1</v>
      </c>
      <c r="I14396" s="193">
        <v>54</v>
      </c>
      <c r="L14396" s="234" t="s">
        <v>1781</v>
      </c>
    </row>
    <row r="14397" spans="1:12" s="245" customFormat="1" ht="15.75" customHeight="1" x14ac:dyDescent="0.3">
      <c r="A14397" s="343">
        <v>44195</v>
      </c>
      <c r="B14397" s="244" t="s">
        <v>1349</v>
      </c>
      <c r="C14397" s="352" t="s">
        <v>56</v>
      </c>
      <c r="D14397" s="345" t="s">
        <v>1153</v>
      </c>
      <c r="E14397" s="344" t="s">
        <v>377</v>
      </c>
      <c r="F14397" s="345" t="s">
        <v>31</v>
      </c>
      <c r="G14397" s="193">
        <f t="shared" si="916"/>
        <v>10</v>
      </c>
      <c r="H14397" s="193">
        <v>100</v>
      </c>
      <c r="I14397" s="193">
        <v>1000</v>
      </c>
      <c r="L14397" s="234" t="s">
        <v>1781</v>
      </c>
    </row>
    <row r="14398" spans="1:12" s="245" customFormat="1" ht="15.75" customHeight="1" x14ac:dyDescent="0.3">
      <c r="A14398" s="343">
        <v>44195</v>
      </c>
      <c r="B14398" s="244" t="s">
        <v>1349</v>
      </c>
      <c r="C14398" s="352" t="s">
        <v>56</v>
      </c>
      <c r="D14398" s="345" t="s">
        <v>1164</v>
      </c>
      <c r="E14398" s="344" t="s">
        <v>377</v>
      </c>
      <c r="F14398" s="345" t="s">
        <v>670</v>
      </c>
      <c r="G14398" s="193">
        <f t="shared" si="916"/>
        <v>40</v>
      </c>
      <c r="H14398" s="193">
        <v>1</v>
      </c>
      <c r="I14398" s="193">
        <v>40</v>
      </c>
      <c r="L14398" s="234" t="s">
        <v>1781</v>
      </c>
    </row>
    <row r="14399" spans="1:12" s="245" customFormat="1" ht="15.75" customHeight="1" x14ac:dyDescent="0.3">
      <c r="A14399" s="343">
        <v>44195</v>
      </c>
      <c r="B14399" s="244" t="s">
        <v>1349</v>
      </c>
      <c r="C14399" s="352" t="s">
        <v>56</v>
      </c>
      <c r="D14399" s="345" t="s">
        <v>1128</v>
      </c>
      <c r="E14399" s="344" t="s">
        <v>377</v>
      </c>
      <c r="F14399" s="345" t="s">
        <v>27</v>
      </c>
      <c r="G14399" s="193">
        <f t="shared" si="916"/>
        <v>50</v>
      </c>
      <c r="H14399" s="193">
        <v>1</v>
      </c>
      <c r="I14399" s="193">
        <v>50</v>
      </c>
      <c r="L14399" s="234" t="s">
        <v>1781</v>
      </c>
    </row>
    <row r="14400" spans="1:12" s="245" customFormat="1" ht="15.75" customHeight="1" x14ac:dyDescent="0.3">
      <c r="A14400" s="343">
        <v>44195</v>
      </c>
      <c r="B14400" s="244" t="s">
        <v>1349</v>
      </c>
      <c r="C14400" s="352" t="s">
        <v>56</v>
      </c>
      <c r="D14400" s="345" t="s">
        <v>1284</v>
      </c>
      <c r="E14400" s="344" t="s">
        <v>377</v>
      </c>
      <c r="F14400" s="345" t="s">
        <v>670</v>
      </c>
      <c r="G14400" s="193">
        <f t="shared" ref="G14400:G14401" si="921">I14400/H14400</f>
        <v>40</v>
      </c>
      <c r="H14400" s="193">
        <v>1</v>
      </c>
      <c r="I14400" s="193">
        <v>40</v>
      </c>
      <c r="L14400" s="234" t="s">
        <v>1781</v>
      </c>
    </row>
    <row r="14401" spans="1:12" s="245" customFormat="1" ht="15.75" customHeight="1" x14ac:dyDescent="0.3">
      <c r="A14401" s="343">
        <v>44195</v>
      </c>
      <c r="B14401" s="244" t="s">
        <v>1349</v>
      </c>
      <c r="C14401" s="352" t="s">
        <v>56</v>
      </c>
      <c r="D14401" s="345" t="s">
        <v>1161</v>
      </c>
      <c r="E14401" s="344" t="s">
        <v>377</v>
      </c>
      <c r="F14401" s="345" t="s">
        <v>670</v>
      </c>
      <c r="G14401" s="193">
        <f t="shared" si="921"/>
        <v>1</v>
      </c>
      <c r="H14401" s="193">
        <v>40</v>
      </c>
      <c r="I14401" s="193">
        <v>40</v>
      </c>
      <c r="L14401" s="234" t="s">
        <v>1781</v>
      </c>
    </row>
    <row r="14402" spans="1:12" s="245" customFormat="1" ht="15.75" customHeight="1" x14ac:dyDescent="0.3">
      <c r="A14402" s="343">
        <v>44195</v>
      </c>
      <c r="B14402" s="244" t="s">
        <v>1019</v>
      </c>
      <c r="C14402" s="352" t="s">
        <v>56</v>
      </c>
      <c r="D14402" s="345" t="s">
        <v>1155</v>
      </c>
      <c r="E14402" s="344" t="s">
        <v>377</v>
      </c>
      <c r="F14402" s="345" t="s">
        <v>15</v>
      </c>
      <c r="G14402" s="193">
        <f t="shared" si="916"/>
        <v>2.5</v>
      </c>
      <c r="H14402" s="193">
        <v>200</v>
      </c>
      <c r="I14402" s="193">
        <v>500</v>
      </c>
      <c r="L14402" s="234" t="s">
        <v>1781</v>
      </c>
    </row>
    <row r="14403" spans="1:12" s="245" customFormat="1" ht="15.75" customHeight="1" x14ac:dyDescent="0.3">
      <c r="A14403" s="343">
        <v>44195</v>
      </c>
      <c r="B14403" s="244" t="s">
        <v>1019</v>
      </c>
      <c r="C14403" s="352" t="s">
        <v>56</v>
      </c>
      <c r="D14403" s="345" t="s">
        <v>793</v>
      </c>
      <c r="E14403" s="344" t="s">
        <v>377</v>
      </c>
      <c r="F14403" s="345" t="s">
        <v>12</v>
      </c>
      <c r="G14403" s="193">
        <f t="shared" si="916"/>
        <v>5</v>
      </c>
      <c r="H14403" s="193">
        <v>100</v>
      </c>
      <c r="I14403" s="193">
        <v>500</v>
      </c>
      <c r="L14403" s="234" t="s">
        <v>1781</v>
      </c>
    </row>
    <row r="14404" spans="1:12" s="245" customFormat="1" ht="15.75" customHeight="1" x14ac:dyDescent="0.3">
      <c r="A14404" s="343">
        <v>44195</v>
      </c>
      <c r="B14404" s="244" t="s">
        <v>1019</v>
      </c>
      <c r="C14404" s="352" t="s">
        <v>56</v>
      </c>
      <c r="D14404" s="345" t="s">
        <v>1093</v>
      </c>
      <c r="E14404" s="344" t="s">
        <v>377</v>
      </c>
      <c r="F14404" s="345" t="s">
        <v>41</v>
      </c>
      <c r="G14404" s="193">
        <f t="shared" si="916"/>
        <v>100</v>
      </c>
      <c r="H14404" s="193">
        <v>1</v>
      </c>
      <c r="I14404" s="193">
        <v>100</v>
      </c>
      <c r="L14404" s="234" t="s">
        <v>1781</v>
      </c>
    </row>
    <row r="14405" spans="1:12" s="245" customFormat="1" ht="15.75" customHeight="1" x14ac:dyDescent="0.3">
      <c r="A14405" s="343">
        <v>44195</v>
      </c>
      <c r="B14405" s="244" t="s">
        <v>1019</v>
      </c>
      <c r="C14405" s="352" t="s">
        <v>56</v>
      </c>
      <c r="D14405" s="345" t="s">
        <v>1153</v>
      </c>
      <c r="E14405" s="344" t="s">
        <v>377</v>
      </c>
      <c r="F14405" s="345" t="s">
        <v>31</v>
      </c>
      <c r="G14405" s="193">
        <f t="shared" si="916"/>
        <v>60</v>
      </c>
      <c r="H14405" s="193">
        <v>100</v>
      </c>
      <c r="I14405" s="193">
        <v>6000</v>
      </c>
      <c r="L14405" s="234" t="s">
        <v>1781</v>
      </c>
    </row>
    <row r="14406" spans="1:12" s="245" customFormat="1" ht="15.75" customHeight="1" x14ac:dyDescent="0.3">
      <c r="A14406" s="343">
        <v>44195</v>
      </c>
      <c r="B14406" s="244" t="s">
        <v>1019</v>
      </c>
      <c r="C14406" s="352" t="s">
        <v>56</v>
      </c>
      <c r="D14406" s="345" t="s">
        <v>1160</v>
      </c>
      <c r="E14406" s="344" t="s">
        <v>377</v>
      </c>
      <c r="F14406" s="345" t="s">
        <v>31</v>
      </c>
      <c r="G14406" s="193">
        <f t="shared" ref="G14406:G14467" si="922">I14406/H14406</f>
        <v>60</v>
      </c>
      <c r="H14406" s="193">
        <v>100</v>
      </c>
      <c r="I14406" s="193">
        <v>6000</v>
      </c>
      <c r="L14406" s="234" t="s">
        <v>1781</v>
      </c>
    </row>
    <row r="14407" spans="1:12" s="245" customFormat="1" ht="15.75" customHeight="1" x14ac:dyDescent="0.3">
      <c r="A14407" s="343">
        <v>44195</v>
      </c>
      <c r="B14407" s="244" t="s">
        <v>1019</v>
      </c>
      <c r="C14407" s="352" t="s">
        <v>56</v>
      </c>
      <c r="D14407" s="345" t="s">
        <v>1128</v>
      </c>
      <c r="E14407" s="344" t="s">
        <v>377</v>
      </c>
      <c r="F14407" s="345" t="s">
        <v>27</v>
      </c>
      <c r="G14407" s="193">
        <f t="shared" si="922"/>
        <v>1000</v>
      </c>
      <c r="H14407" s="193">
        <v>1</v>
      </c>
      <c r="I14407" s="193">
        <v>1000</v>
      </c>
      <c r="L14407" s="234" t="s">
        <v>1781</v>
      </c>
    </row>
    <row r="14408" spans="1:12" s="245" customFormat="1" ht="15.75" customHeight="1" x14ac:dyDescent="0.3">
      <c r="A14408" s="343">
        <v>44195</v>
      </c>
      <c r="B14408" s="244" t="s">
        <v>636</v>
      </c>
      <c r="C14408" s="352" t="s">
        <v>56</v>
      </c>
      <c r="D14408" s="345" t="s">
        <v>1155</v>
      </c>
      <c r="E14408" s="344" t="s">
        <v>377</v>
      </c>
      <c r="F14408" s="345" t="s">
        <v>15</v>
      </c>
      <c r="G14408" s="193">
        <f t="shared" si="922"/>
        <v>1</v>
      </c>
      <c r="H14408" s="193">
        <v>200</v>
      </c>
      <c r="I14408" s="193">
        <v>200</v>
      </c>
      <c r="L14408" s="234" t="s">
        <v>1781</v>
      </c>
    </row>
    <row r="14409" spans="1:12" s="245" customFormat="1" ht="15.75" customHeight="1" x14ac:dyDescent="0.3">
      <c r="A14409" s="343">
        <v>44195</v>
      </c>
      <c r="B14409" s="244" t="s">
        <v>636</v>
      </c>
      <c r="C14409" s="352" t="s">
        <v>56</v>
      </c>
      <c r="D14409" s="345" t="s">
        <v>793</v>
      </c>
      <c r="E14409" s="344" t="s">
        <v>377</v>
      </c>
      <c r="F14409" s="345" t="s">
        <v>12</v>
      </c>
      <c r="G14409" s="193">
        <f t="shared" si="922"/>
        <v>10</v>
      </c>
      <c r="H14409" s="193">
        <v>100</v>
      </c>
      <c r="I14409" s="193">
        <v>1000</v>
      </c>
      <c r="L14409" s="234" t="s">
        <v>1781</v>
      </c>
    </row>
    <row r="14410" spans="1:12" s="245" customFormat="1" ht="15.75" customHeight="1" x14ac:dyDescent="0.3">
      <c r="A14410" s="343">
        <v>44195</v>
      </c>
      <c r="B14410" s="244" t="s">
        <v>636</v>
      </c>
      <c r="C14410" s="352" t="s">
        <v>56</v>
      </c>
      <c r="D14410" s="345" t="s">
        <v>1093</v>
      </c>
      <c r="E14410" s="344" t="s">
        <v>377</v>
      </c>
      <c r="F14410" s="345" t="s">
        <v>41</v>
      </c>
      <c r="G14410" s="193">
        <f t="shared" si="922"/>
        <v>1000</v>
      </c>
      <c r="H14410" s="193">
        <v>1</v>
      </c>
      <c r="I14410" s="193">
        <v>1000</v>
      </c>
      <c r="L14410" s="234" t="s">
        <v>1781</v>
      </c>
    </row>
    <row r="14411" spans="1:12" s="245" customFormat="1" ht="15.75" customHeight="1" x14ac:dyDescent="0.3">
      <c r="A14411" s="343">
        <v>44195</v>
      </c>
      <c r="B14411" s="244" t="s">
        <v>636</v>
      </c>
      <c r="C14411" s="352" t="s">
        <v>56</v>
      </c>
      <c r="D14411" s="345" t="s">
        <v>1153</v>
      </c>
      <c r="E14411" s="344" t="s">
        <v>377</v>
      </c>
      <c r="F14411" s="345" t="s">
        <v>31</v>
      </c>
      <c r="G14411" s="193">
        <f t="shared" si="922"/>
        <v>102</v>
      </c>
      <c r="H14411" s="193">
        <v>100</v>
      </c>
      <c r="I14411" s="193">
        <v>10200</v>
      </c>
      <c r="L14411" s="234" t="s">
        <v>1781</v>
      </c>
    </row>
    <row r="14412" spans="1:12" s="245" customFormat="1" ht="15.75" customHeight="1" x14ac:dyDescent="0.3">
      <c r="A14412" s="343">
        <v>44195</v>
      </c>
      <c r="B14412" s="244" t="s">
        <v>636</v>
      </c>
      <c r="C14412" s="352" t="s">
        <v>56</v>
      </c>
      <c r="D14412" s="345" t="s">
        <v>1160</v>
      </c>
      <c r="E14412" s="344" t="s">
        <v>377</v>
      </c>
      <c r="F14412" s="345" t="s">
        <v>31</v>
      </c>
      <c r="G14412" s="193">
        <f t="shared" si="922"/>
        <v>100</v>
      </c>
      <c r="H14412" s="193">
        <v>100</v>
      </c>
      <c r="I14412" s="193">
        <v>10000</v>
      </c>
      <c r="L14412" s="234" t="s">
        <v>1781</v>
      </c>
    </row>
    <row r="14413" spans="1:12" s="245" customFormat="1" ht="15.75" customHeight="1" x14ac:dyDescent="0.3">
      <c r="A14413" s="343">
        <v>44195</v>
      </c>
      <c r="B14413" s="244" t="s">
        <v>636</v>
      </c>
      <c r="C14413" s="352" t="s">
        <v>56</v>
      </c>
      <c r="D14413" s="345" t="s">
        <v>1276</v>
      </c>
      <c r="E14413" s="344" t="s">
        <v>377</v>
      </c>
      <c r="F14413" s="345" t="s">
        <v>31</v>
      </c>
      <c r="G14413" s="193">
        <f t="shared" ref="G14413" si="923">I14413/H14413</f>
        <v>50</v>
      </c>
      <c r="H14413" s="193">
        <v>100</v>
      </c>
      <c r="I14413" s="193">
        <v>5000</v>
      </c>
      <c r="L14413" s="234" t="s">
        <v>1781</v>
      </c>
    </row>
    <row r="14414" spans="1:12" s="245" customFormat="1" ht="15.75" customHeight="1" x14ac:dyDescent="0.3">
      <c r="A14414" s="343">
        <v>44195</v>
      </c>
      <c r="B14414" s="244" t="s">
        <v>636</v>
      </c>
      <c r="C14414" s="352" t="s">
        <v>56</v>
      </c>
      <c r="D14414" s="345" t="s">
        <v>1128</v>
      </c>
      <c r="E14414" s="344" t="s">
        <v>377</v>
      </c>
      <c r="F14414" s="345" t="s">
        <v>27</v>
      </c>
      <c r="G14414" s="193">
        <f t="shared" si="922"/>
        <v>500</v>
      </c>
      <c r="H14414" s="193">
        <v>1</v>
      </c>
      <c r="I14414" s="193">
        <v>500</v>
      </c>
      <c r="L14414" s="234" t="s">
        <v>1781</v>
      </c>
    </row>
    <row r="14415" spans="1:12" s="245" customFormat="1" ht="15.75" customHeight="1" x14ac:dyDescent="0.3">
      <c r="A14415" s="343">
        <v>44194</v>
      </c>
      <c r="B14415" s="244" t="s">
        <v>1350</v>
      </c>
      <c r="C14415" s="352" t="s">
        <v>1351</v>
      </c>
      <c r="D14415" s="345" t="s">
        <v>1155</v>
      </c>
      <c r="E14415" s="344" t="s">
        <v>377</v>
      </c>
      <c r="F14415" s="345" t="s">
        <v>15</v>
      </c>
      <c r="G14415" s="193">
        <f t="shared" si="922"/>
        <v>5</v>
      </c>
      <c r="H14415" s="193">
        <v>200</v>
      </c>
      <c r="I14415" s="193">
        <v>1000</v>
      </c>
      <c r="L14415" s="234" t="s">
        <v>1781</v>
      </c>
    </row>
    <row r="14416" spans="1:12" s="245" customFormat="1" ht="15.75" customHeight="1" x14ac:dyDescent="0.3">
      <c r="A14416" s="343">
        <v>44194</v>
      </c>
      <c r="B14416" s="244" t="s">
        <v>1350</v>
      </c>
      <c r="C14416" s="352" t="s">
        <v>1351</v>
      </c>
      <c r="D14416" s="345" t="s">
        <v>793</v>
      </c>
      <c r="E14416" s="344" t="s">
        <v>377</v>
      </c>
      <c r="F14416" s="345" t="s">
        <v>12</v>
      </c>
      <c r="G14416" s="193">
        <f t="shared" si="922"/>
        <v>10</v>
      </c>
      <c r="H14416" s="193">
        <v>100</v>
      </c>
      <c r="I14416" s="193">
        <v>1000</v>
      </c>
      <c r="L14416" s="234" t="s">
        <v>1781</v>
      </c>
    </row>
    <row r="14417" spans="1:12" s="245" customFormat="1" ht="15.75" customHeight="1" x14ac:dyDescent="0.3">
      <c r="A14417" s="343">
        <v>44194</v>
      </c>
      <c r="B14417" s="244" t="s">
        <v>1350</v>
      </c>
      <c r="C14417" s="352" t="s">
        <v>1351</v>
      </c>
      <c r="D14417" s="345" t="s">
        <v>1093</v>
      </c>
      <c r="E14417" s="344" t="s">
        <v>377</v>
      </c>
      <c r="F14417" s="345" t="s">
        <v>41</v>
      </c>
      <c r="G14417" s="193">
        <f t="shared" si="922"/>
        <v>1000</v>
      </c>
      <c r="H14417" s="193">
        <v>1</v>
      </c>
      <c r="I14417" s="193">
        <v>1000</v>
      </c>
      <c r="L14417" s="234" t="s">
        <v>1781</v>
      </c>
    </row>
    <row r="14418" spans="1:12" s="245" customFormat="1" ht="15.75" customHeight="1" x14ac:dyDescent="0.3">
      <c r="A14418" s="343">
        <v>44194</v>
      </c>
      <c r="B14418" s="244" t="s">
        <v>1350</v>
      </c>
      <c r="C14418" s="352" t="s">
        <v>1351</v>
      </c>
      <c r="D14418" s="345" t="s">
        <v>1160</v>
      </c>
      <c r="E14418" s="344" t="s">
        <v>377</v>
      </c>
      <c r="F14418" s="345" t="s">
        <v>31</v>
      </c>
      <c r="G14418" s="193">
        <f t="shared" si="922"/>
        <v>15</v>
      </c>
      <c r="H14418" s="193">
        <v>100</v>
      </c>
      <c r="I14418" s="193">
        <v>1500</v>
      </c>
      <c r="L14418" s="234" t="s">
        <v>1781</v>
      </c>
    </row>
    <row r="14419" spans="1:12" s="245" customFormat="1" ht="15.75" customHeight="1" x14ac:dyDescent="0.3">
      <c r="A14419" s="343">
        <v>44194</v>
      </c>
      <c r="B14419" s="244" t="s">
        <v>1350</v>
      </c>
      <c r="C14419" s="352" t="s">
        <v>1351</v>
      </c>
      <c r="D14419" s="345" t="s">
        <v>1279</v>
      </c>
      <c r="E14419" s="344" t="s">
        <v>377</v>
      </c>
      <c r="F14419" s="345" t="s">
        <v>31</v>
      </c>
      <c r="G14419" s="193">
        <f t="shared" si="922"/>
        <v>15</v>
      </c>
      <c r="H14419" s="193">
        <v>100</v>
      </c>
      <c r="I14419" s="193">
        <v>1500</v>
      </c>
      <c r="L14419" s="234" t="s">
        <v>1781</v>
      </c>
    </row>
    <row r="14420" spans="1:12" s="245" customFormat="1" ht="15.75" customHeight="1" x14ac:dyDescent="0.3">
      <c r="A14420" s="343">
        <v>44194</v>
      </c>
      <c r="B14420" s="244" t="s">
        <v>1350</v>
      </c>
      <c r="C14420" s="352" t="s">
        <v>1351</v>
      </c>
      <c r="D14420" s="345" t="s">
        <v>1128</v>
      </c>
      <c r="E14420" s="344" t="s">
        <v>377</v>
      </c>
      <c r="F14420" s="345" t="s">
        <v>27</v>
      </c>
      <c r="G14420" s="193">
        <f t="shared" si="922"/>
        <v>1200</v>
      </c>
      <c r="H14420" s="193">
        <v>1</v>
      </c>
      <c r="I14420" s="193">
        <v>1200</v>
      </c>
      <c r="L14420" s="234" t="s">
        <v>1781</v>
      </c>
    </row>
    <row r="14421" spans="1:12" s="245" customFormat="1" ht="15.75" customHeight="1" x14ac:dyDescent="0.3">
      <c r="A14421" s="343">
        <v>44194</v>
      </c>
      <c r="B14421" s="244" t="s">
        <v>1352</v>
      </c>
      <c r="C14421" s="352" t="s">
        <v>56</v>
      </c>
      <c r="D14421" s="345" t="s">
        <v>1155</v>
      </c>
      <c r="E14421" s="344" t="s">
        <v>377</v>
      </c>
      <c r="F14421" s="345" t="s">
        <v>15</v>
      </c>
      <c r="G14421" s="193">
        <f t="shared" si="922"/>
        <v>6.25</v>
      </c>
      <c r="H14421" s="193">
        <v>200</v>
      </c>
      <c r="I14421" s="193">
        <v>1250</v>
      </c>
      <c r="L14421" s="234" t="s">
        <v>1781</v>
      </c>
    </row>
    <row r="14422" spans="1:12" s="245" customFormat="1" ht="15.75" customHeight="1" x14ac:dyDescent="0.3">
      <c r="A14422" s="343">
        <v>44194</v>
      </c>
      <c r="B14422" s="244" t="s">
        <v>1352</v>
      </c>
      <c r="C14422" s="352" t="s">
        <v>56</v>
      </c>
      <c r="D14422" s="345" t="s">
        <v>793</v>
      </c>
      <c r="E14422" s="344" t="s">
        <v>377</v>
      </c>
      <c r="F14422" s="345" t="s">
        <v>12</v>
      </c>
      <c r="G14422" s="193">
        <f t="shared" si="922"/>
        <v>5</v>
      </c>
      <c r="H14422" s="193">
        <v>100</v>
      </c>
      <c r="I14422" s="193">
        <v>500</v>
      </c>
      <c r="L14422" s="234" t="s">
        <v>1781</v>
      </c>
    </row>
    <row r="14423" spans="1:12" s="245" customFormat="1" ht="15.75" customHeight="1" x14ac:dyDescent="0.3">
      <c r="A14423" s="343">
        <v>44194</v>
      </c>
      <c r="B14423" s="244" t="s">
        <v>1352</v>
      </c>
      <c r="C14423" s="352" t="s">
        <v>56</v>
      </c>
      <c r="D14423" s="345" t="s">
        <v>1093</v>
      </c>
      <c r="E14423" s="344" t="s">
        <v>377</v>
      </c>
      <c r="F14423" s="345" t="s">
        <v>41</v>
      </c>
      <c r="G14423" s="193">
        <f t="shared" si="922"/>
        <v>90</v>
      </c>
      <c r="H14423" s="193">
        <v>1</v>
      </c>
      <c r="I14423" s="193">
        <v>90</v>
      </c>
      <c r="L14423" s="234" t="s">
        <v>1781</v>
      </c>
    </row>
    <row r="14424" spans="1:12" s="245" customFormat="1" ht="15.75" customHeight="1" x14ac:dyDescent="0.3">
      <c r="A14424" s="343">
        <v>44194</v>
      </c>
      <c r="B14424" s="244" t="s">
        <v>1352</v>
      </c>
      <c r="C14424" s="352" t="s">
        <v>56</v>
      </c>
      <c r="D14424" s="345" t="s">
        <v>1157</v>
      </c>
      <c r="E14424" s="344" t="s">
        <v>377</v>
      </c>
      <c r="F14424" s="345" t="s">
        <v>31</v>
      </c>
      <c r="G14424" s="193">
        <f t="shared" ref="G14424" si="924">I14424/H14424</f>
        <v>12</v>
      </c>
      <c r="H14424" s="193">
        <v>100</v>
      </c>
      <c r="I14424" s="193">
        <v>1200</v>
      </c>
      <c r="L14424" s="234" t="s">
        <v>1781</v>
      </c>
    </row>
    <row r="14425" spans="1:12" s="245" customFormat="1" ht="15.75" customHeight="1" x14ac:dyDescent="0.3">
      <c r="A14425" s="343">
        <v>44194</v>
      </c>
      <c r="B14425" s="244" t="s">
        <v>1352</v>
      </c>
      <c r="C14425" s="352" t="s">
        <v>56</v>
      </c>
      <c r="D14425" s="345" t="s">
        <v>1153</v>
      </c>
      <c r="E14425" s="344" t="s">
        <v>377</v>
      </c>
      <c r="F14425" s="345" t="s">
        <v>31</v>
      </c>
      <c r="G14425" s="193">
        <f t="shared" si="922"/>
        <v>12</v>
      </c>
      <c r="H14425" s="193">
        <v>100</v>
      </c>
      <c r="I14425" s="193">
        <v>1200</v>
      </c>
      <c r="L14425" s="234" t="s">
        <v>1781</v>
      </c>
    </row>
    <row r="14426" spans="1:12" s="245" customFormat="1" ht="15.75" customHeight="1" x14ac:dyDescent="0.3">
      <c r="A14426" s="343">
        <v>44194</v>
      </c>
      <c r="B14426" s="244" t="s">
        <v>1352</v>
      </c>
      <c r="C14426" s="352" t="s">
        <v>56</v>
      </c>
      <c r="D14426" s="345" t="s">
        <v>1160</v>
      </c>
      <c r="E14426" s="344" t="s">
        <v>377</v>
      </c>
      <c r="F14426" s="345" t="s">
        <v>31</v>
      </c>
      <c r="G14426" s="193">
        <f t="shared" si="922"/>
        <v>4</v>
      </c>
      <c r="H14426" s="193">
        <v>100</v>
      </c>
      <c r="I14426" s="193">
        <v>400</v>
      </c>
      <c r="L14426" s="234" t="s">
        <v>1781</v>
      </c>
    </row>
    <row r="14427" spans="1:12" s="245" customFormat="1" ht="15.75" customHeight="1" x14ac:dyDescent="0.3">
      <c r="A14427" s="343">
        <v>44194</v>
      </c>
      <c r="B14427" s="244" t="s">
        <v>1352</v>
      </c>
      <c r="C14427" s="352" t="s">
        <v>56</v>
      </c>
      <c r="D14427" s="345" t="s">
        <v>1128</v>
      </c>
      <c r="E14427" s="344" t="s">
        <v>377</v>
      </c>
      <c r="F14427" s="345" t="s">
        <v>27</v>
      </c>
      <c r="G14427" s="193">
        <f t="shared" si="922"/>
        <v>800</v>
      </c>
      <c r="H14427" s="193">
        <v>1</v>
      </c>
      <c r="I14427" s="193">
        <v>800</v>
      </c>
      <c r="L14427" s="234" t="s">
        <v>1781</v>
      </c>
    </row>
    <row r="14428" spans="1:12" s="245" customFormat="1" ht="15.75" customHeight="1" x14ac:dyDescent="0.3">
      <c r="A14428" s="343">
        <v>44194</v>
      </c>
      <c r="B14428" s="244" t="s">
        <v>1019</v>
      </c>
      <c r="C14428" s="352" t="s">
        <v>56</v>
      </c>
      <c r="D14428" s="345" t="s">
        <v>1155</v>
      </c>
      <c r="E14428" s="344" t="s">
        <v>377</v>
      </c>
      <c r="F14428" s="345" t="s">
        <v>15</v>
      </c>
      <c r="G14428" s="193">
        <f t="shared" si="922"/>
        <v>5</v>
      </c>
      <c r="H14428" s="193">
        <v>200</v>
      </c>
      <c r="I14428" s="193">
        <v>1000</v>
      </c>
      <c r="L14428" s="234" t="s">
        <v>1781</v>
      </c>
    </row>
    <row r="14429" spans="1:12" s="245" customFormat="1" ht="15.75" customHeight="1" x14ac:dyDescent="0.3">
      <c r="A14429" s="343">
        <v>44194</v>
      </c>
      <c r="B14429" s="244" t="s">
        <v>1019</v>
      </c>
      <c r="C14429" s="352" t="s">
        <v>56</v>
      </c>
      <c r="D14429" s="345" t="s">
        <v>793</v>
      </c>
      <c r="E14429" s="344" t="s">
        <v>377</v>
      </c>
      <c r="F14429" s="345" t="s">
        <v>12</v>
      </c>
      <c r="G14429" s="193">
        <f t="shared" si="922"/>
        <v>10</v>
      </c>
      <c r="H14429" s="193">
        <v>100</v>
      </c>
      <c r="I14429" s="193">
        <v>1000</v>
      </c>
      <c r="L14429" s="234" t="s">
        <v>1781</v>
      </c>
    </row>
    <row r="14430" spans="1:12" s="245" customFormat="1" ht="15.75" customHeight="1" x14ac:dyDescent="0.3">
      <c r="A14430" s="343">
        <v>44194</v>
      </c>
      <c r="B14430" s="244" t="s">
        <v>1019</v>
      </c>
      <c r="C14430" s="352" t="s">
        <v>56</v>
      </c>
      <c r="D14430" s="345" t="s">
        <v>1093</v>
      </c>
      <c r="E14430" s="344" t="s">
        <v>377</v>
      </c>
      <c r="F14430" s="345" t="s">
        <v>41</v>
      </c>
      <c r="G14430" s="193">
        <f t="shared" si="922"/>
        <v>200</v>
      </c>
      <c r="H14430" s="193">
        <v>1</v>
      </c>
      <c r="I14430" s="193">
        <v>200</v>
      </c>
      <c r="L14430" s="234" t="s">
        <v>1781</v>
      </c>
    </row>
    <row r="14431" spans="1:12" s="245" customFormat="1" ht="15.75" customHeight="1" x14ac:dyDescent="0.3">
      <c r="A14431" s="343">
        <v>44194</v>
      </c>
      <c r="B14431" s="244" t="s">
        <v>1019</v>
      </c>
      <c r="C14431" s="352" t="s">
        <v>56</v>
      </c>
      <c r="D14431" s="345" t="s">
        <v>1153</v>
      </c>
      <c r="E14431" s="344" t="s">
        <v>377</v>
      </c>
      <c r="F14431" s="345" t="s">
        <v>31</v>
      </c>
      <c r="G14431" s="193">
        <f t="shared" si="922"/>
        <v>60</v>
      </c>
      <c r="H14431" s="193">
        <v>100</v>
      </c>
      <c r="I14431" s="193">
        <v>6000</v>
      </c>
      <c r="L14431" s="234" t="s">
        <v>1781</v>
      </c>
    </row>
    <row r="14432" spans="1:12" s="245" customFormat="1" ht="15.75" customHeight="1" x14ac:dyDescent="0.3">
      <c r="A14432" s="343">
        <v>44194</v>
      </c>
      <c r="B14432" s="244" t="s">
        <v>1019</v>
      </c>
      <c r="C14432" s="352" t="s">
        <v>56</v>
      </c>
      <c r="D14432" s="345" t="s">
        <v>1160</v>
      </c>
      <c r="E14432" s="344" t="s">
        <v>377</v>
      </c>
      <c r="F14432" s="345" t="s">
        <v>31</v>
      </c>
      <c r="G14432" s="193">
        <f t="shared" si="922"/>
        <v>60</v>
      </c>
      <c r="H14432" s="193">
        <v>100</v>
      </c>
      <c r="I14432" s="193">
        <v>6000</v>
      </c>
      <c r="L14432" s="234" t="s">
        <v>1781</v>
      </c>
    </row>
    <row r="14433" spans="1:12" s="245" customFormat="1" ht="15.75" customHeight="1" x14ac:dyDescent="0.3">
      <c r="A14433" s="343">
        <v>44194</v>
      </c>
      <c r="B14433" s="244" t="s">
        <v>1019</v>
      </c>
      <c r="C14433" s="352" t="s">
        <v>56</v>
      </c>
      <c r="D14433" s="345" t="s">
        <v>1128</v>
      </c>
      <c r="E14433" s="344" t="s">
        <v>377</v>
      </c>
      <c r="F14433" s="345" t="s">
        <v>27</v>
      </c>
      <c r="G14433" s="193">
        <f t="shared" si="922"/>
        <v>2000</v>
      </c>
      <c r="H14433" s="193">
        <v>1</v>
      </c>
      <c r="I14433" s="193">
        <v>2000</v>
      </c>
      <c r="L14433" s="234" t="s">
        <v>1781</v>
      </c>
    </row>
    <row r="14434" spans="1:12" s="245" customFormat="1" ht="15.75" customHeight="1" x14ac:dyDescent="0.3">
      <c r="A14434" s="343">
        <v>44194</v>
      </c>
      <c r="B14434" s="244" t="s">
        <v>1019</v>
      </c>
      <c r="C14434" s="352" t="s">
        <v>56</v>
      </c>
      <c r="D14434" s="345" t="s">
        <v>1161</v>
      </c>
      <c r="E14434" s="344" t="s">
        <v>377</v>
      </c>
      <c r="F14434" s="345" t="s">
        <v>670</v>
      </c>
      <c r="G14434" s="193">
        <f t="shared" si="922"/>
        <v>1</v>
      </c>
      <c r="H14434" s="193">
        <v>40</v>
      </c>
      <c r="I14434" s="193">
        <v>40</v>
      </c>
      <c r="L14434" s="234" t="s">
        <v>1781</v>
      </c>
    </row>
    <row r="14435" spans="1:12" s="245" customFormat="1" ht="15.75" customHeight="1" x14ac:dyDescent="0.3">
      <c r="A14435" s="343">
        <v>44194</v>
      </c>
      <c r="B14435" s="244" t="s">
        <v>1353</v>
      </c>
      <c r="C14435" s="352" t="s">
        <v>56</v>
      </c>
      <c r="D14435" s="345" t="s">
        <v>1155</v>
      </c>
      <c r="E14435" s="344" t="s">
        <v>377</v>
      </c>
      <c r="F14435" s="345" t="s">
        <v>15</v>
      </c>
      <c r="G14435" s="193">
        <f t="shared" si="922"/>
        <v>2.5</v>
      </c>
      <c r="H14435" s="193">
        <v>200</v>
      </c>
      <c r="I14435" s="193">
        <v>500</v>
      </c>
      <c r="L14435" s="234" t="s">
        <v>1781</v>
      </c>
    </row>
    <row r="14436" spans="1:12" s="245" customFormat="1" ht="15.75" customHeight="1" x14ac:dyDescent="0.3">
      <c r="A14436" s="343">
        <v>44194</v>
      </c>
      <c r="B14436" s="244" t="s">
        <v>1353</v>
      </c>
      <c r="C14436" s="352" t="s">
        <v>56</v>
      </c>
      <c r="D14436" s="345" t="s">
        <v>793</v>
      </c>
      <c r="E14436" s="344" t="s">
        <v>377</v>
      </c>
      <c r="F14436" s="345" t="s">
        <v>12</v>
      </c>
      <c r="G14436" s="193">
        <f t="shared" si="922"/>
        <v>20</v>
      </c>
      <c r="H14436" s="193">
        <v>100</v>
      </c>
      <c r="I14436" s="193">
        <v>2000</v>
      </c>
      <c r="L14436" s="234" t="s">
        <v>1781</v>
      </c>
    </row>
    <row r="14437" spans="1:12" s="245" customFormat="1" ht="15.75" customHeight="1" x14ac:dyDescent="0.3">
      <c r="A14437" s="343">
        <v>44194</v>
      </c>
      <c r="B14437" s="244" t="s">
        <v>1353</v>
      </c>
      <c r="C14437" s="352" t="s">
        <v>56</v>
      </c>
      <c r="D14437" s="345" t="s">
        <v>1093</v>
      </c>
      <c r="E14437" s="344" t="s">
        <v>377</v>
      </c>
      <c r="F14437" s="345" t="s">
        <v>41</v>
      </c>
      <c r="G14437" s="193">
        <f t="shared" si="922"/>
        <v>500</v>
      </c>
      <c r="H14437" s="193">
        <v>1</v>
      </c>
      <c r="I14437" s="193">
        <v>500</v>
      </c>
      <c r="L14437" s="234" t="s">
        <v>1781</v>
      </c>
    </row>
    <row r="14438" spans="1:12" s="245" customFormat="1" ht="15.65" customHeight="1" x14ac:dyDescent="0.3">
      <c r="A14438" s="343">
        <v>44194</v>
      </c>
      <c r="B14438" s="244" t="s">
        <v>1353</v>
      </c>
      <c r="C14438" s="352" t="s">
        <v>56</v>
      </c>
      <c r="D14438" s="345" t="s">
        <v>1153</v>
      </c>
      <c r="E14438" s="344" t="s">
        <v>377</v>
      </c>
      <c r="F14438" s="345" t="s">
        <v>31</v>
      </c>
      <c r="G14438" s="193">
        <f t="shared" si="922"/>
        <v>51</v>
      </c>
      <c r="H14438" s="193">
        <v>100</v>
      </c>
      <c r="I14438" s="193">
        <v>5100</v>
      </c>
      <c r="L14438" s="234" t="s">
        <v>1781</v>
      </c>
    </row>
    <row r="14439" spans="1:12" s="245" customFormat="1" ht="15.75" customHeight="1" x14ac:dyDescent="0.3">
      <c r="A14439" s="343">
        <v>44194</v>
      </c>
      <c r="B14439" s="244" t="s">
        <v>1353</v>
      </c>
      <c r="C14439" s="352" t="s">
        <v>56</v>
      </c>
      <c r="D14439" s="345" t="s">
        <v>1161</v>
      </c>
      <c r="E14439" s="344" t="s">
        <v>377</v>
      </c>
      <c r="F14439" s="345" t="s">
        <v>670</v>
      </c>
      <c r="G14439" s="193">
        <f t="shared" si="922"/>
        <v>10</v>
      </c>
      <c r="H14439" s="193">
        <v>40</v>
      </c>
      <c r="I14439" s="193">
        <v>400</v>
      </c>
      <c r="L14439" s="234" t="s">
        <v>1781</v>
      </c>
    </row>
    <row r="14440" spans="1:12" s="245" customFormat="1" ht="15.75" customHeight="1" x14ac:dyDescent="0.3">
      <c r="A14440" s="343">
        <v>44194</v>
      </c>
      <c r="B14440" s="244" t="s">
        <v>1353</v>
      </c>
      <c r="C14440" s="352" t="s">
        <v>56</v>
      </c>
      <c r="D14440" s="345" t="s">
        <v>1128</v>
      </c>
      <c r="E14440" s="344" t="s">
        <v>377</v>
      </c>
      <c r="F14440" s="345" t="s">
        <v>27</v>
      </c>
      <c r="G14440" s="193">
        <f t="shared" si="922"/>
        <v>1000</v>
      </c>
      <c r="H14440" s="193">
        <v>1</v>
      </c>
      <c r="I14440" s="193">
        <v>1000</v>
      </c>
      <c r="L14440" s="234" t="s">
        <v>1781</v>
      </c>
    </row>
    <row r="14441" spans="1:12" s="245" customFormat="1" ht="15.75" customHeight="1" x14ac:dyDescent="0.3">
      <c r="A14441" s="343">
        <v>44194</v>
      </c>
      <c r="B14441" s="244" t="s">
        <v>567</v>
      </c>
      <c r="C14441" s="352" t="s">
        <v>56</v>
      </c>
      <c r="D14441" s="345" t="s">
        <v>1155</v>
      </c>
      <c r="E14441" s="344" t="s">
        <v>377</v>
      </c>
      <c r="F14441" s="345" t="s">
        <v>15</v>
      </c>
      <c r="G14441" s="193">
        <f t="shared" si="922"/>
        <v>2.5</v>
      </c>
      <c r="H14441" s="193">
        <v>200</v>
      </c>
      <c r="I14441" s="193">
        <v>500</v>
      </c>
      <c r="L14441" s="234" t="s">
        <v>1781</v>
      </c>
    </row>
    <row r="14442" spans="1:12" s="245" customFormat="1" ht="15.75" customHeight="1" x14ac:dyDescent="0.3">
      <c r="A14442" s="343">
        <v>44194</v>
      </c>
      <c r="B14442" s="244" t="s">
        <v>567</v>
      </c>
      <c r="C14442" s="352" t="s">
        <v>56</v>
      </c>
      <c r="D14442" s="345" t="s">
        <v>793</v>
      </c>
      <c r="E14442" s="344" t="s">
        <v>377</v>
      </c>
      <c r="F14442" s="345" t="s">
        <v>12</v>
      </c>
      <c r="G14442" s="193">
        <f t="shared" si="922"/>
        <v>3</v>
      </c>
      <c r="H14442" s="193">
        <v>100</v>
      </c>
      <c r="I14442" s="193">
        <v>300</v>
      </c>
      <c r="L14442" s="234" t="s">
        <v>1781</v>
      </c>
    </row>
    <row r="14443" spans="1:12" s="245" customFormat="1" ht="15.75" customHeight="1" x14ac:dyDescent="0.3">
      <c r="A14443" s="343">
        <v>44194</v>
      </c>
      <c r="B14443" s="244" t="s">
        <v>567</v>
      </c>
      <c r="C14443" s="352" t="s">
        <v>56</v>
      </c>
      <c r="D14443" s="345" t="s">
        <v>1093</v>
      </c>
      <c r="E14443" s="344" t="s">
        <v>377</v>
      </c>
      <c r="F14443" s="345" t="s">
        <v>41</v>
      </c>
      <c r="G14443" s="193">
        <f t="shared" si="922"/>
        <v>804</v>
      </c>
      <c r="H14443" s="193">
        <v>1</v>
      </c>
      <c r="I14443" s="193">
        <v>804</v>
      </c>
      <c r="L14443" s="234" t="s">
        <v>1781</v>
      </c>
    </row>
    <row r="14444" spans="1:12" s="245" customFormat="1" ht="15.75" customHeight="1" x14ac:dyDescent="0.3">
      <c r="A14444" s="343">
        <v>44194</v>
      </c>
      <c r="B14444" s="244" t="s">
        <v>567</v>
      </c>
      <c r="C14444" s="352" t="s">
        <v>56</v>
      </c>
      <c r="D14444" s="345" t="s">
        <v>1153</v>
      </c>
      <c r="E14444" s="344" t="s">
        <v>377</v>
      </c>
      <c r="F14444" s="345" t="s">
        <v>31</v>
      </c>
      <c r="G14444" s="193">
        <f t="shared" si="922"/>
        <v>50</v>
      </c>
      <c r="H14444" s="193">
        <v>100</v>
      </c>
      <c r="I14444" s="193">
        <v>5000</v>
      </c>
      <c r="L14444" s="234" t="s">
        <v>1781</v>
      </c>
    </row>
    <row r="14445" spans="1:12" s="245" customFormat="1" ht="15.75" customHeight="1" x14ac:dyDescent="0.3">
      <c r="A14445" s="343">
        <v>44194</v>
      </c>
      <c r="B14445" s="244" t="s">
        <v>567</v>
      </c>
      <c r="C14445" s="352" t="s">
        <v>56</v>
      </c>
      <c r="D14445" s="345" t="s">
        <v>1160</v>
      </c>
      <c r="E14445" s="344" t="s">
        <v>377</v>
      </c>
      <c r="F14445" s="345" t="s">
        <v>31</v>
      </c>
      <c r="G14445" s="193">
        <f t="shared" si="922"/>
        <v>50</v>
      </c>
      <c r="H14445" s="193">
        <v>100</v>
      </c>
      <c r="I14445" s="193">
        <v>5000</v>
      </c>
      <c r="L14445" s="234" t="s">
        <v>1781</v>
      </c>
    </row>
    <row r="14446" spans="1:12" s="245" customFormat="1" ht="15.75" customHeight="1" x14ac:dyDescent="0.3">
      <c r="A14446" s="343">
        <v>44194</v>
      </c>
      <c r="B14446" s="244" t="s">
        <v>567</v>
      </c>
      <c r="C14446" s="352" t="s">
        <v>56</v>
      </c>
      <c r="D14446" s="345" t="s">
        <v>1128</v>
      </c>
      <c r="E14446" s="344" t="s">
        <v>377</v>
      </c>
      <c r="F14446" s="345" t="s">
        <v>27</v>
      </c>
      <c r="G14446" s="193">
        <f t="shared" si="922"/>
        <v>800</v>
      </c>
      <c r="H14446" s="193">
        <v>1</v>
      </c>
      <c r="I14446" s="193">
        <v>800</v>
      </c>
      <c r="L14446" s="234" t="s">
        <v>1781</v>
      </c>
    </row>
    <row r="14447" spans="1:12" s="245" customFormat="1" ht="15.75" customHeight="1" x14ac:dyDescent="0.3">
      <c r="A14447" s="343">
        <v>44194</v>
      </c>
      <c r="B14447" s="244" t="s">
        <v>567</v>
      </c>
      <c r="C14447" s="352" t="s">
        <v>56</v>
      </c>
      <c r="D14447" s="345" t="s">
        <v>1161</v>
      </c>
      <c r="E14447" s="344" t="s">
        <v>377</v>
      </c>
      <c r="F14447" s="345" t="s">
        <v>670</v>
      </c>
      <c r="G14447" s="193">
        <f t="shared" ref="G14447" si="925">I14447/H14447</f>
        <v>50</v>
      </c>
      <c r="H14447" s="193">
        <v>40</v>
      </c>
      <c r="I14447" s="193">
        <v>2000</v>
      </c>
      <c r="L14447" s="234" t="s">
        <v>1781</v>
      </c>
    </row>
    <row r="14448" spans="1:12" s="245" customFormat="1" ht="15.65" customHeight="1" x14ac:dyDescent="0.3">
      <c r="A14448" s="343">
        <v>44194</v>
      </c>
      <c r="B14448" s="244" t="s">
        <v>1354</v>
      </c>
      <c r="C14448" s="352" t="s">
        <v>56</v>
      </c>
      <c r="D14448" s="345" t="s">
        <v>1155</v>
      </c>
      <c r="E14448" s="344" t="s">
        <v>377</v>
      </c>
      <c r="F14448" s="345" t="s">
        <v>15</v>
      </c>
      <c r="G14448" s="193">
        <f t="shared" si="922"/>
        <v>0.5</v>
      </c>
      <c r="H14448" s="193">
        <v>200</v>
      </c>
      <c r="I14448" s="193">
        <v>100</v>
      </c>
      <c r="L14448" s="234" t="s">
        <v>1781</v>
      </c>
    </row>
    <row r="14449" spans="1:12" s="245" customFormat="1" ht="15.75" customHeight="1" x14ac:dyDescent="0.3">
      <c r="A14449" s="343">
        <v>44194</v>
      </c>
      <c r="B14449" s="244" t="s">
        <v>1354</v>
      </c>
      <c r="C14449" s="352" t="s">
        <v>56</v>
      </c>
      <c r="D14449" s="345" t="s">
        <v>793</v>
      </c>
      <c r="E14449" s="344" t="s">
        <v>377</v>
      </c>
      <c r="F14449" s="345" t="s">
        <v>12</v>
      </c>
      <c r="G14449" s="193">
        <f t="shared" si="922"/>
        <v>10</v>
      </c>
      <c r="H14449" s="193">
        <v>100</v>
      </c>
      <c r="I14449" s="193">
        <v>1000</v>
      </c>
      <c r="L14449" s="234" t="s">
        <v>1781</v>
      </c>
    </row>
    <row r="14450" spans="1:12" s="245" customFormat="1" ht="15.75" customHeight="1" x14ac:dyDescent="0.3">
      <c r="A14450" s="343">
        <v>44194</v>
      </c>
      <c r="B14450" s="244" t="s">
        <v>1354</v>
      </c>
      <c r="C14450" s="352" t="s">
        <v>56</v>
      </c>
      <c r="D14450" s="345" t="s">
        <v>1093</v>
      </c>
      <c r="E14450" s="344" t="s">
        <v>377</v>
      </c>
      <c r="F14450" s="345" t="s">
        <v>41</v>
      </c>
      <c r="G14450" s="193">
        <f t="shared" si="922"/>
        <v>500</v>
      </c>
      <c r="H14450" s="193">
        <v>1</v>
      </c>
      <c r="I14450" s="193">
        <v>500</v>
      </c>
      <c r="L14450" s="234" t="s">
        <v>1781</v>
      </c>
    </row>
    <row r="14451" spans="1:12" s="245" customFormat="1" ht="15.75" customHeight="1" x14ac:dyDescent="0.3">
      <c r="A14451" s="343">
        <v>44194</v>
      </c>
      <c r="B14451" s="244" t="s">
        <v>1354</v>
      </c>
      <c r="C14451" s="352" t="s">
        <v>56</v>
      </c>
      <c r="D14451" s="345" t="s">
        <v>1276</v>
      </c>
      <c r="E14451" s="344" t="s">
        <v>377</v>
      </c>
      <c r="F14451" s="345" t="s">
        <v>31</v>
      </c>
      <c r="G14451" s="193">
        <f t="shared" si="922"/>
        <v>27</v>
      </c>
      <c r="H14451" s="193">
        <v>100</v>
      </c>
      <c r="I14451" s="193">
        <v>2700</v>
      </c>
      <c r="L14451" s="234" t="s">
        <v>1781</v>
      </c>
    </row>
    <row r="14452" spans="1:12" s="245" customFormat="1" ht="15.75" customHeight="1" x14ac:dyDescent="0.3">
      <c r="A14452" s="343">
        <v>44194</v>
      </c>
      <c r="B14452" s="244" t="s">
        <v>1354</v>
      </c>
      <c r="C14452" s="352" t="s">
        <v>56</v>
      </c>
      <c r="D14452" s="345" t="s">
        <v>1160</v>
      </c>
      <c r="E14452" s="344" t="s">
        <v>377</v>
      </c>
      <c r="F14452" s="345" t="s">
        <v>31</v>
      </c>
      <c r="G14452" s="193">
        <f t="shared" si="922"/>
        <v>25</v>
      </c>
      <c r="H14452" s="193">
        <v>100</v>
      </c>
      <c r="I14452" s="193">
        <v>2500</v>
      </c>
      <c r="L14452" s="234" t="s">
        <v>1781</v>
      </c>
    </row>
    <row r="14453" spans="1:12" s="245" customFormat="1" ht="15.75" customHeight="1" x14ac:dyDescent="0.3">
      <c r="A14453" s="343">
        <v>44194</v>
      </c>
      <c r="B14453" s="244" t="s">
        <v>1354</v>
      </c>
      <c r="C14453" s="352" t="s">
        <v>56</v>
      </c>
      <c r="D14453" s="345" t="s">
        <v>1128</v>
      </c>
      <c r="E14453" s="344" t="s">
        <v>377</v>
      </c>
      <c r="F14453" s="345" t="s">
        <v>27</v>
      </c>
      <c r="G14453" s="193">
        <f t="shared" si="922"/>
        <v>1000</v>
      </c>
      <c r="H14453" s="193">
        <v>1</v>
      </c>
      <c r="I14453" s="193">
        <v>1000</v>
      </c>
      <c r="L14453" s="234" t="s">
        <v>1781</v>
      </c>
    </row>
    <row r="14454" spans="1:12" s="245" customFormat="1" ht="15.75" customHeight="1" x14ac:dyDescent="0.3">
      <c r="A14454" s="343">
        <v>44194</v>
      </c>
      <c r="B14454" s="244" t="s">
        <v>1354</v>
      </c>
      <c r="C14454" s="352" t="s">
        <v>56</v>
      </c>
      <c r="D14454" s="345" t="s">
        <v>1164</v>
      </c>
      <c r="E14454" s="344" t="s">
        <v>377</v>
      </c>
      <c r="F14454" s="345" t="s">
        <v>670</v>
      </c>
      <c r="G14454" s="193">
        <f t="shared" si="922"/>
        <v>50</v>
      </c>
      <c r="H14454" s="193">
        <v>1</v>
      </c>
      <c r="I14454" s="193">
        <v>50</v>
      </c>
      <c r="L14454" s="234" t="s">
        <v>1781</v>
      </c>
    </row>
    <row r="14455" spans="1:12" s="245" customFormat="1" ht="15.75" customHeight="1" x14ac:dyDescent="0.3">
      <c r="A14455" s="343">
        <v>44194</v>
      </c>
      <c r="B14455" s="244" t="s">
        <v>1354</v>
      </c>
      <c r="C14455" s="352" t="s">
        <v>56</v>
      </c>
      <c r="D14455" s="345" t="s">
        <v>1347</v>
      </c>
      <c r="E14455" s="344" t="s">
        <v>377</v>
      </c>
      <c r="F14455" s="345" t="s">
        <v>670</v>
      </c>
      <c r="G14455" s="193">
        <f t="shared" ref="G14455" si="926">I14455/H14455</f>
        <v>50</v>
      </c>
      <c r="H14455" s="193">
        <v>1</v>
      </c>
      <c r="I14455" s="193">
        <v>50</v>
      </c>
      <c r="L14455" s="234" t="s">
        <v>1781</v>
      </c>
    </row>
    <row r="14456" spans="1:12" s="245" customFormat="1" ht="15.75" customHeight="1" x14ac:dyDescent="0.3">
      <c r="A14456" s="343">
        <v>44194</v>
      </c>
      <c r="B14456" s="244" t="s">
        <v>1355</v>
      </c>
      <c r="C14456" s="352" t="s">
        <v>1178</v>
      </c>
      <c r="D14456" s="345" t="s">
        <v>1155</v>
      </c>
      <c r="E14456" s="344" t="s">
        <v>377</v>
      </c>
      <c r="F14456" s="345" t="s">
        <v>15</v>
      </c>
      <c r="G14456" s="193">
        <f t="shared" si="922"/>
        <v>1</v>
      </c>
      <c r="H14456" s="193">
        <v>200</v>
      </c>
      <c r="I14456" s="193">
        <v>200</v>
      </c>
      <c r="L14456" s="234" t="s">
        <v>1781</v>
      </c>
    </row>
    <row r="14457" spans="1:12" s="245" customFormat="1" ht="15.75" customHeight="1" x14ac:dyDescent="0.3">
      <c r="A14457" s="343">
        <v>44194</v>
      </c>
      <c r="B14457" s="244" t="s">
        <v>1355</v>
      </c>
      <c r="C14457" s="352" t="s">
        <v>1178</v>
      </c>
      <c r="D14457" s="345" t="s">
        <v>1161</v>
      </c>
      <c r="E14457" s="344" t="s">
        <v>377</v>
      </c>
      <c r="F14457" s="345" t="s">
        <v>670</v>
      </c>
      <c r="G14457" s="193">
        <f t="shared" si="922"/>
        <v>30</v>
      </c>
      <c r="H14457" s="193">
        <v>40</v>
      </c>
      <c r="I14457" s="193">
        <v>1200</v>
      </c>
      <c r="L14457" s="234" t="s">
        <v>1781</v>
      </c>
    </row>
    <row r="14458" spans="1:12" s="245" customFormat="1" ht="15.75" customHeight="1" x14ac:dyDescent="0.3">
      <c r="A14458" s="343">
        <v>44194</v>
      </c>
      <c r="B14458" s="244" t="s">
        <v>1355</v>
      </c>
      <c r="C14458" s="352" t="s">
        <v>1178</v>
      </c>
      <c r="D14458" s="345" t="s">
        <v>1356</v>
      </c>
      <c r="E14458" s="344" t="s">
        <v>377</v>
      </c>
      <c r="F14458" s="345" t="s">
        <v>181</v>
      </c>
      <c r="G14458" s="193">
        <f t="shared" si="922"/>
        <v>20</v>
      </c>
      <c r="H14458" s="193">
        <v>1</v>
      </c>
      <c r="I14458" s="193">
        <v>20</v>
      </c>
      <c r="L14458" s="234" t="s">
        <v>1781</v>
      </c>
    </row>
    <row r="14459" spans="1:12" s="245" customFormat="1" ht="15.75" customHeight="1" x14ac:dyDescent="0.3">
      <c r="A14459" s="343">
        <v>44194</v>
      </c>
      <c r="B14459" s="244" t="s">
        <v>1355</v>
      </c>
      <c r="C14459" s="352" t="s">
        <v>1178</v>
      </c>
      <c r="D14459" s="345" t="s">
        <v>1153</v>
      </c>
      <c r="E14459" s="344" t="s">
        <v>377</v>
      </c>
      <c r="F14459" s="345" t="s">
        <v>31</v>
      </c>
      <c r="G14459" s="193">
        <f t="shared" si="922"/>
        <v>21</v>
      </c>
      <c r="H14459" s="193">
        <v>100</v>
      </c>
      <c r="I14459" s="193">
        <v>2100</v>
      </c>
      <c r="L14459" s="234" t="s">
        <v>1781</v>
      </c>
    </row>
    <row r="14460" spans="1:12" s="245" customFormat="1" ht="15.75" customHeight="1" x14ac:dyDescent="0.3">
      <c r="A14460" s="343">
        <v>44194</v>
      </c>
      <c r="B14460" s="244" t="s">
        <v>1355</v>
      </c>
      <c r="C14460" s="352" t="s">
        <v>1178</v>
      </c>
      <c r="D14460" s="345" t="s">
        <v>1157</v>
      </c>
      <c r="E14460" s="344" t="s">
        <v>377</v>
      </c>
      <c r="F14460" s="345" t="s">
        <v>31</v>
      </c>
      <c r="G14460" s="193">
        <f t="shared" si="922"/>
        <v>4</v>
      </c>
      <c r="H14460" s="193">
        <v>100</v>
      </c>
      <c r="I14460" s="193">
        <v>400</v>
      </c>
      <c r="L14460" s="234" t="s">
        <v>1781</v>
      </c>
    </row>
    <row r="14461" spans="1:12" s="245" customFormat="1" ht="15.75" customHeight="1" x14ac:dyDescent="0.3">
      <c r="A14461" s="343">
        <v>44194</v>
      </c>
      <c r="B14461" s="244" t="s">
        <v>1355</v>
      </c>
      <c r="C14461" s="352" t="s">
        <v>1178</v>
      </c>
      <c r="D14461" s="345" t="s">
        <v>1128</v>
      </c>
      <c r="E14461" s="344" t="s">
        <v>377</v>
      </c>
      <c r="F14461" s="345" t="s">
        <v>27</v>
      </c>
      <c r="G14461" s="193">
        <f t="shared" si="922"/>
        <v>200</v>
      </c>
      <c r="H14461" s="193">
        <v>1</v>
      </c>
      <c r="I14461" s="193">
        <v>200</v>
      </c>
      <c r="L14461" s="234" t="s">
        <v>1781</v>
      </c>
    </row>
    <row r="14462" spans="1:12" s="245" customFormat="1" ht="15.75" customHeight="1" x14ac:dyDescent="0.3">
      <c r="A14462" s="343">
        <v>44180</v>
      </c>
      <c r="B14462" s="244" t="s">
        <v>1357</v>
      </c>
      <c r="C14462" s="352" t="s">
        <v>56</v>
      </c>
      <c r="D14462" s="345" t="s">
        <v>1155</v>
      </c>
      <c r="E14462" s="344" t="s">
        <v>377</v>
      </c>
      <c r="F14462" s="345" t="s">
        <v>15</v>
      </c>
      <c r="G14462" s="193">
        <f t="shared" si="922"/>
        <v>24</v>
      </c>
      <c r="H14462" s="193">
        <v>200</v>
      </c>
      <c r="I14462" s="193">
        <v>4800</v>
      </c>
      <c r="L14462" s="234" t="s">
        <v>1781</v>
      </c>
    </row>
    <row r="14463" spans="1:12" s="245" customFormat="1" ht="15.75" customHeight="1" x14ac:dyDescent="0.3">
      <c r="A14463" s="343">
        <v>44180</v>
      </c>
      <c r="B14463" s="244" t="s">
        <v>1357</v>
      </c>
      <c r="C14463" s="352" t="s">
        <v>56</v>
      </c>
      <c r="D14463" s="345" t="s">
        <v>793</v>
      </c>
      <c r="E14463" s="344" t="s">
        <v>377</v>
      </c>
      <c r="F14463" s="345" t="s">
        <v>12</v>
      </c>
      <c r="G14463" s="193">
        <f t="shared" si="922"/>
        <v>48</v>
      </c>
      <c r="H14463" s="193">
        <v>100</v>
      </c>
      <c r="I14463" s="193">
        <v>4800</v>
      </c>
      <c r="L14463" s="234" t="s">
        <v>1781</v>
      </c>
    </row>
    <row r="14464" spans="1:12" s="245" customFormat="1" ht="15.75" customHeight="1" x14ac:dyDescent="0.3">
      <c r="A14464" s="343">
        <v>44180</v>
      </c>
      <c r="B14464" s="244" t="s">
        <v>1357</v>
      </c>
      <c r="C14464" s="352" t="s">
        <v>56</v>
      </c>
      <c r="D14464" s="345" t="s">
        <v>1093</v>
      </c>
      <c r="E14464" s="344" t="s">
        <v>377</v>
      </c>
      <c r="F14464" s="345" t="s">
        <v>41</v>
      </c>
      <c r="G14464" s="193">
        <f t="shared" si="922"/>
        <v>4800</v>
      </c>
      <c r="H14464" s="193">
        <v>1</v>
      </c>
      <c r="I14464" s="193">
        <v>4800</v>
      </c>
      <c r="L14464" s="234" t="s">
        <v>1781</v>
      </c>
    </row>
    <row r="14465" spans="1:12" s="245" customFormat="1" ht="15.75" customHeight="1" x14ac:dyDescent="0.3">
      <c r="A14465" s="343">
        <v>44180</v>
      </c>
      <c r="B14465" s="244" t="s">
        <v>1357</v>
      </c>
      <c r="C14465" s="352" t="s">
        <v>56</v>
      </c>
      <c r="D14465" s="345" t="s">
        <v>1153</v>
      </c>
      <c r="E14465" s="344" t="s">
        <v>377</v>
      </c>
      <c r="F14465" s="345" t="s">
        <v>31</v>
      </c>
      <c r="G14465" s="193">
        <f t="shared" si="922"/>
        <v>42</v>
      </c>
      <c r="H14465" s="193">
        <v>100</v>
      </c>
      <c r="I14465" s="193">
        <v>4200</v>
      </c>
      <c r="L14465" s="234" t="s">
        <v>1781</v>
      </c>
    </row>
    <row r="14466" spans="1:12" s="245" customFormat="1" ht="15.75" customHeight="1" x14ac:dyDescent="0.3">
      <c r="A14466" s="343">
        <v>44180</v>
      </c>
      <c r="B14466" s="244" t="s">
        <v>1357</v>
      </c>
      <c r="C14466" s="352" t="s">
        <v>56</v>
      </c>
      <c r="D14466" s="345" t="s">
        <v>1160</v>
      </c>
      <c r="E14466" s="344" t="s">
        <v>377</v>
      </c>
      <c r="F14466" s="345" t="s">
        <v>31</v>
      </c>
      <c r="G14466" s="193">
        <f t="shared" si="922"/>
        <v>40</v>
      </c>
      <c r="H14466" s="193">
        <v>100</v>
      </c>
      <c r="I14466" s="193">
        <v>4000</v>
      </c>
      <c r="L14466" s="234" t="s">
        <v>1781</v>
      </c>
    </row>
    <row r="14467" spans="1:12" s="245" customFormat="1" ht="15.75" customHeight="1" x14ac:dyDescent="0.3">
      <c r="A14467" s="343">
        <v>44180</v>
      </c>
      <c r="B14467" s="244" t="s">
        <v>1357</v>
      </c>
      <c r="C14467" s="352" t="s">
        <v>56</v>
      </c>
      <c r="D14467" s="345" t="s">
        <v>1157</v>
      </c>
      <c r="E14467" s="344" t="s">
        <v>377</v>
      </c>
      <c r="F14467" s="345" t="s">
        <v>31</v>
      </c>
      <c r="G14467" s="193">
        <f t="shared" si="922"/>
        <v>40</v>
      </c>
      <c r="H14467" s="193">
        <v>100</v>
      </c>
      <c r="I14467" s="193">
        <v>4000</v>
      </c>
      <c r="L14467" s="234" t="s">
        <v>1781</v>
      </c>
    </row>
    <row r="14468" spans="1:12" s="245" customFormat="1" ht="15.75" customHeight="1" x14ac:dyDescent="0.3">
      <c r="A14468" s="343">
        <v>44174</v>
      </c>
      <c r="B14468" s="244" t="s">
        <v>1358</v>
      </c>
      <c r="C14468" s="352" t="s">
        <v>56</v>
      </c>
      <c r="D14468" s="345" t="s">
        <v>1155</v>
      </c>
      <c r="E14468" s="344" t="s">
        <v>377</v>
      </c>
      <c r="F14468" s="345" t="s">
        <v>15</v>
      </c>
      <c r="G14468" s="193">
        <f t="shared" ref="G14468:G14473" si="927">I14468/H14468</f>
        <v>0.25</v>
      </c>
      <c r="H14468" s="193">
        <v>200</v>
      </c>
      <c r="I14468" s="193">
        <v>50</v>
      </c>
      <c r="L14468" s="234" t="s">
        <v>1781</v>
      </c>
    </row>
    <row r="14469" spans="1:12" s="245" customFormat="1" ht="15.75" customHeight="1" x14ac:dyDescent="0.3">
      <c r="A14469" s="343">
        <v>44174</v>
      </c>
      <c r="B14469" s="244" t="s">
        <v>1358</v>
      </c>
      <c r="C14469" s="352" t="s">
        <v>56</v>
      </c>
      <c r="D14469" s="345" t="s">
        <v>793</v>
      </c>
      <c r="E14469" s="344" t="s">
        <v>377</v>
      </c>
      <c r="F14469" s="345" t="s">
        <v>12</v>
      </c>
      <c r="G14469" s="193">
        <f t="shared" si="927"/>
        <v>0.5</v>
      </c>
      <c r="H14469" s="193">
        <v>100</v>
      </c>
      <c r="I14469" s="193">
        <v>50</v>
      </c>
      <c r="L14469" s="234" t="s">
        <v>1781</v>
      </c>
    </row>
    <row r="14470" spans="1:12" s="245" customFormat="1" ht="15.75" customHeight="1" x14ac:dyDescent="0.3">
      <c r="A14470" s="343">
        <v>44174</v>
      </c>
      <c r="B14470" s="244" t="s">
        <v>1358</v>
      </c>
      <c r="C14470" s="352" t="s">
        <v>56</v>
      </c>
      <c r="D14470" s="345" t="s">
        <v>1093</v>
      </c>
      <c r="E14470" s="344" t="s">
        <v>377</v>
      </c>
      <c r="F14470" s="345" t="s">
        <v>41</v>
      </c>
      <c r="G14470" s="193">
        <f t="shared" si="927"/>
        <v>30</v>
      </c>
      <c r="H14470" s="193">
        <v>1</v>
      </c>
      <c r="I14470" s="193">
        <v>30</v>
      </c>
      <c r="L14470" s="234" t="s">
        <v>1781</v>
      </c>
    </row>
    <row r="14471" spans="1:12" s="245" customFormat="1" ht="15.75" customHeight="1" x14ac:dyDescent="0.3">
      <c r="A14471" s="343">
        <v>44174</v>
      </c>
      <c r="B14471" s="244" t="s">
        <v>1358</v>
      </c>
      <c r="C14471" s="352" t="s">
        <v>56</v>
      </c>
      <c r="D14471" s="345" t="s">
        <v>1153</v>
      </c>
      <c r="E14471" s="344" t="s">
        <v>377</v>
      </c>
      <c r="F14471" s="345" t="s">
        <v>31</v>
      </c>
      <c r="G14471" s="193">
        <f t="shared" si="927"/>
        <v>3</v>
      </c>
      <c r="H14471" s="193">
        <v>100</v>
      </c>
      <c r="I14471" s="193">
        <v>300</v>
      </c>
      <c r="L14471" s="234" t="s">
        <v>1781</v>
      </c>
    </row>
    <row r="14472" spans="1:12" s="245" customFormat="1" ht="15.75" customHeight="1" x14ac:dyDescent="0.3">
      <c r="A14472" s="343">
        <v>44174</v>
      </c>
      <c r="B14472" s="244" t="s">
        <v>1358</v>
      </c>
      <c r="C14472" s="352" t="s">
        <v>56</v>
      </c>
      <c r="D14472" s="345" t="s">
        <v>1318</v>
      </c>
      <c r="E14472" s="344" t="s">
        <v>377</v>
      </c>
      <c r="F14472" s="345" t="s">
        <v>31</v>
      </c>
      <c r="G14472" s="193">
        <f t="shared" si="927"/>
        <v>1</v>
      </c>
      <c r="H14472" s="193">
        <v>100</v>
      </c>
      <c r="I14472" s="193">
        <v>100</v>
      </c>
      <c r="L14472" s="234" t="s">
        <v>1781</v>
      </c>
    </row>
    <row r="14473" spans="1:12" s="245" customFormat="1" ht="15.75" customHeight="1" x14ac:dyDescent="0.3">
      <c r="A14473" s="343">
        <v>44174</v>
      </c>
      <c r="B14473" s="244" t="s">
        <v>1358</v>
      </c>
      <c r="C14473" s="352" t="s">
        <v>56</v>
      </c>
      <c r="D14473" s="345" t="s">
        <v>1128</v>
      </c>
      <c r="E14473" s="344" t="s">
        <v>377</v>
      </c>
      <c r="F14473" s="345" t="s">
        <v>27</v>
      </c>
      <c r="G14473" s="193">
        <f t="shared" si="927"/>
        <v>30</v>
      </c>
      <c r="H14473" s="193">
        <v>1</v>
      </c>
      <c r="I14473" s="193">
        <v>30</v>
      </c>
      <c r="L14473" s="234" t="s">
        <v>1781</v>
      </c>
    </row>
    <row r="14474" spans="1:12" s="245" customFormat="1" ht="15.75" customHeight="1" x14ac:dyDescent="0.3">
      <c r="A14474" s="343">
        <v>44174</v>
      </c>
      <c r="B14474" s="244" t="s">
        <v>1358</v>
      </c>
      <c r="C14474" s="352" t="s">
        <v>56</v>
      </c>
      <c r="D14474" s="345" t="s">
        <v>1157</v>
      </c>
      <c r="E14474" s="344" t="s">
        <v>377</v>
      </c>
      <c r="F14474" s="345" t="s">
        <v>27</v>
      </c>
      <c r="G14474" s="193">
        <f t="shared" ref="G14474" si="928">I14474/H14474</f>
        <v>100</v>
      </c>
      <c r="H14474" s="193">
        <v>1</v>
      </c>
      <c r="I14474" s="193">
        <v>100</v>
      </c>
      <c r="L14474" s="234" t="s">
        <v>1781</v>
      </c>
    </row>
    <row r="14475" spans="1:12" s="245" customFormat="1" ht="15.75" customHeight="1" x14ac:dyDescent="0.3">
      <c r="A14475" s="343">
        <v>44175</v>
      </c>
      <c r="B14475" s="244" t="s">
        <v>443</v>
      </c>
      <c r="C14475" s="352" t="s">
        <v>56</v>
      </c>
      <c r="D14475" s="345" t="s">
        <v>1155</v>
      </c>
      <c r="E14475" s="344" t="s">
        <v>377</v>
      </c>
      <c r="F14475" s="345" t="s">
        <v>15</v>
      </c>
      <c r="G14475" s="193">
        <f t="shared" ref="G14475:G14526" si="929">I14475/H14475</f>
        <v>0.5</v>
      </c>
      <c r="H14475" s="193">
        <v>200</v>
      </c>
      <c r="I14475" s="193">
        <v>100</v>
      </c>
      <c r="L14475" s="234" t="s">
        <v>1781</v>
      </c>
    </row>
    <row r="14476" spans="1:12" s="245" customFormat="1" ht="15.75" customHeight="1" x14ac:dyDescent="0.3">
      <c r="A14476" s="343">
        <v>44175</v>
      </c>
      <c r="B14476" s="244" t="s">
        <v>443</v>
      </c>
      <c r="C14476" s="352" t="s">
        <v>56</v>
      </c>
      <c r="D14476" s="345" t="s">
        <v>793</v>
      </c>
      <c r="E14476" s="344" t="s">
        <v>377</v>
      </c>
      <c r="F14476" s="345" t="s">
        <v>12</v>
      </c>
      <c r="G14476" s="193">
        <f t="shared" si="929"/>
        <v>5</v>
      </c>
      <c r="H14476" s="193">
        <v>100</v>
      </c>
      <c r="I14476" s="193">
        <v>500</v>
      </c>
      <c r="L14476" s="234" t="s">
        <v>1781</v>
      </c>
    </row>
    <row r="14477" spans="1:12" s="245" customFormat="1" ht="15.75" customHeight="1" x14ac:dyDescent="0.3">
      <c r="A14477" s="343">
        <v>44175</v>
      </c>
      <c r="B14477" s="244" t="s">
        <v>443</v>
      </c>
      <c r="C14477" s="352" t="s">
        <v>56</v>
      </c>
      <c r="D14477" s="345" t="s">
        <v>1093</v>
      </c>
      <c r="E14477" s="344" t="s">
        <v>377</v>
      </c>
      <c r="F14477" s="345" t="s">
        <v>41</v>
      </c>
      <c r="G14477" s="193">
        <f t="shared" si="929"/>
        <v>100</v>
      </c>
      <c r="H14477" s="193">
        <v>1</v>
      </c>
      <c r="I14477" s="193">
        <v>100</v>
      </c>
      <c r="L14477" s="234" t="s">
        <v>1781</v>
      </c>
    </row>
    <row r="14478" spans="1:12" s="245" customFormat="1" ht="15.75" customHeight="1" x14ac:dyDescent="0.3">
      <c r="A14478" s="343">
        <v>44175</v>
      </c>
      <c r="B14478" s="244" t="s">
        <v>443</v>
      </c>
      <c r="C14478" s="352" t="s">
        <v>56</v>
      </c>
      <c r="D14478" s="345" t="s">
        <v>1153</v>
      </c>
      <c r="E14478" s="344" t="s">
        <v>377</v>
      </c>
      <c r="F14478" s="345" t="s">
        <v>31</v>
      </c>
      <c r="G14478" s="193">
        <f t="shared" si="929"/>
        <v>6</v>
      </c>
      <c r="H14478" s="193">
        <v>100</v>
      </c>
      <c r="I14478" s="193">
        <v>600</v>
      </c>
      <c r="L14478" s="234" t="s">
        <v>1781</v>
      </c>
    </row>
    <row r="14479" spans="1:12" s="245" customFormat="1" ht="15.75" customHeight="1" x14ac:dyDescent="0.3">
      <c r="A14479" s="343">
        <v>44175</v>
      </c>
      <c r="B14479" s="244" t="s">
        <v>443</v>
      </c>
      <c r="C14479" s="352" t="s">
        <v>56</v>
      </c>
      <c r="D14479" s="345" t="s">
        <v>1160</v>
      </c>
      <c r="E14479" s="344" t="s">
        <v>377</v>
      </c>
      <c r="F14479" s="345" t="s">
        <v>31</v>
      </c>
      <c r="G14479" s="193">
        <f t="shared" si="929"/>
        <v>5</v>
      </c>
      <c r="H14479" s="193">
        <v>100</v>
      </c>
      <c r="I14479" s="193">
        <v>500</v>
      </c>
      <c r="L14479" s="234" t="s">
        <v>1781</v>
      </c>
    </row>
    <row r="14480" spans="1:12" s="245" customFormat="1" ht="15.75" customHeight="1" x14ac:dyDescent="0.3">
      <c r="A14480" s="343">
        <v>44175</v>
      </c>
      <c r="B14480" s="244" t="s">
        <v>443</v>
      </c>
      <c r="C14480" s="352" t="s">
        <v>56</v>
      </c>
      <c r="D14480" s="345" t="s">
        <v>1128</v>
      </c>
      <c r="E14480" s="344" t="s">
        <v>377</v>
      </c>
      <c r="F14480" s="345" t="s">
        <v>27</v>
      </c>
      <c r="G14480" s="193">
        <f t="shared" si="929"/>
        <v>100</v>
      </c>
      <c r="H14480" s="193">
        <v>1</v>
      </c>
      <c r="I14480" s="193">
        <v>100</v>
      </c>
      <c r="L14480" s="234" t="s">
        <v>1781</v>
      </c>
    </row>
    <row r="14481" spans="1:12" s="245" customFormat="1" ht="15.75" customHeight="1" x14ac:dyDescent="0.3">
      <c r="A14481" s="343">
        <v>44175</v>
      </c>
      <c r="B14481" s="244" t="s">
        <v>443</v>
      </c>
      <c r="C14481" s="352" t="s">
        <v>56</v>
      </c>
      <c r="D14481" s="345" t="s">
        <v>1161</v>
      </c>
      <c r="E14481" s="344" t="s">
        <v>377</v>
      </c>
      <c r="F14481" s="345" t="s">
        <v>670</v>
      </c>
      <c r="G14481" s="193">
        <f t="shared" si="929"/>
        <v>2</v>
      </c>
      <c r="H14481" s="193">
        <v>40</v>
      </c>
      <c r="I14481" s="193">
        <v>80</v>
      </c>
      <c r="L14481" s="234" t="s">
        <v>1781</v>
      </c>
    </row>
    <row r="14482" spans="1:12" s="245" customFormat="1" ht="15.75" customHeight="1" x14ac:dyDescent="0.3">
      <c r="A14482" s="343">
        <v>44160</v>
      </c>
      <c r="B14482" s="244" t="s">
        <v>1359</v>
      </c>
      <c r="C14482" s="352" t="s">
        <v>56</v>
      </c>
      <c r="D14482" s="345" t="s">
        <v>1155</v>
      </c>
      <c r="E14482" s="344" t="s">
        <v>377</v>
      </c>
      <c r="F14482" s="345" t="s">
        <v>15</v>
      </c>
      <c r="G14482" s="193">
        <f t="shared" si="929"/>
        <v>1.25</v>
      </c>
      <c r="H14482" s="193">
        <v>200</v>
      </c>
      <c r="I14482" s="193">
        <v>250</v>
      </c>
      <c r="L14482" s="234" t="s">
        <v>1781</v>
      </c>
    </row>
    <row r="14483" spans="1:12" s="245" customFormat="1" ht="15.75" customHeight="1" x14ac:dyDescent="0.3">
      <c r="A14483" s="343">
        <v>44160</v>
      </c>
      <c r="B14483" s="244" t="s">
        <v>1359</v>
      </c>
      <c r="C14483" s="352" t="s">
        <v>56</v>
      </c>
      <c r="D14483" s="345" t="s">
        <v>793</v>
      </c>
      <c r="E14483" s="344" t="s">
        <v>377</v>
      </c>
      <c r="F14483" s="345" t="s">
        <v>12</v>
      </c>
      <c r="G14483" s="193">
        <f t="shared" si="929"/>
        <v>10</v>
      </c>
      <c r="H14483" s="193">
        <v>100</v>
      </c>
      <c r="I14483" s="193">
        <v>1000</v>
      </c>
      <c r="L14483" s="234" t="s">
        <v>1781</v>
      </c>
    </row>
    <row r="14484" spans="1:12" s="245" customFormat="1" ht="15.75" customHeight="1" x14ac:dyDescent="0.3">
      <c r="A14484" s="343">
        <v>44160</v>
      </c>
      <c r="B14484" s="244" t="s">
        <v>1359</v>
      </c>
      <c r="C14484" s="352" t="s">
        <v>56</v>
      </c>
      <c r="D14484" s="345" t="s">
        <v>1093</v>
      </c>
      <c r="E14484" s="344" t="s">
        <v>377</v>
      </c>
      <c r="F14484" s="345" t="s">
        <v>41</v>
      </c>
      <c r="G14484" s="193">
        <f t="shared" si="929"/>
        <v>250</v>
      </c>
      <c r="H14484" s="193">
        <v>1</v>
      </c>
      <c r="I14484" s="193">
        <v>250</v>
      </c>
      <c r="L14484" s="234" t="s">
        <v>1781</v>
      </c>
    </row>
    <row r="14485" spans="1:12" s="245" customFormat="1" ht="15.75" customHeight="1" x14ac:dyDescent="0.3">
      <c r="A14485" s="343">
        <v>44160</v>
      </c>
      <c r="B14485" s="244" t="s">
        <v>1359</v>
      </c>
      <c r="C14485" s="352" t="s">
        <v>56</v>
      </c>
      <c r="D14485" s="345" t="s">
        <v>1158</v>
      </c>
      <c r="E14485" s="344" t="s">
        <v>377</v>
      </c>
      <c r="F14485" s="345" t="s">
        <v>31</v>
      </c>
      <c r="G14485" s="193">
        <f t="shared" si="929"/>
        <v>21</v>
      </c>
      <c r="H14485" s="193">
        <v>100</v>
      </c>
      <c r="I14485" s="193">
        <v>2100</v>
      </c>
      <c r="L14485" s="234" t="s">
        <v>1781</v>
      </c>
    </row>
    <row r="14486" spans="1:12" s="245" customFormat="1" ht="15.75" customHeight="1" x14ac:dyDescent="0.3">
      <c r="A14486" s="343">
        <v>44160</v>
      </c>
      <c r="B14486" s="244" t="s">
        <v>1359</v>
      </c>
      <c r="C14486" s="352" t="s">
        <v>56</v>
      </c>
      <c r="D14486" s="345" t="s">
        <v>888</v>
      </c>
      <c r="E14486" s="344" t="s">
        <v>377</v>
      </c>
      <c r="F14486" s="345" t="s">
        <v>31</v>
      </c>
      <c r="G14486" s="193">
        <f t="shared" si="929"/>
        <v>20</v>
      </c>
      <c r="H14486" s="193">
        <v>100</v>
      </c>
      <c r="I14486" s="193">
        <v>2000</v>
      </c>
      <c r="L14486" s="234" t="s">
        <v>1781</v>
      </c>
    </row>
    <row r="14487" spans="1:12" s="245" customFormat="1" ht="15.75" customHeight="1" x14ac:dyDescent="0.3">
      <c r="A14487" s="343">
        <v>44160</v>
      </c>
      <c r="B14487" s="244" t="s">
        <v>1359</v>
      </c>
      <c r="C14487" s="352" t="s">
        <v>56</v>
      </c>
      <c r="D14487" s="345" t="s">
        <v>1162</v>
      </c>
      <c r="E14487" s="344" t="s">
        <v>377</v>
      </c>
      <c r="F14487" s="345" t="s">
        <v>31</v>
      </c>
      <c r="G14487" s="193">
        <f t="shared" ref="G14487" si="930">I14487/H14487</f>
        <v>20</v>
      </c>
      <c r="H14487" s="193">
        <v>100</v>
      </c>
      <c r="I14487" s="193">
        <v>2000</v>
      </c>
      <c r="L14487" s="234" t="s">
        <v>1781</v>
      </c>
    </row>
    <row r="14488" spans="1:12" s="245" customFormat="1" ht="15.75" customHeight="1" x14ac:dyDescent="0.3">
      <c r="A14488" s="343">
        <v>44160</v>
      </c>
      <c r="B14488" s="244" t="s">
        <v>1359</v>
      </c>
      <c r="C14488" s="352" t="s">
        <v>56</v>
      </c>
      <c r="D14488" s="345" t="s">
        <v>886</v>
      </c>
      <c r="E14488" s="344" t="s">
        <v>377</v>
      </c>
      <c r="F14488" s="345" t="s">
        <v>27</v>
      </c>
      <c r="G14488" s="193">
        <f t="shared" si="929"/>
        <v>2000</v>
      </c>
      <c r="H14488" s="193">
        <v>1</v>
      </c>
      <c r="I14488" s="193">
        <v>2000</v>
      </c>
      <c r="L14488" s="234" t="s">
        <v>1781</v>
      </c>
    </row>
    <row r="14489" spans="1:12" s="245" customFormat="1" ht="15.75" customHeight="1" x14ac:dyDescent="0.3">
      <c r="A14489" s="343">
        <v>44160</v>
      </c>
      <c r="B14489" s="244" t="s">
        <v>1359</v>
      </c>
      <c r="C14489" s="352" t="s">
        <v>56</v>
      </c>
      <c r="D14489" s="345" t="s">
        <v>1161</v>
      </c>
      <c r="E14489" s="344" t="s">
        <v>377</v>
      </c>
      <c r="F14489" s="345" t="s">
        <v>670</v>
      </c>
      <c r="G14489" s="193">
        <f t="shared" ref="G14489" si="931">I14489/H14489</f>
        <v>20</v>
      </c>
      <c r="H14489" s="193">
        <v>40</v>
      </c>
      <c r="I14489" s="193">
        <v>800</v>
      </c>
      <c r="L14489" s="234" t="s">
        <v>1781</v>
      </c>
    </row>
    <row r="14490" spans="1:12" s="245" customFormat="1" ht="15.75" customHeight="1" x14ac:dyDescent="0.3">
      <c r="A14490" s="343">
        <v>44182</v>
      </c>
      <c r="B14490" s="244" t="s">
        <v>1360</v>
      </c>
      <c r="C14490" s="352" t="s">
        <v>56</v>
      </c>
      <c r="D14490" s="345" t="s">
        <v>1155</v>
      </c>
      <c r="E14490" s="344" t="s">
        <v>377</v>
      </c>
      <c r="F14490" s="345" t="s">
        <v>15</v>
      </c>
      <c r="G14490" s="193">
        <f t="shared" si="929"/>
        <v>5</v>
      </c>
      <c r="H14490" s="193">
        <v>200</v>
      </c>
      <c r="I14490" s="193">
        <v>1000</v>
      </c>
      <c r="L14490" s="234" t="s">
        <v>1781</v>
      </c>
    </row>
    <row r="14491" spans="1:12" s="245" customFormat="1" ht="15.75" customHeight="1" x14ac:dyDescent="0.3">
      <c r="A14491" s="343">
        <v>44182</v>
      </c>
      <c r="B14491" s="244" t="s">
        <v>1360</v>
      </c>
      <c r="C14491" s="352" t="s">
        <v>56</v>
      </c>
      <c r="D14491" s="345" t="s">
        <v>793</v>
      </c>
      <c r="E14491" s="344" t="s">
        <v>377</v>
      </c>
      <c r="F14491" s="345" t="s">
        <v>12</v>
      </c>
      <c r="G14491" s="193">
        <f t="shared" si="929"/>
        <v>10</v>
      </c>
      <c r="H14491" s="193">
        <v>100</v>
      </c>
      <c r="I14491" s="193">
        <v>1000</v>
      </c>
      <c r="L14491" s="234" t="s">
        <v>1781</v>
      </c>
    </row>
    <row r="14492" spans="1:12" s="245" customFormat="1" ht="15.75" customHeight="1" x14ac:dyDescent="0.3">
      <c r="A14492" s="343">
        <v>44182</v>
      </c>
      <c r="B14492" s="244" t="s">
        <v>1360</v>
      </c>
      <c r="C14492" s="352" t="s">
        <v>56</v>
      </c>
      <c r="D14492" s="345" t="s">
        <v>1093</v>
      </c>
      <c r="E14492" s="344" t="s">
        <v>377</v>
      </c>
      <c r="F14492" s="345" t="s">
        <v>41</v>
      </c>
      <c r="G14492" s="193">
        <f t="shared" si="929"/>
        <v>204</v>
      </c>
      <c r="H14492" s="193">
        <v>1</v>
      </c>
      <c r="I14492" s="193">
        <v>204</v>
      </c>
      <c r="L14492" s="234" t="s">
        <v>1781</v>
      </c>
    </row>
    <row r="14493" spans="1:12" s="245" customFormat="1" ht="15.75" customHeight="1" x14ac:dyDescent="0.3">
      <c r="A14493" s="343">
        <v>44182</v>
      </c>
      <c r="B14493" s="244" t="s">
        <v>1360</v>
      </c>
      <c r="C14493" s="352" t="s">
        <v>56</v>
      </c>
      <c r="D14493" s="345" t="s">
        <v>1153</v>
      </c>
      <c r="E14493" s="344" t="s">
        <v>377</v>
      </c>
      <c r="F14493" s="345" t="s">
        <v>31</v>
      </c>
      <c r="G14493" s="193">
        <f t="shared" si="929"/>
        <v>42</v>
      </c>
      <c r="H14493" s="193">
        <v>100</v>
      </c>
      <c r="I14493" s="193">
        <v>4200</v>
      </c>
      <c r="L14493" s="234" t="s">
        <v>1781</v>
      </c>
    </row>
    <row r="14494" spans="1:12" s="245" customFormat="1" ht="15.75" customHeight="1" x14ac:dyDescent="0.3">
      <c r="A14494" s="343">
        <v>44182</v>
      </c>
      <c r="B14494" s="244" t="s">
        <v>1360</v>
      </c>
      <c r="C14494" s="352" t="s">
        <v>56</v>
      </c>
      <c r="D14494" s="345" t="s">
        <v>1160</v>
      </c>
      <c r="E14494" s="344" t="s">
        <v>377</v>
      </c>
      <c r="F14494" s="345" t="s">
        <v>31</v>
      </c>
      <c r="G14494" s="193">
        <f t="shared" si="929"/>
        <v>40</v>
      </c>
      <c r="H14494" s="193">
        <v>100</v>
      </c>
      <c r="I14494" s="193">
        <v>4000</v>
      </c>
      <c r="L14494" s="234" t="s">
        <v>1781</v>
      </c>
    </row>
    <row r="14495" spans="1:12" s="245" customFormat="1" ht="15.65" customHeight="1" x14ac:dyDescent="0.3">
      <c r="A14495" s="343">
        <v>44182</v>
      </c>
      <c r="B14495" s="244" t="s">
        <v>1360</v>
      </c>
      <c r="C14495" s="352" t="s">
        <v>56</v>
      </c>
      <c r="D14495" s="345" t="s">
        <v>1128</v>
      </c>
      <c r="E14495" s="344" t="s">
        <v>377</v>
      </c>
      <c r="F14495" s="345" t="s">
        <v>27</v>
      </c>
      <c r="G14495" s="193">
        <f t="shared" si="929"/>
        <v>1000</v>
      </c>
      <c r="H14495" s="193">
        <v>1</v>
      </c>
      <c r="I14495" s="193">
        <v>1000</v>
      </c>
      <c r="L14495" s="234" t="s">
        <v>1781</v>
      </c>
    </row>
    <row r="14496" spans="1:12" s="245" customFormat="1" ht="15.75" customHeight="1" x14ac:dyDescent="0.3">
      <c r="A14496" s="343">
        <v>44182</v>
      </c>
      <c r="B14496" s="244" t="s">
        <v>1360</v>
      </c>
      <c r="C14496" s="352" t="s">
        <v>56</v>
      </c>
      <c r="D14496" s="345" t="s">
        <v>1161</v>
      </c>
      <c r="E14496" s="344" t="s">
        <v>377</v>
      </c>
      <c r="F14496" s="345" t="s">
        <v>670</v>
      </c>
      <c r="G14496" s="193">
        <f t="shared" si="929"/>
        <v>8</v>
      </c>
      <c r="H14496" s="193">
        <v>40</v>
      </c>
      <c r="I14496" s="193">
        <v>320</v>
      </c>
      <c r="L14496" s="234" t="s">
        <v>1781</v>
      </c>
    </row>
    <row r="14497" spans="1:12" s="245" customFormat="1" ht="15.75" customHeight="1" x14ac:dyDescent="0.3">
      <c r="A14497" s="343">
        <v>44187</v>
      </c>
      <c r="B14497" s="244" t="s">
        <v>1086</v>
      </c>
      <c r="C14497" s="352" t="s">
        <v>56</v>
      </c>
      <c r="D14497" s="345" t="s">
        <v>1155</v>
      </c>
      <c r="E14497" s="344" t="s">
        <v>377</v>
      </c>
      <c r="F14497" s="345" t="s">
        <v>15</v>
      </c>
      <c r="G14497" s="193">
        <f t="shared" si="929"/>
        <v>2.5</v>
      </c>
      <c r="H14497" s="193">
        <v>200</v>
      </c>
      <c r="I14497" s="193">
        <v>500</v>
      </c>
      <c r="L14497" s="234" t="s">
        <v>1781</v>
      </c>
    </row>
    <row r="14498" spans="1:12" s="245" customFormat="1" ht="15.75" customHeight="1" x14ac:dyDescent="0.3">
      <c r="A14498" s="343">
        <v>44187</v>
      </c>
      <c r="B14498" s="244" t="s">
        <v>1086</v>
      </c>
      <c r="C14498" s="352" t="s">
        <v>56</v>
      </c>
      <c r="D14498" s="345" t="s">
        <v>793</v>
      </c>
      <c r="E14498" s="344" t="s">
        <v>377</v>
      </c>
      <c r="F14498" s="345" t="s">
        <v>12</v>
      </c>
      <c r="G14498" s="193">
        <f t="shared" si="929"/>
        <v>5</v>
      </c>
      <c r="H14498" s="193">
        <v>100</v>
      </c>
      <c r="I14498" s="193">
        <v>500</v>
      </c>
      <c r="L14498" s="234" t="s">
        <v>1781</v>
      </c>
    </row>
    <row r="14499" spans="1:12" s="245" customFormat="1" ht="15.75" customHeight="1" x14ac:dyDescent="0.3">
      <c r="A14499" s="343">
        <v>44187</v>
      </c>
      <c r="B14499" s="244" t="s">
        <v>1086</v>
      </c>
      <c r="C14499" s="352" t="s">
        <v>56</v>
      </c>
      <c r="D14499" s="345" t="s">
        <v>1153</v>
      </c>
      <c r="E14499" s="344" t="s">
        <v>377</v>
      </c>
      <c r="F14499" s="345" t="s">
        <v>31</v>
      </c>
      <c r="G14499" s="193">
        <f t="shared" si="929"/>
        <v>6</v>
      </c>
      <c r="H14499" s="193">
        <v>100</v>
      </c>
      <c r="I14499" s="193">
        <v>600</v>
      </c>
      <c r="L14499" s="234" t="s">
        <v>1781</v>
      </c>
    </row>
    <row r="14500" spans="1:12" s="245" customFormat="1" ht="15.75" customHeight="1" x14ac:dyDescent="0.3">
      <c r="A14500" s="343">
        <v>44187</v>
      </c>
      <c r="B14500" s="244" t="s">
        <v>1086</v>
      </c>
      <c r="C14500" s="352" t="s">
        <v>56</v>
      </c>
      <c r="D14500" s="345" t="s">
        <v>1160</v>
      </c>
      <c r="E14500" s="344" t="s">
        <v>377</v>
      </c>
      <c r="F14500" s="345" t="s">
        <v>31</v>
      </c>
      <c r="G14500" s="193">
        <f t="shared" si="929"/>
        <v>5</v>
      </c>
      <c r="H14500" s="193">
        <v>100</v>
      </c>
      <c r="I14500" s="193">
        <v>500</v>
      </c>
      <c r="L14500" s="234" t="s">
        <v>1781</v>
      </c>
    </row>
    <row r="14501" spans="1:12" s="245" customFormat="1" ht="15.75" customHeight="1" x14ac:dyDescent="0.3">
      <c r="A14501" s="343">
        <v>44187</v>
      </c>
      <c r="B14501" s="244" t="s">
        <v>1086</v>
      </c>
      <c r="C14501" s="352" t="s">
        <v>56</v>
      </c>
      <c r="D14501" s="345" t="s">
        <v>1128</v>
      </c>
      <c r="E14501" s="344" t="s">
        <v>377</v>
      </c>
      <c r="F14501" s="345" t="s">
        <v>27</v>
      </c>
      <c r="G14501" s="193">
        <f t="shared" si="929"/>
        <v>500</v>
      </c>
      <c r="H14501" s="193">
        <v>1</v>
      </c>
      <c r="I14501" s="193">
        <v>500</v>
      </c>
      <c r="L14501" s="234" t="s">
        <v>1781</v>
      </c>
    </row>
    <row r="14502" spans="1:12" s="245" customFormat="1" ht="15.75" customHeight="1" x14ac:dyDescent="0.3">
      <c r="A14502" s="343">
        <v>44187</v>
      </c>
      <c r="B14502" s="244" t="s">
        <v>1086</v>
      </c>
      <c r="C14502" s="352" t="s">
        <v>56</v>
      </c>
      <c r="D14502" s="345" t="s">
        <v>1161</v>
      </c>
      <c r="E14502" s="344" t="s">
        <v>377</v>
      </c>
      <c r="F14502" s="345" t="s">
        <v>670</v>
      </c>
      <c r="G14502" s="193">
        <f t="shared" ref="G14502" si="932">I14502/H14502</f>
        <v>10</v>
      </c>
      <c r="H14502" s="193">
        <v>40</v>
      </c>
      <c r="I14502" s="193">
        <v>400</v>
      </c>
      <c r="L14502" s="234" t="s">
        <v>1781</v>
      </c>
    </row>
    <row r="14503" spans="1:12" s="245" customFormat="1" ht="15.75" customHeight="1" x14ac:dyDescent="0.3">
      <c r="A14503" s="343">
        <v>44187</v>
      </c>
      <c r="B14503" s="244" t="s">
        <v>1353</v>
      </c>
      <c r="C14503" s="352" t="s">
        <v>56</v>
      </c>
      <c r="D14503" s="345" t="s">
        <v>1155</v>
      </c>
      <c r="E14503" s="344" t="s">
        <v>377</v>
      </c>
      <c r="F14503" s="345" t="s">
        <v>15</v>
      </c>
      <c r="G14503" s="193">
        <f t="shared" si="929"/>
        <v>2.5</v>
      </c>
      <c r="H14503" s="193">
        <v>200</v>
      </c>
      <c r="I14503" s="193">
        <v>500</v>
      </c>
      <c r="L14503" s="234" t="s">
        <v>1781</v>
      </c>
    </row>
    <row r="14504" spans="1:12" s="245" customFormat="1" ht="15.75" customHeight="1" x14ac:dyDescent="0.3">
      <c r="A14504" s="343">
        <v>44187</v>
      </c>
      <c r="B14504" s="244" t="s">
        <v>1353</v>
      </c>
      <c r="C14504" s="352" t="s">
        <v>56</v>
      </c>
      <c r="D14504" s="345" t="s">
        <v>793</v>
      </c>
      <c r="E14504" s="344" t="s">
        <v>377</v>
      </c>
      <c r="F14504" s="345" t="s">
        <v>12</v>
      </c>
      <c r="G14504" s="193">
        <f t="shared" si="929"/>
        <v>20</v>
      </c>
      <c r="H14504" s="193">
        <v>100</v>
      </c>
      <c r="I14504" s="193">
        <v>2000</v>
      </c>
      <c r="L14504" s="234" t="s">
        <v>1781</v>
      </c>
    </row>
    <row r="14505" spans="1:12" s="245" customFormat="1" ht="15.75" customHeight="1" x14ac:dyDescent="0.3">
      <c r="A14505" s="343">
        <v>44187</v>
      </c>
      <c r="B14505" s="244" t="s">
        <v>1353</v>
      </c>
      <c r="C14505" s="352" t="s">
        <v>56</v>
      </c>
      <c r="D14505" s="345" t="s">
        <v>1093</v>
      </c>
      <c r="E14505" s="344" t="s">
        <v>377</v>
      </c>
      <c r="F14505" s="345" t="s">
        <v>41</v>
      </c>
      <c r="G14505" s="193">
        <f t="shared" si="929"/>
        <v>500</v>
      </c>
      <c r="H14505" s="193">
        <v>1</v>
      </c>
      <c r="I14505" s="193">
        <v>500</v>
      </c>
      <c r="L14505" s="234" t="s">
        <v>1781</v>
      </c>
    </row>
    <row r="14506" spans="1:12" s="245" customFormat="1" ht="15.75" customHeight="1" x14ac:dyDescent="0.3">
      <c r="A14506" s="343">
        <v>44187</v>
      </c>
      <c r="B14506" s="244" t="s">
        <v>1353</v>
      </c>
      <c r="C14506" s="352" t="s">
        <v>56</v>
      </c>
      <c r="D14506" s="345" t="s">
        <v>1153</v>
      </c>
      <c r="E14506" s="344" t="s">
        <v>377</v>
      </c>
      <c r="F14506" s="345" t="s">
        <v>31</v>
      </c>
      <c r="G14506" s="193">
        <f t="shared" si="929"/>
        <v>51</v>
      </c>
      <c r="H14506" s="193">
        <v>100</v>
      </c>
      <c r="I14506" s="193">
        <v>5100</v>
      </c>
      <c r="L14506" s="234" t="s">
        <v>1781</v>
      </c>
    </row>
    <row r="14507" spans="1:12" s="245" customFormat="1" ht="15.75" customHeight="1" x14ac:dyDescent="0.3">
      <c r="A14507" s="343">
        <v>44187</v>
      </c>
      <c r="B14507" s="244" t="s">
        <v>1353</v>
      </c>
      <c r="C14507" s="352" t="s">
        <v>56</v>
      </c>
      <c r="D14507" s="345" t="s">
        <v>1128</v>
      </c>
      <c r="E14507" s="344" t="s">
        <v>377</v>
      </c>
      <c r="F14507" s="345" t="s">
        <v>27</v>
      </c>
      <c r="G14507" s="193">
        <f t="shared" si="929"/>
        <v>10</v>
      </c>
      <c r="H14507" s="193">
        <v>100</v>
      </c>
      <c r="I14507" s="193">
        <v>1000</v>
      </c>
      <c r="L14507" s="234" t="s">
        <v>1781</v>
      </c>
    </row>
    <row r="14508" spans="1:12" s="245" customFormat="1" ht="15.75" customHeight="1" x14ac:dyDescent="0.3">
      <c r="A14508" s="343">
        <v>44187</v>
      </c>
      <c r="B14508" s="244" t="s">
        <v>1353</v>
      </c>
      <c r="C14508" s="352" t="s">
        <v>56</v>
      </c>
      <c r="D14508" s="345" t="s">
        <v>1161</v>
      </c>
      <c r="E14508" s="344" t="s">
        <v>377</v>
      </c>
      <c r="F14508" s="345" t="s">
        <v>670</v>
      </c>
      <c r="G14508" s="193">
        <f t="shared" si="929"/>
        <v>10</v>
      </c>
      <c r="H14508" s="193">
        <v>40</v>
      </c>
      <c r="I14508" s="193">
        <v>400</v>
      </c>
      <c r="L14508" s="234" t="s">
        <v>1781</v>
      </c>
    </row>
    <row r="14509" spans="1:12" s="245" customFormat="1" ht="15.75" customHeight="1" x14ac:dyDescent="0.3">
      <c r="A14509" s="343">
        <v>44152</v>
      </c>
      <c r="B14509" s="244" t="s">
        <v>1353</v>
      </c>
      <c r="C14509" s="352" t="s">
        <v>56</v>
      </c>
      <c r="D14509" s="345" t="s">
        <v>1155</v>
      </c>
      <c r="E14509" s="344" t="s">
        <v>377</v>
      </c>
      <c r="F14509" s="345" t="s">
        <v>15</v>
      </c>
      <c r="G14509" s="193">
        <f t="shared" si="929"/>
        <v>0.75</v>
      </c>
      <c r="H14509" s="193">
        <v>200</v>
      </c>
      <c r="I14509" s="193">
        <v>150</v>
      </c>
      <c r="L14509" s="234" t="s">
        <v>1781</v>
      </c>
    </row>
    <row r="14510" spans="1:12" s="245" customFormat="1" ht="15.75" customHeight="1" x14ac:dyDescent="0.3">
      <c r="A14510" s="343">
        <v>44152</v>
      </c>
      <c r="B14510" s="244" t="s">
        <v>1353</v>
      </c>
      <c r="C14510" s="352" t="s">
        <v>56</v>
      </c>
      <c r="D14510" s="345" t="s">
        <v>960</v>
      </c>
      <c r="E14510" s="344" t="s">
        <v>377</v>
      </c>
      <c r="F14510" s="345" t="s">
        <v>12</v>
      </c>
      <c r="G14510" s="193">
        <f t="shared" si="929"/>
        <v>2</v>
      </c>
      <c r="H14510" s="193">
        <v>100</v>
      </c>
      <c r="I14510" s="193">
        <v>200</v>
      </c>
      <c r="L14510" s="234" t="s">
        <v>1781</v>
      </c>
    </row>
    <row r="14511" spans="1:12" s="245" customFormat="1" ht="15.75" customHeight="1" x14ac:dyDescent="0.3">
      <c r="A14511" s="343">
        <v>44152</v>
      </c>
      <c r="B14511" s="244" t="s">
        <v>1353</v>
      </c>
      <c r="C14511" s="352" t="s">
        <v>56</v>
      </c>
      <c r="D14511" s="345" t="s">
        <v>1093</v>
      </c>
      <c r="E14511" s="344" t="s">
        <v>377</v>
      </c>
      <c r="F14511" s="345" t="s">
        <v>41</v>
      </c>
      <c r="G14511" s="193">
        <f t="shared" si="929"/>
        <v>204</v>
      </c>
      <c r="H14511" s="193">
        <v>1</v>
      </c>
      <c r="I14511" s="193">
        <v>204</v>
      </c>
      <c r="L14511" s="234" t="s">
        <v>1781</v>
      </c>
    </row>
    <row r="14512" spans="1:12" s="245" customFormat="1" ht="15.75" customHeight="1" x14ac:dyDescent="0.3">
      <c r="A14512" s="343">
        <v>44152</v>
      </c>
      <c r="B14512" s="244" t="s">
        <v>1353</v>
      </c>
      <c r="C14512" s="352" t="s">
        <v>56</v>
      </c>
      <c r="D14512" s="345" t="s">
        <v>1158</v>
      </c>
      <c r="E14512" s="344" t="s">
        <v>377</v>
      </c>
      <c r="F14512" s="345" t="s">
        <v>31</v>
      </c>
      <c r="G14512" s="193">
        <f t="shared" si="929"/>
        <v>6</v>
      </c>
      <c r="H14512" s="193">
        <v>100</v>
      </c>
      <c r="I14512" s="193">
        <v>600</v>
      </c>
      <c r="L14512" s="234" t="s">
        <v>1781</v>
      </c>
    </row>
    <row r="14513" spans="1:12" s="245" customFormat="1" ht="15.75" customHeight="1" x14ac:dyDescent="0.3">
      <c r="A14513" s="343">
        <v>44152</v>
      </c>
      <c r="B14513" s="244" t="s">
        <v>1353</v>
      </c>
      <c r="C14513" s="352" t="s">
        <v>56</v>
      </c>
      <c r="D14513" s="345" t="s">
        <v>1156</v>
      </c>
      <c r="E14513" s="344" t="s">
        <v>377</v>
      </c>
      <c r="F14513" s="345" t="s">
        <v>27</v>
      </c>
      <c r="G14513" s="193">
        <f t="shared" si="929"/>
        <v>200</v>
      </c>
      <c r="H14513" s="193">
        <v>1</v>
      </c>
      <c r="I14513" s="193">
        <v>200</v>
      </c>
      <c r="L14513" s="234" t="s">
        <v>1781</v>
      </c>
    </row>
    <row r="14514" spans="1:12" s="245" customFormat="1" ht="15.75" customHeight="1" x14ac:dyDescent="0.3">
      <c r="A14514" s="343">
        <v>44152</v>
      </c>
      <c r="B14514" s="244" t="s">
        <v>1353</v>
      </c>
      <c r="C14514" s="352" t="s">
        <v>56</v>
      </c>
      <c r="D14514" s="345" t="s">
        <v>1161</v>
      </c>
      <c r="E14514" s="344" t="s">
        <v>377</v>
      </c>
      <c r="F14514" s="345" t="s">
        <v>670</v>
      </c>
      <c r="G14514" s="193">
        <f t="shared" si="929"/>
        <v>3</v>
      </c>
      <c r="H14514" s="193">
        <v>40</v>
      </c>
      <c r="I14514" s="193">
        <v>120</v>
      </c>
      <c r="L14514" s="234" t="s">
        <v>1781</v>
      </c>
    </row>
    <row r="14515" spans="1:12" s="245" customFormat="1" ht="15.75" customHeight="1" x14ac:dyDescent="0.3">
      <c r="A14515" s="343">
        <v>44175</v>
      </c>
      <c r="B14515" s="244" t="s">
        <v>1361</v>
      </c>
      <c r="C14515" s="352" t="s">
        <v>56</v>
      </c>
      <c r="D14515" s="345" t="s">
        <v>1155</v>
      </c>
      <c r="E14515" s="344" t="s">
        <v>377</v>
      </c>
      <c r="F14515" s="345" t="s">
        <v>15</v>
      </c>
      <c r="G14515" s="193">
        <f t="shared" si="929"/>
        <v>0.55000000000000004</v>
      </c>
      <c r="H14515" s="193">
        <v>200</v>
      </c>
      <c r="I14515" s="193">
        <v>110</v>
      </c>
      <c r="L14515" s="234" t="s">
        <v>1781</v>
      </c>
    </row>
    <row r="14516" spans="1:12" s="245" customFormat="1" ht="15.75" customHeight="1" x14ac:dyDescent="0.3">
      <c r="A14516" s="343">
        <v>44175</v>
      </c>
      <c r="B14516" s="244" t="s">
        <v>1361</v>
      </c>
      <c r="C14516" s="352" t="s">
        <v>56</v>
      </c>
      <c r="D14516" s="345" t="s">
        <v>1157</v>
      </c>
      <c r="E14516" s="344" t="s">
        <v>377</v>
      </c>
      <c r="F14516" s="345" t="s">
        <v>1337</v>
      </c>
      <c r="G14516" s="193">
        <f t="shared" si="929"/>
        <v>10</v>
      </c>
      <c r="H14516" s="193">
        <v>100</v>
      </c>
      <c r="I14516" s="193">
        <v>1000</v>
      </c>
      <c r="L14516" s="234" t="s">
        <v>1781</v>
      </c>
    </row>
    <row r="14517" spans="1:12" s="245" customFormat="1" ht="15.75" customHeight="1" x14ac:dyDescent="0.3">
      <c r="A14517" s="343">
        <v>44175</v>
      </c>
      <c r="B14517" s="244" t="s">
        <v>1361</v>
      </c>
      <c r="C14517" s="352" t="s">
        <v>56</v>
      </c>
      <c r="D14517" s="345" t="s">
        <v>1153</v>
      </c>
      <c r="E14517" s="344" t="s">
        <v>377</v>
      </c>
      <c r="F14517" s="345" t="s">
        <v>31</v>
      </c>
      <c r="G14517" s="193">
        <f t="shared" si="929"/>
        <v>30</v>
      </c>
      <c r="H14517" s="193">
        <v>100</v>
      </c>
      <c r="I14517" s="193">
        <v>3000</v>
      </c>
      <c r="L14517" s="234" t="s">
        <v>1781</v>
      </c>
    </row>
    <row r="14518" spans="1:12" s="245" customFormat="1" ht="15.75" customHeight="1" x14ac:dyDescent="0.3">
      <c r="A14518" s="343">
        <v>44175</v>
      </c>
      <c r="B14518" s="244" t="s">
        <v>1361</v>
      </c>
      <c r="C14518" s="352" t="s">
        <v>56</v>
      </c>
      <c r="D14518" s="345" t="s">
        <v>1160</v>
      </c>
      <c r="E14518" s="344" t="s">
        <v>377</v>
      </c>
      <c r="F14518" s="345" t="s">
        <v>31</v>
      </c>
      <c r="G14518" s="193">
        <f t="shared" si="929"/>
        <v>56</v>
      </c>
      <c r="H14518" s="193">
        <v>100</v>
      </c>
      <c r="I14518" s="193">
        <v>5600</v>
      </c>
      <c r="L14518" s="234" t="s">
        <v>1781</v>
      </c>
    </row>
    <row r="14519" spans="1:12" s="245" customFormat="1" ht="15.75" customHeight="1" x14ac:dyDescent="0.3">
      <c r="A14519" s="343">
        <v>44175</v>
      </c>
      <c r="B14519" s="244" t="s">
        <v>1361</v>
      </c>
      <c r="C14519" s="352" t="s">
        <v>56</v>
      </c>
      <c r="D14519" s="345" t="s">
        <v>1276</v>
      </c>
      <c r="E14519" s="344" t="s">
        <v>377</v>
      </c>
      <c r="F14519" s="345" t="s">
        <v>31</v>
      </c>
      <c r="G14519" s="193">
        <f t="shared" si="929"/>
        <v>48</v>
      </c>
      <c r="H14519" s="193">
        <v>100</v>
      </c>
      <c r="I14519" s="193">
        <v>4800</v>
      </c>
      <c r="L14519" s="234" t="s">
        <v>1781</v>
      </c>
    </row>
    <row r="14520" spans="1:12" s="245" customFormat="1" ht="15.75" customHeight="1" x14ac:dyDescent="0.3">
      <c r="A14520" s="343">
        <v>44175</v>
      </c>
      <c r="B14520" s="244" t="s">
        <v>1361</v>
      </c>
      <c r="C14520" s="352" t="s">
        <v>56</v>
      </c>
      <c r="D14520" s="345" t="s">
        <v>1128</v>
      </c>
      <c r="E14520" s="344" t="s">
        <v>377</v>
      </c>
      <c r="F14520" s="345" t="s">
        <v>27</v>
      </c>
      <c r="G14520" s="193">
        <f t="shared" si="929"/>
        <v>95</v>
      </c>
      <c r="H14520" s="193">
        <v>1</v>
      </c>
      <c r="I14520" s="193">
        <v>95</v>
      </c>
      <c r="L14520" s="234" t="s">
        <v>1781</v>
      </c>
    </row>
    <row r="14521" spans="1:12" s="245" customFormat="1" ht="15.75" customHeight="1" x14ac:dyDescent="0.3">
      <c r="A14521" s="343">
        <v>44167</v>
      </c>
      <c r="B14521" s="244" t="s">
        <v>601</v>
      </c>
      <c r="C14521" s="352" t="s">
        <v>56</v>
      </c>
      <c r="D14521" s="345" t="s">
        <v>1155</v>
      </c>
      <c r="E14521" s="344" t="s">
        <v>377</v>
      </c>
      <c r="F14521" s="345" t="s">
        <v>15</v>
      </c>
      <c r="G14521" s="193">
        <f t="shared" si="929"/>
        <v>5</v>
      </c>
      <c r="H14521" s="193">
        <v>200</v>
      </c>
      <c r="I14521" s="193">
        <v>1000</v>
      </c>
      <c r="L14521" s="234" t="s">
        <v>1781</v>
      </c>
    </row>
    <row r="14522" spans="1:12" s="245" customFormat="1" ht="15.75" customHeight="1" x14ac:dyDescent="0.3">
      <c r="A14522" s="343">
        <v>44167</v>
      </c>
      <c r="B14522" s="244" t="s">
        <v>601</v>
      </c>
      <c r="C14522" s="352" t="s">
        <v>56</v>
      </c>
      <c r="D14522" s="345" t="s">
        <v>793</v>
      </c>
      <c r="E14522" s="344" t="s">
        <v>377</v>
      </c>
      <c r="F14522" s="345" t="s">
        <v>12</v>
      </c>
      <c r="G14522" s="193">
        <f t="shared" si="929"/>
        <v>10</v>
      </c>
      <c r="H14522" s="193">
        <v>100</v>
      </c>
      <c r="I14522" s="193">
        <v>1000</v>
      </c>
      <c r="L14522" s="234" t="s">
        <v>1781</v>
      </c>
    </row>
    <row r="14523" spans="1:12" s="245" customFormat="1" ht="15.75" customHeight="1" x14ac:dyDescent="0.3">
      <c r="A14523" s="343">
        <v>44167</v>
      </c>
      <c r="B14523" s="244" t="s">
        <v>601</v>
      </c>
      <c r="C14523" s="352" t="s">
        <v>56</v>
      </c>
      <c r="D14523" s="345" t="s">
        <v>1093</v>
      </c>
      <c r="E14523" s="344" t="s">
        <v>377</v>
      </c>
      <c r="F14523" s="345" t="s">
        <v>41</v>
      </c>
      <c r="G14523" s="193">
        <f t="shared" si="929"/>
        <v>20</v>
      </c>
      <c r="H14523" s="193">
        <v>1</v>
      </c>
      <c r="I14523" s="193">
        <v>20</v>
      </c>
      <c r="L14523" s="234" t="s">
        <v>1781</v>
      </c>
    </row>
    <row r="14524" spans="1:12" s="245" customFormat="1" ht="15.75" customHeight="1" x14ac:dyDescent="0.3">
      <c r="A14524" s="343">
        <v>44167</v>
      </c>
      <c r="B14524" s="244" t="s">
        <v>601</v>
      </c>
      <c r="C14524" s="352" t="s">
        <v>56</v>
      </c>
      <c r="D14524" s="345" t="s">
        <v>1153</v>
      </c>
      <c r="E14524" s="344" t="s">
        <v>377</v>
      </c>
      <c r="F14524" s="345" t="s">
        <v>31</v>
      </c>
      <c r="G14524" s="193">
        <f t="shared" si="929"/>
        <v>42</v>
      </c>
      <c r="H14524" s="193">
        <v>100</v>
      </c>
      <c r="I14524" s="193">
        <v>4200</v>
      </c>
      <c r="L14524" s="234" t="s">
        <v>1781</v>
      </c>
    </row>
    <row r="14525" spans="1:12" s="245" customFormat="1" ht="15.75" customHeight="1" x14ac:dyDescent="0.3">
      <c r="A14525" s="343">
        <v>44167</v>
      </c>
      <c r="B14525" s="244" t="s">
        <v>601</v>
      </c>
      <c r="C14525" s="352" t="s">
        <v>56</v>
      </c>
      <c r="D14525" s="345" t="s">
        <v>1162</v>
      </c>
      <c r="E14525" s="344" t="s">
        <v>377</v>
      </c>
      <c r="F14525" s="345" t="s">
        <v>31</v>
      </c>
      <c r="G14525" s="193">
        <f t="shared" si="929"/>
        <v>20</v>
      </c>
      <c r="H14525" s="193">
        <v>100</v>
      </c>
      <c r="I14525" s="193">
        <v>2000</v>
      </c>
      <c r="L14525" s="234" t="s">
        <v>1781</v>
      </c>
    </row>
    <row r="14526" spans="1:12" s="245" customFormat="1" ht="15.75" customHeight="1" x14ac:dyDescent="0.3">
      <c r="A14526" s="343">
        <v>44167</v>
      </c>
      <c r="B14526" s="244" t="s">
        <v>601</v>
      </c>
      <c r="C14526" s="352" t="s">
        <v>56</v>
      </c>
      <c r="D14526" s="345" t="s">
        <v>886</v>
      </c>
      <c r="E14526" s="344" t="s">
        <v>377</v>
      </c>
      <c r="F14526" s="345" t="s">
        <v>27</v>
      </c>
      <c r="G14526" s="193">
        <f t="shared" si="929"/>
        <v>200</v>
      </c>
      <c r="H14526" s="193">
        <v>1</v>
      </c>
      <c r="I14526" s="193">
        <v>200</v>
      </c>
      <c r="L14526" s="234" t="s">
        <v>1781</v>
      </c>
    </row>
    <row r="14527" spans="1:12" s="245" customFormat="1" ht="15.75" customHeight="1" x14ac:dyDescent="0.3">
      <c r="A14527" s="343">
        <v>44167</v>
      </c>
      <c r="B14527" s="244" t="s">
        <v>601</v>
      </c>
      <c r="C14527" s="352" t="s">
        <v>56</v>
      </c>
      <c r="D14527" s="345" t="s">
        <v>1161</v>
      </c>
      <c r="E14527" s="344" t="s">
        <v>377</v>
      </c>
      <c r="F14527" s="345" t="s">
        <v>670</v>
      </c>
      <c r="G14527" s="193">
        <f t="shared" ref="G14527" si="933">I14527/H14527</f>
        <v>30</v>
      </c>
      <c r="H14527" s="193">
        <v>40</v>
      </c>
      <c r="I14527" s="193">
        <v>1200</v>
      </c>
      <c r="L14527" s="234" t="s">
        <v>1781</v>
      </c>
    </row>
    <row r="14528" spans="1:12" s="245" customFormat="1" ht="15.75" customHeight="1" x14ac:dyDescent="0.3">
      <c r="A14528" s="343">
        <v>44187</v>
      </c>
      <c r="B14528" s="244" t="s">
        <v>601</v>
      </c>
      <c r="C14528" s="352" t="s">
        <v>56</v>
      </c>
      <c r="D14528" s="345" t="s">
        <v>1155</v>
      </c>
      <c r="E14528" s="344" t="s">
        <v>377</v>
      </c>
      <c r="F14528" s="345" t="s">
        <v>15</v>
      </c>
      <c r="G14528" s="193">
        <f t="shared" ref="G14528:G14569" si="934">I14528/H14528</f>
        <v>1.25</v>
      </c>
      <c r="H14528" s="193">
        <v>200</v>
      </c>
      <c r="I14528" s="193">
        <v>250</v>
      </c>
      <c r="L14528" s="234" t="s">
        <v>1781</v>
      </c>
    </row>
    <row r="14529" spans="1:12" s="245" customFormat="1" ht="15.75" customHeight="1" x14ac:dyDescent="0.3">
      <c r="A14529" s="343">
        <v>44187</v>
      </c>
      <c r="B14529" s="244" t="s">
        <v>601</v>
      </c>
      <c r="C14529" s="352" t="s">
        <v>56</v>
      </c>
      <c r="D14529" s="345" t="s">
        <v>793</v>
      </c>
      <c r="E14529" s="344" t="s">
        <v>377</v>
      </c>
      <c r="F14529" s="345" t="s">
        <v>12</v>
      </c>
      <c r="G14529" s="193">
        <f t="shared" si="934"/>
        <v>40</v>
      </c>
      <c r="H14529" s="193">
        <v>100</v>
      </c>
      <c r="I14529" s="193">
        <v>4000</v>
      </c>
      <c r="L14529" s="234" t="s">
        <v>1781</v>
      </c>
    </row>
    <row r="14530" spans="1:12" s="245" customFormat="1" ht="15.75" customHeight="1" x14ac:dyDescent="0.3">
      <c r="A14530" s="343">
        <v>44187</v>
      </c>
      <c r="B14530" s="244" t="s">
        <v>601</v>
      </c>
      <c r="C14530" s="352" t="s">
        <v>56</v>
      </c>
      <c r="D14530" s="345" t="s">
        <v>1093</v>
      </c>
      <c r="E14530" s="344" t="s">
        <v>377</v>
      </c>
      <c r="F14530" s="345" t="s">
        <v>41</v>
      </c>
      <c r="G14530" s="193">
        <f t="shared" si="934"/>
        <v>250</v>
      </c>
      <c r="H14530" s="193">
        <v>1</v>
      </c>
      <c r="I14530" s="193">
        <v>250</v>
      </c>
      <c r="L14530" s="234" t="s">
        <v>1781</v>
      </c>
    </row>
    <row r="14531" spans="1:12" s="245" customFormat="1" ht="15.75" customHeight="1" x14ac:dyDescent="0.3">
      <c r="A14531" s="343">
        <v>44187</v>
      </c>
      <c r="B14531" s="244" t="s">
        <v>601</v>
      </c>
      <c r="C14531" s="352" t="s">
        <v>56</v>
      </c>
      <c r="D14531" s="345" t="s">
        <v>1153</v>
      </c>
      <c r="E14531" s="344" t="s">
        <v>377</v>
      </c>
      <c r="F14531" s="345" t="s">
        <v>31</v>
      </c>
      <c r="G14531" s="193">
        <f t="shared" si="934"/>
        <v>42</v>
      </c>
      <c r="H14531" s="193">
        <v>100</v>
      </c>
      <c r="I14531" s="193">
        <v>4200</v>
      </c>
      <c r="L14531" s="234" t="s">
        <v>1781</v>
      </c>
    </row>
    <row r="14532" spans="1:12" s="245" customFormat="1" ht="15.75" customHeight="1" x14ac:dyDescent="0.3">
      <c r="A14532" s="343">
        <v>44187</v>
      </c>
      <c r="B14532" s="244" t="s">
        <v>601</v>
      </c>
      <c r="C14532" s="352" t="s">
        <v>56</v>
      </c>
      <c r="D14532" s="345" t="s">
        <v>1160</v>
      </c>
      <c r="E14532" s="344" t="s">
        <v>377</v>
      </c>
      <c r="F14532" s="345" t="s">
        <v>31</v>
      </c>
      <c r="G14532" s="193">
        <f t="shared" si="934"/>
        <v>40</v>
      </c>
      <c r="H14532" s="193">
        <v>100</v>
      </c>
      <c r="I14532" s="193">
        <v>4000</v>
      </c>
      <c r="L14532" s="234" t="s">
        <v>1781</v>
      </c>
    </row>
    <row r="14533" spans="1:12" s="245" customFormat="1" ht="15.75" customHeight="1" x14ac:dyDescent="0.3">
      <c r="A14533" s="343">
        <v>44187</v>
      </c>
      <c r="B14533" s="244" t="s">
        <v>601</v>
      </c>
      <c r="C14533" s="352" t="s">
        <v>56</v>
      </c>
      <c r="D14533" s="345" t="s">
        <v>1276</v>
      </c>
      <c r="E14533" s="344" t="s">
        <v>377</v>
      </c>
      <c r="F14533" s="345" t="s">
        <v>31</v>
      </c>
      <c r="G14533" s="193">
        <f t="shared" ref="G14533" si="935">I14533/H14533</f>
        <v>40</v>
      </c>
      <c r="H14533" s="193">
        <v>100</v>
      </c>
      <c r="I14533" s="193">
        <v>4000</v>
      </c>
      <c r="L14533" s="234" t="s">
        <v>1781</v>
      </c>
    </row>
    <row r="14534" spans="1:12" s="245" customFormat="1" ht="15.75" customHeight="1" x14ac:dyDescent="0.3">
      <c r="A14534" s="343">
        <v>44187</v>
      </c>
      <c r="B14534" s="244" t="s">
        <v>601</v>
      </c>
      <c r="C14534" s="352" t="s">
        <v>56</v>
      </c>
      <c r="D14534" s="345" t="s">
        <v>1128</v>
      </c>
      <c r="E14534" s="344" t="s">
        <v>377</v>
      </c>
      <c r="F14534" s="345" t="s">
        <v>27</v>
      </c>
      <c r="G14534" s="193">
        <f t="shared" si="934"/>
        <v>400</v>
      </c>
      <c r="H14534" s="193">
        <v>1</v>
      </c>
      <c r="I14534" s="193">
        <v>400</v>
      </c>
      <c r="L14534" s="234" t="s">
        <v>1781</v>
      </c>
    </row>
    <row r="14535" spans="1:12" s="245" customFormat="1" ht="15.75" customHeight="1" x14ac:dyDescent="0.3">
      <c r="A14535" s="343">
        <v>44187</v>
      </c>
      <c r="B14535" s="244" t="s">
        <v>601</v>
      </c>
      <c r="C14535" s="352" t="s">
        <v>56</v>
      </c>
      <c r="D14535" s="345" t="s">
        <v>1161</v>
      </c>
      <c r="E14535" s="344" t="s">
        <v>377</v>
      </c>
      <c r="F14535" s="345" t="s">
        <v>670</v>
      </c>
      <c r="G14535" s="193">
        <f t="shared" si="934"/>
        <v>20</v>
      </c>
      <c r="H14535" s="193">
        <v>40</v>
      </c>
      <c r="I14535" s="193">
        <v>800</v>
      </c>
      <c r="L14535" s="234" t="s">
        <v>1781</v>
      </c>
    </row>
    <row r="14536" spans="1:12" s="245" customFormat="1" ht="15.75" customHeight="1" x14ac:dyDescent="0.3">
      <c r="A14536" s="343">
        <v>44183</v>
      </c>
      <c r="B14536" s="244" t="s">
        <v>601</v>
      </c>
      <c r="C14536" s="352" t="s">
        <v>56</v>
      </c>
      <c r="D14536" s="345" t="s">
        <v>1155</v>
      </c>
      <c r="E14536" s="344" t="s">
        <v>377</v>
      </c>
      <c r="F14536" s="345" t="s">
        <v>15</v>
      </c>
      <c r="G14536" s="193">
        <f t="shared" si="934"/>
        <v>1.25</v>
      </c>
      <c r="H14536" s="193">
        <v>200</v>
      </c>
      <c r="I14536" s="193">
        <v>250</v>
      </c>
      <c r="L14536" s="234" t="s">
        <v>1781</v>
      </c>
    </row>
    <row r="14537" spans="1:12" s="245" customFormat="1" ht="15.75" customHeight="1" x14ac:dyDescent="0.3">
      <c r="A14537" s="343">
        <v>44183</v>
      </c>
      <c r="B14537" s="244" t="s">
        <v>601</v>
      </c>
      <c r="C14537" s="352" t="s">
        <v>56</v>
      </c>
      <c r="D14537" s="345" t="s">
        <v>793</v>
      </c>
      <c r="E14537" s="344" t="s">
        <v>377</v>
      </c>
      <c r="F14537" s="345" t="s">
        <v>12</v>
      </c>
      <c r="G14537" s="193">
        <f t="shared" si="934"/>
        <v>60</v>
      </c>
      <c r="H14537" s="193">
        <v>100</v>
      </c>
      <c r="I14537" s="193">
        <v>6000</v>
      </c>
      <c r="L14537" s="234" t="s">
        <v>1781</v>
      </c>
    </row>
    <row r="14538" spans="1:12" s="245" customFormat="1" ht="15.75" customHeight="1" x14ac:dyDescent="0.3">
      <c r="A14538" s="343">
        <v>44183</v>
      </c>
      <c r="B14538" s="244" t="s">
        <v>601</v>
      </c>
      <c r="C14538" s="352" t="s">
        <v>56</v>
      </c>
      <c r="D14538" s="345" t="s">
        <v>1093</v>
      </c>
      <c r="E14538" s="344" t="s">
        <v>377</v>
      </c>
      <c r="F14538" s="345" t="s">
        <v>41</v>
      </c>
      <c r="G14538" s="193">
        <f t="shared" si="934"/>
        <v>250</v>
      </c>
      <c r="H14538" s="193">
        <v>1</v>
      </c>
      <c r="I14538" s="193">
        <v>250</v>
      </c>
      <c r="L14538" s="234" t="s">
        <v>1781</v>
      </c>
    </row>
    <row r="14539" spans="1:12" s="245" customFormat="1" ht="15.75" customHeight="1" x14ac:dyDescent="0.3">
      <c r="A14539" s="343">
        <v>44183</v>
      </c>
      <c r="B14539" s="244" t="s">
        <v>601</v>
      </c>
      <c r="C14539" s="352" t="s">
        <v>56</v>
      </c>
      <c r="D14539" s="345" t="s">
        <v>1153</v>
      </c>
      <c r="E14539" s="344" t="s">
        <v>377</v>
      </c>
      <c r="F14539" s="345" t="s">
        <v>31</v>
      </c>
      <c r="G14539" s="193">
        <f t="shared" si="934"/>
        <v>42</v>
      </c>
      <c r="H14539" s="193">
        <v>100</v>
      </c>
      <c r="I14539" s="193">
        <v>4200</v>
      </c>
      <c r="L14539" s="234" t="s">
        <v>1781</v>
      </c>
    </row>
    <row r="14540" spans="1:12" s="245" customFormat="1" ht="15.75" customHeight="1" x14ac:dyDescent="0.3">
      <c r="A14540" s="343">
        <v>44183</v>
      </c>
      <c r="B14540" s="244" t="s">
        <v>601</v>
      </c>
      <c r="C14540" s="352" t="s">
        <v>56</v>
      </c>
      <c r="D14540" s="345" t="s">
        <v>1160</v>
      </c>
      <c r="E14540" s="344" t="s">
        <v>377</v>
      </c>
      <c r="F14540" s="345" t="s">
        <v>31</v>
      </c>
      <c r="G14540" s="193">
        <f t="shared" si="934"/>
        <v>30</v>
      </c>
      <c r="H14540" s="193">
        <v>100</v>
      </c>
      <c r="I14540" s="193">
        <v>3000</v>
      </c>
      <c r="L14540" s="234" t="s">
        <v>1781</v>
      </c>
    </row>
    <row r="14541" spans="1:12" s="245" customFormat="1" ht="15.75" customHeight="1" x14ac:dyDescent="0.3">
      <c r="A14541" s="343">
        <v>44183</v>
      </c>
      <c r="B14541" s="244" t="s">
        <v>601</v>
      </c>
      <c r="C14541" s="352" t="s">
        <v>56</v>
      </c>
      <c r="D14541" s="345" t="s">
        <v>1276</v>
      </c>
      <c r="E14541" s="344" t="s">
        <v>377</v>
      </c>
      <c r="F14541" s="345" t="s">
        <v>31</v>
      </c>
      <c r="G14541" s="193">
        <f t="shared" si="934"/>
        <v>30</v>
      </c>
      <c r="H14541" s="193">
        <v>100</v>
      </c>
      <c r="I14541" s="193">
        <v>3000</v>
      </c>
      <c r="L14541" s="234" t="s">
        <v>1781</v>
      </c>
    </row>
    <row r="14542" spans="1:12" s="245" customFormat="1" ht="15.75" customHeight="1" x14ac:dyDescent="0.3">
      <c r="A14542" s="343">
        <v>44183</v>
      </c>
      <c r="B14542" s="244" t="s">
        <v>601</v>
      </c>
      <c r="C14542" s="352" t="s">
        <v>56</v>
      </c>
      <c r="D14542" s="345" t="s">
        <v>1128</v>
      </c>
      <c r="E14542" s="344" t="s">
        <v>377</v>
      </c>
      <c r="F14542" s="345" t="s">
        <v>27</v>
      </c>
      <c r="G14542" s="193">
        <f t="shared" ref="G14542:G14543" si="936">I14542/H14542</f>
        <v>400</v>
      </c>
      <c r="H14542" s="193">
        <v>1</v>
      </c>
      <c r="I14542" s="193">
        <v>400</v>
      </c>
      <c r="L14542" s="234" t="s">
        <v>1781</v>
      </c>
    </row>
    <row r="14543" spans="1:12" s="245" customFormat="1" ht="15.75" customHeight="1" x14ac:dyDescent="0.3">
      <c r="A14543" s="343">
        <v>44183</v>
      </c>
      <c r="B14543" s="244" t="s">
        <v>601</v>
      </c>
      <c r="C14543" s="352" t="s">
        <v>56</v>
      </c>
      <c r="D14543" s="345" t="s">
        <v>1161</v>
      </c>
      <c r="E14543" s="344" t="s">
        <v>377</v>
      </c>
      <c r="F14543" s="345" t="s">
        <v>670</v>
      </c>
      <c r="G14543" s="193">
        <f t="shared" si="936"/>
        <v>30</v>
      </c>
      <c r="H14543" s="193">
        <v>40</v>
      </c>
      <c r="I14543" s="193">
        <v>1200</v>
      </c>
      <c r="L14543" s="234" t="s">
        <v>1781</v>
      </c>
    </row>
    <row r="14544" spans="1:12" s="245" customFormat="1" ht="15.75" customHeight="1" x14ac:dyDescent="0.3">
      <c r="A14544" s="343">
        <v>44175</v>
      </c>
      <c r="B14544" s="244" t="s">
        <v>506</v>
      </c>
      <c r="C14544" s="352" t="s">
        <v>56</v>
      </c>
      <c r="D14544" s="345" t="s">
        <v>1155</v>
      </c>
      <c r="E14544" s="344" t="s">
        <v>377</v>
      </c>
      <c r="F14544" s="345" t="s">
        <v>15</v>
      </c>
      <c r="G14544" s="193">
        <f t="shared" si="934"/>
        <v>1.75</v>
      </c>
      <c r="H14544" s="193">
        <v>200</v>
      </c>
      <c r="I14544" s="193">
        <v>350</v>
      </c>
      <c r="L14544" s="234" t="s">
        <v>1781</v>
      </c>
    </row>
    <row r="14545" spans="1:12" s="245" customFormat="1" ht="15.75" customHeight="1" x14ac:dyDescent="0.3">
      <c r="A14545" s="343">
        <v>44175</v>
      </c>
      <c r="B14545" s="244" t="s">
        <v>506</v>
      </c>
      <c r="C14545" s="352" t="s">
        <v>56</v>
      </c>
      <c r="D14545" s="345" t="s">
        <v>793</v>
      </c>
      <c r="E14545" s="344" t="s">
        <v>377</v>
      </c>
      <c r="F14545" s="345" t="s">
        <v>12</v>
      </c>
      <c r="G14545" s="193">
        <f t="shared" si="934"/>
        <v>5</v>
      </c>
      <c r="H14545" s="193">
        <v>100</v>
      </c>
      <c r="I14545" s="193">
        <v>500</v>
      </c>
      <c r="L14545" s="234" t="s">
        <v>1781</v>
      </c>
    </row>
    <row r="14546" spans="1:12" s="245" customFormat="1" ht="15.75" customHeight="1" x14ac:dyDescent="0.3">
      <c r="A14546" s="343">
        <v>44175</v>
      </c>
      <c r="B14546" s="244" t="s">
        <v>506</v>
      </c>
      <c r="C14546" s="352" t="s">
        <v>56</v>
      </c>
      <c r="D14546" s="345" t="s">
        <v>1093</v>
      </c>
      <c r="E14546" s="344" t="s">
        <v>377</v>
      </c>
      <c r="F14546" s="345" t="s">
        <v>41</v>
      </c>
      <c r="G14546" s="193">
        <f t="shared" si="934"/>
        <v>100</v>
      </c>
      <c r="H14546" s="193">
        <v>1</v>
      </c>
      <c r="I14546" s="193">
        <v>100</v>
      </c>
      <c r="L14546" s="234" t="s">
        <v>1781</v>
      </c>
    </row>
    <row r="14547" spans="1:12" s="245" customFormat="1" ht="15.75" customHeight="1" x14ac:dyDescent="0.3">
      <c r="A14547" s="343">
        <v>44175</v>
      </c>
      <c r="B14547" s="244" t="s">
        <v>506</v>
      </c>
      <c r="C14547" s="352" t="s">
        <v>56</v>
      </c>
      <c r="D14547" s="345" t="s">
        <v>1160</v>
      </c>
      <c r="E14547" s="344" t="s">
        <v>377</v>
      </c>
      <c r="F14547" s="345" t="s">
        <v>31</v>
      </c>
      <c r="G14547" s="193">
        <f t="shared" si="934"/>
        <v>70</v>
      </c>
      <c r="H14547" s="193">
        <v>100</v>
      </c>
      <c r="I14547" s="193">
        <v>7000</v>
      </c>
      <c r="L14547" s="234" t="s">
        <v>1781</v>
      </c>
    </row>
    <row r="14548" spans="1:12" s="245" customFormat="1" ht="15.75" customHeight="1" x14ac:dyDescent="0.3">
      <c r="A14548" s="343">
        <v>44175</v>
      </c>
      <c r="B14548" s="244" t="s">
        <v>506</v>
      </c>
      <c r="C14548" s="352" t="s">
        <v>56</v>
      </c>
      <c r="D14548" s="345" t="s">
        <v>1161</v>
      </c>
      <c r="E14548" s="344" t="s">
        <v>377</v>
      </c>
      <c r="F14548" s="345" t="s">
        <v>670</v>
      </c>
      <c r="G14548" s="193">
        <f t="shared" si="934"/>
        <v>10</v>
      </c>
      <c r="H14548" s="193">
        <v>40</v>
      </c>
      <c r="I14548" s="193">
        <v>400</v>
      </c>
      <c r="L14548" s="234" t="s">
        <v>1781</v>
      </c>
    </row>
    <row r="14549" spans="1:12" s="245" customFormat="1" ht="15.75" customHeight="1" x14ac:dyDescent="0.3">
      <c r="A14549" s="343">
        <v>44166</v>
      </c>
      <c r="B14549" s="244" t="s">
        <v>506</v>
      </c>
      <c r="C14549" s="352" t="s">
        <v>56</v>
      </c>
      <c r="D14549" s="345" t="s">
        <v>1155</v>
      </c>
      <c r="E14549" s="344" t="s">
        <v>377</v>
      </c>
      <c r="F14549" s="345" t="s">
        <v>15</v>
      </c>
      <c r="G14549" s="193">
        <f t="shared" si="934"/>
        <v>3.5</v>
      </c>
      <c r="H14549" s="193">
        <v>200</v>
      </c>
      <c r="I14549" s="193">
        <v>700</v>
      </c>
      <c r="L14549" s="234" t="s">
        <v>1781</v>
      </c>
    </row>
    <row r="14550" spans="1:12" s="245" customFormat="1" ht="15.75" customHeight="1" x14ac:dyDescent="0.3">
      <c r="A14550" s="343">
        <v>44166</v>
      </c>
      <c r="B14550" s="244" t="s">
        <v>506</v>
      </c>
      <c r="C14550" s="352" t="s">
        <v>56</v>
      </c>
      <c r="D14550" s="345" t="s">
        <v>793</v>
      </c>
      <c r="E14550" s="344" t="s">
        <v>377</v>
      </c>
      <c r="F14550" s="345" t="s">
        <v>12</v>
      </c>
      <c r="G14550" s="193">
        <f t="shared" si="934"/>
        <v>5</v>
      </c>
      <c r="H14550" s="193">
        <v>100</v>
      </c>
      <c r="I14550" s="193">
        <v>500</v>
      </c>
      <c r="L14550" s="234" t="s">
        <v>1781</v>
      </c>
    </row>
    <row r="14551" spans="1:12" s="245" customFormat="1" ht="15.75" customHeight="1" x14ac:dyDescent="0.3">
      <c r="A14551" s="343">
        <v>44166</v>
      </c>
      <c r="B14551" s="244" t="s">
        <v>506</v>
      </c>
      <c r="C14551" s="352" t="s">
        <v>56</v>
      </c>
      <c r="D14551" s="345" t="s">
        <v>1093</v>
      </c>
      <c r="E14551" s="344" t="s">
        <v>377</v>
      </c>
      <c r="F14551" s="345" t="s">
        <v>41</v>
      </c>
      <c r="G14551" s="193">
        <f t="shared" si="934"/>
        <v>150</v>
      </c>
      <c r="H14551" s="193">
        <v>1</v>
      </c>
      <c r="I14551" s="193">
        <v>150</v>
      </c>
      <c r="L14551" s="234" t="s">
        <v>1781</v>
      </c>
    </row>
    <row r="14552" spans="1:12" s="245" customFormat="1" ht="15.75" customHeight="1" x14ac:dyDescent="0.3">
      <c r="A14552" s="343">
        <v>44166</v>
      </c>
      <c r="B14552" s="244" t="s">
        <v>506</v>
      </c>
      <c r="C14552" s="352" t="s">
        <v>56</v>
      </c>
      <c r="D14552" s="345" t="s">
        <v>1153</v>
      </c>
      <c r="E14552" s="344" t="s">
        <v>377</v>
      </c>
      <c r="F14552" s="345" t="s">
        <v>31</v>
      </c>
      <c r="G14552" s="193">
        <f t="shared" si="934"/>
        <v>21</v>
      </c>
      <c r="H14552" s="193">
        <v>100</v>
      </c>
      <c r="I14552" s="193">
        <v>2100</v>
      </c>
      <c r="L14552" s="234" t="s">
        <v>1781</v>
      </c>
    </row>
    <row r="14553" spans="1:12" s="245" customFormat="1" ht="15.75" customHeight="1" x14ac:dyDescent="0.3">
      <c r="A14553" s="343">
        <v>44166</v>
      </c>
      <c r="B14553" s="244" t="s">
        <v>506</v>
      </c>
      <c r="C14553" s="352" t="s">
        <v>56</v>
      </c>
      <c r="D14553" s="345" t="s">
        <v>1162</v>
      </c>
      <c r="E14553" s="344" t="s">
        <v>377</v>
      </c>
      <c r="F14553" s="345" t="s">
        <v>31</v>
      </c>
      <c r="G14553" s="193">
        <f t="shared" si="934"/>
        <v>20</v>
      </c>
      <c r="H14553" s="193">
        <v>100</v>
      </c>
      <c r="I14553" s="193">
        <v>2000</v>
      </c>
      <c r="L14553" s="234" t="s">
        <v>1781</v>
      </c>
    </row>
    <row r="14554" spans="1:12" s="245" customFormat="1" ht="15.75" customHeight="1" x14ac:dyDescent="0.3">
      <c r="A14554" s="343">
        <v>44166</v>
      </c>
      <c r="B14554" s="244" t="s">
        <v>506</v>
      </c>
      <c r="C14554" s="352" t="s">
        <v>56</v>
      </c>
      <c r="D14554" s="345" t="s">
        <v>1362</v>
      </c>
      <c r="E14554" s="344" t="s">
        <v>377</v>
      </c>
      <c r="F14554" s="345" t="s">
        <v>27</v>
      </c>
      <c r="G14554" s="193">
        <f t="shared" si="934"/>
        <v>1000</v>
      </c>
      <c r="H14554" s="193">
        <v>1</v>
      </c>
      <c r="I14554" s="193">
        <v>1000</v>
      </c>
      <c r="L14554" s="234" t="s">
        <v>1781</v>
      </c>
    </row>
    <row r="14555" spans="1:12" s="245" customFormat="1" ht="15.75" customHeight="1" x14ac:dyDescent="0.3">
      <c r="A14555" s="343">
        <v>44166</v>
      </c>
      <c r="B14555" s="244" t="s">
        <v>506</v>
      </c>
      <c r="C14555" s="352" t="s">
        <v>56</v>
      </c>
      <c r="D14555" s="345" t="s">
        <v>1161</v>
      </c>
      <c r="E14555" s="344" t="s">
        <v>377</v>
      </c>
      <c r="F14555" s="345" t="s">
        <v>670</v>
      </c>
      <c r="G14555" s="193">
        <f t="shared" ref="G14555" si="937">I14555/H14555</f>
        <v>8</v>
      </c>
      <c r="H14555" s="193">
        <v>40</v>
      </c>
      <c r="I14555" s="193">
        <v>320</v>
      </c>
      <c r="L14555" s="234" t="s">
        <v>1781</v>
      </c>
    </row>
    <row r="14556" spans="1:12" s="245" customFormat="1" ht="15.75" customHeight="1" x14ac:dyDescent="0.3">
      <c r="A14556" s="343">
        <v>44152</v>
      </c>
      <c r="B14556" s="244" t="s">
        <v>1220</v>
      </c>
      <c r="C14556" s="352" t="s">
        <v>56</v>
      </c>
      <c r="D14556" s="345" t="s">
        <v>1363</v>
      </c>
      <c r="E14556" s="344" t="s">
        <v>377</v>
      </c>
      <c r="F14556" s="345" t="s">
        <v>12</v>
      </c>
      <c r="G14556" s="193">
        <f t="shared" si="934"/>
        <v>3</v>
      </c>
      <c r="H14556" s="193">
        <v>100</v>
      </c>
      <c r="I14556" s="193">
        <v>300</v>
      </c>
      <c r="L14556" s="234" t="s">
        <v>1781</v>
      </c>
    </row>
    <row r="14557" spans="1:12" s="245" customFormat="1" ht="15.75" customHeight="1" x14ac:dyDescent="0.3">
      <c r="A14557" s="343">
        <v>44152</v>
      </c>
      <c r="B14557" s="244" t="s">
        <v>1220</v>
      </c>
      <c r="C14557" s="352" t="s">
        <v>56</v>
      </c>
      <c r="D14557" s="345" t="s">
        <v>1157</v>
      </c>
      <c r="E14557" s="344" t="s">
        <v>377</v>
      </c>
      <c r="F14557" s="345" t="s">
        <v>31</v>
      </c>
      <c r="G14557" s="193">
        <f t="shared" si="934"/>
        <v>40</v>
      </c>
      <c r="H14557" s="193">
        <v>100</v>
      </c>
      <c r="I14557" s="193">
        <v>4000</v>
      </c>
      <c r="L14557" s="234" t="s">
        <v>1781</v>
      </c>
    </row>
    <row r="14558" spans="1:12" s="245" customFormat="1" ht="15.75" customHeight="1" x14ac:dyDescent="0.3">
      <c r="A14558" s="343">
        <v>44152</v>
      </c>
      <c r="B14558" s="244" t="s">
        <v>1220</v>
      </c>
      <c r="C14558" s="352" t="s">
        <v>56</v>
      </c>
      <c r="D14558" s="345" t="s">
        <v>1162</v>
      </c>
      <c r="E14558" s="344" t="s">
        <v>377</v>
      </c>
      <c r="F14558" s="345" t="s">
        <v>31</v>
      </c>
      <c r="G14558" s="193">
        <f t="shared" si="934"/>
        <v>20</v>
      </c>
      <c r="H14558" s="193">
        <v>100</v>
      </c>
      <c r="I14558" s="193">
        <v>2000</v>
      </c>
      <c r="L14558" s="234" t="s">
        <v>1781</v>
      </c>
    </row>
    <row r="14559" spans="1:12" s="245" customFormat="1" ht="15.75" customHeight="1" x14ac:dyDescent="0.3">
      <c r="A14559" s="343">
        <v>44152</v>
      </c>
      <c r="B14559" s="244" t="s">
        <v>1220</v>
      </c>
      <c r="C14559" s="352" t="s">
        <v>56</v>
      </c>
      <c r="D14559" s="345" t="s">
        <v>886</v>
      </c>
      <c r="E14559" s="344" t="s">
        <v>377</v>
      </c>
      <c r="F14559" s="345" t="s">
        <v>27</v>
      </c>
      <c r="G14559" s="193">
        <f t="shared" si="934"/>
        <v>500</v>
      </c>
      <c r="H14559" s="193">
        <v>1</v>
      </c>
      <c r="I14559" s="193">
        <v>500</v>
      </c>
      <c r="L14559" s="234" t="s">
        <v>1781</v>
      </c>
    </row>
    <row r="14560" spans="1:12" s="245" customFormat="1" ht="15.75" customHeight="1" x14ac:dyDescent="0.3">
      <c r="A14560" s="343">
        <v>44152</v>
      </c>
      <c r="B14560" s="244" t="s">
        <v>1220</v>
      </c>
      <c r="C14560" s="352" t="s">
        <v>56</v>
      </c>
      <c r="D14560" s="345" t="s">
        <v>1164</v>
      </c>
      <c r="E14560" s="344" t="s">
        <v>377</v>
      </c>
      <c r="F14560" s="345" t="s">
        <v>670</v>
      </c>
      <c r="G14560" s="193">
        <f t="shared" si="934"/>
        <v>500</v>
      </c>
      <c r="H14560" s="193">
        <v>1</v>
      </c>
      <c r="I14560" s="193">
        <v>500</v>
      </c>
      <c r="L14560" s="234" t="s">
        <v>1781</v>
      </c>
    </row>
    <row r="14561" spans="1:12" s="245" customFormat="1" ht="15.65" customHeight="1" x14ac:dyDescent="0.3">
      <c r="A14561" s="343">
        <v>44152</v>
      </c>
      <c r="B14561" s="244" t="s">
        <v>1220</v>
      </c>
      <c r="C14561" s="352" t="s">
        <v>56</v>
      </c>
      <c r="D14561" s="345" t="s">
        <v>1191</v>
      </c>
      <c r="E14561" s="344" t="s">
        <v>377</v>
      </c>
      <c r="F14561" s="345" t="s">
        <v>670</v>
      </c>
      <c r="G14561" s="193">
        <f t="shared" si="934"/>
        <v>500</v>
      </c>
      <c r="H14561" s="193">
        <v>1</v>
      </c>
      <c r="I14561" s="193">
        <v>500</v>
      </c>
      <c r="L14561" s="234" t="s">
        <v>1781</v>
      </c>
    </row>
    <row r="14562" spans="1:12" s="245" customFormat="1" ht="15.65" customHeight="1" x14ac:dyDescent="0.3">
      <c r="A14562" s="343">
        <v>44152</v>
      </c>
      <c r="B14562" s="244" t="s">
        <v>1220</v>
      </c>
      <c r="C14562" s="352" t="s">
        <v>56</v>
      </c>
      <c r="D14562" s="345" t="s">
        <v>1204</v>
      </c>
      <c r="E14562" s="344" t="s">
        <v>377</v>
      </c>
      <c r="F14562" s="345" t="s">
        <v>670</v>
      </c>
      <c r="G14562" s="193">
        <f t="shared" ref="G14562" si="938">I14562/H14562</f>
        <v>500</v>
      </c>
      <c r="H14562" s="193">
        <v>1</v>
      </c>
      <c r="I14562" s="193">
        <v>500</v>
      </c>
      <c r="L14562" s="234" t="s">
        <v>1781</v>
      </c>
    </row>
    <row r="14563" spans="1:12" s="245" customFormat="1" ht="15.75" customHeight="1" x14ac:dyDescent="0.3">
      <c r="A14563" s="343">
        <v>44152</v>
      </c>
      <c r="B14563" s="244" t="s">
        <v>1220</v>
      </c>
      <c r="C14563" s="352" t="s">
        <v>56</v>
      </c>
      <c r="D14563" s="345" t="s">
        <v>1161</v>
      </c>
      <c r="E14563" s="344" t="s">
        <v>377</v>
      </c>
      <c r="F14563" s="345" t="s">
        <v>670</v>
      </c>
      <c r="G14563" s="193">
        <f t="shared" si="934"/>
        <v>1</v>
      </c>
      <c r="H14563" s="193">
        <v>40</v>
      </c>
      <c r="I14563" s="193">
        <v>40</v>
      </c>
      <c r="L14563" s="234" t="s">
        <v>1781</v>
      </c>
    </row>
    <row r="14564" spans="1:12" s="245" customFormat="1" ht="15.75" customHeight="1" x14ac:dyDescent="0.3">
      <c r="A14564" s="343">
        <v>44152</v>
      </c>
      <c r="B14564" s="244" t="s">
        <v>1364</v>
      </c>
      <c r="C14564" s="352" t="s">
        <v>56</v>
      </c>
      <c r="D14564" s="345" t="s">
        <v>1155</v>
      </c>
      <c r="E14564" s="344" t="s">
        <v>377</v>
      </c>
      <c r="F14564" s="345" t="s">
        <v>15</v>
      </c>
      <c r="G14564" s="193">
        <f t="shared" si="934"/>
        <v>2.5</v>
      </c>
      <c r="H14564" s="193">
        <v>200</v>
      </c>
      <c r="I14564" s="193">
        <v>500</v>
      </c>
      <c r="L14564" s="234" t="s">
        <v>1781</v>
      </c>
    </row>
    <row r="14565" spans="1:12" s="245" customFormat="1" ht="15.75" customHeight="1" x14ac:dyDescent="0.3">
      <c r="A14565" s="343">
        <v>44152</v>
      </c>
      <c r="B14565" s="244" t="s">
        <v>1364</v>
      </c>
      <c r="C14565" s="352" t="s">
        <v>56</v>
      </c>
      <c r="D14565" s="345" t="s">
        <v>793</v>
      </c>
      <c r="E14565" s="344" t="s">
        <v>377</v>
      </c>
      <c r="F14565" s="345" t="s">
        <v>12</v>
      </c>
      <c r="G14565" s="193">
        <f t="shared" si="934"/>
        <v>2.5</v>
      </c>
      <c r="H14565" s="193">
        <v>100</v>
      </c>
      <c r="I14565" s="193">
        <v>250</v>
      </c>
      <c r="L14565" s="234" t="s">
        <v>1781</v>
      </c>
    </row>
    <row r="14566" spans="1:12" s="245" customFormat="1" ht="15.75" customHeight="1" x14ac:dyDescent="0.3">
      <c r="A14566" s="343">
        <v>44152</v>
      </c>
      <c r="B14566" s="244" t="s">
        <v>1364</v>
      </c>
      <c r="C14566" s="352" t="s">
        <v>56</v>
      </c>
      <c r="D14566" s="345" t="s">
        <v>1093</v>
      </c>
      <c r="E14566" s="344" t="s">
        <v>377</v>
      </c>
      <c r="F14566" s="345" t="s">
        <v>41</v>
      </c>
      <c r="G14566" s="193">
        <f t="shared" si="934"/>
        <v>100</v>
      </c>
      <c r="H14566" s="193">
        <v>1</v>
      </c>
      <c r="I14566" s="193">
        <v>100</v>
      </c>
      <c r="L14566" s="234" t="s">
        <v>1781</v>
      </c>
    </row>
    <row r="14567" spans="1:12" s="245" customFormat="1" ht="15.75" customHeight="1" x14ac:dyDescent="0.3">
      <c r="A14567" s="343">
        <v>44152</v>
      </c>
      <c r="B14567" s="244" t="s">
        <v>1364</v>
      </c>
      <c r="C14567" s="352" t="s">
        <v>56</v>
      </c>
      <c r="D14567" s="345" t="s">
        <v>888</v>
      </c>
      <c r="E14567" s="344" t="s">
        <v>377</v>
      </c>
      <c r="F14567" s="345" t="s">
        <v>31</v>
      </c>
      <c r="G14567" s="193">
        <f t="shared" si="934"/>
        <v>20</v>
      </c>
      <c r="H14567" s="193">
        <v>100</v>
      </c>
      <c r="I14567" s="193">
        <v>2000</v>
      </c>
      <c r="L14567" s="234" t="s">
        <v>1781</v>
      </c>
    </row>
    <row r="14568" spans="1:12" s="245" customFormat="1" ht="15.75" customHeight="1" x14ac:dyDescent="0.3">
      <c r="A14568" s="343">
        <v>44152</v>
      </c>
      <c r="B14568" s="244" t="s">
        <v>1364</v>
      </c>
      <c r="C14568" s="352" t="s">
        <v>56</v>
      </c>
      <c r="D14568" s="345" t="s">
        <v>1162</v>
      </c>
      <c r="E14568" s="344" t="s">
        <v>377</v>
      </c>
      <c r="F14568" s="345" t="s">
        <v>31</v>
      </c>
      <c r="G14568" s="193">
        <f t="shared" si="934"/>
        <v>20</v>
      </c>
      <c r="H14568" s="193">
        <v>100</v>
      </c>
      <c r="I14568" s="193">
        <v>2000</v>
      </c>
      <c r="L14568" s="234" t="s">
        <v>1781</v>
      </c>
    </row>
    <row r="14569" spans="1:12" s="245" customFormat="1" ht="15.75" customHeight="1" x14ac:dyDescent="0.3">
      <c r="A14569" s="343">
        <v>44152</v>
      </c>
      <c r="B14569" s="244" t="s">
        <v>1364</v>
      </c>
      <c r="C14569" s="352" t="s">
        <v>56</v>
      </c>
      <c r="D14569" s="345" t="s">
        <v>1156</v>
      </c>
      <c r="E14569" s="344" t="s">
        <v>377</v>
      </c>
      <c r="F14569" s="345" t="s">
        <v>27</v>
      </c>
      <c r="G14569" s="193">
        <f t="shared" si="934"/>
        <v>500</v>
      </c>
      <c r="H14569" s="193">
        <v>1</v>
      </c>
      <c r="I14569" s="193">
        <v>500</v>
      </c>
      <c r="L14569" s="234" t="s">
        <v>1781</v>
      </c>
    </row>
    <row r="14570" spans="1:12" s="245" customFormat="1" ht="15.75" customHeight="1" x14ac:dyDescent="0.3">
      <c r="A14570" s="343">
        <v>44152</v>
      </c>
      <c r="B14570" s="244" t="s">
        <v>1364</v>
      </c>
      <c r="C14570" s="352" t="s">
        <v>56</v>
      </c>
      <c r="D14570" s="345" t="s">
        <v>1161</v>
      </c>
      <c r="E14570" s="344" t="s">
        <v>377</v>
      </c>
      <c r="F14570" s="345" t="s">
        <v>670</v>
      </c>
      <c r="G14570" s="193">
        <f t="shared" ref="G14570" si="939">I14570/H14570</f>
        <v>25</v>
      </c>
      <c r="H14570" s="193">
        <v>40</v>
      </c>
      <c r="I14570" s="193">
        <v>1000</v>
      </c>
      <c r="L14570" s="234" t="s">
        <v>1781</v>
      </c>
    </row>
    <row r="14571" spans="1:12" s="245" customFormat="1" ht="15.75" customHeight="1" x14ac:dyDescent="0.3">
      <c r="A14571" s="343">
        <v>44172</v>
      </c>
      <c r="B14571" s="244" t="s">
        <v>1364</v>
      </c>
      <c r="C14571" s="352" t="s">
        <v>56</v>
      </c>
      <c r="D14571" s="345" t="s">
        <v>1155</v>
      </c>
      <c r="E14571" s="344" t="s">
        <v>377</v>
      </c>
      <c r="F14571" s="345" t="s">
        <v>15</v>
      </c>
      <c r="G14571" s="193">
        <f t="shared" ref="G14571:G14639" si="940">I14571/H14571</f>
        <v>2.5</v>
      </c>
      <c r="H14571" s="193">
        <v>200</v>
      </c>
      <c r="I14571" s="193">
        <v>500</v>
      </c>
      <c r="L14571" s="234" t="s">
        <v>1781</v>
      </c>
    </row>
    <row r="14572" spans="1:12" s="245" customFormat="1" ht="15.75" customHeight="1" x14ac:dyDescent="0.3">
      <c r="A14572" s="343">
        <v>44172</v>
      </c>
      <c r="B14572" s="244" t="s">
        <v>1364</v>
      </c>
      <c r="C14572" s="352" t="s">
        <v>56</v>
      </c>
      <c r="D14572" s="345" t="s">
        <v>793</v>
      </c>
      <c r="E14572" s="344" t="s">
        <v>377</v>
      </c>
      <c r="F14572" s="345" t="s">
        <v>12</v>
      </c>
      <c r="G14572" s="193">
        <f t="shared" si="940"/>
        <v>10</v>
      </c>
      <c r="H14572" s="193">
        <v>100</v>
      </c>
      <c r="I14572" s="193">
        <v>1000</v>
      </c>
      <c r="L14572" s="234" t="s">
        <v>1781</v>
      </c>
    </row>
    <row r="14573" spans="1:12" s="245" customFormat="1" ht="15.75" customHeight="1" x14ac:dyDescent="0.3">
      <c r="A14573" s="343">
        <v>44172</v>
      </c>
      <c r="B14573" s="244" t="s">
        <v>1364</v>
      </c>
      <c r="C14573" s="352" t="s">
        <v>56</v>
      </c>
      <c r="D14573" s="345" t="s">
        <v>1161</v>
      </c>
      <c r="E14573" s="344" t="s">
        <v>377</v>
      </c>
      <c r="F14573" s="345" t="s">
        <v>670</v>
      </c>
      <c r="G14573" s="193">
        <f t="shared" si="940"/>
        <v>75</v>
      </c>
      <c r="H14573" s="193">
        <v>40</v>
      </c>
      <c r="I14573" s="193">
        <v>3000</v>
      </c>
      <c r="L14573" s="234" t="s">
        <v>1781</v>
      </c>
    </row>
    <row r="14574" spans="1:12" s="245" customFormat="1" ht="15.75" customHeight="1" x14ac:dyDescent="0.3">
      <c r="A14574" s="343">
        <v>44172</v>
      </c>
      <c r="B14574" s="244" t="s">
        <v>1364</v>
      </c>
      <c r="C14574" s="352" t="s">
        <v>56</v>
      </c>
      <c r="D14574" s="345" t="s">
        <v>1160</v>
      </c>
      <c r="E14574" s="344" t="s">
        <v>377</v>
      </c>
      <c r="F14574" s="345" t="s">
        <v>31</v>
      </c>
      <c r="G14574" s="193">
        <f t="shared" si="940"/>
        <v>20</v>
      </c>
      <c r="H14574" s="193">
        <v>100</v>
      </c>
      <c r="I14574" s="193">
        <v>2000</v>
      </c>
      <c r="L14574" s="234" t="s">
        <v>1781</v>
      </c>
    </row>
    <row r="14575" spans="1:12" s="245" customFormat="1" ht="15.75" customHeight="1" x14ac:dyDescent="0.3">
      <c r="A14575" s="343">
        <v>44172</v>
      </c>
      <c r="B14575" s="244" t="s">
        <v>1364</v>
      </c>
      <c r="C14575" s="352" t="s">
        <v>56</v>
      </c>
      <c r="D14575" s="345" t="s">
        <v>1162</v>
      </c>
      <c r="E14575" s="344" t="s">
        <v>377</v>
      </c>
      <c r="F14575" s="345" t="s">
        <v>31</v>
      </c>
      <c r="G14575" s="193">
        <f t="shared" si="940"/>
        <v>40</v>
      </c>
      <c r="H14575" s="193">
        <v>100</v>
      </c>
      <c r="I14575" s="193">
        <v>4000</v>
      </c>
      <c r="L14575" s="234" t="s">
        <v>1781</v>
      </c>
    </row>
    <row r="14576" spans="1:12" s="245" customFormat="1" ht="15.75" customHeight="1" x14ac:dyDescent="0.3">
      <c r="A14576" s="343">
        <v>44172</v>
      </c>
      <c r="B14576" s="244" t="s">
        <v>1364</v>
      </c>
      <c r="C14576" s="352" t="s">
        <v>56</v>
      </c>
      <c r="D14576" s="345" t="s">
        <v>1128</v>
      </c>
      <c r="E14576" s="344" t="s">
        <v>377</v>
      </c>
      <c r="F14576" s="345" t="s">
        <v>27</v>
      </c>
      <c r="G14576" s="193">
        <f t="shared" si="940"/>
        <v>1000</v>
      </c>
      <c r="H14576" s="193">
        <v>1</v>
      </c>
      <c r="I14576" s="193">
        <v>1000</v>
      </c>
      <c r="L14576" s="234" t="s">
        <v>1781</v>
      </c>
    </row>
    <row r="14577" spans="1:12" s="245" customFormat="1" ht="15.75" customHeight="1" x14ac:dyDescent="0.3">
      <c r="A14577" s="343">
        <v>44169</v>
      </c>
      <c r="B14577" s="343" t="s">
        <v>770</v>
      </c>
      <c r="C14577" s="352" t="s">
        <v>291</v>
      </c>
      <c r="D14577" s="345" t="s">
        <v>1161</v>
      </c>
      <c r="E14577" s="344" t="s">
        <v>377</v>
      </c>
      <c r="F14577" s="345" t="s">
        <v>670</v>
      </c>
      <c r="G14577" s="193">
        <f t="shared" ref="G14577" si="941">I14577/H14577</f>
        <v>20</v>
      </c>
      <c r="H14577" s="193">
        <v>40</v>
      </c>
      <c r="I14577" s="193">
        <v>800</v>
      </c>
      <c r="L14577" s="234" t="s">
        <v>1781</v>
      </c>
    </row>
    <row r="14578" spans="1:12" s="245" customFormat="1" ht="15.75" customHeight="1" x14ac:dyDescent="0.3">
      <c r="A14578" s="343">
        <v>44169</v>
      </c>
      <c r="B14578" s="343" t="s">
        <v>770</v>
      </c>
      <c r="C14578" s="352" t="s">
        <v>291</v>
      </c>
      <c r="D14578" s="345" t="s">
        <v>793</v>
      </c>
      <c r="E14578" s="344" t="s">
        <v>377</v>
      </c>
      <c r="F14578" s="345" t="s">
        <v>12</v>
      </c>
      <c r="G14578" s="193">
        <f t="shared" si="940"/>
        <v>10</v>
      </c>
      <c r="H14578" s="193">
        <v>100</v>
      </c>
      <c r="I14578" s="193">
        <v>1000</v>
      </c>
      <c r="L14578" s="234" t="s">
        <v>1781</v>
      </c>
    </row>
    <row r="14579" spans="1:12" s="245" customFormat="1" ht="15.75" customHeight="1" x14ac:dyDescent="0.3">
      <c r="A14579" s="343">
        <v>44169</v>
      </c>
      <c r="B14579" s="343" t="s">
        <v>770</v>
      </c>
      <c r="C14579" s="352" t="s">
        <v>291</v>
      </c>
      <c r="D14579" s="345" t="s">
        <v>1093</v>
      </c>
      <c r="E14579" s="344" t="s">
        <v>377</v>
      </c>
      <c r="F14579" s="345" t="s">
        <v>41</v>
      </c>
      <c r="G14579" s="193">
        <f t="shared" si="940"/>
        <v>50</v>
      </c>
      <c r="H14579" s="193">
        <v>1</v>
      </c>
      <c r="I14579" s="193">
        <v>50</v>
      </c>
      <c r="L14579" s="234" t="s">
        <v>1781</v>
      </c>
    </row>
    <row r="14580" spans="1:12" s="245" customFormat="1" ht="15.75" customHeight="1" x14ac:dyDescent="0.3">
      <c r="A14580" s="343">
        <v>44169</v>
      </c>
      <c r="B14580" s="343" t="s">
        <v>770</v>
      </c>
      <c r="C14580" s="352" t="s">
        <v>291</v>
      </c>
      <c r="D14580" s="345" t="s">
        <v>1153</v>
      </c>
      <c r="E14580" s="344" t="s">
        <v>377</v>
      </c>
      <c r="F14580" s="345" t="s">
        <v>31</v>
      </c>
      <c r="G14580" s="193">
        <f t="shared" si="940"/>
        <v>3</v>
      </c>
      <c r="H14580" s="193">
        <v>100</v>
      </c>
      <c r="I14580" s="193">
        <v>300</v>
      </c>
      <c r="L14580" s="234" t="s">
        <v>1781</v>
      </c>
    </row>
    <row r="14581" spans="1:12" s="245" customFormat="1" ht="15.75" customHeight="1" x14ac:dyDescent="0.3">
      <c r="A14581" s="343">
        <v>44169</v>
      </c>
      <c r="B14581" s="343" t="s">
        <v>770</v>
      </c>
      <c r="C14581" s="352" t="s">
        <v>291</v>
      </c>
      <c r="D14581" s="345" t="s">
        <v>1160</v>
      </c>
      <c r="E14581" s="344" t="s">
        <v>377</v>
      </c>
      <c r="F14581" s="345" t="s">
        <v>31</v>
      </c>
      <c r="G14581" s="193">
        <f t="shared" si="940"/>
        <v>2.5</v>
      </c>
      <c r="H14581" s="193">
        <v>100</v>
      </c>
      <c r="I14581" s="193">
        <v>250</v>
      </c>
      <c r="L14581" s="234" t="s">
        <v>1781</v>
      </c>
    </row>
    <row r="14582" spans="1:12" s="245" customFormat="1" ht="15.65" customHeight="1" x14ac:dyDescent="0.3">
      <c r="A14582" s="343">
        <v>44169</v>
      </c>
      <c r="B14582" s="343" t="s">
        <v>770</v>
      </c>
      <c r="C14582" s="352" t="s">
        <v>291</v>
      </c>
      <c r="D14582" s="345" t="s">
        <v>1128</v>
      </c>
      <c r="E14582" s="344" t="s">
        <v>377</v>
      </c>
      <c r="F14582" s="345" t="s">
        <v>27</v>
      </c>
      <c r="G14582" s="193">
        <f t="shared" si="940"/>
        <v>10</v>
      </c>
      <c r="H14582" s="193">
        <v>1</v>
      </c>
      <c r="I14582" s="193">
        <v>10</v>
      </c>
      <c r="L14582" s="234" t="s">
        <v>1781</v>
      </c>
    </row>
    <row r="14583" spans="1:12" s="245" customFormat="1" ht="15.75" customHeight="1" x14ac:dyDescent="0.3">
      <c r="A14583" s="343">
        <v>44168</v>
      </c>
      <c r="B14583" s="244" t="s">
        <v>1365</v>
      </c>
      <c r="C14583" s="352" t="s">
        <v>291</v>
      </c>
      <c r="D14583" s="345" t="s">
        <v>1155</v>
      </c>
      <c r="E14583" s="344" t="s">
        <v>377</v>
      </c>
      <c r="F14583" s="345" t="s">
        <v>15</v>
      </c>
      <c r="G14583" s="193">
        <f t="shared" si="940"/>
        <v>2</v>
      </c>
      <c r="H14583" s="193">
        <v>200</v>
      </c>
      <c r="I14583" s="193">
        <v>400</v>
      </c>
      <c r="L14583" s="234" t="s">
        <v>1781</v>
      </c>
    </row>
    <row r="14584" spans="1:12" s="245" customFormat="1" ht="15.75" customHeight="1" x14ac:dyDescent="0.3">
      <c r="A14584" s="343">
        <v>44168</v>
      </c>
      <c r="B14584" s="244" t="s">
        <v>1365</v>
      </c>
      <c r="C14584" s="352" t="s">
        <v>291</v>
      </c>
      <c r="D14584" s="345" t="s">
        <v>793</v>
      </c>
      <c r="E14584" s="344" t="s">
        <v>377</v>
      </c>
      <c r="F14584" s="345" t="s">
        <v>12</v>
      </c>
      <c r="G14584" s="193">
        <f t="shared" si="940"/>
        <v>20</v>
      </c>
      <c r="H14584" s="193">
        <v>100</v>
      </c>
      <c r="I14584" s="193">
        <v>2000</v>
      </c>
      <c r="L14584" s="234" t="s">
        <v>1781</v>
      </c>
    </row>
    <row r="14585" spans="1:12" s="245" customFormat="1" ht="15.75" customHeight="1" x14ac:dyDescent="0.3">
      <c r="A14585" s="343">
        <v>44168</v>
      </c>
      <c r="B14585" s="244" t="s">
        <v>1365</v>
      </c>
      <c r="C14585" s="352" t="s">
        <v>291</v>
      </c>
      <c r="D14585" s="345" t="s">
        <v>1093</v>
      </c>
      <c r="E14585" s="344" t="s">
        <v>377</v>
      </c>
      <c r="F14585" s="345" t="s">
        <v>41</v>
      </c>
      <c r="G14585" s="193">
        <f t="shared" si="940"/>
        <v>1000</v>
      </c>
      <c r="H14585" s="193">
        <v>1</v>
      </c>
      <c r="I14585" s="193">
        <v>1000</v>
      </c>
      <c r="L14585" s="234" t="s">
        <v>1781</v>
      </c>
    </row>
    <row r="14586" spans="1:12" s="245" customFormat="1" ht="15.75" customHeight="1" x14ac:dyDescent="0.3">
      <c r="A14586" s="343">
        <v>44168</v>
      </c>
      <c r="B14586" s="244" t="s">
        <v>1365</v>
      </c>
      <c r="C14586" s="352" t="s">
        <v>291</v>
      </c>
      <c r="D14586" s="345" t="s">
        <v>1153</v>
      </c>
      <c r="E14586" s="344" t="s">
        <v>377</v>
      </c>
      <c r="F14586" s="345" t="s">
        <v>31</v>
      </c>
      <c r="G14586" s="193">
        <f t="shared" si="940"/>
        <v>21</v>
      </c>
      <c r="H14586" s="193">
        <v>100</v>
      </c>
      <c r="I14586" s="193">
        <v>2100</v>
      </c>
      <c r="L14586" s="234" t="s">
        <v>1781</v>
      </c>
    </row>
    <row r="14587" spans="1:12" s="245" customFormat="1" ht="15.75" customHeight="1" x14ac:dyDescent="0.3">
      <c r="A14587" s="343">
        <v>44168</v>
      </c>
      <c r="B14587" s="244" t="s">
        <v>1365</v>
      </c>
      <c r="C14587" s="352" t="s">
        <v>291</v>
      </c>
      <c r="D14587" s="345" t="s">
        <v>1366</v>
      </c>
      <c r="E14587" s="344" t="s">
        <v>377</v>
      </c>
      <c r="F14587" s="345" t="s">
        <v>1174</v>
      </c>
      <c r="G14587" s="193">
        <f t="shared" si="940"/>
        <v>100</v>
      </c>
      <c r="H14587" s="193">
        <v>1</v>
      </c>
      <c r="I14587" s="193">
        <v>100</v>
      </c>
      <c r="L14587" s="234" t="s">
        <v>1781</v>
      </c>
    </row>
    <row r="14588" spans="1:12" s="245" customFormat="1" ht="15.75" customHeight="1" x14ac:dyDescent="0.3">
      <c r="A14588" s="343">
        <v>44168</v>
      </c>
      <c r="B14588" s="244" t="s">
        <v>1365</v>
      </c>
      <c r="C14588" s="352" t="s">
        <v>291</v>
      </c>
      <c r="D14588" s="345" t="s">
        <v>1362</v>
      </c>
      <c r="E14588" s="344" t="s">
        <v>377</v>
      </c>
      <c r="F14588" s="345" t="s">
        <v>27</v>
      </c>
      <c r="G14588" s="193">
        <f t="shared" si="940"/>
        <v>500</v>
      </c>
      <c r="H14588" s="193">
        <v>1</v>
      </c>
      <c r="I14588" s="193">
        <v>500</v>
      </c>
      <c r="L14588" s="234" t="s">
        <v>1781</v>
      </c>
    </row>
    <row r="14589" spans="1:12" s="245" customFormat="1" ht="15.75" customHeight="1" x14ac:dyDescent="0.3">
      <c r="A14589" s="343">
        <v>44168</v>
      </c>
      <c r="B14589" s="244" t="s">
        <v>1365</v>
      </c>
      <c r="C14589" s="352" t="s">
        <v>291</v>
      </c>
      <c r="D14589" s="345" t="s">
        <v>1161</v>
      </c>
      <c r="E14589" s="344" t="s">
        <v>377</v>
      </c>
      <c r="F14589" s="345" t="s">
        <v>670</v>
      </c>
      <c r="G14589" s="193">
        <f t="shared" si="940"/>
        <v>20</v>
      </c>
      <c r="H14589" s="193">
        <v>40</v>
      </c>
      <c r="I14589" s="193">
        <v>800</v>
      </c>
      <c r="L14589" s="234" t="s">
        <v>1781</v>
      </c>
    </row>
    <row r="14590" spans="1:12" s="245" customFormat="1" ht="15.75" customHeight="1" x14ac:dyDescent="0.3">
      <c r="A14590" s="343">
        <v>44160</v>
      </c>
      <c r="B14590" s="244" t="s">
        <v>654</v>
      </c>
      <c r="C14590" s="352" t="s">
        <v>56</v>
      </c>
      <c r="D14590" s="345" t="s">
        <v>1155</v>
      </c>
      <c r="E14590" s="344" t="s">
        <v>377</v>
      </c>
      <c r="F14590" s="345" t="s">
        <v>15</v>
      </c>
      <c r="G14590" s="193">
        <f t="shared" si="940"/>
        <v>5</v>
      </c>
      <c r="H14590" s="193">
        <v>200</v>
      </c>
      <c r="I14590" s="193">
        <v>1000</v>
      </c>
      <c r="L14590" s="234" t="s">
        <v>1781</v>
      </c>
    </row>
    <row r="14591" spans="1:12" s="245" customFormat="1" ht="15.75" customHeight="1" x14ac:dyDescent="0.3">
      <c r="A14591" s="343">
        <v>44160</v>
      </c>
      <c r="B14591" s="244" t="s">
        <v>654</v>
      </c>
      <c r="C14591" s="352" t="s">
        <v>56</v>
      </c>
      <c r="D14591" s="345" t="s">
        <v>793</v>
      </c>
      <c r="E14591" s="344" t="s">
        <v>377</v>
      </c>
      <c r="F14591" s="345" t="s">
        <v>12</v>
      </c>
      <c r="G14591" s="193">
        <f t="shared" si="940"/>
        <v>20</v>
      </c>
      <c r="H14591" s="193">
        <v>100</v>
      </c>
      <c r="I14591" s="193">
        <v>2000</v>
      </c>
      <c r="L14591" s="234" t="s">
        <v>1781</v>
      </c>
    </row>
    <row r="14592" spans="1:12" s="245" customFormat="1" ht="15.75" customHeight="1" x14ac:dyDescent="0.3">
      <c r="A14592" s="343">
        <v>44160</v>
      </c>
      <c r="B14592" s="244" t="s">
        <v>654</v>
      </c>
      <c r="C14592" s="352" t="s">
        <v>56</v>
      </c>
      <c r="D14592" s="345" t="s">
        <v>1161</v>
      </c>
      <c r="E14592" s="344" t="s">
        <v>377</v>
      </c>
      <c r="F14592" s="345" t="s">
        <v>1165</v>
      </c>
      <c r="G14592" s="193">
        <f t="shared" ref="G14592" si="942">I14592/H14592</f>
        <v>50</v>
      </c>
      <c r="H14592" s="193">
        <v>40</v>
      </c>
      <c r="I14592" s="193">
        <v>2000</v>
      </c>
      <c r="L14592" s="234" t="s">
        <v>1781</v>
      </c>
    </row>
    <row r="14593" spans="1:12" s="245" customFormat="1" ht="15.75" customHeight="1" x14ac:dyDescent="0.3">
      <c r="A14593" s="343">
        <v>44160</v>
      </c>
      <c r="B14593" s="244" t="s">
        <v>654</v>
      </c>
      <c r="C14593" s="352" t="s">
        <v>56</v>
      </c>
      <c r="D14593" s="345" t="s">
        <v>1158</v>
      </c>
      <c r="E14593" s="344" t="s">
        <v>377</v>
      </c>
      <c r="F14593" s="345" t="s">
        <v>31</v>
      </c>
      <c r="G14593" s="193">
        <f t="shared" si="940"/>
        <v>42</v>
      </c>
      <c r="H14593" s="193">
        <v>100</v>
      </c>
      <c r="I14593" s="193">
        <v>4200</v>
      </c>
      <c r="L14593" s="234" t="s">
        <v>1781</v>
      </c>
    </row>
    <row r="14594" spans="1:12" s="245" customFormat="1" ht="15.75" customHeight="1" x14ac:dyDescent="0.3">
      <c r="A14594" s="343">
        <v>44160</v>
      </c>
      <c r="B14594" s="244" t="s">
        <v>654</v>
      </c>
      <c r="C14594" s="352" t="s">
        <v>56</v>
      </c>
      <c r="D14594" s="345" t="s">
        <v>888</v>
      </c>
      <c r="E14594" s="344" t="s">
        <v>377</v>
      </c>
      <c r="F14594" s="345" t="s">
        <v>31</v>
      </c>
      <c r="G14594" s="193">
        <f t="shared" si="940"/>
        <v>10</v>
      </c>
      <c r="H14594" s="193">
        <v>100</v>
      </c>
      <c r="I14594" s="193">
        <v>1000</v>
      </c>
      <c r="L14594" s="234" t="s">
        <v>1781</v>
      </c>
    </row>
    <row r="14595" spans="1:12" s="245" customFormat="1" ht="15.75" customHeight="1" x14ac:dyDescent="0.3">
      <c r="A14595" s="343">
        <v>44160</v>
      </c>
      <c r="B14595" s="244" t="s">
        <v>654</v>
      </c>
      <c r="C14595" s="352" t="s">
        <v>56</v>
      </c>
      <c r="D14595" s="345" t="s">
        <v>886</v>
      </c>
      <c r="E14595" s="344" t="s">
        <v>377</v>
      </c>
      <c r="F14595" s="345" t="s">
        <v>27</v>
      </c>
      <c r="G14595" s="193">
        <f t="shared" si="940"/>
        <v>2000</v>
      </c>
      <c r="H14595" s="193">
        <v>1</v>
      </c>
      <c r="I14595" s="193">
        <v>2000</v>
      </c>
      <c r="L14595" s="234" t="s">
        <v>1781</v>
      </c>
    </row>
    <row r="14596" spans="1:12" s="245" customFormat="1" ht="15.75" customHeight="1" x14ac:dyDescent="0.3">
      <c r="A14596" s="343">
        <v>44168</v>
      </c>
      <c r="B14596" s="244" t="s">
        <v>1330</v>
      </c>
      <c r="C14596" s="352" t="s">
        <v>56</v>
      </c>
      <c r="D14596" s="345" t="s">
        <v>1155</v>
      </c>
      <c r="E14596" s="344" t="s">
        <v>377</v>
      </c>
      <c r="F14596" s="345" t="s">
        <v>15</v>
      </c>
      <c r="G14596" s="193">
        <f t="shared" si="940"/>
        <v>5</v>
      </c>
      <c r="H14596" s="193">
        <v>200</v>
      </c>
      <c r="I14596" s="193">
        <v>1000</v>
      </c>
      <c r="L14596" s="234" t="s">
        <v>1781</v>
      </c>
    </row>
    <row r="14597" spans="1:12" s="245" customFormat="1" ht="15.75" customHeight="1" x14ac:dyDescent="0.3">
      <c r="A14597" s="343">
        <v>44168</v>
      </c>
      <c r="B14597" s="244" t="s">
        <v>1330</v>
      </c>
      <c r="C14597" s="352" t="s">
        <v>56</v>
      </c>
      <c r="D14597" s="345" t="s">
        <v>793</v>
      </c>
      <c r="E14597" s="344" t="s">
        <v>377</v>
      </c>
      <c r="F14597" s="345" t="s">
        <v>12</v>
      </c>
      <c r="G14597" s="193">
        <f t="shared" si="940"/>
        <v>50</v>
      </c>
      <c r="H14597" s="193">
        <v>100</v>
      </c>
      <c r="I14597" s="193">
        <v>5000</v>
      </c>
      <c r="L14597" s="234" t="s">
        <v>1781</v>
      </c>
    </row>
    <row r="14598" spans="1:12" s="245" customFormat="1" ht="15.75" customHeight="1" x14ac:dyDescent="0.3">
      <c r="A14598" s="343">
        <v>44168</v>
      </c>
      <c r="B14598" s="244" t="s">
        <v>1330</v>
      </c>
      <c r="C14598" s="352" t="s">
        <v>56</v>
      </c>
      <c r="D14598" s="345" t="s">
        <v>1161</v>
      </c>
      <c r="E14598" s="344" t="s">
        <v>377</v>
      </c>
      <c r="F14598" s="345" t="s">
        <v>670</v>
      </c>
      <c r="G14598" s="193">
        <f t="shared" si="940"/>
        <v>50</v>
      </c>
      <c r="H14598" s="193">
        <v>40</v>
      </c>
      <c r="I14598" s="193">
        <v>2000</v>
      </c>
      <c r="L14598" s="234" t="s">
        <v>1781</v>
      </c>
    </row>
    <row r="14599" spans="1:12" s="245" customFormat="1" ht="15.75" customHeight="1" x14ac:dyDescent="0.3">
      <c r="A14599" s="343">
        <v>44168</v>
      </c>
      <c r="B14599" s="244" t="s">
        <v>1330</v>
      </c>
      <c r="C14599" s="352" t="s">
        <v>56</v>
      </c>
      <c r="D14599" s="345" t="s">
        <v>1153</v>
      </c>
      <c r="E14599" s="344" t="s">
        <v>377</v>
      </c>
      <c r="F14599" s="345" t="s">
        <v>31</v>
      </c>
      <c r="G14599" s="193">
        <f t="shared" si="940"/>
        <v>27</v>
      </c>
      <c r="H14599" s="193">
        <v>100</v>
      </c>
      <c r="I14599" s="193">
        <v>2700</v>
      </c>
      <c r="L14599" s="234" t="s">
        <v>1781</v>
      </c>
    </row>
    <row r="14600" spans="1:12" s="245" customFormat="1" ht="15.75" customHeight="1" x14ac:dyDescent="0.3">
      <c r="A14600" s="343">
        <v>44168</v>
      </c>
      <c r="B14600" s="244" t="s">
        <v>1330</v>
      </c>
      <c r="C14600" s="352" t="s">
        <v>56</v>
      </c>
      <c r="D14600" s="345" t="s">
        <v>1160</v>
      </c>
      <c r="E14600" s="344" t="s">
        <v>377</v>
      </c>
      <c r="F14600" s="345" t="s">
        <v>31</v>
      </c>
      <c r="G14600" s="193">
        <f t="shared" si="940"/>
        <v>25</v>
      </c>
      <c r="H14600" s="193">
        <v>100</v>
      </c>
      <c r="I14600" s="193">
        <v>2500</v>
      </c>
      <c r="L14600" s="234" t="s">
        <v>1781</v>
      </c>
    </row>
    <row r="14601" spans="1:12" s="245" customFormat="1" ht="15.75" customHeight="1" x14ac:dyDescent="0.3">
      <c r="A14601" s="343">
        <v>44168</v>
      </c>
      <c r="B14601" s="244" t="s">
        <v>1330</v>
      </c>
      <c r="C14601" s="352" t="s">
        <v>56</v>
      </c>
      <c r="D14601" s="345" t="s">
        <v>1128</v>
      </c>
      <c r="E14601" s="344" t="s">
        <v>377</v>
      </c>
      <c r="F14601" s="345" t="s">
        <v>27</v>
      </c>
      <c r="G14601" s="193">
        <f t="shared" si="940"/>
        <v>10000</v>
      </c>
      <c r="H14601" s="193">
        <v>1</v>
      </c>
      <c r="I14601" s="193">
        <v>10000</v>
      </c>
      <c r="L14601" s="234" t="s">
        <v>1781</v>
      </c>
    </row>
    <row r="14602" spans="1:12" s="245" customFormat="1" ht="15.75" customHeight="1" x14ac:dyDescent="0.3">
      <c r="A14602" s="343">
        <v>44180</v>
      </c>
      <c r="B14602" s="244" t="s">
        <v>1330</v>
      </c>
      <c r="C14602" s="352" t="s">
        <v>56</v>
      </c>
      <c r="D14602" s="345" t="s">
        <v>1155</v>
      </c>
      <c r="E14602" s="344" t="s">
        <v>377</v>
      </c>
      <c r="F14602" s="345" t="s">
        <v>15</v>
      </c>
      <c r="G14602" s="193">
        <f t="shared" si="940"/>
        <v>3.5</v>
      </c>
      <c r="H14602" s="193">
        <v>200</v>
      </c>
      <c r="I14602" s="193">
        <v>700</v>
      </c>
      <c r="L14602" s="234" t="s">
        <v>1781</v>
      </c>
    </row>
    <row r="14603" spans="1:12" s="245" customFormat="1" ht="15.75" customHeight="1" x14ac:dyDescent="0.3">
      <c r="A14603" s="343">
        <v>44180</v>
      </c>
      <c r="B14603" s="244" t="s">
        <v>1330</v>
      </c>
      <c r="C14603" s="352" t="s">
        <v>56</v>
      </c>
      <c r="D14603" s="345" t="s">
        <v>793</v>
      </c>
      <c r="E14603" s="344" t="s">
        <v>377</v>
      </c>
      <c r="F14603" s="345" t="s">
        <v>12</v>
      </c>
      <c r="G14603" s="193">
        <f t="shared" si="940"/>
        <v>10</v>
      </c>
      <c r="H14603" s="193">
        <v>100</v>
      </c>
      <c r="I14603" s="193">
        <v>1000</v>
      </c>
      <c r="L14603" s="234" t="s">
        <v>1781</v>
      </c>
    </row>
    <row r="14604" spans="1:12" s="245" customFormat="1" ht="15.75" customHeight="1" x14ac:dyDescent="0.3">
      <c r="A14604" s="343">
        <v>44180</v>
      </c>
      <c r="B14604" s="244" t="s">
        <v>1330</v>
      </c>
      <c r="C14604" s="352" t="s">
        <v>56</v>
      </c>
      <c r="D14604" s="345" t="s">
        <v>1161</v>
      </c>
      <c r="E14604" s="344" t="s">
        <v>377</v>
      </c>
      <c r="F14604" s="345" t="s">
        <v>670</v>
      </c>
      <c r="G14604" s="193">
        <f t="shared" ref="G14604" si="943">I14604/H14604</f>
        <v>50</v>
      </c>
      <c r="H14604" s="193">
        <v>40</v>
      </c>
      <c r="I14604" s="193">
        <v>2000</v>
      </c>
      <c r="L14604" s="234" t="s">
        <v>1781</v>
      </c>
    </row>
    <row r="14605" spans="1:12" s="245" customFormat="1" ht="15.75" customHeight="1" x14ac:dyDescent="0.3">
      <c r="A14605" s="343">
        <v>44180</v>
      </c>
      <c r="B14605" s="244" t="s">
        <v>1330</v>
      </c>
      <c r="C14605" s="352" t="s">
        <v>56</v>
      </c>
      <c r="D14605" s="345" t="s">
        <v>1153</v>
      </c>
      <c r="E14605" s="344" t="s">
        <v>377</v>
      </c>
      <c r="F14605" s="345" t="s">
        <v>31</v>
      </c>
      <c r="G14605" s="193">
        <f t="shared" si="940"/>
        <v>5</v>
      </c>
      <c r="H14605" s="193">
        <v>100</v>
      </c>
      <c r="I14605" s="193">
        <v>500</v>
      </c>
      <c r="L14605" s="234" t="s">
        <v>1781</v>
      </c>
    </row>
    <row r="14606" spans="1:12" s="245" customFormat="1" ht="15.75" customHeight="1" x14ac:dyDescent="0.3">
      <c r="A14606" s="343">
        <v>44180</v>
      </c>
      <c r="B14606" s="244" t="s">
        <v>1330</v>
      </c>
      <c r="C14606" s="352" t="s">
        <v>56</v>
      </c>
      <c r="D14606" s="345" t="s">
        <v>1160</v>
      </c>
      <c r="E14606" s="344" t="s">
        <v>377</v>
      </c>
      <c r="F14606" s="345" t="s">
        <v>31</v>
      </c>
      <c r="G14606" s="193">
        <f t="shared" si="940"/>
        <v>5</v>
      </c>
      <c r="H14606" s="193">
        <v>100</v>
      </c>
      <c r="I14606" s="193">
        <v>500</v>
      </c>
      <c r="L14606" s="234" t="s">
        <v>1781</v>
      </c>
    </row>
    <row r="14607" spans="1:12" s="245" customFormat="1" ht="15.75" customHeight="1" x14ac:dyDescent="0.3">
      <c r="A14607" s="343">
        <v>44180</v>
      </c>
      <c r="B14607" s="244" t="s">
        <v>1330</v>
      </c>
      <c r="C14607" s="352" t="s">
        <v>56</v>
      </c>
      <c r="D14607" s="345" t="s">
        <v>886</v>
      </c>
      <c r="E14607" s="344" t="s">
        <v>377</v>
      </c>
      <c r="F14607" s="345" t="s">
        <v>27</v>
      </c>
      <c r="G14607" s="193">
        <f t="shared" si="940"/>
        <v>1000</v>
      </c>
      <c r="H14607" s="193">
        <v>1</v>
      </c>
      <c r="I14607" s="193">
        <v>1000</v>
      </c>
      <c r="L14607" s="234" t="s">
        <v>1781</v>
      </c>
    </row>
    <row r="14608" spans="1:12" s="245" customFormat="1" ht="15.75" customHeight="1" x14ac:dyDescent="0.3">
      <c r="A14608" s="343">
        <v>44166</v>
      </c>
      <c r="B14608" s="244" t="s">
        <v>828</v>
      </c>
      <c r="C14608" s="352" t="s">
        <v>56</v>
      </c>
      <c r="D14608" s="345" t="s">
        <v>1155</v>
      </c>
      <c r="E14608" s="344" t="s">
        <v>377</v>
      </c>
      <c r="F14608" s="345" t="s">
        <v>15</v>
      </c>
      <c r="G14608" s="193">
        <f t="shared" si="940"/>
        <v>7.5</v>
      </c>
      <c r="H14608" s="193">
        <v>200</v>
      </c>
      <c r="I14608" s="193">
        <v>1500</v>
      </c>
      <c r="L14608" s="234" t="s">
        <v>1781</v>
      </c>
    </row>
    <row r="14609" spans="1:12" s="245" customFormat="1" ht="15.75" customHeight="1" x14ac:dyDescent="0.3">
      <c r="A14609" s="343">
        <v>44166</v>
      </c>
      <c r="B14609" s="244" t="s">
        <v>828</v>
      </c>
      <c r="C14609" s="352" t="s">
        <v>56</v>
      </c>
      <c r="D14609" s="345" t="s">
        <v>793</v>
      </c>
      <c r="E14609" s="344" t="s">
        <v>377</v>
      </c>
      <c r="F14609" s="345" t="s">
        <v>12</v>
      </c>
      <c r="G14609" s="193">
        <f t="shared" si="940"/>
        <v>5</v>
      </c>
      <c r="H14609" s="193">
        <v>100</v>
      </c>
      <c r="I14609" s="193">
        <v>500</v>
      </c>
      <c r="L14609" s="234" t="s">
        <v>1781</v>
      </c>
    </row>
    <row r="14610" spans="1:12" s="245" customFormat="1" ht="15.75" customHeight="1" x14ac:dyDescent="0.3">
      <c r="A14610" s="343">
        <v>44166</v>
      </c>
      <c r="B14610" s="244" t="s">
        <v>828</v>
      </c>
      <c r="C14610" s="352" t="s">
        <v>56</v>
      </c>
      <c r="D14610" s="345" t="s">
        <v>1093</v>
      </c>
      <c r="E14610" s="344" t="s">
        <v>377</v>
      </c>
      <c r="F14610" s="345" t="s">
        <v>41</v>
      </c>
      <c r="G14610" s="193">
        <f t="shared" si="940"/>
        <v>200</v>
      </c>
      <c r="H14610" s="193">
        <v>1</v>
      </c>
      <c r="I14610" s="193">
        <v>200</v>
      </c>
      <c r="L14610" s="234" t="s">
        <v>1781</v>
      </c>
    </row>
    <row r="14611" spans="1:12" s="245" customFormat="1" ht="15.75" customHeight="1" x14ac:dyDescent="0.3">
      <c r="A14611" s="343">
        <v>44166</v>
      </c>
      <c r="B14611" s="244" t="s">
        <v>828</v>
      </c>
      <c r="C14611" s="352" t="s">
        <v>56</v>
      </c>
      <c r="D14611" s="345" t="s">
        <v>1157</v>
      </c>
      <c r="E14611" s="344" t="s">
        <v>377</v>
      </c>
      <c r="F14611" s="345" t="s">
        <v>31</v>
      </c>
      <c r="G14611" s="193">
        <f t="shared" si="940"/>
        <v>10</v>
      </c>
      <c r="H14611" s="193">
        <v>100</v>
      </c>
      <c r="I14611" s="193">
        <v>1000</v>
      </c>
      <c r="L14611" s="234" t="s">
        <v>1781</v>
      </c>
    </row>
    <row r="14612" spans="1:12" s="245" customFormat="1" ht="15.75" customHeight="1" x14ac:dyDescent="0.3">
      <c r="A14612" s="343">
        <v>44166</v>
      </c>
      <c r="B14612" s="244" t="s">
        <v>828</v>
      </c>
      <c r="C14612" s="352" t="s">
        <v>56</v>
      </c>
      <c r="D14612" s="345" t="s">
        <v>1153</v>
      </c>
      <c r="E14612" s="344" t="s">
        <v>377</v>
      </c>
      <c r="F14612" s="345" t="s">
        <v>31</v>
      </c>
      <c r="G14612" s="193">
        <f t="shared" si="940"/>
        <v>12</v>
      </c>
      <c r="H14612" s="193">
        <v>100</v>
      </c>
      <c r="I14612" s="193">
        <v>1200</v>
      </c>
      <c r="L14612" s="234" t="s">
        <v>1781</v>
      </c>
    </row>
    <row r="14613" spans="1:12" s="245" customFormat="1" ht="15.75" customHeight="1" x14ac:dyDescent="0.3">
      <c r="A14613" s="343">
        <v>44166</v>
      </c>
      <c r="B14613" s="244" t="s">
        <v>828</v>
      </c>
      <c r="C14613" s="352" t="s">
        <v>56</v>
      </c>
      <c r="D14613" s="345" t="s">
        <v>1128</v>
      </c>
      <c r="E14613" s="344" t="s">
        <v>377</v>
      </c>
      <c r="F14613" s="345" t="s">
        <v>27</v>
      </c>
      <c r="G14613" s="193">
        <f t="shared" si="940"/>
        <v>500</v>
      </c>
      <c r="H14613" s="193">
        <v>1</v>
      </c>
      <c r="I14613" s="193">
        <v>500</v>
      </c>
      <c r="L14613" s="234" t="s">
        <v>1781</v>
      </c>
    </row>
    <row r="14614" spans="1:12" s="245" customFormat="1" ht="15.75" customHeight="1" x14ac:dyDescent="0.3">
      <c r="A14614" s="343">
        <v>44180</v>
      </c>
      <c r="B14614" s="244" t="s">
        <v>1325</v>
      </c>
      <c r="C14614" s="352" t="s">
        <v>56</v>
      </c>
      <c r="D14614" s="345" t="s">
        <v>1155</v>
      </c>
      <c r="E14614" s="344" t="s">
        <v>377</v>
      </c>
      <c r="F14614" s="345" t="s">
        <v>15</v>
      </c>
      <c r="G14614" s="193">
        <f t="shared" si="940"/>
        <v>7</v>
      </c>
      <c r="H14614" s="193">
        <v>200</v>
      </c>
      <c r="I14614" s="193">
        <v>1400</v>
      </c>
      <c r="L14614" s="234" t="s">
        <v>1781</v>
      </c>
    </row>
    <row r="14615" spans="1:12" s="245" customFormat="1" ht="15.75" customHeight="1" x14ac:dyDescent="0.3">
      <c r="A14615" s="343">
        <v>44180</v>
      </c>
      <c r="B14615" s="244" t="s">
        <v>1325</v>
      </c>
      <c r="C14615" s="352" t="s">
        <v>56</v>
      </c>
      <c r="D14615" s="345" t="s">
        <v>793</v>
      </c>
      <c r="E14615" s="344" t="s">
        <v>377</v>
      </c>
      <c r="F14615" s="345" t="s">
        <v>12</v>
      </c>
      <c r="G14615" s="193">
        <f t="shared" si="940"/>
        <v>14</v>
      </c>
      <c r="H14615" s="193">
        <v>100</v>
      </c>
      <c r="I14615" s="193">
        <v>1400</v>
      </c>
      <c r="L14615" s="234" t="s">
        <v>1781</v>
      </c>
    </row>
    <row r="14616" spans="1:12" s="245" customFormat="1" ht="15.75" customHeight="1" x14ac:dyDescent="0.3">
      <c r="A14616" s="343">
        <v>44180</v>
      </c>
      <c r="B14616" s="244" t="s">
        <v>1325</v>
      </c>
      <c r="C14616" s="352" t="s">
        <v>56</v>
      </c>
      <c r="D14616" s="345" t="s">
        <v>1289</v>
      </c>
      <c r="E14616" s="344" t="s">
        <v>377</v>
      </c>
      <c r="F14616" s="345" t="s">
        <v>1174</v>
      </c>
      <c r="G14616" s="193">
        <f t="shared" si="940"/>
        <v>20</v>
      </c>
      <c r="H14616" s="193">
        <v>1</v>
      </c>
      <c r="I14616" s="193">
        <v>20</v>
      </c>
      <c r="L14616" s="234" t="s">
        <v>1781</v>
      </c>
    </row>
    <row r="14617" spans="1:12" s="245" customFormat="1" ht="15.75" customHeight="1" x14ac:dyDescent="0.3">
      <c r="A14617" s="343">
        <v>44180</v>
      </c>
      <c r="B14617" s="244" t="s">
        <v>1325</v>
      </c>
      <c r="C14617" s="352" t="s">
        <v>56</v>
      </c>
      <c r="D14617" s="345" t="s">
        <v>1153</v>
      </c>
      <c r="E14617" s="344" t="s">
        <v>377</v>
      </c>
      <c r="F14617" s="345" t="s">
        <v>31</v>
      </c>
      <c r="G14617" s="193">
        <f t="shared" si="940"/>
        <v>21</v>
      </c>
      <c r="H14617" s="193">
        <v>100</v>
      </c>
      <c r="I14617" s="193">
        <v>2100</v>
      </c>
      <c r="L14617" s="234" t="s">
        <v>1781</v>
      </c>
    </row>
    <row r="14618" spans="1:12" s="245" customFormat="1" ht="15.65" customHeight="1" x14ac:dyDescent="0.3">
      <c r="A14618" s="343">
        <v>44180</v>
      </c>
      <c r="B14618" s="244" t="s">
        <v>1325</v>
      </c>
      <c r="C14618" s="352" t="s">
        <v>56</v>
      </c>
      <c r="D14618" s="345" t="s">
        <v>1160</v>
      </c>
      <c r="E14618" s="344" t="s">
        <v>377</v>
      </c>
      <c r="F14618" s="345" t="s">
        <v>31</v>
      </c>
      <c r="G14618" s="193">
        <f t="shared" si="940"/>
        <v>20</v>
      </c>
      <c r="H14618" s="193">
        <v>100</v>
      </c>
      <c r="I14618" s="193">
        <v>2000</v>
      </c>
      <c r="L14618" s="234" t="s">
        <v>1781</v>
      </c>
    </row>
    <row r="14619" spans="1:12" s="245" customFormat="1" ht="15.75" customHeight="1" x14ac:dyDescent="0.3">
      <c r="A14619" s="343">
        <v>44180</v>
      </c>
      <c r="B14619" s="244" t="s">
        <v>1325</v>
      </c>
      <c r="C14619" s="352" t="s">
        <v>56</v>
      </c>
      <c r="D14619" s="345" t="s">
        <v>1173</v>
      </c>
      <c r="E14619" s="344" t="s">
        <v>377</v>
      </c>
      <c r="F14619" s="345" t="s">
        <v>1174</v>
      </c>
      <c r="G14619" s="193">
        <f t="shared" si="940"/>
        <v>100</v>
      </c>
      <c r="H14619" s="193">
        <v>1</v>
      </c>
      <c r="I14619" s="193">
        <v>100</v>
      </c>
      <c r="L14619" s="234" t="s">
        <v>1781</v>
      </c>
    </row>
    <row r="14620" spans="1:12" s="245" customFormat="1" ht="15.75" customHeight="1" x14ac:dyDescent="0.3">
      <c r="A14620" s="343">
        <v>44168</v>
      </c>
      <c r="B14620" s="244" t="s">
        <v>1268</v>
      </c>
      <c r="C14620" s="352" t="s">
        <v>56</v>
      </c>
      <c r="D14620" s="345" t="s">
        <v>1155</v>
      </c>
      <c r="E14620" s="344" t="s">
        <v>377</v>
      </c>
      <c r="F14620" s="345" t="s">
        <v>15</v>
      </c>
      <c r="G14620" s="193">
        <f t="shared" si="940"/>
        <v>2.5</v>
      </c>
      <c r="H14620" s="193">
        <v>200</v>
      </c>
      <c r="I14620" s="193">
        <v>500</v>
      </c>
      <c r="L14620" s="234" t="s">
        <v>1781</v>
      </c>
    </row>
    <row r="14621" spans="1:12" s="245" customFormat="1" ht="15.75" customHeight="1" x14ac:dyDescent="0.3">
      <c r="A14621" s="343">
        <v>44168</v>
      </c>
      <c r="B14621" s="244" t="s">
        <v>1268</v>
      </c>
      <c r="C14621" s="352" t="s">
        <v>56</v>
      </c>
      <c r="D14621" s="345" t="s">
        <v>793</v>
      </c>
      <c r="E14621" s="344" t="s">
        <v>377</v>
      </c>
      <c r="F14621" s="345" t="s">
        <v>12</v>
      </c>
      <c r="G14621" s="193">
        <f t="shared" ref="G14621" si="944">I14621/H14621</f>
        <v>5</v>
      </c>
      <c r="H14621" s="193">
        <v>100</v>
      </c>
      <c r="I14621" s="193">
        <v>500</v>
      </c>
      <c r="L14621" s="234" t="s">
        <v>1781</v>
      </c>
    </row>
    <row r="14622" spans="1:12" s="245" customFormat="1" ht="15.75" customHeight="1" x14ac:dyDescent="0.3">
      <c r="A14622" s="343">
        <v>44168</v>
      </c>
      <c r="B14622" s="244" t="s">
        <v>1268</v>
      </c>
      <c r="C14622" s="352" t="s">
        <v>56</v>
      </c>
      <c r="D14622" s="345" t="s">
        <v>1162</v>
      </c>
      <c r="E14622" s="344" t="s">
        <v>377</v>
      </c>
      <c r="F14622" s="345" t="s">
        <v>31</v>
      </c>
      <c r="G14622" s="193">
        <f t="shared" si="940"/>
        <v>80</v>
      </c>
      <c r="H14622" s="193">
        <v>100</v>
      </c>
      <c r="I14622" s="193">
        <v>8000</v>
      </c>
      <c r="L14622" s="234" t="s">
        <v>1781</v>
      </c>
    </row>
    <row r="14623" spans="1:12" s="245" customFormat="1" ht="15.75" customHeight="1" x14ac:dyDescent="0.3">
      <c r="A14623" s="343">
        <v>44168</v>
      </c>
      <c r="B14623" s="244" t="s">
        <v>1268</v>
      </c>
      <c r="C14623" s="352" t="s">
        <v>56</v>
      </c>
      <c r="D14623" s="345" t="s">
        <v>1164</v>
      </c>
      <c r="E14623" s="344" t="s">
        <v>377</v>
      </c>
      <c r="F14623" s="345" t="s">
        <v>670</v>
      </c>
      <c r="G14623" s="193">
        <f t="shared" si="940"/>
        <v>500</v>
      </c>
      <c r="H14623" s="193">
        <v>1</v>
      </c>
      <c r="I14623" s="193">
        <v>500</v>
      </c>
      <c r="L14623" s="234" t="s">
        <v>1781</v>
      </c>
    </row>
    <row r="14624" spans="1:12" s="245" customFormat="1" ht="15.75" customHeight="1" x14ac:dyDescent="0.3">
      <c r="A14624" s="343">
        <v>44168</v>
      </c>
      <c r="B14624" s="244" t="s">
        <v>1268</v>
      </c>
      <c r="C14624" s="352" t="s">
        <v>56</v>
      </c>
      <c r="D14624" s="345" t="s">
        <v>1249</v>
      </c>
      <c r="E14624" s="344" t="s">
        <v>377</v>
      </c>
      <c r="F14624" s="345" t="s">
        <v>670</v>
      </c>
      <c r="G14624" s="193">
        <f t="shared" si="940"/>
        <v>500</v>
      </c>
      <c r="H14624" s="193">
        <v>1</v>
      </c>
      <c r="I14624" s="193">
        <v>500</v>
      </c>
      <c r="L14624" s="234" t="s">
        <v>1781</v>
      </c>
    </row>
    <row r="14625" spans="1:12" s="245" customFormat="1" ht="15.75" customHeight="1" x14ac:dyDescent="0.3">
      <c r="A14625" s="343">
        <v>44168</v>
      </c>
      <c r="B14625" s="244" t="s">
        <v>1268</v>
      </c>
      <c r="C14625" s="352" t="s">
        <v>56</v>
      </c>
      <c r="D14625" s="345" t="s">
        <v>1282</v>
      </c>
      <c r="E14625" s="344" t="s">
        <v>377</v>
      </c>
      <c r="F14625" s="345" t="s">
        <v>670</v>
      </c>
      <c r="G14625" s="193">
        <f t="shared" si="940"/>
        <v>500</v>
      </c>
      <c r="H14625" s="193">
        <v>1</v>
      </c>
      <c r="I14625" s="193">
        <v>500</v>
      </c>
      <c r="L14625" s="234" t="s">
        <v>1781</v>
      </c>
    </row>
    <row r="14626" spans="1:12" s="245" customFormat="1" ht="15.75" customHeight="1" x14ac:dyDescent="0.3">
      <c r="A14626" s="343">
        <v>44168</v>
      </c>
      <c r="B14626" s="244" t="s">
        <v>1268</v>
      </c>
      <c r="C14626" s="352" t="s">
        <v>56</v>
      </c>
      <c r="D14626" s="345" t="s">
        <v>1204</v>
      </c>
      <c r="E14626" s="344" t="s">
        <v>377</v>
      </c>
      <c r="F14626" s="345" t="s">
        <v>670</v>
      </c>
      <c r="G14626" s="193">
        <f t="shared" si="940"/>
        <v>1000</v>
      </c>
      <c r="H14626" s="193">
        <v>1</v>
      </c>
      <c r="I14626" s="193">
        <v>1000</v>
      </c>
      <c r="L14626" s="234" t="s">
        <v>1781</v>
      </c>
    </row>
    <row r="14627" spans="1:12" s="245" customFormat="1" ht="15.75" customHeight="1" x14ac:dyDescent="0.3">
      <c r="A14627" s="343">
        <v>44168</v>
      </c>
      <c r="B14627" s="244" t="s">
        <v>1268</v>
      </c>
      <c r="C14627" s="352" t="s">
        <v>56</v>
      </c>
      <c r="D14627" s="345" t="s">
        <v>1235</v>
      </c>
      <c r="E14627" s="344" t="s">
        <v>377</v>
      </c>
      <c r="F14627" s="345" t="s">
        <v>670</v>
      </c>
      <c r="G14627" s="193">
        <f t="shared" ref="G14627" si="945">I14627/H14627</f>
        <v>1</v>
      </c>
      <c r="H14627" s="193">
        <v>1000</v>
      </c>
      <c r="I14627" s="193">
        <v>1000</v>
      </c>
      <c r="L14627" s="234" t="s">
        <v>1781</v>
      </c>
    </row>
    <row r="14628" spans="1:12" s="245" customFormat="1" ht="15.75" customHeight="1" x14ac:dyDescent="0.3">
      <c r="A14628" s="343">
        <v>44168</v>
      </c>
      <c r="B14628" s="244" t="s">
        <v>1268</v>
      </c>
      <c r="C14628" s="352" t="s">
        <v>56</v>
      </c>
      <c r="D14628" s="345" t="s">
        <v>1161</v>
      </c>
      <c r="E14628" s="344" t="s">
        <v>377</v>
      </c>
      <c r="F14628" s="345" t="s">
        <v>670</v>
      </c>
      <c r="G14628" s="193">
        <f t="shared" si="940"/>
        <v>125</v>
      </c>
      <c r="H14628" s="193">
        <v>40</v>
      </c>
      <c r="I14628" s="193">
        <v>5000</v>
      </c>
      <c r="L14628" s="234" t="s">
        <v>1781</v>
      </c>
    </row>
    <row r="14629" spans="1:12" s="245" customFormat="1" ht="15.75" customHeight="1" x14ac:dyDescent="0.3">
      <c r="A14629" s="343">
        <v>44182</v>
      </c>
      <c r="B14629" s="244" t="s">
        <v>1367</v>
      </c>
      <c r="C14629" s="352" t="s">
        <v>56</v>
      </c>
      <c r="D14629" s="345" t="s">
        <v>1155</v>
      </c>
      <c r="E14629" s="344" t="s">
        <v>377</v>
      </c>
      <c r="F14629" s="345" t="s">
        <v>15</v>
      </c>
      <c r="G14629" s="193">
        <f t="shared" si="940"/>
        <v>1.25</v>
      </c>
      <c r="H14629" s="193">
        <v>200</v>
      </c>
      <c r="I14629" s="193">
        <v>250</v>
      </c>
      <c r="L14629" s="234" t="s">
        <v>1781</v>
      </c>
    </row>
    <row r="14630" spans="1:12" s="245" customFormat="1" ht="15.75" customHeight="1" x14ac:dyDescent="0.3">
      <c r="A14630" s="343">
        <v>44182</v>
      </c>
      <c r="B14630" s="244" t="s">
        <v>1367</v>
      </c>
      <c r="C14630" s="352" t="s">
        <v>56</v>
      </c>
      <c r="D14630" s="345" t="s">
        <v>793</v>
      </c>
      <c r="E14630" s="344" t="s">
        <v>377</v>
      </c>
      <c r="F14630" s="345" t="s">
        <v>12</v>
      </c>
      <c r="G14630" s="193">
        <f t="shared" si="940"/>
        <v>10</v>
      </c>
      <c r="H14630" s="193">
        <v>100</v>
      </c>
      <c r="I14630" s="193">
        <v>1000</v>
      </c>
      <c r="L14630" s="234" t="s">
        <v>1781</v>
      </c>
    </row>
    <row r="14631" spans="1:12" s="245" customFormat="1" ht="15.75" customHeight="1" x14ac:dyDescent="0.3">
      <c r="A14631" s="343">
        <v>44182</v>
      </c>
      <c r="B14631" s="244" t="s">
        <v>1367</v>
      </c>
      <c r="C14631" s="352" t="s">
        <v>56</v>
      </c>
      <c r="D14631" s="345" t="s">
        <v>1093</v>
      </c>
      <c r="E14631" s="344" t="s">
        <v>377</v>
      </c>
      <c r="F14631" s="345" t="s">
        <v>41</v>
      </c>
      <c r="G14631" s="193">
        <f t="shared" si="940"/>
        <v>100</v>
      </c>
      <c r="H14631" s="193">
        <v>1</v>
      </c>
      <c r="I14631" s="193">
        <v>100</v>
      </c>
      <c r="L14631" s="234" t="s">
        <v>1781</v>
      </c>
    </row>
    <row r="14632" spans="1:12" s="245" customFormat="1" ht="15.75" customHeight="1" x14ac:dyDescent="0.3">
      <c r="A14632" s="343">
        <v>44182</v>
      </c>
      <c r="B14632" s="244" t="s">
        <v>1367</v>
      </c>
      <c r="C14632" s="352" t="s">
        <v>56</v>
      </c>
      <c r="D14632" s="345" t="s">
        <v>1153</v>
      </c>
      <c r="E14632" s="344" t="s">
        <v>377</v>
      </c>
      <c r="F14632" s="345" t="s">
        <v>31</v>
      </c>
      <c r="G14632" s="193">
        <f t="shared" si="940"/>
        <v>6</v>
      </c>
      <c r="H14632" s="193">
        <v>100</v>
      </c>
      <c r="I14632" s="193">
        <v>600</v>
      </c>
      <c r="L14632" s="234" t="s">
        <v>1781</v>
      </c>
    </row>
    <row r="14633" spans="1:12" s="245" customFormat="1" ht="15.75" customHeight="1" x14ac:dyDescent="0.3">
      <c r="A14633" s="343">
        <v>44182</v>
      </c>
      <c r="B14633" s="244" t="s">
        <v>1367</v>
      </c>
      <c r="C14633" s="352" t="s">
        <v>56</v>
      </c>
      <c r="D14633" s="345" t="s">
        <v>1276</v>
      </c>
      <c r="E14633" s="344" t="s">
        <v>377</v>
      </c>
      <c r="F14633" s="345" t="s">
        <v>31</v>
      </c>
      <c r="G14633" s="193">
        <f t="shared" ref="G14633" si="946">I14633/H14633</f>
        <v>5</v>
      </c>
      <c r="H14633" s="193">
        <v>100</v>
      </c>
      <c r="I14633" s="193">
        <v>500</v>
      </c>
      <c r="L14633" s="234" t="s">
        <v>1781</v>
      </c>
    </row>
    <row r="14634" spans="1:12" s="245" customFormat="1" ht="14.15" customHeight="1" x14ac:dyDescent="0.3">
      <c r="A14634" s="343">
        <v>44182</v>
      </c>
      <c r="B14634" s="244" t="s">
        <v>1367</v>
      </c>
      <c r="C14634" s="352" t="s">
        <v>56</v>
      </c>
      <c r="D14634" s="345" t="s">
        <v>1160</v>
      </c>
      <c r="E14634" s="344" t="s">
        <v>377</v>
      </c>
      <c r="F14634" s="345" t="s">
        <v>31</v>
      </c>
      <c r="G14634" s="193">
        <f t="shared" si="940"/>
        <v>5</v>
      </c>
      <c r="H14634" s="193">
        <v>100</v>
      </c>
      <c r="I14634" s="193">
        <v>500</v>
      </c>
      <c r="L14634" s="234" t="s">
        <v>1781</v>
      </c>
    </row>
    <row r="14635" spans="1:12" s="245" customFormat="1" ht="15.75" customHeight="1" x14ac:dyDescent="0.3">
      <c r="A14635" s="343">
        <v>44182</v>
      </c>
      <c r="B14635" s="244" t="s">
        <v>1367</v>
      </c>
      <c r="C14635" s="352" t="s">
        <v>56</v>
      </c>
      <c r="D14635" s="345" t="s">
        <v>1161</v>
      </c>
      <c r="E14635" s="344" t="s">
        <v>377</v>
      </c>
      <c r="F14635" s="345" t="s">
        <v>1165</v>
      </c>
      <c r="G14635" s="193">
        <f t="shared" ref="G14635" si="947">I14635/H14635</f>
        <v>6</v>
      </c>
      <c r="H14635" s="193">
        <v>40</v>
      </c>
      <c r="I14635" s="193">
        <v>240</v>
      </c>
      <c r="L14635" s="234" t="s">
        <v>1781</v>
      </c>
    </row>
    <row r="14636" spans="1:12" s="245" customFormat="1" ht="15.75" customHeight="1" x14ac:dyDescent="0.3">
      <c r="A14636" s="343">
        <v>44182</v>
      </c>
      <c r="B14636" s="244" t="s">
        <v>1367</v>
      </c>
      <c r="C14636" s="352" t="s">
        <v>56</v>
      </c>
      <c r="D14636" s="345" t="s">
        <v>1128</v>
      </c>
      <c r="E14636" s="344" t="s">
        <v>377</v>
      </c>
      <c r="F14636" s="345" t="s">
        <v>27</v>
      </c>
      <c r="G14636" s="193">
        <f t="shared" si="940"/>
        <v>1000</v>
      </c>
      <c r="H14636" s="193">
        <v>1</v>
      </c>
      <c r="I14636" s="193">
        <v>1000</v>
      </c>
      <c r="L14636" s="234" t="s">
        <v>1781</v>
      </c>
    </row>
    <row r="14637" spans="1:12" s="245" customFormat="1" ht="15.75" customHeight="1" x14ac:dyDescent="0.3">
      <c r="A14637" s="343">
        <v>44184</v>
      </c>
      <c r="B14637" s="244" t="s">
        <v>1368</v>
      </c>
      <c r="C14637" s="352" t="s">
        <v>56</v>
      </c>
      <c r="D14637" s="345" t="s">
        <v>1155</v>
      </c>
      <c r="E14637" s="344" t="s">
        <v>377</v>
      </c>
      <c r="F14637" s="345" t="s">
        <v>15</v>
      </c>
      <c r="G14637" s="193">
        <f t="shared" si="940"/>
        <v>0.2</v>
      </c>
      <c r="H14637" s="193">
        <v>200</v>
      </c>
      <c r="I14637" s="193">
        <v>40</v>
      </c>
      <c r="L14637" s="234" t="s">
        <v>1781</v>
      </c>
    </row>
    <row r="14638" spans="1:12" s="245" customFormat="1" ht="15.75" customHeight="1" x14ac:dyDescent="0.3">
      <c r="A14638" s="343">
        <v>44184</v>
      </c>
      <c r="B14638" s="244" t="s">
        <v>1368</v>
      </c>
      <c r="C14638" s="352" t="s">
        <v>56</v>
      </c>
      <c r="D14638" s="345" t="s">
        <v>793</v>
      </c>
      <c r="E14638" s="344" t="s">
        <v>377</v>
      </c>
      <c r="F14638" s="345" t="s">
        <v>12</v>
      </c>
      <c r="G14638" s="193">
        <f t="shared" si="940"/>
        <v>1</v>
      </c>
      <c r="H14638" s="193">
        <v>100</v>
      </c>
      <c r="I14638" s="193">
        <v>100</v>
      </c>
      <c r="L14638" s="234" t="s">
        <v>1781</v>
      </c>
    </row>
    <row r="14639" spans="1:12" s="245" customFormat="1" ht="15.75" customHeight="1" x14ac:dyDescent="0.3">
      <c r="A14639" s="343">
        <v>44184</v>
      </c>
      <c r="B14639" s="244" t="s">
        <v>1368</v>
      </c>
      <c r="C14639" s="352" t="s">
        <v>56</v>
      </c>
      <c r="D14639" s="345" t="s">
        <v>1093</v>
      </c>
      <c r="E14639" s="344" t="s">
        <v>377</v>
      </c>
      <c r="F14639" s="345" t="s">
        <v>41</v>
      </c>
      <c r="G14639" s="193">
        <f t="shared" si="940"/>
        <v>20</v>
      </c>
      <c r="H14639" s="193">
        <v>1</v>
      </c>
      <c r="I14639" s="193">
        <v>20</v>
      </c>
      <c r="L14639" s="234" t="s">
        <v>1781</v>
      </c>
    </row>
    <row r="14640" spans="1:12" s="245" customFormat="1" ht="15.75" customHeight="1" x14ac:dyDescent="0.3">
      <c r="A14640" s="343">
        <v>44184</v>
      </c>
      <c r="B14640" s="244" t="s">
        <v>1368</v>
      </c>
      <c r="C14640" s="352" t="s">
        <v>56</v>
      </c>
      <c r="D14640" s="345" t="s">
        <v>1164</v>
      </c>
      <c r="E14640" s="344" t="s">
        <v>377</v>
      </c>
      <c r="F14640" s="345" t="s">
        <v>670</v>
      </c>
      <c r="G14640" s="193">
        <f t="shared" ref="G14640:G14642" si="948">I14640/H14640</f>
        <v>30</v>
      </c>
      <c r="H14640" s="193">
        <v>1</v>
      </c>
      <c r="I14640" s="193">
        <v>30</v>
      </c>
      <c r="L14640" s="234" t="s">
        <v>1781</v>
      </c>
    </row>
    <row r="14641" spans="1:12" s="245" customFormat="1" ht="15.75" customHeight="1" x14ac:dyDescent="0.3">
      <c r="A14641" s="343">
        <v>44184</v>
      </c>
      <c r="B14641" s="244" t="s">
        <v>1368</v>
      </c>
      <c r="C14641" s="352" t="s">
        <v>56</v>
      </c>
      <c r="D14641" s="345" t="s">
        <v>1204</v>
      </c>
      <c r="E14641" s="344" t="s">
        <v>377</v>
      </c>
      <c r="F14641" s="345" t="s">
        <v>670</v>
      </c>
      <c r="G14641" s="193">
        <f t="shared" si="948"/>
        <v>30</v>
      </c>
      <c r="H14641" s="193">
        <v>1</v>
      </c>
      <c r="I14641" s="193">
        <v>30</v>
      </c>
      <c r="L14641" s="234" t="s">
        <v>1781</v>
      </c>
    </row>
    <row r="14642" spans="1:12" s="245" customFormat="1" ht="15.75" customHeight="1" x14ac:dyDescent="0.3">
      <c r="A14642" s="343">
        <v>44184</v>
      </c>
      <c r="B14642" s="244" t="s">
        <v>1368</v>
      </c>
      <c r="C14642" s="352" t="s">
        <v>56</v>
      </c>
      <c r="D14642" s="345" t="s">
        <v>1235</v>
      </c>
      <c r="E14642" s="344" t="s">
        <v>377</v>
      </c>
      <c r="F14642" s="345" t="s">
        <v>670</v>
      </c>
      <c r="G14642" s="193">
        <f t="shared" si="948"/>
        <v>0.03</v>
      </c>
      <c r="H14642" s="193">
        <v>1000</v>
      </c>
      <c r="I14642" s="193">
        <v>30</v>
      </c>
      <c r="L14642" s="234" t="s">
        <v>1781</v>
      </c>
    </row>
    <row r="14643" spans="1:12" s="245" customFormat="1" ht="15.75" customHeight="1" x14ac:dyDescent="0.3">
      <c r="A14643" s="343">
        <v>44184</v>
      </c>
      <c r="B14643" s="244" t="s">
        <v>1368</v>
      </c>
      <c r="C14643" s="352" t="s">
        <v>56</v>
      </c>
      <c r="D14643" s="345" t="s">
        <v>1128</v>
      </c>
      <c r="E14643" s="344" t="s">
        <v>377</v>
      </c>
      <c r="F14643" s="345" t="s">
        <v>27</v>
      </c>
      <c r="G14643" s="193">
        <f t="shared" ref="G14643:G14672" si="949">I14643/H14643</f>
        <v>10</v>
      </c>
      <c r="H14643" s="193">
        <v>1</v>
      </c>
      <c r="I14643" s="193">
        <v>10</v>
      </c>
      <c r="L14643" s="234" t="s">
        <v>1781</v>
      </c>
    </row>
    <row r="14644" spans="1:12" s="245" customFormat="1" ht="15.75" customHeight="1" x14ac:dyDescent="0.3">
      <c r="A14644" s="343">
        <v>44153</v>
      </c>
      <c r="B14644" s="244" t="s">
        <v>1331</v>
      </c>
      <c r="C14644" s="352" t="s">
        <v>56</v>
      </c>
      <c r="D14644" s="345" t="s">
        <v>1155</v>
      </c>
      <c r="E14644" s="344" t="s">
        <v>377</v>
      </c>
      <c r="F14644" s="345" t="s">
        <v>15</v>
      </c>
      <c r="G14644" s="193">
        <f t="shared" si="949"/>
        <v>2.5</v>
      </c>
      <c r="H14644" s="193">
        <v>200</v>
      </c>
      <c r="I14644" s="193">
        <v>500</v>
      </c>
      <c r="L14644" s="234" t="s">
        <v>1781</v>
      </c>
    </row>
    <row r="14645" spans="1:12" s="245" customFormat="1" ht="15.75" customHeight="1" x14ac:dyDescent="0.3">
      <c r="A14645" s="343">
        <v>44153</v>
      </c>
      <c r="B14645" s="244" t="s">
        <v>1331</v>
      </c>
      <c r="C14645" s="352" t="s">
        <v>56</v>
      </c>
      <c r="D14645" s="345" t="s">
        <v>793</v>
      </c>
      <c r="E14645" s="344" t="s">
        <v>377</v>
      </c>
      <c r="F14645" s="345" t="s">
        <v>12</v>
      </c>
      <c r="G14645" s="193">
        <f t="shared" si="949"/>
        <v>5</v>
      </c>
      <c r="H14645" s="193">
        <v>100</v>
      </c>
      <c r="I14645" s="193">
        <v>500</v>
      </c>
      <c r="L14645" s="234" t="s">
        <v>1781</v>
      </c>
    </row>
    <row r="14646" spans="1:12" s="245" customFormat="1" ht="15.75" customHeight="1" x14ac:dyDescent="0.3">
      <c r="A14646" s="343">
        <v>44153</v>
      </c>
      <c r="B14646" s="244" t="s">
        <v>1331</v>
      </c>
      <c r="C14646" s="352" t="s">
        <v>56</v>
      </c>
      <c r="D14646" s="345" t="s">
        <v>1093</v>
      </c>
      <c r="E14646" s="344" t="s">
        <v>377</v>
      </c>
      <c r="F14646" s="345" t="s">
        <v>41</v>
      </c>
      <c r="G14646" s="193">
        <f t="shared" si="949"/>
        <v>200</v>
      </c>
      <c r="H14646" s="193">
        <v>1</v>
      </c>
      <c r="I14646" s="193">
        <v>200</v>
      </c>
      <c r="L14646" s="234" t="s">
        <v>1781</v>
      </c>
    </row>
    <row r="14647" spans="1:12" s="245" customFormat="1" ht="15.75" customHeight="1" x14ac:dyDescent="0.3">
      <c r="A14647" s="343">
        <v>44153</v>
      </c>
      <c r="B14647" s="244" t="s">
        <v>1331</v>
      </c>
      <c r="C14647" s="352" t="s">
        <v>56</v>
      </c>
      <c r="D14647" s="345" t="s">
        <v>1158</v>
      </c>
      <c r="E14647" s="344" t="s">
        <v>377</v>
      </c>
      <c r="F14647" s="345" t="s">
        <v>31</v>
      </c>
      <c r="G14647" s="193">
        <f t="shared" si="949"/>
        <v>21</v>
      </c>
      <c r="H14647" s="193">
        <v>100</v>
      </c>
      <c r="I14647" s="193">
        <v>2100</v>
      </c>
      <c r="L14647" s="234" t="s">
        <v>1781</v>
      </c>
    </row>
    <row r="14648" spans="1:12" s="245" customFormat="1" ht="15.75" customHeight="1" x14ac:dyDescent="0.3">
      <c r="A14648" s="343">
        <v>44153</v>
      </c>
      <c r="B14648" s="244" t="s">
        <v>1331</v>
      </c>
      <c r="C14648" s="352" t="s">
        <v>56</v>
      </c>
      <c r="D14648" s="345" t="s">
        <v>888</v>
      </c>
      <c r="E14648" s="344" t="s">
        <v>377</v>
      </c>
      <c r="F14648" s="345" t="s">
        <v>31</v>
      </c>
      <c r="G14648" s="193">
        <f t="shared" si="949"/>
        <v>20</v>
      </c>
      <c r="H14648" s="193">
        <v>100</v>
      </c>
      <c r="I14648" s="193">
        <v>2000</v>
      </c>
      <c r="L14648" s="234" t="s">
        <v>1781</v>
      </c>
    </row>
    <row r="14649" spans="1:12" s="245" customFormat="1" ht="15.75" customHeight="1" x14ac:dyDescent="0.3">
      <c r="A14649" s="343">
        <v>44153</v>
      </c>
      <c r="B14649" s="244" t="s">
        <v>1331</v>
      </c>
      <c r="C14649" s="352" t="s">
        <v>56</v>
      </c>
      <c r="D14649" s="345" t="s">
        <v>1156</v>
      </c>
      <c r="E14649" s="344" t="s">
        <v>377</v>
      </c>
      <c r="F14649" s="345" t="s">
        <v>27</v>
      </c>
      <c r="G14649" s="193">
        <f t="shared" si="949"/>
        <v>500</v>
      </c>
      <c r="H14649" s="193">
        <v>1</v>
      </c>
      <c r="I14649" s="193">
        <v>500</v>
      </c>
      <c r="L14649" s="234" t="s">
        <v>1781</v>
      </c>
    </row>
    <row r="14650" spans="1:12" s="245" customFormat="1" ht="15.75" customHeight="1" x14ac:dyDescent="0.3">
      <c r="A14650" s="343">
        <v>44153</v>
      </c>
      <c r="B14650" s="244" t="s">
        <v>1331</v>
      </c>
      <c r="C14650" s="352" t="s">
        <v>56</v>
      </c>
      <c r="D14650" s="345" t="s">
        <v>1161</v>
      </c>
      <c r="E14650" s="344" t="s">
        <v>377</v>
      </c>
      <c r="F14650" s="345" t="s">
        <v>670</v>
      </c>
      <c r="G14650" s="193">
        <f t="shared" si="949"/>
        <v>1</v>
      </c>
      <c r="H14650" s="193">
        <v>40</v>
      </c>
      <c r="I14650" s="193">
        <v>40</v>
      </c>
      <c r="L14650" s="234" t="s">
        <v>1781</v>
      </c>
    </row>
    <row r="14651" spans="1:12" s="245" customFormat="1" ht="15.75" customHeight="1" x14ac:dyDescent="0.3">
      <c r="A14651" s="343">
        <v>44167</v>
      </c>
      <c r="B14651" s="244" t="s">
        <v>1331</v>
      </c>
      <c r="C14651" s="352" t="s">
        <v>56</v>
      </c>
      <c r="D14651" s="345" t="s">
        <v>1155</v>
      </c>
      <c r="E14651" s="344" t="s">
        <v>377</v>
      </c>
      <c r="F14651" s="345" t="s">
        <v>15</v>
      </c>
      <c r="G14651" s="193">
        <f t="shared" ref="G14651:G14657" si="950">I14651/H14651</f>
        <v>2.5</v>
      </c>
      <c r="H14651" s="193">
        <v>200</v>
      </c>
      <c r="I14651" s="193">
        <v>500</v>
      </c>
      <c r="L14651" s="234" t="s">
        <v>1781</v>
      </c>
    </row>
    <row r="14652" spans="1:12" s="245" customFormat="1" ht="15.75" customHeight="1" x14ac:dyDescent="0.3">
      <c r="A14652" s="343">
        <v>44167</v>
      </c>
      <c r="B14652" s="244" t="s">
        <v>1331</v>
      </c>
      <c r="C14652" s="352" t="s">
        <v>56</v>
      </c>
      <c r="D14652" s="345" t="s">
        <v>793</v>
      </c>
      <c r="E14652" s="344" t="s">
        <v>377</v>
      </c>
      <c r="F14652" s="345" t="s">
        <v>12</v>
      </c>
      <c r="G14652" s="193">
        <f t="shared" si="950"/>
        <v>5</v>
      </c>
      <c r="H14652" s="193">
        <v>100</v>
      </c>
      <c r="I14652" s="193">
        <v>500</v>
      </c>
      <c r="L14652" s="234" t="s">
        <v>1781</v>
      </c>
    </row>
    <row r="14653" spans="1:12" s="245" customFormat="1" ht="15.75" customHeight="1" x14ac:dyDescent="0.3">
      <c r="A14653" s="343">
        <v>44167</v>
      </c>
      <c r="B14653" s="244" t="s">
        <v>1331</v>
      </c>
      <c r="C14653" s="352" t="s">
        <v>56</v>
      </c>
      <c r="D14653" s="345" t="s">
        <v>1093</v>
      </c>
      <c r="E14653" s="344" t="s">
        <v>377</v>
      </c>
      <c r="F14653" s="345" t="s">
        <v>41</v>
      </c>
      <c r="G14653" s="193">
        <f t="shared" si="950"/>
        <v>150</v>
      </c>
      <c r="H14653" s="193">
        <v>1</v>
      </c>
      <c r="I14653" s="193">
        <v>150</v>
      </c>
      <c r="L14653" s="234" t="s">
        <v>1781</v>
      </c>
    </row>
    <row r="14654" spans="1:12" s="245" customFormat="1" ht="15.75" customHeight="1" x14ac:dyDescent="0.3">
      <c r="A14654" s="343">
        <v>44167</v>
      </c>
      <c r="B14654" s="244" t="s">
        <v>1331</v>
      </c>
      <c r="C14654" s="352" t="s">
        <v>56</v>
      </c>
      <c r="D14654" s="345" t="s">
        <v>1153</v>
      </c>
      <c r="E14654" s="344" t="s">
        <v>377</v>
      </c>
      <c r="F14654" s="345" t="s">
        <v>31</v>
      </c>
      <c r="G14654" s="193">
        <f t="shared" si="950"/>
        <v>102</v>
      </c>
      <c r="H14654" s="193">
        <v>100</v>
      </c>
      <c r="I14654" s="193">
        <v>10200</v>
      </c>
      <c r="L14654" s="234" t="s">
        <v>1781</v>
      </c>
    </row>
    <row r="14655" spans="1:12" s="245" customFormat="1" ht="15.75" customHeight="1" x14ac:dyDescent="0.3">
      <c r="A14655" s="343">
        <v>44167</v>
      </c>
      <c r="B14655" s="244" t="s">
        <v>1331</v>
      </c>
      <c r="C14655" s="352" t="s">
        <v>56</v>
      </c>
      <c r="D14655" s="345" t="s">
        <v>1162</v>
      </c>
      <c r="E14655" s="344" t="s">
        <v>377</v>
      </c>
      <c r="F14655" s="345" t="s">
        <v>31</v>
      </c>
      <c r="G14655" s="193">
        <f t="shared" si="950"/>
        <v>100</v>
      </c>
      <c r="H14655" s="193">
        <v>100</v>
      </c>
      <c r="I14655" s="193">
        <v>10000</v>
      </c>
      <c r="L14655" s="234" t="s">
        <v>1781</v>
      </c>
    </row>
    <row r="14656" spans="1:12" s="245" customFormat="1" ht="15.75" customHeight="1" x14ac:dyDescent="0.3">
      <c r="A14656" s="343">
        <v>44167</v>
      </c>
      <c r="B14656" s="244" t="s">
        <v>1331</v>
      </c>
      <c r="C14656" s="352" t="s">
        <v>56</v>
      </c>
      <c r="D14656" s="345" t="s">
        <v>1156</v>
      </c>
      <c r="E14656" s="344" t="s">
        <v>377</v>
      </c>
      <c r="F14656" s="345" t="s">
        <v>27</v>
      </c>
      <c r="G14656" s="193">
        <f t="shared" si="950"/>
        <v>20000</v>
      </c>
      <c r="H14656" s="193">
        <v>1</v>
      </c>
      <c r="I14656" s="193">
        <v>20000</v>
      </c>
      <c r="L14656" s="234" t="s">
        <v>1781</v>
      </c>
    </row>
    <row r="14657" spans="1:12" s="245" customFormat="1" ht="15.75" customHeight="1" x14ac:dyDescent="0.3">
      <c r="A14657" s="343">
        <v>44167</v>
      </c>
      <c r="B14657" s="244" t="s">
        <v>1331</v>
      </c>
      <c r="C14657" s="352" t="s">
        <v>56</v>
      </c>
      <c r="D14657" s="345" t="s">
        <v>1161</v>
      </c>
      <c r="E14657" s="344" t="s">
        <v>377</v>
      </c>
      <c r="F14657" s="345" t="s">
        <v>670</v>
      </c>
      <c r="G14657" s="193">
        <f t="shared" si="950"/>
        <v>1</v>
      </c>
      <c r="H14657" s="193">
        <v>40</v>
      </c>
      <c r="I14657" s="193">
        <v>40</v>
      </c>
      <c r="L14657" s="234" t="s">
        <v>1781</v>
      </c>
    </row>
    <row r="14658" spans="1:12" s="245" customFormat="1" ht="15.75" customHeight="1" x14ac:dyDescent="0.3">
      <c r="A14658" s="343">
        <v>44175</v>
      </c>
      <c r="B14658" s="244" t="s">
        <v>1369</v>
      </c>
      <c r="C14658" s="352" t="s">
        <v>56</v>
      </c>
      <c r="D14658" s="345" t="s">
        <v>1155</v>
      </c>
      <c r="E14658" s="344" t="s">
        <v>377</v>
      </c>
      <c r="F14658" s="345" t="s">
        <v>15</v>
      </c>
      <c r="G14658" s="193">
        <f t="shared" si="949"/>
        <v>2.5</v>
      </c>
      <c r="H14658" s="193">
        <v>200</v>
      </c>
      <c r="I14658" s="193">
        <v>500</v>
      </c>
      <c r="L14658" s="234" t="s">
        <v>1781</v>
      </c>
    </row>
    <row r="14659" spans="1:12" s="245" customFormat="1" ht="15.75" customHeight="1" x14ac:dyDescent="0.3">
      <c r="A14659" s="343">
        <v>44175</v>
      </c>
      <c r="B14659" s="244" t="s">
        <v>1369</v>
      </c>
      <c r="C14659" s="352" t="s">
        <v>56</v>
      </c>
      <c r="D14659" s="345" t="s">
        <v>793</v>
      </c>
      <c r="E14659" s="344" t="s">
        <v>377</v>
      </c>
      <c r="F14659" s="345" t="s">
        <v>12</v>
      </c>
      <c r="G14659" s="193">
        <f t="shared" si="949"/>
        <v>20</v>
      </c>
      <c r="H14659" s="193">
        <v>100</v>
      </c>
      <c r="I14659" s="193">
        <v>2000</v>
      </c>
      <c r="L14659" s="234" t="s">
        <v>1781</v>
      </c>
    </row>
    <row r="14660" spans="1:12" s="245" customFormat="1" ht="15.75" customHeight="1" x14ac:dyDescent="0.3">
      <c r="A14660" s="343">
        <v>44175</v>
      </c>
      <c r="B14660" s="244" t="s">
        <v>1369</v>
      </c>
      <c r="C14660" s="352" t="s">
        <v>56</v>
      </c>
      <c r="D14660" s="345" t="s">
        <v>1093</v>
      </c>
      <c r="E14660" s="344" t="s">
        <v>377</v>
      </c>
      <c r="F14660" s="345" t="s">
        <v>41</v>
      </c>
      <c r="G14660" s="193">
        <f t="shared" si="949"/>
        <v>100</v>
      </c>
      <c r="H14660" s="193">
        <v>1</v>
      </c>
      <c r="I14660" s="193">
        <v>100</v>
      </c>
      <c r="L14660" s="234" t="s">
        <v>1781</v>
      </c>
    </row>
    <row r="14661" spans="1:12" s="245" customFormat="1" ht="15.75" customHeight="1" x14ac:dyDescent="0.3">
      <c r="A14661" s="343">
        <v>44175</v>
      </c>
      <c r="B14661" s="244" t="s">
        <v>1369</v>
      </c>
      <c r="C14661" s="352" t="s">
        <v>56</v>
      </c>
      <c r="D14661" s="345" t="s">
        <v>1153</v>
      </c>
      <c r="E14661" s="344" t="s">
        <v>377</v>
      </c>
      <c r="F14661" s="345" t="s">
        <v>31</v>
      </c>
      <c r="G14661" s="193">
        <f t="shared" si="949"/>
        <v>21</v>
      </c>
      <c r="H14661" s="193">
        <v>100</v>
      </c>
      <c r="I14661" s="193">
        <v>2100</v>
      </c>
      <c r="L14661" s="234" t="s">
        <v>1781</v>
      </c>
    </row>
    <row r="14662" spans="1:12" s="245" customFormat="1" ht="15.75" customHeight="1" x14ac:dyDescent="0.3">
      <c r="A14662" s="343">
        <v>44175</v>
      </c>
      <c r="B14662" s="244" t="s">
        <v>1369</v>
      </c>
      <c r="C14662" s="352" t="s">
        <v>56</v>
      </c>
      <c r="D14662" s="345" t="s">
        <v>1160</v>
      </c>
      <c r="E14662" s="344" t="s">
        <v>377</v>
      </c>
      <c r="F14662" s="345" t="s">
        <v>31</v>
      </c>
      <c r="G14662" s="193">
        <f t="shared" si="949"/>
        <v>20</v>
      </c>
      <c r="H14662" s="193">
        <v>100</v>
      </c>
      <c r="I14662" s="193">
        <v>2000</v>
      </c>
      <c r="L14662" s="234" t="s">
        <v>1781</v>
      </c>
    </row>
    <row r="14663" spans="1:12" s="245" customFormat="1" ht="15.75" customHeight="1" x14ac:dyDescent="0.3">
      <c r="A14663" s="343">
        <v>44175</v>
      </c>
      <c r="B14663" s="244" t="s">
        <v>1369</v>
      </c>
      <c r="C14663" s="352" t="s">
        <v>56</v>
      </c>
      <c r="D14663" s="345" t="s">
        <v>1128</v>
      </c>
      <c r="E14663" s="344" t="s">
        <v>377</v>
      </c>
      <c r="F14663" s="345" t="s">
        <v>27</v>
      </c>
      <c r="G14663" s="193">
        <f t="shared" si="949"/>
        <v>100</v>
      </c>
      <c r="H14663" s="193">
        <v>1</v>
      </c>
      <c r="I14663" s="193">
        <v>100</v>
      </c>
      <c r="L14663" s="234" t="s">
        <v>1781</v>
      </c>
    </row>
    <row r="14664" spans="1:12" s="245" customFormat="1" ht="15.75" customHeight="1" x14ac:dyDescent="0.3">
      <c r="A14664" s="343">
        <v>44175</v>
      </c>
      <c r="B14664" s="244" t="s">
        <v>1369</v>
      </c>
      <c r="C14664" s="352" t="s">
        <v>56</v>
      </c>
      <c r="D14664" s="345" t="s">
        <v>1173</v>
      </c>
      <c r="E14664" s="344" t="s">
        <v>377</v>
      </c>
      <c r="F14664" s="345" t="s">
        <v>1174</v>
      </c>
      <c r="G14664" s="193">
        <f t="shared" si="949"/>
        <v>20</v>
      </c>
      <c r="H14664" s="193">
        <v>1</v>
      </c>
      <c r="I14664" s="193">
        <v>20</v>
      </c>
      <c r="L14664" s="234" t="s">
        <v>1781</v>
      </c>
    </row>
    <row r="14665" spans="1:12" s="245" customFormat="1" ht="15.75" customHeight="1" x14ac:dyDescent="0.3">
      <c r="A14665" s="343">
        <v>44175</v>
      </c>
      <c r="B14665" s="244" t="s">
        <v>1369</v>
      </c>
      <c r="C14665" s="352" t="s">
        <v>56</v>
      </c>
      <c r="D14665" s="345" t="s">
        <v>1164</v>
      </c>
      <c r="E14665" s="344" t="s">
        <v>377</v>
      </c>
      <c r="F14665" s="345" t="s">
        <v>670</v>
      </c>
      <c r="G14665" s="193">
        <f t="shared" si="949"/>
        <v>40</v>
      </c>
      <c r="H14665" s="193">
        <v>1</v>
      </c>
      <c r="I14665" s="193">
        <v>40</v>
      </c>
      <c r="L14665" s="234" t="s">
        <v>1781</v>
      </c>
    </row>
    <row r="14666" spans="1:12" s="245" customFormat="1" ht="15.75" customHeight="1" x14ac:dyDescent="0.3">
      <c r="A14666" s="343">
        <v>44175</v>
      </c>
      <c r="B14666" s="244" t="s">
        <v>1369</v>
      </c>
      <c r="C14666" s="352" t="s">
        <v>56</v>
      </c>
      <c r="D14666" s="345" t="s">
        <v>1282</v>
      </c>
      <c r="E14666" s="344" t="s">
        <v>377</v>
      </c>
      <c r="F14666" s="345" t="s">
        <v>670</v>
      </c>
      <c r="G14666" s="193">
        <f t="shared" si="949"/>
        <v>20</v>
      </c>
      <c r="H14666" s="193">
        <v>1</v>
      </c>
      <c r="I14666" s="193">
        <v>20</v>
      </c>
      <c r="L14666" s="234" t="s">
        <v>1781</v>
      </c>
    </row>
    <row r="14667" spans="1:12" s="245" customFormat="1" ht="15.75" customHeight="1" x14ac:dyDescent="0.3">
      <c r="A14667" s="343">
        <v>44175</v>
      </c>
      <c r="B14667" s="244" t="s">
        <v>1369</v>
      </c>
      <c r="C14667" s="352" t="s">
        <v>56</v>
      </c>
      <c r="D14667" s="345" t="s">
        <v>1204</v>
      </c>
      <c r="E14667" s="344" t="s">
        <v>377</v>
      </c>
      <c r="F14667" s="345" t="s">
        <v>670</v>
      </c>
      <c r="G14667" s="193">
        <f t="shared" si="949"/>
        <v>20</v>
      </c>
      <c r="H14667" s="193">
        <v>1</v>
      </c>
      <c r="I14667" s="193">
        <v>20</v>
      </c>
      <c r="L14667" s="234" t="s">
        <v>1781</v>
      </c>
    </row>
    <row r="14668" spans="1:12" s="245" customFormat="1" ht="15.75" customHeight="1" x14ac:dyDescent="0.3">
      <c r="A14668" s="343">
        <v>44175</v>
      </c>
      <c r="B14668" s="244" t="s">
        <v>1369</v>
      </c>
      <c r="C14668" s="352" t="s">
        <v>56</v>
      </c>
      <c r="D14668" s="345" t="s">
        <v>1235</v>
      </c>
      <c r="E14668" s="344" t="s">
        <v>377</v>
      </c>
      <c r="F14668" s="345" t="s">
        <v>670</v>
      </c>
      <c r="G14668" s="193">
        <f t="shared" si="949"/>
        <v>0.06</v>
      </c>
      <c r="H14668" s="193">
        <v>1000</v>
      </c>
      <c r="I14668" s="193">
        <v>60</v>
      </c>
      <c r="L14668" s="234" t="s">
        <v>1781</v>
      </c>
    </row>
    <row r="14669" spans="1:12" s="245" customFormat="1" ht="15.75" customHeight="1" x14ac:dyDescent="0.3">
      <c r="A14669" s="343">
        <v>44169</v>
      </c>
      <c r="B14669" s="244" t="s">
        <v>449</v>
      </c>
      <c r="C14669" s="352" t="s">
        <v>56</v>
      </c>
      <c r="D14669" s="345" t="s">
        <v>1155</v>
      </c>
      <c r="E14669" s="344" t="s">
        <v>377</v>
      </c>
      <c r="F14669" s="345" t="s">
        <v>15</v>
      </c>
      <c r="G14669" s="193">
        <f t="shared" si="949"/>
        <v>5</v>
      </c>
      <c r="H14669" s="193">
        <v>200</v>
      </c>
      <c r="I14669" s="193">
        <v>1000</v>
      </c>
      <c r="L14669" s="234" t="s">
        <v>1781</v>
      </c>
    </row>
    <row r="14670" spans="1:12" s="245" customFormat="1" ht="15.75" customHeight="1" x14ac:dyDescent="0.3">
      <c r="A14670" s="343">
        <v>44169</v>
      </c>
      <c r="B14670" s="244" t="s">
        <v>449</v>
      </c>
      <c r="C14670" s="352" t="s">
        <v>56</v>
      </c>
      <c r="D14670" s="345" t="s">
        <v>793</v>
      </c>
      <c r="E14670" s="344" t="s">
        <v>377</v>
      </c>
      <c r="F14670" s="345" t="s">
        <v>12</v>
      </c>
      <c r="G14670" s="193">
        <f t="shared" si="949"/>
        <v>10</v>
      </c>
      <c r="H14670" s="193">
        <v>100</v>
      </c>
      <c r="I14670" s="193">
        <v>1000</v>
      </c>
      <c r="L14670" s="234" t="s">
        <v>1781</v>
      </c>
    </row>
    <row r="14671" spans="1:12" s="245" customFormat="1" ht="15.75" customHeight="1" x14ac:dyDescent="0.3">
      <c r="A14671" s="343">
        <v>44169</v>
      </c>
      <c r="B14671" s="244" t="s">
        <v>449</v>
      </c>
      <c r="C14671" s="352" t="s">
        <v>56</v>
      </c>
      <c r="D14671" s="345" t="s">
        <v>1093</v>
      </c>
      <c r="E14671" s="344" t="s">
        <v>377</v>
      </c>
      <c r="F14671" s="345" t="s">
        <v>41</v>
      </c>
      <c r="G14671" s="193">
        <f t="shared" si="949"/>
        <v>50</v>
      </c>
      <c r="H14671" s="193">
        <v>1</v>
      </c>
      <c r="I14671" s="193">
        <v>50</v>
      </c>
      <c r="L14671" s="234" t="s">
        <v>1781</v>
      </c>
    </row>
    <row r="14672" spans="1:12" s="245" customFormat="1" ht="15.75" customHeight="1" x14ac:dyDescent="0.3">
      <c r="A14672" s="343">
        <v>44169</v>
      </c>
      <c r="B14672" s="244" t="s">
        <v>449</v>
      </c>
      <c r="C14672" s="352" t="s">
        <v>56</v>
      </c>
      <c r="D14672" s="345" t="s">
        <v>1153</v>
      </c>
      <c r="E14672" s="344" t="s">
        <v>377</v>
      </c>
      <c r="F14672" s="345" t="s">
        <v>31</v>
      </c>
      <c r="G14672" s="193">
        <f t="shared" si="949"/>
        <v>12</v>
      </c>
      <c r="H14672" s="193">
        <v>100</v>
      </c>
      <c r="I14672" s="193">
        <v>1200</v>
      </c>
      <c r="L14672" s="234" t="s">
        <v>1781</v>
      </c>
    </row>
    <row r="14673" spans="1:12" s="245" customFormat="1" ht="15.65" customHeight="1" x14ac:dyDescent="0.3">
      <c r="A14673" s="343">
        <v>44169</v>
      </c>
      <c r="B14673" s="244" t="s">
        <v>449</v>
      </c>
      <c r="C14673" s="352" t="s">
        <v>56</v>
      </c>
      <c r="D14673" s="345" t="s">
        <v>1162</v>
      </c>
      <c r="E14673" s="344" t="s">
        <v>377</v>
      </c>
      <c r="F14673" s="345" t="s">
        <v>31</v>
      </c>
      <c r="G14673" s="193">
        <f t="shared" ref="G14673:G14734" si="951">I14673/H14673</f>
        <v>10</v>
      </c>
      <c r="H14673" s="193">
        <v>100</v>
      </c>
      <c r="I14673" s="193">
        <v>1000</v>
      </c>
      <c r="L14673" s="234" t="s">
        <v>1781</v>
      </c>
    </row>
    <row r="14674" spans="1:12" s="245" customFormat="1" ht="15.75" customHeight="1" x14ac:dyDescent="0.3">
      <c r="A14674" s="343">
        <v>44169</v>
      </c>
      <c r="B14674" s="244" t="s">
        <v>449</v>
      </c>
      <c r="C14674" s="352" t="s">
        <v>56</v>
      </c>
      <c r="D14674" s="345" t="s">
        <v>1128</v>
      </c>
      <c r="E14674" s="344" t="s">
        <v>377</v>
      </c>
      <c r="F14674" s="345" t="s">
        <v>27</v>
      </c>
      <c r="G14674" s="193">
        <f t="shared" si="951"/>
        <v>1000</v>
      </c>
      <c r="H14674" s="193">
        <v>1</v>
      </c>
      <c r="I14674" s="193">
        <v>1000</v>
      </c>
      <c r="L14674" s="234" t="s">
        <v>1781</v>
      </c>
    </row>
    <row r="14675" spans="1:12" s="245" customFormat="1" ht="15.75" customHeight="1" x14ac:dyDescent="0.3">
      <c r="A14675" s="343">
        <v>44169</v>
      </c>
      <c r="B14675" s="244" t="s">
        <v>449</v>
      </c>
      <c r="C14675" s="352" t="s">
        <v>56</v>
      </c>
      <c r="D14675" s="345" t="s">
        <v>1161</v>
      </c>
      <c r="E14675" s="344" t="s">
        <v>377</v>
      </c>
      <c r="F14675" s="345" t="s">
        <v>1165</v>
      </c>
      <c r="G14675" s="193">
        <f t="shared" si="951"/>
        <v>50</v>
      </c>
      <c r="H14675" s="193">
        <v>40</v>
      </c>
      <c r="I14675" s="193">
        <v>2000</v>
      </c>
      <c r="L14675" s="234" t="s">
        <v>1781</v>
      </c>
    </row>
    <row r="14676" spans="1:12" s="245" customFormat="1" ht="15.75" customHeight="1" x14ac:dyDescent="0.3">
      <c r="A14676" s="343">
        <v>44160</v>
      </c>
      <c r="B14676" s="244" t="s">
        <v>449</v>
      </c>
      <c r="C14676" s="352" t="s">
        <v>56</v>
      </c>
      <c r="D14676" s="345" t="s">
        <v>1155</v>
      </c>
      <c r="E14676" s="344" t="s">
        <v>377</v>
      </c>
      <c r="F14676" s="345" t="s">
        <v>15</v>
      </c>
      <c r="G14676" s="193">
        <f t="shared" si="951"/>
        <v>5</v>
      </c>
      <c r="H14676" s="193">
        <v>200</v>
      </c>
      <c r="I14676" s="193">
        <v>1000</v>
      </c>
      <c r="L14676" s="234" t="s">
        <v>1781</v>
      </c>
    </row>
    <row r="14677" spans="1:12" s="245" customFormat="1" ht="15.75" customHeight="1" x14ac:dyDescent="0.3">
      <c r="A14677" s="343">
        <v>44160</v>
      </c>
      <c r="B14677" s="244" t="s">
        <v>449</v>
      </c>
      <c r="C14677" s="352" t="s">
        <v>56</v>
      </c>
      <c r="D14677" s="345" t="s">
        <v>793</v>
      </c>
      <c r="E14677" s="344" t="s">
        <v>377</v>
      </c>
      <c r="F14677" s="345" t="s">
        <v>12</v>
      </c>
      <c r="G14677" s="193">
        <f t="shared" si="951"/>
        <v>20</v>
      </c>
      <c r="H14677" s="193">
        <v>100</v>
      </c>
      <c r="I14677" s="193">
        <v>2000</v>
      </c>
      <c r="L14677" s="234" t="s">
        <v>1781</v>
      </c>
    </row>
    <row r="14678" spans="1:12" s="245" customFormat="1" ht="15.75" customHeight="1" x14ac:dyDescent="0.3">
      <c r="A14678" s="343">
        <v>44160</v>
      </c>
      <c r="B14678" s="244" t="s">
        <v>449</v>
      </c>
      <c r="C14678" s="352" t="s">
        <v>56</v>
      </c>
      <c r="D14678" s="345" t="s">
        <v>1093</v>
      </c>
      <c r="E14678" s="344" t="s">
        <v>377</v>
      </c>
      <c r="F14678" s="345" t="s">
        <v>41</v>
      </c>
      <c r="G14678" s="193">
        <f t="shared" si="951"/>
        <v>500</v>
      </c>
      <c r="H14678" s="193">
        <v>1</v>
      </c>
      <c r="I14678" s="193">
        <v>500</v>
      </c>
      <c r="L14678" s="234" t="s">
        <v>1781</v>
      </c>
    </row>
    <row r="14679" spans="1:12" s="245" customFormat="1" ht="15.75" customHeight="1" x14ac:dyDescent="0.3">
      <c r="A14679" s="343">
        <v>44160</v>
      </c>
      <c r="B14679" s="244" t="s">
        <v>449</v>
      </c>
      <c r="C14679" s="352" t="s">
        <v>56</v>
      </c>
      <c r="D14679" s="345" t="s">
        <v>1153</v>
      </c>
      <c r="E14679" s="344" t="s">
        <v>377</v>
      </c>
      <c r="F14679" s="345" t="s">
        <v>31</v>
      </c>
      <c r="G14679" s="193">
        <f t="shared" si="951"/>
        <v>21</v>
      </c>
      <c r="H14679" s="193">
        <v>100</v>
      </c>
      <c r="I14679" s="193">
        <v>2100</v>
      </c>
      <c r="L14679" s="234" t="s">
        <v>1781</v>
      </c>
    </row>
    <row r="14680" spans="1:12" s="245" customFormat="1" ht="15.65" customHeight="1" x14ac:dyDescent="0.3">
      <c r="A14680" s="343">
        <v>44160</v>
      </c>
      <c r="B14680" s="244" t="s">
        <v>449</v>
      </c>
      <c r="C14680" s="352" t="s">
        <v>56</v>
      </c>
      <c r="D14680" s="345" t="s">
        <v>1318</v>
      </c>
      <c r="E14680" s="344" t="s">
        <v>377</v>
      </c>
      <c r="F14680" s="345" t="s">
        <v>31</v>
      </c>
      <c r="G14680" s="193">
        <f t="shared" ref="G14680:G14682" si="952">I14680/H14680</f>
        <v>20</v>
      </c>
      <c r="H14680" s="193">
        <v>100</v>
      </c>
      <c r="I14680" s="193">
        <v>2000</v>
      </c>
      <c r="L14680" s="234" t="s">
        <v>1781</v>
      </c>
    </row>
    <row r="14681" spans="1:12" s="245" customFormat="1" ht="15.75" customHeight="1" x14ac:dyDescent="0.3">
      <c r="A14681" s="343">
        <v>44160</v>
      </c>
      <c r="B14681" s="244" t="s">
        <v>449</v>
      </c>
      <c r="C14681" s="352" t="s">
        <v>56</v>
      </c>
      <c r="D14681" s="345" t="s">
        <v>1362</v>
      </c>
      <c r="E14681" s="344" t="s">
        <v>377</v>
      </c>
      <c r="F14681" s="345" t="s">
        <v>27</v>
      </c>
      <c r="G14681" s="193">
        <f t="shared" si="952"/>
        <v>1000</v>
      </c>
      <c r="H14681" s="193">
        <v>1</v>
      </c>
      <c r="I14681" s="193">
        <v>1000</v>
      </c>
      <c r="L14681" s="234" t="s">
        <v>1781</v>
      </c>
    </row>
    <row r="14682" spans="1:12" s="245" customFormat="1" ht="15.75" customHeight="1" x14ac:dyDescent="0.3">
      <c r="A14682" s="343">
        <v>44160</v>
      </c>
      <c r="B14682" s="244" t="s">
        <v>449</v>
      </c>
      <c r="C14682" s="352" t="s">
        <v>56</v>
      </c>
      <c r="D14682" s="345" t="s">
        <v>1161</v>
      </c>
      <c r="E14682" s="344" t="s">
        <v>377</v>
      </c>
      <c r="F14682" s="345" t="s">
        <v>670</v>
      </c>
      <c r="G14682" s="193">
        <f t="shared" si="952"/>
        <v>50</v>
      </c>
      <c r="H14682" s="193">
        <v>40</v>
      </c>
      <c r="I14682" s="193">
        <v>2000</v>
      </c>
      <c r="L14682" s="234" t="s">
        <v>1781</v>
      </c>
    </row>
    <row r="14683" spans="1:12" s="245" customFormat="1" ht="15.75" customHeight="1" x14ac:dyDescent="0.3">
      <c r="A14683" s="343">
        <v>44172</v>
      </c>
      <c r="B14683" s="244" t="s">
        <v>1370</v>
      </c>
      <c r="C14683" s="352" t="s">
        <v>56</v>
      </c>
      <c r="D14683" s="345" t="s">
        <v>1155</v>
      </c>
      <c r="E14683" s="344" t="s">
        <v>377</v>
      </c>
      <c r="F14683" s="345" t="s">
        <v>15</v>
      </c>
      <c r="G14683" s="193">
        <f t="shared" si="951"/>
        <v>5</v>
      </c>
      <c r="H14683" s="193">
        <v>200</v>
      </c>
      <c r="I14683" s="193">
        <v>1000</v>
      </c>
      <c r="L14683" s="234" t="s">
        <v>1781</v>
      </c>
    </row>
    <row r="14684" spans="1:12" s="245" customFormat="1" ht="15.75" customHeight="1" x14ac:dyDescent="0.3">
      <c r="A14684" s="343">
        <v>44172</v>
      </c>
      <c r="B14684" s="244" t="s">
        <v>1370</v>
      </c>
      <c r="C14684" s="352" t="s">
        <v>56</v>
      </c>
      <c r="D14684" s="345" t="s">
        <v>793</v>
      </c>
      <c r="E14684" s="344" t="s">
        <v>377</v>
      </c>
      <c r="F14684" s="345" t="s">
        <v>12</v>
      </c>
      <c r="G14684" s="193">
        <f t="shared" si="951"/>
        <v>10</v>
      </c>
      <c r="H14684" s="193">
        <v>100</v>
      </c>
      <c r="I14684" s="193">
        <v>1000</v>
      </c>
      <c r="L14684" s="234" t="s">
        <v>1781</v>
      </c>
    </row>
    <row r="14685" spans="1:12" s="245" customFormat="1" ht="15.75" customHeight="1" x14ac:dyDescent="0.3">
      <c r="A14685" s="343">
        <v>44172</v>
      </c>
      <c r="B14685" s="244" t="s">
        <v>1370</v>
      </c>
      <c r="C14685" s="352" t="s">
        <v>56</v>
      </c>
      <c r="D14685" s="345" t="s">
        <v>1093</v>
      </c>
      <c r="E14685" s="344" t="s">
        <v>377</v>
      </c>
      <c r="F14685" s="345" t="s">
        <v>41</v>
      </c>
      <c r="G14685" s="193">
        <f t="shared" si="951"/>
        <v>100</v>
      </c>
      <c r="H14685" s="193">
        <v>1</v>
      </c>
      <c r="I14685" s="193">
        <v>100</v>
      </c>
      <c r="L14685" s="234" t="s">
        <v>1781</v>
      </c>
    </row>
    <row r="14686" spans="1:12" s="245" customFormat="1" ht="15.75" customHeight="1" x14ac:dyDescent="0.3">
      <c r="A14686" s="343">
        <v>44172</v>
      </c>
      <c r="B14686" s="244" t="s">
        <v>1370</v>
      </c>
      <c r="C14686" s="352" t="s">
        <v>56</v>
      </c>
      <c r="D14686" s="345" t="s">
        <v>1160</v>
      </c>
      <c r="E14686" s="344" t="s">
        <v>377</v>
      </c>
      <c r="F14686" s="345" t="s">
        <v>31</v>
      </c>
      <c r="G14686" s="193">
        <f t="shared" si="951"/>
        <v>40</v>
      </c>
      <c r="H14686" s="193">
        <v>100</v>
      </c>
      <c r="I14686" s="193">
        <v>4000</v>
      </c>
      <c r="L14686" s="234" t="s">
        <v>1781</v>
      </c>
    </row>
    <row r="14687" spans="1:12" s="245" customFormat="1" ht="15.75" customHeight="1" x14ac:dyDescent="0.3">
      <c r="A14687" s="343">
        <v>44172</v>
      </c>
      <c r="B14687" s="244" t="s">
        <v>1370</v>
      </c>
      <c r="C14687" s="352" t="s">
        <v>56</v>
      </c>
      <c r="D14687" s="345" t="s">
        <v>1161</v>
      </c>
      <c r="E14687" s="344" t="s">
        <v>377</v>
      </c>
      <c r="F14687" s="345" t="s">
        <v>670</v>
      </c>
      <c r="G14687" s="193">
        <f t="shared" si="951"/>
        <v>25</v>
      </c>
      <c r="H14687" s="193">
        <v>40</v>
      </c>
      <c r="I14687" s="193">
        <v>1000</v>
      </c>
      <c r="L14687" s="234" t="s">
        <v>1781</v>
      </c>
    </row>
    <row r="14688" spans="1:12" s="245" customFormat="1" ht="15.75" customHeight="1" x14ac:dyDescent="0.3">
      <c r="A14688" s="343">
        <v>44162</v>
      </c>
      <c r="B14688" s="244" t="s">
        <v>1370</v>
      </c>
      <c r="C14688" s="352" t="s">
        <v>56</v>
      </c>
      <c r="D14688" s="345" t="s">
        <v>1155</v>
      </c>
      <c r="E14688" s="344" t="s">
        <v>377</v>
      </c>
      <c r="F14688" s="345" t="s">
        <v>15</v>
      </c>
      <c r="G14688" s="193">
        <f t="shared" si="951"/>
        <v>5</v>
      </c>
      <c r="H14688" s="193">
        <v>200</v>
      </c>
      <c r="I14688" s="193">
        <v>1000</v>
      </c>
      <c r="L14688" s="234" t="s">
        <v>1781</v>
      </c>
    </row>
    <row r="14689" spans="1:12" s="245" customFormat="1" ht="15.75" customHeight="1" x14ac:dyDescent="0.3">
      <c r="A14689" s="343">
        <v>44162</v>
      </c>
      <c r="B14689" s="244" t="s">
        <v>1370</v>
      </c>
      <c r="C14689" s="352" t="s">
        <v>56</v>
      </c>
      <c r="D14689" s="345" t="s">
        <v>793</v>
      </c>
      <c r="E14689" s="344" t="s">
        <v>377</v>
      </c>
      <c r="F14689" s="345" t="s">
        <v>12</v>
      </c>
      <c r="G14689" s="193">
        <f t="shared" si="951"/>
        <v>20</v>
      </c>
      <c r="H14689" s="193">
        <v>100</v>
      </c>
      <c r="I14689" s="193">
        <v>2000</v>
      </c>
      <c r="L14689" s="234" t="s">
        <v>1781</v>
      </c>
    </row>
    <row r="14690" spans="1:12" s="245" customFormat="1" ht="15.75" customHeight="1" x14ac:dyDescent="0.3">
      <c r="A14690" s="343">
        <v>44162</v>
      </c>
      <c r="B14690" s="244" t="s">
        <v>1370</v>
      </c>
      <c r="C14690" s="352" t="s">
        <v>56</v>
      </c>
      <c r="D14690" s="345" t="s">
        <v>1093</v>
      </c>
      <c r="E14690" s="344" t="s">
        <v>377</v>
      </c>
      <c r="F14690" s="345" t="s">
        <v>41</v>
      </c>
      <c r="G14690" s="193">
        <f t="shared" si="951"/>
        <v>500</v>
      </c>
      <c r="H14690" s="193">
        <v>1</v>
      </c>
      <c r="I14690" s="193">
        <v>500</v>
      </c>
      <c r="L14690" s="234" t="s">
        <v>1781</v>
      </c>
    </row>
    <row r="14691" spans="1:12" s="245" customFormat="1" ht="15.75" customHeight="1" x14ac:dyDescent="0.3">
      <c r="A14691" s="343">
        <v>44162</v>
      </c>
      <c r="B14691" s="244" t="s">
        <v>1370</v>
      </c>
      <c r="C14691" s="352" t="s">
        <v>56</v>
      </c>
      <c r="D14691" s="345" t="s">
        <v>1158</v>
      </c>
      <c r="E14691" s="344" t="s">
        <v>377</v>
      </c>
      <c r="F14691" s="345" t="s">
        <v>31</v>
      </c>
      <c r="G14691" s="193">
        <f t="shared" si="951"/>
        <v>21</v>
      </c>
      <c r="H14691" s="193">
        <v>100</v>
      </c>
      <c r="I14691" s="193">
        <v>2100</v>
      </c>
      <c r="L14691" s="234" t="s">
        <v>1781</v>
      </c>
    </row>
    <row r="14692" spans="1:12" s="245" customFormat="1" ht="15.75" customHeight="1" x14ac:dyDescent="0.3">
      <c r="A14692" s="343">
        <v>44162</v>
      </c>
      <c r="B14692" s="244" t="s">
        <v>1370</v>
      </c>
      <c r="C14692" s="352" t="s">
        <v>56</v>
      </c>
      <c r="D14692" s="345" t="s">
        <v>888</v>
      </c>
      <c r="E14692" s="344" t="s">
        <v>377</v>
      </c>
      <c r="F14692" s="345" t="s">
        <v>31</v>
      </c>
      <c r="G14692" s="193">
        <f t="shared" si="951"/>
        <v>20</v>
      </c>
      <c r="H14692" s="193">
        <v>100</v>
      </c>
      <c r="I14692" s="193">
        <v>2000</v>
      </c>
      <c r="L14692" s="234" t="s">
        <v>1781</v>
      </c>
    </row>
    <row r="14693" spans="1:12" s="245" customFormat="1" ht="15.75" customHeight="1" x14ac:dyDescent="0.3">
      <c r="A14693" s="343">
        <v>44162</v>
      </c>
      <c r="B14693" s="244" t="s">
        <v>1370</v>
      </c>
      <c r="C14693" s="352" t="s">
        <v>56</v>
      </c>
      <c r="D14693" s="345" t="s">
        <v>1161</v>
      </c>
      <c r="E14693" s="344" t="s">
        <v>377</v>
      </c>
      <c r="F14693" s="345" t="s">
        <v>670</v>
      </c>
      <c r="G14693" s="193">
        <f t="shared" si="951"/>
        <v>25</v>
      </c>
      <c r="H14693" s="193">
        <v>40</v>
      </c>
      <c r="I14693" s="193">
        <v>1000</v>
      </c>
      <c r="L14693" s="234" t="s">
        <v>1781</v>
      </c>
    </row>
    <row r="14694" spans="1:12" s="245" customFormat="1" ht="15.75" customHeight="1" x14ac:dyDescent="0.3">
      <c r="A14694" s="343">
        <v>44187</v>
      </c>
      <c r="B14694" s="244" t="s">
        <v>1370</v>
      </c>
      <c r="C14694" s="352" t="s">
        <v>56</v>
      </c>
      <c r="D14694" s="345" t="s">
        <v>1155</v>
      </c>
      <c r="E14694" s="344" t="s">
        <v>377</v>
      </c>
      <c r="F14694" s="345" t="s">
        <v>15</v>
      </c>
      <c r="G14694" s="193">
        <f t="shared" si="951"/>
        <v>12</v>
      </c>
      <c r="H14694" s="193">
        <v>200</v>
      </c>
      <c r="I14694" s="193">
        <v>2400</v>
      </c>
      <c r="L14694" s="234" t="s">
        <v>1781</v>
      </c>
    </row>
    <row r="14695" spans="1:12" s="245" customFormat="1" ht="15.75" customHeight="1" x14ac:dyDescent="0.3">
      <c r="A14695" s="343">
        <v>44187</v>
      </c>
      <c r="B14695" s="244" t="s">
        <v>1370</v>
      </c>
      <c r="C14695" s="352" t="s">
        <v>56</v>
      </c>
      <c r="D14695" s="345" t="s">
        <v>793</v>
      </c>
      <c r="E14695" s="344" t="s">
        <v>377</v>
      </c>
      <c r="F14695" s="345" t="s">
        <v>12</v>
      </c>
      <c r="G14695" s="193">
        <f t="shared" si="951"/>
        <v>10</v>
      </c>
      <c r="H14695" s="193">
        <v>100</v>
      </c>
      <c r="I14695" s="193">
        <v>1000</v>
      </c>
      <c r="L14695" s="234" t="s">
        <v>1781</v>
      </c>
    </row>
    <row r="14696" spans="1:12" s="245" customFormat="1" ht="15.75" customHeight="1" x14ac:dyDescent="0.3">
      <c r="A14696" s="343">
        <v>44187</v>
      </c>
      <c r="B14696" s="244" t="s">
        <v>1370</v>
      </c>
      <c r="C14696" s="352" t="s">
        <v>56</v>
      </c>
      <c r="D14696" s="345" t="s">
        <v>1161</v>
      </c>
      <c r="E14696" s="344" t="s">
        <v>377</v>
      </c>
      <c r="F14696" s="345" t="s">
        <v>670</v>
      </c>
      <c r="G14696" s="193">
        <f t="shared" si="951"/>
        <v>25</v>
      </c>
      <c r="H14696" s="193">
        <v>40</v>
      </c>
      <c r="I14696" s="193">
        <v>1000</v>
      </c>
      <c r="L14696" s="234" t="s">
        <v>1781</v>
      </c>
    </row>
    <row r="14697" spans="1:12" s="245" customFormat="1" ht="15.75" customHeight="1" x14ac:dyDescent="0.3">
      <c r="A14697" s="343">
        <v>44187</v>
      </c>
      <c r="B14697" s="244" t="s">
        <v>1370</v>
      </c>
      <c r="C14697" s="352" t="s">
        <v>56</v>
      </c>
      <c r="D14697" s="345" t="s">
        <v>1153</v>
      </c>
      <c r="E14697" s="344" t="s">
        <v>377</v>
      </c>
      <c r="F14697" s="345" t="s">
        <v>31</v>
      </c>
      <c r="G14697" s="193">
        <f t="shared" si="951"/>
        <v>21</v>
      </c>
      <c r="H14697" s="193">
        <v>100</v>
      </c>
      <c r="I14697" s="193">
        <v>2100</v>
      </c>
      <c r="L14697" s="234" t="s">
        <v>1781</v>
      </c>
    </row>
    <row r="14698" spans="1:12" s="245" customFormat="1" ht="15.75" customHeight="1" x14ac:dyDescent="0.3">
      <c r="A14698" s="343">
        <v>44187</v>
      </c>
      <c r="B14698" s="244" t="s">
        <v>1370</v>
      </c>
      <c r="C14698" s="352" t="s">
        <v>56</v>
      </c>
      <c r="D14698" s="345" t="s">
        <v>1160</v>
      </c>
      <c r="E14698" s="344" t="s">
        <v>377</v>
      </c>
      <c r="F14698" s="345" t="s">
        <v>31</v>
      </c>
      <c r="G14698" s="193">
        <f t="shared" si="951"/>
        <v>80</v>
      </c>
      <c r="H14698" s="193">
        <v>100</v>
      </c>
      <c r="I14698" s="193">
        <v>8000</v>
      </c>
      <c r="L14698" s="234" t="s">
        <v>1781</v>
      </c>
    </row>
    <row r="14699" spans="1:12" s="245" customFormat="1" ht="15.75" customHeight="1" x14ac:dyDescent="0.3">
      <c r="A14699" s="343">
        <v>44187</v>
      </c>
      <c r="B14699" s="244" t="s">
        <v>1370</v>
      </c>
      <c r="C14699" s="352" t="s">
        <v>56</v>
      </c>
      <c r="D14699" s="345" t="s">
        <v>1128</v>
      </c>
      <c r="E14699" s="344" t="s">
        <v>377</v>
      </c>
      <c r="F14699" s="345" t="s">
        <v>27</v>
      </c>
      <c r="G14699" s="193">
        <f t="shared" si="951"/>
        <v>4000</v>
      </c>
      <c r="H14699" s="193">
        <v>1</v>
      </c>
      <c r="I14699" s="193">
        <v>4000</v>
      </c>
      <c r="L14699" s="234" t="s">
        <v>1781</v>
      </c>
    </row>
    <row r="14700" spans="1:12" s="245" customFormat="1" ht="15.75" customHeight="1" x14ac:dyDescent="0.3">
      <c r="A14700" s="343">
        <v>44166</v>
      </c>
      <c r="B14700" s="244" t="s">
        <v>1364</v>
      </c>
      <c r="C14700" s="352" t="s">
        <v>56</v>
      </c>
      <c r="D14700" s="345" t="s">
        <v>1155</v>
      </c>
      <c r="E14700" s="344" t="s">
        <v>377</v>
      </c>
      <c r="F14700" s="345" t="s">
        <v>15</v>
      </c>
      <c r="G14700" s="193">
        <f t="shared" si="951"/>
        <v>1.5</v>
      </c>
      <c r="H14700" s="193">
        <v>200</v>
      </c>
      <c r="I14700" s="193">
        <v>300</v>
      </c>
      <c r="L14700" s="234" t="s">
        <v>1781</v>
      </c>
    </row>
    <row r="14701" spans="1:12" s="245" customFormat="1" ht="15.75" customHeight="1" x14ac:dyDescent="0.3">
      <c r="A14701" s="343">
        <v>44166</v>
      </c>
      <c r="B14701" s="244" t="s">
        <v>1364</v>
      </c>
      <c r="C14701" s="352" t="s">
        <v>56</v>
      </c>
      <c r="D14701" s="345" t="s">
        <v>793</v>
      </c>
      <c r="E14701" s="344" t="s">
        <v>377</v>
      </c>
      <c r="F14701" s="345" t="s">
        <v>12</v>
      </c>
      <c r="G14701" s="193">
        <f t="shared" si="951"/>
        <v>2</v>
      </c>
      <c r="H14701" s="193">
        <v>100</v>
      </c>
      <c r="I14701" s="193">
        <v>200</v>
      </c>
      <c r="L14701" s="234" t="s">
        <v>1781</v>
      </c>
    </row>
    <row r="14702" spans="1:12" s="245" customFormat="1" ht="15.75" customHeight="1" x14ac:dyDescent="0.3">
      <c r="A14702" s="343">
        <v>44166</v>
      </c>
      <c r="B14702" s="244" t="s">
        <v>1364</v>
      </c>
      <c r="C14702" s="352" t="s">
        <v>56</v>
      </c>
      <c r="D14702" s="345" t="s">
        <v>1093</v>
      </c>
      <c r="E14702" s="344" t="s">
        <v>377</v>
      </c>
      <c r="F14702" s="345" t="s">
        <v>41</v>
      </c>
      <c r="G14702" s="193">
        <f t="shared" si="951"/>
        <v>100</v>
      </c>
      <c r="H14702" s="193">
        <v>1</v>
      </c>
      <c r="I14702" s="193">
        <v>100</v>
      </c>
      <c r="L14702" s="234" t="s">
        <v>1781</v>
      </c>
    </row>
    <row r="14703" spans="1:12" s="245" customFormat="1" ht="15.75" customHeight="1" x14ac:dyDescent="0.3">
      <c r="A14703" s="343">
        <v>44166</v>
      </c>
      <c r="B14703" s="244" t="s">
        <v>1364</v>
      </c>
      <c r="C14703" s="352" t="s">
        <v>56</v>
      </c>
      <c r="D14703" s="345" t="s">
        <v>1161</v>
      </c>
      <c r="E14703" s="344" t="s">
        <v>377</v>
      </c>
      <c r="F14703" s="345" t="s">
        <v>670</v>
      </c>
      <c r="G14703" s="193">
        <f t="shared" si="951"/>
        <v>25</v>
      </c>
      <c r="H14703" s="193">
        <v>40</v>
      </c>
      <c r="I14703" s="193">
        <v>1000</v>
      </c>
      <c r="L14703" s="234" t="s">
        <v>1781</v>
      </c>
    </row>
    <row r="14704" spans="1:12" s="245" customFormat="1" ht="15.75" customHeight="1" x14ac:dyDescent="0.3">
      <c r="A14704" s="343">
        <v>44166</v>
      </c>
      <c r="B14704" s="244" t="s">
        <v>1364</v>
      </c>
      <c r="C14704" s="352" t="s">
        <v>56</v>
      </c>
      <c r="D14704" s="345" t="s">
        <v>1128</v>
      </c>
      <c r="E14704" s="344" t="s">
        <v>377</v>
      </c>
      <c r="F14704" s="345" t="s">
        <v>27</v>
      </c>
      <c r="G14704" s="193">
        <f t="shared" si="951"/>
        <v>400</v>
      </c>
      <c r="H14704" s="193">
        <v>1</v>
      </c>
      <c r="I14704" s="193">
        <v>400</v>
      </c>
      <c r="L14704" s="234" t="s">
        <v>1781</v>
      </c>
    </row>
    <row r="14705" spans="1:12" s="245" customFormat="1" ht="15.75" customHeight="1" x14ac:dyDescent="0.3">
      <c r="A14705" s="343">
        <v>44154</v>
      </c>
      <c r="B14705" s="244" t="s">
        <v>1224</v>
      </c>
      <c r="C14705" s="352" t="s">
        <v>56</v>
      </c>
      <c r="D14705" s="345" t="s">
        <v>1155</v>
      </c>
      <c r="E14705" s="344" t="s">
        <v>377</v>
      </c>
      <c r="F14705" s="345" t="s">
        <v>15</v>
      </c>
      <c r="G14705" s="193">
        <f t="shared" si="951"/>
        <v>3</v>
      </c>
      <c r="H14705" s="193">
        <v>200</v>
      </c>
      <c r="I14705" s="193">
        <v>600</v>
      </c>
      <c r="L14705" s="234" t="s">
        <v>1781</v>
      </c>
    </row>
    <row r="14706" spans="1:12" s="245" customFormat="1" ht="15.75" customHeight="1" x14ac:dyDescent="0.3">
      <c r="A14706" s="343">
        <v>44154</v>
      </c>
      <c r="B14706" s="244" t="s">
        <v>1224</v>
      </c>
      <c r="C14706" s="352" t="s">
        <v>56</v>
      </c>
      <c r="D14706" s="345" t="s">
        <v>793</v>
      </c>
      <c r="E14706" s="344" t="s">
        <v>377</v>
      </c>
      <c r="F14706" s="345" t="s">
        <v>12</v>
      </c>
      <c r="G14706" s="193">
        <f t="shared" si="951"/>
        <v>10</v>
      </c>
      <c r="H14706" s="193">
        <v>100</v>
      </c>
      <c r="I14706" s="193">
        <v>1000</v>
      </c>
      <c r="L14706" s="234" t="s">
        <v>1781</v>
      </c>
    </row>
    <row r="14707" spans="1:12" s="245" customFormat="1" ht="15.75" customHeight="1" x14ac:dyDescent="0.3">
      <c r="A14707" s="343">
        <v>44154</v>
      </c>
      <c r="B14707" s="244" t="s">
        <v>1224</v>
      </c>
      <c r="C14707" s="352" t="s">
        <v>56</v>
      </c>
      <c r="D14707" s="345" t="s">
        <v>1093</v>
      </c>
      <c r="E14707" s="344" t="s">
        <v>377</v>
      </c>
      <c r="F14707" s="345" t="s">
        <v>41</v>
      </c>
      <c r="G14707" s="193">
        <f t="shared" si="951"/>
        <v>200</v>
      </c>
      <c r="H14707" s="193">
        <v>1</v>
      </c>
      <c r="I14707" s="193">
        <v>200</v>
      </c>
      <c r="L14707" s="234" t="s">
        <v>1781</v>
      </c>
    </row>
    <row r="14708" spans="1:12" s="245" customFormat="1" ht="15.75" customHeight="1" x14ac:dyDescent="0.3">
      <c r="A14708" s="343">
        <v>44154</v>
      </c>
      <c r="B14708" s="244" t="s">
        <v>1224</v>
      </c>
      <c r="C14708" s="352" t="s">
        <v>56</v>
      </c>
      <c r="D14708" s="345" t="s">
        <v>1158</v>
      </c>
      <c r="E14708" s="344" t="s">
        <v>377</v>
      </c>
      <c r="F14708" s="345" t="s">
        <v>31</v>
      </c>
      <c r="G14708" s="193">
        <f t="shared" si="951"/>
        <v>21</v>
      </c>
      <c r="H14708" s="193">
        <v>100</v>
      </c>
      <c r="I14708" s="193">
        <v>2100</v>
      </c>
      <c r="L14708" s="234" t="s">
        <v>1781</v>
      </c>
    </row>
    <row r="14709" spans="1:12" s="245" customFormat="1" ht="15.75" customHeight="1" x14ac:dyDescent="0.3">
      <c r="A14709" s="343">
        <v>44154</v>
      </c>
      <c r="B14709" s="244" t="s">
        <v>1224</v>
      </c>
      <c r="C14709" s="352" t="s">
        <v>56</v>
      </c>
      <c r="D14709" s="345" t="s">
        <v>1162</v>
      </c>
      <c r="E14709" s="344" t="s">
        <v>377</v>
      </c>
      <c r="F14709" s="345" t="s">
        <v>31</v>
      </c>
      <c r="G14709" s="193">
        <f t="shared" si="951"/>
        <v>20</v>
      </c>
      <c r="H14709" s="193">
        <v>100</v>
      </c>
      <c r="I14709" s="193">
        <v>2000</v>
      </c>
      <c r="L14709" s="234" t="s">
        <v>1781</v>
      </c>
    </row>
    <row r="14710" spans="1:12" s="245" customFormat="1" ht="15.75" customHeight="1" x14ac:dyDescent="0.3">
      <c r="A14710" s="343">
        <v>44187</v>
      </c>
      <c r="B14710" s="343" t="s">
        <v>1222</v>
      </c>
      <c r="C14710" s="352" t="s">
        <v>56</v>
      </c>
      <c r="D14710" s="345" t="s">
        <v>793</v>
      </c>
      <c r="E14710" s="344" t="s">
        <v>377</v>
      </c>
      <c r="F14710" s="345" t="s">
        <v>12</v>
      </c>
      <c r="G14710" s="193">
        <f t="shared" si="951"/>
        <v>3</v>
      </c>
      <c r="H14710" s="193">
        <v>100</v>
      </c>
      <c r="I14710" s="193">
        <v>300</v>
      </c>
      <c r="L14710" s="234" t="s">
        <v>1781</v>
      </c>
    </row>
    <row r="14711" spans="1:12" s="245" customFormat="1" ht="15.75" customHeight="1" x14ac:dyDescent="0.3">
      <c r="A14711" s="343">
        <v>44187</v>
      </c>
      <c r="B14711" s="343" t="s">
        <v>1222</v>
      </c>
      <c r="C14711" s="352" t="s">
        <v>56</v>
      </c>
      <c r="D14711" s="345" t="s">
        <v>1093</v>
      </c>
      <c r="E14711" s="344" t="s">
        <v>377</v>
      </c>
      <c r="F14711" s="345" t="s">
        <v>41</v>
      </c>
      <c r="G14711" s="193">
        <f t="shared" si="951"/>
        <v>50</v>
      </c>
      <c r="H14711" s="193">
        <v>1</v>
      </c>
      <c r="I14711" s="193">
        <v>50</v>
      </c>
      <c r="L14711" s="234" t="s">
        <v>1781</v>
      </c>
    </row>
    <row r="14712" spans="1:12" s="245" customFormat="1" ht="15.75" customHeight="1" x14ac:dyDescent="0.3">
      <c r="A14712" s="343">
        <v>44187</v>
      </c>
      <c r="B14712" s="343" t="s">
        <v>1222</v>
      </c>
      <c r="C14712" s="352" t="s">
        <v>56</v>
      </c>
      <c r="D14712" s="345" t="s">
        <v>1153</v>
      </c>
      <c r="E14712" s="344" t="s">
        <v>377</v>
      </c>
      <c r="F14712" s="345" t="s">
        <v>31</v>
      </c>
      <c r="G14712" s="193">
        <f t="shared" si="951"/>
        <v>27</v>
      </c>
      <c r="H14712" s="193">
        <v>100</v>
      </c>
      <c r="I14712" s="193">
        <v>2700</v>
      </c>
      <c r="L14712" s="234" t="s">
        <v>1781</v>
      </c>
    </row>
    <row r="14713" spans="1:12" s="245" customFormat="1" ht="15.75" customHeight="1" x14ac:dyDescent="0.3">
      <c r="A14713" s="343">
        <v>44187</v>
      </c>
      <c r="B14713" s="343" t="s">
        <v>1222</v>
      </c>
      <c r="C14713" s="352" t="s">
        <v>56</v>
      </c>
      <c r="D14713" s="345" t="s">
        <v>1160</v>
      </c>
      <c r="E14713" s="344" t="s">
        <v>377</v>
      </c>
      <c r="F14713" s="345" t="s">
        <v>31</v>
      </c>
      <c r="G14713" s="193">
        <f t="shared" si="951"/>
        <v>25</v>
      </c>
      <c r="H14713" s="193">
        <v>100</v>
      </c>
      <c r="I14713" s="193">
        <v>2500</v>
      </c>
      <c r="L14713" s="234" t="s">
        <v>1781</v>
      </c>
    </row>
    <row r="14714" spans="1:12" s="245" customFormat="1" ht="15.75" customHeight="1" x14ac:dyDescent="0.3">
      <c r="A14714" s="343">
        <v>44187</v>
      </c>
      <c r="B14714" s="343" t="s">
        <v>1222</v>
      </c>
      <c r="C14714" s="352" t="s">
        <v>56</v>
      </c>
      <c r="D14714" s="345" t="s">
        <v>1128</v>
      </c>
      <c r="E14714" s="344" t="s">
        <v>377</v>
      </c>
      <c r="F14714" s="345" t="s">
        <v>27</v>
      </c>
      <c r="G14714" s="193">
        <f t="shared" si="951"/>
        <v>500</v>
      </c>
      <c r="H14714" s="193">
        <v>1</v>
      </c>
      <c r="I14714" s="193">
        <v>500</v>
      </c>
      <c r="L14714" s="234" t="s">
        <v>1781</v>
      </c>
    </row>
    <row r="14715" spans="1:12" s="245" customFormat="1" ht="15.75" customHeight="1" x14ac:dyDescent="0.3">
      <c r="A14715" s="343">
        <v>44196</v>
      </c>
      <c r="B14715" s="244" t="s">
        <v>1371</v>
      </c>
      <c r="C14715" s="352" t="s">
        <v>56</v>
      </c>
      <c r="D14715" s="345" t="s">
        <v>1155</v>
      </c>
      <c r="E14715" s="344" t="s">
        <v>377</v>
      </c>
      <c r="F14715" s="345" t="s">
        <v>15</v>
      </c>
      <c r="G14715" s="193">
        <f t="shared" si="951"/>
        <v>0.25</v>
      </c>
      <c r="H14715" s="193">
        <v>200</v>
      </c>
      <c r="I14715" s="193">
        <v>50</v>
      </c>
      <c r="L14715" s="234" t="s">
        <v>1781</v>
      </c>
    </row>
    <row r="14716" spans="1:12" s="245" customFormat="1" ht="15.75" customHeight="1" x14ac:dyDescent="0.3">
      <c r="A14716" s="343">
        <v>44196</v>
      </c>
      <c r="B14716" s="244" t="s">
        <v>1371</v>
      </c>
      <c r="C14716" s="352" t="s">
        <v>56</v>
      </c>
      <c r="D14716" s="345" t="s">
        <v>793</v>
      </c>
      <c r="E14716" s="344" t="s">
        <v>377</v>
      </c>
      <c r="F14716" s="345" t="s">
        <v>12</v>
      </c>
      <c r="G14716" s="193">
        <f t="shared" si="951"/>
        <v>5</v>
      </c>
      <c r="H14716" s="193">
        <v>100</v>
      </c>
      <c r="I14716" s="193">
        <v>500</v>
      </c>
      <c r="L14716" s="234" t="s">
        <v>1781</v>
      </c>
    </row>
    <row r="14717" spans="1:12" s="245" customFormat="1" ht="15.75" customHeight="1" x14ac:dyDescent="0.3">
      <c r="A14717" s="343">
        <v>44196</v>
      </c>
      <c r="B14717" s="244" t="s">
        <v>1371</v>
      </c>
      <c r="C14717" s="352" t="s">
        <v>56</v>
      </c>
      <c r="D14717" s="345" t="s">
        <v>1093</v>
      </c>
      <c r="E14717" s="344" t="s">
        <v>377</v>
      </c>
      <c r="F14717" s="345" t="s">
        <v>41</v>
      </c>
      <c r="G14717" s="193">
        <f t="shared" si="951"/>
        <v>10</v>
      </c>
      <c r="H14717" s="193">
        <v>1</v>
      </c>
      <c r="I14717" s="193">
        <v>10</v>
      </c>
      <c r="L14717" s="234" t="s">
        <v>1781</v>
      </c>
    </row>
    <row r="14718" spans="1:12" s="245" customFormat="1" ht="15.75" customHeight="1" x14ac:dyDescent="0.3">
      <c r="A14718" s="343">
        <v>44196</v>
      </c>
      <c r="B14718" s="244" t="s">
        <v>1371</v>
      </c>
      <c r="C14718" s="352" t="s">
        <v>56</v>
      </c>
      <c r="D14718" s="345" t="s">
        <v>1276</v>
      </c>
      <c r="E14718" s="344" t="s">
        <v>377</v>
      </c>
      <c r="F14718" s="345" t="s">
        <v>31</v>
      </c>
      <c r="G14718" s="193">
        <f t="shared" si="951"/>
        <v>10</v>
      </c>
      <c r="H14718" s="193">
        <v>100</v>
      </c>
      <c r="I14718" s="193">
        <v>1000</v>
      </c>
      <c r="L14718" s="234" t="s">
        <v>1781</v>
      </c>
    </row>
    <row r="14719" spans="1:12" s="245" customFormat="1" ht="15.75" customHeight="1" x14ac:dyDescent="0.3">
      <c r="A14719" s="343">
        <v>44196</v>
      </c>
      <c r="B14719" s="244" t="s">
        <v>1371</v>
      </c>
      <c r="C14719" s="352" t="s">
        <v>56</v>
      </c>
      <c r="D14719" s="345" t="s">
        <v>1128</v>
      </c>
      <c r="E14719" s="344" t="s">
        <v>377</v>
      </c>
      <c r="F14719" s="345" t="s">
        <v>27</v>
      </c>
      <c r="G14719" s="193">
        <f t="shared" si="951"/>
        <v>50</v>
      </c>
      <c r="H14719" s="193">
        <v>1</v>
      </c>
      <c r="I14719" s="193">
        <v>50</v>
      </c>
      <c r="L14719" s="234" t="s">
        <v>1781</v>
      </c>
    </row>
    <row r="14720" spans="1:12" s="245" customFormat="1" ht="15.75" customHeight="1" x14ac:dyDescent="0.3">
      <c r="A14720" s="343">
        <v>44195</v>
      </c>
      <c r="B14720" s="244" t="s">
        <v>1326</v>
      </c>
      <c r="C14720" s="352" t="s">
        <v>56</v>
      </c>
      <c r="D14720" s="345" t="s">
        <v>1155</v>
      </c>
      <c r="E14720" s="344" t="s">
        <v>377</v>
      </c>
      <c r="F14720" s="345" t="s">
        <v>15</v>
      </c>
      <c r="G14720" s="193">
        <f t="shared" si="951"/>
        <v>0.5</v>
      </c>
      <c r="H14720" s="193">
        <v>200</v>
      </c>
      <c r="I14720" s="193">
        <v>100</v>
      </c>
      <c r="L14720" s="234" t="s">
        <v>1781</v>
      </c>
    </row>
    <row r="14721" spans="1:12" s="245" customFormat="1" ht="15.75" customHeight="1" x14ac:dyDescent="0.3">
      <c r="A14721" s="343">
        <v>44195</v>
      </c>
      <c r="B14721" s="244" t="s">
        <v>1326</v>
      </c>
      <c r="C14721" s="352" t="s">
        <v>56</v>
      </c>
      <c r="D14721" s="345" t="s">
        <v>793</v>
      </c>
      <c r="E14721" s="344" t="s">
        <v>377</v>
      </c>
      <c r="F14721" s="345" t="s">
        <v>12</v>
      </c>
      <c r="G14721" s="193">
        <f t="shared" si="951"/>
        <v>1</v>
      </c>
      <c r="H14721" s="193">
        <v>100</v>
      </c>
      <c r="I14721" s="193">
        <v>100</v>
      </c>
      <c r="L14721" s="234" t="s">
        <v>1781</v>
      </c>
    </row>
    <row r="14722" spans="1:12" s="245" customFormat="1" ht="15.75" customHeight="1" x14ac:dyDescent="0.3">
      <c r="A14722" s="343">
        <v>44195</v>
      </c>
      <c r="B14722" s="244" t="s">
        <v>1326</v>
      </c>
      <c r="C14722" s="352" t="s">
        <v>56</v>
      </c>
      <c r="D14722" s="345" t="s">
        <v>1160</v>
      </c>
      <c r="E14722" s="344" t="s">
        <v>377</v>
      </c>
      <c r="F14722" s="345" t="s">
        <v>31</v>
      </c>
      <c r="G14722" s="193">
        <f t="shared" si="951"/>
        <v>20</v>
      </c>
      <c r="H14722" s="193">
        <v>100</v>
      </c>
      <c r="I14722" s="193">
        <v>2000</v>
      </c>
      <c r="L14722" s="234" t="s">
        <v>1781</v>
      </c>
    </row>
    <row r="14723" spans="1:12" s="245" customFormat="1" ht="15.75" customHeight="1" x14ac:dyDescent="0.3">
      <c r="A14723" s="343">
        <v>44195</v>
      </c>
      <c r="B14723" s="244" t="s">
        <v>1326</v>
      </c>
      <c r="C14723" s="352" t="s">
        <v>56</v>
      </c>
      <c r="D14723" s="345" t="s">
        <v>1276</v>
      </c>
      <c r="E14723" s="344" t="s">
        <v>377</v>
      </c>
      <c r="F14723" s="345" t="s">
        <v>31</v>
      </c>
      <c r="G14723" s="193">
        <f t="shared" si="951"/>
        <v>20</v>
      </c>
      <c r="H14723" s="193">
        <v>100</v>
      </c>
      <c r="I14723" s="193">
        <v>2000</v>
      </c>
      <c r="L14723" s="234" t="s">
        <v>1781</v>
      </c>
    </row>
    <row r="14724" spans="1:12" s="245" customFormat="1" ht="15.75" customHeight="1" x14ac:dyDescent="0.3">
      <c r="A14724" s="343">
        <v>44195</v>
      </c>
      <c r="B14724" s="244" t="s">
        <v>1208</v>
      </c>
      <c r="C14724" s="352" t="s">
        <v>56</v>
      </c>
      <c r="D14724" s="345" t="s">
        <v>1155</v>
      </c>
      <c r="E14724" s="344" t="s">
        <v>377</v>
      </c>
      <c r="F14724" s="345" t="s">
        <v>15</v>
      </c>
      <c r="G14724" s="193">
        <f t="shared" si="951"/>
        <v>1.5</v>
      </c>
      <c r="H14724" s="193">
        <v>200</v>
      </c>
      <c r="I14724" s="193">
        <v>300</v>
      </c>
      <c r="L14724" s="234" t="s">
        <v>1781</v>
      </c>
    </row>
    <row r="14725" spans="1:12" s="245" customFormat="1" ht="15.75" customHeight="1" x14ac:dyDescent="0.3">
      <c r="A14725" s="343">
        <v>44195</v>
      </c>
      <c r="B14725" s="244" t="s">
        <v>1208</v>
      </c>
      <c r="C14725" s="352" t="s">
        <v>56</v>
      </c>
      <c r="D14725" s="345" t="s">
        <v>1093</v>
      </c>
      <c r="E14725" s="344" t="s">
        <v>377</v>
      </c>
      <c r="F14725" s="345" t="s">
        <v>41</v>
      </c>
      <c r="G14725" s="193">
        <f t="shared" si="951"/>
        <v>300</v>
      </c>
      <c r="H14725" s="193">
        <v>1</v>
      </c>
      <c r="I14725" s="193">
        <v>300</v>
      </c>
      <c r="L14725" s="234" t="s">
        <v>1781</v>
      </c>
    </row>
    <row r="14726" spans="1:12" s="245" customFormat="1" ht="15.75" customHeight="1" x14ac:dyDescent="0.3">
      <c r="A14726" s="343">
        <v>44195</v>
      </c>
      <c r="B14726" s="244" t="s">
        <v>1208</v>
      </c>
      <c r="C14726" s="352" t="s">
        <v>56</v>
      </c>
      <c r="D14726" s="345" t="s">
        <v>1153</v>
      </c>
      <c r="E14726" s="344" t="s">
        <v>377</v>
      </c>
      <c r="F14726" s="345" t="s">
        <v>31</v>
      </c>
      <c r="G14726" s="193">
        <f t="shared" si="951"/>
        <v>120</v>
      </c>
      <c r="H14726" s="193">
        <v>100</v>
      </c>
      <c r="I14726" s="193">
        <v>12000</v>
      </c>
      <c r="L14726" s="234" t="s">
        <v>1781</v>
      </c>
    </row>
    <row r="14727" spans="1:12" s="245" customFormat="1" ht="15.75" customHeight="1" x14ac:dyDescent="0.3">
      <c r="A14727" s="343">
        <v>44196</v>
      </c>
      <c r="B14727" s="244" t="s">
        <v>1140</v>
      </c>
      <c r="C14727" s="352" t="s">
        <v>56</v>
      </c>
      <c r="D14727" s="345" t="s">
        <v>1153</v>
      </c>
      <c r="E14727" s="344" t="s">
        <v>377</v>
      </c>
      <c r="F14727" s="345" t="s">
        <v>31</v>
      </c>
      <c r="G14727" s="193">
        <f t="shared" si="951"/>
        <v>5</v>
      </c>
      <c r="H14727" s="193">
        <v>100</v>
      </c>
      <c r="I14727" s="193">
        <v>500</v>
      </c>
      <c r="L14727" s="234" t="s">
        <v>1781</v>
      </c>
    </row>
    <row r="14728" spans="1:12" s="245" customFormat="1" ht="15.75" customHeight="1" x14ac:dyDescent="0.3">
      <c r="A14728" s="343">
        <v>44196</v>
      </c>
      <c r="B14728" s="244" t="s">
        <v>1140</v>
      </c>
      <c r="C14728" s="352" t="s">
        <v>56</v>
      </c>
      <c r="D14728" s="345" t="s">
        <v>1128</v>
      </c>
      <c r="E14728" s="344" t="s">
        <v>377</v>
      </c>
      <c r="F14728" s="345" t="s">
        <v>27</v>
      </c>
      <c r="G14728" s="193">
        <f t="shared" si="951"/>
        <v>500</v>
      </c>
      <c r="H14728" s="193">
        <v>1</v>
      </c>
      <c r="I14728" s="193">
        <v>500</v>
      </c>
      <c r="L14728" s="234" t="s">
        <v>1781</v>
      </c>
    </row>
    <row r="14729" spans="1:12" s="245" customFormat="1" ht="15.75" customHeight="1" x14ac:dyDescent="0.3">
      <c r="A14729" s="343">
        <v>44196</v>
      </c>
      <c r="B14729" s="244" t="s">
        <v>1140</v>
      </c>
      <c r="C14729" s="352" t="s">
        <v>56</v>
      </c>
      <c r="D14729" s="345" t="s">
        <v>1161</v>
      </c>
      <c r="E14729" s="344" t="s">
        <v>377</v>
      </c>
      <c r="F14729" s="345" t="s">
        <v>670</v>
      </c>
      <c r="G14729" s="193">
        <f t="shared" si="951"/>
        <v>38</v>
      </c>
      <c r="H14729" s="193">
        <v>40</v>
      </c>
      <c r="I14729" s="193">
        <v>1520</v>
      </c>
      <c r="L14729" s="234" t="s">
        <v>1781</v>
      </c>
    </row>
    <row r="14730" spans="1:12" s="245" customFormat="1" ht="15.75" customHeight="1" x14ac:dyDescent="0.3">
      <c r="A14730" s="343">
        <v>44196</v>
      </c>
      <c r="B14730" s="343" t="s">
        <v>1370</v>
      </c>
      <c r="C14730" s="352" t="s">
        <v>56</v>
      </c>
      <c r="D14730" s="345" t="s">
        <v>1153</v>
      </c>
      <c r="E14730" s="344" t="s">
        <v>377</v>
      </c>
      <c r="F14730" s="345" t="s">
        <v>31</v>
      </c>
      <c r="G14730" s="193">
        <f t="shared" si="951"/>
        <v>60</v>
      </c>
      <c r="H14730" s="193">
        <v>100</v>
      </c>
      <c r="I14730" s="193">
        <v>6000</v>
      </c>
      <c r="L14730" s="234" t="s">
        <v>1781</v>
      </c>
    </row>
    <row r="14731" spans="1:12" s="245" customFormat="1" ht="15.75" customHeight="1" x14ac:dyDescent="0.3">
      <c r="A14731" s="343">
        <v>44196</v>
      </c>
      <c r="B14731" s="343" t="s">
        <v>1370</v>
      </c>
      <c r="C14731" s="352" t="s">
        <v>56</v>
      </c>
      <c r="D14731" s="345" t="s">
        <v>1161</v>
      </c>
      <c r="E14731" s="344" t="s">
        <v>377</v>
      </c>
      <c r="F14731" s="345" t="s">
        <v>1165</v>
      </c>
      <c r="G14731" s="193">
        <f t="shared" si="951"/>
        <v>5</v>
      </c>
      <c r="H14731" s="193">
        <v>40</v>
      </c>
      <c r="I14731" s="193">
        <v>200</v>
      </c>
      <c r="L14731" s="234" t="s">
        <v>1781</v>
      </c>
    </row>
    <row r="14732" spans="1:12" s="245" customFormat="1" ht="15.75" customHeight="1" x14ac:dyDescent="0.3">
      <c r="A14732" s="343">
        <v>44195</v>
      </c>
      <c r="B14732" s="343" t="s">
        <v>115</v>
      </c>
      <c r="C14732" s="352" t="s">
        <v>56</v>
      </c>
      <c r="D14732" s="345" t="s">
        <v>1155</v>
      </c>
      <c r="E14732" s="344" t="s">
        <v>377</v>
      </c>
      <c r="F14732" s="345" t="s">
        <v>15</v>
      </c>
      <c r="G14732" s="193">
        <f t="shared" si="951"/>
        <v>1.5</v>
      </c>
      <c r="H14732" s="193">
        <v>200</v>
      </c>
      <c r="I14732" s="193">
        <v>300</v>
      </c>
      <c r="L14732" s="234" t="s">
        <v>1781</v>
      </c>
    </row>
    <row r="14733" spans="1:12" s="245" customFormat="1" ht="15.75" customHeight="1" x14ac:dyDescent="0.3">
      <c r="A14733" s="343">
        <v>44196</v>
      </c>
      <c r="B14733" s="244" t="s">
        <v>468</v>
      </c>
      <c r="C14733" s="352" t="s">
        <v>351</v>
      </c>
      <c r="D14733" s="345" t="s">
        <v>1164</v>
      </c>
      <c r="E14733" s="344" t="s">
        <v>377</v>
      </c>
      <c r="F14733" s="345" t="s">
        <v>670</v>
      </c>
      <c r="G14733" s="193">
        <f t="shared" si="951"/>
        <v>300</v>
      </c>
      <c r="H14733" s="193">
        <v>1</v>
      </c>
      <c r="I14733" s="193">
        <v>300</v>
      </c>
      <c r="L14733" s="234" t="s">
        <v>1781</v>
      </c>
    </row>
    <row r="14734" spans="1:12" s="245" customFormat="1" ht="15.75" customHeight="1" x14ac:dyDescent="0.3">
      <c r="A14734" s="343">
        <v>44196</v>
      </c>
      <c r="B14734" s="244" t="s">
        <v>468</v>
      </c>
      <c r="C14734" s="352" t="s">
        <v>351</v>
      </c>
      <c r="D14734" s="345" t="s">
        <v>1283</v>
      </c>
      <c r="E14734" s="344" t="s">
        <v>377</v>
      </c>
      <c r="F14734" s="345" t="s">
        <v>670</v>
      </c>
      <c r="G14734" s="193">
        <f t="shared" si="951"/>
        <v>300</v>
      </c>
      <c r="H14734" s="193">
        <v>1</v>
      </c>
      <c r="I14734" s="193">
        <v>300</v>
      </c>
      <c r="L14734" s="234" t="s">
        <v>1781</v>
      </c>
    </row>
    <row r="14735" spans="1:12" s="245" customFormat="1" ht="15.75" customHeight="1" x14ac:dyDescent="0.3">
      <c r="A14735" s="343">
        <v>44196</v>
      </c>
      <c r="B14735" s="244" t="s">
        <v>468</v>
      </c>
      <c r="C14735" s="352" t="s">
        <v>351</v>
      </c>
      <c r="D14735" s="345" t="s">
        <v>1164</v>
      </c>
      <c r="E14735" s="344" t="s">
        <v>377</v>
      </c>
      <c r="F14735" s="345" t="s">
        <v>670</v>
      </c>
      <c r="G14735" s="193">
        <f t="shared" ref="G14735:G14750" si="953">I14735/H14735</f>
        <v>1000</v>
      </c>
      <c r="H14735" s="193">
        <v>1</v>
      </c>
      <c r="I14735" s="193">
        <v>1000</v>
      </c>
      <c r="L14735" s="234" t="s">
        <v>1781</v>
      </c>
    </row>
    <row r="14736" spans="1:12" s="245" customFormat="1" ht="15.75" customHeight="1" x14ac:dyDescent="0.3">
      <c r="A14736" s="343">
        <v>44196</v>
      </c>
      <c r="B14736" s="244" t="s">
        <v>468</v>
      </c>
      <c r="C14736" s="352" t="s">
        <v>351</v>
      </c>
      <c r="D14736" s="345" t="s">
        <v>1287</v>
      </c>
      <c r="E14736" s="344" t="s">
        <v>377</v>
      </c>
      <c r="F14736" s="345" t="s">
        <v>670</v>
      </c>
      <c r="G14736" s="193">
        <f t="shared" si="953"/>
        <v>1</v>
      </c>
      <c r="H14736" s="193">
        <v>1000</v>
      </c>
      <c r="I14736" s="193">
        <v>1000</v>
      </c>
      <c r="L14736" s="234" t="s">
        <v>1781</v>
      </c>
    </row>
    <row r="14737" spans="1:12" s="245" customFormat="1" ht="15.75" customHeight="1" x14ac:dyDescent="0.3">
      <c r="A14737" s="343">
        <v>44195</v>
      </c>
      <c r="B14737" s="343" t="s">
        <v>1372</v>
      </c>
      <c r="C14737" s="352" t="s">
        <v>58</v>
      </c>
      <c r="D14737" s="345" t="s">
        <v>1373</v>
      </c>
      <c r="E14737" s="344" t="s">
        <v>377</v>
      </c>
      <c r="F14737" s="345" t="s">
        <v>15</v>
      </c>
      <c r="G14737" s="193">
        <f t="shared" si="953"/>
        <v>100</v>
      </c>
      <c r="H14737" s="193">
        <v>1</v>
      </c>
      <c r="I14737" s="193">
        <v>100</v>
      </c>
      <c r="L14737" s="234" t="s">
        <v>1781</v>
      </c>
    </row>
    <row r="14738" spans="1:12" s="245" customFormat="1" ht="15.75" customHeight="1" x14ac:dyDescent="0.3">
      <c r="A14738" s="343">
        <v>44196</v>
      </c>
      <c r="B14738" s="343" t="s">
        <v>178</v>
      </c>
      <c r="C14738" s="352" t="s">
        <v>56</v>
      </c>
      <c r="D14738" s="345" t="s">
        <v>1161</v>
      </c>
      <c r="E14738" s="344" t="s">
        <v>377</v>
      </c>
      <c r="F14738" s="345" t="s">
        <v>670</v>
      </c>
      <c r="G14738" s="193">
        <f t="shared" si="953"/>
        <v>40</v>
      </c>
      <c r="H14738" s="193">
        <v>40</v>
      </c>
      <c r="I14738" s="193">
        <v>1600</v>
      </c>
      <c r="L14738" s="234" t="s">
        <v>1781</v>
      </c>
    </row>
    <row r="14739" spans="1:12" s="245" customFormat="1" ht="15.75" customHeight="1" x14ac:dyDescent="0.3">
      <c r="A14739" s="343">
        <v>44167</v>
      </c>
      <c r="B14739" s="244" t="s">
        <v>1220</v>
      </c>
      <c r="C14739" s="352" t="s">
        <v>56</v>
      </c>
      <c r="D14739" s="345" t="s">
        <v>1155</v>
      </c>
      <c r="E14739" s="344" t="s">
        <v>377</v>
      </c>
      <c r="F14739" s="345" t="s">
        <v>15</v>
      </c>
      <c r="G14739" s="193">
        <f t="shared" si="953"/>
        <v>2.5</v>
      </c>
      <c r="H14739" s="193">
        <v>200</v>
      </c>
      <c r="I14739" s="193">
        <v>500</v>
      </c>
      <c r="L14739" s="234" t="s">
        <v>1781</v>
      </c>
    </row>
    <row r="14740" spans="1:12" s="245" customFormat="1" ht="15.75" customHeight="1" x14ac:dyDescent="0.3">
      <c r="A14740" s="343">
        <v>44167</v>
      </c>
      <c r="B14740" s="244" t="s">
        <v>1220</v>
      </c>
      <c r="C14740" s="352" t="s">
        <v>56</v>
      </c>
      <c r="D14740" s="345" t="s">
        <v>1153</v>
      </c>
      <c r="E14740" s="344" t="s">
        <v>377</v>
      </c>
      <c r="F14740" s="345" t="s">
        <v>31</v>
      </c>
      <c r="G14740" s="193">
        <f t="shared" si="953"/>
        <v>12</v>
      </c>
      <c r="H14740" s="193">
        <v>100</v>
      </c>
      <c r="I14740" s="193">
        <v>1200</v>
      </c>
      <c r="L14740" s="234" t="s">
        <v>1781</v>
      </c>
    </row>
    <row r="14741" spans="1:12" s="245" customFormat="1" ht="15.75" customHeight="1" x14ac:dyDescent="0.3">
      <c r="A14741" s="343">
        <v>44167</v>
      </c>
      <c r="B14741" s="244" t="s">
        <v>1220</v>
      </c>
      <c r="C14741" s="352" t="s">
        <v>56</v>
      </c>
      <c r="D14741" s="345" t="s">
        <v>1162</v>
      </c>
      <c r="E14741" s="344" t="s">
        <v>377</v>
      </c>
      <c r="F14741" s="345" t="s">
        <v>31</v>
      </c>
      <c r="G14741" s="193">
        <f t="shared" si="953"/>
        <v>10</v>
      </c>
      <c r="H14741" s="193">
        <v>100</v>
      </c>
      <c r="I14741" s="193">
        <v>1000</v>
      </c>
      <c r="L14741" s="234" t="s">
        <v>1781</v>
      </c>
    </row>
    <row r="14742" spans="1:12" s="245" customFormat="1" ht="15.75" customHeight="1" x14ac:dyDescent="0.3">
      <c r="A14742" s="343">
        <v>44167</v>
      </c>
      <c r="B14742" s="244" t="s">
        <v>1220</v>
      </c>
      <c r="C14742" s="352" t="s">
        <v>56</v>
      </c>
      <c r="D14742" s="345" t="s">
        <v>1161</v>
      </c>
      <c r="E14742" s="344" t="s">
        <v>377</v>
      </c>
      <c r="F14742" s="345" t="s">
        <v>670</v>
      </c>
      <c r="G14742" s="193">
        <f t="shared" si="953"/>
        <v>20</v>
      </c>
      <c r="H14742" s="193">
        <v>40</v>
      </c>
      <c r="I14742" s="193">
        <v>800</v>
      </c>
      <c r="L14742" s="234" t="s">
        <v>1781</v>
      </c>
    </row>
    <row r="14743" spans="1:12" s="245" customFormat="1" ht="15.75" customHeight="1" x14ac:dyDescent="0.3">
      <c r="A14743" s="343">
        <v>44140</v>
      </c>
      <c r="B14743" s="244" t="s">
        <v>1091</v>
      </c>
      <c r="C14743" s="352" t="s">
        <v>291</v>
      </c>
      <c r="D14743" s="345" t="s">
        <v>960</v>
      </c>
      <c r="E14743" s="344" t="s">
        <v>377</v>
      </c>
      <c r="F14743" s="345" t="s">
        <v>12</v>
      </c>
      <c r="G14743" s="193">
        <f t="shared" si="953"/>
        <v>5</v>
      </c>
      <c r="H14743" s="193">
        <v>100</v>
      </c>
      <c r="I14743" s="193">
        <v>500</v>
      </c>
      <c r="L14743" s="234" t="s">
        <v>1781</v>
      </c>
    </row>
    <row r="14744" spans="1:12" s="245" customFormat="1" ht="15.75" customHeight="1" x14ac:dyDescent="0.3">
      <c r="A14744" s="343">
        <v>44140</v>
      </c>
      <c r="B14744" s="244" t="s">
        <v>1091</v>
      </c>
      <c r="C14744" s="352" t="s">
        <v>291</v>
      </c>
      <c r="D14744" s="345" t="s">
        <v>1158</v>
      </c>
      <c r="E14744" s="344" t="s">
        <v>377</v>
      </c>
      <c r="F14744" s="345" t="s">
        <v>31</v>
      </c>
      <c r="G14744" s="193">
        <f t="shared" si="953"/>
        <v>3</v>
      </c>
      <c r="H14744" s="193">
        <v>100</v>
      </c>
      <c r="I14744" s="193">
        <v>300</v>
      </c>
      <c r="L14744" s="234" t="s">
        <v>1781</v>
      </c>
    </row>
    <row r="14745" spans="1:12" s="245" customFormat="1" ht="15.75" customHeight="1" x14ac:dyDescent="0.3">
      <c r="A14745" s="343">
        <v>44202</v>
      </c>
      <c r="B14745" s="244" t="s">
        <v>601</v>
      </c>
      <c r="C14745" s="352" t="s">
        <v>56</v>
      </c>
      <c r="D14745" s="345" t="s">
        <v>1155</v>
      </c>
      <c r="E14745" s="344" t="s">
        <v>377</v>
      </c>
      <c r="F14745" s="345" t="s">
        <v>15</v>
      </c>
      <c r="G14745" s="193">
        <f t="shared" si="953"/>
        <v>2.5</v>
      </c>
      <c r="H14745" s="193">
        <v>200</v>
      </c>
      <c r="I14745" s="193">
        <v>500</v>
      </c>
      <c r="L14745" s="234" t="s">
        <v>1781</v>
      </c>
    </row>
    <row r="14746" spans="1:12" s="245" customFormat="1" ht="15.75" customHeight="1" x14ac:dyDescent="0.3">
      <c r="A14746" s="343">
        <v>44202</v>
      </c>
      <c r="B14746" s="244" t="s">
        <v>601</v>
      </c>
      <c r="C14746" s="352" t="s">
        <v>56</v>
      </c>
      <c r="D14746" s="345" t="s">
        <v>793</v>
      </c>
      <c r="E14746" s="344" t="s">
        <v>377</v>
      </c>
      <c r="F14746" s="345" t="s">
        <v>12</v>
      </c>
      <c r="G14746" s="193">
        <f t="shared" si="953"/>
        <v>40</v>
      </c>
      <c r="H14746" s="193">
        <v>100</v>
      </c>
      <c r="I14746" s="193">
        <v>4000</v>
      </c>
      <c r="L14746" s="234" t="s">
        <v>1781</v>
      </c>
    </row>
    <row r="14747" spans="1:12" s="245" customFormat="1" ht="15.75" customHeight="1" x14ac:dyDescent="0.3">
      <c r="A14747" s="343">
        <v>44202</v>
      </c>
      <c r="B14747" s="244" t="s">
        <v>601</v>
      </c>
      <c r="C14747" s="352" t="s">
        <v>56</v>
      </c>
      <c r="D14747" s="345" t="s">
        <v>1093</v>
      </c>
      <c r="E14747" s="344" t="s">
        <v>377</v>
      </c>
      <c r="F14747" s="345" t="s">
        <v>41</v>
      </c>
      <c r="G14747" s="193">
        <f t="shared" si="953"/>
        <v>250</v>
      </c>
      <c r="H14747" s="193">
        <v>1</v>
      </c>
      <c r="I14747" s="193">
        <v>250</v>
      </c>
      <c r="L14747" s="234" t="s">
        <v>1781</v>
      </c>
    </row>
    <row r="14748" spans="1:12" s="245" customFormat="1" ht="15.75" customHeight="1" x14ac:dyDescent="0.3">
      <c r="A14748" s="343">
        <v>44202</v>
      </c>
      <c r="B14748" s="244" t="s">
        <v>601</v>
      </c>
      <c r="C14748" s="352" t="s">
        <v>56</v>
      </c>
      <c r="D14748" s="345" t="s">
        <v>1153</v>
      </c>
      <c r="E14748" s="344" t="s">
        <v>377</v>
      </c>
      <c r="F14748" s="345" t="s">
        <v>31</v>
      </c>
      <c r="G14748" s="193">
        <f t="shared" si="953"/>
        <v>60</v>
      </c>
      <c r="H14748" s="193">
        <v>100</v>
      </c>
      <c r="I14748" s="193">
        <v>6000</v>
      </c>
      <c r="L14748" s="234" t="s">
        <v>1781</v>
      </c>
    </row>
    <row r="14749" spans="1:12" s="245" customFormat="1" ht="15.75" customHeight="1" x14ac:dyDescent="0.3">
      <c r="A14749" s="343">
        <v>44202</v>
      </c>
      <c r="B14749" s="244" t="s">
        <v>601</v>
      </c>
      <c r="C14749" s="352" t="s">
        <v>56</v>
      </c>
      <c r="D14749" s="345" t="s">
        <v>1160</v>
      </c>
      <c r="E14749" s="344" t="s">
        <v>377</v>
      </c>
      <c r="F14749" s="345" t="s">
        <v>31</v>
      </c>
      <c r="G14749" s="193">
        <f t="shared" si="953"/>
        <v>60</v>
      </c>
      <c r="H14749" s="193">
        <v>100</v>
      </c>
      <c r="I14749" s="193">
        <v>6000</v>
      </c>
      <c r="L14749" s="234" t="s">
        <v>1781</v>
      </c>
    </row>
    <row r="14750" spans="1:12" s="245" customFormat="1" ht="15.75" customHeight="1" x14ac:dyDescent="0.3">
      <c r="A14750" s="343">
        <v>44202</v>
      </c>
      <c r="B14750" s="244" t="s">
        <v>601</v>
      </c>
      <c r="C14750" s="352" t="s">
        <v>56</v>
      </c>
      <c r="D14750" s="345" t="s">
        <v>1128</v>
      </c>
      <c r="E14750" s="344" t="s">
        <v>377</v>
      </c>
      <c r="F14750" s="345" t="s">
        <v>27</v>
      </c>
      <c r="G14750" s="193">
        <f t="shared" si="953"/>
        <v>450</v>
      </c>
      <c r="H14750" s="193">
        <v>1</v>
      </c>
      <c r="I14750" s="193">
        <v>450</v>
      </c>
      <c r="L14750" s="234" t="s">
        <v>1781</v>
      </c>
    </row>
    <row r="14751" spans="1:12" s="245" customFormat="1" ht="18" customHeight="1" x14ac:dyDescent="0.3">
      <c r="A14751" s="343">
        <v>44202</v>
      </c>
      <c r="B14751" s="244" t="s">
        <v>601</v>
      </c>
      <c r="C14751" s="352" t="s">
        <v>56</v>
      </c>
      <c r="D14751" s="345" t="s">
        <v>1161</v>
      </c>
      <c r="E14751" s="344" t="s">
        <v>377</v>
      </c>
      <c r="F14751" s="345" t="s">
        <v>670</v>
      </c>
      <c r="G14751" s="193">
        <f t="shared" ref="G14751:G14757" si="954">I14751/H14751</f>
        <v>15</v>
      </c>
      <c r="H14751" s="193">
        <v>40</v>
      </c>
      <c r="I14751" s="193">
        <v>600</v>
      </c>
      <c r="L14751" s="234" t="s">
        <v>1781</v>
      </c>
    </row>
    <row r="14752" spans="1:12" s="245" customFormat="1" ht="15.75" customHeight="1" x14ac:dyDescent="0.3">
      <c r="A14752" s="343">
        <v>44202</v>
      </c>
      <c r="B14752" s="244" t="s">
        <v>417</v>
      </c>
      <c r="C14752" s="352" t="s">
        <v>56</v>
      </c>
      <c r="D14752" s="345" t="s">
        <v>1164</v>
      </c>
      <c r="E14752" s="344" t="s">
        <v>377</v>
      </c>
      <c r="F14752" s="345" t="s">
        <v>670</v>
      </c>
      <c r="G14752" s="193">
        <f t="shared" si="954"/>
        <v>1800</v>
      </c>
      <c r="H14752" s="193">
        <v>1</v>
      </c>
      <c r="I14752" s="193">
        <v>1800</v>
      </c>
      <c r="L14752" s="234" t="s">
        <v>1781</v>
      </c>
    </row>
    <row r="14753" spans="1:12" s="245" customFormat="1" ht="15.75" customHeight="1" x14ac:dyDescent="0.3">
      <c r="A14753" s="343">
        <v>44202</v>
      </c>
      <c r="B14753" s="244" t="s">
        <v>417</v>
      </c>
      <c r="C14753" s="352" t="s">
        <v>56</v>
      </c>
      <c r="D14753" s="345" t="s">
        <v>793</v>
      </c>
      <c r="E14753" s="344" t="s">
        <v>377</v>
      </c>
      <c r="F14753" s="345" t="s">
        <v>12</v>
      </c>
      <c r="G14753" s="193">
        <f t="shared" si="954"/>
        <v>40</v>
      </c>
      <c r="H14753" s="193">
        <v>100</v>
      </c>
      <c r="I14753" s="193">
        <v>4000</v>
      </c>
      <c r="L14753" s="234" t="s">
        <v>1781</v>
      </c>
    </row>
    <row r="14754" spans="1:12" s="245" customFormat="1" ht="15.75" customHeight="1" x14ac:dyDescent="0.3">
      <c r="A14754" s="343">
        <v>44202</v>
      </c>
      <c r="B14754" s="244" t="s">
        <v>417</v>
      </c>
      <c r="C14754" s="352" t="s">
        <v>56</v>
      </c>
      <c r="D14754" s="345" t="s">
        <v>1235</v>
      </c>
      <c r="E14754" s="344" t="s">
        <v>377</v>
      </c>
      <c r="F14754" s="345" t="s">
        <v>41</v>
      </c>
      <c r="G14754" s="193">
        <f t="shared" si="954"/>
        <v>1.8</v>
      </c>
      <c r="H14754" s="193">
        <v>1000</v>
      </c>
      <c r="I14754" s="193">
        <v>1800</v>
      </c>
      <c r="L14754" s="234" t="s">
        <v>1781</v>
      </c>
    </row>
    <row r="14755" spans="1:12" s="245" customFormat="1" ht="15.75" customHeight="1" x14ac:dyDescent="0.3">
      <c r="A14755" s="343">
        <v>44202</v>
      </c>
      <c r="B14755" s="244" t="s">
        <v>417</v>
      </c>
      <c r="C14755" s="352" t="s">
        <v>56</v>
      </c>
      <c r="D14755" s="345" t="s">
        <v>1158</v>
      </c>
      <c r="E14755" s="344" t="s">
        <v>377</v>
      </c>
      <c r="F14755" s="345" t="s">
        <v>31</v>
      </c>
      <c r="G14755" s="193">
        <f t="shared" si="954"/>
        <v>7</v>
      </c>
      <c r="H14755" s="193">
        <v>100</v>
      </c>
      <c r="I14755" s="193">
        <v>700</v>
      </c>
      <c r="L14755" s="234" t="s">
        <v>1781</v>
      </c>
    </row>
    <row r="14756" spans="1:12" s="245" customFormat="1" ht="15.75" customHeight="1" x14ac:dyDescent="0.3">
      <c r="A14756" s="343">
        <v>44202</v>
      </c>
      <c r="B14756" s="244" t="s">
        <v>417</v>
      </c>
      <c r="C14756" s="352" t="s">
        <v>56</v>
      </c>
      <c r="D14756" s="345" t="s">
        <v>1279</v>
      </c>
      <c r="E14756" s="344" t="s">
        <v>377</v>
      </c>
      <c r="F14756" s="345" t="s">
        <v>31</v>
      </c>
      <c r="G14756" s="193">
        <f t="shared" si="954"/>
        <v>7</v>
      </c>
      <c r="H14756" s="193">
        <v>100</v>
      </c>
      <c r="I14756" s="193">
        <v>700</v>
      </c>
      <c r="L14756" s="234" t="s">
        <v>1781</v>
      </c>
    </row>
    <row r="14757" spans="1:12" s="245" customFormat="1" ht="15.75" customHeight="1" x14ac:dyDescent="0.3">
      <c r="A14757" s="343">
        <v>44202</v>
      </c>
      <c r="B14757" s="244" t="s">
        <v>417</v>
      </c>
      <c r="C14757" s="352" t="s">
        <v>56</v>
      </c>
      <c r="D14757" s="345" t="s">
        <v>1374</v>
      </c>
      <c r="E14757" s="344" t="s">
        <v>377</v>
      </c>
      <c r="F14757" s="345" t="s">
        <v>27</v>
      </c>
      <c r="G14757" s="193">
        <f t="shared" si="954"/>
        <v>200</v>
      </c>
      <c r="H14757" s="193">
        <v>1</v>
      </c>
      <c r="I14757" s="193">
        <v>200</v>
      </c>
      <c r="L14757" s="234" t="s">
        <v>1781</v>
      </c>
    </row>
    <row r="14758" spans="1:12" s="245" customFormat="1" ht="18" customHeight="1" x14ac:dyDescent="0.3">
      <c r="A14758" s="343">
        <v>44202</v>
      </c>
      <c r="B14758" s="244" t="s">
        <v>417</v>
      </c>
      <c r="C14758" s="352" t="s">
        <v>56</v>
      </c>
      <c r="D14758" s="345" t="s">
        <v>1161</v>
      </c>
      <c r="E14758" s="344" t="s">
        <v>377</v>
      </c>
      <c r="F14758" s="345" t="s">
        <v>670</v>
      </c>
      <c r="G14758" s="193">
        <f t="shared" ref="G14758:G14766" si="955">I14758/H14758</f>
        <v>45</v>
      </c>
      <c r="H14758" s="193">
        <v>40</v>
      </c>
      <c r="I14758" s="193">
        <v>1800</v>
      </c>
      <c r="L14758" s="234" t="s">
        <v>1781</v>
      </c>
    </row>
    <row r="14759" spans="1:12" s="245" customFormat="1" ht="15.75" customHeight="1" x14ac:dyDescent="0.3">
      <c r="A14759" s="343">
        <v>44202</v>
      </c>
      <c r="B14759" s="244" t="s">
        <v>1375</v>
      </c>
      <c r="C14759" s="352" t="s">
        <v>1376</v>
      </c>
      <c r="D14759" s="345" t="s">
        <v>1317</v>
      </c>
      <c r="E14759" s="344" t="s">
        <v>377</v>
      </c>
      <c r="F14759" s="345" t="s">
        <v>1377</v>
      </c>
      <c r="G14759" s="193">
        <f t="shared" ref="G14759:G14760" si="956">I14759/H14759</f>
        <v>6</v>
      </c>
      <c r="H14759" s="193">
        <v>1</v>
      </c>
      <c r="I14759" s="193">
        <v>6</v>
      </c>
      <c r="L14759" s="234" t="s">
        <v>1781</v>
      </c>
    </row>
    <row r="14760" spans="1:12" s="245" customFormat="1" ht="18" customHeight="1" x14ac:dyDescent="0.3">
      <c r="A14760" s="343">
        <v>44202</v>
      </c>
      <c r="B14760" s="244" t="s">
        <v>1375</v>
      </c>
      <c r="C14760" s="352" t="s">
        <v>1376</v>
      </c>
      <c r="D14760" s="345" t="s">
        <v>1161</v>
      </c>
      <c r="E14760" s="344" t="s">
        <v>377</v>
      </c>
      <c r="F14760" s="345" t="s">
        <v>670</v>
      </c>
      <c r="G14760" s="193">
        <f t="shared" si="956"/>
        <v>100</v>
      </c>
      <c r="H14760" s="193">
        <v>40</v>
      </c>
      <c r="I14760" s="193">
        <v>4000</v>
      </c>
      <c r="L14760" s="234" t="s">
        <v>1781</v>
      </c>
    </row>
    <row r="14761" spans="1:12" s="245" customFormat="1" ht="15.75" customHeight="1" x14ac:dyDescent="0.3">
      <c r="A14761" s="343">
        <v>44202</v>
      </c>
      <c r="B14761" s="244" t="s">
        <v>1375</v>
      </c>
      <c r="C14761" s="352" t="s">
        <v>1376</v>
      </c>
      <c r="D14761" s="345" t="s">
        <v>1155</v>
      </c>
      <c r="E14761" s="344" t="s">
        <v>377</v>
      </c>
      <c r="F14761" s="345" t="s">
        <v>15</v>
      </c>
      <c r="G14761" s="193">
        <f t="shared" si="955"/>
        <v>2.15</v>
      </c>
      <c r="H14761" s="193">
        <v>200</v>
      </c>
      <c r="I14761" s="193">
        <v>430</v>
      </c>
      <c r="L14761" s="234" t="s">
        <v>1781</v>
      </c>
    </row>
    <row r="14762" spans="1:12" s="245" customFormat="1" ht="15.75" customHeight="1" x14ac:dyDescent="0.3">
      <c r="A14762" s="343">
        <v>44202</v>
      </c>
      <c r="B14762" s="244" t="s">
        <v>1375</v>
      </c>
      <c r="C14762" s="352" t="s">
        <v>1376</v>
      </c>
      <c r="D14762" s="345" t="s">
        <v>793</v>
      </c>
      <c r="E14762" s="344" t="s">
        <v>377</v>
      </c>
      <c r="F14762" s="345" t="s">
        <v>12</v>
      </c>
      <c r="G14762" s="193">
        <f t="shared" si="955"/>
        <v>15</v>
      </c>
      <c r="H14762" s="193">
        <v>100</v>
      </c>
      <c r="I14762" s="193">
        <v>1500</v>
      </c>
      <c r="L14762" s="234" t="s">
        <v>1781</v>
      </c>
    </row>
    <row r="14763" spans="1:12" s="245" customFormat="1" ht="15.75" customHeight="1" x14ac:dyDescent="0.3">
      <c r="A14763" s="343">
        <v>44202</v>
      </c>
      <c r="B14763" s="244" t="s">
        <v>1375</v>
      </c>
      <c r="C14763" s="352" t="s">
        <v>1376</v>
      </c>
      <c r="D14763" s="345" t="s">
        <v>1093</v>
      </c>
      <c r="E14763" s="344" t="s">
        <v>377</v>
      </c>
      <c r="F14763" s="345" t="s">
        <v>41</v>
      </c>
      <c r="G14763" s="193">
        <f t="shared" si="955"/>
        <v>50</v>
      </c>
      <c r="H14763" s="193">
        <v>1</v>
      </c>
      <c r="I14763" s="193">
        <v>50</v>
      </c>
      <c r="L14763" s="234" t="s">
        <v>1781</v>
      </c>
    </row>
    <row r="14764" spans="1:12" s="245" customFormat="1" ht="15.75" customHeight="1" x14ac:dyDescent="0.3">
      <c r="A14764" s="343">
        <v>44202</v>
      </c>
      <c r="B14764" s="244" t="s">
        <v>1375</v>
      </c>
      <c r="C14764" s="352" t="s">
        <v>1376</v>
      </c>
      <c r="D14764" s="345" t="s">
        <v>1378</v>
      </c>
      <c r="E14764" s="344" t="s">
        <v>377</v>
      </c>
      <c r="F14764" s="345" t="s">
        <v>31</v>
      </c>
      <c r="G14764" s="193">
        <f t="shared" si="955"/>
        <v>24</v>
      </c>
      <c r="H14764" s="193">
        <v>100</v>
      </c>
      <c r="I14764" s="193">
        <v>2400</v>
      </c>
      <c r="L14764" s="234" t="s">
        <v>1781</v>
      </c>
    </row>
    <row r="14765" spans="1:12" s="245" customFormat="1" ht="15.75" customHeight="1" x14ac:dyDescent="0.3">
      <c r="A14765" s="343">
        <v>44202</v>
      </c>
      <c r="B14765" s="244" t="s">
        <v>1375</v>
      </c>
      <c r="C14765" s="352" t="s">
        <v>1376</v>
      </c>
      <c r="D14765" s="345" t="s">
        <v>1153</v>
      </c>
      <c r="E14765" s="344" t="s">
        <v>377</v>
      </c>
      <c r="F14765" s="345" t="s">
        <v>31</v>
      </c>
      <c r="G14765" s="193">
        <f t="shared" si="955"/>
        <v>24</v>
      </c>
      <c r="H14765" s="193">
        <v>100</v>
      </c>
      <c r="I14765" s="193">
        <v>2400</v>
      </c>
      <c r="L14765" s="234" t="s">
        <v>1781</v>
      </c>
    </row>
    <row r="14766" spans="1:12" s="245" customFormat="1" ht="15.75" customHeight="1" x14ac:dyDescent="0.3">
      <c r="A14766" s="343">
        <v>44202</v>
      </c>
      <c r="B14766" s="244" t="s">
        <v>1375</v>
      </c>
      <c r="C14766" s="352" t="s">
        <v>1376</v>
      </c>
      <c r="D14766" s="345" t="s">
        <v>1374</v>
      </c>
      <c r="E14766" s="344" t="s">
        <v>377</v>
      </c>
      <c r="F14766" s="345" t="s">
        <v>27</v>
      </c>
      <c r="G14766" s="193">
        <f t="shared" si="955"/>
        <v>3000</v>
      </c>
      <c r="H14766" s="193">
        <v>1</v>
      </c>
      <c r="I14766" s="193">
        <v>3000</v>
      </c>
      <c r="L14766" s="234" t="s">
        <v>1781</v>
      </c>
    </row>
    <row r="14767" spans="1:12" s="245" customFormat="1" ht="15.75" customHeight="1" x14ac:dyDescent="0.3">
      <c r="A14767" s="343">
        <v>44202</v>
      </c>
      <c r="B14767" s="244" t="s">
        <v>1375</v>
      </c>
      <c r="C14767" s="352" t="s">
        <v>1376</v>
      </c>
      <c r="D14767" s="345" t="s">
        <v>1157</v>
      </c>
      <c r="E14767" s="344" t="s">
        <v>377</v>
      </c>
      <c r="F14767" s="345" t="s">
        <v>31</v>
      </c>
      <c r="G14767" s="193">
        <f t="shared" ref="G14767:G14768" si="957">I14767/H14767</f>
        <v>24</v>
      </c>
      <c r="H14767" s="193">
        <v>100</v>
      </c>
      <c r="I14767" s="193">
        <v>2400</v>
      </c>
      <c r="L14767" s="234" t="s">
        <v>1781</v>
      </c>
    </row>
    <row r="14768" spans="1:12" s="245" customFormat="1" ht="15.75" customHeight="1" x14ac:dyDescent="0.3">
      <c r="A14768" s="343">
        <v>44202</v>
      </c>
      <c r="B14768" s="244" t="s">
        <v>1375</v>
      </c>
      <c r="C14768" s="352" t="s">
        <v>1376</v>
      </c>
      <c r="D14768" s="345" t="s">
        <v>1153</v>
      </c>
      <c r="E14768" s="344" t="s">
        <v>377</v>
      </c>
      <c r="F14768" s="345" t="s">
        <v>31</v>
      </c>
      <c r="G14768" s="193">
        <f t="shared" si="957"/>
        <v>24</v>
      </c>
      <c r="H14768" s="193">
        <v>100</v>
      </c>
      <c r="I14768" s="193">
        <v>2400</v>
      </c>
      <c r="L14768" s="234" t="s">
        <v>1781</v>
      </c>
    </row>
    <row r="14769" spans="1:12" s="245" customFormat="1" ht="15.75" customHeight="1" x14ac:dyDescent="0.3">
      <c r="A14769" s="343">
        <v>44202</v>
      </c>
      <c r="B14769" s="244" t="s">
        <v>1375</v>
      </c>
      <c r="C14769" s="352" t="s">
        <v>1376</v>
      </c>
      <c r="D14769" s="345" t="s">
        <v>1160</v>
      </c>
      <c r="E14769" s="344" t="s">
        <v>377</v>
      </c>
      <c r="F14769" s="345" t="s">
        <v>31</v>
      </c>
      <c r="G14769" s="193">
        <f t="shared" ref="G14769:G14770" si="958">I14769/H14769</f>
        <v>24</v>
      </c>
      <c r="H14769" s="193">
        <v>100</v>
      </c>
      <c r="I14769" s="193">
        <v>2400</v>
      </c>
      <c r="L14769" s="234" t="s">
        <v>1781</v>
      </c>
    </row>
    <row r="14770" spans="1:12" s="245" customFormat="1" ht="15.75" customHeight="1" x14ac:dyDescent="0.3">
      <c r="A14770" s="343">
        <v>44202</v>
      </c>
      <c r="B14770" s="244" t="s">
        <v>1375</v>
      </c>
      <c r="C14770" s="352" t="s">
        <v>1376</v>
      </c>
      <c r="D14770" s="345" t="s">
        <v>1276</v>
      </c>
      <c r="E14770" s="344" t="s">
        <v>377</v>
      </c>
      <c r="F14770" s="345" t="s">
        <v>31</v>
      </c>
      <c r="G14770" s="193">
        <f t="shared" si="958"/>
        <v>24</v>
      </c>
      <c r="H14770" s="193">
        <v>100</v>
      </c>
      <c r="I14770" s="193">
        <v>2400</v>
      </c>
      <c r="L14770" s="234" t="s">
        <v>1781</v>
      </c>
    </row>
    <row r="14771" spans="1:12" s="245" customFormat="1" ht="18" customHeight="1" x14ac:dyDescent="0.3">
      <c r="A14771" s="343">
        <v>44202</v>
      </c>
      <c r="B14771" s="244" t="s">
        <v>1375</v>
      </c>
      <c r="C14771" s="352" t="s">
        <v>1376</v>
      </c>
      <c r="D14771" s="345" t="s">
        <v>1379</v>
      </c>
      <c r="E14771" s="344" t="s">
        <v>377</v>
      </c>
      <c r="F14771" s="345" t="s">
        <v>1351</v>
      </c>
      <c r="G14771" s="193">
        <f t="shared" ref="G14771:G14828" si="959">I14771/H14771</f>
        <v>200</v>
      </c>
      <c r="H14771" s="193">
        <v>1</v>
      </c>
      <c r="I14771" s="193">
        <v>200</v>
      </c>
      <c r="L14771" s="234" t="s">
        <v>1781</v>
      </c>
    </row>
    <row r="14772" spans="1:12" s="245" customFormat="1" ht="15.75" customHeight="1" x14ac:dyDescent="0.3">
      <c r="A14772" s="343">
        <v>44201</v>
      </c>
      <c r="B14772" s="244" t="s">
        <v>1240</v>
      </c>
      <c r="C14772" s="352" t="s">
        <v>1376</v>
      </c>
      <c r="D14772" s="345" t="s">
        <v>1155</v>
      </c>
      <c r="E14772" s="344" t="s">
        <v>377</v>
      </c>
      <c r="F14772" s="345" t="s">
        <v>15</v>
      </c>
      <c r="G14772" s="193">
        <f t="shared" si="959"/>
        <v>1</v>
      </c>
      <c r="H14772" s="193">
        <v>200</v>
      </c>
      <c r="I14772" s="193">
        <v>200</v>
      </c>
      <c r="L14772" s="234" t="s">
        <v>1781</v>
      </c>
    </row>
    <row r="14773" spans="1:12" s="245" customFormat="1" ht="15.75" customHeight="1" x14ac:dyDescent="0.3">
      <c r="A14773" s="343">
        <v>44201</v>
      </c>
      <c r="B14773" s="244" t="s">
        <v>1240</v>
      </c>
      <c r="C14773" s="352" t="s">
        <v>1376</v>
      </c>
      <c r="D14773" s="345" t="s">
        <v>793</v>
      </c>
      <c r="E14773" s="344" t="s">
        <v>377</v>
      </c>
      <c r="F14773" s="345" t="s">
        <v>12</v>
      </c>
      <c r="G14773" s="193">
        <f t="shared" si="959"/>
        <v>4</v>
      </c>
      <c r="H14773" s="193">
        <v>100</v>
      </c>
      <c r="I14773" s="193">
        <v>400</v>
      </c>
      <c r="L14773" s="234" t="s">
        <v>1781</v>
      </c>
    </row>
    <row r="14774" spans="1:12" s="245" customFormat="1" ht="15.75" customHeight="1" x14ac:dyDescent="0.3">
      <c r="A14774" s="343">
        <v>44201</v>
      </c>
      <c r="B14774" s="244" t="s">
        <v>1240</v>
      </c>
      <c r="C14774" s="352" t="s">
        <v>1376</v>
      </c>
      <c r="D14774" s="345" t="s">
        <v>1164</v>
      </c>
      <c r="E14774" s="344" t="s">
        <v>377</v>
      </c>
      <c r="F14774" s="345" t="s">
        <v>670</v>
      </c>
      <c r="G14774" s="193">
        <f t="shared" si="959"/>
        <v>480</v>
      </c>
      <c r="H14774" s="193">
        <v>1</v>
      </c>
      <c r="I14774" s="193">
        <v>480</v>
      </c>
      <c r="L14774" s="234" t="s">
        <v>1781</v>
      </c>
    </row>
    <row r="14775" spans="1:12" s="245" customFormat="1" ht="15.75" customHeight="1" x14ac:dyDescent="0.3">
      <c r="A14775" s="343">
        <v>44201</v>
      </c>
      <c r="B14775" s="244" t="s">
        <v>1240</v>
      </c>
      <c r="C14775" s="352" t="s">
        <v>1376</v>
      </c>
      <c r="D14775" s="345" t="s">
        <v>1235</v>
      </c>
      <c r="E14775" s="344" t="s">
        <v>377</v>
      </c>
      <c r="F14775" s="345" t="s">
        <v>670</v>
      </c>
      <c r="G14775" s="193">
        <f t="shared" ref="G14775" si="960">I14775/H14775</f>
        <v>0.48</v>
      </c>
      <c r="H14775" s="193">
        <v>1000</v>
      </c>
      <c r="I14775" s="193">
        <v>480</v>
      </c>
      <c r="L14775" s="234" t="s">
        <v>1781</v>
      </c>
    </row>
    <row r="14776" spans="1:12" s="245" customFormat="1" ht="15.75" customHeight="1" x14ac:dyDescent="0.3">
      <c r="A14776" s="343">
        <v>44201</v>
      </c>
      <c r="B14776" s="244" t="s">
        <v>1240</v>
      </c>
      <c r="C14776" s="352" t="s">
        <v>1376</v>
      </c>
      <c r="D14776" s="345" t="s">
        <v>1153</v>
      </c>
      <c r="E14776" s="344" t="s">
        <v>377</v>
      </c>
      <c r="F14776" s="345" t="s">
        <v>31</v>
      </c>
      <c r="G14776" s="193">
        <f t="shared" si="959"/>
        <v>80</v>
      </c>
      <c r="H14776" s="193">
        <v>100</v>
      </c>
      <c r="I14776" s="193">
        <v>8000</v>
      </c>
      <c r="L14776" s="234" t="s">
        <v>1781</v>
      </c>
    </row>
    <row r="14777" spans="1:12" s="245" customFormat="1" ht="15.75" customHeight="1" x14ac:dyDescent="0.3">
      <c r="A14777" s="343">
        <v>44201</v>
      </c>
      <c r="B14777" s="244" t="s">
        <v>1240</v>
      </c>
      <c r="C14777" s="352" t="s">
        <v>1376</v>
      </c>
      <c r="D14777" s="345" t="s">
        <v>1160</v>
      </c>
      <c r="E14777" s="344" t="s">
        <v>377</v>
      </c>
      <c r="F14777" s="345" t="s">
        <v>31</v>
      </c>
      <c r="G14777" s="193">
        <f t="shared" si="959"/>
        <v>40</v>
      </c>
      <c r="H14777" s="193">
        <v>100</v>
      </c>
      <c r="I14777" s="193">
        <v>4000</v>
      </c>
      <c r="L14777" s="234" t="s">
        <v>1781</v>
      </c>
    </row>
    <row r="14778" spans="1:12" s="245" customFormat="1" ht="15.75" customHeight="1" x14ac:dyDescent="0.3">
      <c r="A14778" s="343">
        <v>44201</v>
      </c>
      <c r="B14778" s="244" t="s">
        <v>1240</v>
      </c>
      <c r="C14778" s="352" t="s">
        <v>1376</v>
      </c>
      <c r="D14778" s="345" t="s">
        <v>1128</v>
      </c>
      <c r="E14778" s="344" t="s">
        <v>377</v>
      </c>
      <c r="F14778" s="345" t="s">
        <v>27</v>
      </c>
      <c r="G14778" s="193">
        <f t="shared" si="959"/>
        <v>400</v>
      </c>
      <c r="H14778" s="193">
        <v>1</v>
      </c>
      <c r="I14778" s="193">
        <v>400</v>
      </c>
      <c r="L14778" s="234" t="s">
        <v>1781</v>
      </c>
    </row>
    <row r="14779" spans="1:12" s="245" customFormat="1" ht="18" customHeight="1" x14ac:dyDescent="0.3">
      <c r="A14779" s="343">
        <v>44201</v>
      </c>
      <c r="B14779" s="244" t="s">
        <v>1240</v>
      </c>
      <c r="C14779" s="352" t="s">
        <v>1376</v>
      </c>
      <c r="D14779" s="345" t="s">
        <v>1161</v>
      </c>
      <c r="E14779" s="344" t="s">
        <v>377</v>
      </c>
      <c r="F14779" s="345" t="s">
        <v>670</v>
      </c>
      <c r="G14779" s="193">
        <f t="shared" si="959"/>
        <v>8</v>
      </c>
      <c r="H14779" s="193">
        <v>40</v>
      </c>
      <c r="I14779" s="193">
        <v>320</v>
      </c>
      <c r="L14779" s="234" t="s">
        <v>1781</v>
      </c>
    </row>
    <row r="14780" spans="1:12" s="245" customFormat="1" ht="13.5" customHeight="1" x14ac:dyDescent="0.3">
      <c r="A14780" s="343">
        <v>44201</v>
      </c>
      <c r="B14780" s="244" t="s">
        <v>1250</v>
      </c>
      <c r="C14780" s="352" t="s">
        <v>56</v>
      </c>
      <c r="D14780" s="345" t="s">
        <v>1155</v>
      </c>
      <c r="E14780" s="344" t="s">
        <v>377</v>
      </c>
      <c r="F14780" s="345" t="s">
        <v>15</v>
      </c>
      <c r="G14780" s="193">
        <f t="shared" si="959"/>
        <v>5</v>
      </c>
      <c r="H14780" s="193">
        <v>200</v>
      </c>
      <c r="I14780" s="193">
        <v>1000</v>
      </c>
      <c r="L14780" s="234" t="s">
        <v>1781</v>
      </c>
    </row>
    <row r="14781" spans="1:12" s="245" customFormat="1" ht="13.5" customHeight="1" x14ac:dyDescent="0.3">
      <c r="A14781" s="343">
        <v>44201</v>
      </c>
      <c r="B14781" s="244" t="s">
        <v>1250</v>
      </c>
      <c r="C14781" s="352" t="s">
        <v>56</v>
      </c>
      <c r="D14781" s="345" t="s">
        <v>793</v>
      </c>
      <c r="E14781" s="344" t="s">
        <v>377</v>
      </c>
      <c r="F14781" s="345" t="s">
        <v>12</v>
      </c>
      <c r="G14781" s="193">
        <f t="shared" si="959"/>
        <v>10</v>
      </c>
      <c r="H14781" s="193">
        <v>100</v>
      </c>
      <c r="I14781" s="193">
        <v>1000</v>
      </c>
      <c r="L14781" s="234" t="s">
        <v>1781</v>
      </c>
    </row>
    <row r="14782" spans="1:12" s="245" customFormat="1" ht="13.5" customHeight="1" x14ac:dyDescent="0.3">
      <c r="A14782" s="343">
        <v>44201</v>
      </c>
      <c r="B14782" s="244" t="s">
        <v>1250</v>
      </c>
      <c r="C14782" s="352" t="s">
        <v>56</v>
      </c>
      <c r="D14782" s="345" t="s">
        <v>1276</v>
      </c>
      <c r="E14782" s="344" t="s">
        <v>377</v>
      </c>
      <c r="F14782" s="345" t="s">
        <v>31</v>
      </c>
      <c r="G14782" s="193">
        <f t="shared" si="959"/>
        <v>30</v>
      </c>
      <c r="H14782" s="193">
        <v>100</v>
      </c>
      <c r="I14782" s="193">
        <v>3000</v>
      </c>
      <c r="L14782" s="234" t="s">
        <v>1781</v>
      </c>
    </row>
    <row r="14783" spans="1:12" s="245" customFormat="1" ht="13.5" customHeight="1" x14ac:dyDescent="0.3">
      <c r="A14783" s="343">
        <v>44201</v>
      </c>
      <c r="B14783" s="244" t="s">
        <v>1250</v>
      </c>
      <c r="C14783" s="352" t="s">
        <v>56</v>
      </c>
      <c r="D14783" s="345" t="s">
        <v>1153</v>
      </c>
      <c r="E14783" s="344" t="s">
        <v>377</v>
      </c>
      <c r="F14783" s="345" t="s">
        <v>31</v>
      </c>
      <c r="G14783" s="193">
        <f t="shared" si="959"/>
        <v>30</v>
      </c>
      <c r="H14783" s="193">
        <v>100</v>
      </c>
      <c r="I14783" s="193">
        <v>3000</v>
      </c>
      <c r="L14783" s="234" t="s">
        <v>1781</v>
      </c>
    </row>
    <row r="14784" spans="1:12" s="245" customFormat="1" ht="13.5" customHeight="1" x14ac:dyDescent="0.3">
      <c r="A14784" s="343">
        <v>44201</v>
      </c>
      <c r="B14784" s="244" t="s">
        <v>1250</v>
      </c>
      <c r="C14784" s="352" t="s">
        <v>56</v>
      </c>
      <c r="D14784" s="345" t="s">
        <v>1160</v>
      </c>
      <c r="E14784" s="344" t="s">
        <v>377</v>
      </c>
      <c r="F14784" s="345" t="s">
        <v>31</v>
      </c>
      <c r="G14784" s="193">
        <f t="shared" si="959"/>
        <v>40</v>
      </c>
      <c r="H14784" s="193">
        <v>100</v>
      </c>
      <c r="I14784" s="193">
        <v>4000</v>
      </c>
      <c r="L14784" s="234" t="s">
        <v>1781</v>
      </c>
    </row>
    <row r="14785" spans="1:12" s="245" customFormat="1" ht="13.5" customHeight="1" x14ac:dyDescent="0.3">
      <c r="A14785" s="343">
        <v>44201</v>
      </c>
      <c r="B14785" s="244" t="s">
        <v>1250</v>
      </c>
      <c r="C14785" s="352" t="s">
        <v>56</v>
      </c>
      <c r="D14785" s="345" t="s">
        <v>1128</v>
      </c>
      <c r="E14785" s="344" t="s">
        <v>377</v>
      </c>
      <c r="F14785" s="345" t="s">
        <v>27</v>
      </c>
      <c r="G14785" s="193">
        <f t="shared" si="959"/>
        <v>1000</v>
      </c>
      <c r="H14785" s="193">
        <v>1</v>
      </c>
      <c r="I14785" s="193">
        <v>1000</v>
      </c>
      <c r="L14785" s="234" t="s">
        <v>1781</v>
      </c>
    </row>
    <row r="14786" spans="1:12" s="245" customFormat="1" ht="13.5" customHeight="1" x14ac:dyDescent="0.3">
      <c r="A14786" s="343">
        <v>44201</v>
      </c>
      <c r="B14786" s="244" t="s">
        <v>1250</v>
      </c>
      <c r="C14786" s="352" t="s">
        <v>56</v>
      </c>
      <c r="D14786" s="345" t="s">
        <v>1161</v>
      </c>
      <c r="E14786" s="344" t="s">
        <v>377</v>
      </c>
      <c r="F14786" s="345" t="s">
        <v>670</v>
      </c>
      <c r="G14786" s="193">
        <f t="shared" si="959"/>
        <v>50</v>
      </c>
      <c r="H14786" s="193">
        <v>40</v>
      </c>
      <c r="I14786" s="193">
        <v>2000</v>
      </c>
      <c r="L14786" s="234" t="s">
        <v>1781</v>
      </c>
    </row>
    <row r="14787" spans="1:12" s="245" customFormat="1" ht="15.75" customHeight="1" x14ac:dyDescent="0.3">
      <c r="A14787" s="343">
        <v>44201</v>
      </c>
      <c r="B14787" s="244" t="s">
        <v>970</v>
      </c>
      <c r="C14787" s="352" t="s">
        <v>56</v>
      </c>
      <c r="D14787" s="345" t="s">
        <v>1155</v>
      </c>
      <c r="E14787" s="344" t="s">
        <v>377</v>
      </c>
      <c r="F14787" s="345" t="s">
        <v>15</v>
      </c>
      <c r="G14787" s="193">
        <f t="shared" si="959"/>
        <v>0.8</v>
      </c>
      <c r="H14787" s="193">
        <v>200</v>
      </c>
      <c r="I14787" s="193">
        <v>160</v>
      </c>
      <c r="L14787" s="234" t="s">
        <v>1781</v>
      </c>
    </row>
    <row r="14788" spans="1:12" s="245" customFormat="1" ht="15.75" customHeight="1" x14ac:dyDescent="0.3">
      <c r="A14788" s="343">
        <v>44201</v>
      </c>
      <c r="B14788" s="244" t="s">
        <v>970</v>
      </c>
      <c r="C14788" s="352" t="s">
        <v>56</v>
      </c>
      <c r="D14788" s="345" t="s">
        <v>793</v>
      </c>
      <c r="E14788" s="344" t="s">
        <v>377</v>
      </c>
      <c r="F14788" s="345" t="s">
        <v>12</v>
      </c>
      <c r="G14788" s="193">
        <f t="shared" si="959"/>
        <v>5</v>
      </c>
      <c r="H14788" s="193">
        <v>100</v>
      </c>
      <c r="I14788" s="193">
        <v>500</v>
      </c>
      <c r="L14788" s="234" t="s">
        <v>1781</v>
      </c>
    </row>
    <row r="14789" spans="1:12" s="245" customFormat="1" ht="15.75" customHeight="1" x14ac:dyDescent="0.3">
      <c r="A14789" s="343">
        <v>44201</v>
      </c>
      <c r="B14789" s="244" t="s">
        <v>970</v>
      </c>
      <c r="C14789" s="352" t="s">
        <v>56</v>
      </c>
      <c r="D14789" s="345" t="s">
        <v>1093</v>
      </c>
      <c r="E14789" s="344" t="s">
        <v>377</v>
      </c>
      <c r="F14789" s="345" t="s">
        <v>41</v>
      </c>
      <c r="G14789" s="193">
        <f t="shared" si="959"/>
        <v>150</v>
      </c>
      <c r="H14789" s="193">
        <v>1</v>
      </c>
      <c r="I14789" s="193">
        <v>150</v>
      </c>
      <c r="L14789" s="234" t="s">
        <v>1781</v>
      </c>
    </row>
    <row r="14790" spans="1:12" s="245" customFormat="1" ht="15.75" customHeight="1" x14ac:dyDescent="0.3">
      <c r="A14790" s="343">
        <v>44201</v>
      </c>
      <c r="B14790" s="244" t="s">
        <v>970</v>
      </c>
      <c r="C14790" s="352" t="s">
        <v>56</v>
      </c>
      <c r="D14790" s="345" t="s">
        <v>1160</v>
      </c>
      <c r="E14790" s="344" t="s">
        <v>377</v>
      </c>
      <c r="F14790" s="345" t="s">
        <v>31</v>
      </c>
      <c r="G14790" s="193">
        <f t="shared" si="959"/>
        <v>10</v>
      </c>
      <c r="H14790" s="193">
        <v>100</v>
      </c>
      <c r="I14790" s="193">
        <v>1000</v>
      </c>
      <c r="L14790" s="234" t="s">
        <v>1781</v>
      </c>
    </row>
    <row r="14791" spans="1:12" s="245" customFormat="1" ht="15.75" customHeight="1" x14ac:dyDescent="0.3">
      <c r="A14791" s="343">
        <v>44201</v>
      </c>
      <c r="B14791" s="244" t="s">
        <v>970</v>
      </c>
      <c r="C14791" s="352" t="s">
        <v>56</v>
      </c>
      <c r="D14791" s="345" t="s">
        <v>1128</v>
      </c>
      <c r="E14791" s="344" t="s">
        <v>377</v>
      </c>
      <c r="F14791" s="345" t="s">
        <v>27</v>
      </c>
      <c r="G14791" s="193">
        <f t="shared" si="959"/>
        <v>1200</v>
      </c>
      <c r="H14791" s="193">
        <v>1</v>
      </c>
      <c r="I14791" s="193">
        <v>1200</v>
      </c>
      <c r="L14791" s="234" t="s">
        <v>1781</v>
      </c>
    </row>
    <row r="14792" spans="1:12" s="245" customFormat="1" ht="18" customHeight="1" x14ac:dyDescent="0.3">
      <c r="A14792" s="343">
        <v>44201</v>
      </c>
      <c r="B14792" s="244" t="s">
        <v>970</v>
      </c>
      <c r="C14792" s="352" t="s">
        <v>56</v>
      </c>
      <c r="D14792" s="345" t="s">
        <v>1161</v>
      </c>
      <c r="E14792" s="344" t="s">
        <v>377</v>
      </c>
      <c r="F14792" s="345" t="s">
        <v>670</v>
      </c>
      <c r="G14792" s="193">
        <f t="shared" si="959"/>
        <v>12</v>
      </c>
      <c r="H14792" s="193">
        <v>40</v>
      </c>
      <c r="I14792" s="193">
        <v>480</v>
      </c>
      <c r="L14792" s="234" t="s">
        <v>1781</v>
      </c>
    </row>
    <row r="14793" spans="1:12" s="245" customFormat="1" ht="15.75" customHeight="1" x14ac:dyDescent="0.3">
      <c r="A14793" s="343">
        <v>44201</v>
      </c>
      <c r="B14793" s="244" t="s">
        <v>1380</v>
      </c>
      <c r="C14793" s="352" t="s">
        <v>56</v>
      </c>
      <c r="D14793" s="345" t="s">
        <v>1155</v>
      </c>
      <c r="E14793" s="344" t="s">
        <v>377</v>
      </c>
      <c r="F14793" s="345" t="s">
        <v>15</v>
      </c>
      <c r="G14793" s="193">
        <f t="shared" si="959"/>
        <v>0.1</v>
      </c>
      <c r="H14793" s="193">
        <v>200</v>
      </c>
      <c r="I14793" s="193">
        <v>20</v>
      </c>
      <c r="L14793" s="234" t="s">
        <v>1781</v>
      </c>
    </row>
    <row r="14794" spans="1:12" s="245" customFormat="1" ht="15.75" customHeight="1" x14ac:dyDescent="0.3">
      <c r="A14794" s="343">
        <v>44201</v>
      </c>
      <c r="B14794" s="244" t="s">
        <v>1380</v>
      </c>
      <c r="C14794" s="352" t="s">
        <v>56</v>
      </c>
      <c r="D14794" s="345" t="s">
        <v>793</v>
      </c>
      <c r="E14794" s="344" t="s">
        <v>377</v>
      </c>
      <c r="F14794" s="345" t="s">
        <v>12</v>
      </c>
      <c r="G14794" s="193">
        <f t="shared" si="959"/>
        <v>10</v>
      </c>
      <c r="H14794" s="193">
        <v>100</v>
      </c>
      <c r="I14794" s="193">
        <v>1000</v>
      </c>
      <c r="L14794" s="234" t="s">
        <v>1781</v>
      </c>
    </row>
    <row r="14795" spans="1:12" s="245" customFormat="1" ht="15.75" customHeight="1" x14ac:dyDescent="0.3">
      <c r="A14795" s="343">
        <v>44201</v>
      </c>
      <c r="B14795" s="244" t="s">
        <v>1380</v>
      </c>
      <c r="C14795" s="352" t="s">
        <v>56</v>
      </c>
      <c r="D14795" s="345" t="s">
        <v>1093</v>
      </c>
      <c r="E14795" s="344" t="s">
        <v>377</v>
      </c>
      <c r="F14795" s="345" t="s">
        <v>41</v>
      </c>
      <c r="G14795" s="193">
        <f t="shared" si="959"/>
        <v>6</v>
      </c>
      <c r="H14795" s="193">
        <v>1</v>
      </c>
      <c r="I14795" s="193">
        <v>6</v>
      </c>
      <c r="L14795" s="234" t="s">
        <v>1781</v>
      </c>
    </row>
    <row r="14796" spans="1:12" s="245" customFormat="1" ht="15.75" customHeight="1" x14ac:dyDescent="0.3">
      <c r="A14796" s="343">
        <v>44201</v>
      </c>
      <c r="B14796" s="244" t="s">
        <v>1380</v>
      </c>
      <c r="C14796" s="352" t="s">
        <v>56</v>
      </c>
      <c r="D14796" s="345" t="s">
        <v>1153</v>
      </c>
      <c r="E14796" s="344" t="s">
        <v>377</v>
      </c>
      <c r="F14796" s="345" t="s">
        <v>31</v>
      </c>
      <c r="G14796" s="193">
        <f t="shared" si="959"/>
        <v>20</v>
      </c>
      <c r="H14796" s="193">
        <v>100</v>
      </c>
      <c r="I14796" s="193">
        <v>2000</v>
      </c>
      <c r="L14796" s="234" t="s">
        <v>1781</v>
      </c>
    </row>
    <row r="14797" spans="1:12" s="245" customFormat="1" ht="15.75" customHeight="1" x14ac:dyDescent="0.3">
      <c r="A14797" s="343">
        <v>44201</v>
      </c>
      <c r="B14797" s="244" t="s">
        <v>1380</v>
      </c>
      <c r="C14797" s="352" t="s">
        <v>56</v>
      </c>
      <c r="D14797" s="345" t="s">
        <v>1160</v>
      </c>
      <c r="E14797" s="344" t="s">
        <v>377</v>
      </c>
      <c r="F14797" s="345" t="s">
        <v>31</v>
      </c>
      <c r="G14797" s="193">
        <f t="shared" si="959"/>
        <v>20</v>
      </c>
      <c r="H14797" s="193">
        <v>100</v>
      </c>
      <c r="I14797" s="193">
        <v>2000</v>
      </c>
      <c r="L14797" s="234" t="s">
        <v>1781</v>
      </c>
    </row>
    <row r="14798" spans="1:12" s="245" customFormat="1" ht="15.75" customHeight="1" x14ac:dyDescent="0.3">
      <c r="A14798" s="343">
        <v>44201</v>
      </c>
      <c r="B14798" s="244" t="s">
        <v>1380</v>
      </c>
      <c r="C14798" s="352" t="s">
        <v>56</v>
      </c>
      <c r="D14798" s="345" t="s">
        <v>1128</v>
      </c>
      <c r="E14798" s="344" t="s">
        <v>377</v>
      </c>
      <c r="F14798" s="345" t="s">
        <v>27</v>
      </c>
      <c r="G14798" s="193">
        <f t="shared" si="959"/>
        <v>100</v>
      </c>
      <c r="H14798" s="193">
        <v>1</v>
      </c>
      <c r="I14798" s="193">
        <v>100</v>
      </c>
      <c r="L14798" s="234" t="s">
        <v>1781</v>
      </c>
    </row>
    <row r="14799" spans="1:12" s="245" customFormat="1" ht="15.75" customHeight="1" x14ac:dyDescent="0.3">
      <c r="A14799" s="343">
        <v>44201</v>
      </c>
      <c r="B14799" s="244" t="s">
        <v>1381</v>
      </c>
      <c r="C14799" s="352" t="s">
        <v>56</v>
      </c>
      <c r="D14799" s="345" t="s">
        <v>1155</v>
      </c>
      <c r="E14799" s="344" t="s">
        <v>377</v>
      </c>
      <c r="F14799" s="345" t="s">
        <v>15</v>
      </c>
      <c r="G14799" s="193">
        <f t="shared" si="959"/>
        <v>2.5</v>
      </c>
      <c r="H14799" s="193">
        <v>200</v>
      </c>
      <c r="I14799" s="193">
        <v>500</v>
      </c>
      <c r="L14799" s="234" t="s">
        <v>1781</v>
      </c>
    </row>
    <row r="14800" spans="1:12" s="245" customFormat="1" ht="15.75" customHeight="1" x14ac:dyDescent="0.3">
      <c r="A14800" s="343">
        <v>44201</v>
      </c>
      <c r="B14800" s="244" t="s">
        <v>1381</v>
      </c>
      <c r="C14800" s="352" t="s">
        <v>56</v>
      </c>
      <c r="D14800" s="345" t="s">
        <v>793</v>
      </c>
      <c r="E14800" s="344" t="s">
        <v>377</v>
      </c>
      <c r="F14800" s="345" t="s">
        <v>12</v>
      </c>
      <c r="G14800" s="193">
        <f t="shared" si="959"/>
        <v>50</v>
      </c>
      <c r="H14800" s="193">
        <v>100</v>
      </c>
      <c r="I14800" s="193">
        <v>5000</v>
      </c>
      <c r="L14800" s="234" t="s">
        <v>1781</v>
      </c>
    </row>
    <row r="14801" spans="1:12" s="245" customFormat="1" ht="15.75" customHeight="1" x14ac:dyDescent="0.3">
      <c r="A14801" s="343">
        <v>44201</v>
      </c>
      <c r="B14801" s="244" t="s">
        <v>1381</v>
      </c>
      <c r="C14801" s="352" t="s">
        <v>56</v>
      </c>
      <c r="D14801" s="345" t="s">
        <v>1093</v>
      </c>
      <c r="E14801" s="344" t="s">
        <v>377</v>
      </c>
      <c r="F14801" s="345" t="s">
        <v>41</v>
      </c>
      <c r="G14801" s="193">
        <f t="shared" si="959"/>
        <v>9</v>
      </c>
      <c r="H14801" s="193">
        <v>1</v>
      </c>
      <c r="I14801" s="193">
        <v>9</v>
      </c>
      <c r="L14801" s="234" t="s">
        <v>1781</v>
      </c>
    </row>
    <row r="14802" spans="1:12" s="245" customFormat="1" ht="15.75" customHeight="1" x14ac:dyDescent="0.3">
      <c r="A14802" s="343">
        <v>44201</v>
      </c>
      <c r="B14802" s="244" t="s">
        <v>1381</v>
      </c>
      <c r="C14802" s="352" t="s">
        <v>56</v>
      </c>
      <c r="D14802" s="345" t="s">
        <v>1153</v>
      </c>
      <c r="E14802" s="344" t="s">
        <v>377</v>
      </c>
      <c r="F14802" s="345" t="s">
        <v>31</v>
      </c>
      <c r="G14802" s="193">
        <f t="shared" si="959"/>
        <v>200</v>
      </c>
      <c r="H14802" s="193">
        <v>100</v>
      </c>
      <c r="I14802" s="193">
        <v>20000</v>
      </c>
      <c r="L14802" s="234" t="s">
        <v>1781</v>
      </c>
    </row>
    <row r="14803" spans="1:12" s="245" customFormat="1" ht="15.75" customHeight="1" x14ac:dyDescent="0.3">
      <c r="A14803" s="343">
        <v>44201</v>
      </c>
      <c r="B14803" s="244" t="s">
        <v>1381</v>
      </c>
      <c r="C14803" s="352" t="s">
        <v>56</v>
      </c>
      <c r="D14803" s="345" t="s">
        <v>1160</v>
      </c>
      <c r="E14803" s="344" t="s">
        <v>377</v>
      </c>
      <c r="F14803" s="345" t="s">
        <v>31</v>
      </c>
      <c r="G14803" s="193">
        <f t="shared" si="959"/>
        <v>200</v>
      </c>
      <c r="H14803" s="193">
        <v>100</v>
      </c>
      <c r="I14803" s="193">
        <v>20000</v>
      </c>
      <c r="L14803" s="234" t="s">
        <v>1781</v>
      </c>
    </row>
    <row r="14804" spans="1:12" s="245" customFormat="1" ht="15.75" customHeight="1" x14ac:dyDescent="0.3">
      <c r="A14804" s="343">
        <v>44201</v>
      </c>
      <c r="B14804" s="244" t="s">
        <v>1381</v>
      </c>
      <c r="C14804" s="352" t="s">
        <v>56</v>
      </c>
      <c r="D14804" s="345" t="s">
        <v>1128</v>
      </c>
      <c r="E14804" s="344" t="s">
        <v>377</v>
      </c>
      <c r="F14804" s="345" t="s">
        <v>27</v>
      </c>
      <c r="G14804" s="193">
        <f t="shared" si="959"/>
        <v>5000</v>
      </c>
      <c r="H14804" s="193">
        <v>1</v>
      </c>
      <c r="I14804" s="193">
        <v>5000</v>
      </c>
      <c r="L14804" s="234" t="s">
        <v>1781</v>
      </c>
    </row>
    <row r="14805" spans="1:12" s="245" customFormat="1" ht="18" customHeight="1" x14ac:dyDescent="0.3">
      <c r="A14805" s="343">
        <v>44201</v>
      </c>
      <c r="B14805" s="244" t="s">
        <v>1381</v>
      </c>
      <c r="C14805" s="352" t="s">
        <v>56</v>
      </c>
      <c r="D14805" s="345" t="s">
        <v>1276</v>
      </c>
      <c r="E14805" s="344" t="s">
        <v>377</v>
      </c>
      <c r="F14805" s="345" t="s">
        <v>31</v>
      </c>
      <c r="G14805" s="193">
        <f t="shared" si="959"/>
        <v>50</v>
      </c>
      <c r="H14805" s="193">
        <v>100</v>
      </c>
      <c r="I14805" s="193">
        <v>5000</v>
      </c>
      <c r="L14805" s="234" t="s">
        <v>1781</v>
      </c>
    </row>
    <row r="14806" spans="1:12" s="245" customFormat="1" ht="18" customHeight="1" x14ac:dyDescent="0.3">
      <c r="A14806" s="343">
        <v>44201</v>
      </c>
      <c r="B14806" s="244" t="s">
        <v>1381</v>
      </c>
      <c r="C14806" s="352" t="s">
        <v>56</v>
      </c>
      <c r="D14806" s="345" t="s">
        <v>1382</v>
      </c>
      <c r="E14806" s="344" t="s">
        <v>377</v>
      </c>
      <c r="F14806" s="345" t="s">
        <v>31</v>
      </c>
      <c r="G14806" s="193">
        <f t="shared" ref="G14806" si="961">I14806/H14806</f>
        <v>50</v>
      </c>
      <c r="H14806" s="193">
        <v>100</v>
      </c>
      <c r="I14806" s="193">
        <v>5000</v>
      </c>
      <c r="L14806" s="234" t="s">
        <v>1781</v>
      </c>
    </row>
    <row r="14807" spans="1:12" s="245" customFormat="1" ht="15.75" customHeight="1" x14ac:dyDescent="0.3">
      <c r="A14807" s="343">
        <v>44201</v>
      </c>
      <c r="B14807" s="244" t="s">
        <v>1383</v>
      </c>
      <c r="C14807" s="352" t="s">
        <v>56</v>
      </c>
      <c r="D14807" s="345" t="s">
        <v>1155</v>
      </c>
      <c r="E14807" s="344" t="s">
        <v>377</v>
      </c>
      <c r="F14807" s="345" t="s">
        <v>15</v>
      </c>
      <c r="G14807" s="193">
        <f t="shared" si="959"/>
        <v>15</v>
      </c>
      <c r="H14807" s="193">
        <v>200</v>
      </c>
      <c r="I14807" s="193">
        <v>3000</v>
      </c>
      <c r="L14807" s="234" t="s">
        <v>1781</v>
      </c>
    </row>
    <row r="14808" spans="1:12" s="245" customFormat="1" ht="15.75" customHeight="1" x14ac:dyDescent="0.3">
      <c r="A14808" s="343">
        <v>44201</v>
      </c>
      <c r="B14808" s="244" t="s">
        <v>1383</v>
      </c>
      <c r="C14808" s="352" t="s">
        <v>56</v>
      </c>
      <c r="D14808" s="345" t="s">
        <v>793</v>
      </c>
      <c r="E14808" s="344" t="s">
        <v>377</v>
      </c>
      <c r="F14808" s="345" t="s">
        <v>12</v>
      </c>
      <c r="G14808" s="193">
        <f t="shared" si="959"/>
        <v>50</v>
      </c>
      <c r="H14808" s="193">
        <v>100</v>
      </c>
      <c r="I14808" s="193">
        <v>5000</v>
      </c>
      <c r="L14808" s="234" t="s">
        <v>1781</v>
      </c>
    </row>
    <row r="14809" spans="1:12" s="245" customFormat="1" ht="15.75" customHeight="1" x14ac:dyDescent="0.3">
      <c r="A14809" s="343">
        <v>44201</v>
      </c>
      <c r="B14809" s="244" t="s">
        <v>1383</v>
      </c>
      <c r="C14809" s="352" t="s">
        <v>56</v>
      </c>
      <c r="D14809" s="345" t="s">
        <v>1093</v>
      </c>
      <c r="E14809" s="344" t="s">
        <v>377</v>
      </c>
      <c r="F14809" s="345" t="s">
        <v>41</v>
      </c>
      <c r="G14809" s="193">
        <f t="shared" si="959"/>
        <v>1080</v>
      </c>
      <c r="H14809" s="193">
        <v>1</v>
      </c>
      <c r="I14809" s="193">
        <v>1080</v>
      </c>
      <c r="L14809" s="234" t="s">
        <v>1781</v>
      </c>
    </row>
    <row r="14810" spans="1:12" s="245" customFormat="1" ht="15.75" customHeight="1" x14ac:dyDescent="0.3">
      <c r="A14810" s="343">
        <v>44201</v>
      </c>
      <c r="B14810" s="244" t="s">
        <v>1383</v>
      </c>
      <c r="C14810" s="352" t="s">
        <v>56</v>
      </c>
      <c r="D14810" s="345" t="s">
        <v>1153</v>
      </c>
      <c r="E14810" s="344" t="s">
        <v>377</v>
      </c>
      <c r="F14810" s="345" t="s">
        <v>31</v>
      </c>
      <c r="G14810" s="193">
        <f t="shared" si="959"/>
        <v>100</v>
      </c>
      <c r="H14810" s="193">
        <v>100</v>
      </c>
      <c r="I14810" s="193">
        <v>10000</v>
      </c>
      <c r="L14810" s="234" t="s">
        <v>1781</v>
      </c>
    </row>
    <row r="14811" spans="1:12" s="245" customFormat="1" ht="15.75" customHeight="1" x14ac:dyDescent="0.3">
      <c r="A14811" s="343">
        <v>44201</v>
      </c>
      <c r="B14811" s="244" t="s">
        <v>1383</v>
      </c>
      <c r="C14811" s="352" t="s">
        <v>56</v>
      </c>
      <c r="D14811" s="345" t="s">
        <v>1160</v>
      </c>
      <c r="E14811" s="344" t="s">
        <v>377</v>
      </c>
      <c r="F14811" s="345" t="s">
        <v>31</v>
      </c>
      <c r="G14811" s="193">
        <f t="shared" si="959"/>
        <v>100</v>
      </c>
      <c r="H14811" s="193">
        <v>100</v>
      </c>
      <c r="I14811" s="193">
        <v>10000</v>
      </c>
      <c r="L14811" s="234" t="s">
        <v>1781</v>
      </c>
    </row>
    <row r="14812" spans="1:12" s="245" customFormat="1" ht="15.75" customHeight="1" x14ac:dyDescent="0.3">
      <c r="A14812" s="343">
        <v>44201</v>
      </c>
      <c r="B14812" s="244" t="s">
        <v>1383</v>
      </c>
      <c r="C14812" s="352" t="s">
        <v>56</v>
      </c>
      <c r="D14812" s="345" t="s">
        <v>1128</v>
      </c>
      <c r="E14812" s="344" t="s">
        <v>377</v>
      </c>
      <c r="F14812" s="345" t="s">
        <v>27</v>
      </c>
      <c r="G14812" s="193">
        <f t="shared" si="959"/>
        <v>500</v>
      </c>
      <c r="H14812" s="193">
        <v>1</v>
      </c>
      <c r="I14812" s="193">
        <v>500</v>
      </c>
      <c r="L14812" s="234" t="s">
        <v>1781</v>
      </c>
    </row>
    <row r="14813" spans="1:12" s="245" customFormat="1" ht="15.75" customHeight="1" x14ac:dyDescent="0.3">
      <c r="A14813" s="343">
        <v>44201</v>
      </c>
      <c r="B14813" s="244" t="s">
        <v>1384</v>
      </c>
      <c r="C14813" s="352" t="s">
        <v>56</v>
      </c>
      <c r="D14813" s="345" t="s">
        <v>1155</v>
      </c>
      <c r="E14813" s="344" t="s">
        <v>377</v>
      </c>
      <c r="F14813" s="345" t="s">
        <v>15</v>
      </c>
      <c r="G14813" s="193">
        <f t="shared" si="959"/>
        <v>10</v>
      </c>
      <c r="H14813" s="193">
        <v>200</v>
      </c>
      <c r="I14813" s="193">
        <v>2000</v>
      </c>
      <c r="L14813" s="234" t="s">
        <v>1781</v>
      </c>
    </row>
    <row r="14814" spans="1:12" s="245" customFormat="1" ht="15.75" customHeight="1" x14ac:dyDescent="0.3">
      <c r="A14814" s="343">
        <v>44201</v>
      </c>
      <c r="B14814" s="244" t="s">
        <v>1384</v>
      </c>
      <c r="C14814" s="352" t="s">
        <v>56</v>
      </c>
      <c r="D14814" s="345" t="s">
        <v>793</v>
      </c>
      <c r="E14814" s="344" t="s">
        <v>377</v>
      </c>
      <c r="F14814" s="345" t="s">
        <v>12</v>
      </c>
      <c r="G14814" s="193">
        <f t="shared" si="959"/>
        <v>25</v>
      </c>
      <c r="H14814" s="193">
        <v>100</v>
      </c>
      <c r="I14814" s="193">
        <v>2500</v>
      </c>
      <c r="L14814" s="234" t="s">
        <v>1781</v>
      </c>
    </row>
    <row r="14815" spans="1:12" s="245" customFormat="1" ht="15.75" customHeight="1" x14ac:dyDescent="0.3">
      <c r="A14815" s="343">
        <v>44201</v>
      </c>
      <c r="B14815" s="244" t="s">
        <v>1384</v>
      </c>
      <c r="C14815" s="352" t="s">
        <v>56</v>
      </c>
      <c r="D14815" s="345" t="s">
        <v>1385</v>
      </c>
      <c r="E14815" s="344" t="s">
        <v>377</v>
      </c>
      <c r="F14815" s="345" t="s">
        <v>31</v>
      </c>
      <c r="G14815" s="193">
        <f t="shared" si="959"/>
        <v>20</v>
      </c>
      <c r="H14815" s="193">
        <v>100</v>
      </c>
      <c r="I14815" s="193">
        <v>2000</v>
      </c>
      <c r="L14815" s="234" t="s">
        <v>1781</v>
      </c>
    </row>
    <row r="14816" spans="1:12" s="245" customFormat="1" ht="15.75" customHeight="1" x14ac:dyDescent="0.3">
      <c r="A14816" s="343">
        <v>44201</v>
      </c>
      <c r="B14816" s="244" t="s">
        <v>1384</v>
      </c>
      <c r="C14816" s="352" t="s">
        <v>56</v>
      </c>
      <c r="D14816" s="345" t="s">
        <v>1153</v>
      </c>
      <c r="E14816" s="344" t="s">
        <v>377</v>
      </c>
      <c r="F14816" s="345" t="s">
        <v>31</v>
      </c>
      <c r="G14816" s="193">
        <f t="shared" si="959"/>
        <v>20</v>
      </c>
      <c r="H14816" s="193">
        <v>100</v>
      </c>
      <c r="I14816" s="193">
        <v>2000</v>
      </c>
      <c r="L14816" s="234" t="s">
        <v>1781</v>
      </c>
    </row>
    <row r="14817" spans="1:12" s="245" customFormat="1" ht="15.75" customHeight="1" x14ac:dyDescent="0.3">
      <c r="A14817" s="343">
        <v>44201</v>
      </c>
      <c r="B14817" s="244" t="s">
        <v>1384</v>
      </c>
      <c r="C14817" s="352" t="s">
        <v>56</v>
      </c>
      <c r="D14817" s="345" t="s">
        <v>1128</v>
      </c>
      <c r="E14817" s="344" t="s">
        <v>377</v>
      </c>
      <c r="F14817" s="345" t="s">
        <v>27</v>
      </c>
      <c r="G14817" s="193">
        <f t="shared" si="959"/>
        <v>750</v>
      </c>
      <c r="H14817" s="193">
        <v>1</v>
      </c>
      <c r="I14817" s="193">
        <v>750</v>
      </c>
      <c r="L14817" s="234" t="s">
        <v>1781</v>
      </c>
    </row>
    <row r="14818" spans="1:12" s="245" customFormat="1" ht="15.75" customHeight="1" x14ac:dyDescent="0.3">
      <c r="A14818" s="343">
        <v>44201</v>
      </c>
      <c r="B14818" s="244" t="s">
        <v>226</v>
      </c>
      <c r="C14818" s="352" t="s">
        <v>56</v>
      </c>
      <c r="D14818" s="345" t="s">
        <v>1155</v>
      </c>
      <c r="E14818" s="344" t="s">
        <v>377</v>
      </c>
      <c r="F14818" s="345" t="s">
        <v>15</v>
      </c>
      <c r="G14818" s="193">
        <f t="shared" si="959"/>
        <v>2.5</v>
      </c>
      <c r="H14818" s="193">
        <v>200</v>
      </c>
      <c r="I14818" s="193">
        <v>500</v>
      </c>
      <c r="L14818" s="234" t="s">
        <v>1781</v>
      </c>
    </row>
    <row r="14819" spans="1:12" s="245" customFormat="1" ht="15.75" customHeight="1" x14ac:dyDescent="0.3">
      <c r="A14819" s="343">
        <v>44201</v>
      </c>
      <c r="B14819" s="244" t="s">
        <v>226</v>
      </c>
      <c r="C14819" s="352" t="s">
        <v>56</v>
      </c>
      <c r="D14819" s="345" t="s">
        <v>793</v>
      </c>
      <c r="E14819" s="344" t="s">
        <v>377</v>
      </c>
      <c r="F14819" s="345" t="s">
        <v>12</v>
      </c>
      <c r="G14819" s="193">
        <f t="shared" si="959"/>
        <v>8</v>
      </c>
      <c r="H14819" s="193">
        <v>100</v>
      </c>
      <c r="I14819" s="193">
        <v>800</v>
      </c>
      <c r="L14819" s="234" t="s">
        <v>1781</v>
      </c>
    </row>
    <row r="14820" spans="1:12" s="245" customFormat="1" ht="15.75" customHeight="1" x14ac:dyDescent="0.3">
      <c r="A14820" s="343">
        <v>44201</v>
      </c>
      <c r="B14820" s="244" t="s">
        <v>226</v>
      </c>
      <c r="C14820" s="352" t="s">
        <v>56</v>
      </c>
      <c r="D14820" s="345" t="s">
        <v>1093</v>
      </c>
      <c r="E14820" s="344" t="s">
        <v>377</v>
      </c>
      <c r="F14820" s="345" t="s">
        <v>41</v>
      </c>
      <c r="G14820" s="193">
        <f t="shared" si="959"/>
        <v>500</v>
      </c>
      <c r="H14820" s="193">
        <v>1</v>
      </c>
      <c r="I14820" s="193">
        <v>500</v>
      </c>
      <c r="L14820" s="234" t="s">
        <v>1781</v>
      </c>
    </row>
    <row r="14821" spans="1:12" s="245" customFormat="1" ht="15.75" customHeight="1" x14ac:dyDescent="0.3">
      <c r="A14821" s="343">
        <v>44201</v>
      </c>
      <c r="B14821" s="244" t="s">
        <v>226</v>
      </c>
      <c r="C14821" s="352" t="s">
        <v>56</v>
      </c>
      <c r="D14821" s="345" t="s">
        <v>1158</v>
      </c>
      <c r="E14821" s="344" t="s">
        <v>377</v>
      </c>
      <c r="F14821" s="345" t="s">
        <v>31</v>
      </c>
      <c r="G14821" s="193">
        <f t="shared" si="959"/>
        <v>35</v>
      </c>
      <c r="H14821" s="193">
        <v>100</v>
      </c>
      <c r="I14821" s="193">
        <v>3500</v>
      </c>
      <c r="L14821" s="234" t="s">
        <v>1781</v>
      </c>
    </row>
    <row r="14822" spans="1:12" s="245" customFormat="1" ht="15.75" customHeight="1" x14ac:dyDescent="0.3">
      <c r="A14822" s="343">
        <v>44201</v>
      </c>
      <c r="B14822" s="244" t="s">
        <v>226</v>
      </c>
      <c r="C14822" s="352" t="s">
        <v>56</v>
      </c>
      <c r="D14822" s="345" t="s">
        <v>1265</v>
      </c>
      <c r="E14822" s="344" t="s">
        <v>377</v>
      </c>
      <c r="F14822" s="345" t="s">
        <v>27</v>
      </c>
      <c r="G14822" s="193">
        <f t="shared" si="959"/>
        <v>700</v>
      </c>
      <c r="H14822" s="193">
        <v>1</v>
      </c>
      <c r="I14822" s="193">
        <v>700</v>
      </c>
      <c r="L14822" s="234" t="s">
        <v>1781</v>
      </c>
    </row>
    <row r="14823" spans="1:12" s="245" customFormat="1" ht="15.75" customHeight="1" x14ac:dyDescent="0.3">
      <c r="A14823" s="343">
        <v>44201</v>
      </c>
      <c r="B14823" s="244" t="s">
        <v>1386</v>
      </c>
      <c r="C14823" s="352" t="s">
        <v>56</v>
      </c>
      <c r="D14823" s="345" t="s">
        <v>1155</v>
      </c>
      <c r="E14823" s="344" t="s">
        <v>377</v>
      </c>
      <c r="F14823" s="345" t="s">
        <v>15</v>
      </c>
      <c r="G14823" s="193">
        <f t="shared" si="959"/>
        <v>1.3</v>
      </c>
      <c r="H14823" s="193">
        <v>200</v>
      </c>
      <c r="I14823" s="193">
        <v>260</v>
      </c>
      <c r="L14823" s="234" t="s">
        <v>1781</v>
      </c>
    </row>
    <row r="14824" spans="1:12" s="245" customFormat="1" ht="15.75" customHeight="1" x14ac:dyDescent="0.3">
      <c r="A14824" s="343">
        <v>44201</v>
      </c>
      <c r="B14824" s="244" t="s">
        <v>1386</v>
      </c>
      <c r="C14824" s="352" t="s">
        <v>56</v>
      </c>
      <c r="D14824" s="345" t="s">
        <v>793</v>
      </c>
      <c r="E14824" s="344" t="s">
        <v>377</v>
      </c>
      <c r="F14824" s="345" t="s">
        <v>12</v>
      </c>
      <c r="G14824" s="193">
        <f t="shared" si="959"/>
        <v>1.2</v>
      </c>
      <c r="H14824" s="193">
        <v>100</v>
      </c>
      <c r="I14824" s="193">
        <v>120</v>
      </c>
      <c r="L14824" s="234" t="s">
        <v>1781</v>
      </c>
    </row>
    <row r="14825" spans="1:12" s="245" customFormat="1" ht="15.75" customHeight="1" x14ac:dyDescent="0.3">
      <c r="A14825" s="343">
        <v>44201</v>
      </c>
      <c r="B14825" s="244" t="s">
        <v>1386</v>
      </c>
      <c r="C14825" s="352" t="s">
        <v>56</v>
      </c>
      <c r="D14825" s="345" t="s">
        <v>1093</v>
      </c>
      <c r="E14825" s="344" t="s">
        <v>377</v>
      </c>
      <c r="F14825" s="345" t="s">
        <v>41</v>
      </c>
      <c r="G14825" s="193">
        <f t="shared" si="959"/>
        <v>120</v>
      </c>
      <c r="H14825" s="193">
        <v>1</v>
      </c>
      <c r="I14825" s="193">
        <v>120</v>
      </c>
      <c r="L14825" s="234" t="s">
        <v>1781</v>
      </c>
    </row>
    <row r="14826" spans="1:12" s="245" customFormat="1" ht="15.75" customHeight="1" x14ac:dyDescent="0.3">
      <c r="A14826" s="343">
        <v>44201</v>
      </c>
      <c r="B14826" s="244" t="s">
        <v>1386</v>
      </c>
      <c r="C14826" s="352" t="s">
        <v>56</v>
      </c>
      <c r="D14826" s="345" t="s">
        <v>1153</v>
      </c>
      <c r="E14826" s="344" t="s">
        <v>377</v>
      </c>
      <c r="F14826" s="345" t="s">
        <v>31</v>
      </c>
      <c r="G14826" s="193">
        <f t="shared" si="959"/>
        <v>15</v>
      </c>
      <c r="H14826" s="193">
        <v>100</v>
      </c>
      <c r="I14826" s="193">
        <v>1500</v>
      </c>
      <c r="L14826" s="234" t="s">
        <v>1781</v>
      </c>
    </row>
    <row r="14827" spans="1:12" s="245" customFormat="1" ht="15.75" customHeight="1" x14ac:dyDescent="0.3">
      <c r="A14827" s="343">
        <v>44201</v>
      </c>
      <c r="B14827" s="244" t="s">
        <v>1386</v>
      </c>
      <c r="C14827" s="352" t="s">
        <v>56</v>
      </c>
      <c r="D14827" s="345" t="s">
        <v>1160</v>
      </c>
      <c r="E14827" s="344" t="s">
        <v>377</v>
      </c>
      <c r="F14827" s="345" t="s">
        <v>31</v>
      </c>
      <c r="G14827" s="193">
        <f t="shared" si="959"/>
        <v>15</v>
      </c>
      <c r="H14827" s="193">
        <v>100</v>
      </c>
      <c r="I14827" s="193">
        <v>1500</v>
      </c>
      <c r="L14827" s="234" t="s">
        <v>1781</v>
      </c>
    </row>
    <row r="14828" spans="1:12" s="245" customFormat="1" ht="15.75" customHeight="1" x14ac:dyDescent="0.3">
      <c r="A14828" s="343">
        <v>44201</v>
      </c>
      <c r="B14828" s="244" t="s">
        <v>1386</v>
      </c>
      <c r="C14828" s="352" t="s">
        <v>56</v>
      </c>
      <c r="D14828" s="345" t="s">
        <v>1128</v>
      </c>
      <c r="E14828" s="344" t="s">
        <v>377</v>
      </c>
      <c r="F14828" s="345" t="s">
        <v>27</v>
      </c>
      <c r="G14828" s="193">
        <f t="shared" si="959"/>
        <v>800</v>
      </c>
      <c r="H14828" s="193">
        <v>1</v>
      </c>
      <c r="I14828" s="193">
        <v>800</v>
      </c>
      <c r="L14828" s="234" t="s">
        <v>1781</v>
      </c>
    </row>
    <row r="14829" spans="1:12" s="245" customFormat="1" ht="15.75" customHeight="1" x14ac:dyDescent="0.3">
      <c r="A14829" s="343">
        <v>44203</v>
      </c>
      <c r="B14829" s="244" t="s">
        <v>208</v>
      </c>
      <c r="C14829" s="352" t="s">
        <v>56</v>
      </c>
      <c r="D14829" s="345" t="s">
        <v>1155</v>
      </c>
      <c r="E14829" s="344" t="s">
        <v>377</v>
      </c>
      <c r="F14829" s="345" t="s">
        <v>15</v>
      </c>
      <c r="G14829" s="193">
        <f t="shared" ref="G14829:G14879" si="962">I14829/H14829</f>
        <v>1.3</v>
      </c>
      <c r="H14829" s="193">
        <v>200</v>
      </c>
      <c r="I14829" s="193">
        <v>260</v>
      </c>
      <c r="L14829" s="234" t="s">
        <v>1781</v>
      </c>
    </row>
    <row r="14830" spans="1:12" s="245" customFormat="1" ht="15.75" customHeight="1" x14ac:dyDescent="0.3">
      <c r="A14830" s="343">
        <v>44203</v>
      </c>
      <c r="B14830" s="244" t="s">
        <v>208</v>
      </c>
      <c r="C14830" s="352" t="s">
        <v>56</v>
      </c>
      <c r="D14830" s="345" t="s">
        <v>1276</v>
      </c>
      <c r="E14830" s="344" t="s">
        <v>377</v>
      </c>
      <c r="F14830" s="345" t="s">
        <v>31</v>
      </c>
      <c r="G14830" s="193">
        <f t="shared" si="962"/>
        <v>5</v>
      </c>
      <c r="H14830" s="193">
        <v>100</v>
      </c>
      <c r="I14830" s="193">
        <v>500</v>
      </c>
      <c r="L14830" s="234" t="s">
        <v>1781</v>
      </c>
    </row>
    <row r="14831" spans="1:12" s="245" customFormat="1" ht="15.75" customHeight="1" x14ac:dyDescent="0.3">
      <c r="A14831" s="343">
        <v>44203</v>
      </c>
      <c r="B14831" s="244" t="s">
        <v>208</v>
      </c>
      <c r="C14831" s="352" t="s">
        <v>56</v>
      </c>
      <c r="D14831" s="345" t="s">
        <v>1093</v>
      </c>
      <c r="E14831" s="344" t="s">
        <v>377</v>
      </c>
      <c r="F14831" s="345" t="s">
        <v>41</v>
      </c>
      <c r="G14831" s="193">
        <f t="shared" si="962"/>
        <v>252</v>
      </c>
      <c r="H14831" s="193">
        <v>1</v>
      </c>
      <c r="I14831" s="193">
        <v>252</v>
      </c>
      <c r="L14831" s="234" t="s">
        <v>1781</v>
      </c>
    </row>
    <row r="14832" spans="1:12" s="245" customFormat="1" ht="15.75" customHeight="1" x14ac:dyDescent="0.3">
      <c r="A14832" s="343">
        <v>44203</v>
      </c>
      <c r="B14832" s="244" t="s">
        <v>208</v>
      </c>
      <c r="C14832" s="352" t="s">
        <v>56</v>
      </c>
      <c r="D14832" s="345" t="s">
        <v>1153</v>
      </c>
      <c r="E14832" s="344" t="s">
        <v>377</v>
      </c>
      <c r="F14832" s="345" t="s">
        <v>31</v>
      </c>
      <c r="G14832" s="193">
        <f t="shared" si="962"/>
        <v>5</v>
      </c>
      <c r="H14832" s="193">
        <v>100</v>
      </c>
      <c r="I14832" s="193">
        <v>500</v>
      </c>
      <c r="L14832" s="234" t="s">
        <v>1781</v>
      </c>
    </row>
    <row r="14833" spans="1:12" s="245" customFormat="1" ht="15.75" customHeight="1" x14ac:dyDescent="0.3">
      <c r="A14833" s="343">
        <v>44203</v>
      </c>
      <c r="B14833" s="244" t="s">
        <v>208</v>
      </c>
      <c r="C14833" s="352" t="s">
        <v>56</v>
      </c>
      <c r="D14833" s="345" t="s">
        <v>1160</v>
      </c>
      <c r="E14833" s="344" t="s">
        <v>377</v>
      </c>
      <c r="F14833" s="345" t="s">
        <v>31</v>
      </c>
      <c r="G14833" s="193">
        <f t="shared" si="962"/>
        <v>10</v>
      </c>
      <c r="H14833" s="193">
        <v>100</v>
      </c>
      <c r="I14833" s="193">
        <v>1000</v>
      </c>
      <c r="L14833" s="234" t="s">
        <v>1781</v>
      </c>
    </row>
    <row r="14834" spans="1:12" s="245" customFormat="1" ht="15.75" customHeight="1" x14ac:dyDescent="0.3">
      <c r="A14834" s="343">
        <v>44203</v>
      </c>
      <c r="B14834" s="244" t="s">
        <v>208</v>
      </c>
      <c r="C14834" s="352" t="s">
        <v>56</v>
      </c>
      <c r="D14834" s="345" t="s">
        <v>1128</v>
      </c>
      <c r="E14834" s="344" t="s">
        <v>377</v>
      </c>
      <c r="F14834" s="345" t="s">
        <v>27</v>
      </c>
      <c r="G14834" s="193">
        <f t="shared" si="962"/>
        <v>400</v>
      </c>
      <c r="H14834" s="193">
        <v>1</v>
      </c>
      <c r="I14834" s="193">
        <v>400</v>
      </c>
      <c r="L14834" s="234" t="s">
        <v>1781</v>
      </c>
    </row>
    <row r="14835" spans="1:12" s="245" customFormat="1" ht="18" customHeight="1" x14ac:dyDescent="0.3">
      <c r="A14835" s="343">
        <v>44203</v>
      </c>
      <c r="B14835" s="244" t="s">
        <v>208</v>
      </c>
      <c r="C14835" s="352" t="s">
        <v>56</v>
      </c>
      <c r="D14835" s="345" t="s">
        <v>1161</v>
      </c>
      <c r="E14835" s="344" t="s">
        <v>377</v>
      </c>
      <c r="F14835" s="345" t="s">
        <v>670</v>
      </c>
      <c r="G14835" s="193">
        <f t="shared" si="962"/>
        <v>10</v>
      </c>
      <c r="H14835" s="193">
        <v>40</v>
      </c>
      <c r="I14835" s="193">
        <v>400</v>
      </c>
      <c r="L14835" s="234" t="s">
        <v>1781</v>
      </c>
    </row>
    <row r="14836" spans="1:12" s="245" customFormat="1" ht="13.5" customHeight="1" x14ac:dyDescent="0.3">
      <c r="A14836" s="343">
        <v>44203</v>
      </c>
      <c r="B14836" s="343" t="s">
        <v>1387</v>
      </c>
      <c r="C14836" s="352" t="s">
        <v>56</v>
      </c>
      <c r="D14836" s="345" t="s">
        <v>793</v>
      </c>
      <c r="E14836" s="344" t="s">
        <v>377</v>
      </c>
      <c r="F14836" s="345" t="s">
        <v>12</v>
      </c>
      <c r="G14836" s="193">
        <f t="shared" si="962"/>
        <v>40</v>
      </c>
      <c r="H14836" s="193">
        <v>100</v>
      </c>
      <c r="I14836" s="193">
        <v>4000</v>
      </c>
      <c r="L14836" s="234" t="s">
        <v>1781</v>
      </c>
    </row>
    <row r="14837" spans="1:12" s="245" customFormat="1" ht="13.5" customHeight="1" x14ac:dyDescent="0.3">
      <c r="A14837" s="343">
        <v>44203</v>
      </c>
      <c r="B14837" s="343" t="s">
        <v>1387</v>
      </c>
      <c r="C14837" s="352" t="s">
        <v>56</v>
      </c>
      <c r="D14837" s="345" t="s">
        <v>1093</v>
      </c>
      <c r="E14837" s="344" t="s">
        <v>377</v>
      </c>
      <c r="F14837" s="345" t="s">
        <v>41</v>
      </c>
      <c r="G14837" s="193">
        <f t="shared" si="962"/>
        <v>54</v>
      </c>
      <c r="H14837" s="193">
        <v>1</v>
      </c>
      <c r="I14837" s="193">
        <v>54</v>
      </c>
      <c r="L14837" s="234" t="s">
        <v>1781</v>
      </c>
    </row>
    <row r="14838" spans="1:12" s="245" customFormat="1" ht="13.5" customHeight="1" x14ac:dyDescent="0.3">
      <c r="A14838" s="343">
        <v>44203</v>
      </c>
      <c r="B14838" s="343" t="s">
        <v>1387</v>
      </c>
      <c r="C14838" s="352" t="s">
        <v>56</v>
      </c>
      <c r="D14838" s="345" t="s">
        <v>1153</v>
      </c>
      <c r="E14838" s="344" t="s">
        <v>377</v>
      </c>
      <c r="F14838" s="345" t="s">
        <v>31</v>
      </c>
      <c r="G14838" s="193">
        <f t="shared" si="962"/>
        <v>25</v>
      </c>
      <c r="H14838" s="193">
        <v>100</v>
      </c>
      <c r="I14838" s="193">
        <v>2500</v>
      </c>
      <c r="L14838" s="234" t="s">
        <v>1781</v>
      </c>
    </row>
    <row r="14839" spans="1:12" s="245" customFormat="1" ht="13.5" customHeight="1" x14ac:dyDescent="0.3">
      <c r="A14839" s="343">
        <v>44203</v>
      </c>
      <c r="B14839" s="343" t="s">
        <v>1387</v>
      </c>
      <c r="C14839" s="352" t="s">
        <v>56</v>
      </c>
      <c r="D14839" s="345" t="s">
        <v>1160</v>
      </c>
      <c r="E14839" s="344" t="s">
        <v>377</v>
      </c>
      <c r="F14839" s="345" t="s">
        <v>31</v>
      </c>
      <c r="G14839" s="193">
        <f t="shared" si="962"/>
        <v>25</v>
      </c>
      <c r="H14839" s="193">
        <v>100</v>
      </c>
      <c r="I14839" s="193">
        <v>2500</v>
      </c>
      <c r="L14839" s="234" t="s">
        <v>1781</v>
      </c>
    </row>
    <row r="14840" spans="1:12" s="245" customFormat="1" ht="13.5" customHeight="1" x14ac:dyDescent="0.3">
      <c r="A14840" s="343">
        <v>44203</v>
      </c>
      <c r="B14840" s="343" t="s">
        <v>1387</v>
      </c>
      <c r="C14840" s="352" t="s">
        <v>56</v>
      </c>
      <c r="D14840" s="345" t="s">
        <v>1128</v>
      </c>
      <c r="E14840" s="344" t="s">
        <v>377</v>
      </c>
      <c r="F14840" s="345" t="s">
        <v>27</v>
      </c>
      <c r="G14840" s="193">
        <f t="shared" si="962"/>
        <v>100</v>
      </c>
      <c r="H14840" s="193">
        <v>1</v>
      </c>
      <c r="I14840" s="193">
        <v>100</v>
      </c>
      <c r="L14840" s="234" t="s">
        <v>1781</v>
      </c>
    </row>
    <row r="14841" spans="1:12" s="245" customFormat="1" ht="13.5" customHeight="1" x14ac:dyDescent="0.3">
      <c r="A14841" s="343">
        <v>44203</v>
      </c>
      <c r="B14841" s="343" t="s">
        <v>1387</v>
      </c>
      <c r="C14841" s="352" t="s">
        <v>56</v>
      </c>
      <c r="D14841" s="345" t="s">
        <v>1161</v>
      </c>
      <c r="E14841" s="344" t="s">
        <v>377</v>
      </c>
      <c r="F14841" s="345" t="s">
        <v>670</v>
      </c>
      <c r="G14841" s="193">
        <f t="shared" si="962"/>
        <v>5</v>
      </c>
      <c r="H14841" s="193">
        <v>40</v>
      </c>
      <c r="I14841" s="193">
        <v>200</v>
      </c>
      <c r="L14841" s="234" t="s">
        <v>1781</v>
      </c>
    </row>
    <row r="14842" spans="1:12" s="245" customFormat="1" ht="15.75" customHeight="1" x14ac:dyDescent="0.3">
      <c r="A14842" s="343">
        <v>44203</v>
      </c>
      <c r="B14842" s="244" t="s">
        <v>306</v>
      </c>
      <c r="C14842" s="352" t="s">
        <v>56</v>
      </c>
      <c r="D14842" s="345" t="s">
        <v>1155</v>
      </c>
      <c r="E14842" s="344" t="s">
        <v>377</v>
      </c>
      <c r="F14842" s="345" t="s">
        <v>15</v>
      </c>
      <c r="G14842" s="193">
        <f t="shared" si="962"/>
        <v>1.5</v>
      </c>
      <c r="H14842" s="193">
        <v>200</v>
      </c>
      <c r="I14842" s="193">
        <v>300</v>
      </c>
      <c r="L14842" s="234" t="s">
        <v>1781</v>
      </c>
    </row>
    <row r="14843" spans="1:12" s="245" customFormat="1" ht="15.75" customHeight="1" x14ac:dyDescent="0.3">
      <c r="A14843" s="343">
        <v>44203</v>
      </c>
      <c r="B14843" s="244" t="s">
        <v>306</v>
      </c>
      <c r="C14843" s="352" t="s">
        <v>56</v>
      </c>
      <c r="D14843" s="345" t="s">
        <v>793</v>
      </c>
      <c r="E14843" s="344" t="s">
        <v>377</v>
      </c>
      <c r="F14843" s="345" t="s">
        <v>12</v>
      </c>
      <c r="G14843" s="193">
        <f t="shared" si="962"/>
        <v>2</v>
      </c>
      <c r="H14843" s="193">
        <v>100</v>
      </c>
      <c r="I14843" s="193">
        <v>200</v>
      </c>
      <c r="L14843" s="234" t="s">
        <v>1781</v>
      </c>
    </row>
    <row r="14844" spans="1:12" s="245" customFormat="1" ht="15.75" customHeight="1" x14ac:dyDescent="0.3">
      <c r="A14844" s="343">
        <v>44203</v>
      </c>
      <c r="B14844" s="244" t="s">
        <v>306</v>
      </c>
      <c r="C14844" s="352" t="s">
        <v>56</v>
      </c>
      <c r="D14844" s="345" t="s">
        <v>1093</v>
      </c>
      <c r="E14844" s="344" t="s">
        <v>377</v>
      </c>
      <c r="F14844" s="345" t="s">
        <v>41</v>
      </c>
      <c r="G14844" s="193">
        <f t="shared" si="962"/>
        <v>300</v>
      </c>
      <c r="H14844" s="193">
        <v>1</v>
      </c>
      <c r="I14844" s="193">
        <v>300</v>
      </c>
      <c r="L14844" s="234" t="s">
        <v>1781</v>
      </c>
    </row>
    <row r="14845" spans="1:12" s="245" customFormat="1" ht="15.75" customHeight="1" x14ac:dyDescent="0.3">
      <c r="A14845" s="343">
        <v>44203</v>
      </c>
      <c r="B14845" s="244" t="s">
        <v>306</v>
      </c>
      <c r="C14845" s="352" t="s">
        <v>56</v>
      </c>
      <c r="D14845" s="345" t="s">
        <v>1153</v>
      </c>
      <c r="E14845" s="344" t="s">
        <v>377</v>
      </c>
      <c r="F14845" s="345" t="s">
        <v>31</v>
      </c>
      <c r="G14845" s="193">
        <f t="shared" si="962"/>
        <v>25</v>
      </c>
      <c r="H14845" s="193">
        <v>100</v>
      </c>
      <c r="I14845" s="193">
        <v>2500</v>
      </c>
      <c r="L14845" s="234" t="s">
        <v>1781</v>
      </c>
    </row>
    <row r="14846" spans="1:12" s="245" customFormat="1" ht="15.75" customHeight="1" x14ac:dyDescent="0.3">
      <c r="A14846" s="343">
        <v>44203</v>
      </c>
      <c r="B14846" s="244" t="s">
        <v>306</v>
      </c>
      <c r="C14846" s="352" t="s">
        <v>56</v>
      </c>
      <c r="D14846" s="345" t="s">
        <v>1160</v>
      </c>
      <c r="E14846" s="344" t="s">
        <v>377</v>
      </c>
      <c r="F14846" s="345" t="s">
        <v>31</v>
      </c>
      <c r="G14846" s="193">
        <f t="shared" si="962"/>
        <v>25</v>
      </c>
      <c r="H14846" s="193">
        <v>100</v>
      </c>
      <c r="I14846" s="193">
        <v>2500</v>
      </c>
      <c r="L14846" s="234" t="s">
        <v>1781</v>
      </c>
    </row>
    <row r="14847" spans="1:12" s="245" customFormat="1" ht="15.75" customHeight="1" x14ac:dyDescent="0.3">
      <c r="A14847" s="343">
        <v>44203</v>
      </c>
      <c r="B14847" s="244" t="s">
        <v>306</v>
      </c>
      <c r="C14847" s="352" t="s">
        <v>56</v>
      </c>
      <c r="D14847" s="345" t="s">
        <v>1128</v>
      </c>
      <c r="E14847" s="344" t="s">
        <v>377</v>
      </c>
      <c r="F14847" s="345" t="s">
        <v>27</v>
      </c>
      <c r="G14847" s="193">
        <f t="shared" si="962"/>
        <v>1000</v>
      </c>
      <c r="H14847" s="193">
        <v>1</v>
      </c>
      <c r="I14847" s="193">
        <v>1000</v>
      </c>
      <c r="L14847" s="234" t="s">
        <v>1781</v>
      </c>
    </row>
    <row r="14848" spans="1:12" s="245" customFormat="1" ht="18" customHeight="1" x14ac:dyDescent="0.3">
      <c r="A14848" s="343">
        <v>44203</v>
      </c>
      <c r="B14848" s="244" t="s">
        <v>306</v>
      </c>
      <c r="C14848" s="352" t="s">
        <v>56</v>
      </c>
      <c r="D14848" s="345" t="s">
        <v>1161</v>
      </c>
      <c r="E14848" s="344" t="s">
        <v>377</v>
      </c>
      <c r="F14848" s="345" t="s">
        <v>670</v>
      </c>
      <c r="G14848" s="193">
        <f t="shared" si="962"/>
        <v>10</v>
      </c>
      <c r="H14848" s="193">
        <v>40</v>
      </c>
      <c r="I14848" s="193">
        <v>400</v>
      </c>
      <c r="L14848" s="234" t="s">
        <v>1781</v>
      </c>
    </row>
    <row r="14849" spans="1:12" s="245" customFormat="1" ht="15.75" customHeight="1" x14ac:dyDescent="0.3">
      <c r="A14849" s="343">
        <v>44203</v>
      </c>
      <c r="B14849" s="244" t="s">
        <v>1181</v>
      </c>
      <c r="C14849" s="352" t="s">
        <v>56</v>
      </c>
      <c r="D14849" s="345" t="s">
        <v>1155</v>
      </c>
      <c r="E14849" s="344" t="s">
        <v>377</v>
      </c>
      <c r="F14849" s="345" t="s">
        <v>15</v>
      </c>
      <c r="G14849" s="193">
        <f t="shared" si="962"/>
        <v>2.5</v>
      </c>
      <c r="H14849" s="193">
        <v>200</v>
      </c>
      <c r="I14849" s="193">
        <v>500</v>
      </c>
      <c r="L14849" s="234" t="s">
        <v>1781</v>
      </c>
    </row>
    <row r="14850" spans="1:12" s="245" customFormat="1" ht="15.75" customHeight="1" x14ac:dyDescent="0.3">
      <c r="A14850" s="343">
        <v>44203</v>
      </c>
      <c r="B14850" s="244" t="s">
        <v>1181</v>
      </c>
      <c r="C14850" s="352" t="s">
        <v>56</v>
      </c>
      <c r="D14850" s="345" t="s">
        <v>793</v>
      </c>
      <c r="E14850" s="344" t="s">
        <v>377</v>
      </c>
      <c r="F14850" s="345" t="s">
        <v>12</v>
      </c>
      <c r="G14850" s="193">
        <f t="shared" si="962"/>
        <v>5</v>
      </c>
      <c r="H14850" s="193">
        <v>100</v>
      </c>
      <c r="I14850" s="193">
        <v>500</v>
      </c>
      <c r="L14850" s="234" t="s">
        <v>1781</v>
      </c>
    </row>
    <row r="14851" spans="1:12" s="245" customFormat="1" ht="15.75" customHeight="1" x14ac:dyDescent="0.3">
      <c r="A14851" s="343">
        <v>44203</v>
      </c>
      <c r="B14851" s="244" t="s">
        <v>1181</v>
      </c>
      <c r="C14851" s="352" t="s">
        <v>56</v>
      </c>
      <c r="D14851" s="345" t="s">
        <v>1093</v>
      </c>
      <c r="E14851" s="344" t="s">
        <v>377</v>
      </c>
      <c r="F14851" s="345" t="s">
        <v>41</v>
      </c>
      <c r="G14851" s="193">
        <f t="shared" si="962"/>
        <v>252</v>
      </c>
      <c r="H14851" s="193">
        <v>1</v>
      </c>
      <c r="I14851" s="193">
        <v>252</v>
      </c>
      <c r="L14851" s="234" t="s">
        <v>1781</v>
      </c>
    </row>
    <row r="14852" spans="1:12" s="245" customFormat="1" ht="15.75" customHeight="1" x14ac:dyDescent="0.3">
      <c r="A14852" s="343">
        <v>44203</v>
      </c>
      <c r="B14852" s="244" t="s">
        <v>1181</v>
      </c>
      <c r="C14852" s="352" t="s">
        <v>56</v>
      </c>
      <c r="D14852" s="345" t="s">
        <v>1160</v>
      </c>
      <c r="E14852" s="344" t="s">
        <v>377</v>
      </c>
      <c r="F14852" s="345" t="s">
        <v>31</v>
      </c>
      <c r="G14852" s="193">
        <f t="shared" si="962"/>
        <v>60</v>
      </c>
      <c r="H14852" s="193">
        <v>100</v>
      </c>
      <c r="I14852" s="193">
        <v>6000</v>
      </c>
      <c r="L14852" s="234" t="s">
        <v>1781</v>
      </c>
    </row>
    <row r="14853" spans="1:12" s="245" customFormat="1" ht="15.75" customHeight="1" x14ac:dyDescent="0.3">
      <c r="A14853" s="343">
        <v>44203</v>
      </c>
      <c r="B14853" s="244" t="s">
        <v>1181</v>
      </c>
      <c r="C14853" s="352" t="s">
        <v>56</v>
      </c>
      <c r="D14853" s="345" t="s">
        <v>1128</v>
      </c>
      <c r="E14853" s="344" t="s">
        <v>377</v>
      </c>
      <c r="F14853" s="345" t="s">
        <v>27</v>
      </c>
      <c r="G14853" s="193">
        <f t="shared" si="962"/>
        <v>250</v>
      </c>
      <c r="H14853" s="193">
        <v>1</v>
      </c>
      <c r="I14853" s="193">
        <v>250</v>
      </c>
      <c r="L14853" s="234" t="s">
        <v>1781</v>
      </c>
    </row>
    <row r="14854" spans="1:12" s="245" customFormat="1" ht="18" customHeight="1" x14ac:dyDescent="0.3">
      <c r="A14854" s="343">
        <v>44203</v>
      </c>
      <c r="B14854" s="244" t="s">
        <v>1181</v>
      </c>
      <c r="C14854" s="352" t="s">
        <v>56</v>
      </c>
      <c r="D14854" s="345" t="s">
        <v>1161</v>
      </c>
      <c r="E14854" s="344" t="s">
        <v>377</v>
      </c>
      <c r="F14854" s="345" t="s">
        <v>670</v>
      </c>
      <c r="G14854" s="193">
        <f t="shared" si="962"/>
        <v>30</v>
      </c>
      <c r="H14854" s="193">
        <v>40</v>
      </c>
      <c r="I14854" s="193">
        <v>1200</v>
      </c>
      <c r="L14854" s="234" t="s">
        <v>1781</v>
      </c>
    </row>
    <row r="14855" spans="1:12" s="245" customFormat="1" ht="15.75" customHeight="1" x14ac:dyDescent="0.3">
      <c r="A14855" s="343">
        <v>44203</v>
      </c>
      <c r="B14855" s="244" t="s">
        <v>1388</v>
      </c>
      <c r="C14855" s="352" t="s">
        <v>56</v>
      </c>
      <c r="D14855" s="345" t="s">
        <v>1155</v>
      </c>
      <c r="E14855" s="344" t="s">
        <v>377</v>
      </c>
      <c r="F14855" s="345" t="s">
        <v>15</v>
      </c>
      <c r="G14855" s="193">
        <f t="shared" si="962"/>
        <v>0.8</v>
      </c>
      <c r="H14855" s="193">
        <v>200</v>
      </c>
      <c r="I14855" s="193">
        <v>160</v>
      </c>
      <c r="L14855" s="234" t="s">
        <v>1781</v>
      </c>
    </row>
    <row r="14856" spans="1:12" s="245" customFormat="1" ht="15.75" customHeight="1" x14ac:dyDescent="0.3">
      <c r="A14856" s="343">
        <v>44203</v>
      </c>
      <c r="B14856" s="244" t="s">
        <v>1388</v>
      </c>
      <c r="C14856" s="352" t="s">
        <v>56</v>
      </c>
      <c r="D14856" s="345" t="s">
        <v>793</v>
      </c>
      <c r="E14856" s="344" t="s">
        <v>377</v>
      </c>
      <c r="F14856" s="345" t="s">
        <v>12</v>
      </c>
      <c r="G14856" s="193">
        <f t="shared" si="962"/>
        <v>1.5</v>
      </c>
      <c r="H14856" s="193">
        <v>100</v>
      </c>
      <c r="I14856" s="193">
        <v>150</v>
      </c>
      <c r="L14856" s="234" t="s">
        <v>1781</v>
      </c>
    </row>
    <row r="14857" spans="1:12" s="245" customFormat="1" ht="15.75" customHeight="1" x14ac:dyDescent="0.3">
      <c r="A14857" s="343">
        <v>44203</v>
      </c>
      <c r="B14857" s="244" t="s">
        <v>1388</v>
      </c>
      <c r="C14857" s="352" t="s">
        <v>56</v>
      </c>
      <c r="D14857" s="345" t="s">
        <v>1093</v>
      </c>
      <c r="E14857" s="344" t="s">
        <v>377</v>
      </c>
      <c r="F14857" s="345" t="s">
        <v>41</v>
      </c>
      <c r="G14857" s="193">
        <f t="shared" si="962"/>
        <v>150</v>
      </c>
      <c r="H14857" s="193">
        <v>1</v>
      </c>
      <c r="I14857" s="193">
        <v>150</v>
      </c>
      <c r="L14857" s="234" t="s">
        <v>1781</v>
      </c>
    </row>
    <row r="14858" spans="1:12" s="245" customFormat="1" ht="15.75" customHeight="1" x14ac:dyDescent="0.3">
      <c r="A14858" s="343">
        <v>44203</v>
      </c>
      <c r="B14858" s="244" t="s">
        <v>1388</v>
      </c>
      <c r="C14858" s="352" t="s">
        <v>56</v>
      </c>
      <c r="D14858" s="345" t="s">
        <v>1153</v>
      </c>
      <c r="E14858" s="344" t="s">
        <v>377</v>
      </c>
      <c r="F14858" s="345" t="s">
        <v>31</v>
      </c>
      <c r="G14858" s="193">
        <f t="shared" si="962"/>
        <v>6</v>
      </c>
      <c r="H14858" s="193">
        <v>100</v>
      </c>
      <c r="I14858" s="193">
        <v>600</v>
      </c>
      <c r="L14858" s="234" t="s">
        <v>1781</v>
      </c>
    </row>
    <row r="14859" spans="1:12" s="245" customFormat="1" ht="15.75" customHeight="1" x14ac:dyDescent="0.3">
      <c r="A14859" s="343">
        <v>44203</v>
      </c>
      <c r="B14859" s="244" t="s">
        <v>1388</v>
      </c>
      <c r="C14859" s="352" t="s">
        <v>56</v>
      </c>
      <c r="D14859" s="345" t="s">
        <v>1160</v>
      </c>
      <c r="E14859" s="344" t="s">
        <v>377</v>
      </c>
      <c r="F14859" s="345" t="s">
        <v>31</v>
      </c>
      <c r="G14859" s="193">
        <f t="shared" si="962"/>
        <v>6</v>
      </c>
      <c r="H14859" s="193">
        <v>100</v>
      </c>
      <c r="I14859" s="193">
        <v>600</v>
      </c>
      <c r="L14859" s="234" t="s">
        <v>1781</v>
      </c>
    </row>
    <row r="14860" spans="1:12" s="245" customFormat="1" ht="15.75" customHeight="1" x14ac:dyDescent="0.3">
      <c r="A14860" s="343">
        <v>44203</v>
      </c>
      <c r="B14860" s="244" t="s">
        <v>1388</v>
      </c>
      <c r="C14860" s="352" t="s">
        <v>56</v>
      </c>
      <c r="D14860" s="345" t="s">
        <v>1128</v>
      </c>
      <c r="E14860" s="344" t="s">
        <v>377</v>
      </c>
      <c r="F14860" s="345" t="s">
        <v>27</v>
      </c>
      <c r="G14860" s="193">
        <f t="shared" si="962"/>
        <v>150</v>
      </c>
      <c r="H14860" s="193">
        <v>1</v>
      </c>
      <c r="I14860" s="193">
        <v>150</v>
      </c>
      <c r="L14860" s="234" t="s">
        <v>1781</v>
      </c>
    </row>
    <row r="14861" spans="1:12" s="245" customFormat="1" ht="15.75" customHeight="1" x14ac:dyDescent="0.3">
      <c r="A14861" s="343">
        <v>44200</v>
      </c>
      <c r="B14861" s="244" t="s">
        <v>449</v>
      </c>
      <c r="C14861" s="352" t="s">
        <v>56</v>
      </c>
      <c r="D14861" s="345" t="s">
        <v>1155</v>
      </c>
      <c r="E14861" s="344" t="s">
        <v>377</v>
      </c>
      <c r="F14861" s="345" t="s">
        <v>15</v>
      </c>
      <c r="G14861" s="193">
        <f t="shared" si="962"/>
        <v>10</v>
      </c>
      <c r="H14861" s="193">
        <v>200</v>
      </c>
      <c r="I14861" s="193">
        <v>2000</v>
      </c>
      <c r="L14861" s="234" t="s">
        <v>1781</v>
      </c>
    </row>
    <row r="14862" spans="1:12" s="245" customFormat="1" ht="15.75" customHeight="1" x14ac:dyDescent="0.3">
      <c r="A14862" s="343">
        <v>44200</v>
      </c>
      <c r="B14862" s="244" t="s">
        <v>449</v>
      </c>
      <c r="C14862" s="352" t="s">
        <v>56</v>
      </c>
      <c r="D14862" s="345" t="s">
        <v>793</v>
      </c>
      <c r="E14862" s="344" t="s">
        <v>377</v>
      </c>
      <c r="F14862" s="345" t="s">
        <v>12</v>
      </c>
      <c r="G14862" s="193">
        <f t="shared" si="962"/>
        <v>10</v>
      </c>
      <c r="H14862" s="193">
        <v>100</v>
      </c>
      <c r="I14862" s="193">
        <v>1000</v>
      </c>
      <c r="L14862" s="234" t="s">
        <v>1781</v>
      </c>
    </row>
    <row r="14863" spans="1:12" s="245" customFormat="1" ht="15.75" customHeight="1" x14ac:dyDescent="0.3">
      <c r="A14863" s="343">
        <v>44200</v>
      </c>
      <c r="B14863" s="244" t="s">
        <v>449</v>
      </c>
      <c r="C14863" s="352" t="s">
        <v>56</v>
      </c>
      <c r="D14863" s="345" t="s">
        <v>1093</v>
      </c>
      <c r="E14863" s="344" t="s">
        <v>377</v>
      </c>
      <c r="F14863" s="345" t="s">
        <v>41</v>
      </c>
      <c r="G14863" s="193">
        <f t="shared" si="962"/>
        <v>100</v>
      </c>
      <c r="H14863" s="193">
        <v>1</v>
      </c>
      <c r="I14863" s="193">
        <v>100</v>
      </c>
      <c r="L14863" s="234" t="s">
        <v>1781</v>
      </c>
    </row>
    <row r="14864" spans="1:12" s="245" customFormat="1" ht="18" customHeight="1" x14ac:dyDescent="0.3">
      <c r="A14864" s="343">
        <v>44200</v>
      </c>
      <c r="B14864" s="244" t="s">
        <v>449</v>
      </c>
      <c r="C14864" s="352" t="s">
        <v>56</v>
      </c>
      <c r="D14864" s="345" t="s">
        <v>1161</v>
      </c>
      <c r="E14864" s="344" t="s">
        <v>377</v>
      </c>
      <c r="F14864" s="345" t="s">
        <v>670</v>
      </c>
      <c r="G14864" s="193">
        <f t="shared" si="962"/>
        <v>50</v>
      </c>
      <c r="H14864" s="193">
        <v>40</v>
      </c>
      <c r="I14864" s="193">
        <v>2000</v>
      </c>
      <c r="L14864" s="234" t="s">
        <v>1781</v>
      </c>
    </row>
    <row r="14865" spans="1:12" s="245" customFormat="1" ht="15.75" customHeight="1" x14ac:dyDescent="0.3">
      <c r="A14865" s="343">
        <v>44203</v>
      </c>
      <c r="B14865" s="244" t="s">
        <v>1389</v>
      </c>
      <c r="C14865" s="352" t="s">
        <v>56</v>
      </c>
      <c r="D14865" s="345" t="s">
        <v>793</v>
      </c>
      <c r="E14865" s="344" t="s">
        <v>377</v>
      </c>
      <c r="F14865" s="345" t="s">
        <v>12</v>
      </c>
      <c r="G14865" s="193">
        <f t="shared" si="962"/>
        <v>30</v>
      </c>
      <c r="H14865" s="193">
        <v>100</v>
      </c>
      <c r="I14865" s="193">
        <v>3000</v>
      </c>
      <c r="L14865" s="234" t="s">
        <v>1781</v>
      </c>
    </row>
    <row r="14866" spans="1:12" s="245" customFormat="1" ht="15.75" customHeight="1" x14ac:dyDescent="0.3">
      <c r="A14866" s="343">
        <v>44203</v>
      </c>
      <c r="B14866" s="244" t="s">
        <v>1389</v>
      </c>
      <c r="C14866" s="352" t="s">
        <v>56</v>
      </c>
      <c r="D14866" s="345" t="s">
        <v>1093</v>
      </c>
      <c r="E14866" s="344" t="s">
        <v>377</v>
      </c>
      <c r="F14866" s="345" t="s">
        <v>41</v>
      </c>
      <c r="G14866" s="193">
        <f t="shared" si="962"/>
        <v>300</v>
      </c>
      <c r="H14866" s="193">
        <v>1</v>
      </c>
      <c r="I14866" s="193">
        <v>300</v>
      </c>
      <c r="L14866" s="234" t="s">
        <v>1781</v>
      </c>
    </row>
    <row r="14867" spans="1:12" s="245" customFormat="1" ht="15.75" customHeight="1" x14ac:dyDescent="0.3">
      <c r="A14867" s="343">
        <v>44203</v>
      </c>
      <c r="B14867" s="244" t="s">
        <v>1389</v>
      </c>
      <c r="C14867" s="352" t="s">
        <v>56</v>
      </c>
      <c r="D14867" s="345" t="s">
        <v>1153</v>
      </c>
      <c r="E14867" s="344" t="s">
        <v>377</v>
      </c>
      <c r="F14867" s="345" t="s">
        <v>31</v>
      </c>
      <c r="G14867" s="193">
        <f t="shared" si="962"/>
        <v>30</v>
      </c>
      <c r="H14867" s="193">
        <v>100</v>
      </c>
      <c r="I14867" s="193">
        <v>3000</v>
      </c>
      <c r="L14867" s="234" t="s">
        <v>1781</v>
      </c>
    </row>
    <row r="14868" spans="1:12" s="245" customFormat="1" ht="15.75" customHeight="1" x14ac:dyDescent="0.3">
      <c r="A14868" s="343">
        <v>44203</v>
      </c>
      <c r="B14868" s="244" t="s">
        <v>1389</v>
      </c>
      <c r="C14868" s="352" t="s">
        <v>56</v>
      </c>
      <c r="D14868" s="345" t="s">
        <v>1160</v>
      </c>
      <c r="E14868" s="344" t="s">
        <v>377</v>
      </c>
      <c r="F14868" s="345" t="s">
        <v>31</v>
      </c>
      <c r="G14868" s="193">
        <f t="shared" si="962"/>
        <v>30</v>
      </c>
      <c r="H14868" s="193">
        <v>100</v>
      </c>
      <c r="I14868" s="193">
        <v>3000</v>
      </c>
      <c r="L14868" s="234" t="s">
        <v>1781</v>
      </c>
    </row>
    <row r="14869" spans="1:12" s="245" customFormat="1" ht="15.75" customHeight="1" x14ac:dyDescent="0.3">
      <c r="A14869" s="343">
        <v>44203</v>
      </c>
      <c r="B14869" s="343" t="s">
        <v>1390</v>
      </c>
      <c r="C14869" s="352" t="s">
        <v>1376</v>
      </c>
      <c r="D14869" s="345" t="s">
        <v>1378</v>
      </c>
      <c r="E14869" s="344" t="s">
        <v>377</v>
      </c>
      <c r="F14869" s="345" t="s">
        <v>31</v>
      </c>
      <c r="G14869" s="193">
        <f t="shared" si="962"/>
        <v>150</v>
      </c>
      <c r="H14869" s="193">
        <v>100</v>
      </c>
      <c r="I14869" s="193">
        <v>15000</v>
      </c>
      <c r="L14869" s="234" t="s">
        <v>1781</v>
      </c>
    </row>
    <row r="14870" spans="1:12" s="245" customFormat="1" ht="15.75" customHeight="1" x14ac:dyDescent="0.3">
      <c r="A14870" s="343">
        <v>44203</v>
      </c>
      <c r="B14870" s="343" t="s">
        <v>1215</v>
      </c>
      <c r="C14870" s="352" t="s">
        <v>56</v>
      </c>
      <c r="D14870" s="345" t="s">
        <v>1164</v>
      </c>
      <c r="E14870" s="344" t="s">
        <v>377</v>
      </c>
      <c r="F14870" s="345" t="s">
        <v>670</v>
      </c>
      <c r="G14870" s="193">
        <f t="shared" si="962"/>
        <v>1000</v>
      </c>
      <c r="H14870" s="193">
        <v>1</v>
      </c>
      <c r="I14870" s="193">
        <v>1000</v>
      </c>
      <c r="L14870" s="234" t="s">
        <v>1781</v>
      </c>
    </row>
    <row r="14871" spans="1:12" s="245" customFormat="1" ht="18" customHeight="1" x14ac:dyDescent="0.3">
      <c r="A14871" s="343">
        <v>44203</v>
      </c>
      <c r="B14871" s="343" t="s">
        <v>1215</v>
      </c>
      <c r="C14871" s="352" t="s">
        <v>56</v>
      </c>
      <c r="D14871" s="345" t="s">
        <v>1235</v>
      </c>
      <c r="E14871" s="344" t="s">
        <v>377</v>
      </c>
      <c r="F14871" s="345" t="s">
        <v>670</v>
      </c>
      <c r="G14871" s="193">
        <f t="shared" si="962"/>
        <v>1</v>
      </c>
      <c r="H14871" s="193">
        <v>1000</v>
      </c>
      <c r="I14871" s="193">
        <v>1000</v>
      </c>
      <c r="L14871" s="234" t="s">
        <v>1781</v>
      </c>
    </row>
    <row r="14872" spans="1:12" s="245" customFormat="1" ht="15.75" customHeight="1" x14ac:dyDescent="0.3">
      <c r="A14872" s="343">
        <v>44203</v>
      </c>
      <c r="B14872" s="244" t="s">
        <v>1364</v>
      </c>
      <c r="C14872" s="352" t="s">
        <v>56</v>
      </c>
      <c r="D14872" s="345" t="s">
        <v>1155</v>
      </c>
      <c r="E14872" s="344" t="s">
        <v>377</v>
      </c>
      <c r="F14872" s="345" t="s">
        <v>15</v>
      </c>
      <c r="G14872" s="193">
        <f t="shared" si="962"/>
        <v>2.5</v>
      </c>
      <c r="H14872" s="193">
        <v>200</v>
      </c>
      <c r="I14872" s="193">
        <v>500</v>
      </c>
      <c r="L14872" s="234" t="s">
        <v>1781</v>
      </c>
    </row>
    <row r="14873" spans="1:12" s="245" customFormat="1" ht="15.75" customHeight="1" x14ac:dyDescent="0.3">
      <c r="A14873" s="343">
        <v>44203</v>
      </c>
      <c r="B14873" s="244" t="s">
        <v>1364</v>
      </c>
      <c r="C14873" s="352" t="s">
        <v>56</v>
      </c>
      <c r="D14873" s="345" t="s">
        <v>793</v>
      </c>
      <c r="E14873" s="344" t="s">
        <v>377</v>
      </c>
      <c r="F14873" s="345" t="s">
        <v>12</v>
      </c>
      <c r="G14873" s="193">
        <f t="shared" si="962"/>
        <v>10</v>
      </c>
      <c r="H14873" s="193">
        <v>100</v>
      </c>
      <c r="I14873" s="193">
        <v>1000</v>
      </c>
      <c r="L14873" s="234" t="s">
        <v>1781</v>
      </c>
    </row>
    <row r="14874" spans="1:12" s="245" customFormat="1" ht="15.75" customHeight="1" x14ac:dyDescent="0.3">
      <c r="A14874" s="343">
        <v>44203</v>
      </c>
      <c r="B14874" s="244" t="s">
        <v>1364</v>
      </c>
      <c r="C14874" s="352" t="s">
        <v>56</v>
      </c>
      <c r="D14874" s="345" t="s">
        <v>1128</v>
      </c>
      <c r="E14874" s="344" t="s">
        <v>377</v>
      </c>
      <c r="F14874" s="345" t="s">
        <v>27</v>
      </c>
      <c r="G14874" s="193">
        <f t="shared" si="962"/>
        <v>400</v>
      </c>
      <c r="H14874" s="193">
        <v>1</v>
      </c>
      <c r="I14874" s="193">
        <v>400</v>
      </c>
      <c r="L14874" s="234" t="s">
        <v>1781</v>
      </c>
    </row>
    <row r="14875" spans="1:12" s="245" customFormat="1" ht="18" customHeight="1" x14ac:dyDescent="0.3">
      <c r="A14875" s="343">
        <v>44203</v>
      </c>
      <c r="B14875" s="244" t="s">
        <v>1364</v>
      </c>
      <c r="C14875" s="352" t="s">
        <v>56</v>
      </c>
      <c r="D14875" s="345" t="s">
        <v>1161</v>
      </c>
      <c r="E14875" s="344" t="s">
        <v>377</v>
      </c>
      <c r="F14875" s="345" t="s">
        <v>670</v>
      </c>
      <c r="G14875" s="193">
        <f t="shared" si="962"/>
        <v>38</v>
      </c>
      <c r="H14875" s="193">
        <v>40</v>
      </c>
      <c r="I14875" s="193">
        <v>1520</v>
      </c>
      <c r="L14875" s="234" t="s">
        <v>1781</v>
      </c>
    </row>
    <row r="14876" spans="1:12" s="245" customFormat="1" ht="15.75" customHeight="1" x14ac:dyDescent="0.3">
      <c r="A14876" s="343">
        <v>44203</v>
      </c>
      <c r="B14876" s="244" t="s">
        <v>1391</v>
      </c>
      <c r="C14876" s="352" t="s">
        <v>56</v>
      </c>
      <c r="D14876" s="345" t="s">
        <v>1155</v>
      </c>
      <c r="E14876" s="344" t="s">
        <v>377</v>
      </c>
      <c r="F14876" s="345" t="s">
        <v>15</v>
      </c>
      <c r="G14876" s="193">
        <f t="shared" si="962"/>
        <v>0.5</v>
      </c>
      <c r="H14876" s="193">
        <v>200</v>
      </c>
      <c r="I14876" s="193">
        <v>100</v>
      </c>
      <c r="L14876" s="234" t="s">
        <v>1781</v>
      </c>
    </row>
    <row r="14877" spans="1:12" s="245" customFormat="1" ht="15.75" customHeight="1" x14ac:dyDescent="0.3">
      <c r="A14877" s="343">
        <v>44203</v>
      </c>
      <c r="B14877" s="244" t="s">
        <v>1391</v>
      </c>
      <c r="C14877" s="352" t="s">
        <v>56</v>
      </c>
      <c r="D14877" s="345" t="s">
        <v>1153</v>
      </c>
      <c r="E14877" s="344" t="s">
        <v>377</v>
      </c>
      <c r="F14877" s="345" t="s">
        <v>31</v>
      </c>
      <c r="G14877" s="193">
        <f t="shared" si="962"/>
        <v>21</v>
      </c>
      <c r="H14877" s="193">
        <v>100</v>
      </c>
      <c r="I14877" s="193">
        <v>2100</v>
      </c>
      <c r="L14877" s="234" t="s">
        <v>1781</v>
      </c>
    </row>
    <row r="14878" spans="1:12" s="245" customFormat="1" ht="15.75" customHeight="1" x14ac:dyDescent="0.3">
      <c r="A14878" s="343">
        <v>44203</v>
      </c>
      <c r="B14878" s="244" t="s">
        <v>1391</v>
      </c>
      <c r="C14878" s="352" t="s">
        <v>56</v>
      </c>
      <c r="D14878" s="345" t="s">
        <v>1160</v>
      </c>
      <c r="E14878" s="344" t="s">
        <v>377</v>
      </c>
      <c r="F14878" s="345" t="s">
        <v>31</v>
      </c>
      <c r="G14878" s="193">
        <f t="shared" si="962"/>
        <v>21</v>
      </c>
      <c r="H14878" s="193">
        <v>100</v>
      </c>
      <c r="I14878" s="193">
        <v>2100</v>
      </c>
      <c r="L14878" s="234" t="s">
        <v>1781</v>
      </c>
    </row>
    <row r="14879" spans="1:12" s="245" customFormat="1" ht="18" customHeight="1" x14ac:dyDescent="0.3">
      <c r="A14879" s="343">
        <v>44203</v>
      </c>
      <c r="B14879" s="244" t="s">
        <v>1391</v>
      </c>
      <c r="C14879" s="352" t="s">
        <v>56</v>
      </c>
      <c r="D14879" s="345" t="s">
        <v>1161</v>
      </c>
      <c r="E14879" s="344" t="s">
        <v>377</v>
      </c>
      <c r="F14879" s="345" t="s">
        <v>670</v>
      </c>
      <c r="G14879" s="193">
        <f t="shared" si="962"/>
        <v>10</v>
      </c>
      <c r="H14879" s="193">
        <v>40</v>
      </c>
      <c r="I14879" s="193">
        <v>400</v>
      </c>
      <c r="L14879" s="234" t="s">
        <v>1781</v>
      </c>
    </row>
    <row r="14880" spans="1:12" s="245" customFormat="1" ht="15.75" customHeight="1" x14ac:dyDescent="0.3">
      <c r="A14880" s="343">
        <v>44203</v>
      </c>
      <c r="B14880" s="244" t="s">
        <v>1057</v>
      </c>
      <c r="C14880" s="352" t="s">
        <v>56</v>
      </c>
      <c r="D14880" s="345" t="s">
        <v>1155</v>
      </c>
      <c r="E14880" s="344" t="s">
        <v>377</v>
      </c>
      <c r="F14880" s="345" t="s">
        <v>15</v>
      </c>
      <c r="G14880" s="193">
        <f t="shared" ref="G14880:G14932" si="963">I14880/H14880</f>
        <v>5</v>
      </c>
      <c r="H14880" s="193">
        <v>200</v>
      </c>
      <c r="I14880" s="193">
        <v>1000</v>
      </c>
      <c r="L14880" s="234" t="s">
        <v>1781</v>
      </c>
    </row>
    <row r="14881" spans="1:12" s="245" customFormat="1" ht="15.75" customHeight="1" x14ac:dyDescent="0.3">
      <c r="A14881" s="343">
        <v>44203</v>
      </c>
      <c r="B14881" s="244" t="s">
        <v>1057</v>
      </c>
      <c r="C14881" s="352" t="s">
        <v>56</v>
      </c>
      <c r="D14881" s="345" t="s">
        <v>1093</v>
      </c>
      <c r="E14881" s="344" t="s">
        <v>377</v>
      </c>
      <c r="F14881" s="345" t="s">
        <v>41</v>
      </c>
      <c r="G14881" s="193">
        <f t="shared" si="963"/>
        <v>252</v>
      </c>
      <c r="H14881" s="193">
        <v>1</v>
      </c>
      <c r="I14881" s="193">
        <v>252</v>
      </c>
      <c r="L14881" s="234" t="s">
        <v>1781</v>
      </c>
    </row>
    <row r="14882" spans="1:12" s="245" customFormat="1" ht="18" customHeight="1" x14ac:dyDescent="0.3">
      <c r="A14882" s="343">
        <v>44203</v>
      </c>
      <c r="B14882" s="244" t="s">
        <v>1057</v>
      </c>
      <c r="C14882" s="352" t="s">
        <v>56</v>
      </c>
      <c r="D14882" s="345" t="s">
        <v>1161</v>
      </c>
      <c r="E14882" s="344" t="s">
        <v>377</v>
      </c>
      <c r="F14882" s="345" t="s">
        <v>670</v>
      </c>
      <c r="G14882" s="193">
        <f t="shared" si="963"/>
        <v>50</v>
      </c>
      <c r="H14882" s="193">
        <v>40</v>
      </c>
      <c r="I14882" s="193">
        <v>2000</v>
      </c>
      <c r="L14882" s="234" t="s">
        <v>1781</v>
      </c>
    </row>
    <row r="14883" spans="1:12" s="245" customFormat="1" ht="13.5" customHeight="1" x14ac:dyDescent="0.3">
      <c r="A14883" s="343">
        <v>44201</v>
      </c>
      <c r="B14883" s="244" t="s">
        <v>182</v>
      </c>
      <c r="C14883" s="352" t="s">
        <v>56</v>
      </c>
      <c r="D14883" s="345" t="s">
        <v>1093</v>
      </c>
      <c r="E14883" s="344" t="s">
        <v>377</v>
      </c>
      <c r="F14883" s="345" t="s">
        <v>41</v>
      </c>
      <c r="G14883" s="193">
        <f t="shared" si="963"/>
        <v>100</v>
      </c>
      <c r="H14883" s="193">
        <v>1</v>
      </c>
      <c r="I14883" s="193">
        <v>100</v>
      </c>
      <c r="L14883" s="234" t="s">
        <v>1781</v>
      </c>
    </row>
    <row r="14884" spans="1:12" s="245" customFormat="1" ht="13.5" customHeight="1" x14ac:dyDescent="0.3">
      <c r="A14884" s="343">
        <v>44201</v>
      </c>
      <c r="B14884" s="244" t="s">
        <v>182</v>
      </c>
      <c r="C14884" s="352" t="s">
        <v>56</v>
      </c>
      <c r="D14884" s="345" t="s">
        <v>886</v>
      </c>
      <c r="E14884" s="344" t="s">
        <v>377</v>
      </c>
      <c r="F14884" s="345" t="s">
        <v>27</v>
      </c>
      <c r="G14884" s="193">
        <f t="shared" si="963"/>
        <v>465</v>
      </c>
      <c r="H14884" s="193">
        <v>1</v>
      </c>
      <c r="I14884" s="193">
        <v>465</v>
      </c>
      <c r="L14884" s="234" t="s">
        <v>1781</v>
      </c>
    </row>
    <row r="14885" spans="1:12" s="245" customFormat="1" ht="13.5" customHeight="1" x14ac:dyDescent="0.3">
      <c r="A14885" s="343">
        <v>44201</v>
      </c>
      <c r="B14885" s="343" t="s">
        <v>1392</v>
      </c>
      <c r="C14885" s="352" t="s">
        <v>1376</v>
      </c>
      <c r="D14885" s="345" t="s">
        <v>1164</v>
      </c>
      <c r="E14885" s="344" t="s">
        <v>377</v>
      </c>
      <c r="F14885" s="345" t="s">
        <v>670</v>
      </c>
      <c r="G14885" s="193">
        <f t="shared" si="963"/>
        <v>110670</v>
      </c>
      <c r="H14885" s="193">
        <v>1</v>
      </c>
      <c r="I14885" s="193">
        <v>110670</v>
      </c>
      <c r="L14885" s="234" t="s">
        <v>1781</v>
      </c>
    </row>
    <row r="14886" spans="1:12" s="245" customFormat="1" ht="13.5" customHeight="1" x14ac:dyDescent="0.3">
      <c r="A14886" s="343">
        <v>44201</v>
      </c>
      <c r="B14886" s="343" t="s">
        <v>1392</v>
      </c>
      <c r="C14886" s="352" t="s">
        <v>1376</v>
      </c>
      <c r="D14886" s="345" t="s">
        <v>1193</v>
      </c>
      <c r="E14886" s="344" t="s">
        <v>377</v>
      </c>
      <c r="F14886" s="345" t="s">
        <v>670</v>
      </c>
      <c r="G14886" s="193">
        <f t="shared" si="963"/>
        <v>15000</v>
      </c>
      <c r="H14886" s="193">
        <v>1</v>
      </c>
      <c r="I14886" s="193">
        <v>15000</v>
      </c>
      <c r="L14886" s="234" t="s">
        <v>1781</v>
      </c>
    </row>
    <row r="14887" spans="1:12" s="245" customFormat="1" ht="13.5" customHeight="1" x14ac:dyDescent="0.3">
      <c r="A14887" s="343">
        <v>44202</v>
      </c>
      <c r="B14887" s="343" t="s">
        <v>1393</v>
      </c>
      <c r="C14887" s="352" t="s">
        <v>291</v>
      </c>
      <c r="D14887" s="345" t="s">
        <v>1155</v>
      </c>
      <c r="E14887" s="344" t="s">
        <v>377</v>
      </c>
      <c r="F14887" s="345" t="s">
        <v>15</v>
      </c>
      <c r="G14887" s="193">
        <f t="shared" si="963"/>
        <v>5.0000000000000001E-3</v>
      </c>
      <c r="H14887" s="193">
        <v>200</v>
      </c>
      <c r="I14887" s="193">
        <v>1</v>
      </c>
      <c r="L14887" s="234" t="s">
        <v>1781</v>
      </c>
    </row>
    <row r="14888" spans="1:12" s="245" customFormat="1" ht="13.5" customHeight="1" x14ac:dyDescent="0.3">
      <c r="A14888" s="343">
        <v>44202</v>
      </c>
      <c r="B14888" s="343" t="s">
        <v>1394</v>
      </c>
      <c r="C14888" s="352" t="s">
        <v>56</v>
      </c>
      <c r="D14888" s="345" t="s">
        <v>1155</v>
      </c>
      <c r="E14888" s="344" t="s">
        <v>377</v>
      </c>
      <c r="F14888" s="345" t="s">
        <v>15</v>
      </c>
      <c r="G14888" s="193">
        <f t="shared" si="963"/>
        <v>0.5</v>
      </c>
      <c r="H14888" s="193">
        <v>200</v>
      </c>
      <c r="I14888" s="193">
        <v>100</v>
      </c>
      <c r="L14888" s="234" t="s">
        <v>1781</v>
      </c>
    </row>
    <row r="14889" spans="1:12" s="245" customFormat="1" ht="13.5" customHeight="1" x14ac:dyDescent="0.3">
      <c r="A14889" s="343">
        <v>44202</v>
      </c>
      <c r="B14889" s="343" t="s">
        <v>1394</v>
      </c>
      <c r="C14889" s="352" t="s">
        <v>56</v>
      </c>
      <c r="D14889" s="345" t="s">
        <v>793</v>
      </c>
      <c r="E14889" s="344" t="s">
        <v>377</v>
      </c>
      <c r="F14889" s="345" t="s">
        <v>12</v>
      </c>
      <c r="G14889" s="193">
        <f t="shared" si="963"/>
        <v>1</v>
      </c>
      <c r="H14889" s="193">
        <v>100</v>
      </c>
      <c r="I14889" s="193">
        <v>100</v>
      </c>
      <c r="L14889" s="234" t="s">
        <v>1781</v>
      </c>
    </row>
    <row r="14890" spans="1:12" s="245" customFormat="1" ht="15.75" customHeight="1" x14ac:dyDescent="0.3">
      <c r="A14890" s="343">
        <v>44202</v>
      </c>
      <c r="B14890" s="343" t="s">
        <v>1394</v>
      </c>
      <c r="C14890" s="352" t="s">
        <v>56</v>
      </c>
      <c r="D14890" s="345" t="s">
        <v>1153</v>
      </c>
      <c r="E14890" s="344" t="s">
        <v>377</v>
      </c>
      <c r="F14890" s="345" t="s">
        <v>31</v>
      </c>
      <c r="G14890" s="193">
        <f t="shared" ref="G14890:G14891" si="964">I14890/H14890</f>
        <v>3</v>
      </c>
      <c r="H14890" s="193">
        <v>100</v>
      </c>
      <c r="I14890" s="193">
        <v>300</v>
      </c>
      <c r="L14890" s="234" t="s">
        <v>1781</v>
      </c>
    </row>
    <row r="14891" spans="1:12" s="245" customFormat="1" ht="15.75" customHeight="1" x14ac:dyDescent="0.3">
      <c r="A14891" s="343">
        <v>44202</v>
      </c>
      <c r="B14891" s="343" t="s">
        <v>1394</v>
      </c>
      <c r="C14891" s="352" t="s">
        <v>56</v>
      </c>
      <c r="D14891" s="345" t="s">
        <v>1160</v>
      </c>
      <c r="E14891" s="344" t="s">
        <v>377</v>
      </c>
      <c r="F14891" s="345" t="s">
        <v>31</v>
      </c>
      <c r="G14891" s="193">
        <f t="shared" si="964"/>
        <v>3</v>
      </c>
      <c r="H14891" s="193">
        <v>100</v>
      </c>
      <c r="I14891" s="193">
        <v>300</v>
      </c>
      <c r="L14891" s="234" t="s">
        <v>1781</v>
      </c>
    </row>
    <row r="14892" spans="1:12" s="245" customFormat="1" ht="15.75" customHeight="1" x14ac:dyDescent="0.3">
      <c r="A14892" s="343">
        <v>44204</v>
      </c>
      <c r="B14892" s="244" t="s">
        <v>319</v>
      </c>
      <c r="C14892" s="352" t="s">
        <v>56</v>
      </c>
      <c r="D14892" s="345" t="s">
        <v>793</v>
      </c>
      <c r="E14892" s="344" t="s">
        <v>377</v>
      </c>
      <c r="F14892" s="345" t="s">
        <v>12</v>
      </c>
      <c r="G14892" s="193">
        <f t="shared" si="963"/>
        <v>1.5</v>
      </c>
      <c r="H14892" s="193">
        <v>100</v>
      </c>
      <c r="I14892" s="193">
        <v>150</v>
      </c>
      <c r="L14892" s="234" t="s">
        <v>1781</v>
      </c>
    </row>
    <row r="14893" spans="1:12" s="245" customFormat="1" ht="15.75" customHeight="1" x14ac:dyDescent="0.3">
      <c r="A14893" s="343">
        <v>44204</v>
      </c>
      <c r="B14893" s="244" t="s">
        <v>319</v>
      </c>
      <c r="C14893" s="352" t="s">
        <v>56</v>
      </c>
      <c r="D14893" s="345" t="s">
        <v>1093</v>
      </c>
      <c r="E14893" s="344" t="s">
        <v>377</v>
      </c>
      <c r="F14893" s="345" t="s">
        <v>41</v>
      </c>
      <c r="G14893" s="193">
        <f t="shared" si="963"/>
        <v>150</v>
      </c>
      <c r="H14893" s="193">
        <v>1</v>
      </c>
      <c r="I14893" s="193">
        <v>150</v>
      </c>
      <c r="L14893" s="234" t="s">
        <v>1781</v>
      </c>
    </row>
    <row r="14894" spans="1:12" s="245" customFormat="1" ht="15.75" customHeight="1" x14ac:dyDescent="0.3">
      <c r="A14894" s="343">
        <v>44204</v>
      </c>
      <c r="B14894" s="244" t="s">
        <v>319</v>
      </c>
      <c r="C14894" s="352" t="s">
        <v>56</v>
      </c>
      <c r="D14894" s="345" t="s">
        <v>1153</v>
      </c>
      <c r="E14894" s="344" t="s">
        <v>377</v>
      </c>
      <c r="F14894" s="345" t="s">
        <v>31</v>
      </c>
      <c r="G14894" s="193">
        <f t="shared" si="963"/>
        <v>50</v>
      </c>
      <c r="H14894" s="193">
        <v>100</v>
      </c>
      <c r="I14894" s="193">
        <v>5000</v>
      </c>
      <c r="L14894" s="234" t="s">
        <v>1781</v>
      </c>
    </row>
    <row r="14895" spans="1:12" s="245" customFormat="1" ht="15.75" customHeight="1" x14ac:dyDescent="0.3">
      <c r="A14895" s="343">
        <v>44204</v>
      </c>
      <c r="B14895" s="244" t="s">
        <v>319</v>
      </c>
      <c r="C14895" s="352" t="s">
        <v>56</v>
      </c>
      <c r="D14895" s="345" t="s">
        <v>1160</v>
      </c>
      <c r="E14895" s="344" t="s">
        <v>377</v>
      </c>
      <c r="F14895" s="345" t="s">
        <v>31</v>
      </c>
      <c r="G14895" s="193">
        <f t="shared" si="963"/>
        <v>50</v>
      </c>
      <c r="H14895" s="193">
        <v>100</v>
      </c>
      <c r="I14895" s="193">
        <v>5000</v>
      </c>
      <c r="L14895" s="234" t="s">
        <v>1781</v>
      </c>
    </row>
    <row r="14896" spans="1:12" s="245" customFormat="1" ht="15.75" customHeight="1" x14ac:dyDescent="0.3">
      <c r="A14896" s="343">
        <v>44204</v>
      </c>
      <c r="B14896" s="244" t="s">
        <v>319</v>
      </c>
      <c r="C14896" s="352" t="s">
        <v>56</v>
      </c>
      <c r="D14896" s="345" t="s">
        <v>1128</v>
      </c>
      <c r="E14896" s="344" t="s">
        <v>377</v>
      </c>
      <c r="F14896" s="345" t="s">
        <v>27</v>
      </c>
      <c r="G14896" s="193">
        <f t="shared" si="963"/>
        <v>150</v>
      </c>
      <c r="H14896" s="193">
        <v>1</v>
      </c>
      <c r="I14896" s="193">
        <v>150</v>
      </c>
      <c r="L14896" s="234" t="s">
        <v>1781</v>
      </c>
    </row>
    <row r="14897" spans="1:12" s="245" customFormat="1" ht="18" customHeight="1" x14ac:dyDescent="0.3">
      <c r="A14897" s="343">
        <v>44204</v>
      </c>
      <c r="B14897" s="244" t="s">
        <v>319</v>
      </c>
      <c r="C14897" s="352" t="s">
        <v>56</v>
      </c>
      <c r="D14897" s="345" t="s">
        <v>1161</v>
      </c>
      <c r="E14897" s="344" t="s">
        <v>377</v>
      </c>
      <c r="F14897" s="345" t="s">
        <v>670</v>
      </c>
      <c r="G14897" s="193">
        <f t="shared" si="963"/>
        <v>4</v>
      </c>
      <c r="H14897" s="193">
        <v>40</v>
      </c>
      <c r="I14897" s="193">
        <v>160</v>
      </c>
      <c r="L14897" s="234" t="s">
        <v>1781</v>
      </c>
    </row>
    <row r="14898" spans="1:12" s="245" customFormat="1" ht="15.75" customHeight="1" x14ac:dyDescent="0.3">
      <c r="A14898" s="343">
        <v>44204</v>
      </c>
      <c r="B14898" s="244" t="s">
        <v>1199</v>
      </c>
      <c r="C14898" s="352" t="s">
        <v>56</v>
      </c>
      <c r="D14898" s="345" t="s">
        <v>1155</v>
      </c>
      <c r="E14898" s="344" t="s">
        <v>377</v>
      </c>
      <c r="F14898" s="345" t="s">
        <v>15</v>
      </c>
      <c r="G14898" s="193">
        <f t="shared" si="963"/>
        <v>4.5</v>
      </c>
      <c r="H14898" s="193">
        <v>200</v>
      </c>
      <c r="I14898" s="193">
        <v>900</v>
      </c>
      <c r="L14898" s="234" t="s">
        <v>1781</v>
      </c>
    </row>
    <row r="14899" spans="1:12" s="245" customFormat="1" ht="15.75" customHeight="1" x14ac:dyDescent="0.3">
      <c r="A14899" s="343">
        <v>44204</v>
      </c>
      <c r="B14899" s="244" t="s">
        <v>1199</v>
      </c>
      <c r="C14899" s="352" t="s">
        <v>56</v>
      </c>
      <c r="D14899" s="345" t="s">
        <v>1093</v>
      </c>
      <c r="E14899" s="344" t="s">
        <v>377</v>
      </c>
      <c r="F14899" s="345" t="s">
        <v>41</v>
      </c>
      <c r="G14899" s="193">
        <f t="shared" si="963"/>
        <v>400</v>
      </c>
      <c r="H14899" s="193">
        <v>1</v>
      </c>
      <c r="I14899" s="193">
        <v>400</v>
      </c>
      <c r="L14899" s="234" t="s">
        <v>1781</v>
      </c>
    </row>
    <row r="14900" spans="1:12" s="245" customFormat="1" ht="15.75" customHeight="1" x14ac:dyDescent="0.3">
      <c r="A14900" s="343">
        <v>44204</v>
      </c>
      <c r="B14900" s="244" t="s">
        <v>1199</v>
      </c>
      <c r="C14900" s="352" t="s">
        <v>56</v>
      </c>
      <c r="D14900" s="345" t="s">
        <v>1153</v>
      </c>
      <c r="E14900" s="344" t="s">
        <v>377</v>
      </c>
      <c r="F14900" s="345" t="s">
        <v>31</v>
      </c>
      <c r="G14900" s="193">
        <f t="shared" si="963"/>
        <v>25</v>
      </c>
      <c r="H14900" s="193">
        <v>100</v>
      </c>
      <c r="I14900" s="193">
        <v>2500</v>
      </c>
      <c r="L14900" s="234" t="s">
        <v>1781</v>
      </c>
    </row>
    <row r="14901" spans="1:12" s="245" customFormat="1" ht="15.75" customHeight="1" x14ac:dyDescent="0.3">
      <c r="A14901" s="343">
        <v>44204</v>
      </c>
      <c r="B14901" s="244" t="s">
        <v>1199</v>
      </c>
      <c r="C14901" s="352" t="s">
        <v>56</v>
      </c>
      <c r="D14901" s="345" t="s">
        <v>1160</v>
      </c>
      <c r="E14901" s="344" t="s">
        <v>377</v>
      </c>
      <c r="F14901" s="345" t="s">
        <v>31</v>
      </c>
      <c r="G14901" s="193">
        <f t="shared" si="963"/>
        <v>25</v>
      </c>
      <c r="H14901" s="193">
        <v>100</v>
      </c>
      <c r="I14901" s="193">
        <v>2500</v>
      </c>
      <c r="L14901" s="234" t="s">
        <v>1781</v>
      </c>
    </row>
    <row r="14902" spans="1:12" s="245" customFormat="1" ht="15.75" customHeight="1" x14ac:dyDescent="0.3">
      <c r="A14902" s="343">
        <v>44204</v>
      </c>
      <c r="B14902" s="244" t="s">
        <v>1199</v>
      </c>
      <c r="C14902" s="352" t="s">
        <v>56</v>
      </c>
      <c r="D14902" s="345" t="s">
        <v>1128</v>
      </c>
      <c r="E14902" s="344" t="s">
        <v>377</v>
      </c>
      <c r="F14902" s="345" t="s">
        <v>27</v>
      </c>
      <c r="G14902" s="193">
        <f t="shared" si="963"/>
        <v>600</v>
      </c>
      <c r="H14902" s="193">
        <v>1</v>
      </c>
      <c r="I14902" s="193">
        <v>600</v>
      </c>
      <c r="L14902" s="234" t="s">
        <v>1781</v>
      </c>
    </row>
    <row r="14903" spans="1:12" s="245" customFormat="1" ht="15.75" customHeight="1" x14ac:dyDescent="0.3">
      <c r="A14903" s="343">
        <v>44204</v>
      </c>
      <c r="B14903" s="244" t="s">
        <v>1395</v>
      </c>
      <c r="C14903" s="352" t="s">
        <v>291</v>
      </c>
      <c r="D14903" s="345" t="s">
        <v>1155</v>
      </c>
      <c r="E14903" s="344" t="s">
        <v>377</v>
      </c>
      <c r="F14903" s="345" t="s">
        <v>15</v>
      </c>
      <c r="G14903" s="193">
        <f t="shared" si="963"/>
        <v>2.5</v>
      </c>
      <c r="H14903" s="193">
        <v>200</v>
      </c>
      <c r="I14903" s="193">
        <v>500</v>
      </c>
      <c r="L14903" s="234" t="s">
        <v>1781</v>
      </c>
    </row>
    <row r="14904" spans="1:12" s="245" customFormat="1" ht="15.75" customHeight="1" x14ac:dyDescent="0.3">
      <c r="A14904" s="343">
        <v>44204</v>
      </c>
      <c r="B14904" s="244" t="s">
        <v>1395</v>
      </c>
      <c r="C14904" s="352" t="s">
        <v>291</v>
      </c>
      <c r="D14904" s="345" t="s">
        <v>793</v>
      </c>
      <c r="E14904" s="344" t="s">
        <v>377</v>
      </c>
      <c r="F14904" s="345" t="s">
        <v>12</v>
      </c>
      <c r="G14904" s="193">
        <f t="shared" si="963"/>
        <v>15</v>
      </c>
      <c r="H14904" s="193">
        <v>100</v>
      </c>
      <c r="I14904" s="193">
        <v>1500</v>
      </c>
      <c r="L14904" s="234" t="s">
        <v>1781</v>
      </c>
    </row>
    <row r="14905" spans="1:12" s="245" customFormat="1" ht="15.75" customHeight="1" x14ac:dyDescent="0.3">
      <c r="A14905" s="343">
        <v>44204</v>
      </c>
      <c r="B14905" s="244" t="s">
        <v>1395</v>
      </c>
      <c r="C14905" s="352" t="s">
        <v>291</v>
      </c>
      <c r="D14905" s="345" t="s">
        <v>1396</v>
      </c>
      <c r="E14905" s="344" t="s">
        <v>377</v>
      </c>
      <c r="F14905" s="345" t="s">
        <v>31</v>
      </c>
      <c r="G14905" s="193">
        <f t="shared" si="963"/>
        <v>5</v>
      </c>
      <c r="H14905" s="193">
        <v>100</v>
      </c>
      <c r="I14905" s="193">
        <v>500</v>
      </c>
      <c r="L14905" s="234" t="s">
        <v>1781</v>
      </c>
    </row>
    <row r="14906" spans="1:12" s="245" customFormat="1" ht="15.75" customHeight="1" x14ac:dyDescent="0.3">
      <c r="A14906" s="343">
        <v>44204</v>
      </c>
      <c r="B14906" s="244" t="s">
        <v>1395</v>
      </c>
      <c r="C14906" s="352" t="s">
        <v>291</v>
      </c>
      <c r="D14906" s="345" t="s">
        <v>1153</v>
      </c>
      <c r="E14906" s="344" t="s">
        <v>377</v>
      </c>
      <c r="F14906" s="345" t="s">
        <v>31</v>
      </c>
      <c r="G14906" s="193">
        <f t="shared" si="963"/>
        <v>5</v>
      </c>
      <c r="H14906" s="193">
        <v>100</v>
      </c>
      <c r="I14906" s="193">
        <v>500</v>
      </c>
      <c r="L14906" s="234" t="s">
        <v>1781</v>
      </c>
    </row>
    <row r="14907" spans="1:12" s="245" customFormat="1" ht="15.75" customHeight="1" x14ac:dyDescent="0.3">
      <c r="A14907" s="343">
        <v>44204</v>
      </c>
      <c r="B14907" s="244" t="s">
        <v>1395</v>
      </c>
      <c r="C14907" s="352" t="s">
        <v>291</v>
      </c>
      <c r="D14907" s="345" t="s">
        <v>1160</v>
      </c>
      <c r="E14907" s="344" t="s">
        <v>377</v>
      </c>
      <c r="F14907" s="345" t="s">
        <v>31</v>
      </c>
      <c r="G14907" s="193">
        <f t="shared" si="963"/>
        <v>20</v>
      </c>
      <c r="H14907" s="193">
        <v>100</v>
      </c>
      <c r="I14907" s="193">
        <v>2000</v>
      </c>
      <c r="L14907" s="234" t="s">
        <v>1781</v>
      </c>
    </row>
    <row r="14908" spans="1:12" s="245" customFormat="1" ht="15.75" customHeight="1" x14ac:dyDescent="0.3">
      <c r="A14908" s="343">
        <v>44204</v>
      </c>
      <c r="B14908" s="244" t="s">
        <v>1395</v>
      </c>
      <c r="C14908" s="352" t="s">
        <v>291</v>
      </c>
      <c r="D14908" s="345" t="s">
        <v>1276</v>
      </c>
      <c r="E14908" s="344" t="s">
        <v>377</v>
      </c>
      <c r="F14908" s="345" t="s">
        <v>31</v>
      </c>
      <c r="G14908" s="193">
        <f t="shared" si="963"/>
        <v>20</v>
      </c>
      <c r="H14908" s="193">
        <v>100</v>
      </c>
      <c r="I14908" s="193">
        <v>2000</v>
      </c>
      <c r="L14908" s="234" t="s">
        <v>1781</v>
      </c>
    </row>
    <row r="14909" spans="1:12" s="245" customFormat="1" ht="18" customHeight="1" x14ac:dyDescent="0.3">
      <c r="A14909" s="343">
        <v>44204</v>
      </c>
      <c r="B14909" s="244" t="s">
        <v>1395</v>
      </c>
      <c r="C14909" s="352" t="s">
        <v>291</v>
      </c>
      <c r="D14909" s="345" t="s">
        <v>1173</v>
      </c>
      <c r="E14909" s="344" t="s">
        <v>377</v>
      </c>
      <c r="F14909" s="345" t="s">
        <v>1174</v>
      </c>
      <c r="G14909" s="193">
        <f t="shared" si="963"/>
        <v>50</v>
      </c>
      <c r="H14909" s="193">
        <v>1</v>
      </c>
      <c r="I14909" s="193">
        <v>50</v>
      </c>
      <c r="L14909" s="234" t="s">
        <v>1781</v>
      </c>
    </row>
    <row r="14910" spans="1:12" s="245" customFormat="1" ht="18" customHeight="1" x14ac:dyDescent="0.3">
      <c r="A14910" s="343">
        <v>44204</v>
      </c>
      <c r="B14910" s="244" t="s">
        <v>1395</v>
      </c>
      <c r="C14910" s="352" t="s">
        <v>291</v>
      </c>
      <c r="D14910" s="345" t="s">
        <v>1397</v>
      </c>
      <c r="E14910" s="344" t="s">
        <v>377</v>
      </c>
      <c r="F14910" s="345" t="s">
        <v>1377</v>
      </c>
      <c r="G14910" s="193">
        <f t="shared" ref="G14910" si="965">I14910/H14910</f>
        <v>60</v>
      </c>
      <c r="H14910" s="193">
        <v>1</v>
      </c>
      <c r="I14910" s="193">
        <v>60</v>
      </c>
      <c r="L14910" s="234" t="s">
        <v>1781</v>
      </c>
    </row>
    <row r="14911" spans="1:12" s="245" customFormat="1" ht="15.75" customHeight="1" x14ac:dyDescent="0.3">
      <c r="A14911" s="343">
        <v>44204</v>
      </c>
      <c r="B14911" s="244" t="s">
        <v>1309</v>
      </c>
      <c r="C14911" s="352" t="s">
        <v>56</v>
      </c>
      <c r="D14911" s="345" t="s">
        <v>1155</v>
      </c>
      <c r="E14911" s="344" t="s">
        <v>377</v>
      </c>
      <c r="F14911" s="345" t="s">
        <v>15</v>
      </c>
      <c r="G14911" s="193">
        <f t="shared" si="963"/>
        <v>10</v>
      </c>
      <c r="H14911" s="193">
        <v>200</v>
      </c>
      <c r="I14911" s="193">
        <v>2000</v>
      </c>
      <c r="L14911" s="234" t="s">
        <v>1781</v>
      </c>
    </row>
    <row r="14912" spans="1:12" s="245" customFormat="1" ht="15.75" customHeight="1" x14ac:dyDescent="0.3">
      <c r="A14912" s="343">
        <v>44204</v>
      </c>
      <c r="B14912" s="244" t="s">
        <v>1309</v>
      </c>
      <c r="C14912" s="352" t="s">
        <v>56</v>
      </c>
      <c r="D14912" s="345" t="s">
        <v>793</v>
      </c>
      <c r="E14912" s="344" t="s">
        <v>377</v>
      </c>
      <c r="F14912" s="345" t="s">
        <v>12</v>
      </c>
      <c r="G14912" s="193">
        <f t="shared" si="963"/>
        <v>20</v>
      </c>
      <c r="H14912" s="193">
        <v>100</v>
      </c>
      <c r="I14912" s="193">
        <v>2000</v>
      </c>
      <c r="L14912" s="234" t="s">
        <v>1781</v>
      </c>
    </row>
    <row r="14913" spans="1:12" s="245" customFormat="1" ht="15.75" customHeight="1" x14ac:dyDescent="0.3">
      <c r="A14913" s="343">
        <v>44204</v>
      </c>
      <c r="B14913" s="244" t="s">
        <v>1309</v>
      </c>
      <c r="C14913" s="352" t="s">
        <v>56</v>
      </c>
      <c r="D14913" s="345" t="s">
        <v>1093</v>
      </c>
      <c r="E14913" s="344" t="s">
        <v>377</v>
      </c>
      <c r="F14913" s="345" t="s">
        <v>41</v>
      </c>
      <c r="G14913" s="193">
        <f t="shared" si="963"/>
        <v>204</v>
      </c>
      <c r="H14913" s="193">
        <v>1</v>
      </c>
      <c r="I14913" s="193">
        <v>204</v>
      </c>
      <c r="L14913" s="234" t="s">
        <v>1781</v>
      </c>
    </row>
    <row r="14914" spans="1:12" s="245" customFormat="1" ht="15.75" customHeight="1" x14ac:dyDescent="0.3">
      <c r="A14914" s="343">
        <v>44204</v>
      </c>
      <c r="B14914" s="244" t="s">
        <v>1309</v>
      </c>
      <c r="C14914" s="352" t="s">
        <v>56</v>
      </c>
      <c r="D14914" s="345" t="s">
        <v>1153</v>
      </c>
      <c r="E14914" s="344" t="s">
        <v>377</v>
      </c>
      <c r="F14914" s="345" t="s">
        <v>31</v>
      </c>
      <c r="G14914" s="193">
        <f t="shared" si="963"/>
        <v>50</v>
      </c>
      <c r="H14914" s="193">
        <v>100</v>
      </c>
      <c r="I14914" s="193">
        <v>5000</v>
      </c>
      <c r="L14914" s="234" t="s">
        <v>1781</v>
      </c>
    </row>
    <row r="14915" spans="1:12" s="245" customFormat="1" ht="15.75" customHeight="1" x14ac:dyDescent="0.3">
      <c r="A14915" s="343">
        <v>44204</v>
      </c>
      <c r="B14915" s="244" t="s">
        <v>1309</v>
      </c>
      <c r="C14915" s="352" t="s">
        <v>56</v>
      </c>
      <c r="D14915" s="345" t="s">
        <v>1160</v>
      </c>
      <c r="E14915" s="344" t="s">
        <v>377</v>
      </c>
      <c r="F14915" s="345" t="s">
        <v>31</v>
      </c>
      <c r="G14915" s="193">
        <f t="shared" si="963"/>
        <v>50</v>
      </c>
      <c r="H14915" s="193">
        <v>100</v>
      </c>
      <c r="I14915" s="193">
        <v>5000</v>
      </c>
      <c r="L14915" s="234" t="s">
        <v>1781</v>
      </c>
    </row>
    <row r="14916" spans="1:12" s="245" customFormat="1" ht="15.75" customHeight="1" x14ac:dyDescent="0.3">
      <c r="A14916" s="343">
        <v>44204</v>
      </c>
      <c r="B14916" s="244" t="s">
        <v>1309</v>
      </c>
      <c r="C14916" s="352" t="s">
        <v>56</v>
      </c>
      <c r="D14916" s="345" t="s">
        <v>1128</v>
      </c>
      <c r="E14916" s="344" t="s">
        <v>377</v>
      </c>
      <c r="F14916" s="345" t="s">
        <v>27</v>
      </c>
      <c r="G14916" s="193">
        <f t="shared" si="963"/>
        <v>1000</v>
      </c>
      <c r="H14916" s="193">
        <v>1</v>
      </c>
      <c r="I14916" s="193">
        <v>1000</v>
      </c>
      <c r="L14916" s="234" t="s">
        <v>1781</v>
      </c>
    </row>
    <row r="14917" spans="1:12" s="245" customFormat="1" ht="18" customHeight="1" x14ac:dyDescent="0.3">
      <c r="A14917" s="343">
        <v>44204</v>
      </c>
      <c r="B14917" s="244" t="s">
        <v>1309</v>
      </c>
      <c r="C14917" s="352" t="s">
        <v>56</v>
      </c>
      <c r="D14917" s="345" t="s">
        <v>1161</v>
      </c>
      <c r="E14917" s="344" t="s">
        <v>377</v>
      </c>
      <c r="F14917" s="345" t="s">
        <v>670</v>
      </c>
      <c r="G14917" s="193">
        <f t="shared" si="963"/>
        <v>80</v>
      </c>
      <c r="H14917" s="193">
        <v>40</v>
      </c>
      <c r="I14917" s="193">
        <v>3200</v>
      </c>
      <c r="L14917" s="234" t="s">
        <v>1781</v>
      </c>
    </row>
    <row r="14918" spans="1:12" s="245" customFormat="1" ht="18" customHeight="1" x14ac:dyDescent="0.3">
      <c r="A14918" s="343">
        <v>44204</v>
      </c>
      <c r="B14918" s="244" t="s">
        <v>1309</v>
      </c>
      <c r="C14918" s="352" t="s">
        <v>56</v>
      </c>
      <c r="D14918" s="345" t="s">
        <v>1173</v>
      </c>
      <c r="E14918" s="344" t="s">
        <v>377</v>
      </c>
      <c r="F14918" s="345" t="s">
        <v>1174</v>
      </c>
      <c r="G14918" s="193">
        <f t="shared" ref="G14918" si="966">I14918/H14918</f>
        <v>500</v>
      </c>
      <c r="H14918" s="193">
        <v>1</v>
      </c>
      <c r="I14918" s="193">
        <v>500</v>
      </c>
      <c r="L14918" s="234" t="s">
        <v>1781</v>
      </c>
    </row>
    <row r="14919" spans="1:12" s="245" customFormat="1" ht="15.75" customHeight="1" x14ac:dyDescent="0.3">
      <c r="A14919" s="343">
        <v>44204</v>
      </c>
      <c r="B14919" s="244" t="s">
        <v>1398</v>
      </c>
      <c r="C14919" s="352" t="s">
        <v>56</v>
      </c>
      <c r="D14919" s="345" t="s">
        <v>1155</v>
      </c>
      <c r="E14919" s="344" t="s">
        <v>377</v>
      </c>
      <c r="F14919" s="345" t="s">
        <v>15</v>
      </c>
      <c r="G14919" s="193">
        <f t="shared" si="963"/>
        <v>0.5</v>
      </c>
      <c r="H14919" s="193">
        <v>200</v>
      </c>
      <c r="I14919" s="193">
        <v>100</v>
      </c>
      <c r="L14919" s="234" t="s">
        <v>1781</v>
      </c>
    </row>
    <row r="14920" spans="1:12" s="245" customFormat="1" ht="15.75" customHeight="1" x14ac:dyDescent="0.3">
      <c r="A14920" s="343">
        <v>44204</v>
      </c>
      <c r="B14920" s="244" t="s">
        <v>1398</v>
      </c>
      <c r="C14920" s="352" t="s">
        <v>56</v>
      </c>
      <c r="D14920" s="345" t="s">
        <v>793</v>
      </c>
      <c r="E14920" s="344" t="s">
        <v>377</v>
      </c>
      <c r="F14920" s="345" t="s">
        <v>12</v>
      </c>
      <c r="G14920" s="193">
        <f t="shared" si="963"/>
        <v>4</v>
      </c>
      <c r="H14920" s="193">
        <v>100</v>
      </c>
      <c r="I14920" s="193">
        <v>400</v>
      </c>
      <c r="L14920" s="234" t="s">
        <v>1781</v>
      </c>
    </row>
    <row r="14921" spans="1:12" s="245" customFormat="1" ht="15.75" customHeight="1" x14ac:dyDescent="0.3">
      <c r="A14921" s="343">
        <v>44204</v>
      </c>
      <c r="B14921" s="244" t="s">
        <v>1398</v>
      </c>
      <c r="C14921" s="352" t="s">
        <v>56</v>
      </c>
      <c r="D14921" s="345" t="s">
        <v>1093</v>
      </c>
      <c r="E14921" s="344" t="s">
        <v>377</v>
      </c>
      <c r="F14921" s="345" t="s">
        <v>41</v>
      </c>
      <c r="G14921" s="193">
        <f t="shared" si="963"/>
        <v>102</v>
      </c>
      <c r="H14921" s="193">
        <v>1</v>
      </c>
      <c r="I14921" s="193">
        <v>102</v>
      </c>
      <c r="L14921" s="234" t="s">
        <v>1781</v>
      </c>
    </row>
    <row r="14922" spans="1:12" s="245" customFormat="1" ht="15.75" customHeight="1" x14ac:dyDescent="0.3">
      <c r="A14922" s="343">
        <v>44204</v>
      </c>
      <c r="B14922" s="244" t="s">
        <v>1398</v>
      </c>
      <c r="C14922" s="352" t="s">
        <v>56</v>
      </c>
      <c r="D14922" s="345" t="s">
        <v>1153</v>
      </c>
      <c r="E14922" s="344" t="s">
        <v>377</v>
      </c>
      <c r="F14922" s="345" t="s">
        <v>31</v>
      </c>
      <c r="G14922" s="193">
        <f t="shared" si="963"/>
        <v>10</v>
      </c>
      <c r="H14922" s="193">
        <v>100</v>
      </c>
      <c r="I14922" s="193">
        <v>1000</v>
      </c>
      <c r="L14922" s="234" t="s">
        <v>1781</v>
      </c>
    </row>
    <row r="14923" spans="1:12" s="245" customFormat="1" ht="15.75" customHeight="1" x14ac:dyDescent="0.3">
      <c r="A14923" s="343">
        <v>44204</v>
      </c>
      <c r="B14923" s="244" t="s">
        <v>1398</v>
      </c>
      <c r="C14923" s="352" t="s">
        <v>56</v>
      </c>
      <c r="D14923" s="345" t="s">
        <v>1160</v>
      </c>
      <c r="E14923" s="344" t="s">
        <v>377</v>
      </c>
      <c r="F14923" s="345" t="s">
        <v>31</v>
      </c>
      <c r="G14923" s="193">
        <f t="shared" si="963"/>
        <v>10</v>
      </c>
      <c r="H14923" s="193">
        <v>100</v>
      </c>
      <c r="I14923" s="193">
        <v>1000</v>
      </c>
      <c r="L14923" s="234" t="s">
        <v>1781</v>
      </c>
    </row>
    <row r="14924" spans="1:12" s="245" customFormat="1" ht="15.75" customHeight="1" x14ac:dyDescent="0.3">
      <c r="A14924" s="343">
        <v>44204</v>
      </c>
      <c r="B14924" s="244" t="s">
        <v>1398</v>
      </c>
      <c r="C14924" s="352" t="s">
        <v>56</v>
      </c>
      <c r="D14924" s="345" t="s">
        <v>1128</v>
      </c>
      <c r="E14924" s="344" t="s">
        <v>377</v>
      </c>
      <c r="F14924" s="345" t="s">
        <v>27</v>
      </c>
      <c r="G14924" s="193">
        <f t="shared" si="963"/>
        <v>100</v>
      </c>
      <c r="H14924" s="193">
        <v>1</v>
      </c>
      <c r="I14924" s="193">
        <v>100</v>
      </c>
      <c r="L14924" s="234" t="s">
        <v>1781</v>
      </c>
    </row>
    <row r="14925" spans="1:12" s="245" customFormat="1" ht="18" customHeight="1" x14ac:dyDescent="0.3">
      <c r="A14925" s="343">
        <v>44204</v>
      </c>
      <c r="B14925" s="244" t="s">
        <v>1398</v>
      </c>
      <c r="C14925" s="352" t="s">
        <v>56</v>
      </c>
      <c r="D14925" s="345" t="s">
        <v>1161</v>
      </c>
      <c r="E14925" s="344" t="s">
        <v>377</v>
      </c>
      <c r="F14925" s="345" t="s">
        <v>1165</v>
      </c>
      <c r="G14925" s="193">
        <f t="shared" si="963"/>
        <v>4</v>
      </c>
      <c r="H14925" s="193">
        <v>40</v>
      </c>
      <c r="I14925" s="193">
        <v>160</v>
      </c>
      <c r="L14925" s="234" t="s">
        <v>1781</v>
      </c>
    </row>
    <row r="14926" spans="1:12" s="245" customFormat="1" ht="15.75" customHeight="1" x14ac:dyDescent="0.3">
      <c r="A14926" s="343">
        <v>44204</v>
      </c>
      <c r="B14926" s="244" t="s">
        <v>1302</v>
      </c>
      <c r="C14926" s="352" t="s">
        <v>56</v>
      </c>
      <c r="D14926" s="345" t="s">
        <v>1155</v>
      </c>
      <c r="E14926" s="344" t="s">
        <v>377</v>
      </c>
      <c r="F14926" s="345" t="s">
        <v>15</v>
      </c>
      <c r="G14926" s="193">
        <f t="shared" si="963"/>
        <v>7.5</v>
      </c>
      <c r="H14926" s="193">
        <v>200</v>
      </c>
      <c r="I14926" s="193">
        <v>1500</v>
      </c>
      <c r="L14926" s="234" t="s">
        <v>1781</v>
      </c>
    </row>
    <row r="14927" spans="1:12" s="245" customFormat="1" ht="15.75" customHeight="1" x14ac:dyDescent="0.3">
      <c r="A14927" s="343">
        <v>44204</v>
      </c>
      <c r="B14927" s="343" t="s">
        <v>1399</v>
      </c>
      <c r="C14927" s="352" t="s">
        <v>56</v>
      </c>
      <c r="D14927" s="345" t="s">
        <v>1155</v>
      </c>
      <c r="E14927" s="344" t="s">
        <v>377</v>
      </c>
      <c r="F14927" s="345" t="s">
        <v>15</v>
      </c>
      <c r="G14927" s="193">
        <f t="shared" si="963"/>
        <v>5</v>
      </c>
      <c r="H14927" s="193">
        <v>200</v>
      </c>
      <c r="I14927" s="193">
        <v>1000</v>
      </c>
      <c r="L14927" s="234" t="s">
        <v>1781</v>
      </c>
    </row>
    <row r="14928" spans="1:12" s="245" customFormat="1" ht="15.75" customHeight="1" x14ac:dyDescent="0.3">
      <c r="A14928" s="343">
        <v>44204</v>
      </c>
      <c r="B14928" s="343" t="s">
        <v>1399</v>
      </c>
      <c r="C14928" s="352" t="s">
        <v>56</v>
      </c>
      <c r="D14928" s="345" t="s">
        <v>1128</v>
      </c>
      <c r="E14928" s="344" t="s">
        <v>377</v>
      </c>
      <c r="F14928" s="345" t="s">
        <v>27</v>
      </c>
      <c r="G14928" s="193">
        <f t="shared" si="963"/>
        <v>100</v>
      </c>
      <c r="H14928" s="193">
        <v>1</v>
      </c>
      <c r="I14928" s="193">
        <v>100</v>
      </c>
      <c r="L14928" s="234" t="s">
        <v>1781</v>
      </c>
    </row>
    <row r="14929" spans="1:12" s="245" customFormat="1" ht="15.75" customHeight="1" x14ac:dyDescent="0.3">
      <c r="A14929" s="343">
        <v>44204</v>
      </c>
      <c r="B14929" s="343" t="s">
        <v>1399</v>
      </c>
      <c r="C14929" s="352" t="s">
        <v>56</v>
      </c>
      <c r="D14929" s="345" t="s">
        <v>1161</v>
      </c>
      <c r="E14929" s="344" t="s">
        <v>377</v>
      </c>
      <c r="F14929" s="345" t="s">
        <v>670</v>
      </c>
      <c r="G14929" s="193">
        <f t="shared" si="963"/>
        <v>1000</v>
      </c>
      <c r="H14929" s="193">
        <v>1</v>
      </c>
      <c r="I14929" s="193">
        <v>1000</v>
      </c>
      <c r="L14929" s="234" t="s">
        <v>1781</v>
      </c>
    </row>
    <row r="14930" spans="1:12" s="245" customFormat="1" ht="15.75" customHeight="1" x14ac:dyDescent="0.3">
      <c r="A14930" s="343">
        <v>44204</v>
      </c>
      <c r="B14930" s="343" t="s">
        <v>142</v>
      </c>
      <c r="C14930" s="352" t="s">
        <v>56</v>
      </c>
      <c r="D14930" s="345" t="s">
        <v>1164</v>
      </c>
      <c r="E14930" s="344" t="s">
        <v>377</v>
      </c>
      <c r="F14930" s="345" t="s">
        <v>670</v>
      </c>
      <c r="G14930" s="193">
        <f t="shared" si="963"/>
        <v>100</v>
      </c>
      <c r="H14930" s="193">
        <v>1</v>
      </c>
      <c r="I14930" s="193">
        <v>100</v>
      </c>
      <c r="L14930" s="234" t="s">
        <v>1781</v>
      </c>
    </row>
    <row r="14931" spans="1:12" s="245" customFormat="1" ht="15.75" customHeight="1" x14ac:dyDescent="0.3">
      <c r="A14931" s="343">
        <v>44204</v>
      </c>
      <c r="B14931" s="343" t="s">
        <v>142</v>
      </c>
      <c r="C14931" s="352" t="s">
        <v>56</v>
      </c>
      <c r="D14931" s="345" t="s">
        <v>1282</v>
      </c>
      <c r="E14931" s="344" t="s">
        <v>377</v>
      </c>
      <c r="F14931" s="345" t="s">
        <v>670</v>
      </c>
      <c r="G14931" s="193">
        <f t="shared" si="963"/>
        <v>100</v>
      </c>
      <c r="H14931" s="193">
        <v>1</v>
      </c>
      <c r="I14931" s="193">
        <v>100</v>
      </c>
      <c r="L14931" s="234" t="s">
        <v>1781</v>
      </c>
    </row>
    <row r="14932" spans="1:12" s="245" customFormat="1" ht="18" customHeight="1" x14ac:dyDescent="0.3">
      <c r="A14932" s="343">
        <v>44204</v>
      </c>
      <c r="B14932" s="343" t="s">
        <v>142</v>
      </c>
      <c r="C14932" s="352" t="s">
        <v>56</v>
      </c>
      <c r="D14932" s="345" t="s">
        <v>1283</v>
      </c>
      <c r="E14932" s="344" t="s">
        <v>377</v>
      </c>
      <c r="F14932" s="345" t="s">
        <v>670</v>
      </c>
      <c r="G14932" s="193">
        <f t="shared" si="963"/>
        <v>30</v>
      </c>
      <c r="H14932" s="193">
        <v>1</v>
      </c>
      <c r="I14932" s="193">
        <v>30</v>
      </c>
      <c r="L14932" s="234" t="s">
        <v>1781</v>
      </c>
    </row>
    <row r="14933" spans="1:12" s="245" customFormat="1" ht="18" customHeight="1" x14ac:dyDescent="0.3">
      <c r="A14933" s="343">
        <v>44204</v>
      </c>
      <c r="B14933" s="343" t="s">
        <v>142</v>
      </c>
      <c r="C14933" s="352" t="s">
        <v>56</v>
      </c>
      <c r="D14933" s="345" t="s">
        <v>1400</v>
      </c>
      <c r="E14933" s="344" t="s">
        <v>377</v>
      </c>
      <c r="F14933" s="345" t="s">
        <v>670</v>
      </c>
      <c r="G14933" s="193">
        <f t="shared" ref="G14933:G14940" si="967">I14933/H14933</f>
        <v>100</v>
      </c>
      <c r="H14933" s="193">
        <v>1</v>
      </c>
      <c r="I14933" s="193">
        <v>100</v>
      </c>
      <c r="L14933" s="234" t="s">
        <v>1781</v>
      </c>
    </row>
    <row r="14934" spans="1:12" ht="15" customHeight="1" x14ac:dyDescent="0.3">
      <c r="A14934" s="343">
        <v>44204</v>
      </c>
      <c r="B14934" s="234" t="s">
        <v>1401</v>
      </c>
      <c r="C14934" s="352" t="s">
        <v>56</v>
      </c>
      <c r="D14934" s="241" t="s">
        <v>1161</v>
      </c>
      <c r="E14934" s="245" t="s">
        <v>377</v>
      </c>
      <c r="F14934" s="345" t="s">
        <v>670</v>
      </c>
      <c r="G14934" s="246">
        <f t="shared" si="967"/>
        <v>6</v>
      </c>
      <c r="H14934" s="246">
        <v>40</v>
      </c>
      <c r="I14934" s="246">
        <v>240</v>
      </c>
      <c r="L14934" s="234" t="s">
        <v>1781</v>
      </c>
    </row>
    <row r="14935" spans="1:12" s="245" customFormat="1" ht="15.75" customHeight="1" x14ac:dyDescent="0.3">
      <c r="A14935" s="343">
        <v>44204</v>
      </c>
      <c r="B14935" s="244" t="s">
        <v>1306</v>
      </c>
      <c r="C14935" s="352" t="s">
        <v>56</v>
      </c>
      <c r="D14935" s="345" t="s">
        <v>1155</v>
      </c>
      <c r="E14935" s="344" t="s">
        <v>377</v>
      </c>
      <c r="F14935" s="345" t="s">
        <v>15</v>
      </c>
      <c r="G14935" s="193">
        <f t="shared" si="967"/>
        <v>4.5</v>
      </c>
      <c r="H14935" s="193">
        <v>200</v>
      </c>
      <c r="I14935" s="193">
        <v>900</v>
      </c>
      <c r="L14935" s="234" t="s">
        <v>1781</v>
      </c>
    </row>
    <row r="14936" spans="1:12" s="245" customFormat="1" ht="15.75" customHeight="1" x14ac:dyDescent="0.3">
      <c r="A14936" s="343">
        <v>44204</v>
      </c>
      <c r="B14936" s="244" t="s">
        <v>1306</v>
      </c>
      <c r="C14936" s="352" t="s">
        <v>56</v>
      </c>
      <c r="D14936" s="345" t="s">
        <v>793</v>
      </c>
      <c r="E14936" s="344" t="s">
        <v>377</v>
      </c>
      <c r="F14936" s="345" t="s">
        <v>12</v>
      </c>
      <c r="G14936" s="193">
        <f t="shared" si="967"/>
        <v>15</v>
      </c>
      <c r="H14936" s="193">
        <v>100</v>
      </c>
      <c r="I14936" s="193">
        <v>1500</v>
      </c>
      <c r="L14936" s="234" t="s">
        <v>1781</v>
      </c>
    </row>
    <row r="14937" spans="1:12" s="245" customFormat="1" ht="15.75" customHeight="1" x14ac:dyDescent="0.3">
      <c r="A14937" s="343">
        <v>44204</v>
      </c>
      <c r="B14937" s="244" t="s">
        <v>1306</v>
      </c>
      <c r="C14937" s="352" t="s">
        <v>56</v>
      </c>
      <c r="D14937" s="345" t="s">
        <v>1093</v>
      </c>
      <c r="E14937" s="344" t="s">
        <v>377</v>
      </c>
      <c r="F14937" s="345" t="s">
        <v>41</v>
      </c>
      <c r="G14937" s="193">
        <f t="shared" si="967"/>
        <v>1350</v>
      </c>
      <c r="H14937" s="193">
        <v>1</v>
      </c>
      <c r="I14937" s="193">
        <v>1350</v>
      </c>
      <c r="L14937" s="234" t="s">
        <v>1781</v>
      </c>
    </row>
    <row r="14938" spans="1:12" s="245" customFormat="1" ht="15.75" customHeight="1" x14ac:dyDescent="0.3">
      <c r="A14938" s="343">
        <v>44204</v>
      </c>
      <c r="B14938" s="244" t="s">
        <v>1306</v>
      </c>
      <c r="C14938" s="352" t="s">
        <v>56</v>
      </c>
      <c r="D14938" s="345" t="s">
        <v>1153</v>
      </c>
      <c r="E14938" s="344" t="s">
        <v>377</v>
      </c>
      <c r="F14938" s="345" t="s">
        <v>31</v>
      </c>
      <c r="G14938" s="193">
        <f t="shared" si="967"/>
        <v>70</v>
      </c>
      <c r="H14938" s="193">
        <v>100</v>
      </c>
      <c r="I14938" s="193">
        <v>7000</v>
      </c>
      <c r="L14938" s="234" t="s">
        <v>1781</v>
      </c>
    </row>
    <row r="14939" spans="1:12" s="245" customFormat="1" ht="15.75" customHeight="1" x14ac:dyDescent="0.3">
      <c r="A14939" s="343">
        <v>44204</v>
      </c>
      <c r="B14939" s="244" t="s">
        <v>1306</v>
      </c>
      <c r="C14939" s="352" t="s">
        <v>56</v>
      </c>
      <c r="D14939" s="345" t="s">
        <v>1160</v>
      </c>
      <c r="E14939" s="344" t="s">
        <v>377</v>
      </c>
      <c r="F14939" s="345" t="s">
        <v>31</v>
      </c>
      <c r="G14939" s="193">
        <f t="shared" si="967"/>
        <v>70</v>
      </c>
      <c r="H14939" s="193">
        <v>100</v>
      </c>
      <c r="I14939" s="193">
        <v>7000</v>
      </c>
      <c r="L14939" s="234" t="s">
        <v>1781</v>
      </c>
    </row>
    <row r="14940" spans="1:12" s="245" customFormat="1" ht="18" customHeight="1" x14ac:dyDescent="0.3">
      <c r="A14940" s="343">
        <v>44204</v>
      </c>
      <c r="B14940" s="244" t="s">
        <v>1306</v>
      </c>
      <c r="C14940" s="352" t="s">
        <v>56</v>
      </c>
      <c r="D14940" s="345" t="s">
        <v>1161</v>
      </c>
      <c r="E14940" s="344" t="s">
        <v>377</v>
      </c>
      <c r="F14940" s="345" t="s">
        <v>670</v>
      </c>
      <c r="G14940" s="193">
        <f t="shared" si="967"/>
        <v>16</v>
      </c>
      <c r="H14940" s="193">
        <v>40</v>
      </c>
      <c r="I14940" s="193">
        <v>640</v>
      </c>
      <c r="L14940" s="234" t="s">
        <v>1781</v>
      </c>
    </row>
    <row r="14941" spans="1:12" s="245" customFormat="1" ht="15.75" customHeight="1" x14ac:dyDescent="0.3">
      <c r="A14941" s="343">
        <v>44204</v>
      </c>
      <c r="B14941" s="244" t="s">
        <v>1402</v>
      </c>
      <c r="C14941" s="352" t="s">
        <v>56</v>
      </c>
      <c r="D14941" s="345" t="s">
        <v>1155</v>
      </c>
      <c r="E14941" s="344" t="s">
        <v>377</v>
      </c>
      <c r="F14941" s="345" t="s">
        <v>15</v>
      </c>
      <c r="G14941" s="193">
        <f t="shared" ref="G14941:G14974" si="968">I14941/H14941</f>
        <v>2.5</v>
      </c>
      <c r="H14941" s="193">
        <v>200</v>
      </c>
      <c r="I14941" s="193">
        <v>500</v>
      </c>
      <c r="L14941" s="234" t="s">
        <v>1781</v>
      </c>
    </row>
    <row r="14942" spans="1:12" s="245" customFormat="1" ht="15.75" customHeight="1" x14ac:dyDescent="0.3">
      <c r="A14942" s="343">
        <v>44204</v>
      </c>
      <c r="B14942" s="244" t="s">
        <v>1402</v>
      </c>
      <c r="C14942" s="352" t="s">
        <v>56</v>
      </c>
      <c r="D14942" s="345" t="s">
        <v>793</v>
      </c>
      <c r="E14942" s="344" t="s">
        <v>377</v>
      </c>
      <c r="F14942" s="345" t="s">
        <v>12</v>
      </c>
      <c r="G14942" s="193">
        <f t="shared" si="968"/>
        <v>5</v>
      </c>
      <c r="H14942" s="193">
        <v>100</v>
      </c>
      <c r="I14942" s="193">
        <v>500</v>
      </c>
      <c r="L14942" s="234" t="s">
        <v>1781</v>
      </c>
    </row>
    <row r="14943" spans="1:12" s="245" customFormat="1" ht="15.75" customHeight="1" x14ac:dyDescent="0.3">
      <c r="A14943" s="343">
        <v>44204</v>
      </c>
      <c r="B14943" s="244" t="s">
        <v>1402</v>
      </c>
      <c r="C14943" s="352" t="s">
        <v>56</v>
      </c>
      <c r="D14943" s="345" t="s">
        <v>1093</v>
      </c>
      <c r="E14943" s="344" t="s">
        <v>377</v>
      </c>
      <c r="F14943" s="345" t="s">
        <v>41</v>
      </c>
      <c r="G14943" s="193">
        <f t="shared" si="968"/>
        <v>504</v>
      </c>
      <c r="H14943" s="193">
        <v>1</v>
      </c>
      <c r="I14943" s="193">
        <v>504</v>
      </c>
      <c r="L14943" s="234" t="s">
        <v>1781</v>
      </c>
    </row>
    <row r="14944" spans="1:12" s="245" customFormat="1" ht="15.75" customHeight="1" x14ac:dyDescent="0.3">
      <c r="A14944" s="343">
        <v>44204</v>
      </c>
      <c r="B14944" s="244" t="s">
        <v>1402</v>
      </c>
      <c r="C14944" s="352" t="s">
        <v>56</v>
      </c>
      <c r="D14944" s="345" t="s">
        <v>1153</v>
      </c>
      <c r="E14944" s="344" t="s">
        <v>377</v>
      </c>
      <c r="F14944" s="345" t="s">
        <v>31</v>
      </c>
      <c r="G14944" s="193">
        <f t="shared" si="968"/>
        <v>10</v>
      </c>
      <c r="H14944" s="193">
        <v>100</v>
      </c>
      <c r="I14944" s="193">
        <v>1000</v>
      </c>
      <c r="L14944" s="234" t="s">
        <v>1781</v>
      </c>
    </row>
    <row r="14945" spans="1:12" s="245" customFormat="1" ht="15.75" customHeight="1" x14ac:dyDescent="0.3">
      <c r="A14945" s="343">
        <v>44204</v>
      </c>
      <c r="B14945" s="244" t="s">
        <v>1402</v>
      </c>
      <c r="C14945" s="352" t="s">
        <v>56</v>
      </c>
      <c r="D14945" s="345" t="s">
        <v>1160</v>
      </c>
      <c r="E14945" s="344" t="s">
        <v>377</v>
      </c>
      <c r="F14945" s="345" t="s">
        <v>31</v>
      </c>
      <c r="G14945" s="193">
        <f t="shared" si="968"/>
        <v>10</v>
      </c>
      <c r="H14945" s="193">
        <v>100</v>
      </c>
      <c r="I14945" s="193">
        <v>1000</v>
      </c>
      <c r="L14945" s="234" t="s">
        <v>1781</v>
      </c>
    </row>
    <row r="14946" spans="1:12" s="245" customFormat="1" ht="15.75" customHeight="1" x14ac:dyDescent="0.3">
      <c r="A14946" s="343">
        <v>44204</v>
      </c>
      <c r="B14946" s="244" t="s">
        <v>1402</v>
      </c>
      <c r="C14946" s="352" t="s">
        <v>56</v>
      </c>
      <c r="D14946" s="345" t="s">
        <v>1128</v>
      </c>
      <c r="E14946" s="344" t="s">
        <v>377</v>
      </c>
      <c r="F14946" s="345" t="s">
        <v>27</v>
      </c>
      <c r="G14946" s="193">
        <f t="shared" si="968"/>
        <v>2000</v>
      </c>
      <c r="H14946" s="193">
        <v>1</v>
      </c>
      <c r="I14946" s="193">
        <v>2000</v>
      </c>
      <c r="L14946" s="234" t="s">
        <v>1781</v>
      </c>
    </row>
    <row r="14947" spans="1:12" s="245" customFormat="1" ht="18" customHeight="1" x14ac:dyDescent="0.3">
      <c r="A14947" s="343">
        <v>44204</v>
      </c>
      <c r="B14947" s="244" t="s">
        <v>1402</v>
      </c>
      <c r="C14947" s="352" t="s">
        <v>56</v>
      </c>
      <c r="D14947" s="345" t="s">
        <v>1276</v>
      </c>
      <c r="E14947" s="344" t="s">
        <v>377</v>
      </c>
      <c r="F14947" s="345" t="s">
        <v>31</v>
      </c>
      <c r="G14947" s="193">
        <f t="shared" si="968"/>
        <v>10</v>
      </c>
      <c r="H14947" s="193">
        <v>100</v>
      </c>
      <c r="I14947" s="193">
        <v>1000</v>
      </c>
      <c r="L14947" s="234" t="s">
        <v>1781</v>
      </c>
    </row>
    <row r="14948" spans="1:12" s="245" customFormat="1" ht="15.75" customHeight="1" x14ac:dyDescent="0.3">
      <c r="A14948" s="343">
        <v>44204</v>
      </c>
      <c r="B14948" s="244" t="s">
        <v>1257</v>
      </c>
      <c r="C14948" s="352" t="s">
        <v>56</v>
      </c>
      <c r="D14948" s="345" t="s">
        <v>1155</v>
      </c>
      <c r="E14948" s="344" t="s">
        <v>377</v>
      </c>
      <c r="F14948" s="345" t="s">
        <v>15</v>
      </c>
      <c r="G14948" s="193">
        <f t="shared" si="968"/>
        <v>0.3</v>
      </c>
      <c r="H14948" s="193">
        <v>200</v>
      </c>
      <c r="I14948" s="193">
        <v>60</v>
      </c>
      <c r="L14948" s="234" t="s">
        <v>1781</v>
      </c>
    </row>
    <row r="14949" spans="1:12" s="245" customFormat="1" ht="15.75" customHeight="1" x14ac:dyDescent="0.3">
      <c r="A14949" s="343">
        <v>44204</v>
      </c>
      <c r="B14949" s="244" t="s">
        <v>1257</v>
      </c>
      <c r="C14949" s="352" t="s">
        <v>56</v>
      </c>
      <c r="D14949" s="345" t="s">
        <v>1161</v>
      </c>
      <c r="E14949" s="344" t="s">
        <v>377</v>
      </c>
      <c r="F14949" s="345" t="s">
        <v>670</v>
      </c>
      <c r="G14949" s="193">
        <f t="shared" si="968"/>
        <v>100</v>
      </c>
      <c r="H14949" s="193">
        <v>40</v>
      </c>
      <c r="I14949" s="193">
        <v>4000</v>
      </c>
      <c r="L14949" s="234" t="s">
        <v>1781</v>
      </c>
    </row>
    <row r="14950" spans="1:12" s="245" customFormat="1" ht="15.75" customHeight="1" x14ac:dyDescent="0.3">
      <c r="A14950" s="343">
        <v>44204</v>
      </c>
      <c r="B14950" s="244" t="s">
        <v>1257</v>
      </c>
      <c r="C14950" s="352" t="s">
        <v>56</v>
      </c>
      <c r="D14950" s="345" t="s">
        <v>1235</v>
      </c>
      <c r="E14950" s="344" t="s">
        <v>377</v>
      </c>
      <c r="F14950" s="345" t="s">
        <v>41</v>
      </c>
      <c r="G14950" s="193">
        <f t="shared" si="968"/>
        <v>0.5</v>
      </c>
      <c r="H14950" s="193">
        <v>1000</v>
      </c>
      <c r="I14950" s="193">
        <v>500</v>
      </c>
      <c r="L14950" s="234" t="s">
        <v>1781</v>
      </c>
    </row>
    <row r="14951" spans="1:12" s="245" customFormat="1" ht="15.75" customHeight="1" x14ac:dyDescent="0.3">
      <c r="A14951" s="343">
        <v>44204</v>
      </c>
      <c r="B14951" s="244" t="s">
        <v>1257</v>
      </c>
      <c r="C14951" s="352" t="s">
        <v>56</v>
      </c>
      <c r="D14951" s="345" t="s">
        <v>1153</v>
      </c>
      <c r="E14951" s="344" t="s">
        <v>377</v>
      </c>
      <c r="F14951" s="345" t="s">
        <v>31</v>
      </c>
      <c r="G14951" s="193">
        <f t="shared" si="968"/>
        <v>10</v>
      </c>
      <c r="H14951" s="193">
        <v>100</v>
      </c>
      <c r="I14951" s="193">
        <v>1000</v>
      </c>
      <c r="L14951" s="234" t="s">
        <v>1781</v>
      </c>
    </row>
    <row r="14952" spans="1:12" s="245" customFormat="1" ht="15.75" customHeight="1" x14ac:dyDescent="0.3">
      <c r="A14952" s="343">
        <v>44204</v>
      </c>
      <c r="B14952" s="244" t="s">
        <v>1257</v>
      </c>
      <c r="C14952" s="352" t="s">
        <v>56</v>
      </c>
      <c r="D14952" s="345" t="s">
        <v>1160</v>
      </c>
      <c r="E14952" s="344" t="s">
        <v>377</v>
      </c>
      <c r="F14952" s="345" t="s">
        <v>31</v>
      </c>
      <c r="G14952" s="193">
        <f t="shared" si="968"/>
        <v>5</v>
      </c>
      <c r="H14952" s="193">
        <v>100</v>
      </c>
      <c r="I14952" s="193">
        <v>500</v>
      </c>
      <c r="L14952" s="234" t="s">
        <v>1781</v>
      </c>
    </row>
    <row r="14953" spans="1:12" s="245" customFormat="1" ht="15.75" customHeight="1" x14ac:dyDescent="0.3">
      <c r="A14953" s="343">
        <v>44204</v>
      </c>
      <c r="B14953" s="244" t="s">
        <v>1257</v>
      </c>
      <c r="C14953" s="352" t="s">
        <v>56</v>
      </c>
      <c r="D14953" s="345" t="s">
        <v>1276</v>
      </c>
      <c r="E14953" s="344" t="s">
        <v>377</v>
      </c>
      <c r="F14953" s="345" t="s">
        <v>31</v>
      </c>
      <c r="G14953" s="193">
        <f t="shared" si="968"/>
        <v>5</v>
      </c>
      <c r="H14953" s="193">
        <v>100</v>
      </c>
      <c r="I14953" s="193">
        <v>500</v>
      </c>
      <c r="L14953" s="234" t="s">
        <v>1781</v>
      </c>
    </row>
    <row r="14954" spans="1:12" s="245" customFormat="1" ht="15.75" customHeight="1" x14ac:dyDescent="0.3">
      <c r="A14954" s="343">
        <v>44204</v>
      </c>
      <c r="B14954" s="244" t="s">
        <v>1403</v>
      </c>
      <c r="C14954" s="352" t="s">
        <v>351</v>
      </c>
      <c r="D14954" s="345" t="s">
        <v>1155</v>
      </c>
      <c r="E14954" s="344" t="s">
        <v>377</v>
      </c>
      <c r="F14954" s="345" t="s">
        <v>15</v>
      </c>
      <c r="G14954" s="193">
        <f t="shared" si="968"/>
        <v>2.5</v>
      </c>
      <c r="H14954" s="193">
        <v>200</v>
      </c>
      <c r="I14954" s="193">
        <v>500</v>
      </c>
      <c r="L14954" s="234" t="s">
        <v>1781</v>
      </c>
    </row>
    <row r="14955" spans="1:12" s="245" customFormat="1" ht="15.75" customHeight="1" x14ac:dyDescent="0.3">
      <c r="A14955" s="343">
        <v>44204</v>
      </c>
      <c r="B14955" s="244" t="s">
        <v>1403</v>
      </c>
      <c r="C14955" s="352" t="s">
        <v>351</v>
      </c>
      <c r="D14955" s="345" t="s">
        <v>793</v>
      </c>
      <c r="E14955" s="344" t="s">
        <v>377</v>
      </c>
      <c r="F14955" s="345" t="s">
        <v>12</v>
      </c>
      <c r="G14955" s="193">
        <f t="shared" si="968"/>
        <v>10</v>
      </c>
      <c r="H14955" s="193">
        <v>100</v>
      </c>
      <c r="I14955" s="193">
        <v>1000</v>
      </c>
      <c r="L14955" s="234" t="s">
        <v>1781</v>
      </c>
    </row>
    <row r="14956" spans="1:12" s="245" customFormat="1" ht="15.75" customHeight="1" x14ac:dyDescent="0.3">
      <c r="A14956" s="343">
        <v>44204</v>
      </c>
      <c r="B14956" s="244" t="s">
        <v>1403</v>
      </c>
      <c r="C14956" s="352" t="s">
        <v>351</v>
      </c>
      <c r="D14956" s="345" t="s">
        <v>1093</v>
      </c>
      <c r="E14956" s="344" t="s">
        <v>377</v>
      </c>
      <c r="F14956" s="345" t="s">
        <v>41</v>
      </c>
      <c r="G14956" s="193">
        <f t="shared" si="968"/>
        <v>504</v>
      </c>
      <c r="H14956" s="193">
        <v>1</v>
      </c>
      <c r="I14956" s="193">
        <v>504</v>
      </c>
      <c r="L14956" s="234" t="s">
        <v>1781</v>
      </c>
    </row>
    <row r="14957" spans="1:12" s="245" customFormat="1" ht="15.75" customHeight="1" x14ac:dyDescent="0.3">
      <c r="A14957" s="343">
        <v>44204</v>
      </c>
      <c r="B14957" s="244" t="s">
        <v>1403</v>
      </c>
      <c r="C14957" s="352" t="s">
        <v>351</v>
      </c>
      <c r="D14957" s="345" t="s">
        <v>1153</v>
      </c>
      <c r="E14957" s="344" t="s">
        <v>377</v>
      </c>
      <c r="F14957" s="345" t="s">
        <v>31</v>
      </c>
      <c r="G14957" s="193">
        <f t="shared" si="968"/>
        <v>80</v>
      </c>
      <c r="H14957" s="193">
        <v>100</v>
      </c>
      <c r="I14957" s="193">
        <v>8000</v>
      </c>
      <c r="L14957" s="234" t="s">
        <v>1781</v>
      </c>
    </row>
    <row r="14958" spans="1:12" s="245" customFormat="1" ht="15.75" customHeight="1" x14ac:dyDescent="0.3">
      <c r="A14958" s="343">
        <v>44204</v>
      </c>
      <c r="B14958" s="244" t="s">
        <v>1403</v>
      </c>
      <c r="C14958" s="352" t="s">
        <v>351</v>
      </c>
      <c r="D14958" s="345" t="s">
        <v>1160</v>
      </c>
      <c r="E14958" s="344" t="s">
        <v>377</v>
      </c>
      <c r="F14958" s="345" t="s">
        <v>31</v>
      </c>
      <c r="G14958" s="193">
        <f t="shared" si="968"/>
        <v>120</v>
      </c>
      <c r="H14958" s="193">
        <v>100</v>
      </c>
      <c r="I14958" s="193">
        <v>12000</v>
      </c>
      <c r="L14958" s="234" t="s">
        <v>1781</v>
      </c>
    </row>
    <row r="14959" spans="1:12" s="245" customFormat="1" ht="15.75" customHeight="1" x14ac:dyDescent="0.3">
      <c r="A14959" s="343">
        <v>44204</v>
      </c>
      <c r="B14959" s="244" t="s">
        <v>1403</v>
      </c>
      <c r="C14959" s="352" t="s">
        <v>351</v>
      </c>
      <c r="D14959" s="345" t="s">
        <v>1128</v>
      </c>
      <c r="E14959" s="344" t="s">
        <v>377</v>
      </c>
      <c r="F14959" s="345" t="s">
        <v>27</v>
      </c>
      <c r="G14959" s="193">
        <f t="shared" si="968"/>
        <v>500</v>
      </c>
      <c r="H14959" s="193">
        <v>1</v>
      </c>
      <c r="I14959" s="193">
        <v>500</v>
      </c>
      <c r="L14959" s="234" t="s">
        <v>1781</v>
      </c>
    </row>
    <row r="14960" spans="1:12" s="245" customFormat="1" ht="18" customHeight="1" x14ac:dyDescent="0.3">
      <c r="A14960" s="343">
        <v>44204</v>
      </c>
      <c r="B14960" s="244" t="s">
        <v>1403</v>
      </c>
      <c r="C14960" s="352" t="s">
        <v>351</v>
      </c>
      <c r="D14960" s="345" t="s">
        <v>1162</v>
      </c>
      <c r="E14960" s="344" t="s">
        <v>377</v>
      </c>
      <c r="F14960" s="345" t="s">
        <v>31</v>
      </c>
      <c r="G14960" s="193">
        <f t="shared" si="968"/>
        <v>20</v>
      </c>
      <c r="H14960" s="193">
        <v>100</v>
      </c>
      <c r="I14960" s="193">
        <v>2000</v>
      </c>
      <c r="L14960" s="234" t="s">
        <v>1781</v>
      </c>
    </row>
    <row r="14961" spans="1:12" s="245" customFormat="1" ht="15.75" customHeight="1" x14ac:dyDescent="0.3">
      <c r="A14961" s="343">
        <v>44207</v>
      </c>
      <c r="B14961" s="244" t="s">
        <v>168</v>
      </c>
      <c r="C14961" s="352" t="s">
        <v>56</v>
      </c>
      <c r="D14961" s="345" t="s">
        <v>1155</v>
      </c>
      <c r="E14961" s="344" t="s">
        <v>377</v>
      </c>
      <c r="F14961" s="345" t="s">
        <v>15</v>
      </c>
      <c r="G14961" s="193">
        <f t="shared" si="968"/>
        <v>5</v>
      </c>
      <c r="H14961" s="193">
        <v>200</v>
      </c>
      <c r="I14961" s="193">
        <v>1000</v>
      </c>
      <c r="L14961" s="234" t="s">
        <v>1781</v>
      </c>
    </row>
    <row r="14962" spans="1:12" s="245" customFormat="1" ht="15.75" customHeight="1" x14ac:dyDescent="0.3">
      <c r="A14962" s="343">
        <v>44207</v>
      </c>
      <c r="B14962" s="244" t="s">
        <v>168</v>
      </c>
      <c r="C14962" s="352" t="s">
        <v>56</v>
      </c>
      <c r="D14962" s="345" t="s">
        <v>793</v>
      </c>
      <c r="E14962" s="344" t="s">
        <v>377</v>
      </c>
      <c r="F14962" s="345" t="s">
        <v>12</v>
      </c>
      <c r="G14962" s="193">
        <f t="shared" si="968"/>
        <v>45</v>
      </c>
      <c r="H14962" s="193">
        <v>100</v>
      </c>
      <c r="I14962" s="193">
        <v>4500</v>
      </c>
      <c r="L14962" s="234" t="s">
        <v>1781</v>
      </c>
    </row>
    <row r="14963" spans="1:12" s="245" customFormat="1" ht="15.75" customHeight="1" x14ac:dyDescent="0.3">
      <c r="A14963" s="343">
        <v>44207</v>
      </c>
      <c r="B14963" s="244" t="s">
        <v>168</v>
      </c>
      <c r="C14963" s="352" t="s">
        <v>56</v>
      </c>
      <c r="D14963" s="345" t="s">
        <v>1093</v>
      </c>
      <c r="E14963" s="344" t="s">
        <v>377</v>
      </c>
      <c r="F14963" s="345" t="s">
        <v>41</v>
      </c>
      <c r="G14963" s="193">
        <f t="shared" si="968"/>
        <v>1002</v>
      </c>
      <c r="H14963" s="193">
        <v>1</v>
      </c>
      <c r="I14963" s="193">
        <v>1002</v>
      </c>
      <c r="L14963" s="234" t="s">
        <v>1781</v>
      </c>
    </row>
    <row r="14964" spans="1:12" s="245" customFormat="1" ht="15.75" customHeight="1" x14ac:dyDescent="0.3">
      <c r="A14964" s="343">
        <v>44207</v>
      </c>
      <c r="B14964" s="244" t="s">
        <v>168</v>
      </c>
      <c r="C14964" s="352" t="s">
        <v>56</v>
      </c>
      <c r="D14964" s="345" t="s">
        <v>1153</v>
      </c>
      <c r="E14964" s="344" t="s">
        <v>377</v>
      </c>
      <c r="F14964" s="345" t="s">
        <v>31</v>
      </c>
      <c r="G14964" s="193">
        <f t="shared" si="968"/>
        <v>50</v>
      </c>
      <c r="H14964" s="193">
        <v>100</v>
      </c>
      <c r="I14964" s="193">
        <v>5000</v>
      </c>
      <c r="L14964" s="234" t="s">
        <v>1781</v>
      </c>
    </row>
    <row r="14965" spans="1:12" s="245" customFormat="1" ht="15.75" customHeight="1" x14ac:dyDescent="0.3">
      <c r="A14965" s="343">
        <v>44207</v>
      </c>
      <c r="B14965" s="244" t="s">
        <v>168</v>
      </c>
      <c r="C14965" s="352" t="s">
        <v>56</v>
      </c>
      <c r="D14965" s="345" t="s">
        <v>1160</v>
      </c>
      <c r="E14965" s="344" t="s">
        <v>377</v>
      </c>
      <c r="F14965" s="345" t="s">
        <v>31</v>
      </c>
      <c r="G14965" s="193">
        <f t="shared" si="968"/>
        <v>50</v>
      </c>
      <c r="H14965" s="193">
        <v>100</v>
      </c>
      <c r="I14965" s="193">
        <v>5000</v>
      </c>
      <c r="L14965" s="234" t="s">
        <v>1781</v>
      </c>
    </row>
    <row r="14966" spans="1:12" s="245" customFormat="1" ht="15.75" customHeight="1" x14ac:dyDescent="0.3">
      <c r="A14966" s="343">
        <v>44207</v>
      </c>
      <c r="B14966" s="244" t="s">
        <v>168</v>
      </c>
      <c r="C14966" s="352" t="s">
        <v>56</v>
      </c>
      <c r="D14966" s="345" t="s">
        <v>1128</v>
      </c>
      <c r="E14966" s="344" t="s">
        <v>377</v>
      </c>
      <c r="F14966" s="345" t="s">
        <v>27</v>
      </c>
      <c r="G14966" s="193">
        <f t="shared" si="968"/>
        <v>500</v>
      </c>
      <c r="H14966" s="193">
        <v>1</v>
      </c>
      <c r="I14966" s="193">
        <v>500</v>
      </c>
      <c r="L14966" s="234" t="s">
        <v>1781</v>
      </c>
    </row>
    <row r="14967" spans="1:12" s="245" customFormat="1" ht="18" customHeight="1" x14ac:dyDescent="0.3">
      <c r="A14967" s="343">
        <v>44207</v>
      </c>
      <c r="B14967" s="244" t="s">
        <v>168</v>
      </c>
      <c r="C14967" s="352" t="s">
        <v>56</v>
      </c>
      <c r="D14967" s="345" t="s">
        <v>1161</v>
      </c>
      <c r="E14967" s="344" t="s">
        <v>377</v>
      </c>
      <c r="F14967" s="345" t="s">
        <v>670</v>
      </c>
      <c r="G14967" s="193">
        <f t="shared" si="968"/>
        <v>50</v>
      </c>
      <c r="H14967" s="193">
        <v>40</v>
      </c>
      <c r="I14967" s="193">
        <v>2000</v>
      </c>
      <c r="L14967" s="234" t="s">
        <v>1781</v>
      </c>
    </row>
    <row r="14968" spans="1:12" s="245" customFormat="1" ht="15.75" customHeight="1" x14ac:dyDescent="0.3">
      <c r="A14968" s="343">
        <v>44207</v>
      </c>
      <c r="B14968" s="244" t="s">
        <v>1402</v>
      </c>
      <c r="C14968" s="352" t="s">
        <v>56</v>
      </c>
      <c r="D14968" s="345" t="s">
        <v>1155</v>
      </c>
      <c r="E14968" s="344" t="s">
        <v>377</v>
      </c>
      <c r="F14968" s="345" t="s">
        <v>15</v>
      </c>
      <c r="G14968" s="193">
        <f t="shared" si="968"/>
        <v>2.5</v>
      </c>
      <c r="H14968" s="193">
        <v>200</v>
      </c>
      <c r="I14968" s="193">
        <v>500</v>
      </c>
      <c r="L14968" s="234" t="s">
        <v>1781</v>
      </c>
    </row>
    <row r="14969" spans="1:12" s="245" customFormat="1" ht="15.75" customHeight="1" x14ac:dyDescent="0.3">
      <c r="A14969" s="343">
        <v>44207</v>
      </c>
      <c r="B14969" s="244" t="s">
        <v>1402</v>
      </c>
      <c r="C14969" s="352" t="s">
        <v>56</v>
      </c>
      <c r="D14969" s="345" t="s">
        <v>793</v>
      </c>
      <c r="E14969" s="344" t="s">
        <v>377</v>
      </c>
      <c r="F14969" s="345" t="s">
        <v>12</v>
      </c>
      <c r="G14969" s="193">
        <f t="shared" si="968"/>
        <v>5</v>
      </c>
      <c r="H14969" s="193">
        <v>100</v>
      </c>
      <c r="I14969" s="193">
        <v>500</v>
      </c>
      <c r="L14969" s="234" t="s">
        <v>1781</v>
      </c>
    </row>
    <row r="14970" spans="1:12" s="245" customFormat="1" ht="15.75" customHeight="1" x14ac:dyDescent="0.3">
      <c r="A14970" s="343">
        <v>44207</v>
      </c>
      <c r="B14970" s="244" t="s">
        <v>1402</v>
      </c>
      <c r="C14970" s="352" t="s">
        <v>56</v>
      </c>
      <c r="D14970" s="345" t="s">
        <v>1093</v>
      </c>
      <c r="E14970" s="344" t="s">
        <v>377</v>
      </c>
      <c r="F14970" s="345" t="s">
        <v>41</v>
      </c>
      <c r="G14970" s="193">
        <f t="shared" si="968"/>
        <v>504</v>
      </c>
      <c r="H14970" s="193">
        <v>1</v>
      </c>
      <c r="I14970" s="193">
        <v>504</v>
      </c>
      <c r="L14970" s="234" t="s">
        <v>1781</v>
      </c>
    </row>
    <row r="14971" spans="1:12" s="245" customFormat="1" ht="15.75" customHeight="1" x14ac:dyDescent="0.3">
      <c r="A14971" s="343">
        <v>44207</v>
      </c>
      <c r="B14971" s="244" t="s">
        <v>1402</v>
      </c>
      <c r="C14971" s="352" t="s">
        <v>56</v>
      </c>
      <c r="D14971" s="345" t="s">
        <v>1153</v>
      </c>
      <c r="E14971" s="344" t="s">
        <v>377</v>
      </c>
      <c r="F14971" s="345" t="s">
        <v>31</v>
      </c>
      <c r="G14971" s="193">
        <f t="shared" si="968"/>
        <v>10</v>
      </c>
      <c r="H14971" s="193">
        <v>100</v>
      </c>
      <c r="I14971" s="193">
        <v>1000</v>
      </c>
      <c r="L14971" s="234" t="s">
        <v>1781</v>
      </c>
    </row>
    <row r="14972" spans="1:12" s="245" customFormat="1" ht="15.75" customHeight="1" x14ac:dyDescent="0.3">
      <c r="A14972" s="343">
        <v>44207</v>
      </c>
      <c r="B14972" s="244" t="s">
        <v>1402</v>
      </c>
      <c r="C14972" s="352" t="s">
        <v>56</v>
      </c>
      <c r="D14972" s="345" t="s">
        <v>1160</v>
      </c>
      <c r="E14972" s="344" t="s">
        <v>377</v>
      </c>
      <c r="F14972" s="345" t="s">
        <v>31</v>
      </c>
      <c r="G14972" s="193">
        <f t="shared" si="968"/>
        <v>10</v>
      </c>
      <c r="H14972" s="193">
        <v>100</v>
      </c>
      <c r="I14972" s="193">
        <v>1000</v>
      </c>
      <c r="L14972" s="234" t="s">
        <v>1781</v>
      </c>
    </row>
    <row r="14973" spans="1:12" s="245" customFormat="1" ht="15.75" customHeight="1" x14ac:dyDescent="0.3">
      <c r="A14973" s="343">
        <v>44207</v>
      </c>
      <c r="B14973" s="244" t="s">
        <v>1402</v>
      </c>
      <c r="C14973" s="352" t="s">
        <v>56</v>
      </c>
      <c r="D14973" s="345" t="s">
        <v>1128</v>
      </c>
      <c r="E14973" s="344" t="s">
        <v>377</v>
      </c>
      <c r="F14973" s="345" t="s">
        <v>27</v>
      </c>
      <c r="G14973" s="193">
        <f t="shared" si="968"/>
        <v>2000</v>
      </c>
      <c r="H14973" s="193">
        <v>1</v>
      </c>
      <c r="I14973" s="193">
        <v>2000</v>
      </c>
      <c r="L14973" s="234" t="s">
        <v>1781</v>
      </c>
    </row>
    <row r="14974" spans="1:12" s="245" customFormat="1" ht="18" customHeight="1" x14ac:dyDescent="0.3">
      <c r="A14974" s="343">
        <v>44207</v>
      </c>
      <c r="B14974" s="244" t="s">
        <v>1402</v>
      </c>
      <c r="C14974" s="352" t="s">
        <v>56</v>
      </c>
      <c r="D14974" s="345" t="s">
        <v>1276</v>
      </c>
      <c r="E14974" s="344" t="s">
        <v>377</v>
      </c>
      <c r="F14974" s="345" t="s">
        <v>31</v>
      </c>
      <c r="G14974" s="193">
        <f t="shared" si="968"/>
        <v>10</v>
      </c>
      <c r="H14974" s="193">
        <v>100</v>
      </c>
      <c r="I14974" s="193">
        <v>1000</v>
      </c>
      <c r="L14974" s="234" t="s">
        <v>1781</v>
      </c>
    </row>
    <row r="14975" spans="1:12" s="245" customFormat="1" ht="15.75" customHeight="1" x14ac:dyDescent="0.3">
      <c r="A14975" s="343">
        <v>44207</v>
      </c>
      <c r="B14975" s="244" t="s">
        <v>1199</v>
      </c>
      <c r="C14975" s="352" t="s">
        <v>56</v>
      </c>
      <c r="D14975" s="345" t="s">
        <v>1404</v>
      </c>
      <c r="E14975" s="344" t="s">
        <v>377</v>
      </c>
      <c r="F14975" s="345" t="s">
        <v>27</v>
      </c>
      <c r="G14975" s="193">
        <f t="shared" ref="G14975:G14981" si="969">I14975/H14975</f>
        <v>600</v>
      </c>
      <c r="H14975" s="193">
        <v>1</v>
      </c>
      <c r="I14975" s="193">
        <v>600</v>
      </c>
      <c r="L14975" s="234" t="s">
        <v>1781</v>
      </c>
    </row>
    <row r="14976" spans="1:12" s="245" customFormat="1" ht="15.75" customHeight="1" x14ac:dyDescent="0.3">
      <c r="A14976" s="343">
        <v>44208</v>
      </c>
      <c r="B14976" s="343" t="s">
        <v>1246</v>
      </c>
      <c r="C14976" s="352" t="s">
        <v>291</v>
      </c>
      <c r="D14976" s="345" t="s">
        <v>793</v>
      </c>
      <c r="E14976" s="344" t="s">
        <v>377</v>
      </c>
      <c r="F14976" s="345" t="s">
        <v>12</v>
      </c>
      <c r="G14976" s="193">
        <f t="shared" si="969"/>
        <v>24</v>
      </c>
      <c r="H14976" s="193">
        <v>100</v>
      </c>
      <c r="I14976" s="193">
        <v>2400</v>
      </c>
      <c r="L14976" s="234" t="s">
        <v>1781</v>
      </c>
    </row>
    <row r="14977" spans="1:12" s="245" customFormat="1" ht="15.75" customHeight="1" x14ac:dyDescent="0.3">
      <c r="A14977" s="343">
        <v>44208</v>
      </c>
      <c r="B14977" s="343" t="s">
        <v>1405</v>
      </c>
      <c r="C14977" s="352" t="s">
        <v>56</v>
      </c>
      <c r="D14977" s="345" t="s">
        <v>1155</v>
      </c>
      <c r="E14977" s="344" t="s">
        <v>377</v>
      </c>
      <c r="F14977" s="345" t="s">
        <v>15</v>
      </c>
      <c r="G14977" s="193">
        <f t="shared" si="969"/>
        <v>0.6</v>
      </c>
      <c r="H14977" s="193">
        <v>200</v>
      </c>
      <c r="I14977" s="193">
        <v>120</v>
      </c>
      <c r="L14977" s="234" t="s">
        <v>1781</v>
      </c>
    </row>
    <row r="14978" spans="1:12" s="245" customFormat="1" ht="15.75" customHeight="1" x14ac:dyDescent="0.3">
      <c r="A14978" s="343">
        <v>44208</v>
      </c>
      <c r="B14978" s="343" t="s">
        <v>1405</v>
      </c>
      <c r="C14978" s="352" t="s">
        <v>56</v>
      </c>
      <c r="D14978" s="345" t="s">
        <v>1128</v>
      </c>
      <c r="E14978" s="344" t="s">
        <v>377</v>
      </c>
      <c r="F14978" s="345" t="s">
        <v>27</v>
      </c>
      <c r="G14978" s="193">
        <f t="shared" si="969"/>
        <v>200</v>
      </c>
      <c r="H14978" s="193">
        <v>1</v>
      </c>
      <c r="I14978" s="193">
        <v>200</v>
      </c>
      <c r="L14978" s="234" t="s">
        <v>1781</v>
      </c>
    </row>
    <row r="14979" spans="1:12" s="245" customFormat="1" ht="15.75" customHeight="1" x14ac:dyDescent="0.3">
      <c r="A14979" s="343">
        <v>44208</v>
      </c>
      <c r="B14979" s="343" t="s">
        <v>1406</v>
      </c>
      <c r="C14979" s="352" t="s">
        <v>56</v>
      </c>
      <c r="D14979" s="345" t="s">
        <v>1164</v>
      </c>
      <c r="E14979" s="344" t="s">
        <v>377</v>
      </c>
      <c r="F14979" s="345" t="s">
        <v>670</v>
      </c>
      <c r="G14979" s="193">
        <f t="shared" si="969"/>
        <v>400</v>
      </c>
      <c r="H14979" s="193">
        <v>1</v>
      </c>
      <c r="I14979" s="193">
        <v>400</v>
      </c>
      <c r="L14979" s="234" t="s">
        <v>1781</v>
      </c>
    </row>
    <row r="14980" spans="1:12" s="245" customFormat="1" ht="15.75" customHeight="1" x14ac:dyDescent="0.3">
      <c r="A14980" s="343">
        <v>44208</v>
      </c>
      <c r="B14980" s="343" t="s">
        <v>1406</v>
      </c>
      <c r="C14980" s="352" t="s">
        <v>56</v>
      </c>
      <c r="D14980" s="345" t="s">
        <v>1284</v>
      </c>
      <c r="E14980" s="344" t="s">
        <v>377</v>
      </c>
      <c r="F14980" s="345" t="s">
        <v>670</v>
      </c>
      <c r="G14980" s="193">
        <f t="shared" si="969"/>
        <v>200</v>
      </c>
      <c r="H14980" s="193">
        <v>1</v>
      </c>
      <c r="I14980" s="193">
        <v>200</v>
      </c>
      <c r="L14980" s="234" t="s">
        <v>1781</v>
      </c>
    </row>
    <row r="14981" spans="1:12" s="245" customFormat="1" ht="18" customHeight="1" x14ac:dyDescent="0.3">
      <c r="A14981" s="343">
        <v>44208</v>
      </c>
      <c r="B14981" s="343" t="s">
        <v>1406</v>
      </c>
      <c r="C14981" s="352" t="s">
        <v>56</v>
      </c>
      <c r="D14981" s="345" t="s">
        <v>1161</v>
      </c>
      <c r="E14981" s="344" t="s">
        <v>377</v>
      </c>
      <c r="F14981" s="345" t="s">
        <v>670</v>
      </c>
      <c r="G14981" s="193">
        <f t="shared" si="969"/>
        <v>50</v>
      </c>
      <c r="H14981" s="193">
        <v>40</v>
      </c>
      <c r="I14981" s="193">
        <v>2000</v>
      </c>
      <c r="L14981" s="234" t="s">
        <v>1781</v>
      </c>
    </row>
    <row r="14982" spans="1:12" s="245" customFormat="1" ht="15.75" customHeight="1" x14ac:dyDescent="0.3">
      <c r="A14982" s="343">
        <v>44208</v>
      </c>
      <c r="B14982" s="343" t="s">
        <v>1407</v>
      </c>
      <c r="C14982" s="352" t="s">
        <v>56</v>
      </c>
      <c r="D14982" s="345" t="s">
        <v>1155</v>
      </c>
      <c r="E14982" s="344" t="s">
        <v>377</v>
      </c>
      <c r="F14982" s="345" t="s">
        <v>15</v>
      </c>
      <c r="G14982" s="193">
        <f t="shared" ref="G14982:G15003" si="970">I14982/H14982</f>
        <v>1.2</v>
      </c>
      <c r="H14982" s="193">
        <v>200</v>
      </c>
      <c r="I14982" s="193">
        <v>240</v>
      </c>
      <c r="L14982" s="234" t="s">
        <v>1781</v>
      </c>
    </row>
    <row r="14983" spans="1:12" s="245" customFormat="1" ht="15.75" customHeight="1" x14ac:dyDescent="0.3">
      <c r="A14983" s="343">
        <v>44208</v>
      </c>
      <c r="B14983" s="343" t="s">
        <v>1407</v>
      </c>
      <c r="C14983" s="352" t="s">
        <v>56</v>
      </c>
      <c r="D14983" s="345" t="s">
        <v>793</v>
      </c>
      <c r="E14983" s="344" t="s">
        <v>377</v>
      </c>
      <c r="F14983" s="345" t="s">
        <v>12</v>
      </c>
      <c r="G14983" s="193">
        <f t="shared" si="970"/>
        <v>8.4</v>
      </c>
      <c r="H14983" s="193">
        <v>100</v>
      </c>
      <c r="I14983" s="193">
        <v>840</v>
      </c>
      <c r="L14983" s="234" t="s">
        <v>1781</v>
      </c>
    </row>
    <row r="14984" spans="1:12" s="245" customFormat="1" ht="15.75" customHeight="1" x14ac:dyDescent="0.3">
      <c r="A14984" s="343">
        <v>44208</v>
      </c>
      <c r="B14984" s="343" t="s">
        <v>1407</v>
      </c>
      <c r="C14984" s="352" t="s">
        <v>56</v>
      </c>
      <c r="D14984" s="345" t="s">
        <v>1408</v>
      </c>
      <c r="E14984" s="344" t="s">
        <v>377</v>
      </c>
      <c r="F14984" s="345" t="s">
        <v>41</v>
      </c>
      <c r="G14984" s="193">
        <f t="shared" si="970"/>
        <v>240</v>
      </c>
      <c r="H14984" s="193">
        <v>1</v>
      </c>
      <c r="I14984" s="193">
        <v>240</v>
      </c>
      <c r="L14984" s="234" t="s">
        <v>1781</v>
      </c>
    </row>
    <row r="14985" spans="1:12" s="245" customFormat="1" ht="15.75" customHeight="1" x14ac:dyDescent="0.3">
      <c r="A14985" s="343">
        <v>44208</v>
      </c>
      <c r="B14985" s="343" t="s">
        <v>1407</v>
      </c>
      <c r="C14985" s="352" t="s">
        <v>56</v>
      </c>
      <c r="D14985" s="345" t="s">
        <v>1153</v>
      </c>
      <c r="E14985" s="344" t="s">
        <v>377</v>
      </c>
      <c r="F14985" s="345" t="s">
        <v>31</v>
      </c>
      <c r="G14985" s="193">
        <f t="shared" si="970"/>
        <v>60</v>
      </c>
      <c r="H14985" s="193">
        <v>100</v>
      </c>
      <c r="I14985" s="193">
        <v>6000</v>
      </c>
      <c r="L14985" s="234" t="s">
        <v>1781</v>
      </c>
    </row>
    <row r="14986" spans="1:12" s="245" customFormat="1" ht="15.75" customHeight="1" x14ac:dyDescent="0.3">
      <c r="A14986" s="343">
        <v>44208</v>
      </c>
      <c r="B14986" s="343" t="s">
        <v>1407</v>
      </c>
      <c r="C14986" s="352" t="s">
        <v>56</v>
      </c>
      <c r="D14986" s="345" t="s">
        <v>1160</v>
      </c>
      <c r="E14986" s="344" t="s">
        <v>377</v>
      </c>
      <c r="F14986" s="345" t="s">
        <v>31</v>
      </c>
      <c r="G14986" s="193">
        <f t="shared" si="970"/>
        <v>60</v>
      </c>
      <c r="H14986" s="193">
        <v>100</v>
      </c>
      <c r="I14986" s="193">
        <v>6000</v>
      </c>
      <c r="L14986" s="234" t="s">
        <v>1781</v>
      </c>
    </row>
    <row r="14987" spans="1:12" s="245" customFormat="1" ht="15.75" customHeight="1" x14ac:dyDescent="0.3">
      <c r="A14987" s="343">
        <v>44208</v>
      </c>
      <c r="B14987" s="343" t="s">
        <v>1407</v>
      </c>
      <c r="C14987" s="352" t="s">
        <v>56</v>
      </c>
      <c r="D14987" s="345" t="s">
        <v>1128</v>
      </c>
      <c r="E14987" s="344" t="s">
        <v>377</v>
      </c>
      <c r="F14987" s="345" t="s">
        <v>27</v>
      </c>
      <c r="G14987" s="193">
        <f t="shared" si="970"/>
        <v>600</v>
      </c>
      <c r="H14987" s="193">
        <v>1</v>
      </c>
      <c r="I14987" s="193">
        <v>600</v>
      </c>
      <c r="L14987" s="234" t="s">
        <v>1781</v>
      </c>
    </row>
    <row r="14988" spans="1:12" s="245" customFormat="1" ht="15.75" customHeight="1" x14ac:dyDescent="0.3">
      <c r="A14988" s="343">
        <v>44208</v>
      </c>
      <c r="B14988" s="343" t="s">
        <v>893</v>
      </c>
      <c r="C14988" s="352" t="s">
        <v>56</v>
      </c>
      <c r="D14988" s="345" t="s">
        <v>1155</v>
      </c>
      <c r="E14988" s="344" t="s">
        <v>377</v>
      </c>
      <c r="F14988" s="345" t="s">
        <v>15</v>
      </c>
      <c r="G14988" s="193">
        <f t="shared" si="970"/>
        <v>10</v>
      </c>
      <c r="H14988" s="193">
        <v>200</v>
      </c>
      <c r="I14988" s="193">
        <v>2000</v>
      </c>
      <c r="L14988" s="234" t="s">
        <v>1781</v>
      </c>
    </row>
    <row r="14989" spans="1:12" s="245" customFormat="1" ht="15.75" customHeight="1" x14ac:dyDescent="0.3">
      <c r="A14989" s="343">
        <v>44208</v>
      </c>
      <c r="B14989" s="343" t="s">
        <v>893</v>
      </c>
      <c r="C14989" s="352" t="s">
        <v>56</v>
      </c>
      <c r="D14989" s="345" t="s">
        <v>793</v>
      </c>
      <c r="E14989" s="344" t="s">
        <v>377</v>
      </c>
      <c r="F14989" s="345" t="s">
        <v>12</v>
      </c>
      <c r="G14989" s="193">
        <f t="shared" si="970"/>
        <v>50</v>
      </c>
      <c r="H14989" s="193">
        <v>100</v>
      </c>
      <c r="I14989" s="193">
        <v>5000</v>
      </c>
      <c r="L14989" s="234" t="s">
        <v>1781</v>
      </c>
    </row>
    <row r="14990" spans="1:12" s="245" customFormat="1" ht="15.75" customHeight="1" x14ac:dyDescent="0.3">
      <c r="A14990" s="343">
        <v>44208</v>
      </c>
      <c r="B14990" s="343" t="s">
        <v>893</v>
      </c>
      <c r="C14990" s="352" t="s">
        <v>56</v>
      </c>
      <c r="D14990" s="345" t="s">
        <v>1160</v>
      </c>
      <c r="E14990" s="344" t="s">
        <v>377</v>
      </c>
      <c r="F14990" s="345" t="s">
        <v>31</v>
      </c>
      <c r="G14990" s="193">
        <f t="shared" si="970"/>
        <v>75</v>
      </c>
      <c r="H14990" s="193">
        <v>100</v>
      </c>
      <c r="I14990" s="193">
        <v>7500</v>
      </c>
      <c r="L14990" s="234" t="s">
        <v>1781</v>
      </c>
    </row>
    <row r="14991" spans="1:12" s="245" customFormat="1" ht="15.75" customHeight="1" x14ac:dyDescent="0.3">
      <c r="A14991" s="343">
        <v>44208</v>
      </c>
      <c r="B14991" s="343" t="s">
        <v>893</v>
      </c>
      <c r="C14991" s="352" t="s">
        <v>56</v>
      </c>
      <c r="D14991" s="345" t="s">
        <v>1153</v>
      </c>
      <c r="E14991" s="344" t="s">
        <v>377</v>
      </c>
      <c r="F14991" s="345" t="s">
        <v>31</v>
      </c>
      <c r="G14991" s="193">
        <f t="shared" si="970"/>
        <v>75</v>
      </c>
      <c r="H14991" s="193">
        <v>100</v>
      </c>
      <c r="I14991" s="193">
        <v>7500</v>
      </c>
      <c r="L14991" s="234" t="s">
        <v>1781</v>
      </c>
    </row>
    <row r="14992" spans="1:12" s="245" customFormat="1" ht="18" customHeight="1" x14ac:dyDescent="0.3">
      <c r="A14992" s="343">
        <v>44208</v>
      </c>
      <c r="B14992" s="343" t="s">
        <v>893</v>
      </c>
      <c r="C14992" s="352" t="s">
        <v>56</v>
      </c>
      <c r="D14992" s="345" t="s">
        <v>1161</v>
      </c>
      <c r="E14992" s="344" t="s">
        <v>377</v>
      </c>
      <c r="F14992" s="345" t="s">
        <v>670</v>
      </c>
      <c r="G14992" s="193">
        <f t="shared" si="970"/>
        <v>20</v>
      </c>
      <c r="H14992" s="193">
        <v>40</v>
      </c>
      <c r="I14992" s="193">
        <v>800</v>
      </c>
      <c r="L14992" s="234" t="s">
        <v>1781</v>
      </c>
    </row>
    <row r="14993" spans="1:12" s="245" customFormat="1" ht="15.75" customHeight="1" x14ac:dyDescent="0.3">
      <c r="A14993" s="343">
        <v>44208</v>
      </c>
      <c r="B14993" s="343" t="s">
        <v>1409</v>
      </c>
      <c r="C14993" s="352" t="s">
        <v>56</v>
      </c>
      <c r="D14993" s="345" t="s">
        <v>793</v>
      </c>
      <c r="E14993" s="344" t="s">
        <v>377</v>
      </c>
      <c r="F14993" s="345" t="s">
        <v>12</v>
      </c>
      <c r="G14993" s="193">
        <f t="shared" si="970"/>
        <v>25</v>
      </c>
      <c r="H14993" s="193">
        <v>100</v>
      </c>
      <c r="I14993" s="193">
        <v>2500</v>
      </c>
      <c r="L14993" s="234" t="s">
        <v>1781</v>
      </c>
    </row>
    <row r="14994" spans="1:12" s="245" customFormat="1" ht="15.75" customHeight="1" x14ac:dyDescent="0.3">
      <c r="A14994" s="343">
        <v>44208</v>
      </c>
      <c r="B14994" s="343" t="s">
        <v>1409</v>
      </c>
      <c r="C14994" s="352" t="s">
        <v>56</v>
      </c>
      <c r="D14994" s="345" t="s">
        <v>1093</v>
      </c>
      <c r="E14994" s="344" t="s">
        <v>377</v>
      </c>
      <c r="F14994" s="345" t="s">
        <v>41</v>
      </c>
      <c r="G14994" s="193">
        <f t="shared" si="970"/>
        <v>354</v>
      </c>
      <c r="H14994" s="193">
        <v>1</v>
      </c>
      <c r="I14994" s="193">
        <v>354</v>
      </c>
      <c r="L14994" s="234" t="s">
        <v>1781</v>
      </c>
    </row>
    <row r="14995" spans="1:12" s="245" customFormat="1" ht="15.75" customHeight="1" x14ac:dyDescent="0.3">
      <c r="A14995" s="343">
        <v>44208</v>
      </c>
      <c r="B14995" s="343" t="s">
        <v>1409</v>
      </c>
      <c r="C14995" s="352" t="s">
        <v>56</v>
      </c>
      <c r="D14995" s="345" t="s">
        <v>1155</v>
      </c>
      <c r="E14995" s="344" t="s">
        <v>377</v>
      </c>
      <c r="F14995" s="345" t="s">
        <v>15</v>
      </c>
      <c r="G14995" s="193">
        <f t="shared" si="970"/>
        <v>3.5</v>
      </c>
      <c r="H14995" s="193">
        <v>200</v>
      </c>
      <c r="I14995" s="193">
        <v>700</v>
      </c>
      <c r="L14995" s="234" t="s">
        <v>1781</v>
      </c>
    </row>
    <row r="14996" spans="1:12" s="245" customFormat="1" ht="15.75" customHeight="1" x14ac:dyDescent="0.3">
      <c r="A14996" s="343">
        <v>44208</v>
      </c>
      <c r="B14996" s="343" t="s">
        <v>1409</v>
      </c>
      <c r="C14996" s="352" t="s">
        <v>56</v>
      </c>
      <c r="D14996" s="345" t="s">
        <v>1128</v>
      </c>
      <c r="E14996" s="344" t="s">
        <v>377</v>
      </c>
      <c r="F14996" s="345" t="s">
        <v>27</v>
      </c>
      <c r="G14996" s="193">
        <f t="shared" si="970"/>
        <v>350</v>
      </c>
      <c r="H14996" s="193">
        <v>1</v>
      </c>
      <c r="I14996" s="193">
        <v>350</v>
      </c>
      <c r="L14996" s="234" t="s">
        <v>1781</v>
      </c>
    </row>
    <row r="14997" spans="1:12" s="245" customFormat="1" ht="18" customHeight="1" x14ac:dyDescent="0.3">
      <c r="A14997" s="343">
        <v>44208</v>
      </c>
      <c r="B14997" s="343" t="s">
        <v>1409</v>
      </c>
      <c r="C14997" s="352" t="s">
        <v>56</v>
      </c>
      <c r="D14997" s="345" t="s">
        <v>1161</v>
      </c>
      <c r="E14997" s="344" t="s">
        <v>377</v>
      </c>
      <c r="F14997" s="345" t="s">
        <v>670</v>
      </c>
      <c r="G14997" s="193">
        <f t="shared" si="970"/>
        <v>12</v>
      </c>
      <c r="H14997" s="193">
        <v>40</v>
      </c>
      <c r="I14997" s="193">
        <v>480</v>
      </c>
      <c r="L14997" s="234" t="s">
        <v>1781</v>
      </c>
    </row>
    <row r="14998" spans="1:12" s="245" customFormat="1" ht="15.75" customHeight="1" x14ac:dyDescent="0.3">
      <c r="A14998" s="343">
        <v>44208</v>
      </c>
      <c r="B14998" s="343" t="s">
        <v>1410</v>
      </c>
      <c r="C14998" s="352" t="s">
        <v>56</v>
      </c>
      <c r="D14998" s="345" t="s">
        <v>1341</v>
      </c>
      <c r="E14998" s="344" t="s">
        <v>377</v>
      </c>
      <c r="F14998" s="345" t="s">
        <v>12</v>
      </c>
      <c r="G14998" s="193">
        <f t="shared" si="970"/>
        <v>60</v>
      </c>
      <c r="H14998" s="193">
        <v>50</v>
      </c>
      <c r="I14998" s="193">
        <v>3000</v>
      </c>
      <c r="L14998" s="234" t="s">
        <v>1781</v>
      </c>
    </row>
    <row r="14999" spans="1:12" s="245" customFormat="1" ht="15.75" customHeight="1" x14ac:dyDescent="0.3">
      <c r="A14999" s="343">
        <v>44208</v>
      </c>
      <c r="B14999" s="343" t="s">
        <v>1410</v>
      </c>
      <c r="C14999" s="352" t="s">
        <v>56</v>
      </c>
      <c r="D14999" s="345" t="s">
        <v>1161</v>
      </c>
      <c r="E14999" s="344" t="s">
        <v>377</v>
      </c>
      <c r="F14999" s="345" t="s">
        <v>670</v>
      </c>
      <c r="G14999" s="193">
        <f t="shared" si="970"/>
        <v>13</v>
      </c>
      <c r="H14999" s="193">
        <v>40</v>
      </c>
      <c r="I14999" s="193">
        <v>520</v>
      </c>
      <c r="L14999" s="234" t="s">
        <v>1781</v>
      </c>
    </row>
    <row r="15000" spans="1:12" s="245" customFormat="1" ht="15.75" customHeight="1" x14ac:dyDescent="0.3">
      <c r="A15000" s="343">
        <v>44208</v>
      </c>
      <c r="B15000" s="343" t="s">
        <v>1410</v>
      </c>
      <c r="C15000" s="352" t="s">
        <v>56</v>
      </c>
      <c r="D15000" s="345" t="s">
        <v>1153</v>
      </c>
      <c r="E15000" s="344" t="s">
        <v>377</v>
      </c>
      <c r="F15000" s="345" t="s">
        <v>31</v>
      </c>
      <c r="G15000" s="193">
        <f t="shared" si="970"/>
        <v>20</v>
      </c>
      <c r="H15000" s="193">
        <v>100</v>
      </c>
      <c r="I15000" s="193">
        <v>2000</v>
      </c>
      <c r="L15000" s="234" t="s">
        <v>1781</v>
      </c>
    </row>
    <row r="15001" spans="1:12" s="245" customFormat="1" ht="15.75" customHeight="1" x14ac:dyDescent="0.3">
      <c r="A15001" s="343">
        <v>44208</v>
      </c>
      <c r="B15001" s="343" t="s">
        <v>1186</v>
      </c>
      <c r="C15001" s="352" t="s">
        <v>56</v>
      </c>
      <c r="D15001" s="345" t="s">
        <v>1153</v>
      </c>
      <c r="E15001" s="344" t="s">
        <v>377</v>
      </c>
      <c r="F15001" s="345" t="s">
        <v>31</v>
      </c>
      <c r="G15001" s="193">
        <f t="shared" si="970"/>
        <v>50</v>
      </c>
      <c r="H15001" s="193">
        <v>100</v>
      </c>
      <c r="I15001" s="193">
        <v>5000</v>
      </c>
      <c r="L15001" s="234" t="s">
        <v>1781</v>
      </c>
    </row>
    <row r="15002" spans="1:12" s="245" customFormat="1" ht="15.75" customHeight="1" x14ac:dyDescent="0.3">
      <c r="A15002" s="343">
        <v>44208</v>
      </c>
      <c r="B15002" s="343" t="s">
        <v>1186</v>
      </c>
      <c r="C15002" s="352" t="s">
        <v>56</v>
      </c>
      <c r="D15002" s="345" t="s">
        <v>1157</v>
      </c>
      <c r="E15002" s="344" t="s">
        <v>377</v>
      </c>
      <c r="F15002" s="345" t="s">
        <v>31</v>
      </c>
      <c r="G15002" s="193">
        <f t="shared" si="970"/>
        <v>10</v>
      </c>
      <c r="H15002" s="193">
        <v>100</v>
      </c>
      <c r="I15002" s="193">
        <v>1000</v>
      </c>
      <c r="L15002" s="234" t="s">
        <v>1781</v>
      </c>
    </row>
    <row r="15003" spans="1:12" s="245" customFormat="1" ht="18" customHeight="1" x14ac:dyDescent="0.3">
      <c r="A15003" s="343">
        <v>44208</v>
      </c>
      <c r="B15003" s="343" t="s">
        <v>1186</v>
      </c>
      <c r="C15003" s="352" t="s">
        <v>56</v>
      </c>
      <c r="D15003" s="345" t="s">
        <v>1161</v>
      </c>
      <c r="E15003" s="344" t="s">
        <v>377</v>
      </c>
      <c r="F15003" s="345" t="s">
        <v>670</v>
      </c>
      <c r="G15003" s="193">
        <f t="shared" si="970"/>
        <v>8</v>
      </c>
      <c r="H15003" s="193">
        <v>40</v>
      </c>
      <c r="I15003" s="193">
        <v>320</v>
      </c>
      <c r="L15003" s="234" t="s">
        <v>1781</v>
      </c>
    </row>
    <row r="15004" spans="1:12" s="245" customFormat="1" ht="15.75" customHeight="1" x14ac:dyDescent="0.3">
      <c r="A15004" s="343">
        <v>44208</v>
      </c>
      <c r="B15004" s="343" t="s">
        <v>1240</v>
      </c>
      <c r="C15004" s="352" t="s">
        <v>56</v>
      </c>
      <c r="D15004" s="345" t="s">
        <v>1341</v>
      </c>
      <c r="E15004" s="344" t="s">
        <v>377</v>
      </c>
      <c r="F15004" s="345" t="s">
        <v>12</v>
      </c>
      <c r="G15004" s="193">
        <f t="shared" ref="G15004:G15022" si="971">I15004/H15004</f>
        <v>2</v>
      </c>
      <c r="H15004" s="193">
        <v>100</v>
      </c>
      <c r="I15004" s="193">
        <v>200</v>
      </c>
      <c r="L15004" s="234" t="s">
        <v>1781</v>
      </c>
    </row>
    <row r="15005" spans="1:12" s="245" customFormat="1" ht="15.75" customHeight="1" x14ac:dyDescent="0.3">
      <c r="A15005" s="343">
        <v>44208</v>
      </c>
      <c r="B15005" s="343" t="s">
        <v>1240</v>
      </c>
      <c r="C15005" s="352" t="s">
        <v>56</v>
      </c>
      <c r="D15005" s="345" t="s">
        <v>1093</v>
      </c>
      <c r="E15005" s="344" t="s">
        <v>377</v>
      </c>
      <c r="F15005" s="345" t="s">
        <v>41</v>
      </c>
      <c r="G15005" s="193">
        <f t="shared" si="971"/>
        <v>2</v>
      </c>
      <c r="H15005" s="193">
        <v>50</v>
      </c>
      <c r="I15005" s="193">
        <v>100</v>
      </c>
      <c r="L15005" s="234" t="s">
        <v>1781</v>
      </c>
    </row>
    <row r="15006" spans="1:12" s="245" customFormat="1" ht="15.75" customHeight="1" x14ac:dyDescent="0.3">
      <c r="A15006" s="343">
        <v>44208</v>
      </c>
      <c r="B15006" s="343" t="s">
        <v>1240</v>
      </c>
      <c r="C15006" s="352" t="s">
        <v>56</v>
      </c>
      <c r="D15006" s="345" t="s">
        <v>1153</v>
      </c>
      <c r="E15006" s="344" t="s">
        <v>377</v>
      </c>
      <c r="F15006" s="345" t="s">
        <v>31</v>
      </c>
      <c r="G15006" s="193">
        <f t="shared" si="971"/>
        <v>90</v>
      </c>
      <c r="H15006" s="193">
        <v>100</v>
      </c>
      <c r="I15006" s="193">
        <v>9000</v>
      </c>
      <c r="L15006" s="234" t="s">
        <v>1781</v>
      </c>
    </row>
    <row r="15007" spans="1:12" s="245" customFormat="1" ht="15.75" customHeight="1" x14ac:dyDescent="0.3">
      <c r="A15007" s="343">
        <v>44208</v>
      </c>
      <c r="B15007" s="343" t="s">
        <v>1240</v>
      </c>
      <c r="C15007" s="352" t="s">
        <v>56</v>
      </c>
      <c r="D15007" s="345" t="s">
        <v>1160</v>
      </c>
      <c r="E15007" s="344" t="s">
        <v>377</v>
      </c>
      <c r="F15007" s="345" t="s">
        <v>31</v>
      </c>
      <c r="G15007" s="193">
        <f t="shared" si="971"/>
        <v>90</v>
      </c>
      <c r="H15007" s="193">
        <v>100</v>
      </c>
      <c r="I15007" s="193">
        <v>9000</v>
      </c>
      <c r="L15007" s="234" t="s">
        <v>1781</v>
      </c>
    </row>
    <row r="15008" spans="1:12" s="245" customFormat="1" ht="15.75" customHeight="1" x14ac:dyDescent="0.3">
      <c r="A15008" s="343">
        <v>44208</v>
      </c>
      <c r="B15008" s="343" t="s">
        <v>1240</v>
      </c>
      <c r="C15008" s="352" t="s">
        <v>56</v>
      </c>
      <c r="D15008" s="345" t="s">
        <v>1157</v>
      </c>
      <c r="E15008" s="344" t="s">
        <v>377</v>
      </c>
      <c r="F15008" s="345" t="s">
        <v>31</v>
      </c>
      <c r="G15008" s="193">
        <f t="shared" ref="G15008:G15009" si="972">I15008/H15008</f>
        <v>10</v>
      </c>
      <c r="H15008" s="193">
        <v>100</v>
      </c>
      <c r="I15008" s="193">
        <v>1000</v>
      </c>
      <c r="L15008" s="234" t="s">
        <v>1781</v>
      </c>
    </row>
    <row r="15009" spans="1:12" s="245" customFormat="1" ht="15.75" customHeight="1" x14ac:dyDescent="0.3">
      <c r="A15009" s="343">
        <v>44208</v>
      </c>
      <c r="B15009" s="343" t="s">
        <v>1240</v>
      </c>
      <c r="C15009" s="352" t="s">
        <v>56</v>
      </c>
      <c r="D15009" s="345" t="s">
        <v>1276</v>
      </c>
      <c r="E15009" s="344" t="s">
        <v>377</v>
      </c>
      <c r="F15009" s="345" t="s">
        <v>31</v>
      </c>
      <c r="G15009" s="193">
        <f t="shared" si="972"/>
        <v>10</v>
      </c>
      <c r="H15009" s="193">
        <v>100</v>
      </c>
      <c r="I15009" s="193">
        <v>1000</v>
      </c>
      <c r="L15009" s="234" t="s">
        <v>1781</v>
      </c>
    </row>
    <row r="15010" spans="1:12" s="245" customFormat="1" ht="15.75" customHeight="1" x14ac:dyDescent="0.3">
      <c r="A15010" s="343">
        <v>44208</v>
      </c>
      <c r="B15010" s="343" t="s">
        <v>1240</v>
      </c>
      <c r="C15010" s="352" t="s">
        <v>56</v>
      </c>
      <c r="D15010" s="345" t="s">
        <v>1164</v>
      </c>
      <c r="E15010" s="344" t="s">
        <v>377</v>
      </c>
      <c r="F15010" s="345" t="s">
        <v>670</v>
      </c>
      <c r="G15010" s="193">
        <f t="shared" si="971"/>
        <v>300</v>
      </c>
      <c r="H15010" s="193">
        <v>1</v>
      </c>
      <c r="I15010" s="193">
        <v>300</v>
      </c>
      <c r="L15010" s="234" t="s">
        <v>1781</v>
      </c>
    </row>
    <row r="15011" spans="1:12" s="245" customFormat="1" ht="15.75" customHeight="1" x14ac:dyDescent="0.3">
      <c r="A15011" s="343">
        <v>44208</v>
      </c>
      <c r="B15011" s="343" t="s">
        <v>1240</v>
      </c>
      <c r="C15011" s="352" t="s">
        <v>56</v>
      </c>
      <c r="D15011" s="345" t="s">
        <v>1282</v>
      </c>
      <c r="E15011" s="344" t="s">
        <v>377</v>
      </c>
      <c r="F15011" s="345" t="s">
        <v>670</v>
      </c>
      <c r="G15011" s="193">
        <f t="shared" ref="G15011:G15012" si="973">I15011/H15011</f>
        <v>300</v>
      </c>
      <c r="H15011" s="193">
        <v>1</v>
      </c>
      <c r="I15011" s="193">
        <v>300</v>
      </c>
      <c r="L15011" s="234" t="s">
        <v>1781</v>
      </c>
    </row>
    <row r="15012" spans="1:12" s="245" customFormat="1" ht="15.75" customHeight="1" x14ac:dyDescent="0.3">
      <c r="A15012" s="343">
        <v>44208</v>
      </c>
      <c r="B15012" s="343" t="s">
        <v>1240</v>
      </c>
      <c r="C15012" s="352" t="s">
        <v>56</v>
      </c>
      <c r="D15012" s="345" t="s">
        <v>1204</v>
      </c>
      <c r="E15012" s="344" t="s">
        <v>377</v>
      </c>
      <c r="F15012" s="345" t="s">
        <v>670</v>
      </c>
      <c r="G15012" s="193">
        <f t="shared" si="973"/>
        <v>300</v>
      </c>
      <c r="H15012" s="193">
        <v>1</v>
      </c>
      <c r="I15012" s="193">
        <v>300</v>
      </c>
      <c r="L15012" s="234" t="s">
        <v>1781</v>
      </c>
    </row>
    <row r="15013" spans="1:12" s="245" customFormat="1" ht="15.75" customHeight="1" x14ac:dyDescent="0.3">
      <c r="A15013" s="343">
        <v>44208</v>
      </c>
      <c r="B15013" s="343" t="s">
        <v>1240</v>
      </c>
      <c r="C15013" s="352" t="s">
        <v>56</v>
      </c>
      <c r="D15013" s="345" t="s">
        <v>1235</v>
      </c>
      <c r="E15013" s="344" t="s">
        <v>377</v>
      </c>
      <c r="F15013" s="345" t="s">
        <v>670</v>
      </c>
      <c r="G15013" s="193">
        <f t="shared" ref="G15013" si="974">I15013/H15013</f>
        <v>1</v>
      </c>
      <c r="H15013" s="193">
        <v>1000</v>
      </c>
      <c r="I15013" s="193">
        <v>1000</v>
      </c>
      <c r="L15013" s="234" t="s">
        <v>1781</v>
      </c>
    </row>
    <row r="15014" spans="1:12" s="245" customFormat="1" ht="18" customHeight="1" x14ac:dyDescent="0.3">
      <c r="A15014" s="343">
        <v>44208</v>
      </c>
      <c r="B15014" s="343" t="s">
        <v>1240</v>
      </c>
      <c r="C15014" s="352" t="s">
        <v>56</v>
      </c>
      <c r="D15014" s="345" t="s">
        <v>1161</v>
      </c>
      <c r="E15014" s="344" t="s">
        <v>377</v>
      </c>
      <c r="F15014" s="345" t="s">
        <v>670</v>
      </c>
      <c r="G15014" s="193">
        <f t="shared" si="971"/>
        <v>10</v>
      </c>
      <c r="H15014" s="193">
        <v>40</v>
      </c>
      <c r="I15014" s="193">
        <v>400</v>
      </c>
      <c r="L15014" s="234" t="s">
        <v>1781</v>
      </c>
    </row>
    <row r="15015" spans="1:12" s="245" customFormat="1" ht="15.75" customHeight="1" x14ac:dyDescent="0.3">
      <c r="A15015" s="343">
        <v>44207</v>
      </c>
      <c r="B15015" s="244" t="s">
        <v>506</v>
      </c>
      <c r="C15015" s="352" t="s">
        <v>56</v>
      </c>
      <c r="D15015" s="345" t="s">
        <v>1155</v>
      </c>
      <c r="E15015" s="344" t="s">
        <v>377</v>
      </c>
      <c r="F15015" s="345" t="s">
        <v>15</v>
      </c>
      <c r="G15015" s="193">
        <f t="shared" si="971"/>
        <v>2.5</v>
      </c>
      <c r="H15015" s="193">
        <v>200</v>
      </c>
      <c r="I15015" s="193">
        <v>500</v>
      </c>
      <c r="L15015" s="234" t="s">
        <v>1781</v>
      </c>
    </row>
    <row r="15016" spans="1:12" s="245" customFormat="1" ht="15.75" customHeight="1" x14ac:dyDescent="0.3">
      <c r="A15016" s="343">
        <v>44207</v>
      </c>
      <c r="B15016" s="244" t="s">
        <v>506</v>
      </c>
      <c r="C15016" s="352" t="s">
        <v>56</v>
      </c>
      <c r="D15016" s="345" t="s">
        <v>793</v>
      </c>
      <c r="E15016" s="344" t="s">
        <v>377</v>
      </c>
      <c r="F15016" s="345" t="s">
        <v>12</v>
      </c>
      <c r="G15016" s="193">
        <f t="shared" si="971"/>
        <v>15</v>
      </c>
      <c r="H15016" s="193">
        <v>100</v>
      </c>
      <c r="I15016" s="193">
        <v>1500</v>
      </c>
      <c r="L15016" s="234" t="s">
        <v>1781</v>
      </c>
    </row>
    <row r="15017" spans="1:12" s="245" customFormat="1" ht="15.75" customHeight="1" x14ac:dyDescent="0.3">
      <c r="A15017" s="343">
        <v>44207</v>
      </c>
      <c r="B15017" s="244" t="s">
        <v>506</v>
      </c>
      <c r="C15017" s="352" t="s">
        <v>56</v>
      </c>
      <c r="D15017" s="345" t="s">
        <v>1093</v>
      </c>
      <c r="E15017" s="344" t="s">
        <v>377</v>
      </c>
      <c r="F15017" s="345" t="s">
        <v>41</v>
      </c>
      <c r="G15017" s="193">
        <f t="shared" si="971"/>
        <v>102</v>
      </c>
      <c r="H15017" s="193">
        <v>1</v>
      </c>
      <c r="I15017" s="193">
        <v>102</v>
      </c>
      <c r="L15017" s="234" t="s">
        <v>1781</v>
      </c>
    </row>
    <row r="15018" spans="1:12" s="245" customFormat="1" ht="15.75" customHeight="1" x14ac:dyDescent="0.3">
      <c r="A15018" s="343">
        <v>44207</v>
      </c>
      <c r="B15018" s="244" t="s">
        <v>506</v>
      </c>
      <c r="C15018" s="352" t="s">
        <v>56</v>
      </c>
      <c r="D15018" s="345" t="s">
        <v>1153</v>
      </c>
      <c r="E15018" s="344" t="s">
        <v>377</v>
      </c>
      <c r="F15018" s="345" t="s">
        <v>31</v>
      </c>
      <c r="G15018" s="193">
        <f t="shared" si="971"/>
        <v>50</v>
      </c>
      <c r="H15018" s="193">
        <v>100</v>
      </c>
      <c r="I15018" s="193">
        <v>5000</v>
      </c>
      <c r="L15018" s="234" t="s">
        <v>1781</v>
      </c>
    </row>
    <row r="15019" spans="1:12" s="245" customFormat="1" ht="15.75" customHeight="1" x14ac:dyDescent="0.3">
      <c r="A15019" s="343">
        <v>44207</v>
      </c>
      <c r="B15019" s="244" t="s">
        <v>506</v>
      </c>
      <c r="C15019" s="352" t="s">
        <v>56</v>
      </c>
      <c r="D15019" s="345" t="s">
        <v>1160</v>
      </c>
      <c r="E15019" s="344" t="s">
        <v>377</v>
      </c>
      <c r="F15019" s="345" t="s">
        <v>31</v>
      </c>
      <c r="G15019" s="193">
        <f t="shared" si="971"/>
        <v>50</v>
      </c>
      <c r="H15019" s="193">
        <v>100</v>
      </c>
      <c r="I15019" s="193">
        <v>5000</v>
      </c>
      <c r="L15019" s="234" t="s">
        <v>1781</v>
      </c>
    </row>
    <row r="15020" spans="1:12" s="245" customFormat="1" ht="15.75" customHeight="1" x14ac:dyDescent="0.3">
      <c r="A15020" s="343">
        <v>44208</v>
      </c>
      <c r="B15020" s="343" t="s">
        <v>1411</v>
      </c>
      <c r="C15020" s="352" t="s">
        <v>56</v>
      </c>
      <c r="D15020" s="345" t="s">
        <v>1155</v>
      </c>
      <c r="E15020" s="344" t="s">
        <v>377</v>
      </c>
      <c r="F15020" s="345" t="s">
        <v>15</v>
      </c>
      <c r="G15020" s="193">
        <f t="shared" si="971"/>
        <v>5</v>
      </c>
      <c r="H15020" s="193">
        <v>200</v>
      </c>
      <c r="I15020" s="193">
        <v>1000</v>
      </c>
      <c r="L15020" s="234" t="s">
        <v>1781</v>
      </c>
    </row>
    <row r="15021" spans="1:12" s="245" customFormat="1" ht="15.75" customHeight="1" x14ac:dyDescent="0.3">
      <c r="A15021" s="343">
        <v>44208</v>
      </c>
      <c r="B15021" s="343" t="s">
        <v>1411</v>
      </c>
      <c r="C15021" s="352" t="s">
        <v>56</v>
      </c>
      <c r="D15021" s="345" t="s">
        <v>1341</v>
      </c>
      <c r="E15021" s="344" t="s">
        <v>377</v>
      </c>
      <c r="F15021" s="345" t="s">
        <v>12</v>
      </c>
      <c r="G15021" s="193">
        <f t="shared" si="971"/>
        <v>40</v>
      </c>
      <c r="H15021" s="193">
        <v>50</v>
      </c>
      <c r="I15021" s="193">
        <v>2000</v>
      </c>
      <c r="L15021" s="234" t="s">
        <v>1781</v>
      </c>
    </row>
    <row r="15022" spans="1:12" s="245" customFormat="1" ht="15.75" customHeight="1" x14ac:dyDescent="0.3">
      <c r="A15022" s="343">
        <v>44208</v>
      </c>
      <c r="B15022" s="343" t="s">
        <v>1411</v>
      </c>
      <c r="C15022" s="352" t="s">
        <v>56</v>
      </c>
      <c r="D15022" s="345" t="s">
        <v>1161</v>
      </c>
      <c r="E15022" s="344" t="s">
        <v>377</v>
      </c>
      <c r="F15022" s="345" t="s">
        <v>670</v>
      </c>
      <c r="G15022" s="193">
        <f t="shared" si="971"/>
        <v>30</v>
      </c>
      <c r="H15022" s="193">
        <v>40</v>
      </c>
      <c r="I15022" s="193">
        <v>1200</v>
      </c>
      <c r="L15022" s="234" t="s">
        <v>1781</v>
      </c>
    </row>
    <row r="15023" spans="1:12" s="245" customFormat="1" ht="15.75" customHeight="1" x14ac:dyDescent="0.3">
      <c r="A15023" s="343">
        <v>44209</v>
      </c>
      <c r="B15023" s="244" t="s">
        <v>472</v>
      </c>
      <c r="C15023" s="352" t="s">
        <v>351</v>
      </c>
      <c r="D15023" s="345" t="s">
        <v>1155</v>
      </c>
      <c r="E15023" s="344" t="s">
        <v>377</v>
      </c>
      <c r="F15023" s="345" t="s">
        <v>15</v>
      </c>
      <c r="G15023" s="193">
        <f t="shared" ref="G15023:G15028" si="975">I15023/H15023</f>
        <v>0.3</v>
      </c>
      <c r="H15023" s="193">
        <v>200</v>
      </c>
      <c r="I15023" s="193">
        <v>60</v>
      </c>
      <c r="L15023" s="234" t="s">
        <v>1781</v>
      </c>
    </row>
    <row r="15024" spans="1:12" s="245" customFormat="1" ht="15.75" customHeight="1" x14ac:dyDescent="0.3">
      <c r="A15024" s="343">
        <v>44209</v>
      </c>
      <c r="B15024" s="244" t="s">
        <v>472</v>
      </c>
      <c r="C15024" s="352" t="s">
        <v>351</v>
      </c>
      <c r="D15024" s="345" t="s">
        <v>793</v>
      </c>
      <c r="E15024" s="344" t="s">
        <v>377</v>
      </c>
      <c r="F15024" s="345" t="s">
        <v>12</v>
      </c>
      <c r="G15024" s="193">
        <f t="shared" si="975"/>
        <v>0.5</v>
      </c>
      <c r="H15024" s="193">
        <v>100</v>
      </c>
      <c r="I15024" s="193">
        <v>50</v>
      </c>
      <c r="L15024" s="234" t="s">
        <v>1781</v>
      </c>
    </row>
    <row r="15025" spans="1:12" s="245" customFormat="1" ht="15.75" customHeight="1" x14ac:dyDescent="0.3">
      <c r="A15025" s="343">
        <v>44209</v>
      </c>
      <c r="B15025" s="244" t="s">
        <v>472</v>
      </c>
      <c r="C15025" s="352" t="s">
        <v>351</v>
      </c>
      <c r="D15025" s="345" t="s">
        <v>1093</v>
      </c>
      <c r="E15025" s="344" t="s">
        <v>377</v>
      </c>
      <c r="F15025" s="345" t="s">
        <v>41</v>
      </c>
      <c r="G15025" s="193">
        <f t="shared" si="975"/>
        <v>24</v>
      </c>
      <c r="H15025" s="193">
        <v>1</v>
      </c>
      <c r="I15025" s="193">
        <v>24</v>
      </c>
      <c r="L15025" s="234" t="s">
        <v>1781</v>
      </c>
    </row>
    <row r="15026" spans="1:12" s="245" customFormat="1" ht="15.75" customHeight="1" x14ac:dyDescent="0.3">
      <c r="A15026" s="343">
        <v>44209</v>
      </c>
      <c r="B15026" s="343" t="s">
        <v>1298</v>
      </c>
      <c r="C15026" s="352" t="s">
        <v>56</v>
      </c>
      <c r="D15026" s="345" t="s">
        <v>1157</v>
      </c>
      <c r="E15026" s="344" t="s">
        <v>377</v>
      </c>
      <c r="F15026" s="345" t="s">
        <v>31</v>
      </c>
      <c r="G15026" s="193">
        <f t="shared" si="975"/>
        <v>20</v>
      </c>
      <c r="H15026" s="193">
        <v>100</v>
      </c>
      <c r="I15026" s="193">
        <v>2000</v>
      </c>
      <c r="L15026" s="234" t="s">
        <v>1781</v>
      </c>
    </row>
    <row r="15027" spans="1:12" s="245" customFormat="1" ht="15.75" customHeight="1" x14ac:dyDescent="0.3">
      <c r="A15027" s="343">
        <v>44209</v>
      </c>
      <c r="B15027" s="343" t="s">
        <v>1298</v>
      </c>
      <c r="C15027" s="352" t="s">
        <v>56</v>
      </c>
      <c r="D15027" s="345" t="s">
        <v>1276</v>
      </c>
      <c r="E15027" s="344" t="s">
        <v>377</v>
      </c>
      <c r="F15027" s="345" t="s">
        <v>31</v>
      </c>
      <c r="G15027" s="193">
        <f t="shared" si="975"/>
        <v>10</v>
      </c>
      <c r="H15027" s="193">
        <v>100</v>
      </c>
      <c r="I15027" s="193">
        <v>1000</v>
      </c>
      <c r="L15027" s="234" t="s">
        <v>1781</v>
      </c>
    </row>
    <row r="15028" spans="1:12" s="245" customFormat="1" ht="15.75" customHeight="1" x14ac:dyDescent="0.3">
      <c r="A15028" s="343">
        <v>44209</v>
      </c>
      <c r="B15028" s="343" t="s">
        <v>1298</v>
      </c>
      <c r="C15028" s="352" t="s">
        <v>56</v>
      </c>
      <c r="D15028" s="345" t="s">
        <v>1362</v>
      </c>
      <c r="E15028" s="344" t="s">
        <v>377</v>
      </c>
      <c r="F15028" s="345" t="s">
        <v>27</v>
      </c>
      <c r="G15028" s="193">
        <f t="shared" si="975"/>
        <v>500</v>
      </c>
      <c r="H15028" s="193">
        <v>1</v>
      </c>
      <c r="I15028" s="193">
        <v>500</v>
      </c>
      <c r="L15028" s="234" t="s">
        <v>1781</v>
      </c>
    </row>
    <row r="15029" spans="1:12" s="245" customFormat="1" ht="15.75" customHeight="1" x14ac:dyDescent="0.3">
      <c r="A15029" s="343">
        <v>44209</v>
      </c>
      <c r="B15029" s="244" t="s">
        <v>1588</v>
      </c>
      <c r="C15029" s="352" t="s">
        <v>56</v>
      </c>
      <c r="D15029" s="345" t="s">
        <v>1317</v>
      </c>
      <c r="E15029" s="344" t="s">
        <v>377</v>
      </c>
      <c r="F15029" s="345" t="s">
        <v>1377</v>
      </c>
      <c r="G15029" s="193">
        <f t="shared" ref="G15029:G15034" si="976">I15029/H15029</f>
        <v>6</v>
      </c>
      <c r="H15029" s="193">
        <v>1</v>
      </c>
      <c r="I15029" s="193">
        <v>6</v>
      </c>
      <c r="L15029" s="234" t="s">
        <v>1781</v>
      </c>
    </row>
    <row r="15030" spans="1:12" s="245" customFormat="1" ht="15.75" customHeight="1" x14ac:dyDescent="0.3">
      <c r="A15030" s="343">
        <v>44209</v>
      </c>
      <c r="B15030" s="244" t="s">
        <v>1588</v>
      </c>
      <c r="C15030" s="352" t="s">
        <v>56</v>
      </c>
      <c r="D15030" s="345" t="s">
        <v>1160</v>
      </c>
      <c r="E15030" s="344" t="s">
        <v>377</v>
      </c>
      <c r="F15030" s="345" t="s">
        <v>31</v>
      </c>
      <c r="G15030" s="193">
        <f t="shared" si="976"/>
        <v>220</v>
      </c>
      <c r="H15030" s="193">
        <v>100</v>
      </c>
      <c r="I15030" s="193">
        <v>22000</v>
      </c>
      <c r="L15030" s="234" t="s">
        <v>1781</v>
      </c>
    </row>
    <row r="15031" spans="1:12" s="245" customFormat="1" ht="15.75" customHeight="1" x14ac:dyDescent="0.3">
      <c r="A15031" s="343">
        <v>44209</v>
      </c>
      <c r="B15031" s="244" t="s">
        <v>1588</v>
      </c>
      <c r="C15031" s="352" t="s">
        <v>56</v>
      </c>
      <c r="D15031" s="345" t="s">
        <v>1173</v>
      </c>
      <c r="E15031" s="344" t="s">
        <v>377</v>
      </c>
      <c r="F15031" s="345" t="s">
        <v>1174</v>
      </c>
      <c r="G15031" s="193">
        <f t="shared" si="976"/>
        <v>10</v>
      </c>
      <c r="H15031" s="193">
        <v>1</v>
      </c>
      <c r="I15031" s="193">
        <v>10</v>
      </c>
      <c r="L15031" s="234" t="s">
        <v>1781</v>
      </c>
    </row>
    <row r="15032" spans="1:12" s="245" customFormat="1" ht="15.75" customHeight="1" x14ac:dyDescent="0.3">
      <c r="A15032" s="343">
        <v>44209</v>
      </c>
      <c r="B15032" s="343" t="s">
        <v>1589</v>
      </c>
      <c r="C15032" s="352" t="s">
        <v>56</v>
      </c>
      <c r="D15032" s="345" t="s">
        <v>1153</v>
      </c>
      <c r="E15032" s="344" t="s">
        <v>377</v>
      </c>
      <c r="F15032" s="345" t="s">
        <v>31</v>
      </c>
      <c r="G15032" s="193">
        <f t="shared" si="976"/>
        <v>100</v>
      </c>
      <c r="H15032" s="193">
        <v>100</v>
      </c>
      <c r="I15032" s="193">
        <v>10000</v>
      </c>
      <c r="L15032" s="234" t="s">
        <v>1781</v>
      </c>
    </row>
    <row r="15033" spans="1:12" s="245" customFormat="1" ht="15.75" customHeight="1" x14ac:dyDescent="0.3">
      <c r="A15033" s="343">
        <v>44209</v>
      </c>
      <c r="B15033" s="343" t="s">
        <v>1589</v>
      </c>
      <c r="C15033" s="352" t="s">
        <v>56</v>
      </c>
      <c r="D15033" s="345" t="s">
        <v>1160</v>
      </c>
      <c r="E15033" s="344" t="s">
        <v>377</v>
      </c>
      <c r="F15033" s="345" t="s">
        <v>31</v>
      </c>
      <c r="G15033" s="193">
        <f t="shared" si="976"/>
        <v>100</v>
      </c>
      <c r="H15033" s="193">
        <v>100</v>
      </c>
      <c r="I15033" s="193">
        <v>10000</v>
      </c>
      <c r="L15033" s="234" t="s">
        <v>1781</v>
      </c>
    </row>
    <row r="15034" spans="1:12" s="245" customFormat="1" ht="15.75" customHeight="1" x14ac:dyDescent="0.3">
      <c r="A15034" s="343">
        <v>44209</v>
      </c>
      <c r="B15034" s="343" t="s">
        <v>1590</v>
      </c>
      <c r="C15034" s="352" t="s">
        <v>351</v>
      </c>
      <c r="D15034" s="345" t="s">
        <v>1161</v>
      </c>
      <c r="E15034" s="344" t="s">
        <v>377</v>
      </c>
      <c r="F15034" s="345" t="s">
        <v>670</v>
      </c>
      <c r="G15034" s="193">
        <f t="shared" si="976"/>
        <v>240</v>
      </c>
      <c r="H15034" s="193">
        <v>1</v>
      </c>
      <c r="I15034" s="193">
        <v>240</v>
      </c>
      <c r="L15034" s="234" t="s">
        <v>1781</v>
      </c>
    </row>
    <row r="15035" spans="1:12" s="245" customFormat="1" ht="15.75" customHeight="1" x14ac:dyDescent="0.3">
      <c r="A15035" s="343">
        <v>44209</v>
      </c>
      <c r="B15035" s="343" t="s">
        <v>1208</v>
      </c>
      <c r="C15035" s="352" t="s">
        <v>56</v>
      </c>
      <c r="D15035" s="345" t="s">
        <v>1161</v>
      </c>
      <c r="E15035" s="344" t="s">
        <v>377</v>
      </c>
      <c r="F15035" s="345" t="s">
        <v>670</v>
      </c>
      <c r="G15035" s="193">
        <f t="shared" ref="G15035:G15048" si="977">I15035/H15035</f>
        <v>80</v>
      </c>
      <c r="H15035" s="193">
        <v>1</v>
      </c>
      <c r="I15035" s="193">
        <v>80</v>
      </c>
      <c r="L15035" s="234" t="s">
        <v>1781</v>
      </c>
    </row>
    <row r="15036" spans="1:12" s="245" customFormat="1" ht="15.75" customHeight="1" x14ac:dyDescent="0.3">
      <c r="A15036" s="343">
        <v>44209</v>
      </c>
      <c r="B15036" s="244" t="s">
        <v>1330</v>
      </c>
      <c r="C15036" s="352" t="s">
        <v>56</v>
      </c>
      <c r="D15036" s="345" t="s">
        <v>1155</v>
      </c>
      <c r="E15036" s="344" t="s">
        <v>377</v>
      </c>
      <c r="F15036" s="345" t="s">
        <v>15</v>
      </c>
      <c r="G15036" s="193">
        <f t="shared" si="977"/>
        <v>25</v>
      </c>
      <c r="H15036" s="193">
        <v>200</v>
      </c>
      <c r="I15036" s="193">
        <v>5000</v>
      </c>
      <c r="L15036" s="234" t="s">
        <v>1781</v>
      </c>
    </row>
    <row r="15037" spans="1:12" s="245" customFormat="1" ht="15.75" customHeight="1" x14ac:dyDescent="0.3">
      <c r="A15037" s="343">
        <v>44209</v>
      </c>
      <c r="B15037" s="244" t="s">
        <v>1330</v>
      </c>
      <c r="C15037" s="352" t="s">
        <v>56</v>
      </c>
      <c r="D15037" s="345" t="s">
        <v>793</v>
      </c>
      <c r="E15037" s="344" t="s">
        <v>377</v>
      </c>
      <c r="F15037" s="345" t="s">
        <v>12</v>
      </c>
      <c r="G15037" s="193">
        <f t="shared" si="977"/>
        <v>40</v>
      </c>
      <c r="H15037" s="193">
        <v>100</v>
      </c>
      <c r="I15037" s="193">
        <v>4000</v>
      </c>
      <c r="L15037" s="234" t="s">
        <v>1781</v>
      </c>
    </row>
    <row r="15038" spans="1:12" s="245" customFormat="1" ht="15.75" customHeight="1" x14ac:dyDescent="0.3">
      <c r="A15038" s="343">
        <v>44209</v>
      </c>
      <c r="B15038" s="244" t="s">
        <v>1330</v>
      </c>
      <c r="C15038" s="352" t="s">
        <v>56</v>
      </c>
      <c r="D15038" s="345" t="s">
        <v>1093</v>
      </c>
      <c r="E15038" s="344" t="s">
        <v>377</v>
      </c>
      <c r="F15038" s="345" t="s">
        <v>41</v>
      </c>
      <c r="G15038" s="193">
        <f t="shared" si="977"/>
        <v>5004</v>
      </c>
      <c r="H15038" s="193">
        <v>1</v>
      </c>
      <c r="I15038" s="193">
        <v>5004</v>
      </c>
      <c r="L15038" s="234" t="s">
        <v>1781</v>
      </c>
    </row>
    <row r="15039" spans="1:12" s="245" customFormat="1" ht="15.75" customHeight="1" x14ac:dyDescent="0.3">
      <c r="A15039" s="343">
        <v>44209</v>
      </c>
      <c r="B15039" s="244" t="s">
        <v>1330</v>
      </c>
      <c r="C15039" s="352" t="s">
        <v>56</v>
      </c>
      <c r="D15039" s="345" t="s">
        <v>1161</v>
      </c>
      <c r="E15039" s="344" t="s">
        <v>377</v>
      </c>
      <c r="F15039" s="345" t="s">
        <v>670</v>
      </c>
      <c r="G15039" s="193">
        <f t="shared" si="977"/>
        <v>100</v>
      </c>
      <c r="H15039" s="193">
        <v>40</v>
      </c>
      <c r="I15039" s="193">
        <v>4000</v>
      </c>
      <c r="L15039" s="234" t="s">
        <v>1781</v>
      </c>
    </row>
    <row r="15040" spans="1:12" s="245" customFormat="1" ht="15.75" customHeight="1" x14ac:dyDescent="0.3">
      <c r="A15040" s="343">
        <v>44209</v>
      </c>
      <c r="B15040" s="343" t="s">
        <v>1590</v>
      </c>
      <c r="C15040" s="352" t="s">
        <v>351</v>
      </c>
      <c r="D15040" s="345" t="s">
        <v>1155</v>
      </c>
      <c r="E15040" s="344" t="s">
        <v>377</v>
      </c>
      <c r="F15040" s="345" t="s">
        <v>15</v>
      </c>
      <c r="G15040" s="193">
        <f t="shared" si="977"/>
        <v>10</v>
      </c>
      <c r="H15040" s="193">
        <v>200</v>
      </c>
      <c r="I15040" s="193">
        <v>2000</v>
      </c>
      <c r="L15040" s="234" t="s">
        <v>1781</v>
      </c>
    </row>
    <row r="15041" spans="1:12" s="245" customFormat="1" ht="15.65" customHeight="1" x14ac:dyDescent="0.3">
      <c r="A15041" s="343">
        <v>44209</v>
      </c>
      <c r="B15041" s="343" t="s">
        <v>1590</v>
      </c>
      <c r="C15041" s="352" t="s">
        <v>351</v>
      </c>
      <c r="D15041" s="345" t="s">
        <v>1093</v>
      </c>
      <c r="E15041" s="344" t="s">
        <v>377</v>
      </c>
      <c r="F15041" s="345" t="s">
        <v>41</v>
      </c>
      <c r="G15041" s="193">
        <f t="shared" si="977"/>
        <v>100</v>
      </c>
      <c r="H15041" s="193">
        <v>1</v>
      </c>
      <c r="I15041" s="193">
        <v>100</v>
      </c>
      <c r="L15041" s="234" t="s">
        <v>1781</v>
      </c>
    </row>
    <row r="15042" spans="1:12" s="245" customFormat="1" ht="15.75" customHeight="1" x14ac:dyDescent="0.3">
      <c r="A15042" s="343">
        <v>44209</v>
      </c>
      <c r="B15042" s="343" t="s">
        <v>1590</v>
      </c>
      <c r="C15042" s="352" t="s">
        <v>351</v>
      </c>
      <c r="D15042" s="345" t="s">
        <v>1160</v>
      </c>
      <c r="E15042" s="344" t="s">
        <v>377</v>
      </c>
      <c r="F15042" s="345" t="s">
        <v>31</v>
      </c>
      <c r="G15042" s="193">
        <f t="shared" si="977"/>
        <v>25</v>
      </c>
      <c r="H15042" s="193">
        <v>100</v>
      </c>
      <c r="I15042" s="193">
        <v>2500</v>
      </c>
      <c r="L15042" s="234" t="s">
        <v>1781</v>
      </c>
    </row>
    <row r="15043" spans="1:12" s="245" customFormat="1" ht="15.65" customHeight="1" x14ac:dyDescent="0.3">
      <c r="A15043" s="343">
        <v>44209</v>
      </c>
      <c r="B15043" s="343" t="s">
        <v>1298</v>
      </c>
      <c r="C15043" s="352" t="s">
        <v>351</v>
      </c>
      <c r="D15043" s="345" t="s">
        <v>1276</v>
      </c>
      <c r="E15043" s="344" t="s">
        <v>377</v>
      </c>
      <c r="F15043" s="345" t="s">
        <v>31</v>
      </c>
      <c r="G15043" s="193">
        <f t="shared" si="977"/>
        <v>25</v>
      </c>
      <c r="H15043" s="193">
        <v>100</v>
      </c>
      <c r="I15043" s="193">
        <v>2500</v>
      </c>
      <c r="L15043" s="234" t="s">
        <v>1781</v>
      </c>
    </row>
    <row r="15044" spans="1:12" s="245" customFormat="1" ht="15.75" customHeight="1" x14ac:dyDescent="0.3">
      <c r="A15044" s="343">
        <v>44210</v>
      </c>
      <c r="B15044" s="244" t="s">
        <v>104</v>
      </c>
      <c r="C15044" s="352" t="s">
        <v>100</v>
      </c>
      <c r="D15044" s="345" t="s">
        <v>1155</v>
      </c>
      <c r="E15044" s="344" t="s">
        <v>377</v>
      </c>
      <c r="F15044" s="345" t="s">
        <v>15</v>
      </c>
      <c r="G15044" s="193">
        <f t="shared" si="977"/>
        <v>1.5</v>
      </c>
      <c r="H15044" s="193">
        <v>200</v>
      </c>
      <c r="I15044" s="193">
        <v>300</v>
      </c>
      <c r="L15044" s="234" t="s">
        <v>1781</v>
      </c>
    </row>
    <row r="15045" spans="1:12" s="245" customFormat="1" ht="15.75" customHeight="1" x14ac:dyDescent="0.3">
      <c r="A15045" s="343">
        <v>44210</v>
      </c>
      <c r="B15045" s="244" t="s">
        <v>104</v>
      </c>
      <c r="C15045" s="352" t="s">
        <v>100</v>
      </c>
      <c r="D15045" s="345" t="s">
        <v>793</v>
      </c>
      <c r="E15045" s="344" t="s">
        <v>377</v>
      </c>
      <c r="F15045" s="345" t="s">
        <v>12</v>
      </c>
      <c r="G15045" s="193">
        <f t="shared" si="977"/>
        <v>30</v>
      </c>
      <c r="H15045" s="193">
        <v>100</v>
      </c>
      <c r="I15045" s="193">
        <v>3000</v>
      </c>
      <c r="L15045" s="234" t="s">
        <v>1781</v>
      </c>
    </row>
    <row r="15046" spans="1:12" s="245" customFormat="1" ht="15.75" customHeight="1" x14ac:dyDescent="0.3">
      <c r="A15046" s="343">
        <v>44210</v>
      </c>
      <c r="B15046" s="244" t="s">
        <v>104</v>
      </c>
      <c r="C15046" s="352" t="s">
        <v>100</v>
      </c>
      <c r="D15046" s="345" t="s">
        <v>1093</v>
      </c>
      <c r="E15046" s="344" t="s">
        <v>377</v>
      </c>
      <c r="F15046" s="345" t="s">
        <v>41</v>
      </c>
      <c r="G15046" s="193">
        <f t="shared" si="977"/>
        <v>402</v>
      </c>
      <c r="H15046" s="193">
        <v>1</v>
      </c>
      <c r="I15046" s="193">
        <v>402</v>
      </c>
      <c r="L15046" s="234" t="s">
        <v>1781</v>
      </c>
    </row>
    <row r="15047" spans="1:12" s="245" customFormat="1" ht="15.75" customHeight="1" x14ac:dyDescent="0.3">
      <c r="A15047" s="343">
        <v>44210</v>
      </c>
      <c r="B15047" s="244" t="s">
        <v>104</v>
      </c>
      <c r="C15047" s="352" t="s">
        <v>100</v>
      </c>
      <c r="D15047" s="345" t="s">
        <v>1157</v>
      </c>
      <c r="E15047" s="344" t="s">
        <v>377</v>
      </c>
      <c r="F15047" s="345" t="s">
        <v>31</v>
      </c>
      <c r="G15047" s="193">
        <f t="shared" si="977"/>
        <v>15</v>
      </c>
      <c r="H15047" s="193">
        <v>100</v>
      </c>
      <c r="I15047" s="193">
        <v>1500</v>
      </c>
      <c r="L15047" s="234" t="s">
        <v>1781</v>
      </c>
    </row>
    <row r="15048" spans="1:12" s="245" customFormat="1" ht="15.75" customHeight="1" x14ac:dyDescent="0.3">
      <c r="A15048" s="343">
        <v>44210</v>
      </c>
      <c r="B15048" s="244" t="s">
        <v>104</v>
      </c>
      <c r="C15048" s="352" t="s">
        <v>100</v>
      </c>
      <c r="D15048" s="345" t="s">
        <v>1591</v>
      </c>
      <c r="E15048" s="344" t="s">
        <v>377</v>
      </c>
      <c r="F15048" s="345" t="s">
        <v>31</v>
      </c>
      <c r="G15048" s="193">
        <f t="shared" si="977"/>
        <v>15</v>
      </c>
      <c r="H15048" s="193">
        <v>100</v>
      </c>
      <c r="I15048" s="193">
        <v>1500</v>
      </c>
      <c r="L15048" s="234" t="s">
        <v>1781</v>
      </c>
    </row>
    <row r="15049" spans="1:12" s="245" customFormat="1" ht="15.75" customHeight="1" x14ac:dyDescent="0.3">
      <c r="A15049" s="343">
        <v>44210</v>
      </c>
      <c r="B15049" s="244" t="s">
        <v>104</v>
      </c>
      <c r="C15049" s="352" t="s">
        <v>100</v>
      </c>
      <c r="D15049" s="345" t="s">
        <v>1592</v>
      </c>
      <c r="E15049" s="344" t="s">
        <v>377</v>
      </c>
      <c r="F15049" s="345" t="s">
        <v>27</v>
      </c>
      <c r="G15049" s="193">
        <f t="shared" ref="G15049:G15053" si="978">I15049/H15049</f>
        <v>300</v>
      </c>
      <c r="H15049" s="193">
        <v>1</v>
      </c>
      <c r="I15049" s="193">
        <v>300</v>
      </c>
      <c r="L15049" s="234" t="s">
        <v>1781</v>
      </c>
    </row>
    <row r="15050" spans="1:12" s="245" customFormat="1" ht="15.65" customHeight="1" x14ac:dyDescent="0.3">
      <c r="A15050" s="343">
        <v>44210</v>
      </c>
      <c r="B15050" s="244" t="s">
        <v>104</v>
      </c>
      <c r="C15050" s="352" t="s">
        <v>100</v>
      </c>
      <c r="D15050" s="345" t="s">
        <v>1161</v>
      </c>
      <c r="E15050" s="344" t="s">
        <v>377</v>
      </c>
      <c r="F15050" s="345" t="s">
        <v>670</v>
      </c>
      <c r="G15050" s="193">
        <f t="shared" si="978"/>
        <v>160</v>
      </c>
      <c r="H15050" s="193">
        <v>40</v>
      </c>
      <c r="I15050" s="193">
        <v>6400</v>
      </c>
      <c r="L15050" s="234" t="s">
        <v>1781</v>
      </c>
    </row>
    <row r="15051" spans="1:12" s="245" customFormat="1" ht="15.75" customHeight="1" x14ac:dyDescent="0.3">
      <c r="A15051" s="343">
        <v>44210</v>
      </c>
      <c r="B15051" s="244" t="s">
        <v>1226</v>
      </c>
      <c r="C15051" s="352" t="s">
        <v>56</v>
      </c>
      <c r="D15051" s="345" t="s">
        <v>1155</v>
      </c>
      <c r="E15051" s="344" t="s">
        <v>377</v>
      </c>
      <c r="F15051" s="345" t="s">
        <v>15</v>
      </c>
      <c r="G15051" s="193">
        <f t="shared" si="978"/>
        <v>5</v>
      </c>
      <c r="H15051" s="193">
        <v>200</v>
      </c>
      <c r="I15051" s="193">
        <v>1000</v>
      </c>
      <c r="L15051" s="234" t="s">
        <v>1781</v>
      </c>
    </row>
    <row r="15052" spans="1:12" s="245" customFormat="1" ht="15.75" customHeight="1" x14ac:dyDescent="0.3">
      <c r="A15052" s="343">
        <v>44210</v>
      </c>
      <c r="B15052" s="244" t="s">
        <v>1226</v>
      </c>
      <c r="C15052" s="352" t="s">
        <v>56</v>
      </c>
      <c r="D15052" s="345" t="s">
        <v>1160</v>
      </c>
      <c r="E15052" s="344" t="s">
        <v>377</v>
      </c>
      <c r="F15052" s="345" t="s">
        <v>31</v>
      </c>
      <c r="G15052" s="193">
        <f t="shared" si="978"/>
        <v>25</v>
      </c>
      <c r="H15052" s="193">
        <v>100</v>
      </c>
      <c r="I15052" s="193">
        <v>2500</v>
      </c>
      <c r="L15052" s="234" t="s">
        <v>1781</v>
      </c>
    </row>
    <row r="15053" spans="1:12" s="245" customFormat="1" ht="15.75" customHeight="1" x14ac:dyDescent="0.3">
      <c r="A15053" s="343">
        <v>44210</v>
      </c>
      <c r="B15053" s="244" t="s">
        <v>1226</v>
      </c>
      <c r="C15053" s="352" t="s">
        <v>56</v>
      </c>
      <c r="D15053" s="345" t="s">
        <v>1153</v>
      </c>
      <c r="E15053" s="344" t="s">
        <v>377</v>
      </c>
      <c r="F15053" s="345" t="s">
        <v>31</v>
      </c>
      <c r="G15053" s="193">
        <f t="shared" si="978"/>
        <v>75</v>
      </c>
      <c r="H15053" s="193">
        <v>100</v>
      </c>
      <c r="I15053" s="193">
        <v>7500</v>
      </c>
      <c r="L15053" s="234" t="s">
        <v>1781</v>
      </c>
    </row>
    <row r="15054" spans="1:12" s="245" customFormat="1" ht="15.75" customHeight="1" x14ac:dyDescent="0.3">
      <c r="A15054" s="343">
        <v>44210</v>
      </c>
      <c r="B15054" s="244" t="s">
        <v>1226</v>
      </c>
      <c r="C15054" s="352" t="s">
        <v>56</v>
      </c>
      <c r="D15054" s="345" t="s">
        <v>1265</v>
      </c>
      <c r="E15054" s="344" t="s">
        <v>377</v>
      </c>
      <c r="F15054" s="345" t="s">
        <v>27</v>
      </c>
      <c r="G15054" s="193">
        <f t="shared" ref="G15054:G15061" si="979">I15054/H15054</f>
        <v>200</v>
      </c>
      <c r="H15054" s="193">
        <v>1</v>
      </c>
      <c r="I15054" s="193">
        <v>200</v>
      </c>
      <c r="L15054" s="234" t="s">
        <v>1781</v>
      </c>
    </row>
    <row r="15055" spans="1:12" s="245" customFormat="1" ht="15.65" customHeight="1" x14ac:dyDescent="0.3">
      <c r="A15055" s="343">
        <v>44210</v>
      </c>
      <c r="B15055" s="244" t="s">
        <v>1226</v>
      </c>
      <c r="C15055" s="352" t="s">
        <v>56</v>
      </c>
      <c r="D15055" s="345" t="s">
        <v>1161</v>
      </c>
      <c r="E15055" s="344" t="s">
        <v>377</v>
      </c>
      <c r="F15055" s="345" t="s">
        <v>670</v>
      </c>
      <c r="G15055" s="193">
        <f t="shared" si="979"/>
        <v>10</v>
      </c>
      <c r="H15055" s="193">
        <v>40</v>
      </c>
      <c r="I15055" s="193">
        <v>400</v>
      </c>
      <c r="L15055" s="234" t="s">
        <v>1781</v>
      </c>
    </row>
    <row r="15056" spans="1:12" s="245" customFormat="1" ht="15.75" customHeight="1" x14ac:dyDescent="0.3">
      <c r="A15056" s="343">
        <v>44210</v>
      </c>
      <c r="B15056" s="244" t="s">
        <v>541</v>
      </c>
      <c r="C15056" s="352" t="s">
        <v>56</v>
      </c>
      <c r="D15056" s="345" t="s">
        <v>1155</v>
      </c>
      <c r="E15056" s="344" t="s">
        <v>377</v>
      </c>
      <c r="F15056" s="345" t="s">
        <v>15</v>
      </c>
      <c r="G15056" s="193">
        <f t="shared" si="979"/>
        <v>1</v>
      </c>
      <c r="H15056" s="193">
        <v>200</v>
      </c>
      <c r="I15056" s="193">
        <v>200</v>
      </c>
      <c r="L15056" s="234" t="s">
        <v>1781</v>
      </c>
    </row>
    <row r="15057" spans="1:12" s="245" customFormat="1" ht="15.75" customHeight="1" x14ac:dyDescent="0.3">
      <c r="A15057" s="343">
        <v>44210</v>
      </c>
      <c r="B15057" s="244" t="s">
        <v>541</v>
      </c>
      <c r="C15057" s="352" t="s">
        <v>56</v>
      </c>
      <c r="D15057" s="345" t="s">
        <v>793</v>
      </c>
      <c r="E15057" s="344" t="s">
        <v>377</v>
      </c>
      <c r="F15057" s="345" t="s">
        <v>12</v>
      </c>
      <c r="G15057" s="193">
        <f t="shared" si="979"/>
        <v>2</v>
      </c>
      <c r="H15057" s="193">
        <v>100</v>
      </c>
      <c r="I15057" s="193">
        <v>200</v>
      </c>
      <c r="L15057" s="234" t="s">
        <v>1781</v>
      </c>
    </row>
    <row r="15058" spans="1:12" s="245" customFormat="1" ht="15.75" customHeight="1" x14ac:dyDescent="0.3">
      <c r="A15058" s="343">
        <v>44210</v>
      </c>
      <c r="B15058" s="244" t="s">
        <v>541</v>
      </c>
      <c r="C15058" s="352" t="s">
        <v>56</v>
      </c>
      <c r="D15058" s="345" t="s">
        <v>1128</v>
      </c>
      <c r="E15058" s="344" t="s">
        <v>377</v>
      </c>
      <c r="F15058" s="345" t="s">
        <v>27</v>
      </c>
      <c r="G15058" s="193">
        <f t="shared" si="979"/>
        <v>200</v>
      </c>
      <c r="H15058" s="193">
        <v>1</v>
      </c>
      <c r="I15058" s="193">
        <v>200</v>
      </c>
      <c r="L15058" s="234" t="s">
        <v>1781</v>
      </c>
    </row>
    <row r="15059" spans="1:12" s="245" customFormat="1" ht="15.75" customHeight="1" x14ac:dyDescent="0.3">
      <c r="A15059" s="343">
        <v>44210</v>
      </c>
      <c r="B15059" s="244" t="s">
        <v>541</v>
      </c>
      <c r="C15059" s="352" t="s">
        <v>56</v>
      </c>
      <c r="D15059" s="345" t="s">
        <v>1153</v>
      </c>
      <c r="E15059" s="344" t="s">
        <v>377</v>
      </c>
      <c r="F15059" s="345" t="s">
        <v>31</v>
      </c>
      <c r="G15059" s="193">
        <f t="shared" si="979"/>
        <v>30</v>
      </c>
      <c r="H15059" s="193">
        <v>100</v>
      </c>
      <c r="I15059" s="193">
        <v>3000</v>
      </c>
      <c r="L15059" s="234" t="s">
        <v>1781</v>
      </c>
    </row>
    <row r="15060" spans="1:12" s="245" customFormat="1" ht="15.75" customHeight="1" x14ac:dyDescent="0.3">
      <c r="A15060" s="343">
        <v>44210</v>
      </c>
      <c r="B15060" s="244" t="s">
        <v>541</v>
      </c>
      <c r="C15060" s="352" t="s">
        <v>56</v>
      </c>
      <c r="D15060" s="345" t="s">
        <v>1160</v>
      </c>
      <c r="E15060" s="344" t="s">
        <v>377</v>
      </c>
      <c r="F15060" s="345" t="s">
        <v>31</v>
      </c>
      <c r="G15060" s="193">
        <f t="shared" si="979"/>
        <v>70</v>
      </c>
      <c r="H15060" s="193">
        <v>100</v>
      </c>
      <c r="I15060" s="193">
        <v>7000</v>
      </c>
      <c r="L15060" s="234" t="s">
        <v>1781</v>
      </c>
    </row>
    <row r="15061" spans="1:12" s="245" customFormat="1" ht="15.65" customHeight="1" x14ac:dyDescent="0.3">
      <c r="A15061" s="343">
        <v>44210</v>
      </c>
      <c r="B15061" s="244" t="s">
        <v>541</v>
      </c>
      <c r="C15061" s="352" t="s">
        <v>56</v>
      </c>
      <c r="D15061" s="345" t="s">
        <v>1161</v>
      </c>
      <c r="E15061" s="344" t="s">
        <v>377</v>
      </c>
      <c r="F15061" s="345" t="s">
        <v>670</v>
      </c>
      <c r="G15061" s="193">
        <f t="shared" si="979"/>
        <v>12</v>
      </c>
      <c r="H15061" s="193">
        <v>40</v>
      </c>
      <c r="I15061" s="193">
        <v>480</v>
      </c>
      <c r="L15061" s="234" t="s">
        <v>1781</v>
      </c>
    </row>
    <row r="15062" spans="1:12" s="245" customFormat="1" ht="15.75" customHeight="1" x14ac:dyDescent="0.3">
      <c r="A15062" s="343">
        <v>44210</v>
      </c>
      <c r="B15062" s="244" t="s">
        <v>1593</v>
      </c>
      <c r="C15062" s="352" t="s">
        <v>56</v>
      </c>
      <c r="D15062" s="345" t="s">
        <v>1155</v>
      </c>
      <c r="E15062" s="344" t="s">
        <v>377</v>
      </c>
      <c r="F15062" s="345" t="s">
        <v>15</v>
      </c>
      <c r="G15062" s="193">
        <f t="shared" ref="G15062:G15068" si="980">I15062/H15062</f>
        <v>2.5</v>
      </c>
      <c r="H15062" s="193">
        <v>200</v>
      </c>
      <c r="I15062" s="193">
        <v>500</v>
      </c>
      <c r="L15062" s="234" t="s">
        <v>1781</v>
      </c>
    </row>
    <row r="15063" spans="1:12" s="245" customFormat="1" ht="15.75" customHeight="1" x14ac:dyDescent="0.3">
      <c r="A15063" s="343">
        <v>44210</v>
      </c>
      <c r="B15063" s="244" t="s">
        <v>1593</v>
      </c>
      <c r="C15063" s="352" t="s">
        <v>56</v>
      </c>
      <c r="D15063" s="345" t="s">
        <v>793</v>
      </c>
      <c r="E15063" s="344" t="s">
        <v>377</v>
      </c>
      <c r="F15063" s="345" t="s">
        <v>12</v>
      </c>
      <c r="G15063" s="193">
        <f t="shared" si="980"/>
        <v>1</v>
      </c>
      <c r="H15063" s="193">
        <v>100</v>
      </c>
      <c r="I15063" s="193">
        <v>100</v>
      </c>
      <c r="L15063" s="234" t="s">
        <v>1781</v>
      </c>
    </row>
    <row r="15064" spans="1:12" s="245" customFormat="1" ht="15.75" customHeight="1" x14ac:dyDescent="0.3">
      <c r="A15064" s="343">
        <v>44210</v>
      </c>
      <c r="B15064" s="244" t="s">
        <v>1593</v>
      </c>
      <c r="C15064" s="352" t="s">
        <v>56</v>
      </c>
      <c r="D15064" s="345" t="s">
        <v>1093</v>
      </c>
      <c r="E15064" s="344" t="s">
        <v>377</v>
      </c>
      <c r="F15064" s="345" t="s">
        <v>41</v>
      </c>
      <c r="G15064" s="193">
        <f t="shared" si="980"/>
        <v>500</v>
      </c>
      <c r="H15064" s="193">
        <v>1</v>
      </c>
      <c r="I15064" s="193">
        <v>500</v>
      </c>
      <c r="L15064" s="234" t="s">
        <v>1781</v>
      </c>
    </row>
    <row r="15065" spans="1:12" s="245" customFormat="1" ht="15.75" customHeight="1" x14ac:dyDescent="0.3">
      <c r="A15065" s="343">
        <v>44210</v>
      </c>
      <c r="B15065" s="244" t="s">
        <v>1593</v>
      </c>
      <c r="C15065" s="352" t="s">
        <v>56</v>
      </c>
      <c r="D15065" s="345" t="s">
        <v>1128</v>
      </c>
      <c r="E15065" s="344" t="s">
        <v>377</v>
      </c>
      <c r="F15065" s="345" t="s">
        <v>27</v>
      </c>
      <c r="G15065" s="193">
        <f t="shared" si="980"/>
        <v>500</v>
      </c>
      <c r="H15065" s="193">
        <v>1</v>
      </c>
      <c r="I15065" s="193">
        <v>500</v>
      </c>
      <c r="L15065" s="234" t="s">
        <v>1781</v>
      </c>
    </row>
    <row r="15066" spans="1:12" s="245" customFormat="1" ht="15.75" customHeight="1" x14ac:dyDescent="0.3">
      <c r="A15066" s="343">
        <v>44210</v>
      </c>
      <c r="B15066" s="244" t="s">
        <v>1593</v>
      </c>
      <c r="C15066" s="352" t="s">
        <v>56</v>
      </c>
      <c r="D15066" s="345" t="s">
        <v>1153</v>
      </c>
      <c r="E15066" s="344" t="s">
        <v>377</v>
      </c>
      <c r="F15066" s="345" t="s">
        <v>31</v>
      </c>
      <c r="G15066" s="193">
        <f t="shared" si="980"/>
        <v>8</v>
      </c>
      <c r="H15066" s="193">
        <v>100</v>
      </c>
      <c r="I15066" s="193">
        <v>800</v>
      </c>
      <c r="L15066" s="234" t="s">
        <v>1781</v>
      </c>
    </row>
    <row r="15067" spans="1:12" s="245" customFormat="1" ht="15.75" customHeight="1" x14ac:dyDescent="0.3">
      <c r="A15067" s="343">
        <v>44210</v>
      </c>
      <c r="B15067" s="244" t="s">
        <v>1593</v>
      </c>
      <c r="C15067" s="352" t="s">
        <v>56</v>
      </c>
      <c r="D15067" s="345" t="s">
        <v>1160</v>
      </c>
      <c r="E15067" s="344" t="s">
        <v>377</v>
      </c>
      <c r="F15067" s="345" t="s">
        <v>31</v>
      </c>
      <c r="G15067" s="193">
        <f t="shared" si="980"/>
        <v>8</v>
      </c>
      <c r="H15067" s="193">
        <v>100</v>
      </c>
      <c r="I15067" s="193">
        <v>800</v>
      </c>
      <c r="L15067" s="234" t="s">
        <v>1781</v>
      </c>
    </row>
    <row r="15068" spans="1:12" s="245" customFormat="1" ht="15.65" customHeight="1" x14ac:dyDescent="0.3">
      <c r="A15068" s="343">
        <v>44210</v>
      </c>
      <c r="B15068" s="244" t="s">
        <v>1593</v>
      </c>
      <c r="C15068" s="352" t="s">
        <v>56</v>
      </c>
      <c r="D15068" s="345" t="s">
        <v>1161</v>
      </c>
      <c r="E15068" s="344" t="s">
        <v>377</v>
      </c>
      <c r="F15068" s="345" t="s">
        <v>670</v>
      </c>
      <c r="G15068" s="193">
        <f t="shared" si="980"/>
        <v>13</v>
      </c>
      <c r="H15068" s="193">
        <v>40</v>
      </c>
      <c r="I15068" s="193">
        <v>520</v>
      </c>
      <c r="L15068" s="234" t="s">
        <v>1781</v>
      </c>
    </row>
    <row r="15069" spans="1:12" s="245" customFormat="1" ht="15.65" customHeight="1" x14ac:dyDescent="0.3">
      <c r="A15069" s="343">
        <v>44210</v>
      </c>
      <c r="B15069" s="244" t="s">
        <v>1593</v>
      </c>
      <c r="C15069" s="352" t="s">
        <v>56</v>
      </c>
      <c r="D15069" s="345" t="s">
        <v>1164</v>
      </c>
      <c r="E15069" s="344" t="s">
        <v>377</v>
      </c>
      <c r="F15069" s="345" t="s">
        <v>670</v>
      </c>
      <c r="G15069" s="193">
        <f t="shared" ref="G15069:G15070" si="981">I15069/H15069</f>
        <v>100</v>
      </c>
      <c r="H15069" s="193">
        <v>1</v>
      </c>
      <c r="I15069" s="193">
        <v>100</v>
      </c>
      <c r="L15069" s="234" t="s">
        <v>1781</v>
      </c>
    </row>
    <row r="15070" spans="1:12" s="245" customFormat="1" ht="15.65" customHeight="1" x14ac:dyDescent="0.3">
      <c r="A15070" s="343">
        <v>44210</v>
      </c>
      <c r="B15070" s="244" t="s">
        <v>1593</v>
      </c>
      <c r="C15070" s="352" t="s">
        <v>56</v>
      </c>
      <c r="D15070" s="345" t="s">
        <v>1596</v>
      </c>
      <c r="E15070" s="344" t="s">
        <v>377</v>
      </c>
      <c r="F15070" s="345" t="s">
        <v>670</v>
      </c>
      <c r="G15070" s="193">
        <f t="shared" si="981"/>
        <v>100</v>
      </c>
      <c r="H15070" s="193">
        <v>1</v>
      </c>
      <c r="I15070" s="193">
        <v>100</v>
      </c>
      <c r="L15070" s="234" t="s">
        <v>1781</v>
      </c>
    </row>
    <row r="15071" spans="1:12" s="245" customFormat="1" ht="15.65" customHeight="1" x14ac:dyDescent="0.3">
      <c r="A15071" s="343">
        <v>44210</v>
      </c>
      <c r="B15071" s="244" t="s">
        <v>1593</v>
      </c>
      <c r="C15071" s="352" t="s">
        <v>56</v>
      </c>
      <c r="D15071" s="345" t="s">
        <v>1283</v>
      </c>
      <c r="E15071" s="344" t="s">
        <v>377</v>
      </c>
      <c r="F15071" s="345" t="s">
        <v>670</v>
      </c>
      <c r="G15071" s="193">
        <f t="shared" ref="G15071" si="982">I15071/H15071</f>
        <v>100</v>
      </c>
      <c r="H15071" s="193">
        <v>1</v>
      </c>
      <c r="I15071" s="193">
        <v>100</v>
      </c>
      <c r="L15071" s="234" t="s">
        <v>1781</v>
      </c>
    </row>
    <row r="15072" spans="1:12" s="245" customFormat="1" ht="15.65" customHeight="1" x14ac:dyDescent="0.3">
      <c r="A15072" s="343">
        <v>44210</v>
      </c>
      <c r="B15072" s="244" t="s">
        <v>1593</v>
      </c>
      <c r="C15072" s="352" t="s">
        <v>56</v>
      </c>
      <c r="D15072" s="345" t="s">
        <v>1248</v>
      </c>
      <c r="E15072" s="344" t="s">
        <v>377</v>
      </c>
      <c r="F15072" s="345" t="s">
        <v>670</v>
      </c>
      <c r="G15072" s="193">
        <f t="shared" ref="G15072" si="983">I15072/H15072</f>
        <v>200</v>
      </c>
      <c r="H15072" s="193">
        <v>1</v>
      </c>
      <c r="I15072" s="193">
        <v>200</v>
      </c>
      <c r="L15072" s="234" t="s">
        <v>1781</v>
      </c>
    </row>
    <row r="15073" spans="1:12" s="245" customFormat="1" ht="15.75" customHeight="1" x14ac:dyDescent="0.3">
      <c r="A15073" s="343">
        <v>44210</v>
      </c>
      <c r="B15073" s="244" t="s">
        <v>1594</v>
      </c>
      <c r="C15073" s="352" t="s">
        <v>56</v>
      </c>
      <c r="D15073" s="345" t="s">
        <v>1155</v>
      </c>
      <c r="E15073" s="344" t="s">
        <v>377</v>
      </c>
      <c r="F15073" s="345" t="s">
        <v>15</v>
      </c>
      <c r="G15073" s="193">
        <f t="shared" ref="G15073:G15112" si="984">I15073/H15073</f>
        <v>1</v>
      </c>
      <c r="H15073" s="193">
        <v>200</v>
      </c>
      <c r="I15073" s="193">
        <v>200</v>
      </c>
      <c r="L15073" s="234" t="s">
        <v>1781</v>
      </c>
    </row>
    <row r="15074" spans="1:12" s="245" customFormat="1" ht="15.75" customHeight="1" x14ac:dyDescent="0.3">
      <c r="A15074" s="343">
        <v>44210</v>
      </c>
      <c r="B15074" s="244" t="s">
        <v>1594</v>
      </c>
      <c r="C15074" s="352" t="s">
        <v>56</v>
      </c>
      <c r="D15074" s="345" t="s">
        <v>793</v>
      </c>
      <c r="E15074" s="344" t="s">
        <v>377</v>
      </c>
      <c r="F15074" s="345" t="s">
        <v>12</v>
      </c>
      <c r="G15074" s="193">
        <f t="shared" si="984"/>
        <v>2</v>
      </c>
      <c r="H15074" s="193">
        <v>100</v>
      </c>
      <c r="I15074" s="193">
        <v>200</v>
      </c>
      <c r="L15074" s="234" t="s">
        <v>1781</v>
      </c>
    </row>
    <row r="15075" spans="1:12" s="245" customFormat="1" ht="15.75" customHeight="1" x14ac:dyDescent="0.3">
      <c r="A15075" s="343">
        <v>44210</v>
      </c>
      <c r="B15075" s="244" t="s">
        <v>1594</v>
      </c>
      <c r="C15075" s="352" t="s">
        <v>56</v>
      </c>
      <c r="D15075" s="345" t="s">
        <v>1093</v>
      </c>
      <c r="E15075" s="344" t="s">
        <v>377</v>
      </c>
      <c r="F15075" s="345" t="s">
        <v>41</v>
      </c>
      <c r="G15075" s="193">
        <f t="shared" si="984"/>
        <v>204</v>
      </c>
      <c r="H15075" s="193">
        <v>1</v>
      </c>
      <c r="I15075" s="193">
        <v>204</v>
      </c>
      <c r="L15075" s="234" t="s">
        <v>1781</v>
      </c>
    </row>
    <row r="15076" spans="1:12" s="245" customFormat="1" ht="15.75" customHeight="1" x14ac:dyDescent="0.3">
      <c r="A15076" s="343">
        <v>44210</v>
      </c>
      <c r="B15076" s="244" t="s">
        <v>1594</v>
      </c>
      <c r="C15076" s="352" t="s">
        <v>56</v>
      </c>
      <c r="D15076" s="345" t="s">
        <v>1128</v>
      </c>
      <c r="E15076" s="344" t="s">
        <v>377</v>
      </c>
      <c r="F15076" s="345" t="s">
        <v>27</v>
      </c>
      <c r="G15076" s="193">
        <f t="shared" si="984"/>
        <v>200</v>
      </c>
      <c r="H15076" s="193">
        <v>1</v>
      </c>
      <c r="I15076" s="193">
        <v>200</v>
      </c>
      <c r="L15076" s="234" t="s">
        <v>1781</v>
      </c>
    </row>
    <row r="15077" spans="1:12" s="245" customFormat="1" ht="15.75" customHeight="1" x14ac:dyDescent="0.3">
      <c r="A15077" s="343">
        <v>44210</v>
      </c>
      <c r="B15077" s="244" t="s">
        <v>1594</v>
      </c>
      <c r="C15077" s="352" t="s">
        <v>56</v>
      </c>
      <c r="D15077" s="345" t="s">
        <v>1153</v>
      </c>
      <c r="E15077" s="344" t="s">
        <v>377</v>
      </c>
      <c r="F15077" s="345" t="s">
        <v>31</v>
      </c>
      <c r="G15077" s="193">
        <f t="shared" si="984"/>
        <v>50</v>
      </c>
      <c r="H15077" s="193">
        <v>100</v>
      </c>
      <c r="I15077" s="193">
        <v>5000</v>
      </c>
      <c r="L15077" s="234" t="s">
        <v>1781</v>
      </c>
    </row>
    <row r="15078" spans="1:12" s="245" customFormat="1" ht="15.75" customHeight="1" x14ac:dyDescent="0.3">
      <c r="A15078" s="343">
        <v>44210</v>
      </c>
      <c r="B15078" s="244" t="s">
        <v>1594</v>
      </c>
      <c r="C15078" s="352" t="s">
        <v>56</v>
      </c>
      <c r="D15078" s="345" t="s">
        <v>1160</v>
      </c>
      <c r="E15078" s="344" t="s">
        <v>377</v>
      </c>
      <c r="F15078" s="345" t="s">
        <v>31</v>
      </c>
      <c r="G15078" s="193">
        <f t="shared" si="984"/>
        <v>50</v>
      </c>
      <c r="H15078" s="193">
        <v>100</v>
      </c>
      <c r="I15078" s="193">
        <v>5000</v>
      </c>
      <c r="L15078" s="234" t="s">
        <v>1781</v>
      </c>
    </row>
    <row r="15079" spans="1:12" s="245" customFormat="1" ht="15.65" customHeight="1" x14ac:dyDescent="0.3">
      <c r="A15079" s="343">
        <v>44210</v>
      </c>
      <c r="B15079" s="244" t="s">
        <v>1594</v>
      </c>
      <c r="C15079" s="352" t="s">
        <v>56</v>
      </c>
      <c r="D15079" s="345" t="s">
        <v>1161</v>
      </c>
      <c r="E15079" s="344" t="s">
        <v>377</v>
      </c>
      <c r="F15079" s="345" t="s">
        <v>670</v>
      </c>
      <c r="G15079" s="193">
        <f t="shared" si="984"/>
        <v>12</v>
      </c>
      <c r="H15079" s="193">
        <v>40</v>
      </c>
      <c r="I15079" s="193">
        <v>480</v>
      </c>
      <c r="L15079" s="234" t="s">
        <v>1781</v>
      </c>
    </row>
    <row r="15080" spans="1:12" s="245" customFormat="1" ht="15.75" customHeight="1" x14ac:dyDescent="0.3">
      <c r="A15080" s="343">
        <v>44210</v>
      </c>
      <c r="B15080" s="244" t="s">
        <v>1595</v>
      </c>
      <c r="C15080" s="352" t="s">
        <v>56</v>
      </c>
      <c r="D15080" s="345" t="s">
        <v>1155</v>
      </c>
      <c r="E15080" s="344" t="s">
        <v>377</v>
      </c>
      <c r="F15080" s="345" t="s">
        <v>15</v>
      </c>
      <c r="G15080" s="193">
        <f t="shared" si="984"/>
        <v>0.3</v>
      </c>
      <c r="H15080" s="193">
        <v>200</v>
      </c>
      <c r="I15080" s="193">
        <v>60</v>
      </c>
      <c r="L15080" s="234" t="s">
        <v>1781</v>
      </c>
    </row>
    <row r="15081" spans="1:12" s="245" customFormat="1" ht="15.75" customHeight="1" x14ac:dyDescent="0.3">
      <c r="A15081" s="343">
        <v>44210</v>
      </c>
      <c r="B15081" s="244" t="s">
        <v>1595</v>
      </c>
      <c r="C15081" s="352" t="s">
        <v>56</v>
      </c>
      <c r="D15081" s="345" t="s">
        <v>793</v>
      </c>
      <c r="E15081" s="344" t="s">
        <v>377</v>
      </c>
      <c r="F15081" s="345" t="s">
        <v>12</v>
      </c>
      <c r="G15081" s="193">
        <f t="shared" si="984"/>
        <v>1</v>
      </c>
      <c r="H15081" s="193">
        <v>100</v>
      </c>
      <c r="I15081" s="193">
        <v>100</v>
      </c>
      <c r="L15081" s="234" t="s">
        <v>1781</v>
      </c>
    </row>
    <row r="15082" spans="1:12" s="245" customFormat="1" ht="15.75" customHeight="1" x14ac:dyDescent="0.3">
      <c r="A15082" s="343">
        <v>44210</v>
      </c>
      <c r="B15082" s="244" t="s">
        <v>1595</v>
      </c>
      <c r="C15082" s="352" t="s">
        <v>56</v>
      </c>
      <c r="D15082" s="345" t="s">
        <v>1093</v>
      </c>
      <c r="E15082" s="344" t="s">
        <v>377</v>
      </c>
      <c r="F15082" s="345" t="s">
        <v>41</v>
      </c>
      <c r="G15082" s="193">
        <f t="shared" si="984"/>
        <v>12</v>
      </c>
      <c r="H15082" s="193">
        <v>1</v>
      </c>
      <c r="I15082" s="193">
        <v>12</v>
      </c>
      <c r="L15082" s="234" t="s">
        <v>1781</v>
      </c>
    </row>
    <row r="15083" spans="1:12" s="245" customFormat="1" ht="15.75" customHeight="1" x14ac:dyDescent="0.3">
      <c r="A15083" s="343">
        <v>44210</v>
      </c>
      <c r="B15083" s="244" t="s">
        <v>1595</v>
      </c>
      <c r="C15083" s="352" t="s">
        <v>56</v>
      </c>
      <c r="D15083" s="345" t="s">
        <v>1128</v>
      </c>
      <c r="E15083" s="344" t="s">
        <v>377</v>
      </c>
      <c r="F15083" s="345" t="s">
        <v>27</v>
      </c>
      <c r="G15083" s="193">
        <f t="shared" si="984"/>
        <v>50</v>
      </c>
      <c r="H15083" s="193">
        <v>1</v>
      </c>
      <c r="I15083" s="193">
        <v>50</v>
      </c>
      <c r="L15083" s="234" t="s">
        <v>1781</v>
      </c>
    </row>
    <row r="15084" spans="1:12" s="245" customFormat="1" ht="15.75" customHeight="1" x14ac:dyDescent="0.3">
      <c r="A15084" s="343">
        <v>44210</v>
      </c>
      <c r="B15084" s="244" t="s">
        <v>1595</v>
      </c>
      <c r="C15084" s="352" t="s">
        <v>56</v>
      </c>
      <c r="D15084" s="345" t="s">
        <v>1164</v>
      </c>
      <c r="E15084" s="344" t="s">
        <v>377</v>
      </c>
      <c r="F15084" s="345" t="s">
        <v>31</v>
      </c>
      <c r="G15084" s="193">
        <f t="shared" si="984"/>
        <v>200</v>
      </c>
      <c r="H15084" s="193">
        <v>1</v>
      </c>
      <c r="I15084" s="193">
        <v>200</v>
      </c>
      <c r="L15084" s="234" t="s">
        <v>1781</v>
      </c>
    </row>
    <row r="15085" spans="1:12" s="245" customFormat="1" ht="15.75" customHeight="1" x14ac:dyDescent="0.3">
      <c r="A15085" s="343">
        <v>44210</v>
      </c>
      <c r="B15085" s="244" t="s">
        <v>1595</v>
      </c>
      <c r="C15085" s="352" t="s">
        <v>56</v>
      </c>
      <c r="D15085" s="345" t="s">
        <v>1160</v>
      </c>
      <c r="E15085" s="344" t="s">
        <v>377</v>
      </c>
      <c r="F15085" s="345" t="s">
        <v>670</v>
      </c>
      <c r="G15085" s="193">
        <f t="shared" si="984"/>
        <v>1</v>
      </c>
      <c r="H15085" s="193">
        <v>100</v>
      </c>
      <c r="I15085" s="193">
        <v>100</v>
      </c>
      <c r="L15085" s="234" t="s">
        <v>1781</v>
      </c>
    </row>
    <row r="15086" spans="1:12" s="245" customFormat="1" ht="15.65" customHeight="1" x14ac:dyDescent="0.3">
      <c r="A15086" s="343">
        <v>44210</v>
      </c>
      <c r="B15086" s="244" t="s">
        <v>1595</v>
      </c>
      <c r="C15086" s="352" t="s">
        <v>56</v>
      </c>
      <c r="D15086" s="345" t="s">
        <v>1596</v>
      </c>
      <c r="E15086" s="344" t="s">
        <v>377</v>
      </c>
      <c r="F15086" s="345" t="s">
        <v>670</v>
      </c>
      <c r="G15086" s="193">
        <f t="shared" si="984"/>
        <v>100</v>
      </c>
      <c r="H15086" s="193">
        <v>1</v>
      </c>
      <c r="I15086" s="193">
        <v>100</v>
      </c>
      <c r="L15086" s="234" t="s">
        <v>1781</v>
      </c>
    </row>
    <row r="15087" spans="1:12" s="245" customFormat="1" ht="15.65" customHeight="1" x14ac:dyDescent="0.3">
      <c r="A15087" s="343">
        <v>44210</v>
      </c>
      <c r="B15087" s="244" t="s">
        <v>1595</v>
      </c>
      <c r="C15087" s="352" t="s">
        <v>56</v>
      </c>
      <c r="D15087" s="345" t="s">
        <v>1283</v>
      </c>
      <c r="E15087" s="344" t="s">
        <v>377</v>
      </c>
      <c r="F15087" s="345" t="s">
        <v>670</v>
      </c>
      <c r="G15087" s="193">
        <f t="shared" si="984"/>
        <v>100</v>
      </c>
      <c r="H15087" s="193">
        <v>1</v>
      </c>
      <c r="I15087" s="193">
        <v>100</v>
      </c>
      <c r="L15087" s="234" t="s">
        <v>1781</v>
      </c>
    </row>
    <row r="15088" spans="1:12" s="245" customFormat="1" ht="15.65" customHeight="1" x14ac:dyDescent="0.3">
      <c r="A15088" s="343">
        <v>44210</v>
      </c>
      <c r="B15088" s="244" t="s">
        <v>1595</v>
      </c>
      <c r="C15088" s="352" t="s">
        <v>56</v>
      </c>
      <c r="D15088" s="345" t="s">
        <v>1248</v>
      </c>
      <c r="E15088" s="344" t="s">
        <v>377</v>
      </c>
      <c r="F15088" s="345" t="s">
        <v>670</v>
      </c>
      <c r="G15088" s="193">
        <f t="shared" si="984"/>
        <v>300</v>
      </c>
      <c r="H15088" s="193">
        <v>1</v>
      </c>
      <c r="I15088" s="193">
        <v>300</v>
      </c>
      <c r="L15088" s="234" t="s">
        <v>1781</v>
      </c>
    </row>
    <row r="15089" spans="1:12" s="245" customFormat="1" ht="15.75" customHeight="1" x14ac:dyDescent="0.3">
      <c r="A15089" s="343">
        <v>44210</v>
      </c>
      <c r="B15089" s="244" t="s">
        <v>302</v>
      </c>
      <c r="C15089" s="352" t="s">
        <v>56</v>
      </c>
      <c r="D15089" s="345" t="s">
        <v>1155</v>
      </c>
      <c r="E15089" s="344" t="s">
        <v>377</v>
      </c>
      <c r="F15089" s="345" t="s">
        <v>15</v>
      </c>
      <c r="G15089" s="193">
        <f t="shared" si="984"/>
        <v>0.8</v>
      </c>
      <c r="H15089" s="193">
        <v>200</v>
      </c>
      <c r="I15089" s="193">
        <v>160</v>
      </c>
      <c r="L15089" s="234" t="s">
        <v>1781</v>
      </c>
    </row>
    <row r="15090" spans="1:12" s="245" customFormat="1" ht="15.75" customHeight="1" x14ac:dyDescent="0.3">
      <c r="A15090" s="343">
        <v>44210</v>
      </c>
      <c r="B15090" s="244" t="s">
        <v>302</v>
      </c>
      <c r="C15090" s="352" t="s">
        <v>56</v>
      </c>
      <c r="D15090" s="345" t="s">
        <v>793</v>
      </c>
      <c r="E15090" s="344" t="s">
        <v>377</v>
      </c>
      <c r="F15090" s="345" t="s">
        <v>12</v>
      </c>
      <c r="G15090" s="193">
        <f t="shared" si="984"/>
        <v>2</v>
      </c>
      <c r="H15090" s="193">
        <v>100</v>
      </c>
      <c r="I15090" s="193">
        <v>200</v>
      </c>
      <c r="L15090" s="234" t="s">
        <v>1781</v>
      </c>
    </row>
    <row r="15091" spans="1:12" s="245" customFormat="1" ht="15.75" customHeight="1" x14ac:dyDescent="0.3">
      <c r="A15091" s="343">
        <v>44210</v>
      </c>
      <c r="B15091" s="244" t="s">
        <v>302</v>
      </c>
      <c r="C15091" s="352" t="s">
        <v>56</v>
      </c>
      <c r="D15091" s="345" t="s">
        <v>1093</v>
      </c>
      <c r="E15091" s="344" t="s">
        <v>377</v>
      </c>
      <c r="F15091" s="345" t="s">
        <v>41</v>
      </c>
      <c r="G15091" s="193">
        <f t="shared" si="984"/>
        <v>24</v>
      </c>
      <c r="H15091" s="193">
        <v>1</v>
      </c>
      <c r="I15091" s="193">
        <v>24</v>
      </c>
      <c r="L15091" s="234" t="s">
        <v>1781</v>
      </c>
    </row>
    <row r="15092" spans="1:12" s="245" customFormat="1" ht="15.75" customHeight="1" x14ac:dyDescent="0.3">
      <c r="A15092" s="343">
        <v>44210</v>
      </c>
      <c r="B15092" s="244" t="s">
        <v>302</v>
      </c>
      <c r="C15092" s="352" t="s">
        <v>56</v>
      </c>
      <c r="D15092" s="345" t="s">
        <v>1128</v>
      </c>
      <c r="E15092" s="344" t="s">
        <v>377</v>
      </c>
      <c r="F15092" s="345" t="s">
        <v>27</v>
      </c>
      <c r="G15092" s="193">
        <f t="shared" si="984"/>
        <v>50</v>
      </c>
      <c r="H15092" s="193">
        <v>1</v>
      </c>
      <c r="I15092" s="193">
        <v>50</v>
      </c>
      <c r="L15092" s="234" t="s">
        <v>1781</v>
      </c>
    </row>
    <row r="15093" spans="1:12" s="245" customFormat="1" ht="15.75" customHeight="1" x14ac:dyDescent="0.3">
      <c r="A15093" s="343">
        <v>44210</v>
      </c>
      <c r="B15093" s="244" t="s">
        <v>302</v>
      </c>
      <c r="C15093" s="352" t="s">
        <v>56</v>
      </c>
      <c r="D15093" s="345" t="s">
        <v>1591</v>
      </c>
      <c r="E15093" s="344" t="s">
        <v>377</v>
      </c>
      <c r="F15093" s="345" t="s">
        <v>31</v>
      </c>
      <c r="G15093" s="193">
        <f t="shared" si="984"/>
        <v>20</v>
      </c>
      <c r="H15093" s="193">
        <v>100</v>
      </c>
      <c r="I15093" s="193">
        <v>2000</v>
      </c>
      <c r="L15093" s="234" t="s">
        <v>1781</v>
      </c>
    </row>
    <row r="15094" spans="1:12" s="245" customFormat="1" ht="15.75" customHeight="1" x14ac:dyDescent="0.3">
      <c r="A15094" s="343">
        <v>44210</v>
      </c>
      <c r="B15094" s="244" t="s">
        <v>302</v>
      </c>
      <c r="C15094" s="352" t="s">
        <v>56</v>
      </c>
      <c r="D15094" s="345" t="s">
        <v>1160</v>
      </c>
      <c r="E15094" s="344" t="s">
        <v>377</v>
      </c>
      <c r="F15094" s="345" t="s">
        <v>31</v>
      </c>
      <c r="G15094" s="193">
        <f t="shared" si="984"/>
        <v>20</v>
      </c>
      <c r="H15094" s="193">
        <v>100</v>
      </c>
      <c r="I15094" s="193">
        <v>2000</v>
      </c>
      <c r="L15094" s="234" t="s">
        <v>1781</v>
      </c>
    </row>
    <row r="15095" spans="1:12" s="245" customFormat="1" ht="15.65" customHeight="1" x14ac:dyDescent="0.3">
      <c r="A15095" s="343">
        <v>44210</v>
      </c>
      <c r="B15095" s="244" t="s">
        <v>302</v>
      </c>
      <c r="C15095" s="352" t="s">
        <v>56</v>
      </c>
      <c r="D15095" s="345" t="s">
        <v>1276</v>
      </c>
      <c r="E15095" s="344" t="s">
        <v>377</v>
      </c>
      <c r="F15095" s="345" t="s">
        <v>31</v>
      </c>
      <c r="G15095" s="193">
        <f t="shared" si="984"/>
        <v>10</v>
      </c>
      <c r="H15095" s="193">
        <v>100</v>
      </c>
      <c r="I15095" s="193">
        <v>1000</v>
      </c>
      <c r="L15095" s="234" t="s">
        <v>1781</v>
      </c>
    </row>
    <row r="15096" spans="1:12" s="245" customFormat="1" ht="15.75" customHeight="1" x14ac:dyDescent="0.3">
      <c r="A15096" s="343">
        <v>44210</v>
      </c>
      <c r="B15096" s="244" t="s">
        <v>1597</v>
      </c>
      <c r="C15096" s="352" t="s">
        <v>56</v>
      </c>
      <c r="D15096" s="345" t="s">
        <v>1155</v>
      </c>
      <c r="E15096" s="344" t="s">
        <v>377</v>
      </c>
      <c r="F15096" s="345" t="s">
        <v>15</v>
      </c>
      <c r="G15096" s="193">
        <f t="shared" si="984"/>
        <v>0.5</v>
      </c>
      <c r="H15096" s="193">
        <v>200</v>
      </c>
      <c r="I15096" s="193">
        <v>100</v>
      </c>
      <c r="L15096" s="234" t="s">
        <v>1781</v>
      </c>
    </row>
    <row r="15097" spans="1:12" s="245" customFormat="1" ht="15.75" customHeight="1" x14ac:dyDescent="0.3">
      <c r="A15097" s="343">
        <v>44210</v>
      </c>
      <c r="B15097" s="244" t="s">
        <v>1597</v>
      </c>
      <c r="C15097" s="352" t="s">
        <v>56</v>
      </c>
      <c r="D15097" s="345" t="s">
        <v>1276</v>
      </c>
      <c r="E15097" s="344" t="s">
        <v>377</v>
      </c>
      <c r="F15097" s="345" t="s">
        <v>31</v>
      </c>
      <c r="G15097" s="193">
        <f t="shared" si="984"/>
        <v>2</v>
      </c>
      <c r="H15097" s="193">
        <v>100</v>
      </c>
      <c r="I15097" s="193">
        <v>200</v>
      </c>
      <c r="L15097" s="234" t="s">
        <v>1781</v>
      </c>
    </row>
    <row r="15098" spans="1:12" s="245" customFormat="1" ht="15.75" customHeight="1" x14ac:dyDescent="0.3">
      <c r="A15098" s="343">
        <v>44210</v>
      </c>
      <c r="B15098" s="244" t="s">
        <v>1597</v>
      </c>
      <c r="C15098" s="352" t="s">
        <v>56</v>
      </c>
      <c r="D15098" s="345" t="s">
        <v>1128</v>
      </c>
      <c r="E15098" s="344" t="s">
        <v>377</v>
      </c>
      <c r="F15098" s="345" t="s">
        <v>27</v>
      </c>
      <c r="G15098" s="193">
        <f t="shared" si="984"/>
        <v>100</v>
      </c>
      <c r="H15098" s="193">
        <v>1</v>
      </c>
      <c r="I15098" s="193">
        <v>100</v>
      </c>
      <c r="L15098" s="234" t="s">
        <v>1781</v>
      </c>
    </row>
    <row r="15099" spans="1:12" s="245" customFormat="1" ht="15.75" customHeight="1" x14ac:dyDescent="0.3">
      <c r="A15099" s="343">
        <v>44210</v>
      </c>
      <c r="B15099" s="244" t="s">
        <v>1597</v>
      </c>
      <c r="C15099" s="352" t="s">
        <v>56</v>
      </c>
      <c r="D15099" s="345" t="s">
        <v>1153</v>
      </c>
      <c r="E15099" s="344" t="s">
        <v>377</v>
      </c>
      <c r="F15099" s="345" t="s">
        <v>31</v>
      </c>
      <c r="G15099" s="193">
        <f t="shared" si="984"/>
        <v>34</v>
      </c>
      <c r="H15099" s="193">
        <v>100</v>
      </c>
      <c r="I15099" s="193">
        <v>3400</v>
      </c>
      <c r="L15099" s="234" t="s">
        <v>1781</v>
      </c>
    </row>
    <row r="15100" spans="1:12" s="245" customFormat="1" ht="15.75" customHeight="1" x14ac:dyDescent="0.3">
      <c r="A15100" s="343">
        <v>44210</v>
      </c>
      <c r="B15100" s="244" t="s">
        <v>1597</v>
      </c>
      <c r="C15100" s="352" t="s">
        <v>56</v>
      </c>
      <c r="D15100" s="345" t="s">
        <v>1160</v>
      </c>
      <c r="E15100" s="344" t="s">
        <v>377</v>
      </c>
      <c r="F15100" s="345" t="s">
        <v>31</v>
      </c>
      <c r="G15100" s="193">
        <f t="shared" si="984"/>
        <v>34</v>
      </c>
      <c r="H15100" s="193">
        <v>100</v>
      </c>
      <c r="I15100" s="193">
        <v>3400</v>
      </c>
      <c r="L15100" s="234" t="s">
        <v>1781</v>
      </c>
    </row>
    <row r="15101" spans="1:12" s="245" customFormat="1" ht="15.75" customHeight="1" x14ac:dyDescent="0.3">
      <c r="A15101" s="343">
        <v>44210</v>
      </c>
      <c r="B15101" s="343" t="s">
        <v>1384</v>
      </c>
      <c r="C15101" s="352" t="s">
        <v>56</v>
      </c>
      <c r="D15101" s="345" t="s">
        <v>1093</v>
      </c>
      <c r="E15101" s="344" t="s">
        <v>377</v>
      </c>
      <c r="F15101" s="345" t="s">
        <v>41</v>
      </c>
      <c r="G15101" s="193">
        <f t="shared" si="984"/>
        <v>504</v>
      </c>
      <c r="H15101" s="193">
        <v>1</v>
      </c>
      <c r="I15101" s="193">
        <v>504</v>
      </c>
      <c r="L15101" s="234" t="s">
        <v>1781</v>
      </c>
    </row>
    <row r="15102" spans="1:12" s="245" customFormat="1" ht="15.75" customHeight="1" x14ac:dyDescent="0.3">
      <c r="A15102" s="343">
        <v>44210</v>
      </c>
      <c r="B15102" s="343" t="s">
        <v>1384</v>
      </c>
      <c r="C15102" s="352" t="s">
        <v>56</v>
      </c>
      <c r="D15102" s="345" t="s">
        <v>1396</v>
      </c>
      <c r="E15102" s="344" t="s">
        <v>377</v>
      </c>
      <c r="F15102" s="345" t="s">
        <v>31</v>
      </c>
      <c r="G15102" s="193">
        <f t="shared" si="984"/>
        <v>10</v>
      </c>
      <c r="H15102" s="193">
        <v>100</v>
      </c>
      <c r="I15102" s="193">
        <v>1000</v>
      </c>
      <c r="L15102" s="234" t="s">
        <v>1781</v>
      </c>
    </row>
    <row r="15103" spans="1:12" s="245" customFormat="1" ht="15.75" customHeight="1" x14ac:dyDescent="0.3">
      <c r="A15103" s="343">
        <v>44210</v>
      </c>
      <c r="B15103" s="343" t="s">
        <v>1384</v>
      </c>
      <c r="C15103" s="352" t="s">
        <v>56</v>
      </c>
      <c r="D15103" s="345" t="s">
        <v>1153</v>
      </c>
      <c r="E15103" s="344" t="s">
        <v>377</v>
      </c>
      <c r="F15103" s="345" t="s">
        <v>31</v>
      </c>
      <c r="G15103" s="193">
        <f t="shared" si="984"/>
        <v>30</v>
      </c>
      <c r="H15103" s="193">
        <v>100</v>
      </c>
      <c r="I15103" s="193">
        <v>3000</v>
      </c>
      <c r="L15103" s="234" t="s">
        <v>1781</v>
      </c>
    </row>
    <row r="15104" spans="1:12" s="245" customFormat="1" ht="15.75" customHeight="1" x14ac:dyDescent="0.3">
      <c r="A15104" s="343">
        <v>44210</v>
      </c>
      <c r="B15104" s="343" t="s">
        <v>1384</v>
      </c>
      <c r="C15104" s="352" t="s">
        <v>56</v>
      </c>
      <c r="D15104" s="345" t="s">
        <v>1160</v>
      </c>
      <c r="E15104" s="344" t="s">
        <v>377</v>
      </c>
      <c r="F15104" s="345" t="s">
        <v>31</v>
      </c>
      <c r="G15104" s="193">
        <f t="shared" si="984"/>
        <v>10</v>
      </c>
      <c r="H15104" s="193">
        <v>100</v>
      </c>
      <c r="I15104" s="193">
        <v>1000</v>
      </c>
      <c r="L15104" s="234" t="s">
        <v>1781</v>
      </c>
    </row>
    <row r="15105" spans="1:12" s="245" customFormat="1" ht="15.65" customHeight="1" x14ac:dyDescent="0.3">
      <c r="A15105" s="343">
        <v>44210</v>
      </c>
      <c r="B15105" s="343" t="s">
        <v>1384</v>
      </c>
      <c r="C15105" s="352" t="s">
        <v>56</v>
      </c>
      <c r="D15105" s="345" t="s">
        <v>1598</v>
      </c>
      <c r="E15105" s="344" t="s">
        <v>377</v>
      </c>
      <c r="F15105" s="345" t="s">
        <v>27</v>
      </c>
      <c r="G15105" s="193">
        <f t="shared" si="984"/>
        <v>840</v>
      </c>
      <c r="H15105" s="193">
        <v>1</v>
      </c>
      <c r="I15105" s="193">
        <v>840</v>
      </c>
      <c r="L15105" s="234" t="s">
        <v>1781</v>
      </c>
    </row>
    <row r="15106" spans="1:12" s="245" customFormat="1" ht="15.75" customHeight="1" x14ac:dyDescent="0.3">
      <c r="A15106" s="343">
        <v>44210</v>
      </c>
      <c r="B15106" s="244" t="s">
        <v>1599</v>
      </c>
      <c r="C15106" s="352" t="s">
        <v>291</v>
      </c>
      <c r="D15106" s="345" t="s">
        <v>1155</v>
      </c>
      <c r="E15106" s="344" t="s">
        <v>377</v>
      </c>
      <c r="F15106" s="345" t="s">
        <v>15</v>
      </c>
      <c r="G15106" s="193">
        <f t="shared" si="984"/>
        <v>0.3</v>
      </c>
      <c r="H15106" s="193">
        <v>200</v>
      </c>
      <c r="I15106" s="193">
        <v>60</v>
      </c>
      <c r="L15106" s="234" t="s">
        <v>1781</v>
      </c>
    </row>
    <row r="15107" spans="1:12" s="245" customFormat="1" ht="15.75" customHeight="1" x14ac:dyDescent="0.3">
      <c r="A15107" s="343">
        <v>44210</v>
      </c>
      <c r="B15107" s="244" t="s">
        <v>1599</v>
      </c>
      <c r="C15107" s="352" t="s">
        <v>291</v>
      </c>
      <c r="D15107" s="345" t="s">
        <v>793</v>
      </c>
      <c r="E15107" s="344" t="s">
        <v>377</v>
      </c>
      <c r="F15107" s="345" t="s">
        <v>12</v>
      </c>
      <c r="G15107" s="193">
        <f t="shared" si="984"/>
        <v>0.5</v>
      </c>
      <c r="H15107" s="193">
        <v>100</v>
      </c>
      <c r="I15107" s="193">
        <v>50</v>
      </c>
      <c r="L15107" s="234" t="s">
        <v>1781</v>
      </c>
    </row>
    <row r="15108" spans="1:12" s="245" customFormat="1" ht="15.75" customHeight="1" x14ac:dyDescent="0.3">
      <c r="A15108" s="343">
        <v>44210</v>
      </c>
      <c r="B15108" s="244" t="s">
        <v>1599</v>
      </c>
      <c r="C15108" s="352" t="s">
        <v>291</v>
      </c>
      <c r="D15108" s="345" t="s">
        <v>1093</v>
      </c>
      <c r="E15108" s="344" t="s">
        <v>377</v>
      </c>
      <c r="F15108" s="345" t="s">
        <v>41</v>
      </c>
      <c r="G15108" s="193">
        <f t="shared" si="984"/>
        <v>24</v>
      </c>
      <c r="H15108" s="193">
        <v>1</v>
      </c>
      <c r="I15108" s="193">
        <v>24</v>
      </c>
      <c r="L15108" s="234" t="s">
        <v>1781</v>
      </c>
    </row>
    <row r="15109" spans="1:12" s="245" customFormat="1" ht="15.75" customHeight="1" x14ac:dyDescent="0.3">
      <c r="A15109" s="343">
        <v>44210</v>
      </c>
      <c r="B15109" s="244" t="s">
        <v>1599</v>
      </c>
      <c r="C15109" s="352" t="s">
        <v>291</v>
      </c>
      <c r="D15109" s="345" t="s">
        <v>1128</v>
      </c>
      <c r="E15109" s="344" t="s">
        <v>377</v>
      </c>
      <c r="F15109" s="345" t="s">
        <v>27</v>
      </c>
      <c r="G15109" s="193">
        <f t="shared" si="984"/>
        <v>50</v>
      </c>
      <c r="H15109" s="193">
        <v>1</v>
      </c>
      <c r="I15109" s="193">
        <v>50</v>
      </c>
      <c r="L15109" s="234" t="s">
        <v>1781</v>
      </c>
    </row>
    <row r="15110" spans="1:12" s="245" customFormat="1" ht="15.75" customHeight="1" x14ac:dyDescent="0.3">
      <c r="A15110" s="343">
        <v>44210</v>
      </c>
      <c r="B15110" s="244" t="s">
        <v>1599</v>
      </c>
      <c r="C15110" s="352" t="s">
        <v>291</v>
      </c>
      <c r="D15110" s="345" t="s">
        <v>1153</v>
      </c>
      <c r="E15110" s="344" t="s">
        <v>377</v>
      </c>
      <c r="F15110" s="345" t="s">
        <v>31</v>
      </c>
      <c r="G15110" s="193">
        <f t="shared" si="984"/>
        <v>3</v>
      </c>
      <c r="H15110" s="193">
        <v>100</v>
      </c>
      <c r="I15110" s="193">
        <v>300</v>
      </c>
      <c r="L15110" s="234" t="s">
        <v>1781</v>
      </c>
    </row>
    <row r="15111" spans="1:12" s="245" customFormat="1" ht="15.75" customHeight="1" x14ac:dyDescent="0.3">
      <c r="A15111" s="343">
        <v>44210</v>
      </c>
      <c r="B15111" s="244" t="s">
        <v>1599</v>
      </c>
      <c r="C15111" s="352" t="s">
        <v>291</v>
      </c>
      <c r="D15111" s="345" t="s">
        <v>1600</v>
      </c>
      <c r="E15111" s="344" t="s">
        <v>377</v>
      </c>
      <c r="F15111" s="345" t="s">
        <v>1174</v>
      </c>
      <c r="G15111" s="193">
        <f t="shared" si="984"/>
        <v>40</v>
      </c>
      <c r="H15111" s="193">
        <v>1</v>
      </c>
      <c r="I15111" s="193">
        <v>40</v>
      </c>
      <c r="L15111" s="234" t="s">
        <v>1781</v>
      </c>
    </row>
    <row r="15112" spans="1:12" s="245" customFormat="1" ht="15.65" customHeight="1" x14ac:dyDescent="0.3">
      <c r="A15112" s="343">
        <v>44210</v>
      </c>
      <c r="B15112" s="244" t="s">
        <v>1599</v>
      </c>
      <c r="C15112" s="352" t="s">
        <v>291</v>
      </c>
      <c r="D15112" s="345" t="s">
        <v>1263</v>
      </c>
      <c r="E15112" s="344" t="s">
        <v>377</v>
      </c>
      <c r="F15112" s="345" t="s">
        <v>1174</v>
      </c>
      <c r="G15112" s="193">
        <f t="shared" si="984"/>
        <v>20</v>
      </c>
      <c r="H15112" s="193">
        <v>1</v>
      </c>
      <c r="I15112" s="193">
        <v>20</v>
      </c>
      <c r="L15112" s="234" t="s">
        <v>1781</v>
      </c>
    </row>
    <row r="15113" spans="1:12" s="245" customFormat="1" ht="15.65" customHeight="1" x14ac:dyDescent="0.3">
      <c r="A15113" s="343">
        <v>44210</v>
      </c>
      <c r="B15113" s="244" t="s">
        <v>1599</v>
      </c>
      <c r="C15113" s="352" t="s">
        <v>291</v>
      </c>
      <c r="D15113" s="345" t="s">
        <v>1601</v>
      </c>
      <c r="E15113" s="344" t="s">
        <v>377</v>
      </c>
      <c r="F15113" s="345" t="s">
        <v>1174</v>
      </c>
      <c r="G15113" s="193">
        <f t="shared" ref="G15113:G15125" si="985">I15113/H15113</f>
        <v>72</v>
      </c>
      <c r="H15113" s="193">
        <v>1</v>
      </c>
      <c r="I15113" s="193">
        <v>72</v>
      </c>
      <c r="L15113" s="234" t="s">
        <v>1781</v>
      </c>
    </row>
    <row r="15114" spans="1:12" s="245" customFormat="1" ht="15.75" customHeight="1" x14ac:dyDescent="0.3">
      <c r="A15114" s="343">
        <v>44209</v>
      </c>
      <c r="B15114" s="244" t="s">
        <v>1602</v>
      </c>
      <c r="C15114" s="352" t="s">
        <v>56</v>
      </c>
      <c r="D15114" s="345" t="s">
        <v>1155</v>
      </c>
      <c r="E15114" s="344" t="s">
        <v>377</v>
      </c>
      <c r="F15114" s="345" t="s">
        <v>15</v>
      </c>
      <c r="G15114" s="193">
        <f t="shared" si="985"/>
        <v>0.8</v>
      </c>
      <c r="H15114" s="193">
        <v>200</v>
      </c>
      <c r="I15114" s="193">
        <v>160</v>
      </c>
      <c r="L15114" s="234" t="s">
        <v>1781</v>
      </c>
    </row>
    <row r="15115" spans="1:12" s="245" customFormat="1" ht="15.75" customHeight="1" x14ac:dyDescent="0.3">
      <c r="A15115" s="343">
        <v>44209</v>
      </c>
      <c r="B15115" s="244" t="s">
        <v>1602</v>
      </c>
      <c r="C15115" s="352" t="s">
        <v>56</v>
      </c>
      <c r="D15115" s="345" t="s">
        <v>1396</v>
      </c>
      <c r="E15115" s="344" t="s">
        <v>377</v>
      </c>
      <c r="F15115" s="345" t="s">
        <v>31</v>
      </c>
      <c r="G15115" s="193">
        <f t="shared" si="985"/>
        <v>5</v>
      </c>
      <c r="H15115" s="193">
        <v>100</v>
      </c>
      <c r="I15115" s="193">
        <v>500</v>
      </c>
      <c r="L15115" s="234" t="s">
        <v>1781</v>
      </c>
    </row>
    <row r="15116" spans="1:12" s="245" customFormat="1" ht="15.75" customHeight="1" x14ac:dyDescent="0.3">
      <c r="A15116" s="343">
        <v>44209</v>
      </c>
      <c r="B15116" s="244" t="s">
        <v>1602</v>
      </c>
      <c r="C15116" s="352" t="s">
        <v>56</v>
      </c>
      <c r="D15116" s="345" t="s">
        <v>1591</v>
      </c>
      <c r="E15116" s="344" t="s">
        <v>377</v>
      </c>
      <c r="F15116" s="345" t="s">
        <v>31</v>
      </c>
      <c r="G15116" s="193">
        <f t="shared" ref="G15116:G15117" si="986">I15116/H15116</f>
        <v>5</v>
      </c>
      <c r="H15116" s="193">
        <v>100</v>
      </c>
      <c r="I15116" s="193">
        <v>500</v>
      </c>
      <c r="L15116" s="234" t="s">
        <v>1781</v>
      </c>
    </row>
    <row r="15117" spans="1:12" s="245" customFormat="1" ht="15.75" customHeight="1" x14ac:dyDescent="0.3">
      <c r="A15117" s="343">
        <v>44209</v>
      </c>
      <c r="B15117" s="244" t="s">
        <v>1602</v>
      </c>
      <c r="C15117" s="352" t="s">
        <v>56</v>
      </c>
      <c r="D15117" s="345" t="s">
        <v>1603</v>
      </c>
      <c r="E15117" s="344" t="s">
        <v>377</v>
      </c>
      <c r="F15117" s="345" t="s">
        <v>31</v>
      </c>
      <c r="G15117" s="193">
        <f t="shared" si="986"/>
        <v>5</v>
      </c>
      <c r="H15117" s="193">
        <v>100</v>
      </c>
      <c r="I15117" s="193">
        <v>500</v>
      </c>
      <c r="L15117" s="234" t="s">
        <v>1781</v>
      </c>
    </row>
    <row r="15118" spans="1:12" s="245" customFormat="1" ht="15.75" customHeight="1" x14ac:dyDescent="0.3">
      <c r="A15118" s="343">
        <v>44209</v>
      </c>
      <c r="B15118" s="244" t="s">
        <v>1602</v>
      </c>
      <c r="C15118" s="352" t="s">
        <v>56</v>
      </c>
      <c r="D15118" s="345" t="s">
        <v>1604</v>
      </c>
      <c r="E15118" s="344" t="s">
        <v>377</v>
      </c>
      <c r="F15118" s="345" t="s">
        <v>12</v>
      </c>
      <c r="G15118" s="193">
        <f t="shared" si="985"/>
        <v>6</v>
      </c>
      <c r="H15118" s="193">
        <v>100</v>
      </c>
      <c r="I15118" s="193">
        <v>600</v>
      </c>
      <c r="L15118" s="234" t="s">
        <v>1781</v>
      </c>
    </row>
    <row r="15119" spans="1:12" s="245" customFormat="1" ht="15.75" customHeight="1" x14ac:dyDescent="0.3">
      <c r="A15119" s="343">
        <v>44209</v>
      </c>
      <c r="B15119" s="244" t="s">
        <v>1602</v>
      </c>
      <c r="C15119" s="352" t="s">
        <v>56</v>
      </c>
      <c r="D15119" s="345" t="s">
        <v>1093</v>
      </c>
      <c r="E15119" s="344" t="s">
        <v>377</v>
      </c>
      <c r="F15119" s="345" t="s">
        <v>41</v>
      </c>
      <c r="G15119" s="193">
        <f t="shared" si="985"/>
        <v>354</v>
      </c>
      <c r="H15119" s="193">
        <v>1</v>
      </c>
      <c r="I15119" s="193">
        <v>354</v>
      </c>
      <c r="L15119" s="234" t="s">
        <v>1781</v>
      </c>
    </row>
    <row r="15120" spans="1:12" s="245" customFormat="1" ht="15.75" customHeight="1" x14ac:dyDescent="0.3">
      <c r="A15120" s="343">
        <v>44209</v>
      </c>
      <c r="B15120" s="244" t="s">
        <v>1602</v>
      </c>
      <c r="C15120" s="352" t="s">
        <v>56</v>
      </c>
      <c r="D15120" s="345" t="s">
        <v>1166</v>
      </c>
      <c r="E15120" s="344" t="s">
        <v>377</v>
      </c>
      <c r="F15120" s="345" t="s">
        <v>670</v>
      </c>
      <c r="G15120" s="193">
        <f t="shared" si="985"/>
        <v>100</v>
      </c>
      <c r="H15120" s="193">
        <v>1</v>
      </c>
      <c r="I15120" s="193">
        <v>100</v>
      </c>
      <c r="L15120" s="234" t="s">
        <v>1781</v>
      </c>
    </row>
    <row r="15121" spans="1:12" s="245" customFormat="1" ht="15.75" customHeight="1" x14ac:dyDescent="0.3">
      <c r="A15121" s="343">
        <v>44209</v>
      </c>
      <c r="B15121" s="244" t="s">
        <v>1602</v>
      </c>
      <c r="C15121" s="352" t="s">
        <v>56</v>
      </c>
      <c r="D15121" s="345" t="s">
        <v>1592</v>
      </c>
      <c r="E15121" s="344" t="s">
        <v>377</v>
      </c>
      <c r="F15121" s="345" t="s">
        <v>27</v>
      </c>
      <c r="G15121" s="193">
        <f t="shared" si="985"/>
        <v>550</v>
      </c>
      <c r="H15121" s="193">
        <v>1</v>
      </c>
      <c r="I15121" s="193">
        <v>550</v>
      </c>
      <c r="L15121" s="234" t="s">
        <v>1781</v>
      </c>
    </row>
    <row r="15122" spans="1:12" s="245" customFormat="1" ht="15.75" customHeight="1" x14ac:dyDescent="0.3">
      <c r="A15122" s="343">
        <v>44209</v>
      </c>
      <c r="B15122" s="244" t="s">
        <v>1602</v>
      </c>
      <c r="C15122" s="352" t="s">
        <v>56</v>
      </c>
      <c r="D15122" s="345" t="s">
        <v>1317</v>
      </c>
      <c r="E15122" s="344" t="s">
        <v>377</v>
      </c>
      <c r="F15122" s="345" t="s">
        <v>1377</v>
      </c>
      <c r="G15122" s="193">
        <f t="shared" si="985"/>
        <v>3</v>
      </c>
      <c r="H15122" s="193">
        <v>1</v>
      </c>
      <c r="I15122" s="193">
        <v>3</v>
      </c>
      <c r="L15122" s="234" t="s">
        <v>1781</v>
      </c>
    </row>
    <row r="15123" spans="1:12" s="245" customFormat="1" ht="15.65" customHeight="1" x14ac:dyDescent="0.3">
      <c r="A15123" s="343">
        <v>44209</v>
      </c>
      <c r="B15123" s="244" t="s">
        <v>1602</v>
      </c>
      <c r="C15123" s="352" t="s">
        <v>56</v>
      </c>
      <c r="D15123" s="345" t="s">
        <v>1596</v>
      </c>
      <c r="E15123" s="344" t="s">
        <v>377</v>
      </c>
      <c r="F15123" s="345" t="s">
        <v>670</v>
      </c>
      <c r="G15123" s="193">
        <f t="shared" si="985"/>
        <v>25</v>
      </c>
      <c r="H15123" s="193">
        <v>1</v>
      </c>
      <c r="I15123" s="193">
        <v>25</v>
      </c>
      <c r="L15123" s="234" t="s">
        <v>1781</v>
      </c>
    </row>
    <row r="15124" spans="1:12" s="245" customFormat="1" ht="15.65" customHeight="1" x14ac:dyDescent="0.3">
      <c r="A15124" s="343">
        <v>44209</v>
      </c>
      <c r="B15124" s="244" t="s">
        <v>1602</v>
      </c>
      <c r="C15124" s="352" t="s">
        <v>56</v>
      </c>
      <c r="D15124" s="345" t="s">
        <v>1164</v>
      </c>
      <c r="E15124" s="344" t="s">
        <v>377</v>
      </c>
      <c r="F15124" s="345" t="s">
        <v>670</v>
      </c>
      <c r="G15124" s="193">
        <f t="shared" si="985"/>
        <v>25</v>
      </c>
      <c r="H15124" s="193">
        <v>1</v>
      </c>
      <c r="I15124" s="193">
        <v>25</v>
      </c>
      <c r="L15124" s="234" t="s">
        <v>1781</v>
      </c>
    </row>
    <row r="15125" spans="1:12" s="245" customFormat="1" ht="15.65" customHeight="1" x14ac:dyDescent="0.3">
      <c r="A15125" s="343">
        <v>44209</v>
      </c>
      <c r="B15125" s="244" t="s">
        <v>1602</v>
      </c>
      <c r="C15125" s="352" t="s">
        <v>56</v>
      </c>
      <c r="D15125" s="345" t="s">
        <v>1248</v>
      </c>
      <c r="E15125" s="344" t="s">
        <v>377</v>
      </c>
      <c r="F15125" s="345" t="s">
        <v>670</v>
      </c>
      <c r="G15125" s="193">
        <f t="shared" si="985"/>
        <v>25</v>
      </c>
      <c r="H15125" s="193">
        <v>1</v>
      </c>
      <c r="I15125" s="193">
        <v>25</v>
      </c>
      <c r="L15125" s="234" t="s">
        <v>1781</v>
      </c>
    </row>
    <row r="15126" spans="1:12" s="245" customFormat="1" ht="15.75" customHeight="1" x14ac:dyDescent="0.3">
      <c r="A15126" s="343">
        <v>44209</v>
      </c>
      <c r="B15126" s="244" t="s">
        <v>1281</v>
      </c>
      <c r="C15126" s="352" t="s">
        <v>56</v>
      </c>
      <c r="D15126" s="345" t="s">
        <v>1155</v>
      </c>
      <c r="E15126" s="344" t="s">
        <v>377</v>
      </c>
      <c r="F15126" s="345" t="s">
        <v>15</v>
      </c>
      <c r="G15126" s="193">
        <f t="shared" ref="G15126:G15144" si="987">I15126/H15126</f>
        <v>15</v>
      </c>
      <c r="H15126" s="193">
        <v>200</v>
      </c>
      <c r="I15126" s="193">
        <v>3000</v>
      </c>
      <c r="L15126" s="234" t="s">
        <v>1781</v>
      </c>
    </row>
    <row r="15127" spans="1:12" s="245" customFormat="1" ht="15.75" customHeight="1" x14ac:dyDescent="0.3">
      <c r="A15127" s="343">
        <v>44209</v>
      </c>
      <c r="B15127" s="244" t="s">
        <v>1281</v>
      </c>
      <c r="C15127" s="352" t="s">
        <v>56</v>
      </c>
      <c r="D15127" s="345" t="s">
        <v>793</v>
      </c>
      <c r="E15127" s="344" t="s">
        <v>377</v>
      </c>
      <c r="F15127" s="345" t="s">
        <v>12</v>
      </c>
      <c r="G15127" s="193">
        <f t="shared" si="987"/>
        <v>30</v>
      </c>
      <c r="H15127" s="193">
        <v>100</v>
      </c>
      <c r="I15127" s="193">
        <v>3000</v>
      </c>
      <c r="L15127" s="234" t="s">
        <v>1781</v>
      </c>
    </row>
    <row r="15128" spans="1:12" s="245" customFormat="1" ht="15.75" customHeight="1" x14ac:dyDescent="0.3">
      <c r="A15128" s="343">
        <v>44209</v>
      </c>
      <c r="B15128" s="244" t="s">
        <v>1281</v>
      </c>
      <c r="C15128" s="352" t="s">
        <v>56</v>
      </c>
      <c r="D15128" s="345" t="s">
        <v>1093</v>
      </c>
      <c r="E15128" s="344" t="s">
        <v>377</v>
      </c>
      <c r="F15128" s="345" t="s">
        <v>41</v>
      </c>
      <c r="G15128" s="193">
        <f t="shared" si="987"/>
        <v>3000</v>
      </c>
      <c r="H15128" s="193">
        <v>1</v>
      </c>
      <c r="I15128" s="193">
        <v>3000</v>
      </c>
      <c r="L15128" s="234" t="s">
        <v>1781</v>
      </c>
    </row>
    <row r="15129" spans="1:12" s="245" customFormat="1" ht="15.75" customHeight="1" x14ac:dyDescent="0.3">
      <c r="A15129" s="343">
        <v>44209</v>
      </c>
      <c r="B15129" s="244" t="s">
        <v>1281</v>
      </c>
      <c r="C15129" s="352" t="s">
        <v>56</v>
      </c>
      <c r="D15129" s="345" t="s">
        <v>1153</v>
      </c>
      <c r="E15129" s="344" t="s">
        <v>377</v>
      </c>
      <c r="F15129" s="345" t="s">
        <v>31</v>
      </c>
      <c r="G15129" s="193">
        <f t="shared" si="987"/>
        <v>50</v>
      </c>
      <c r="H15129" s="193">
        <v>100</v>
      </c>
      <c r="I15129" s="193">
        <v>5000</v>
      </c>
      <c r="L15129" s="234" t="s">
        <v>1781</v>
      </c>
    </row>
    <row r="15130" spans="1:12" s="245" customFormat="1" ht="15.75" customHeight="1" x14ac:dyDescent="0.3">
      <c r="A15130" s="343">
        <v>44209</v>
      </c>
      <c r="B15130" s="244" t="s">
        <v>1281</v>
      </c>
      <c r="C15130" s="352" t="s">
        <v>56</v>
      </c>
      <c r="D15130" s="345" t="s">
        <v>1160</v>
      </c>
      <c r="E15130" s="344" t="s">
        <v>377</v>
      </c>
      <c r="F15130" s="345" t="s">
        <v>31</v>
      </c>
      <c r="G15130" s="193">
        <f t="shared" si="987"/>
        <v>50</v>
      </c>
      <c r="H15130" s="193">
        <v>100</v>
      </c>
      <c r="I15130" s="193">
        <v>5000</v>
      </c>
      <c r="L15130" s="234" t="s">
        <v>1781</v>
      </c>
    </row>
    <row r="15131" spans="1:12" s="245" customFormat="1" ht="15.75" customHeight="1" x14ac:dyDescent="0.3">
      <c r="A15131" s="343">
        <v>44209</v>
      </c>
      <c r="B15131" s="244" t="s">
        <v>1281</v>
      </c>
      <c r="C15131" s="352" t="s">
        <v>56</v>
      </c>
      <c r="D15131" s="345" t="s">
        <v>1128</v>
      </c>
      <c r="E15131" s="344" t="s">
        <v>377</v>
      </c>
      <c r="F15131" s="345" t="s">
        <v>27</v>
      </c>
      <c r="G15131" s="193">
        <f t="shared" si="987"/>
        <v>10000</v>
      </c>
      <c r="H15131" s="193">
        <v>1</v>
      </c>
      <c r="I15131" s="193">
        <v>10000</v>
      </c>
      <c r="L15131" s="234" t="s">
        <v>1781</v>
      </c>
    </row>
    <row r="15132" spans="1:12" s="245" customFormat="1" ht="15.65" customHeight="1" x14ac:dyDescent="0.3">
      <c r="A15132" s="343">
        <v>44209</v>
      </c>
      <c r="B15132" s="244" t="s">
        <v>1281</v>
      </c>
      <c r="C15132" s="352" t="s">
        <v>56</v>
      </c>
      <c r="D15132" s="345" t="s">
        <v>1161</v>
      </c>
      <c r="E15132" s="344" t="s">
        <v>377</v>
      </c>
      <c r="F15132" s="345" t="s">
        <v>670</v>
      </c>
      <c r="G15132" s="193">
        <f t="shared" si="987"/>
        <v>125</v>
      </c>
      <c r="H15132" s="193">
        <v>40</v>
      </c>
      <c r="I15132" s="193">
        <v>5000</v>
      </c>
      <c r="L15132" s="234" t="s">
        <v>1781</v>
      </c>
    </row>
    <row r="15133" spans="1:12" s="245" customFormat="1" ht="15.75" customHeight="1" x14ac:dyDescent="0.3">
      <c r="A15133" s="343">
        <v>44211</v>
      </c>
      <c r="B15133" s="244" t="s">
        <v>1605</v>
      </c>
      <c r="C15133" s="352" t="s">
        <v>56</v>
      </c>
      <c r="D15133" s="345" t="s">
        <v>1155</v>
      </c>
      <c r="E15133" s="344" t="s">
        <v>377</v>
      </c>
      <c r="F15133" s="345" t="s">
        <v>15</v>
      </c>
      <c r="G15133" s="193">
        <f t="shared" si="987"/>
        <v>3.75</v>
      </c>
      <c r="H15133" s="193">
        <v>200</v>
      </c>
      <c r="I15133" s="193">
        <v>750</v>
      </c>
      <c r="L15133" s="234" t="s">
        <v>1781</v>
      </c>
    </row>
    <row r="15134" spans="1:12" s="245" customFormat="1" ht="15.75" customHeight="1" x14ac:dyDescent="0.3">
      <c r="A15134" s="343">
        <v>44211</v>
      </c>
      <c r="B15134" s="244" t="s">
        <v>1605</v>
      </c>
      <c r="C15134" s="352" t="s">
        <v>56</v>
      </c>
      <c r="D15134" s="345" t="s">
        <v>793</v>
      </c>
      <c r="E15134" s="344" t="s">
        <v>377</v>
      </c>
      <c r="F15134" s="345" t="s">
        <v>12</v>
      </c>
      <c r="G15134" s="193">
        <f t="shared" si="987"/>
        <v>15</v>
      </c>
      <c r="H15134" s="193">
        <v>100</v>
      </c>
      <c r="I15134" s="193">
        <v>1500</v>
      </c>
      <c r="L15134" s="234" t="s">
        <v>1781</v>
      </c>
    </row>
    <row r="15135" spans="1:12" s="245" customFormat="1" ht="15.75" customHeight="1" x14ac:dyDescent="0.3">
      <c r="A15135" s="343">
        <v>44211</v>
      </c>
      <c r="B15135" s="244" t="s">
        <v>1605</v>
      </c>
      <c r="C15135" s="352" t="s">
        <v>56</v>
      </c>
      <c r="D15135" s="345" t="s">
        <v>1093</v>
      </c>
      <c r="E15135" s="344" t="s">
        <v>377</v>
      </c>
      <c r="F15135" s="345" t="s">
        <v>41</v>
      </c>
      <c r="G15135" s="193">
        <f t="shared" si="987"/>
        <v>300</v>
      </c>
      <c r="H15135" s="193">
        <v>1</v>
      </c>
      <c r="I15135" s="193">
        <v>300</v>
      </c>
      <c r="L15135" s="234" t="s">
        <v>1781</v>
      </c>
    </row>
    <row r="15136" spans="1:12" s="245" customFormat="1" ht="15.75" customHeight="1" x14ac:dyDescent="0.3">
      <c r="A15136" s="343">
        <v>44211</v>
      </c>
      <c r="B15136" s="244" t="s">
        <v>1605</v>
      </c>
      <c r="C15136" s="352" t="s">
        <v>56</v>
      </c>
      <c r="D15136" s="345" t="s">
        <v>1592</v>
      </c>
      <c r="E15136" s="344" t="s">
        <v>377</v>
      </c>
      <c r="F15136" s="345" t="s">
        <v>27</v>
      </c>
      <c r="G15136" s="193">
        <f t="shared" si="987"/>
        <v>3750</v>
      </c>
      <c r="H15136" s="193">
        <v>1</v>
      </c>
      <c r="I15136" s="193">
        <v>3750</v>
      </c>
      <c r="L15136" s="234" t="s">
        <v>1781</v>
      </c>
    </row>
    <row r="15137" spans="1:12" s="245" customFormat="1" ht="15.75" customHeight="1" x14ac:dyDescent="0.3">
      <c r="A15137" s="343">
        <v>44211</v>
      </c>
      <c r="B15137" s="244" t="s">
        <v>1605</v>
      </c>
      <c r="C15137" s="352" t="s">
        <v>56</v>
      </c>
      <c r="D15137" s="345" t="s">
        <v>1591</v>
      </c>
      <c r="E15137" s="344" t="s">
        <v>377</v>
      </c>
      <c r="F15137" s="345" t="s">
        <v>31</v>
      </c>
      <c r="G15137" s="193">
        <f t="shared" si="987"/>
        <v>100</v>
      </c>
      <c r="H15137" s="193">
        <v>100</v>
      </c>
      <c r="I15137" s="193">
        <v>10000</v>
      </c>
      <c r="L15137" s="234" t="s">
        <v>1781</v>
      </c>
    </row>
    <row r="15138" spans="1:12" s="245" customFormat="1" ht="15.65" customHeight="1" x14ac:dyDescent="0.3">
      <c r="A15138" s="343">
        <v>44211</v>
      </c>
      <c r="B15138" s="244" t="s">
        <v>1605</v>
      </c>
      <c r="C15138" s="352" t="s">
        <v>56</v>
      </c>
      <c r="D15138" s="345" t="s">
        <v>1160</v>
      </c>
      <c r="E15138" s="344" t="s">
        <v>377</v>
      </c>
      <c r="F15138" s="345" t="s">
        <v>31</v>
      </c>
      <c r="G15138" s="193">
        <f t="shared" si="987"/>
        <v>50</v>
      </c>
      <c r="H15138" s="193">
        <v>100</v>
      </c>
      <c r="I15138" s="193">
        <v>5000</v>
      </c>
      <c r="L15138" s="234" t="s">
        <v>1781</v>
      </c>
    </row>
    <row r="15139" spans="1:12" s="245" customFormat="1" ht="15.75" customHeight="1" x14ac:dyDescent="0.3">
      <c r="A15139" s="343">
        <v>44211</v>
      </c>
      <c r="B15139" s="244" t="s">
        <v>1606</v>
      </c>
      <c r="C15139" s="352" t="s">
        <v>56</v>
      </c>
      <c r="D15139" s="345" t="s">
        <v>1155</v>
      </c>
      <c r="E15139" s="344" t="s">
        <v>377</v>
      </c>
      <c r="F15139" s="345" t="s">
        <v>15</v>
      </c>
      <c r="G15139" s="193">
        <f t="shared" si="987"/>
        <v>2.5</v>
      </c>
      <c r="H15139" s="193">
        <v>200</v>
      </c>
      <c r="I15139" s="193">
        <v>500</v>
      </c>
      <c r="L15139" s="234" t="s">
        <v>1781</v>
      </c>
    </row>
    <row r="15140" spans="1:12" s="245" customFormat="1" ht="15.65" customHeight="1" x14ac:dyDescent="0.3">
      <c r="A15140" s="343">
        <v>44211</v>
      </c>
      <c r="B15140" s="244" t="s">
        <v>1606</v>
      </c>
      <c r="C15140" s="352" t="s">
        <v>56</v>
      </c>
      <c r="D15140" s="345" t="s">
        <v>793</v>
      </c>
      <c r="E15140" s="344" t="s">
        <v>377</v>
      </c>
      <c r="F15140" s="345" t="s">
        <v>12</v>
      </c>
      <c r="G15140" s="193">
        <f t="shared" si="987"/>
        <v>25</v>
      </c>
      <c r="H15140" s="193">
        <v>100</v>
      </c>
      <c r="I15140" s="193">
        <v>2500</v>
      </c>
      <c r="L15140" s="234" t="s">
        <v>1781</v>
      </c>
    </row>
    <row r="15141" spans="1:12" s="245" customFormat="1" ht="15.75" customHeight="1" x14ac:dyDescent="0.3">
      <c r="A15141" s="343">
        <v>44211</v>
      </c>
      <c r="B15141" s="244" t="s">
        <v>1606</v>
      </c>
      <c r="C15141" s="352" t="s">
        <v>56</v>
      </c>
      <c r="D15141" s="345" t="s">
        <v>1093</v>
      </c>
      <c r="E15141" s="344" t="s">
        <v>377</v>
      </c>
      <c r="F15141" s="345" t="s">
        <v>41</v>
      </c>
      <c r="G15141" s="193">
        <f t="shared" si="987"/>
        <v>252</v>
      </c>
      <c r="H15141" s="193">
        <v>1</v>
      </c>
      <c r="I15141" s="193">
        <v>252</v>
      </c>
      <c r="L15141" s="234" t="s">
        <v>1781</v>
      </c>
    </row>
    <row r="15142" spans="1:12" s="245" customFormat="1" ht="15.75" customHeight="1" x14ac:dyDescent="0.3">
      <c r="A15142" s="343">
        <v>44211</v>
      </c>
      <c r="B15142" s="244" t="s">
        <v>1606</v>
      </c>
      <c r="C15142" s="352" t="s">
        <v>56</v>
      </c>
      <c r="D15142" s="345" t="s">
        <v>1591</v>
      </c>
      <c r="E15142" s="344" t="s">
        <v>377</v>
      </c>
      <c r="F15142" s="345" t="s">
        <v>31</v>
      </c>
      <c r="G15142" s="193">
        <f t="shared" si="987"/>
        <v>50</v>
      </c>
      <c r="H15142" s="193">
        <v>100</v>
      </c>
      <c r="I15142" s="193">
        <v>5000</v>
      </c>
      <c r="L15142" s="234" t="s">
        <v>1781</v>
      </c>
    </row>
    <row r="15143" spans="1:12" s="245" customFormat="1" ht="15.75" customHeight="1" x14ac:dyDescent="0.3">
      <c r="A15143" s="343">
        <v>44211</v>
      </c>
      <c r="B15143" s="244" t="s">
        <v>1606</v>
      </c>
      <c r="C15143" s="352" t="s">
        <v>56</v>
      </c>
      <c r="D15143" s="345" t="s">
        <v>1160</v>
      </c>
      <c r="E15143" s="344" t="s">
        <v>377</v>
      </c>
      <c r="F15143" s="345" t="s">
        <v>31</v>
      </c>
      <c r="G15143" s="193">
        <f t="shared" si="987"/>
        <v>100</v>
      </c>
      <c r="H15143" s="193">
        <v>100</v>
      </c>
      <c r="I15143" s="193">
        <v>10000</v>
      </c>
      <c r="L15143" s="234" t="s">
        <v>1781</v>
      </c>
    </row>
    <row r="15144" spans="1:12" s="245" customFormat="1" ht="15.65" customHeight="1" x14ac:dyDescent="0.3">
      <c r="A15144" s="343">
        <v>44211</v>
      </c>
      <c r="B15144" s="244" t="s">
        <v>1606</v>
      </c>
      <c r="C15144" s="352" t="s">
        <v>56</v>
      </c>
      <c r="D15144" s="345" t="s">
        <v>1161</v>
      </c>
      <c r="E15144" s="344" t="s">
        <v>377</v>
      </c>
      <c r="F15144" s="345" t="s">
        <v>670</v>
      </c>
      <c r="G15144" s="193">
        <f t="shared" si="987"/>
        <v>50</v>
      </c>
      <c r="H15144" s="193">
        <v>40</v>
      </c>
      <c r="I15144" s="193">
        <v>2000</v>
      </c>
      <c r="L15144" s="234" t="s">
        <v>1781</v>
      </c>
    </row>
    <row r="15145" spans="1:12" s="245" customFormat="1" ht="15.65" customHeight="1" x14ac:dyDescent="0.3">
      <c r="A15145" s="343">
        <v>44211</v>
      </c>
      <c r="B15145" s="244" t="s">
        <v>1607</v>
      </c>
      <c r="C15145" s="352" t="s">
        <v>56</v>
      </c>
      <c r="D15145" s="345" t="s">
        <v>1161</v>
      </c>
      <c r="E15145" s="344" t="s">
        <v>377</v>
      </c>
      <c r="F15145" s="345" t="s">
        <v>670</v>
      </c>
      <c r="G15145" s="193">
        <f t="shared" ref="G15145" si="988">I15145/H15145</f>
        <v>30</v>
      </c>
      <c r="H15145" s="193">
        <v>40</v>
      </c>
      <c r="I15145" s="193">
        <v>1200</v>
      </c>
      <c r="L15145" s="234" t="s">
        <v>1781</v>
      </c>
    </row>
    <row r="15146" spans="1:12" s="245" customFormat="1" ht="15.75" customHeight="1" x14ac:dyDescent="0.3">
      <c r="A15146" s="343">
        <v>44211</v>
      </c>
      <c r="B15146" s="244" t="s">
        <v>1608</v>
      </c>
      <c r="C15146" s="352" t="s">
        <v>56</v>
      </c>
      <c r="D15146" s="345" t="s">
        <v>1155</v>
      </c>
      <c r="E15146" s="344" t="s">
        <v>377</v>
      </c>
      <c r="F15146" s="345" t="s">
        <v>15</v>
      </c>
      <c r="G15146" s="193">
        <f t="shared" ref="G15146:G15180" si="989">I15146/H15146</f>
        <v>0.8</v>
      </c>
      <c r="H15146" s="193">
        <v>200</v>
      </c>
      <c r="I15146" s="193">
        <v>160</v>
      </c>
      <c r="L15146" s="234" t="s">
        <v>1781</v>
      </c>
    </row>
    <row r="15147" spans="1:12" s="245" customFormat="1" ht="15.75" customHeight="1" x14ac:dyDescent="0.3">
      <c r="A15147" s="343">
        <v>44211</v>
      </c>
      <c r="B15147" s="244" t="s">
        <v>1608</v>
      </c>
      <c r="C15147" s="352" t="s">
        <v>56</v>
      </c>
      <c r="D15147" s="345" t="s">
        <v>793</v>
      </c>
      <c r="E15147" s="344" t="s">
        <v>377</v>
      </c>
      <c r="F15147" s="345" t="s">
        <v>12</v>
      </c>
      <c r="G15147" s="193">
        <f t="shared" si="989"/>
        <v>3</v>
      </c>
      <c r="H15147" s="193">
        <v>100</v>
      </c>
      <c r="I15147" s="193">
        <v>300</v>
      </c>
      <c r="L15147" s="234" t="s">
        <v>1781</v>
      </c>
    </row>
    <row r="15148" spans="1:12" s="245" customFormat="1" ht="15.75" customHeight="1" x14ac:dyDescent="0.3">
      <c r="A15148" s="343">
        <v>44211</v>
      </c>
      <c r="B15148" s="244" t="s">
        <v>1608</v>
      </c>
      <c r="C15148" s="352" t="s">
        <v>56</v>
      </c>
      <c r="D15148" s="345" t="s">
        <v>1093</v>
      </c>
      <c r="E15148" s="344" t="s">
        <v>377</v>
      </c>
      <c r="F15148" s="345" t="s">
        <v>41</v>
      </c>
      <c r="G15148" s="193">
        <f t="shared" si="989"/>
        <v>150</v>
      </c>
      <c r="H15148" s="193">
        <v>1</v>
      </c>
      <c r="I15148" s="193">
        <v>150</v>
      </c>
      <c r="L15148" s="234" t="s">
        <v>1781</v>
      </c>
    </row>
    <row r="15149" spans="1:12" s="245" customFormat="1" ht="15.75" customHeight="1" x14ac:dyDescent="0.3">
      <c r="A15149" s="343">
        <v>44211</v>
      </c>
      <c r="B15149" s="244" t="s">
        <v>1608</v>
      </c>
      <c r="C15149" s="352" t="s">
        <v>56</v>
      </c>
      <c r="D15149" s="345" t="s">
        <v>1128</v>
      </c>
      <c r="E15149" s="344" t="s">
        <v>377</v>
      </c>
      <c r="F15149" s="345" t="s">
        <v>27</v>
      </c>
      <c r="G15149" s="193">
        <f t="shared" si="989"/>
        <v>150</v>
      </c>
      <c r="H15149" s="193">
        <v>1</v>
      </c>
      <c r="I15149" s="193">
        <v>150</v>
      </c>
      <c r="L15149" s="234" t="s">
        <v>1781</v>
      </c>
    </row>
    <row r="15150" spans="1:12" s="245" customFormat="1" ht="15.75" customHeight="1" x14ac:dyDescent="0.3">
      <c r="A15150" s="343">
        <v>44215</v>
      </c>
      <c r="B15150" s="244" t="s">
        <v>1401</v>
      </c>
      <c r="C15150" s="352" t="s">
        <v>56</v>
      </c>
      <c r="D15150" s="345" t="s">
        <v>1155</v>
      </c>
      <c r="E15150" s="344" t="s">
        <v>377</v>
      </c>
      <c r="F15150" s="345" t="s">
        <v>15</v>
      </c>
      <c r="G15150" s="193">
        <f t="shared" si="989"/>
        <v>1.5</v>
      </c>
      <c r="H15150" s="193">
        <v>200</v>
      </c>
      <c r="I15150" s="193">
        <v>300</v>
      </c>
      <c r="L15150" s="234" t="s">
        <v>1781</v>
      </c>
    </row>
    <row r="15151" spans="1:12" s="245" customFormat="1" ht="15.75" customHeight="1" x14ac:dyDescent="0.3">
      <c r="A15151" s="343">
        <v>44211</v>
      </c>
      <c r="B15151" s="244" t="s">
        <v>1608</v>
      </c>
      <c r="C15151" s="352" t="s">
        <v>56</v>
      </c>
      <c r="D15151" s="345" t="s">
        <v>1160</v>
      </c>
      <c r="E15151" s="344" t="s">
        <v>377</v>
      </c>
      <c r="F15151" s="345" t="s">
        <v>31</v>
      </c>
      <c r="G15151" s="193">
        <f t="shared" si="989"/>
        <v>15</v>
      </c>
      <c r="H15151" s="193">
        <v>100</v>
      </c>
      <c r="I15151" s="193">
        <v>1500</v>
      </c>
      <c r="L15151" s="234" t="s">
        <v>1781</v>
      </c>
    </row>
    <row r="15152" spans="1:12" s="245" customFormat="1" ht="15.65" customHeight="1" x14ac:dyDescent="0.3">
      <c r="A15152" s="343">
        <v>44215</v>
      </c>
      <c r="B15152" s="244" t="s">
        <v>1401</v>
      </c>
      <c r="C15152" s="352" t="s">
        <v>56</v>
      </c>
      <c r="D15152" s="345" t="s">
        <v>1161</v>
      </c>
      <c r="E15152" s="344" t="s">
        <v>377</v>
      </c>
      <c r="F15152" s="345" t="s">
        <v>670</v>
      </c>
      <c r="G15152" s="193">
        <f t="shared" si="989"/>
        <v>6</v>
      </c>
      <c r="H15152" s="193">
        <v>40</v>
      </c>
      <c r="I15152" s="193">
        <v>240</v>
      </c>
      <c r="L15152" s="234" t="s">
        <v>1781</v>
      </c>
    </row>
    <row r="15153" spans="1:12" s="245" customFormat="1" ht="15.75" customHeight="1" x14ac:dyDescent="0.3">
      <c r="A15153" s="343">
        <v>44215</v>
      </c>
      <c r="B15153" s="244" t="s">
        <v>339</v>
      </c>
      <c r="C15153" s="352" t="s">
        <v>56</v>
      </c>
      <c r="D15153" s="345" t="s">
        <v>1155</v>
      </c>
      <c r="E15153" s="344" t="s">
        <v>377</v>
      </c>
      <c r="F15153" s="345" t="s">
        <v>15</v>
      </c>
      <c r="G15153" s="193">
        <f t="shared" si="989"/>
        <v>5</v>
      </c>
      <c r="H15153" s="193">
        <v>200</v>
      </c>
      <c r="I15153" s="193">
        <v>1000</v>
      </c>
      <c r="L15153" s="234" t="s">
        <v>1781</v>
      </c>
    </row>
    <row r="15154" spans="1:12" s="245" customFormat="1" ht="15.75" customHeight="1" x14ac:dyDescent="0.3">
      <c r="A15154" s="343">
        <v>44215</v>
      </c>
      <c r="B15154" s="244" t="s">
        <v>339</v>
      </c>
      <c r="C15154" s="352" t="s">
        <v>56</v>
      </c>
      <c r="D15154" s="345" t="s">
        <v>1093</v>
      </c>
      <c r="E15154" s="344" t="s">
        <v>377</v>
      </c>
      <c r="F15154" s="345" t="s">
        <v>41</v>
      </c>
      <c r="G15154" s="193">
        <f t="shared" si="989"/>
        <v>100</v>
      </c>
      <c r="H15154" s="193">
        <v>1</v>
      </c>
      <c r="I15154" s="193">
        <v>100</v>
      </c>
      <c r="L15154" s="234" t="s">
        <v>1781</v>
      </c>
    </row>
    <row r="15155" spans="1:12" s="245" customFormat="1" ht="15.75" customHeight="1" x14ac:dyDescent="0.3">
      <c r="A15155" s="343">
        <v>44215</v>
      </c>
      <c r="B15155" s="244" t="s">
        <v>339</v>
      </c>
      <c r="C15155" s="352" t="s">
        <v>56</v>
      </c>
      <c r="D15155" s="345" t="s">
        <v>1128</v>
      </c>
      <c r="E15155" s="344" t="s">
        <v>377</v>
      </c>
      <c r="F15155" s="345" t="s">
        <v>27</v>
      </c>
      <c r="G15155" s="193">
        <f t="shared" si="989"/>
        <v>50</v>
      </c>
      <c r="H15155" s="193">
        <v>1</v>
      </c>
      <c r="I15155" s="193">
        <v>50</v>
      </c>
      <c r="L15155" s="234" t="s">
        <v>1781</v>
      </c>
    </row>
    <row r="15156" spans="1:12" s="245" customFormat="1" ht="15.75" customHeight="1" x14ac:dyDescent="0.3">
      <c r="A15156" s="343">
        <v>44215</v>
      </c>
      <c r="B15156" s="244" t="s">
        <v>339</v>
      </c>
      <c r="C15156" s="352" t="s">
        <v>56</v>
      </c>
      <c r="D15156" s="345" t="s">
        <v>1160</v>
      </c>
      <c r="E15156" s="344" t="s">
        <v>377</v>
      </c>
      <c r="F15156" s="345" t="s">
        <v>31</v>
      </c>
      <c r="G15156" s="193">
        <f t="shared" si="989"/>
        <v>75</v>
      </c>
      <c r="H15156" s="193">
        <v>100</v>
      </c>
      <c r="I15156" s="193">
        <v>7500</v>
      </c>
      <c r="L15156" s="234" t="s">
        <v>1781</v>
      </c>
    </row>
    <row r="15157" spans="1:12" s="245" customFormat="1" ht="15.65" customHeight="1" x14ac:dyDescent="0.3">
      <c r="A15157" s="343">
        <v>44212</v>
      </c>
      <c r="B15157" s="244" t="s">
        <v>339</v>
      </c>
      <c r="C15157" s="352" t="s">
        <v>56</v>
      </c>
      <c r="D15157" s="345" t="s">
        <v>1161</v>
      </c>
      <c r="E15157" s="344" t="s">
        <v>377</v>
      </c>
      <c r="F15157" s="345" t="s">
        <v>1165</v>
      </c>
      <c r="G15157" s="193">
        <f t="shared" si="989"/>
        <v>20</v>
      </c>
      <c r="H15157" s="193">
        <v>40</v>
      </c>
      <c r="I15157" s="193">
        <v>800</v>
      </c>
      <c r="L15157" s="234" t="s">
        <v>1781</v>
      </c>
    </row>
    <row r="15158" spans="1:12" s="245" customFormat="1" ht="15.65" customHeight="1" x14ac:dyDescent="0.3">
      <c r="A15158" s="343">
        <v>44212</v>
      </c>
      <c r="B15158" s="244" t="s">
        <v>1609</v>
      </c>
      <c r="C15158" s="352" t="s">
        <v>56</v>
      </c>
      <c r="D15158" s="345" t="s">
        <v>1155</v>
      </c>
      <c r="E15158" s="344" t="s">
        <v>377</v>
      </c>
      <c r="F15158" s="345" t="s">
        <v>15</v>
      </c>
      <c r="G15158" s="193">
        <f>I15158/H15158</f>
        <v>0.3</v>
      </c>
      <c r="H15158" s="193">
        <v>200</v>
      </c>
      <c r="I15158" s="193">
        <v>60</v>
      </c>
      <c r="L15158" s="234" t="s">
        <v>1781</v>
      </c>
    </row>
    <row r="15159" spans="1:12" s="245" customFormat="1" ht="15.75" customHeight="1" x14ac:dyDescent="0.3">
      <c r="A15159" s="343">
        <v>44212</v>
      </c>
      <c r="B15159" s="244" t="s">
        <v>1609</v>
      </c>
      <c r="C15159" s="352" t="s">
        <v>56</v>
      </c>
      <c r="D15159" s="345" t="s">
        <v>1592</v>
      </c>
      <c r="E15159" s="344" t="s">
        <v>377</v>
      </c>
      <c r="F15159" s="345" t="s">
        <v>27</v>
      </c>
      <c r="G15159" s="193">
        <f>I15159/H15159</f>
        <v>50</v>
      </c>
      <c r="H15159" s="193">
        <v>1</v>
      </c>
      <c r="I15159" s="193">
        <v>50</v>
      </c>
      <c r="L15159" s="234" t="s">
        <v>1781</v>
      </c>
    </row>
    <row r="15160" spans="1:12" s="245" customFormat="1" ht="15.75" customHeight="1" x14ac:dyDescent="0.3">
      <c r="A15160" s="343">
        <v>44215</v>
      </c>
      <c r="B15160" s="244" t="s">
        <v>715</v>
      </c>
      <c r="C15160" s="352" t="s">
        <v>56</v>
      </c>
      <c r="D15160" s="345" t="s">
        <v>1155</v>
      </c>
      <c r="E15160" s="344" t="s">
        <v>377</v>
      </c>
      <c r="F15160" s="345" t="s">
        <v>15</v>
      </c>
      <c r="G15160" s="193">
        <f t="shared" si="989"/>
        <v>2.5</v>
      </c>
      <c r="H15160" s="193">
        <v>200</v>
      </c>
      <c r="I15160" s="193">
        <v>500</v>
      </c>
      <c r="L15160" s="234" t="s">
        <v>1781</v>
      </c>
    </row>
    <row r="15161" spans="1:12" s="245" customFormat="1" ht="15.75" customHeight="1" x14ac:dyDescent="0.3">
      <c r="A15161" s="343">
        <v>44215</v>
      </c>
      <c r="B15161" s="244" t="s">
        <v>715</v>
      </c>
      <c r="C15161" s="352" t="s">
        <v>56</v>
      </c>
      <c r="D15161" s="345" t="s">
        <v>793</v>
      </c>
      <c r="E15161" s="344" t="s">
        <v>377</v>
      </c>
      <c r="F15161" s="345" t="s">
        <v>12</v>
      </c>
      <c r="G15161" s="193">
        <f t="shared" si="989"/>
        <v>18</v>
      </c>
      <c r="H15161" s="193">
        <v>100</v>
      </c>
      <c r="I15161" s="193">
        <v>1800</v>
      </c>
      <c r="L15161" s="234" t="s">
        <v>1781</v>
      </c>
    </row>
    <row r="15162" spans="1:12" s="245" customFormat="1" ht="15.75" customHeight="1" x14ac:dyDescent="0.3">
      <c r="A15162" s="343">
        <v>44215</v>
      </c>
      <c r="B15162" s="244" t="s">
        <v>715</v>
      </c>
      <c r="C15162" s="352" t="s">
        <v>56</v>
      </c>
      <c r="D15162" s="345" t="s">
        <v>1093</v>
      </c>
      <c r="E15162" s="344" t="s">
        <v>377</v>
      </c>
      <c r="F15162" s="345" t="s">
        <v>41</v>
      </c>
      <c r="G15162" s="193">
        <f t="shared" si="989"/>
        <v>750</v>
      </c>
      <c r="H15162" s="193">
        <v>1</v>
      </c>
      <c r="I15162" s="193">
        <v>750</v>
      </c>
      <c r="L15162" s="234" t="s">
        <v>1781</v>
      </c>
    </row>
    <row r="15163" spans="1:12" s="245" customFormat="1" ht="15.75" customHeight="1" x14ac:dyDescent="0.3">
      <c r="A15163" s="343">
        <v>44215</v>
      </c>
      <c r="B15163" s="244" t="s">
        <v>715</v>
      </c>
      <c r="C15163" s="352" t="s">
        <v>56</v>
      </c>
      <c r="D15163" s="345" t="s">
        <v>1128</v>
      </c>
      <c r="E15163" s="344" t="s">
        <v>377</v>
      </c>
      <c r="F15163" s="345" t="s">
        <v>27</v>
      </c>
      <c r="G15163" s="193">
        <f t="shared" si="989"/>
        <v>3000</v>
      </c>
      <c r="H15163" s="193">
        <v>1</v>
      </c>
      <c r="I15163" s="193">
        <v>3000</v>
      </c>
      <c r="L15163" s="234" t="s">
        <v>1781</v>
      </c>
    </row>
    <row r="15164" spans="1:12" s="245" customFormat="1" ht="15.75" customHeight="1" x14ac:dyDescent="0.3">
      <c r="A15164" s="343">
        <v>44215</v>
      </c>
      <c r="B15164" s="244" t="s">
        <v>715</v>
      </c>
      <c r="C15164" s="352" t="s">
        <v>56</v>
      </c>
      <c r="D15164" s="345" t="s">
        <v>1153</v>
      </c>
      <c r="E15164" s="344" t="s">
        <v>377</v>
      </c>
      <c r="F15164" s="345" t="s">
        <v>31</v>
      </c>
      <c r="G15164" s="193">
        <f t="shared" si="989"/>
        <v>100</v>
      </c>
      <c r="H15164" s="193">
        <v>100</v>
      </c>
      <c r="I15164" s="193">
        <v>10000</v>
      </c>
      <c r="L15164" s="234" t="s">
        <v>1781</v>
      </c>
    </row>
    <row r="15165" spans="1:12" s="245" customFormat="1" ht="15.75" customHeight="1" x14ac:dyDescent="0.3">
      <c r="A15165" s="343">
        <v>44215</v>
      </c>
      <c r="B15165" s="244" t="s">
        <v>715</v>
      </c>
      <c r="C15165" s="352" t="s">
        <v>56</v>
      </c>
      <c r="D15165" s="345" t="s">
        <v>1160</v>
      </c>
      <c r="E15165" s="344" t="s">
        <v>377</v>
      </c>
      <c r="F15165" s="345" t="s">
        <v>31</v>
      </c>
      <c r="G15165" s="193">
        <f t="shared" si="989"/>
        <v>100</v>
      </c>
      <c r="H15165" s="193">
        <v>100</v>
      </c>
      <c r="I15165" s="193">
        <v>10000</v>
      </c>
      <c r="L15165" s="234" t="s">
        <v>1781</v>
      </c>
    </row>
    <row r="15166" spans="1:12" s="245" customFormat="1" ht="15.65" customHeight="1" x14ac:dyDescent="0.3">
      <c r="A15166" s="343">
        <v>44215</v>
      </c>
      <c r="B15166" s="244" t="s">
        <v>715</v>
      </c>
      <c r="C15166" s="352" t="s">
        <v>56</v>
      </c>
      <c r="D15166" s="345" t="s">
        <v>1161</v>
      </c>
      <c r="E15166" s="344" t="s">
        <v>377</v>
      </c>
      <c r="F15166" s="345" t="s">
        <v>670</v>
      </c>
      <c r="G15166" s="193">
        <f t="shared" si="989"/>
        <v>13</v>
      </c>
      <c r="H15166" s="193">
        <v>40</v>
      </c>
      <c r="I15166" s="193">
        <v>520</v>
      </c>
      <c r="L15166" s="234" t="s">
        <v>1781</v>
      </c>
    </row>
    <row r="15167" spans="1:12" s="245" customFormat="1" ht="15.75" customHeight="1" x14ac:dyDescent="0.3">
      <c r="A15167" s="343">
        <v>44211</v>
      </c>
      <c r="B15167" s="244" t="s">
        <v>959</v>
      </c>
      <c r="C15167" s="352" t="s">
        <v>56</v>
      </c>
      <c r="D15167" s="345" t="s">
        <v>1161</v>
      </c>
      <c r="E15167" s="344" t="s">
        <v>377</v>
      </c>
      <c r="F15167" s="345" t="s">
        <v>670</v>
      </c>
      <c r="G15167" s="193">
        <f t="shared" si="989"/>
        <v>52</v>
      </c>
      <c r="H15167" s="193">
        <v>40</v>
      </c>
      <c r="I15167" s="193">
        <v>2080</v>
      </c>
      <c r="L15167" s="234" t="s">
        <v>1781</v>
      </c>
    </row>
    <row r="15168" spans="1:12" s="245" customFormat="1" ht="15.65" customHeight="1" x14ac:dyDescent="0.3">
      <c r="A15168" s="343">
        <v>44211</v>
      </c>
      <c r="B15168" s="244" t="s">
        <v>959</v>
      </c>
      <c r="C15168" s="352" t="s">
        <v>56</v>
      </c>
      <c r="D15168" s="345" t="s">
        <v>793</v>
      </c>
      <c r="E15168" s="344" t="s">
        <v>377</v>
      </c>
      <c r="F15168" s="345" t="s">
        <v>12</v>
      </c>
      <c r="G15168" s="193">
        <f t="shared" si="989"/>
        <v>16.5</v>
      </c>
      <c r="H15168" s="193">
        <v>100</v>
      </c>
      <c r="I15168" s="193">
        <v>1650</v>
      </c>
      <c r="L15168" s="234" t="s">
        <v>1781</v>
      </c>
    </row>
    <row r="15169" spans="1:12" s="245" customFormat="1" ht="15.75" customHeight="1" x14ac:dyDescent="0.3">
      <c r="A15169" s="343">
        <v>44211</v>
      </c>
      <c r="B15169" s="244" t="s">
        <v>959</v>
      </c>
      <c r="C15169" s="352" t="s">
        <v>56</v>
      </c>
      <c r="D15169" s="345" t="s">
        <v>1396</v>
      </c>
      <c r="E15169" s="344" t="s">
        <v>377</v>
      </c>
      <c r="F15169" s="345" t="s">
        <v>31</v>
      </c>
      <c r="G15169" s="193">
        <f t="shared" si="989"/>
        <v>60</v>
      </c>
      <c r="H15169" s="193">
        <v>100</v>
      </c>
      <c r="I15169" s="193">
        <v>6000</v>
      </c>
      <c r="L15169" s="234" t="s">
        <v>1781</v>
      </c>
    </row>
    <row r="15170" spans="1:12" s="245" customFormat="1" ht="15.75" customHeight="1" x14ac:dyDescent="0.3">
      <c r="A15170" s="343">
        <v>44211</v>
      </c>
      <c r="B15170" s="244" t="s">
        <v>959</v>
      </c>
      <c r="C15170" s="352" t="s">
        <v>56</v>
      </c>
      <c r="D15170" s="345" t="s">
        <v>1591</v>
      </c>
      <c r="E15170" s="344" t="s">
        <v>377</v>
      </c>
      <c r="F15170" s="345" t="s">
        <v>31</v>
      </c>
      <c r="G15170" s="193">
        <f t="shared" si="989"/>
        <v>60</v>
      </c>
      <c r="H15170" s="193">
        <v>100</v>
      </c>
      <c r="I15170" s="193">
        <v>6000</v>
      </c>
      <c r="L15170" s="234" t="s">
        <v>1781</v>
      </c>
    </row>
    <row r="15171" spans="1:12" s="245" customFormat="1" ht="15.65" customHeight="1" x14ac:dyDescent="0.3">
      <c r="A15171" s="343">
        <v>44211</v>
      </c>
      <c r="B15171" s="244" t="s">
        <v>601</v>
      </c>
      <c r="C15171" s="352" t="s">
        <v>56</v>
      </c>
      <c r="D15171" s="345" t="s">
        <v>1276</v>
      </c>
      <c r="E15171" s="344" t="s">
        <v>377</v>
      </c>
      <c r="F15171" s="345" t="s">
        <v>31</v>
      </c>
      <c r="G15171" s="193">
        <f t="shared" si="989"/>
        <v>50</v>
      </c>
      <c r="H15171" s="193">
        <v>100</v>
      </c>
      <c r="I15171" s="193">
        <v>5000</v>
      </c>
      <c r="L15171" s="234" t="s">
        <v>1781</v>
      </c>
    </row>
    <row r="15172" spans="1:12" s="245" customFormat="1" ht="15.75" customHeight="1" x14ac:dyDescent="0.3">
      <c r="A15172" s="343">
        <v>44212</v>
      </c>
      <c r="B15172" s="244" t="s">
        <v>601</v>
      </c>
      <c r="C15172" s="352" t="s">
        <v>56</v>
      </c>
      <c r="D15172" s="345" t="s">
        <v>1153</v>
      </c>
      <c r="E15172" s="344" t="s">
        <v>377</v>
      </c>
      <c r="F15172" s="345" t="s">
        <v>31</v>
      </c>
      <c r="G15172" s="193">
        <f>I15172/H15172</f>
        <v>150</v>
      </c>
      <c r="H15172" s="193">
        <v>100</v>
      </c>
      <c r="I15172" s="193">
        <v>15000</v>
      </c>
      <c r="L15172" s="234" t="s">
        <v>1781</v>
      </c>
    </row>
    <row r="15173" spans="1:12" s="245" customFormat="1" ht="15.75" customHeight="1" x14ac:dyDescent="0.3">
      <c r="A15173" s="343">
        <v>44213</v>
      </c>
      <c r="B15173" s="244" t="s">
        <v>601</v>
      </c>
      <c r="C15173" s="352" t="s">
        <v>56</v>
      </c>
      <c r="D15173" s="345" t="s">
        <v>1155</v>
      </c>
      <c r="E15173" s="344" t="s">
        <v>377</v>
      </c>
      <c r="F15173" s="345" t="s">
        <v>15</v>
      </c>
      <c r="G15173" s="193">
        <f>I15173/H15173</f>
        <v>5</v>
      </c>
      <c r="H15173" s="193">
        <v>200</v>
      </c>
      <c r="I15173" s="193">
        <v>1000</v>
      </c>
      <c r="L15173" s="234" t="s">
        <v>1781</v>
      </c>
    </row>
    <row r="15174" spans="1:12" s="245" customFormat="1" ht="15.75" customHeight="1" x14ac:dyDescent="0.3">
      <c r="A15174" s="343">
        <v>44211</v>
      </c>
      <c r="B15174" s="244" t="s">
        <v>201</v>
      </c>
      <c r="C15174" s="352" t="s">
        <v>56</v>
      </c>
      <c r="D15174" s="345" t="s">
        <v>1155</v>
      </c>
      <c r="E15174" s="344" t="s">
        <v>377</v>
      </c>
      <c r="F15174" s="345" t="s">
        <v>15</v>
      </c>
      <c r="G15174" s="193">
        <f t="shared" si="989"/>
        <v>5</v>
      </c>
      <c r="H15174" s="193">
        <v>200</v>
      </c>
      <c r="I15174" s="193">
        <v>1000</v>
      </c>
      <c r="L15174" s="234" t="s">
        <v>1781</v>
      </c>
    </row>
    <row r="15175" spans="1:12" s="245" customFormat="1" ht="15.75" customHeight="1" x14ac:dyDescent="0.3">
      <c r="A15175" s="343">
        <v>44211</v>
      </c>
      <c r="B15175" s="244" t="s">
        <v>201</v>
      </c>
      <c r="C15175" s="352" t="s">
        <v>56</v>
      </c>
      <c r="D15175" s="345" t="s">
        <v>793</v>
      </c>
      <c r="E15175" s="344" t="s">
        <v>377</v>
      </c>
      <c r="F15175" s="345" t="s">
        <v>12</v>
      </c>
      <c r="G15175" s="193">
        <f t="shared" si="989"/>
        <v>30</v>
      </c>
      <c r="H15175" s="193">
        <v>100</v>
      </c>
      <c r="I15175" s="193">
        <v>3000</v>
      </c>
      <c r="L15175" s="234" t="s">
        <v>1781</v>
      </c>
    </row>
    <row r="15176" spans="1:12" s="245" customFormat="1" ht="15.75" customHeight="1" x14ac:dyDescent="0.3">
      <c r="A15176" s="343">
        <v>44211</v>
      </c>
      <c r="B15176" s="244" t="s">
        <v>201</v>
      </c>
      <c r="C15176" s="352" t="s">
        <v>56</v>
      </c>
      <c r="D15176" s="345" t="s">
        <v>1093</v>
      </c>
      <c r="E15176" s="344" t="s">
        <v>377</v>
      </c>
      <c r="F15176" s="345" t="s">
        <v>41</v>
      </c>
      <c r="G15176" s="193">
        <f t="shared" si="989"/>
        <v>600</v>
      </c>
      <c r="H15176" s="193">
        <v>1</v>
      </c>
      <c r="I15176" s="193">
        <v>600</v>
      </c>
      <c r="L15176" s="234" t="s">
        <v>1781</v>
      </c>
    </row>
    <row r="15177" spans="1:12" s="245" customFormat="1" ht="15.75" customHeight="1" x14ac:dyDescent="0.3">
      <c r="A15177" s="343">
        <v>44211</v>
      </c>
      <c r="B15177" s="244" t="s">
        <v>201</v>
      </c>
      <c r="C15177" s="352" t="s">
        <v>56</v>
      </c>
      <c r="D15177" s="345" t="s">
        <v>1128</v>
      </c>
      <c r="E15177" s="344" t="s">
        <v>377</v>
      </c>
      <c r="F15177" s="345" t="s">
        <v>27</v>
      </c>
      <c r="G15177" s="193">
        <f t="shared" si="989"/>
        <v>1500</v>
      </c>
      <c r="H15177" s="193">
        <v>1</v>
      </c>
      <c r="I15177" s="193">
        <v>1500</v>
      </c>
      <c r="L15177" s="234" t="s">
        <v>1781</v>
      </c>
    </row>
    <row r="15178" spans="1:12" s="245" customFormat="1" ht="15.75" customHeight="1" x14ac:dyDescent="0.3">
      <c r="A15178" s="343">
        <v>44211</v>
      </c>
      <c r="B15178" s="244" t="s">
        <v>201</v>
      </c>
      <c r="C15178" s="352" t="s">
        <v>56</v>
      </c>
      <c r="D15178" s="345" t="s">
        <v>1160</v>
      </c>
      <c r="E15178" s="344" t="s">
        <v>377</v>
      </c>
      <c r="F15178" s="345" t="s">
        <v>31</v>
      </c>
      <c r="G15178" s="193">
        <f t="shared" si="989"/>
        <v>60</v>
      </c>
      <c r="H15178" s="193">
        <v>100</v>
      </c>
      <c r="I15178" s="193">
        <v>6000</v>
      </c>
      <c r="L15178" s="234" t="s">
        <v>1781</v>
      </c>
    </row>
    <row r="15179" spans="1:12" s="245" customFormat="1" ht="15.65" customHeight="1" x14ac:dyDescent="0.3">
      <c r="A15179" s="343">
        <v>44211</v>
      </c>
      <c r="B15179" s="244" t="s">
        <v>201</v>
      </c>
      <c r="C15179" s="352" t="s">
        <v>56</v>
      </c>
      <c r="D15179" s="345" t="s">
        <v>1276</v>
      </c>
      <c r="E15179" s="344" t="s">
        <v>377</v>
      </c>
      <c r="F15179" s="345" t="s">
        <v>31</v>
      </c>
      <c r="G15179" s="193">
        <f t="shared" si="989"/>
        <v>60</v>
      </c>
      <c r="H15179" s="193">
        <v>100</v>
      </c>
      <c r="I15179" s="193">
        <v>6000</v>
      </c>
      <c r="L15179" s="234" t="s">
        <v>1781</v>
      </c>
    </row>
    <row r="15180" spans="1:12" s="245" customFormat="1" ht="15.75" customHeight="1" x14ac:dyDescent="0.3">
      <c r="A15180" s="343">
        <v>44211</v>
      </c>
      <c r="B15180" s="244" t="s">
        <v>971</v>
      </c>
      <c r="C15180" s="352" t="s">
        <v>56</v>
      </c>
      <c r="D15180" s="345" t="s">
        <v>1155</v>
      </c>
      <c r="E15180" s="344" t="s">
        <v>377</v>
      </c>
      <c r="F15180" s="345" t="s">
        <v>15</v>
      </c>
      <c r="G15180" s="193">
        <f t="shared" si="989"/>
        <v>0.5</v>
      </c>
      <c r="H15180" s="193">
        <v>200</v>
      </c>
      <c r="I15180" s="193">
        <v>100</v>
      </c>
      <c r="L15180" s="234" t="s">
        <v>1781</v>
      </c>
    </row>
    <row r="15181" spans="1:12" s="245" customFormat="1" ht="15.65" customHeight="1" x14ac:dyDescent="0.3">
      <c r="A15181" s="343">
        <v>44211</v>
      </c>
      <c r="B15181" s="244" t="s">
        <v>1610</v>
      </c>
      <c r="C15181" s="352" t="s">
        <v>56</v>
      </c>
      <c r="D15181" s="345" t="s">
        <v>1160</v>
      </c>
      <c r="E15181" s="344" t="s">
        <v>377</v>
      </c>
      <c r="F15181" s="345" t="s">
        <v>31</v>
      </c>
      <c r="G15181" s="193">
        <f t="shared" ref="G15181:G15182" si="990">I15181/H15181</f>
        <v>10</v>
      </c>
      <c r="H15181" s="193">
        <v>100</v>
      </c>
      <c r="I15181" s="193">
        <v>1000</v>
      </c>
      <c r="L15181" s="234" t="s">
        <v>1781</v>
      </c>
    </row>
    <row r="15182" spans="1:12" s="245" customFormat="1" ht="15.65" customHeight="1" x14ac:dyDescent="0.3">
      <c r="A15182" s="343">
        <v>44211</v>
      </c>
      <c r="B15182" s="244" t="s">
        <v>1610</v>
      </c>
      <c r="C15182" s="352" t="s">
        <v>56</v>
      </c>
      <c r="D15182" s="345" t="s">
        <v>1161</v>
      </c>
      <c r="E15182" s="344" t="s">
        <v>377</v>
      </c>
      <c r="F15182" s="345" t="s">
        <v>670</v>
      </c>
      <c r="G15182" s="193">
        <f t="shared" si="990"/>
        <v>4</v>
      </c>
      <c r="H15182" s="193">
        <v>40</v>
      </c>
      <c r="I15182" s="193">
        <v>160</v>
      </c>
      <c r="L15182" s="234" t="s">
        <v>1781</v>
      </c>
    </row>
    <row r="15183" spans="1:12" s="245" customFormat="1" ht="15.65" customHeight="1" x14ac:dyDescent="0.3">
      <c r="A15183" s="343">
        <v>44211</v>
      </c>
      <c r="B15183" s="244" t="s">
        <v>1611</v>
      </c>
      <c r="C15183" s="352" t="s">
        <v>56</v>
      </c>
      <c r="D15183" s="345" t="s">
        <v>1161</v>
      </c>
      <c r="E15183" s="344" t="s">
        <v>377</v>
      </c>
      <c r="F15183" s="345" t="s">
        <v>670</v>
      </c>
      <c r="G15183" s="193">
        <f t="shared" ref="G15183" si="991">I15183/H15183</f>
        <v>25.2</v>
      </c>
      <c r="H15183" s="193">
        <v>40</v>
      </c>
      <c r="I15183" s="193">
        <v>1008</v>
      </c>
      <c r="L15183" s="234" t="s">
        <v>1781</v>
      </c>
    </row>
    <row r="15184" spans="1:12" s="245" customFormat="1" ht="15.75" customHeight="1" x14ac:dyDescent="0.3">
      <c r="A15184" s="343">
        <v>44211</v>
      </c>
      <c r="B15184" s="244" t="s">
        <v>574</v>
      </c>
      <c r="C15184" s="352" t="s">
        <v>56</v>
      </c>
      <c r="D15184" s="345" t="s">
        <v>1155</v>
      </c>
      <c r="E15184" s="344" t="s">
        <v>377</v>
      </c>
      <c r="F15184" s="345" t="s">
        <v>15</v>
      </c>
      <c r="G15184" s="193">
        <f t="shared" ref="G15184:G15191" si="992">I15184/H15184</f>
        <v>7.2</v>
      </c>
      <c r="H15184" s="193">
        <v>200</v>
      </c>
      <c r="I15184" s="193">
        <v>1440</v>
      </c>
      <c r="L15184" s="234" t="s">
        <v>1781</v>
      </c>
    </row>
    <row r="15185" spans="1:12" s="245" customFormat="1" ht="15.75" customHeight="1" x14ac:dyDescent="0.3">
      <c r="A15185" s="343">
        <v>44211</v>
      </c>
      <c r="B15185" s="244" t="s">
        <v>574</v>
      </c>
      <c r="C15185" s="352" t="s">
        <v>56</v>
      </c>
      <c r="D15185" s="345" t="s">
        <v>793</v>
      </c>
      <c r="E15185" s="344" t="s">
        <v>377</v>
      </c>
      <c r="F15185" s="345" t="s">
        <v>12</v>
      </c>
      <c r="G15185" s="193">
        <f t="shared" si="992"/>
        <v>36</v>
      </c>
      <c r="H15185" s="193">
        <v>100</v>
      </c>
      <c r="I15185" s="193">
        <v>3600</v>
      </c>
      <c r="L15185" s="234" t="s">
        <v>1781</v>
      </c>
    </row>
    <row r="15186" spans="1:12" s="245" customFormat="1" ht="15.75" customHeight="1" x14ac:dyDescent="0.3">
      <c r="A15186" s="343">
        <v>44211</v>
      </c>
      <c r="B15186" s="244" t="s">
        <v>574</v>
      </c>
      <c r="C15186" s="352" t="s">
        <v>56</v>
      </c>
      <c r="D15186" s="345" t="s">
        <v>1093</v>
      </c>
      <c r="E15186" s="344" t="s">
        <v>377</v>
      </c>
      <c r="F15186" s="345" t="s">
        <v>41</v>
      </c>
      <c r="G15186" s="193">
        <f t="shared" si="992"/>
        <v>1800</v>
      </c>
      <c r="H15186" s="193">
        <v>1</v>
      </c>
      <c r="I15186" s="193">
        <v>1800</v>
      </c>
      <c r="L15186" s="234" t="s">
        <v>1781</v>
      </c>
    </row>
    <row r="15187" spans="1:12" s="245" customFormat="1" ht="15.75" customHeight="1" x14ac:dyDescent="0.3">
      <c r="A15187" s="343">
        <v>44211</v>
      </c>
      <c r="B15187" s="244" t="s">
        <v>574</v>
      </c>
      <c r="C15187" s="352" t="s">
        <v>56</v>
      </c>
      <c r="D15187" s="345" t="s">
        <v>1592</v>
      </c>
      <c r="E15187" s="344" t="s">
        <v>377</v>
      </c>
      <c r="F15187" s="345" t="s">
        <v>27</v>
      </c>
      <c r="G15187" s="193">
        <f t="shared" si="992"/>
        <v>3600</v>
      </c>
      <c r="H15187" s="193">
        <v>1</v>
      </c>
      <c r="I15187" s="193">
        <v>3600</v>
      </c>
      <c r="L15187" s="234" t="s">
        <v>1781</v>
      </c>
    </row>
    <row r="15188" spans="1:12" s="245" customFormat="1" ht="15.75" customHeight="1" x14ac:dyDescent="0.3">
      <c r="A15188" s="343">
        <v>44211</v>
      </c>
      <c r="B15188" s="244" t="s">
        <v>574</v>
      </c>
      <c r="C15188" s="352" t="s">
        <v>56</v>
      </c>
      <c r="D15188" s="345" t="s">
        <v>1591</v>
      </c>
      <c r="E15188" s="344" t="s">
        <v>377</v>
      </c>
      <c r="F15188" s="345" t="s">
        <v>31</v>
      </c>
      <c r="G15188" s="193">
        <f t="shared" si="992"/>
        <v>60</v>
      </c>
      <c r="H15188" s="193">
        <v>100</v>
      </c>
      <c r="I15188" s="193">
        <v>6000</v>
      </c>
      <c r="L15188" s="234" t="s">
        <v>1781</v>
      </c>
    </row>
    <row r="15189" spans="1:12" s="245" customFormat="1" ht="15.75" customHeight="1" x14ac:dyDescent="0.3">
      <c r="A15189" s="343">
        <v>44211</v>
      </c>
      <c r="B15189" s="244" t="s">
        <v>574</v>
      </c>
      <c r="C15189" s="352" t="s">
        <v>56</v>
      </c>
      <c r="D15189" s="345" t="s">
        <v>1603</v>
      </c>
      <c r="E15189" s="344" t="s">
        <v>377</v>
      </c>
      <c r="F15189" s="345" t="s">
        <v>31</v>
      </c>
      <c r="G15189" s="193">
        <f t="shared" si="992"/>
        <v>60</v>
      </c>
      <c r="H15189" s="193">
        <v>100</v>
      </c>
      <c r="I15189" s="193">
        <v>6000</v>
      </c>
      <c r="L15189" s="234" t="s">
        <v>1781</v>
      </c>
    </row>
    <row r="15190" spans="1:12" s="245" customFormat="1" ht="15.65" customHeight="1" x14ac:dyDescent="0.3">
      <c r="A15190" s="343">
        <v>44211</v>
      </c>
      <c r="B15190" s="244" t="s">
        <v>574</v>
      </c>
      <c r="C15190" s="352" t="s">
        <v>56</v>
      </c>
      <c r="D15190" s="345" t="s">
        <v>1161</v>
      </c>
      <c r="E15190" s="344" t="s">
        <v>377</v>
      </c>
      <c r="F15190" s="345" t="s">
        <v>670</v>
      </c>
      <c r="G15190" s="193">
        <f t="shared" si="992"/>
        <v>13</v>
      </c>
      <c r="H15190" s="193">
        <v>40</v>
      </c>
      <c r="I15190" s="193">
        <v>520</v>
      </c>
      <c r="L15190" s="234" t="s">
        <v>1781</v>
      </c>
    </row>
    <row r="15191" spans="1:12" s="245" customFormat="1" ht="15.65" customHeight="1" x14ac:dyDescent="0.3">
      <c r="A15191" s="343">
        <v>44211</v>
      </c>
      <c r="B15191" s="244" t="s">
        <v>574</v>
      </c>
      <c r="C15191" s="352" t="s">
        <v>56</v>
      </c>
      <c r="D15191" s="345" t="s">
        <v>1161</v>
      </c>
      <c r="E15191" s="344" t="s">
        <v>377</v>
      </c>
      <c r="F15191" s="345" t="s">
        <v>670</v>
      </c>
      <c r="G15191" s="193">
        <f t="shared" si="992"/>
        <v>20</v>
      </c>
      <c r="H15191" s="193">
        <v>40</v>
      </c>
      <c r="I15191" s="193">
        <v>800</v>
      </c>
      <c r="L15191" s="234" t="s">
        <v>1781</v>
      </c>
    </row>
    <row r="15192" spans="1:12" s="245" customFormat="1" ht="15.75" customHeight="1" x14ac:dyDescent="0.3">
      <c r="A15192" s="343">
        <v>44215</v>
      </c>
      <c r="B15192" s="244" t="s">
        <v>1612</v>
      </c>
      <c r="C15192" s="352" t="s">
        <v>56</v>
      </c>
      <c r="D15192" s="345" t="s">
        <v>1155</v>
      </c>
      <c r="E15192" s="344" t="s">
        <v>377</v>
      </c>
      <c r="F15192" s="345" t="s">
        <v>15</v>
      </c>
      <c r="G15192" s="193">
        <f t="shared" ref="G15192:G15197" si="993">I15192/H15192</f>
        <v>2.1</v>
      </c>
      <c r="H15192" s="193">
        <v>200</v>
      </c>
      <c r="I15192" s="193">
        <v>420</v>
      </c>
      <c r="L15192" s="234" t="s">
        <v>1781</v>
      </c>
    </row>
    <row r="15193" spans="1:12" s="245" customFormat="1" ht="15.75" customHeight="1" x14ac:dyDescent="0.3">
      <c r="A15193" s="343">
        <v>44215</v>
      </c>
      <c r="B15193" s="244" t="s">
        <v>1612</v>
      </c>
      <c r="C15193" s="352" t="s">
        <v>56</v>
      </c>
      <c r="D15193" s="345" t="s">
        <v>793</v>
      </c>
      <c r="E15193" s="344" t="s">
        <v>377</v>
      </c>
      <c r="F15193" s="345" t="s">
        <v>12</v>
      </c>
      <c r="G15193" s="193">
        <f t="shared" si="993"/>
        <v>4.5</v>
      </c>
      <c r="H15193" s="193">
        <v>100</v>
      </c>
      <c r="I15193" s="193">
        <v>450</v>
      </c>
      <c r="L15193" s="234" t="s">
        <v>1781</v>
      </c>
    </row>
    <row r="15194" spans="1:12" s="245" customFormat="1" ht="15.75" customHeight="1" x14ac:dyDescent="0.3">
      <c r="A15194" s="343">
        <v>44215</v>
      </c>
      <c r="B15194" s="244" t="s">
        <v>1612</v>
      </c>
      <c r="C15194" s="352" t="s">
        <v>56</v>
      </c>
      <c r="D15194" s="345" t="s">
        <v>1093</v>
      </c>
      <c r="E15194" s="344" t="s">
        <v>377</v>
      </c>
      <c r="F15194" s="345" t="s">
        <v>41</v>
      </c>
      <c r="G15194" s="193">
        <f t="shared" si="993"/>
        <v>4320</v>
      </c>
      <c r="H15194" s="193">
        <v>1</v>
      </c>
      <c r="I15194" s="193">
        <v>4320</v>
      </c>
      <c r="L15194" s="234" t="s">
        <v>1781</v>
      </c>
    </row>
    <row r="15195" spans="1:12" s="245" customFormat="1" ht="15.75" customHeight="1" x14ac:dyDescent="0.3">
      <c r="A15195" s="343">
        <v>44215</v>
      </c>
      <c r="B15195" s="244" t="s">
        <v>1612</v>
      </c>
      <c r="C15195" s="352" t="s">
        <v>56</v>
      </c>
      <c r="D15195" s="345" t="s">
        <v>1128</v>
      </c>
      <c r="E15195" s="344" t="s">
        <v>377</v>
      </c>
      <c r="F15195" s="345" t="s">
        <v>27</v>
      </c>
      <c r="G15195" s="193">
        <f t="shared" si="993"/>
        <v>1050</v>
      </c>
      <c r="H15195" s="193">
        <v>1</v>
      </c>
      <c r="I15195" s="193">
        <v>1050</v>
      </c>
      <c r="L15195" s="234" t="s">
        <v>1781</v>
      </c>
    </row>
    <row r="15196" spans="1:12" s="245" customFormat="1" ht="15.75" customHeight="1" x14ac:dyDescent="0.3">
      <c r="A15196" s="343">
        <v>44215</v>
      </c>
      <c r="B15196" s="244" t="s">
        <v>1612</v>
      </c>
      <c r="C15196" s="352" t="s">
        <v>56</v>
      </c>
      <c r="D15196" s="345" t="s">
        <v>1153</v>
      </c>
      <c r="E15196" s="344" t="s">
        <v>377</v>
      </c>
      <c r="F15196" s="345" t="s">
        <v>31</v>
      </c>
      <c r="G15196" s="193">
        <f t="shared" si="993"/>
        <v>42</v>
      </c>
      <c r="H15196" s="193">
        <v>100</v>
      </c>
      <c r="I15196" s="193">
        <v>4200</v>
      </c>
      <c r="L15196" s="234" t="s">
        <v>1781</v>
      </c>
    </row>
    <row r="15197" spans="1:12" s="245" customFormat="1" ht="15.75" customHeight="1" x14ac:dyDescent="0.3">
      <c r="A15197" s="343">
        <v>44215</v>
      </c>
      <c r="B15197" s="244" t="s">
        <v>1612</v>
      </c>
      <c r="C15197" s="352" t="s">
        <v>56</v>
      </c>
      <c r="D15197" s="345" t="s">
        <v>1160</v>
      </c>
      <c r="E15197" s="344" t="s">
        <v>377</v>
      </c>
      <c r="F15197" s="345" t="s">
        <v>31</v>
      </c>
      <c r="G15197" s="193">
        <f t="shared" si="993"/>
        <v>42</v>
      </c>
      <c r="H15197" s="193">
        <v>100</v>
      </c>
      <c r="I15197" s="193">
        <v>4200</v>
      </c>
      <c r="L15197" s="234" t="s">
        <v>1781</v>
      </c>
    </row>
    <row r="15198" spans="1:12" s="245" customFormat="1" ht="15.75" customHeight="1" x14ac:dyDescent="0.3">
      <c r="A15198" s="343">
        <v>44215</v>
      </c>
      <c r="B15198" s="244" t="s">
        <v>1613</v>
      </c>
      <c r="C15198" s="352" t="s">
        <v>56</v>
      </c>
      <c r="D15198" s="345" t="s">
        <v>1155</v>
      </c>
      <c r="E15198" s="344" t="s">
        <v>377</v>
      </c>
      <c r="F15198" s="345" t="s">
        <v>15</v>
      </c>
      <c r="G15198" s="193">
        <f t="shared" ref="G15198:G15231" si="994">I15198/H15198</f>
        <v>15</v>
      </c>
      <c r="H15198" s="193">
        <v>200</v>
      </c>
      <c r="I15198" s="193">
        <v>3000</v>
      </c>
      <c r="L15198" s="234" t="s">
        <v>1781</v>
      </c>
    </row>
    <row r="15199" spans="1:12" s="245" customFormat="1" ht="15.65" customHeight="1" x14ac:dyDescent="0.3">
      <c r="A15199" s="343">
        <v>44215</v>
      </c>
      <c r="B15199" s="244" t="s">
        <v>1613</v>
      </c>
      <c r="C15199" s="352" t="s">
        <v>56</v>
      </c>
      <c r="D15199" s="345" t="s">
        <v>1093</v>
      </c>
      <c r="E15199" s="344" t="s">
        <v>377</v>
      </c>
      <c r="F15199" s="345" t="s">
        <v>41</v>
      </c>
      <c r="G15199" s="193">
        <f t="shared" si="994"/>
        <v>30</v>
      </c>
      <c r="H15199" s="193">
        <v>100</v>
      </c>
      <c r="I15199" s="193">
        <v>3000</v>
      </c>
      <c r="L15199" s="234" t="s">
        <v>1781</v>
      </c>
    </row>
    <row r="15200" spans="1:12" s="245" customFormat="1" ht="15.75" customHeight="1" x14ac:dyDescent="0.3">
      <c r="A15200" s="343">
        <v>44215</v>
      </c>
      <c r="B15200" s="244" t="s">
        <v>1613</v>
      </c>
      <c r="C15200" s="352" t="s">
        <v>56</v>
      </c>
      <c r="D15200" s="345" t="s">
        <v>1592</v>
      </c>
      <c r="E15200" s="344" t="s">
        <v>377</v>
      </c>
      <c r="F15200" s="345" t="s">
        <v>27</v>
      </c>
      <c r="G15200" s="193">
        <f t="shared" si="994"/>
        <v>3000</v>
      </c>
      <c r="H15200" s="193">
        <v>1</v>
      </c>
      <c r="I15200" s="193">
        <v>3000</v>
      </c>
      <c r="L15200" s="234" t="s">
        <v>1781</v>
      </c>
    </row>
    <row r="15201" spans="1:12" s="245" customFormat="1" ht="15.75" customHeight="1" x14ac:dyDescent="0.3">
      <c r="A15201" s="343">
        <v>44215</v>
      </c>
      <c r="B15201" s="244" t="s">
        <v>1613</v>
      </c>
      <c r="C15201" s="352" t="s">
        <v>56</v>
      </c>
      <c r="D15201" s="345" t="s">
        <v>1591</v>
      </c>
      <c r="E15201" s="344" t="s">
        <v>377</v>
      </c>
      <c r="F15201" s="345" t="s">
        <v>31</v>
      </c>
      <c r="G15201" s="193">
        <f t="shared" si="994"/>
        <v>75</v>
      </c>
      <c r="H15201" s="193">
        <v>100</v>
      </c>
      <c r="I15201" s="193">
        <v>7500</v>
      </c>
      <c r="L15201" s="234" t="s">
        <v>1781</v>
      </c>
    </row>
    <row r="15202" spans="1:12" s="245" customFormat="1" ht="15.75" customHeight="1" x14ac:dyDescent="0.3">
      <c r="A15202" s="343">
        <v>44215</v>
      </c>
      <c r="B15202" s="244" t="s">
        <v>1613</v>
      </c>
      <c r="C15202" s="352" t="s">
        <v>56</v>
      </c>
      <c r="D15202" s="345" t="s">
        <v>1603</v>
      </c>
      <c r="E15202" s="344" t="s">
        <v>377</v>
      </c>
      <c r="F15202" s="345" t="s">
        <v>31</v>
      </c>
      <c r="G15202" s="193">
        <f t="shared" si="994"/>
        <v>75</v>
      </c>
      <c r="H15202" s="193">
        <v>100</v>
      </c>
      <c r="I15202" s="193">
        <v>7500</v>
      </c>
      <c r="L15202" s="234" t="s">
        <v>1781</v>
      </c>
    </row>
    <row r="15203" spans="1:12" s="245" customFormat="1" ht="15.65" customHeight="1" x14ac:dyDescent="0.3">
      <c r="A15203" s="343">
        <v>44215</v>
      </c>
      <c r="B15203" s="244" t="s">
        <v>1613</v>
      </c>
      <c r="C15203" s="352" t="s">
        <v>56</v>
      </c>
      <c r="D15203" s="345" t="s">
        <v>1161</v>
      </c>
      <c r="E15203" s="344" t="s">
        <v>377</v>
      </c>
      <c r="F15203" s="345" t="s">
        <v>670</v>
      </c>
      <c r="G15203" s="193">
        <f t="shared" si="994"/>
        <v>25</v>
      </c>
      <c r="H15203" s="193">
        <v>40</v>
      </c>
      <c r="I15203" s="193">
        <v>1000</v>
      </c>
      <c r="L15203" s="234" t="s">
        <v>1781</v>
      </c>
    </row>
    <row r="15204" spans="1:12" s="245" customFormat="1" ht="15.75" customHeight="1" x14ac:dyDescent="0.3">
      <c r="A15204" s="343">
        <v>44211</v>
      </c>
      <c r="B15204" s="244" t="s">
        <v>1614</v>
      </c>
      <c r="C15204" s="352" t="s">
        <v>56</v>
      </c>
      <c r="D15204" s="345" t="s">
        <v>1155</v>
      </c>
      <c r="E15204" s="344" t="s">
        <v>377</v>
      </c>
      <c r="F15204" s="345" t="s">
        <v>15</v>
      </c>
      <c r="G15204" s="193">
        <f t="shared" si="994"/>
        <v>5</v>
      </c>
      <c r="H15204" s="193">
        <v>200</v>
      </c>
      <c r="I15204" s="193">
        <v>1000</v>
      </c>
      <c r="L15204" s="234" t="s">
        <v>1781</v>
      </c>
    </row>
    <row r="15205" spans="1:12" s="245" customFormat="1" ht="15.75" customHeight="1" x14ac:dyDescent="0.3">
      <c r="A15205" s="343">
        <v>44211</v>
      </c>
      <c r="B15205" s="244" t="s">
        <v>1614</v>
      </c>
      <c r="C15205" s="352" t="s">
        <v>56</v>
      </c>
      <c r="D15205" s="345" t="s">
        <v>793</v>
      </c>
      <c r="E15205" s="344" t="s">
        <v>377</v>
      </c>
      <c r="F15205" s="345" t="s">
        <v>12</v>
      </c>
      <c r="G15205" s="193">
        <f t="shared" si="994"/>
        <v>10</v>
      </c>
      <c r="H15205" s="193">
        <v>100</v>
      </c>
      <c r="I15205" s="193">
        <v>1000</v>
      </c>
      <c r="L15205" s="234" t="s">
        <v>1781</v>
      </c>
    </row>
    <row r="15206" spans="1:12" s="245" customFormat="1" ht="15.75" customHeight="1" x14ac:dyDescent="0.3">
      <c r="A15206" s="343">
        <v>44211</v>
      </c>
      <c r="B15206" s="244" t="s">
        <v>1614</v>
      </c>
      <c r="C15206" s="352" t="s">
        <v>56</v>
      </c>
      <c r="D15206" s="345" t="s">
        <v>1093</v>
      </c>
      <c r="E15206" s="344" t="s">
        <v>377</v>
      </c>
      <c r="F15206" s="345" t="s">
        <v>41</v>
      </c>
      <c r="G15206" s="193">
        <f t="shared" si="994"/>
        <v>600</v>
      </c>
      <c r="H15206" s="193">
        <v>1</v>
      </c>
      <c r="I15206" s="193">
        <v>600</v>
      </c>
      <c r="L15206" s="234" t="s">
        <v>1781</v>
      </c>
    </row>
    <row r="15207" spans="1:12" s="245" customFormat="1" ht="15.75" customHeight="1" x14ac:dyDescent="0.3">
      <c r="A15207" s="343">
        <v>44211</v>
      </c>
      <c r="B15207" s="244" t="s">
        <v>1614</v>
      </c>
      <c r="C15207" s="352" t="s">
        <v>56</v>
      </c>
      <c r="D15207" s="345" t="s">
        <v>1128</v>
      </c>
      <c r="E15207" s="344" t="s">
        <v>377</v>
      </c>
      <c r="F15207" s="345" t="s">
        <v>27</v>
      </c>
      <c r="G15207" s="193">
        <f t="shared" si="994"/>
        <v>2000</v>
      </c>
      <c r="H15207" s="193">
        <v>1</v>
      </c>
      <c r="I15207" s="193">
        <v>2000</v>
      </c>
      <c r="L15207" s="234" t="s">
        <v>1781</v>
      </c>
    </row>
    <row r="15208" spans="1:12" s="245" customFormat="1" ht="15.75" customHeight="1" x14ac:dyDescent="0.3">
      <c r="A15208" s="343">
        <v>44211</v>
      </c>
      <c r="B15208" s="244" t="s">
        <v>1614</v>
      </c>
      <c r="C15208" s="352" t="s">
        <v>56</v>
      </c>
      <c r="D15208" s="345" t="s">
        <v>1153</v>
      </c>
      <c r="E15208" s="344" t="s">
        <v>377</v>
      </c>
      <c r="F15208" s="345" t="s">
        <v>31</v>
      </c>
      <c r="G15208" s="193">
        <f t="shared" si="994"/>
        <v>100</v>
      </c>
      <c r="H15208" s="193">
        <v>100</v>
      </c>
      <c r="I15208" s="193">
        <v>10000</v>
      </c>
      <c r="L15208" s="234" t="s">
        <v>1781</v>
      </c>
    </row>
    <row r="15209" spans="1:12" s="245" customFormat="1" ht="15.75" customHeight="1" x14ac:dyDescent="0.3">
      <c r="A15209" s="343">
        <v>44211</v>
      </c>
      <c r="B15209" s="244" t="s">
        <v>1614</v>
      </c>
      <c r="C15209" s="352" t="s">
        <v>56</v>
      </c>
      <c r="D15209" s="345" t="s">
        <v>1160</v>
      </c>
      <c r="E15209" s="344" t="s">
        <v>377</v>
      </c>
      <c r="F15209" s="345" t="s">
        <v>31</v>
      </c>
      <c r="G15209" s="193">
        <f t="shared" si="994"/>
        <v>50</v>
      </c>
      <c r="H15209" s="193">
        <v>100</v>
      </c>
      <c r="I15209" s="193">
        <v>5000</v>
      </c>
      <c r="L15209" s="234" t="s">
        <v>1781</v>
      </c>
    </row>
    <row r="15210" spans="1:12" s="245" customFormat="1" ht="15.75" customHeight="1" x14ac:dyDescent="0.3">
      <c r="A15210" s="343">
        <v>44211</v>
      </c>
      <c r="B15210" s="244" t="s">
        <v>1615</v>
      </c>
      <c r="C15210" s="352" t="s">
        <v>56</v>
      </c>
      <c r="D15210" s="345" t="s">
        <v>1155</v>
      </c>
      <c r="E15210" s="344" t="s">
        <v>377</v>
      </c>
      <c r="F15210" s="345" t="s">
        <v>15</v>
      </c>
      <c r="G15210" s="193">
        <f t="shared" si="994"/>
        <v>2.5</v>
      </c>
      <c r="H15210" s="193">
        <v>200</v>
      </c>
      <c r="I15210" s="193">
        <v>500</v>
      </c>
      <c r="L15210" s="234" t="s">
        <v>1781</v>
      </c>
    </row>
    <row r="15211" spans="1:12" s="245" customFormat="1" ht="15.75" customHeight="1" x14ac:dyDescent="0.3">
      <c r="A15211" s="343">
        <v>44211</v>
      </c>
      <c r="B15211" s="244" t="s">
        <v>1615</v>
      </c>
      <c r="C15211" s="352" t="s">
        <v>56</v>
      </c>
      <c r="D15211" s="345" t="s">
        <v>1093</v>
      </c>
      <c r="E15211" s="344" t="s">
        <v>377</v>
      </c>
      <c r="F15211" s="345" t="s">
        <v>41</v>
      </c>
      <c r="G15211" s="193">
        <f t="shared" si="994"/>
        <v>252</v>
      </c>
      <c r="H15211" s="193">
        <v>1</v>
      </c>
      <c r="I15211" s="193">
        <v>252</v>
      </c>
      <c r="L15211" s="234" t="s">
        <v>1781</v>
      </c>
    </row>
    <row r="15212" spans="1:12" s="245" customFormat="1" ht="15.75" customHeight="1" x14ac:dyDescent="0.3">
      <c r="A15212" s="343">
        <v>44211</v>
      </c>
      <c r="B15212" s="244" t="s">
        <v>1615</v>
      </c>
      <c r="C15212" s="352" t="s">
        <v>56</v>
      </c>
      <c r="D15212" s="345" t="s">
        <v>1128</v>
      </c>
      <c r="E15212" s="344" t="s">
        <v>377</v>
      </c>
      <c r="F15212" s="345" t="s">
        <v>27</v>
      </c>
      <c r="G15212" s="193">
        <f t="shared" si="994"/>
        <v>350</v>
      </c>
      <c r="H15212" s="193">
        <v>1</v>
      </c>
      <c r="I15212" s="193">
        <v>350</v>
      </c>
      <c r="L15212" s="234" t="s">
        <v>1781</v>
      </c>
    </row>
    <row r="15213" spans="1:12" s="245" customFormat="1" ht="15.75" customHeight="1" x14ac:dyDescent="0.3">
      <c r="A15213" s="343">
        <v>44211</v>
      </c>
      <c r="B15213" s="244" t="s">
        <v>1615</v>
      </c>
      <c r="C15213" s="352" t="s">
        <v>56</v>
      </c>
      <c r="D15213" s="345" t="s">
        <v>1160</v>
      </c>
      <c r="E15213" s="344" t="s">
        <v>377</v>
      </c>
      <c r="F15213" s="345" t="s">
        <v>31</v>
      </c>
      <c r="G15213" s="193">
        <f t="shared" si="994"/>
        <v>50</v>
      </c>
      <c r="H15213" s="193">
        <v>100</v>
      </c>
      <c r="I15213" s="193">
        <v>5000</v>
      </c>
      <c r="L15213" s="234" t="s">
        <v>1781</v>
      </c>
    </row>
    <row r="15214" spans="1:12" s="245" customFormat="1" ht="15.75" customHeight="1" x14ac:dyDescent="0.3">
      <c r="A15214" s="343">
        <v>44211</v>
      </c>
      <c r="B15214" s="244" t="s">
        <v>1615</v>
      </c>
      <c r="C15214" s="352" t="s">
        <v>56</v>
      </c>
      <c r="D15214" s="345" t="s">
        <v>1276</v>
      </c>
      <c r="E15214" s="344" t="s">
        <v>377</v>
      </c>
      <c r="F15214" s="345" t="s">
        <v>31</v>
      </c>
      <c r="G15214" s="193">
        <f t="shared" si="994"/>
        <v>50</v>
      </c>
      <c r="H15214" s="193">
        <v>100</v>
      </c>
      <c r="I15214" s="193">
        <v>5000</v>
      </c>
      <c r="L15214" s="234" t="s">
        <v>1781</v>
      </c>
    </row>
    <row r="15215" spans="1:12" s="245" customFormat="1" ht="15.65" customHeight="1" x14ac:dyDescent="0.3">
      <c r="A15215" s="343">
        <v>44211</v>
      </c>
      <c r="B15215" s="244" t="s">
        <v>1615</v>
      </c>
      <c r="C15215" s="352" t="s">
        <v>56</v>
      </c>
      <c r="D15215" s="345" t="s">
        <v>1161</v>
      </c>
      <c r="E15215" s="344" t="s">
        <v>377</v>
      </c>
      <c r="F15215" s="345" t="s">
        <v>670</v>
      </c>
      <c r="G15215" s="193">
        <f t="shared" si="994"/>
        <v>100</v>
      </c>
      <c r="H15215" s="193">
        <v>40</v>
      </c>
      <c r="I15215" s="193">
        <v>4000</v>
      </c>
      <c r="L15215" s="234" t="s">
        <v>1781</v>
      </c>
    </row>
    <row r="15216" spans="1:12" s="245" customFormat="1" ht="15.75" customHeight="1" x14ac:dyDescent="0.3">
      <c r="A15216" s="343">
        <v>44211</v>
      </c>
      <c r="B15216" s="244" t="s">
        <v>1616</v>
      </c>
      <c r="C15216" s="352" t="s">
        <v>56</v>
      </c>
      <c r="D15216" s="345" t="s">
        <v>1155</v>
      </c>
      <c r="E15216" s="344" t="s">
        <v>377</v>
      </c>
      <c r="F15216" s="345" t="s">
        <v>15</v>
      </c>
      <c r="G15216" s="193">
        <f t="shared" si="994"/>
        <v>0.8</v>
      </c>
      <c r="H15216" s="193">
        <v>200</v>
      </c>
      <c r="I15216" s="193">
        <v>160</v>
      </c>
      <c r="L15216" s="234" t="s">
        <v>1781</v>
      </c>
    </row>
    <row r="15217" spans="1:12" s="245" customFormat="1" ht="15.75" customHeight="1" x14ac:dyDescent="0.3">
      <c r="A15217" s="343">
        <v>44211</v>
      </c>
      <c r="B15217" s="244" t="s">
        <v>1616</v>
      </c>
      <c r="C15217" s="352" t="s">
        <v>56</v>
      </c>
      <c r="D15217" s="345" t="s">
        <v>793</v>
      </c>
      <c r="E15217" s="344" t="s">
        <v>377</v>
      </c>
      <c r="F15217" s="345" t="s">
        <v>12</v>
      </c>
      <c r="G15217" s="193">
        <f t="shared" si="994"/>
        <v>5</v>
      </c>
      <c r="H15217" s="193">
        <v>100</v>
      </c>
      <c r="I15217" s="193">
        <v>500</v>
      </c>
      <c r="L15217" s="234" t="s">
        <v>1781</v>
      </c>
    </row>
    <row r="15218" spans="1:12" s="245" customFormat="1" ht="15.75" customHeight="1" x14ac:dyDescent="0.3">
      <c r="A15218" s="343">
        <v>44211</v>
      </c>
      <c r="B15218" s="244" t="s">
        <v>1616</v>
      </c>
      <c r="C15218" s="352" t="s">
        <v>56</v>
      </c>
      <c r="D15218" s="345" t="s">
        <v>1093</v>
      </c>
      <c r="E15218" s="344" t="s">
        <v>377</v>
      </c>
      <c r="F15218" s="345" t="s">
        <v>41</v>
      </c>
      <c r="G15218" s="193">
        <f t="shared" si="994"/>
        <v>150</v>
      </c>
      <c r="H15218" s="193">
        <v>1</v>
      </c>
      <c r="I15218" s="193">
        <v>150</v>
      </c>
      <c r="L15218" s="234" t="s">
        <v>1781</v>
      </c>
    </row>
    <row r="15219" spans="1:12" s="245" customFormat="1" ht="15.75" customHeight="1" x14ac:dyDescent="0.3">
      <c r="A15219" s="343">
        <v>44211</v>
      </c>
      <c r="B15219" s="244" t="s">
        <v>1616</v>
      </c>
      <c r="C15219" s="352" t="s">
        <v>56</v>
      </c>
      <c r="D15219" s="345" t="s">
        <v>1128</v>
      </c>
      <c r="E15219" s="344" t="s">
        <v>377</v>
      </c>
      <c r="F15219" s="345" t="s">
        <v>27</v>
      </c>
      <c r="G15219" s="193">
        <f t="shared" si="994"/>
        <v>150</v>
      </c>
      <c r="H15219" s="193">
        <v>1</v>
      </c>
      <c r="I15219" s="193">
        <v>150</v>
      </c>
      <c r="L15219" s="234" t="s">
        <v>1781</v>
      </c>
    </row>
    <row r="15220" spans="1:12" s="245" customFormat="1" ht="15.75" customHeight="1" x14ac:dyDescent="0.3">
      <c r="A15220" s="343">
        <v>44211</v>
      </c>
      <c r="B15220" s="244" t="s">
        <v>1616</v>
      </c>
      <c r="C15220" s="352" t="s">
        <v>56</v>
      </c>
      <c r="D15220" s="345" t="s">
        <v>1591</v>
      </c>
      <c r="E15220" s="344" t="s">
        <v>377</v>
      </c>
      <c r="F15220" s="345" t="s">
        <v>31</v>
      </c>
      <c r="G15220" s="193">
        <f t="shared" si="994"/>
        <v>20</v>
      </c>
      <c r="H15220" s="193">
        <v>100</v>
      </c>
      <c r="I15220" s="193">
        <v>2000</v>
      </c>
      <c r="L15220" s="234" t="s">
        <v>1781</v>
      </c>
    </row>
    <row r="15221" spans="1:12" s="245" customFormat="1" ht="15.75" customHeight="1" x14ac:dyDescent="0.3">
      <c r="A15221" s="343">
        <v>44211</v>
      </c>
      <c r="B15221" s="244" t="s">
        <v>1616</v>
      </c>
      <c r="C15221" s="352" t="s">
        <v>56</v>
      </c>
      <c r="D15221" s="345" t="s">
        <v>1603</v>
      </c>
      <c r="E15221" s="344" t="s">
        <v>377</v>
      </c>
      <c r="F15221" s="345" t="s">
        <v>31</v>
      </c>
      <c r="G15221" s="193">
        <f t="shared" si="994"/>
        <v>10</v>
      </c>
      <c r="H15221" s="193">
        <v>100</v>
      </c>
      <c r="I15221" s="193">
        <v>1000</v>
      </c>
      <c r="L15221" s="234" t="s">
        <v>1781</v>
      </c>
    </row>
    <row r="15222" spans="1:12" s="245" customFormat="1" ht="15.65" customHeight="1" x14ac:dyDescent="0.3">
      <c r="A15222" s="343">
        <v>44211</v>
      </c>
      <c r="B15222" s="244" t="s">
        <v>1616</v>
      </c>
      <c r="C15222" s="352" t="s">
        <v>56</v>
      </c>
      <c r="D15222" s="345" t="s">
        <v>1617</v>
      </c>
      <c r="E15222" s="344" t="s">
        <v>377</v>
      </c>
      <c r="F15222" s="345" t="s">
        <v>31</v>
      </c>
      <c r="G15222" s="193">
        <f t="shared" si="994"/>
        <v>20</v>
      </c>
      <c r="H15222" s="193">
        <v>100</v>
      </c>
      <c r="I15222" s="193">
        <v>2000</v>
      </c>
      <c r="L15222" s="234" t="s">
        <v>1781</v>
      </c>
    </row>
    <row r="15223" spans="1:12" s="245" customFormat="1" ht="15.65" customHeight="1" x14ac:dyDescent="0.3">
      <c r="A15223" s="343">
        <v>44211</v>
      </c>
      <c r="B15223" s="244" t="s">
        <v>1616</v>
      </c>
      <c r="C15223" s="352" t="s">
        <v>56</v>
      </c>
      <c r="D15223" s="345" t="s">
        <v>1396</v>
      </c>
      <c r="E15223" s="344" t="s">
        <v>377</v>
      </c>
      <c r="F15223" s="345" t="s">
        <v>31</v>
      </c>
      <c r="G15223" s="193">
        <f t="shared" ref="G15223" si="995">I15223/H15223</f>
        <v>10</v>
      </c>
      <c r="H15223" s="193">
        <v>100</v>
      </c>
      <c r="I15223" s="193">
        <v>1000</v>
      </c>
      <c r="L15223" s="234" t="s">
        <v>1781</v>
      </c>
    </row>
    <row r="15224" spans="1:12" s="245" customFormat="1" ht="15.65" customHeight="1" x14ac:dyDescent="0.3">
      <c r="A15224" s="343">
        <v>44211</v>
      </c>
      <c r="B15224" s="244" t="s">
        <v>1616</v>
      </c>
      <c r="C15224" s="352" t="s">
        <v>56</v>
      </c>
      <c r="D15224" s="345" t="s">
        <v>1161</v>
      </c>
      <c r="E15224" s="344" t="s">
        <v>377</v>
      </c>
      <c r="F15224" s="345" t="s">
        <v>670</v>
      </c>
      <c r="G15224" s="193">
        <f t="shared" si="994"/>
        <v>10</v>
      </c>
      <c r="H15224" s="193">
        <v>40</v>
      </c>
      <c r="I15224" s="193">
        <v>400</v>
      </c>
      <c r="L15224" s="234" t="s">
        <v>1781</v>
      </c>
    </row>
    <row r="15225" spans="1:12" s="245" customFormat="1" ht="15.75" customHeight="1" x14ac:dyDescent="0.3">
      <c r="A15225" s="343">
        <v>44215</v>
      </c>
      <c r="B15225" s="244" t="s">
        <v>1618</v>
      </c>
      <c r="C15225" s="352" t="s">
        <v>56</v>
      </c>
      <c r="D15225" s="345" t="s">
        <v>1155</v>
      </c>
      <c r="E15225" s="344" t="s">
        <v>377</v>
      </c>
      <c r="F15225" s="345" t="s">
        <v>15</v>
      </c>
      <c r="G15225" s="193">
        <f t="shared" si="994"/>
        <v>5</v>
      </c>
      <c r="H15225" s="193">
        <v>200</v>
      </c>
      <c r="I15225" s="193">
        <v>1000</v>
      </c>
      <c r="L15225" s="234" t="s">
        <v>1781</v>
      </c>
    </row>
    <row r="15226" spans="1:12" s="245" customFormat="1" ht="15.75" customHeight="1" x14ac:dyDescent="0.3">
      <c r="A15226" s="343">
        <v>44215</v>
      </c>
      <c r="B15226" s="244" t="s">
        <v>1618</v>
      </c>
      <c r="C15226" s="352" t="s">
        <v>56</v>
      </c>
      <c r="D15226" s="345" t="s">
        <v>793</v>
      </c>
      <c r="E15226" s="344" t="s">
        <v>377</v>
      </c>
      <c r="F15226" s="345" t="s">
        <v>12</v>
      </c>
      <c r="G15226" s="193">
        <f t="shared" si="994"/>
        <v>5</v>
      </c>
      <c r="H15226" s="193">
        <v>100</v>
      </c>
      <c r="I15226" s="193">
        <v>500</v>
      </c>
      <c r="L15226" s="234" t="s">
        <v>1781</v>
      </c>
    </row>
    <row r="15227" spans="1:12" s="245" customFormat="1" ht="15.75" customHeight="1" x14ac:dyDescent="0.3">
      <c r="A15227" s="343">
        <v>44215</v>
      </c>
      <c r="B15227" s="244" t="s">
        <v>1618</v>
      </c>
      <c r="C15227" s="352" t="s">
        <v>56</v>
      </c>
      <c r="D15227" s="345" t="s">
        <v>1093</v>
      </c>
      <c r="E15227" s="344" t="s">
        <v>377</v>
      </c>
      <c r="F15227" s="345" t="s">
        <v>41</v>
      </c>
      <c r="G15227" s="193">
        <f t="shared" si="994"/>
        <v>204</v>
      </c>
      <c r="H15227" s="193">
        <v>1</v>
      </c>
      <c r="I15227" s="193">
        <v>204</v>
      </c>
      <c r="L15227" s="234" t="s">
        <v>1781</v>
      </c>
    </row>
    <row r="15228" spans="1:12" s="245" customFormat="1" ht="15.75" customHeight="1" x14ac:dyDescent="0.3">
      <c r="A15228" s="343">
        <v>44215</v>
      </c>
      <c r="B15228" s="244" t="s">
        <v>1618</v>
      </c>
      <c r="C15228" s="352" t="s">
        <v>56</v>
      </c>
      <c r="D15228" s="345" t="s">
        <v>1128</v>
      </c>
      <c r="E15228" s="344" t="s">
        <v>377</v>
      </c>
      <c r="F15228" s="345" t="s">
        <v>27</v>
      </c>
      <c r="G15228" s="193">
        <f t="shared" si="994"/>
        <v>500</v>
      </c>
      <c r="H15228" s="193">
        <v>1</v>
      </c>
      <c r="I15228" s="193">
        <v>500</v>
      </c>
      <c r="L15228" s="234" t="s">
        <v>1781</v>
      </c>
    </row>
    <row r="15229" spans="1:12" s="245" customFormat="1" ht="15.75" customHeight="1" x14ac:dyDescent="0.3">
      <c r="A15229" s="343">
        <v>44215</v>
      </c>
      <c r="B15229" s="244" t="s">
        <v>1618</v>
      </c>
      <c r="C15229" s="352" t="s">
        <v>56</v>
      </c>
      <c r="D15229" s="345" t="s">
        <v>1153</v>
      </c>
      <c r="E15229" s="344" t="s">
        <v>377</v>
      </c>
      <c r="F15229" s="345" t="s">
        <v>31</v>
      </c>
      <c r="G15229" s="193">
        <f t="shared" si="994"/>
        <v>10</v>
      </c>
      <c r="H15229" s="193">
        <v>100</v>
      </c>
      <c r="I15229" s="193">
        <v>1000</v>
      </c>
      <c r="L15229" s="234" t="s">
        <v>1781</v>
      </c>
    </row>
    <row r="15230" spans="1:12" s="245" customFormat="1" ht="15.75" customHeight="1" x14ac:dyDescent="0.3">
      <c r="A15230" s="343">
        <v>44215</v>
      </c>
      <c r="B15230" s="244" t="s">
        <v>1618</v>
      </c>
      <c r="C15230" s="352" t="s">
        <v>56</v>
      </c>
      <c r="D15230" s="345" t="s">
        <v>1160</v>
      </c>
      <c r="E15230" s="344" t="s">
        <v>377</v>
      </c>
      <c r="F15230" s="345" t="s">
        <v>31</v>
      </c>
      <c r="G15230" s="193">
        <f t="shared" si="994"/>
        <v>10</v>
      </c>
      <c r="H15230" s="193">
        <v>100</v>
      </c>
      <c r="I15230" s="193">
        <v>1000</v>
      </c>
      <c r="L15230" s="234" t="s">
        <v>1781</v>
      </c>
    </row>
    <row r="15231" spans="1:12" s="245" customFormat="1" ht="15.65" customHeight="1" x14ac:dyDescent="0.3">
      <c r="A15231" s="343">
        <v>44215</v>
      </c>
      <c r="B15231" s="244" t="s">
        <v>1618</v>
      </c>
      <c r="C15231" s="352" t="s">
        <v>56</v>
      </c>
      <c r="D15231" s="345" t="s">
        <v>1161</v>
      </c>
      <c r="E15231" s="344" t="s">
        <v>377</v>
      </c>
      <c r="F15231" s="345" t="s">
        <v>670</v>
      </c>
      <c r="G15231" s="193">
        <f t="shared" si="994"/>
        <v>60</v>
      </c>
      <c r="H15231" s="193">
        <v>40</v>
      </c>
      <c r="I15231" s="193">
        <v>2400</v>
      </c>
      <c r="L15231" s="234" t="s">
        <v>1781</v>
      </c>
    </row>
    <row r="15232" spans="1:12" s="245" customFormat="1" ht="15.75" customHeight="1" x14ac:dyDescent="0.3">
      <c r="A15232" s="343">
        <v>44215</v>
      </c>
      <c r="B15232" s="244" t="s">
        <v>1302</v>
      </c>
      <c r="C15232" s="352" t="s">
        <v>56</v>
      </c>
      <c r="D15232" s="345" t="s">
        <v>1155</v>
      </c>
      <c r="E15232" s="344" t="s">
        <v>377</v>
      </c>
      <c r="F15232" s="345" t="s">
        <v>15</v>
      </c>
      <c r="G15232" s="193">
        <f t="shared" ref="G15232:G15272" si="996">I15232/H15232</f>
        <v>5</v>
      </c>
      <c r="H15232" s="193">
        <v>200</v>
      </c>
      <c r="I15232" s="193">
        <v>1000</v>
      </c>
      <c r="L15232" s="234" t="s">
        <v>1781</v>
      </c>
    </row>
    <row r="15233" spans="1:12" s="245" customFormat="1" ht="15.75" customHeight="1" x14ac:dyDescent="0.3">
      <c r="A15233" s="343">
        <v>44215</v>
      </c>
      <c r="B15233" s="244" t="s">
        <v>1302</v>
      </c>
      <c r="C15233" s="352" t="s">
        <v>56</v>
      </c>
      <c r="D15233" s="345" t="s">
        <v>793</v>
      </c>
      <c r="E15233" s="344" t="s">
        <v>377</v>
      </c>
      <c r="F15233" s="345" t="s">
        <v>12</v>
      </c>
      <c r="G15233" s="193">
        <f t="shared" si="996"/>
        <v>10</v>
      </c>
      <c r="H15233" s="193">
        <v>100</v>
      </c>
      <c r="I15233" s="193">
        <v>1000</v>
      </c>
      <c r="L15233" s="234" t="s">
        <v>1781</v>
      </c>
    </row>
    <row r="15234" spans="1:12" s="245" customFormat="1" ht="15.75" customHeight="1" x14ac:dyDescent="0.3">
      <c r="A15234" s="343">
        <v>44215</v>
      </c>
      <c r="B15234" s="244" t="s">
        <v>1302</v>
      </c>
      <c r="C15234" s="352" t="s">
        <v>56</v>
      </c>
      <c r="D15234" s="345" t="s">
        <v>1093</v>
      </c>
      <c r="E15234" s="344" t="s">
        <v>377</v>
      </c>
      <c r="F15234" s="345" t="s">
        <v>41</v>
      </c>
      <c r="G15234" s="193">
        <f t="shared" si="996"/>
        <v>102</v>
      </c>
      <c r="H15234" s="193">
        <v>1</v>
      </c>
      <c r="I15234" s="193">
        <v>102</v>
      </c>
      <c r="L15234" s="234" t="s">
        <v>1781</v>
      </c>
    </row>
    <row r="15235" spans="1:12" s="245" customFormat="1" ht="15.75" customHeight="1" x14ac:dyDescent="0.3">
      <c r="A15235" s="343">
        <v>44215</v>
      </c>
      <c r="B15235" s="244" t="s">
        <v>1302</v>
      </c>
      <c r="C15235" s="352" t="s">
        <v>56</v>
      </c>
      <c r="D15235" s="345" t="s">
        <v>1591</v>
      </c>
      <c r="E15235" s="344" t="s">
        <v>377</v>
      </c>
      <c r="F15235" s="345" t="s">
        <v>31</v>
      </c>
      <c r="G15235" s="193">
        <f t="shared" si="996"/>
        <v>150</v>
      </c>
      <c r="H15235" s="193">
        <v>100</v>
      </c>
      <c r="I15235" s="193">
        <v>15000</v>
      </c>
      <c r="L15235" s="234" t="s">
        <v>1781</v>
      </c>
    </row>
    <row r="15236" spans="1:12" s="245" customFormat="1" ht="15.75" customHeight="1" x14ac:dyDescent="0.3">
      <c r="A15236" s="343">
        <v>44215</v>
      </c>
      <c r="B15236" s="244" t="s">
        <v>1302</v>
      </c>
      <c r="C15236" s="352" t="s">
        <v>56</v>
      </c>
      <c r="D15236" s="345" t="s">
        <v>1160</v>
      </c>
      <c r="E15236" s="344" t="s">
        <v>377</v>
      </c>
      <c r="F15236" s="345" t="s">
        <v>31</v>
      </c>
      <c r="G15236" s="193">
        <f t="shared" si="996"/>
        <v>50</v>
      </c>
      <c r="H15236" s="193">
        <v>100</v>
      </c>
      <c r="I15236" s="193">
        <v>5000</v>
      </c>
      <c r="L15236" s="234" t="s">
        <v>1781</v>
      </c>
    </row>
    <row r="15237" spans="1:12" s="245" customFormat="1" ht="15.65" customHeight="1" x14ac:dyDescent="0.3">
      <c r="A15237" s="343">
        <v>44215</v>
      </c>
      <c r="B15237" s="244" t="s">
        <v>1302</v>
      </c>
      <c r="C15237" s="352" t="s">
        <v>56</v>
      </c>
      <c r="D15237" s="345" t="s">
        <v>1161</v>
      </c>
      <c r="E15237" s="344" t="s">
        <v>377</v>
      </c>
      <c r="F15237" s="345" t="s">
        <v>670</v>
      </c>
      <c r="G15237" s="193">
        <f t="shared" si="996"/>
        <v>25</v>
      </c>
      <c r="H15237" s="193">
        <v>40</v>
      </c>
      <c r="I15237" s="193">
        <v>1000</v>
      </c>
      <c r="L15237" s="234" t="s">
        <v>1781</v>
      </c>
    </row>
    <row r="15238" spans="1:12" s="245" customFormat="1" ht="15.75" customHeight="1" x14ac:dyDescent="0.3">
      <c r="A15238" s="343">
        <v>44211</v>
      </c>
      <c r="B15238" s="244" t="s">
        <v>968</v>
      </c>
      <c r="C15238" s="352" t="s">
        <v>56</v>
      </c>
      <c r="D15238" s="345" t="s">
        <v>1155</v>
      </c>
      <c r="E15238" s="344" t="s">
        <v>377</v>
      </c>
      <c r="F15238" s="345" t="s">
        <v>15</v>
      </c>
      <c r="G15238" s="193">
        <f t="shared" si="996"/>
        <v>2.5</v>
      </c>
      <c r="H15238" s="193">
        <v>200</v>
      </c>
      <c r="I15238" s="193">
        <v>500</v>
      </c>
      <c r="L15238" s="234" t="s">
        <v>1781</v>
      </c>
    </row>
    <row r="15239" spans="1:12" s="245" customFormat="1" ht="15.75" customHeight="1" x14ac:dyDescent="0.3">
      <c r="A15239" s="343">
        <v>44211</v>
      </c>
      <c r="B15239" s="244" t="s">
        <v>968</v>
      </c>
      <c r="C15239" s="352" t="s">
        <v>56</v>
      </c>
      <c r="D15239" s="345" t="s">
        <v>793</v>
      </c>
      <c r="E15239" s="344" t="s">
        <v>377</v>
      </c>
      <c r="F15239" s="345" t="s">
        <v>12</v>
      </c>
      <c r="G15239" s="193">
        <f t="shared" si="996"/>
        <v>10</v>
      </c>
      <c r="H15239" s="193">
        <v>100</v>
      </c>
      <c r="I15239" s="193">
        <v>1000</v>
      </c>
      <c r="L15239" s="234" t="s">
        <v>1781</v>
      </c>
    </row>
    <row r="15240" spans="1:12" s="245" customFormat="1" ht="15.75" customHeight="1" x14ac:dyDescent="0.3">
      <c r="A15240" s="343">
        <v>44211</v>
      </c>
      <c r="B15240" s="244" t="s">
        <v>968</v>
      </c>
      <c r="C15240" s="352" t="s">
        <v>56</v>
      </c>
      <c r="D15240" s="345" t="s">
        <v>1128</v>
      </c>
      <c r="E15240" s="344" t="s">
        <v>377</v>
      </c>
      <c r="F15240" s="345" t="s">
        <v>27</v>
      </c>
      <c r="G15240" s="193">
        <f t="shared" si="996"/>
        <v>1000</v>
      </c>
      <c r="H15240" s="193">
        <v>1</v>
      </c>
      <c r="I15240" s="193">
        <v>1000</v>
      </c>
      <c r="L15240" s="234" t="s">
        <v>1781</v>
      </c>
    </row>
    <row r="15241" spans="1:12" s="245" customFormat="1" ht="15.75" customHeight="1" x14ac:dyDescent="0.3">
      <c r="A15241" s="343">
        <v>44211</v>
      </c>
      <c r="B15241" s="244" t="s">
        <v>968</v>
      </c>
      <c r="C15241" s="352" t="s">
        <v>56</v>
      </c>
      <c r="D15241" s="345" t="s">
        <v>1153</v>
      </c>
      <c r="E15241" s="344" t="s">
        <v>377</v>
      </c>
      <c r="F15241" s="345" t="s">
        <v>31</v>
      </c>
      <c r="G15241" s="193">
        <f t="shared" si="996"/>
        <v>60</v>
      </c>
      <c r="H15241" s="193">
        <v>100</v>
      </c>
      <c r="I15241" s="193">
        <v>6000</v>
      </c>
      <c r="L15241" s="234" t="s">
        <v>1781</v>
      </c>
    </row>
    <row r="15242" spans="1:12" s="245" customFormat="1" ht="15.65" customHeight="1" x14ac:dyDescent="0.3">
      <c r="A15242" s="343">
        <v>44211</v>
      </c>
      <c r="B15242" s="244" t="s">
        <v>968</v>
      </c>
      <c r="C15242" s="352" t="s">
        <v>56</v>
      </c>
      <c r="D15242" s="345" t="s">
        <v>1160</v>
      </c>
      <c r="E15242" s="344" t="s">
        <v>377</v>
      </c>
      <c r="F15242" s="345" t="s">
        <v>31</v>
      </c>
      <c r="G15242" s="193">
        <f t="shared" si="996"/>
        <v>60</v>
      </c>
      <c r="H15242" s="193">
        <v>100</v>
      </c>
      <c r="I15242" s="193">
        <v>6000</v>
      </c>
      <c r="L15242" s="234" t="s">
        <v>1781</v>
      </c>
    </row>
    <row r="15243" spans="1:12" s="245" customFormat="1" ht="15.75" customHeight="1" x14ac:dyDescent="0.3">
      <c r="A15243" s="343">
        <v>44211</v>
      </c>
      <c r="B15243" s="244" t="s">
        <v>468</v>
      </c>
      <c r="C15243" s="352" t="s">
        <v>351</v>
      </c>
      <c r="D15243" s="345" t="s">
        <v>1311</v>
      </c>
      <c r="E15243" s="344" t="s">
        <v>377</v>
      </c>
      <c r="F15243" s="345" t="s">
        <v>15</v>
      </c>
      <c r="G15243" s="193">
        <f t="shared" si="996"/>
        <v>5</v>
      </c>
      <c r="H15243" s="193">
        <v>200</v>
      </c>
      <c r="I15243" s="193">
        <v>1000</v>
      </c>
      <c r="L15243" s="234" t="s">
        <v>1781</v>
      </c>
    </row>
    <row r="15244" spans="1:12" s="245" customFormat="1" ht="15.75" customHeight="1" x14ac:dyDescent="0.3">
      <c r="A15244" s="343">
        <v>44211</v>
      </c>
      <c r="B15244" s="244" t="s">
        <v>468</v>
      </c>
      <c r="C15244" s="352" t="s">
        <v>351</v>
      </c>
      <c r="D15244" s="345" t="s">
        <v>1619</v>
      </c>
      <c r="E15244" s="344" t="s">
        <v>377</v>
      </c>
      <c r="F15244" s="345" t="s">
        <v>27</v>
      </c>
      <c r="G15244" s="193">
        <f t="shared" si="996"/>
        <v>1000</v>
      </c>
      <c r="H15244" s="193">
        <v>1</v>
      </c>
      <c r="I15244" s="193">
        <v>1000</v>
      </c>
      <c r="L15244" s="234" t="s">
        <v>1781</v>
      </c>
    </row>
    <row r="15245" spans="1:12" s="245" customFormat="1" ht="15.75" customHeight="1" x14ac:dyDescent="0.3">
      <c r="A15245" s="343">
        <v>44211</v>
      </c>
      <c r="B15245" s="244" t="s">
        <v>468</v>
      </c>
      <c r="C15245" s="352" t="s">
        <v>351</v>
      </c>
      <c r="D15245" s="345" t="s">
        <v>1592</v>
      </c>
      <c r="E15245" s="344" t="s">
        <v>377</v>
      </c>
      <c r="F15245" s="345" t="s">
        <v>27</v>
      </c>
      <c r="G15245" s="193">
        <f t="shared" si="996"/>
        <v>1000</v>
      </c>
      <c r="H15245" s="193">
        <v>1</v>
      </c>
      <c r="I15245" s="193">
        <v>1000</v>
      </c>
      <c r="L15245" s="234" t="s">
        <v>1781</v>
      </c>
    </row>
    <row r="15246" spans="1:12" s="245" customFormat="1" ht="15.75" customHeight="1" x14ac:dyDescent="0.3">
      <c r="A15246" s="343">
        <v>44211</v>
      </c>
      <c r="B15246" s="244" t="s">
        <v>468</v>
      </c>
      <c r="C15246" s="352" t="s">
        <v>351</v>
      </c>
      <c r="D15246" s="345" t="s">
        <v>1620</v>
      </c>
      <c r="E15246" s="344" t="s">
        <v>377</v>
      </c>
      <c r="F15246" s="345" t="s">
        <v>181</v>
      </c>
      <c r="G15246" s="193">
        <f t="shared" si="996"/>
        <v>6</v>
      </c>
      <c r="H15246" s="193">
        <v>1</v>
      </c>
      <c r="I15246" s="193">
        <v>6</v>
      </c>
      <c r="L15246" s="234" t="s">
        <v>1781</v>
      </c>
    </row>
    <row r="15247" spans="1:12" s="245" customFormat="1" ht="15.75" customHeight="1" x14ac:dyDescent="0.3">
      <c r="A15247" s="343">
        <v>44211</v>
      </c>
      <c r="B15247" s="244" t="s">
        <v>654</v>
      </c>
      <c r="C15247" s="352" t="s">
        <v>56</v>
      </c>
      <c r="D15247" s="345" t="s">
        <v>1155</v>
      </c>
      <c r="E15247" s="344" t="s">
        <v>377</v>
      </c>
      <c r="F15247" s="345" t="s">
        <v>15</v>
      </c>
      <c r="G15247" s="193">
        <f t="shared" si="996"/>
        <v>10</v>
      </c>
      <c r="H15247" s="193">
        <v>200</v>
      </c>
      <c r="I15247" s="193">
        <v>2000</v>
      </c>
      <c r="L15247" s="234" t="s">
        <v>1781</v>
      </c>
    </row>
    <row r="15248" spans="1:12" s="245" customFormat="1" ht="15.75" customHeight="1" x14ac:dyDescent="0.3">
      <c r="A15248" s="343">
        <v>44211</v>
      </c>
      <c r="B15248" s="244" t="s">
        <v>654</v>
      </c>
      <c r="C15248" s="352" t="s">
        <v>56</v>
      </c>
      <c r="D15248" s="345" t="s">
        <v>793</v>
      </c>
      <c r="E15248" s="344" t="s">
        <v>377</v>
      </c>
      <c r="F15248" s="345" t="s">
        <v>12</v>
      </c>
      <c r="G15248" s="193">
        <f t="shared" si="996"/>
        <v>50</v>
      </c>
      <c r="H15248" s="193">
        <v>100</v>
      </c>
      <c r="I15248" s="193">
        <v>5000</v>
      </c>
      <c r="L15248" s="234" t="s">
        <v>1781</v>
      </c>
    </row>
    <row r="15249" spans="1:12" s="245" customFormat="1" ht="15.75" customHeight="1" x14ac:dyDescent="0.3">
      <c r="A15249" s="343">
        <v>44211</v>
      </c>
      <c r="B15249" s="244" t="s">
        <v>654</v>
      </c>
      <c r="C15249" s="352" t="s">
        <v>56</v>
      </c>
      <c r="D15249" s="345" t="s">
        <v>1153</v>
      </c>
      <c r="E15249" s="344" t="s">
        <v>377</v>
      </c>
      <c r="F15249" s="345" t="s">
        <v>31</v>
      </c>
      <c r="G15249" s="193">
        <f t="shared" si="996"/>
        <v>150</v>
      </c>
      <c r="H15249" s="193">
        <v>100</v>
      </c>
      <c r="I15249" s="193">
        <v>15000</v>
      </c>
      <c r="L15249" s="234" t="s">
        <v>1781</v>
      </c>
    </row>
    <row r="15250" spans="1:12" s="245" customFormat="1" ht="15.75" customHeight="1" x14ac:dyDescent="0.3">
      <c r="A15250" s="343">
        <v>44211</v>
      </c>
      <c r="B15250" s="244" t="s">
        <v>654</v>
      </c>
      <c r="C15250" s="352" t="s">
        <v>56</v>
      </c>
      <c r="D15250" s="345" t="s">
        <v>1160</v>
      </c>
      <c r="E15250" s="344" t="s">
        <v>377</v>
      </c>
      <c r="F15250" s="345" t="s">
        <v>31</v>
      </c>
      <c r="G15250" s="193">
        <f t="shared" si="996"/>
        <v>50</v>
      </c>
      <c r="H15250" s="193">
        <v>100</v>
      </c>
      <c r="I15250" s="193">
        <v>5000</v>
      </c>
      <c r="L15250" s="234" t="s">
        <v>1781</v>
      </c>
    </row>
    <row r="15251" spans="1:12" s="245" customFormat="1" ht="15.65" customHeight="1" x14ac:dyDescent="0.3">
      <c r="A15251" s="343">
        <v>44211</v>
      </c>
      <c r="B15251" s="244" t="s">
        <v>654</v>
      </c>
      <c r="C15251" s="352" t="s">
        <v>56</v>
      </c>
      <c r="D15251" s="345" t="s">
        <v>1161</v>
      </c>
      <c r="E15251" s="344" t="s">
        <v>377</v>
      </c>
      <c r="F15251" s="345" t="s">
        <v>670</v>
      </c>
      <c r="G15251" s="193">
        <f t="shared" si="996"/>
        <v>50</v>
      </c>
      <c r="H15251" s="193">
        <v>40</v>
      </c>
      <c r="I15251" s="193">
        <v>2000</v>
      </c>
      <c r="L15251" s="234" t="s">
        <v>1781</v>
      </c>
    </row>
    <row r="15252" spans="1:12" s="245" customFormat="1" ht="15.75" customHeight="1" x14ac:dyDescent="0.3">
      <c r="A15252" s="343">
        <v>44211</v>
      </c>
      <c r="B15252" s="244" t="s">
        <v>1621</v>
      </c>
      <c r="C15252" s="352" t="s">
        <v>56</v>
      </c>
      <c r="D15252" s="345" t="s">
        <v>1166</v>
      </c>
      <c r="E15252" s="344" t="s">
        <v>377</v>
      </c>
      <c r="F15252" s="345" t="s">
        <v>670</v>
      </c>
      <c r="G15252" s="193">
        <f t="shared" si="996"/>
        <v>300</v>
      </c>
      <c r="H15252" s="193">
        <v>1</v>
      </c>
      <c r="I15252" s="193">
        <v>300</v>
      </c>
      <c r="L15252" s="234" t="s">
        <v>1781</v>
      </c>
    </row>
    <row r="15253" spans="1:12" s="245" customFormat="1" ht="15.75" customHeight="1" x14ac:dyDescent="0.3">
      <c r="A15253" s="343">
        <v>44211</v>
      </c>
      <c r="B15253" s="244" t="s">
        <v>1621</v>
      </c>
      <c r="C15253" s="352" t="s">
        <v>56</v>
      </c>
      <c r="D15253" s="345" t="s">
        <v>793</v>
      </c>
      <c r="E15253" s="344" t="s">
        <v>377</v>
      </c>
      <c r="F15253" s="345" t="s">
        <v>12</v>
      </c>
      <c r="G15253" s="193">
        <f t="shared" si="996"/>
        <v>5</v>
      </c>
      <c r="H15253" s="193">
        <v>100</v>
      </c>
      <c r="I15253" s="193">
        <v>500</v>
      </c>
      <c r="L15253" s="234" t="s">
        <v>1781</v>
      </c>
    </row>
    <row r="15254" spans="1:12" s="245" customFormat="1" ht="15.75" customHeight="1" x14ac:dyDescent="0.3">
      <c r="A15254" s="343">
        <v>44211</v>
      </c>
      <c r="B15254" s="244" t="s">
        <v>1621</v>
      </c>
      <c r="C15254" s="352" t="s">
        <v>56</v>
      </c>
      <c r="D15254" s="345" t="s">
        <v>1128</v>
      </c>
      <c r="E15254" s="344" t="s">
        <v>377</v>
      </c>
      <c r="F15254" s="345" t="s">
        <v>27</v>
      </c>
      <c r="G15254" s="193">
        <f t="shared" si="996"/>
        <v>1500</v>
      </c>
      <c r="H15254" s="193">
        <v>1</v>
      </c>
      <c r="I15254" s="193">
        <v>1500</v>
      </c>
      <c r="L15254" s="234" t="s">
        <v>1781</v>
      </c>
    </row>
    <row r="15255" spans="1:12" s="245" customFormat="1" ht="15.75" customHeight="1" x14ac:dyDescent="0.3">
      <c r="A15255" s="343">
        <v>44211</v>
      </c>
      <c r="B15255" s="244" t="s">
        <v>1621</v>
      </c>
      <c r="C15255" s="352" t="s">
        <v>56</v>
      </c>
      <c r="D15255" s="345" t="s">
        <v>1153</v>
      </c>
      <c r="E15255" s="344" t="s">
        <v>377</v>
      </c>
      <c r="F15255" s="345" t="s">
        <v>31</v>
      </c>
      <c r="G15255" s="193">
        <f t="shared" si="996"/>
        <v>20</v>
      </c>
      <c r="H15255" s="193">
        <v>100</v>
      </c>
      <c r="I15255" s="193">
        <v>2000</v>
      </c>
      <c r="L15255" s="234" t="s">
        <v>1781</v>
      </c>
    </row>
    <row r="15256" spans="1:12" s="245" customFormat="1" ht="15.75" customHeight="1" x14ac:dyDescent="0.3">
      <c r="A15256" s="343">
        <v>44211</v>
      </c>
      <c r="B15256" s="244" t="s">
        <v>1621</v>
      </c>
      <c r="C15256" s="352" t="s">
        <v>56</v>
      </c>
      <c r="D15256" s="345" t="s">
        <v>1160</v>
      </c>
      <c r="E15256" s="344" t="s">
        <v>377</v>
      </c>
      <c r="F15256" s="345" t="s">
        <v>31</v>
      </c>
      <c r="G15256" s="193">
        <f t="shared" si="996"/>
        <v>10</v>
      </c>
      <c r="H15256" s="193">
        <v>100</v>
      </c>
      <c r="I15256" s="193">
        <v>1000</v>
      </c>
      <c r="L15256" s="234" t="s">
        <v>1781</v>
      </c>
    </row>
    <row r="15257" spans="1:12" s="245" customFormat="1" ht="15.65" customHeight="1" x14ac:dyDescent="0.3">
      <c r="A15257" s="343">
        <v>44211</v>
      </c>
      <c r="B15257" s="244" t="s">
        <v>1621</v>
      </c>
      <c r="C15257" s="352" t="s">
        <v>56</v>
      </c>
      <c r="D15257" s="345" t="s">
        <v>1161</v>
      </c>
      <c r="E15257" s="344" t="s">
        <v>377</v>
      </c>
      <c r="F15257" s="345" t="s">
        <v>670</v>
      </c>
      <c r="G15257" s="193">
        <f t="shared" si="996"/>
        <v>10</v>
      </c>
      <c r="H15257" s="193">
        <v>40</v>
      </c>
      <c r="I15257" s="193">
        <v>400</v>
      </c>
      <c r="L15257" s="234" t="s">
        <v>1781</v>
      </c>
    </row>
    <row r="15258" spans="1:12" s="245" customFormat="1" ht="15.75" customHeight="1" x14ac:dyDescent="0.3">
      <c r="A15258" s="343">
        <v>44211</v>
      </c>
      <c r="B15258" s="244" t="s">
        <v>443</v>
      </c>
      <c r="C15258" s="352" t="s">
        <v>56</v>
      </c>
      <c r="D15258" s="345" t="s">
        <v>1155</v>
      </c>
      <c r="E15258" s="344" t="s">
        <v>377</v>
      </c>
      <c r="F15258" s="345" t="s">
        <v>15</v>
      </c>
      <c r="G15258" s="193">
        <f t="shared" si="996"/>
        <v>1.5</v>
      </c>
      <c r="H15258" s="193">
        <v>200</v>
      </c>
      <c r="I15258" s="193">
        <v>300</v>
      </c>
      <c r="L15258" s="234" t="s">
        <v>1781</v>
      </c>
    </row>
    <row r="15259" spans="1:12" s="245" customFormat="1" ht="15.75" customHeight="1" x14ac:dyDescent="0.3">
      <c r="A15259" s="343">
        <v>44211</v>
      </c>
      <c r="B15259" s="244" t="s">
        <v>443</v>
      </c>
      <c r="C15259" s="352" t="s">
        <v>56</v>
      </c>
      <c r="D15259" s="345" t="s">
        <v>793</v>
      </c>
      <c r="E15259" s="344" t="s">
        <v>377</v>
      </c>
      <c r="F15259" s="345" t="s">
        <v>12</v>
      </c>
      <c r="G15259" s="193">
        <f t="shared" si="996"/>
        <v>6</v>
      </c>
      <c r="H15259" s="193">
        <v>100</v>
      </c>
      <c r="I15259" s="193">
        <v>600</v>
      </c>
      <c r="L15259" s="234" t="s">
        <v>1781</v>
      </c>
    </row>
    <row r="15260" spans="1:12" s="245" customFormat="1" ht="15.75" customHeight="1" x14ac:dyDescent="0.3">
      <c r="A15260" s="343">
        <v>44211</v>
      </c>
      <c r="B15260" s="244" t="s">
        <v>443</v>
      </c>
      <c r="C15260" s="352" t="s">
        <v>56</v>
      </c>
      <c r="D15260" s="345" t="s">
        <v>1093</v>
      </c>
      <c r="E15260" s="344" t="s">
        <v>377</v>
      </c>
      <c r="F15260" s="345" t="s">
        <v>41</v>
      </c>
      <c r="G15260" s="193">
        <f t="shared" si="996"/>
        <v>102</v>
      </c>
      <c r="H15260" s="193">
        <v>1</v>
      </c>
      <c r="I15260" s="193">
        <v>102</v>
      </c>
      <c r="L15260" s="234" t="s">
        <v>1781</v>
      </c>
    </row>
    <row r="15261" spans="1:12" s="245" customFormat="1" ht="15.75" customHeight="1" x14ac:dyDescent="0.3">
      <c r="A15261" s="343">
        <v>44211</v>
      </c>
      <c r="B15261" s="244" t="s">
        <v>443</v>
      </c>
      <c r="C15261" s="352" t="s">
        <v>56</v>
      </c>
      <c r="D15261" s="345" t="s">
        <v>1128</v>
      </c>
      <c r="E15261" s="344" t="s">
        <v>377</v>
      </c>
      <c r="F15261" s="345" t="s">
        <v>27</v>
      </c>
      <c r="G15261" s="193">
        <f t="shared" si="996"/>
        <v>2000</v>
      </c>
      <c r="H15261" s="193">
        <v>1</v>
      </c>
      <c r="I15261" s="193">
        <v>2000</v>
      </c>
      <c r="L15261" s="234" t="s">
        <v>1781</v>
      </c>
    </row>
    <row r="15262" spans="1:12" s="245" customFormat="1" ht="15.75" customHeight="1" x14ac:dyDescent="0.3">
      <c r="A15262" s="343">
        <v>44211</v>
      </c>
      <c r="B15262" s="244" t="s">
        <v>443</v>
      </c>
      <c r="C15262" s="352" t="s">
        <v>56</v>
      </c>
      <c r="D15262" s="345" t="s">
        <v>1153</v>
      </c>
      <c r="E15262" s="344" t="s">
        <v>377</v>
      </c>
      <c r="F15262" s="345" t="s">
        <v>31</v>
      </c>
      <c r="G15262" s="193">
        <f t="shared" si="996"/>
        <v>25</v>
      </c>
      <c r="H15262" s="193">
        <v>100</v>
      </c>
      <c r="I15262" s="193">
        <v>2500</v>
      </c>
      <c r="L15262" s="234" t="s">
        <v>1781</v>
      </c>
    </row>
    <row r="15263" spans="1:12" s="245" customFormat="1" ht="15.75" customHeight="1" x14ac:dyDescent="0.3">
      <c r="A15263" s="343">
        <v>44211</v>
      </c>
      <c r="B15263" s="244" t="s">
        <v>443</v>
      </c>
      <c r="C15263" s="352" t="s">
        <v>56</v>
      </c>
      <c r="D15263" s="345" t="s">
        <v>1276</v>
      </c>
      <c r="E15263" s="344" t="s">
        <v>377</v>
      </c>
      <c r="F15263" s="345" t="s">
        <v>31</v>
      </c>
      <c r="G15263" s="193">
        <f t="shared" si="996"/>
        <v>25</v>
      </c>
      <c r="H15263" s="193">
        <v>100</v>
      </c>
      <c r="I15263" s="193">
        <v>2500</v>
      </c>
      <c r="L15263" s="234" t="s">
        <v>1781</v>
      </c>
    </row>
    <row r="15264" spans="1:12" s="245" customFormat="1" ht="15.65" customHeight="1" x14ac:dyDescent="0.3">
      <c r="A15264" s="343">
        <v>44211</v>
      </c>
      <c r="B15264" s="244" t="s">
        <v>443</v>
      </c>
      <c r="C15264" s="352" t="s">
        <v>56</v>
      </c>
      <c r="D15264" s="345" t="s">
        <v>1161</v>
      </c>
      <c r="E15264" s="344" t="s">
        <v>377</v>
      </c>
      <c r="F15264" s="345" t="s">
        <v>670</v>
      </c>
      <c r="G15264" s="193">
        <f t="shared" si="996"/>
        <v>6</v>
      </c>
      <c r="H15264" s="193">
        <v>40</v>
      </c>
      <c r="I15264" s="193">
        <v>240</v>
      </c>
      <c r="L15264" s="234" t="s">
        <v>1781</v>
      </c>
    </row>
    <row r="15265" spans="1:12" s="245" customFormat="1" ht="15.75" customHeight="1" x14ac:dyDescent="0.3">
      <c r="A15265" s="343">
        <v>44211</v>
      </c>
      <c r="B15265" s="244" t="s">
        <v>449</v>
      </c>
      <c r="C15265" s="352" t="s">
        <v>56</v>
      </c>
      <c r="D15265" s="345" t="s">
        <v>1155</v>
      </c>
      <c r="E15265" s="344" t="s">
        <v>377</v>
      </c>
      <c r="F15265" s="345" t="s">
        <v>15</v>
      </c>
      <c r="G15265" s="193">
        <f t="shared" si="996"/>
        <v>15</v>
      </c>
      <c r="H15265" s="193">
        <v>200</v>
      </c>
      <c r="I15265" s="193">
        <v>3000</v>
      </c>
      <c r="L15265" s="234" t="s">
        <v>1781</v>
      </c>
    </row>
    <row r="15266" spans="1:12" s="245" customFormat="1" ht="15.75" customHeight="1" x14ac:dyDescent="0.3">
      <c r="A15266" s="343">
        <v>44211</v>
      </c>
      <c r="B15266" s="244" t="s">
        <v>449</v>
      </c>
      <c r="C15266" s="352" t="s">
        <v>56</v>
      </c>
      <c r="D15266" s="345" t="s">
        <v>793</v>
      </c>
      <c r="E15266" s="344" t="s">
        <v>377</v>
      </c>
      <c r="F15266" s="345" t="s">
        <v>12</v>
      </c>
      <c r="G15266" s="193">
        <f t="shared" si="996"/>
        <v>24</v>
      </c>
      <c r="H15266" s="193">
        <v>100</v>
      </c>
      <c r="I15266" s="193">
        <v>2400</v>
      </c>
      <c r="L15266" s="234" t="s">
        <v>1781</v>
      </c>
    </row>
    <row r="15267" spans="1:12" s="245" customFormat="1" ht="15.75" customHeight="1" x14ac:dyDescent="0.3">
      <c r="A15267" s="343">
        <v>44211</v>
      </c>
      <c r="B15267" s="244" t="s">
        <v>449</v>
      </c>
      <c r="C15267" s="352" t="s">
        <v>56</v>
      </c>
      <c r="D15267" s="345" t="s">
        <v>1093</v>
      </c>
      <c r="E15267" s="344" t="s">
        <v>377</v>
      </c>
      <c r="F15267" s="345" t="s">
        <v>41</v>
      </c>
      <c r="G15267" s="193">
        <f t="shared" si="996"/>
        <v>1500</v>
      </c>
      <c r="H15267" s="193">
        <v>1</v>
      </c>
      <c r="I15267" s="193">
        <v>1500</v>
      </c>
      <c r="L15267" s="234" t="s">
        <v>1781</v>
      </c>
    </row>
    <row r="15268" spans="1:12" s="245" customFormat="1" ht="15.75" customHeight="1" x14ac:dyDescent="0.3">
      <c r="A15268" s="343">
        <v>44211</v>
      </c>
      <c r="B15268" s="244" t="s">
        <v>449</v>
      </c>
      <c r="C15268" s="352" t="s">
        <v>56</v>
      </c>
      <c r="D15268" s="345" t="s">
        <v>1128</v>
      </c>
      <c r="E15268" s="344" t="s">
        <v>377</v>
      </c>
      <c r="F15268" s="345" t="s">
        <v>27</v>
      </c>
      <c r="G15268" s="193">
        <f t="shared" si="996"/>
        <v>6000</v>
      </c>
      <c r="H15268" s="193">
        <v>1</v>
      </c>
      <c r="I15268" s="193">
        <v>6000</v>
      </c>
      <c r="L15268" s="234" t="s">
        <v>1781</v>
      </c>
    </row>
    <row r="15269" spans="1:12" s="245" customFormat="1" ht="15.75" customHeight="1" x14ac:dyDescent="0.3">
      <c r="A15269" s="343">
        <v>44211</v>
      </c>
      <c r="B15269" s="244" t="s">
        <v>449</v>
      </c>
      <c r="C15269" s="352" t="s">
        <v>56</v>
      </c>
      <c r="D15269" s="345" t="s">
        <v>1153</v>
      </c>
      <c r="E15269" s="344" t="s">
        <v>377</v>
      </c>
      <c r="F15269" s="345" t="s">
        <v>31</v>
      </c>
      <c r="G15269" s="193">
        <f t="shared" si="996"/>
        <v>60</v>
      </c>
      <c r="H15269" s="193">
        <v>100</v>
      </c>
      <c r="I15269" s="193">
        <v>6000</v>
      </c>
      <c r="L15269" s="234" t="s">
        <v>1781</v>
      </c>
    </row>
    <row r="15270" spans="1:12" s="245" customFormat="1" ht="15.75" customHeight="1" x14ac:dyDescent="0.3">
      <c r="A15270" s="343">
        <v>44211</v>
      </c>
      <c r="B15270" s="244" t="s">
        <v>449</v>
      </c>
      <c r="C15270" s="352" t="s">
        <v>56</v>
      </c>
      <c r="D15270" s="345" t="s">
        <v>1160</v>
      </c>
      <c r="E15270" s="344" t="s">
        <v>377</v>
      </c>
      <c r="F15270" s="345" t="s">
        <v>31</v>
      </c>
      <c r="G15270" s="193">
        <f t="shared" si="996"/>
        <v>60</v>
      </c>
      <c r="H15270" s="193">
        <v>100</v>
      </c>
      <c r="I15270" s="193">
        <v>6000</v>
      </c>
      <c r="L15270" s="234" t="s">
        <v>1781</v>
      </c>
    </row>
    <row r="15271" spans="1:12" s="245" customFormat="1" ht="15.65" customHeight="1" x14ac:dyDescent="0.3">
      <c r="A15271" s="343">
        <v>44211</v>
      </c>
      <c r="B15271" s="244" t="s">
        <v>449</v>
      </c>
      <c r="C15271" s="352" t="s">
        <v>56</v>
      </c>
      <c r="D15271" s="345" t="s">
        <v>1276</v>
      </c>
      <c r="E15271" s="344" t="s">
        <v>377</v>
      </c>
      <c r="F15271" s="345" t="s">
        <v>31</v>
      </c>
      <c r="G15271" s="193">
        <f t="shared" si="996"/>
        <v>20</v>
      </c>
      <c r="H15271" s="193">
        <v>100</v>
      </c>
      <c r="I15271" s="193">
        <v>2000</v>
      </c>
      <c r="L15271" s="234" t="s">
        <v>1781</v>
      </c>
    </row>
    <row r="15272" spans="1:12" s="245" customFormat="1" ht="15.65" customHeight="1" x14ac:dyDescent="0.3">
      <c r="A15272" s="343">
        <v>44211</v>
      </c>
      <c r="B15272" s="244" t="s">
        <v>449</v>
      </c>
      <c r="C15272" s="352" t="s">
        <v>56</v>
      </c>
      <c r="D15272" s="345" t="s">
        <v>1161</v>
      </c>
      <c r="E15272" s="344" t="s">
        <v>377</v>
      </c>
      <c r="F15272" s="345" t="s">
        <v>670</v>
      </c>
      <c r="G15272" s="193">
        <f t="shared" si="996"/>
        <v>50</v>
      </c>
      <c r="H15272" s="193">
        <v>40</v>
      </c>
      <c r="I15272" s="193">
        <v>2000</v>
      </c>
      <c r="L15272" s="234" t="s">
        <v>1781</v>
      </c>
    </row>
    <row r="15273" spans="1:12" s="245" customFormat="1" ht="15.75" customHeight="1" x14ac:dyDescent="0.3">
      <c r="A15273" s="343">
        <v>44211</v>
      </c>
      <c r="B15273" s="244" t="s">
        <v>1622</v>
      </c>
      <c r="C15273" s="352" t="s">
        <v>56</v>
      </c>
      <c r="D15273" s="345" t="s">
        <v>1155</v>
      </c>
      <c r="E15273" s="344" t="s">
        <v>377</v>
      </c>
      <c r="F15273" s="345" t="s">
        <v>15</v>
      </c>
      <c r="G15273" s="193">
        <f t="shared" ref="G15273:G15320" si="997">I15273/H15273</f>
        <v>5</v>
      </c>
      <c r="H15273" s="193">
        <v>200</v>
      </c>
      <c r="I15273" s="193">
        <v>1000</v>
      </c>
      <c r="L15273" s="234" t="s">
        <v>1781</v>
      </c>
    </row>
    <row r="15274" spans="1:12" s="245" customFormat="1" ht="15.75" customHeight="1" x14ac:dyDescent="0.3">
      <c r="A15274" s="343">
        <v>44211</v>
      </c>
      <c r="B15274" s="244" t="s">
        <v>1622</v>
      </c>
      <c r="C15274" s="352" t="s">
        <v>56</v>
      </c>
      <c r="D15274" s="345" t="s">
        <v>793</v>
      </c>
      <c r="E15274" s="344" t="s">
        <v>377</v>
      </c>
      <c r="F15274" s="345" t="s">
        <v>12</v>
      </c>
      <c r="G15274" s="193">
        <f t="shared" si="997"/>
        <v>10</v>
      </c>
      <c r="H15274" s="193">
        <v>100</v>
      </c>
      <c r="I15274" s="193">
        <v>1000</v>
      </c>
      <c r="L15274" s="234" t="s">
        <v>1781</v>
      </c>
    </row>
    <row r="15275" spans="1:12" s="245" customFormat="1" ht="15.75" customHeight="1" x14ac:dyDescent="0.3">
      <c r="A15275" s="343">
        <v>44211</v>
      </c>
      <c r="B15275" s="244" t="s">
        <v>1622</v>
      </c>
      <c r="C15275" s="352" t="s">
        <v>56</v>
      </c>
      <c r="D15275" s="345" t="s">
        <v>1093</v>
      </c>
      <c r="E15275" s="344" t="s">
        <v>377</v>
      </c>
      <c r="F15275" s="345" t="s">
        <v>41</v>
      </c>
      <c r="G15275" s="193">
        <f t="shared" si="997"/>
        <v>504</v>
      </c>
      <c r="H15275" s="193">
        <v>1</v>
      </c>
      <c r="I15275" s="193">
        <v>504</v>
      </c>
      <c r="L15275" s="234" t="s">
        <v>1781</v>
      </c>
    </row>
    <row r="15276" spans="1:12" s="245" customFormat="1" ht="15.75" customHeight="1" x14ac:dyDescent="0.3">
      <c r="A15276" s="343">
        <v>44211</v>
      </c>
      <c r="B15276" s="244" t="s">
        <v>1622</v>
      </c>
      <c r="C15276" s="352" t="s">
        <v>56</v>
      </c>
      <c r="D15276" s="345" t="s">
        <v>1128</v>
      </c>
      <c r="E15276" s="344" t="s">
        <v>377</v>
      </c>
      <c r="F15276" s="345" t="s">
        <v>27</v>
      </c>
      <c r="G15276" s="193">
        <f t="shared" si="997"/>
        <v>500</v>
      </c>
      <c r="H15276" s="193">
        <v>1</v>
      </c>
      <c r="I15276" s="193">
        <v>500</v>
      </c>
      <c r="L15276" s="234" t="s">
        <v>1781</v>
      </c>
    </row>
    <row r="15277" spans="1:12" s="245" customFormat="1" ht="15.75" customHeight="1" x14ac:dyDescent="0.3">
      <c r="A15277" s="343">
        <v>44211</v>
      </c>
      <c r="B15277" s="244" t="s">
        <v>1622</v>
      </c>
      <c r="C15277" s="352" t="s">
        <v>56</v>
      </c>
      <c r="D15277" s="345" t="s">
        <v>1164</v>
      </c>
      <c r="E15277" s="344" t="s">
        <v>377</v>
      </c>
      <c r="F15277" s="345" t="s">
        <v>670</v>
      </c>
      <c r="G15277" s="193">
        <f t="shared" si="997"/>
        <v>500</v>
      </c>
      <c r="H15277" s="193">
        <v>1</v>
      </c>
      <c r="I15277" s="193">
        <v>500</v>
      </c>
      <c r="L15277" s="234" t="s">
        <v>1781</v>
      </c>
    </row>
    <row r="15278" spans="1:12" s="245" customFormat="1" ht="15.75" customHeight="1" x14ac:dyDescent="0.3">
      <c r="A15278" s="343">
        <v>44211</v>
      </c>
      <c r="B15278" s="244" t="s">
        <v>1622</v>
      </c>
      <c r="C15278" s="352" t="s">
        <v>56</v>
      </c>
      <c r="D15278" s="345" t="s">
        <v>1160</v>
      </c>
      <c r="E15278" s="344" t="s">
        <v>377</v>
      </c>
      <c r="F15278" s="345" t="s">
        <v>31</v>
      </c>
      <c r="G15278" s="193">
        <f t="shared" si="997"/>
        <v>20</v>
      </c>
      <c r="H15278" s="193">
        <v>100</v>
      </c>
      <c r="I15278" s="193">
        <v>2000</v>
      </c>
      <c r="L15278" s="234" t="s">
        <v>1781</v>
      </c>
    </row>
    <row r="15279" spans="1:12" s="245" customFormat="1" ht="15.65" customHeight="1" x14ac:dyDescent="0.3">
      <c r="A15279" s="343">
        <v>44211</v>
      </c>
      <c r="B15279" s="244" t="s">
        <v>1622</v>
      </c>
      <c r="C15279" s="352" t="s">
        <v>56</v>
      </c>
      <c r="D15279" s="345" t="s">
        <v>1596</v>
      </c>
      <c r="E15279" s="344" t="s">
        <v>377</v>
      </c>
      <c r="F15279" s="345" t="s">
        <v>670</v>
      </c>
      <c r="G15279" s="193">
        <f t="shared" si="997"/>
        <v>500</v>
      </c>
      <c r="H15279" s="193">
        <v>1</v>
      </c>
      <c r="I15279" s="193">
        <v>500</v>
      </c>
      <c r="L15279" s="234" t="s">
        <v>1781</v>
      </c>
    </row>
    <row r="15280" spans="1:12" s="245" customFormat="1" ht="15.65" customHeight="1" x14ac:dyDescent="0.3">
      <c r="A15280" s="343">
        <v>44211</v>
      </c>
      <c r="B15280" s="244" t="s">
        <v>1622</v>
      </c>
      <c r="C15280" s="352" t="s">
        <v>56</v>
      </c>
      <c r="D15280" s="345" t="s">
        <v>1283</v>
      </c>
      <c r="E15280" s="344" t="s">
        <v>377</v>
      </c>
      <c r="F15280" s="345" t="s">
        <v>670</v>
      </c>
      <c r="G15280" s="193">
        <f t="shared" si="997"/>
        <v>1000</v>
      </c>
      <c r="H15280" s="193">
        <v>1</v>
      </c>
      <c r="I15280" s="193">
        <v>1000</v>
      </c>
      <c r="L15280" s="234" t="s">
        <v>1781</v>
      </c>
    </row>
    <row r="15281" spans="1:12" s="245" customFormat="1" ht="15.65" customHeight="1" x14ac:dyDescent="0.3">
      <c r="A15281" s="343">
        <v>44211</v>
      </c>
      <c r="B15281" s="244" t="s">
        <v>1622</v>
      </c>
      <c r="C15281" s="352" t="s">
        <v>56</v>
      </c>
      <c r="D15281" s="345" t="s">
        <v>1166</v>
      </c>
      <c r="E15281" s="344" t="s">
        <v>377</v>
      </c>
      <c r="F15281" s="345" t="s">
        <v>670</v>
      </c>
      <c r="G15281" s="193">
        <f t="shared" ref="G15281" si="998">I15281/H15281</f>
        <v>1000</v>
      </c>
      <c r="H15281" s="193">
        <v>1</v>
      </c>
      <c r="I15281" s="193">
        <v>1000</v>
      </c>
      <c r="L15281" s="234" t="s">
        <v>1781</v>
      </c>
    </row>
    <row r="15282" spans="1:12" s="245" customFormat="1" ht="15.75" customHeight="1" x14ac:dyDescent="0.3">
      <c r="A15282" s="343">
        <v>44215</v>
      </c>
      <c r="B15282" s="244" t="s">
        <v>1624</v>
      </c>
      <c r="C15282" s="352" t="s">
        <v>56</v>
      </c>
      <c r="D15282" s="345" t="s">
        <v>1155</v>
      </c>
      <c r="E15282" s="344" t="s">
        <v>377</v>
      </c>
      <c r="F15282" s="345" t="s">
        <v>15</v>
      </c>
      <c r="G15282" s="193">
        <f t="shared" si="997"/>
        <v>1.5</v>
      </c>
      <c r="H15282" s="193">
        <v>200</v>
      </c>
      <c r="I15282" s="193">
        <v>300</v>
      </c>
      <c r="L15282" s="234" t="s">
        <v>1781</v>
      </c>
    </row>
    <row r="15283" spans="1:12" s="245" customFormat="1" ht="15.75" customHeight="1" x14ac:dyDescent="0.3">
      <c r="A15283" s="343">
        <v>44215</v>
      </c>
      <c r="B15283" s="244" t="s">
        <v>1624</v>
      </c>
      <c r="C15283" s="352" t="s">
        <v>56</v>
      </c>
      <c r="D15283" s="345" t="s">
        <v>793</v>
      </c>
      <c r="E15283" s="344" t="s">
        <v>377</v>
      </c>
      <c r="F15283" s="345" t="s">
        <v>12</v>
      </c>
      <c r="G15283" s="193">
        <f t="shared" si="997"/>
        <v>9</v>
      </c>
      <c r="H15283" s="193">
        <v>100</v>
      </c>
      <c r="I15283" s="193">
        <v>900</v>
      </c>
      <c r="L15283" s="234" t="s">
        <v>1781</v>
      </c>
    </row>
    <row r="15284" spans="1:12" s="245" customFormat="1" ht="15.75" customHeight="1" x14ac:dyDescent="0.3">
      <c r="A15284" s="343">
        <v>44215</v>
      </c>
      <c r="B15284" s="244" t="s">
        <v>1624</v>
      </c>
      <c r="C15284" s="352" t="s">
        <v>56</v>
      </c>
      <c r="D15284" s="345" t="s">
        <v>1093</v>
      </c>
      <c r="E15284" s="344" t="s">
        <v>377</v>
      </c>
      <c r="F15284" s="345" t="s">
        <v>41</v>
      </c>
      <c r="G15284" s="193">
        <f t="shared" si="997"/>
        <v>300</v>
      </c>
      <c r="H15284" s="193">
        <v>1</v>
      </c>
      <c r="I15284" s="193">
        <v>300</v>
      </c>
      <c r="L15284" s="234" t="s">
        <v>1781</v>
      </c>
    </row>
    <row r="15285" spans="1:12" s="245" customFormat="1" ht="15.75" customHeight="1" x14ac:dyDescent="0.3">
      <c r="A15285" s="343">
        <v>44215</v>
      </c>
      <c r="B15285" s="244" t="s">
        <v>1624</v>
      </c>
      <c r="C15285" s="352" t="s">
        <v>56</v>
      </c>
      <c r="D15285" s="345" t="s">
        <v>1592</v>
      </c>
      <c r="E15285" s="344" t="s">
        <v>377</v>
      </c>
      <c r="F15285" s="345" t="s">
        <v>27</v>
      </c>
      <c r="G15285" s="193">
        <f t="shared" si="997"/>
        <v>300</v>
      </c>
      <c r="H15285" s="193">
        <v>1</v>
      </c>
      <c r="I15285" s="193">
        <v>300</v>
      </c>
      <c r="L15285" s="234" t="s">
        <v>1781</v>
      </c>
    </row>
    <row r="15286" spans="1:12" s="245" customFormat="1" ht="15.75" customHeight="1" x14ac:dyDescent="0.3">
      <c r="A15286" s="343">
        <v>44215</v>
      </c>
      <c r="B15286" s="244" t="s">
        <v>1624</v>
      </c>
      <c r="C15286" s="352" t="s">
        <v>56</v>
      </c>
      <c r="D15286" s="345" t="s">
        <v>1591</v>
      </c>
      <c r="E15286" s="344" t="s">
        <v>377</v>
      </c>
      <c r="F15286" s="345" t="s">
        <v>31</v>
      </c>
      <c r="G15286" s="193">
        <f t="shared" si="997"/>
        <v>8</v>
      </c>
      <c r="H15286" s="193">
        <v>100</v>
      </c>
      <c r="I15286" s="193">
        <v>800</v>
      </c>
      <c r="L15286" s="234" t="s">
        <v>1781</v>
      </c>
    </row>
    <row r="15287" spans="1:12" s="245" customFormat="1" ht="15.75" customHeight="1" x14ac:dyDescent="0.3">
      <c r="A15287" s="343">
        <v>44215</v>
      </c>
      <c r="B15287" s="244" t="s">
        <v>1624</v>
      </c>
      <c r="C15287" s="352" t="s">
        <v>56</v>
      </c>
      <c r="D15287" s="345" t="s">
        <v>1603</v>
      </c>
      <c r="E15287" s="344" t="s">
        <v>377</v>
      </c>
      <c r="F15287" s="345" t="s">
        <v>31</v>
      </c>
      <c r="G15287" s="193">
        <f t="shared" si="997"/>
        <v>8</v>
      </c>
      <c r="H15287" s="193">
        <v>100</v>
      </c>
      <c r="I15287" s="193">
        <v>800</v>
      </c>
      <c r="L15287" s="234" t="s">
        <v>1781</v>
      </c>
    </row>
    <row r="15288" spans="1:12" s="245" customFormat="1" ht="15.65" customHeight="1" x14ac:dyDescent="0.3">
      <c r="A15288" s="343">
        <v>44215</v>
      </c>
      <c r="B15288" s="244" t="s">
        <v>1624</v>
      </c>
      <c r="C15288" s="352" t="s">
        <v>56</v>
      </c>
      <c r="D15288" s="345" t="s">
        <v>1625</v>
      </c>
      <c r="E15288" s="344" t="s">
        <v>377</v>
      </c>
      <c r="F15288" s="345" t="s">
        <v>670</v>
      </c>
      <c r="G15288" s="193">
        <f t="shared" si="997"/>
        <v>2</v>
      </c>
      <c r="H15288" s="193">
        <v>100</v>
      </c>
      <c r="I15288" s="193">
        <v>200</v>
      </c>
      <c r="L15288" s="234" t="s">
        <v>1781</v>
      </c>
    </row>
    <row r="15289" spans="1:12" s="245" customFormat="1" ht="15.65" customHeight="1" x14ac:dyDescent="0.3">
      <c r="A15289" s="343">
        <v>44215</v>
      </c>
      <c r="B15289" s="244" t="s">
        <v>1624</v>
      </c>
      <c r="C15289" s="352" t="s">
        <v>56</v>
      </c>
      <c r="D15289" s="345" t="s">
        <v>1626</v>
      </c>
      <c r="E15289" s="344" t="s">
        <v>377</v>
      </c>
      <c r="F15289" s="345" t="s">
        <v>670</v>
      </c>
      <c r="G15289" s="193">
        <f t="shared" si="997"/>
        <v>200</v>
      </c>
      <c r="H15289" s="193">
        <v>1</v>
      </c>
      <c r="I15289" s="193">
        <v>200</v>
      </c>
      <c r="L15289" s="234" t="s">
        <v>1781</v>
      </c>
    </row>
    <row r="15290" spans="1:12" s="245" customFormat="1" ht="15.65" customHeight="1" x14ac:dyDescent="0.3">
      <c r="A15290" s="343">
        <v>44215</v>
      </c>
      <c r="B15290" s="244" t="s">
        <v>1624</v>
      </c>
      <c r="C15290" s="352" t="s">
        <v>56</v>
      </c>
      <c r="D15290" s="345" t="s">
        <v>1166</v>
      </c>
      <c r="E15290" s="344" t="s">
        <v>377</v>
      </c>
      <c r="F15290" s="345" t="s">
        <v>670</v>
      </c>
      <c r="G15290" s="193">
        <f t="shared" si="997"/>
        <v>200</v>
      </c>
      <c r="H15290" s="193">
        <v>1</v>
      </c>
      <c r="I15290" s="193">
        <v>200</v>
      </c>
      <c r="L15290" s="234" t="s">
        <v>1781</v>
      </c>
    </row>
    <row r="15291" spans="1:12" s="245" customFormat="1" ht="15.65" customHeight="1" x14ac:dyDescent="0.3">
      <c r="A15291" s="343">
        <v>44175</v>
      </c>
      <c r="B15291" s="244" t="s">
        <v>111</v>
      </c>
      <c r="C15291" s="352" t="s">
        <v>10</v>
      </c>
      <c r="D15291" s="345" t="s">
        <v>1161</v>
      </c>
      <c r="E15291" s="344" t="s">
        <v>377</v>
      </c>
      <c r="F15291" s="345" t="s">
        <v>670</v>
      </c>
      <c r="G15291" s="193">
        <f t="shared" si="997"/>
        <v>40</v>
      </c>
      <c r="H15291" s="193">
        <v>40</v>
      </c>
      <c r="I15291" s="193">
        <v>1600</v>
      </c>
      <c r="L15291" s="234" t="s">
        <v>1782</v>
      </c>
    </row>
    <row r="15292" spans="1:12" s="245" customFormat="1" ht="15.65" customHeight="1" x14ac:dyDescent="0.3">
      <c r="A15292" s="343">
        <v>44175</v>
      </c>
      <c r="B15292" s="244" t="s">
        <v>1628</v>
      </c>
      <c r="C15292" s="352" t="s">
        <v>10</v>
      </c>
      <c r="D15292" s="345" t="s">
        <v>1161</v>
      </c>
      <c r="E15292" s="344" t="s">
        <v>377</v>
      </c>
      <c r="F15292" s="345" t="s">
        <v>670</v>
      </c>
      <c r="G15292" s="193">
        <f t="shared" si="997"/>
        <v>30</v>
      </c>
      <c r="H15292" s="193">
        <v>40</v>
      </c>
      <c r="I15292" s="193">
        <v>1200</v>
      </c>
      <c r="L15292" s="234" t="s">
        <v>1782</v>
      </c>
    </row>
    <row r="15293" spans="1:12" s="245" customFormat="1" ht="15.65" customHeight="1" x14ac:dyDescent="0.3">
      <c r="A15293" s="343">
        <v>44176</v>
      </c>
      <c r="B15293" s="244" t="s">
        <v>1629</v>
      </c>
      <c r="C15293" s="352" t="s">
        <v>56</v>
      </c>
      <c r="D15293" s="345" t="s">
        <v>1161</v>
      </c>
      <c r="E15293" s="344" t="s">
        <v>377</v>
      </c>
      <c r="F15293" s="345" t="s">
        <v>670</v>
      </c>
      <c r="G15293" s="193">
        <f t="shared" si="997"/>
        <v>12</v>
      </c>
      <c r="H15293" s="193">
        <v>40</v>
      </c>
      <c r="I15293" s="193">
        <v>480</v>
      </c>
      <c r="L15293" s="234" t="s">
        <v>1782</v>
      </c>
    </row>
    <row r="15294" spans="1:12" s="245" customFormat="1" ht="15.65" customHeight="1" x14ac:dyDescent="0.3">
      <c r="A15294" s="343">
        <v>44176</v>
      </c>
      <c r="B15294" s="244" t="s">
        <v>1005</v>
      </c>
      <c r="C15294" s="352" t="s">
        <v>56</v>
      </c>
      <c r="D15294" s="345" t="s">
        <v>1161</v>
      </c>
      <c r="E15294" s="344" t="s">
        <v>377</v>
      </c>
      <c r="F15294" s="345" t="s">
        <v>670</v>
      </c>
      <c r="G15294" s="193">
        <f t="shared" si="997"/>
        <v>10</v>
      </c>
      <c r="H15294" s="193">
        <v>40</v>
      </c>
      <c r="I15294" s="193">
        <v>400</v>
      </c>
      <c r="L15294" s="234" t="s">
        <v>1782</v>
      </c>
    </row>
    <row r="15295" spans="1:12" s="245" customFormat="1" ht="15.65" customHeight="1" x14ac:dyDescent="0.3">
      <c r="A15295" s="343">
        <v>44181</v>
      </c>
      <c r="B15295" s="244" t="s">
        <v>430</v>
      </c>
      <c r="C15295" s="352" t="s">
        <v>56</v>
      </c>
      <c r="D15295" s="345" t="s">
        <v>1161</v>
      </c>
      <c r="E15295" s="344" t="s">
        <v>377</v>
      </c>
      <c r="F15295" s="345" t="s">
        <v>670</v>
      </c>
      <c r="G15295" s="193">
        <f t="shared" si="997"/>
        <v>32</v>
      </c>
      <c r="H15295" s="193">
        <v>40</v>
      </c>
      <c r="I15295" s="193">
        <v>1280</v>
      </c>
      <c r="L15295" s="234" t="s">
        <v>1782</v>
      </c>
    </row>
    <row r="15296" spans="1:12" s="245" customFormat="1" ht="15.65" customHeight="1" x14ac:dyDescent="0.3">
      <c r="A15296" s="343">
        <v>44202</v>
      </c>
      <c r="B15296" s="244" t="s">
        <v>208</v>
      </c>
      <c r="C15296" s="352" t="s">
        <v>56</v>
      </c>
      <c r="D15296" s="345" t="s">
        <v>1161</v>
      </c>
      <c r="E15296" s="344" t="s">
        <v>377</v>
      </c>
      <c r="F15296" s="345" t="s">
        <v>670</v>
      </c>
      <c r="G15296" s="193">
        <f t="shared" si="997"/>
        <v>6</v>
      </c>
      <c r="H15296" s="193">
        <v>40</v>
      </c>
      <c r="I15296" s="193">
        <v>240</v>
      </c>
      <c r="L15296" s="234" t="s">
        <v>1782</v>
      </c>
    </row>
    <row r="15297" spans="1:12" s="245" customFormat="1" ht="15.65" customHeight="1" x14ac:dyDescent="0.3">
      <c r="A15297" s="343">
        <v>44202</v>
      </c>
      <c r="B15297" s="244" t="s">
        <v>414</v>
      </c>
      <c r="C15297" s="352" t="s">
        <v>56</v>
      </c>
      <c r="D15297" s="345" t="s">
        <v>1161</v>
      </c>
      <c r="E15297" s="344" t="s">
        <v>377</v>
      </c>
      <c r="F15297" s="345" t="s">
        <v>670</v>
      </c>
      <c r="G15297" s="193">
        <f t="shared" si="997"/>
        <v>25</v>
      </c>
      <c r="H15297" s="193">
        <v>40</v>
      </c>
      <c r="I15297" s="193">
        <v>1000</v>
      </c>
      <c r="L15297" s="234" t="s">
        <v>1782</v>
      </c>
    </row>
    <row r="15298" spans="1:12" s="245" customFormat="1" ht="15.65" customHeight="1" x14ac:dyDescent="0.3">
      <c r="A15298" s="343">
        <v>44202</v>
      </c>
      <c r="B15298" s="244" t="s">
        <v>1630</v>
      </c>
      <c r="C15298" s="352" t="s">
        <v>56</v>
      </c>
      <c r="D15298" s="345" t="s">
        <v>1161</v>
      </c>
      <c r="E15298" s="344" t="s">
        <v>377</v>
      </c>
      <c r="F15298" s="345" t="s">
        <v>670</v>
      </c>
      <c r="G15298" s="193">
        <f t="shared" si="997"/>
        <v>5</v>
      </c>
      <c r="H15298" s="193">
        <v>40</v>
      </c>
      <c r="I15298" s="193">
        <v>200</v>
      </c>
      <c r="L15298" s="234" t="s">
        <v>1782</v>
      </c>
    </row>
    <row r="15299" spans="1:12" s="245" customFormat="1" ht="15.65" customHeight="1" x14ac:dyDescent="0.3">
      <c r="A15299" s="343">
        <v>44202</v>
      </c>
      <c r="B15299" s="244" t="s">
        <v>1606</v>
      </c>
      <c r="C15299" s="352" t="s">
        <v>56</v>
      </c>
      <c r="D15299" s="345" t="s">
        <v>1161</v>
      </c>
      <c r="E15299" s="344" t="s">
        <v>377</v>
      </c>
      <c r="F15299" s="345" t="s">
        <v>670</v>
      </c>
      <c r="G15299" s="193">
        <f t="shared" si="997"/>
        <v>63</v>
      </c>
      <c r="H15299" s="193">
        <v>40</v>
      </c>
      <c r="I15299" s="193">
        <v>2520</v>
      </c>
      <c r="L15299" s="234" t="s">
        <v>1782</v>
      </c>
    </row>
    <row r="15300" spans="1:12" s="245" customFormat="1" ht="15.65" customHeight="1" x14ac:dyDescent="0.3">
      <c r="A15300" s="343">
        <v>44203</v>
      </c>
      <c r="B15300" s="244" t="s">
        <v>783</v>
      </c>
      <c r="C15300" s="352" t="s">
        <v>291</v>
      </c>
      <c r="D15300" s="345" t="s">
        <v>1161</v>
      </c>
      <c r="E15300" s="344" t="s">
        <v>377</v>
      </c>
      <c r="F15300" s="345" t="s">
        <v>670</v>
      </c>
      <c r="G15300" s="193">
        <f t="shared" si="997"/>
        <v>26</v>
      </c>
      <c r="H15300" s="193">
        <v>40</v>
      </c>
      <c r="I15300" s="193">
        <v>1040</v>
      </c>
      <c r="L15300" s="234" t="s">
        <v>1782</v>
      </c>
    </row>
    <row r="15301" spans="1:12" s="245" customFormat="1" ht="15.65" customHeight="1" x14ac:dyDescent="0.3">
      <c r="A15301" s="343">
        <v>44203</v>
      </c>
      <c r="B15301" s="244" t="s">
        <v>1631</v>
      </c>
      <c r="C15301" s="352" t="s">
        <v>56</v>
      </c>
      <c r="D15301" s="345" t="s">
        <v>1161</v>
      </c>
      <c r="E15301" s="344" t="s">
        <v>377</v>
      </c>
      <c r="F15301" s="345" t="s">
        <v>670</v>
      </c>
      <c r="G15301" s="193">
        <f t="shared" si="997"/>
        <v>4</v>
      </c>
      <c r="H15301" s="193">
        <v>40</v>
      </c>
      <c r="I15301" s="193">
        <v>160</v>
      </c>
      <c r="L15301" s="234" t="s">
        <v>1782</v>
      </c>
    </row>
    <row r="15302" spans="1:12" s="245" customFormat="1" ht="15.65" customHeight="1" x14ac:dyDescent="0.3">
      <c r="A15302" s="343">
        <v>44203</v>
      </c>
      <c r="B15302" s="244" t="s">
        <v>1632</v>
      </c>
      <c r="C15302" s="352" t="s">
        <v>56</v>
      </c>
      <c r="D15302" s="345" t="s">
        <v>1161</v>
      </c>
      <c r="E15302" s="344" t="s">
        <v>377</v>
      </c>
      <c r="F15302" s="345" t="s">
        <v>670</v>
      </c>
      <c r="G15302" s="193">
        <f t="shared" si="997"/>
        <v>0.375</v>
      </c>
      <c r="H15302" s="193">
        <v>40</v>
      </c>
      <c r="I15302" s="193">
        <v>15</v>
      </c>
      <c r="L15302" s="234" t="s">
        <v>1782</v>
      </c>
    </row>
    <row r="15303" spans="1:12" s="245" customFormat="1" ht="15.65" customHeight="1" x14ac:dyDescent="0.3">
      <c r="A15303" s="343">
        <v>44203</v>
      </c>
      <c r="B15303" s="244" t="s">
        <v>438</v>
      </c>
      <c r="C15303" s="352" t="s">
        <v>56</v>
      </c>
      <c r="D15303" s="345" t="s">
        <v>1161</v>
      </c>
      <c r="E15303" s="344" t="s">
        <v>377</v>
      </c>
      <c r="F15303" s="345" t="s">
        <v>670</v>
      </c>
      <c r="G15303" s="193">
        <f t="shared" si="997"/>
        <v>3</v>
      </c>
      <c r="H15303" s="193">
        <v>40</v>
      </c>
      <c r="I15303" s="193">
        <v>120</v>
      </c>
      <c r="L15303" s="234" t="s">
        <v>1782</v>
      </c>
    </row>
    <row r="15304" spans="1:12" s="245" customFormat="1" ht="15.65" customHeight="1" x14ac:dyDescent="0.3">
      <c r="A15304" s="343">
        <v>44203</v>
      </c>
      <c r="B15304" s="244" t="s">
        <v>1633</v>
      </c>
      <c r="C15304" s="352" t="s">
        <v>56</v>
      </c>
      <c r="D15304" s="345" t="s">
        <v>1161</v>
      </c>
      <c r="E15304" s="344" t="s">
        <v>377</v>
      </c>
      <c r="F15304" s="345" t="s">
        <v>670</v>
      </c>
      <c r="G15304" s="193">
        <f t="shared" si="997"/>
        <v>30</v>
      </c>
      <c r="H15304" s="193">
        <v>40</v>
      </c>
      <c r="I15304" s="193">
        <v>1200</v>
      </c>
      <c r="L15304" s="234" t="s">
        <v>1782</v>
      </c>
    </row>
    <row r="15305" spans="1:12" s="245" customFormat="1" ht="15.65" customHeight="1" x14ac:dyDescent="0.3">
      <c r="A15305" s="343">
        <v>44203</v>
      </c>
      <c r="B15305" s="244" t="s">
        <v>1634</v>
      </c>
      <c r="C15305" s="352" t="s">
        <v>56</v>
      </c>
      <c r="D15305" s="345" t="s">
        <v>1161</v>
      </c>
      <c r="E15305" s="344" t="s">
        <v>377</v>
      </c>
      <c r="F15305" s="345" t="s">
        <v>670</v>
      </c>
      <c r="G15305" s="193">
        <f t="shared" si="997"/>
        <v>50</v>
      </c>
      <c r="H15305" s="193">
        <v>40</v>
      </c>
      <c r="I15305" s="193">
        <v>2000</v>
      </c>
      <c r="L15305" s="234" t="s">
        <v>1782</v>
      </c>
    </row>
    <row r="15306" spans="1:12" s="245" customFormat="1" ht="15.65" customHeight="1" x14ac:dyDescent="0.3">
      <c r="A15306" s="343">
        <v>44203</v>
      </c>
      <c r="B15306" s="244" t="s">
        <v>1635</v>
      </c>
      <c r="C15306" s="352" t="s">
        <v>56</v>
      </c>
      <c r="D15306" s="345" t="s">
        <v>1161</v>
      </c>
      <c r="E15306" s="344" t="s">
        <v>377</v>
      </c>
      <c r="F15306" s="345" t="s">
        <v>670</v>
      </c>
      <c r="G15306" s="193">
        <f t="shared" si="997"/>
        <v>3</v>
      </c>
      <c r="H15306" s="193">
        <v>40</v>
      </c>
      <c r="I15306" s="193">
        <v>120</v>
      </c>
      <c r="L15306" s="234" t="s">
        <v>1782</v>
      </c>
    </row>
    <row r="15307" spans="1:12" s="245" customFormat="1" ht="15.65" customHeight="1" x14ac:dyDescent="0.3">
      <c r="A15307" s="343">
        <v>44203</v>
      </c>
      <c r="B15307" s="244" t="s">
        <v>1636</v>
      </c>
      <c r="C15307" s="352" t="s">
        <v>10</v>
      </c>
      <c r="D15307" s="345" t="s">
        <v>1161</v>
      </c>
      <c r="E15307" s="344" t="s">
        <v>377</v>
      </c>
      <c r="F15307" s="345" t="s">
        <v>670</v>
      </c>
      <c r="G15307" s="193">
        <f t="shared" si="997"/>
        <v>25</v>
      </c>
      <c r="H15307" s="193">
        <v>40</v>
      </c>
      <c r="I15307" s="193">
        <v>1000</v>
      </c>
      <c r="L15307" s="234" t="s">
        <v>1782</v>
      </c>
    </row>
    <row r="15308" spans="1:12" s="245" customFormat="1" ht="15.65" customHeight="1" x14ac:dyDescent="0.3">
      <c r="A15308" s="343">
        <v>44203</v>
      </c>
      <c r="B15308" s="244" t="s">
        <v>1637</v>
      </c>
      <c r="C15308" s="352" t="s">
        <v>56</v>
      </c>
      <c r="D15308" s="345" t="s">
        <v>1161</v>
      </c>
      <c r="E15308" s="344" t="s">
        <v>377</v>
      </c>
      <c r="F15308" s="345" t="s">
        <v>670</v>
      </c>
      <c r="G15308" s="193">
        <f t="shared" si="997"/>
        <v>10</v>
      </c>
      <c r="H15308" s="193">
        <v>40</v>
      </c>
      <c r="I15308" s="193">
        <v>400</v>
      </c>
      <c r="L15308" s="234" t="s">
        <v>1782</v>
      </c>
    </row>
    <row r="15309" spans="1:12" s="245" customFormat="1" ht="15.65" customHeight="1" x14ac:dyDescent="0.3">
      <c r="A15309" s="343">
        <v>44204</v>
      </c>
      <c r="B15309" s="244" t="s">
        <v>1638</v>
      </c>
      <c r="C15309" s="352" t="s">
        <v>56</v>
      </c>
      <c r="D15309" s="345" t="s">
        <v>1161</v>
      </c>
      <c r="E15309" s="344" t="s">
        <v>377</v>
      </c>
      <c r="F15309" s="345" t="s">
        <v>670</v>
      </c>
      <c r="G15309" s="193">
        <f t="shared" si="997"/>
        <v>4</v>
      </c>
      <c r="H15309" s="193">
        <v>40</v>
      </c>
      <c r="I15309" s="193">
        <v>160</v>
      </c>
      <c r="L15309" s="234" t="s">
        <v>1782</v>
      </c>
    </row>
    <row r="15310" spans="1:12" s="245" customFormat="1" ht="15.65" customHeight="1" x14ac:dyDescent="0.3">
      <c r="A15310" s="343">
        <v>44204</v>
      </c>
      <c r="B15310" s="244" t="s">
        <v>1639</v>
      </c>
      <c r="C15310" s="352" t="s">
        <v>56</v>
      </c>
      <c r="D15310" s="345" t="s">
        <v>1161</v>
      </c>
      <c r="E15310" s="344" t="s">
        <v>377</v>
      </c>
      <c r="F15310" s="345" t="s">
        <v>670</v>
      </c>
      <c r="G15310" s="193">
        <f t="shared" si="997"/>
        <v>36</v>
      </c>
      <c r="H15310" s="193">
        <v>40</v>
      </c>
      <c r="I15310" s="193">
        <v>1440</v>
      </c>
      <c r="L15310" s="234" t="s">
        <v>1782</v>
      </c>
    </row>
    <row r="15311" spans="1:12" s="245" customFormat="1" ht="15.65" customHeight="1" x14ac:dyDescent="0.3">
      <c r="A15311" s="343">
        <v>44204</v>
      </c>
      <c r="B15311" s="244" t="s">
        <v>1640</v>
      </c>
      <c r="C15311" s="352" t="s">
        <v>56</v>
      </c>
      <c r="D15311" s="345" t="s">
        <v>1161</v>
      </c>
      <c r="E15311" s="344" t="s">
        <v>377</v>
      </c>
      <c r="F15311" s="345" t="s">
        <v>670</v>
      </c>
      <c r="G15311" s="193">
        <f t="shared" si="997"/>
        <v>30</v>
      </c>
      <c r="H15311" s="193">
        <v>40</v>
      </c>
      <c r="I15311" s="193">
        <v>1200</v>
      </c>
      <c r="L15311" s="234" t="s">
        <v>1782</v>
      </c>
    </row>
    <row r="15312" spans="1:12" s="245" customFormat="1" ht="15.65" customHeight="1" x14ac:dyDescent="0.3">
      <c r="A15312" s="343">
        <v>44204</v>
      </c>
      <c r="B15312" s="244" t="s">
        <v>1641</v>
      </c>
      <c r="C15312" s="352" t="s">
        <v>351</v>
      </c>
      <c r="D15312" s="345" t="s">
        <v>1161</v>
      </c>
      <c r="E15312" s="344" t="s">
        <v>377</v>
      </c>
      <c r="F15312" s="345" t="s">
        <v>670</v>
      </c>
      <c r="G15312" s="193">
        <f t="shared" si="997"/>
        <v>320</v>
      </c>
      <c r="H15312" s="193">
        <v>40</v>
      </c>
      <c r="I15312" s="193">
        <v>12800</v>
      </c>
      <c r="L15312" s="234" t="s">
        <v>1782</v>
      </c>
    </row>
    <row r="15313" spans="1:12" s="245" customFormat="1" ht="15.65" customHeight="1" x14ac:dyDescent="0.3">
      <c r="A15313" s="343">
        <v>44204</v>
      </c>
      <c r="B15313" s="244" t="s">
        <v>1199</v>
      </c>
      <c r="C15313" s="352" t="s">
        <v>56</v>
      </c>
      <c r="D15313" s="345" t="s">
        <v>1161</v>
      </c>
      <c r="E15313" s="344" t="s">
        <v>377</v>
      </c>
      <c r="F15313" s="345" t="s">
        <v>670</v>
      </c>
      <c r="G15313" s="193">
        <f t="shared" si="997"/>
        <v>6</v>
      </c>
      <c r="H15313" s="193">
        <v>40</v>
      </c>
      <c r="I15313" s="193">
        <v>240</v>
      </c>
      <c r="L15313" s="234" t="s">
        <v>1782</v>
      </c>
    </row>
    <row r="15314" spans="1:12" s="245" customFormat="1" ht="15.65" customHeight="1" x14ac:dyDescent="0.3">
      <c r="A15314" s="343">
        <v>44207</v>
      </c>
      <c r="B15314" s="244" t="s">
        <v>1401</v>
      </c>
      <c r="C15314" s="352" t="s">
        <v>56</v>
      </c>
      <c r="D15314" s="345" t="s">
        <v>1161</v>
      </c>
      <c r="E15314" s="344" t="s">
        <v>377</v>
      </c>
      <c r="F15314" s="345" t="s">
        <v>670</v>
      </c>
      <c r="G15314" s="193">
        <f t="shared" si="997"/>
        <v>8</v>
      </c>
      <c r="H15314" s="193">
        <v>40</v>
      </c>
      <c r="I15314" s="193">
        <v>320</v>
      </c>
      <c r="L15314" s="234" t="s">
        <v>1782</v>
      </c>
    </row>
    <row r="15315" spans="1:12" s="245" customFormat="1" ht="15.65" customHeight="1" x14ac:dyDescent="0.3">
      <c r="A15315" s="343">
        <v>44203</v>
      </c>
      <c r="B15315" s="244" t="s">
        <v>1642</v>
      </c>
      <c r="C15315" s="352" t="s">
        <v>56</v>
      </c>
      <c r="D15315" s="345" t="s">
        <v>1161</v>
      </c>
      <c r="E15315" s="344" t="s">
        <v>377</v>
      </c>
      <c r="F15315" s="345" t="s">
        <v>670</v>
      </c>
      <c r="G15315" s="193">
        <f t="shared" si="997"/>
        <v>2</v>
      </c>
      <c r="H15315" s="193">
        <v>40</v>
      </c>
      <c r="I15315" s="193">
        <v>80</v>
      </c>
      <c r="L15315" s="234" t="s">
        <v>1782</v>
      </c>
    </row>
    <row r="15316" spans="1:12" s="245" customFormat="1" ht="15.65" customHeight="1" x14ac:dyDescent="0.3">
      <c r="A15316" s="343">
        <v>44203</v>
      </c>
      <c r="B15316" s="244" t="s">
        <v>1642</v>
      </c>
      <c r="C15316" s="352" t="s">
        <v>56</v>
      </c>
      <c r="D15316" s="345" t="s">
        <v>1627</v>
      </c>
      <c r="E15316" s="344" t="s">
        <v>377</v>
      </c>
      <c r="F15316" s="345" t="s">
        <v>31</v>
      </c>
      <c r="G15316" s="193">
        <f t="shared" si="997"/>
        <v>10</v>
      </c>
      <c r="H15316" s="193">
        <v>100</v>
      </c>
      <c r="I15316" s="193">
        <v>1000</v>
      </c>
      <c r="L15316" s="234" t="s">
        <v>1782</v>
      </c>
    </row>
    <row r="15317" spans="1:12" s="245" customFormat="1" ht="15.65" customHeight="1" x14ac:dyDescent="0.3">
      <c r="A15317" s="343">
        <v>44203</v>
      </c>
      <c r="B15317" s="244" t="s">
        <v>1643</v>
      </c>
      <c r="C15317" s="352" t="s">
        <v>56</v>
      </c>
      <c r="D15317" s="345" t="s">
        <v>1161</v>
      </c>
      <c r="E15317" s="344" t="s">
        <v>377</v>
      </c>
      <c r="F15317" s="345" t="s">
        <v>670</v>
      </c>
      <c r="G15317" s="193">
        <f t="shared" si="997"/>
        <v>5</v>
      </c>
      <c r="H15317" s="193">
        <v>40</v>
      </c>
      <c r="I15317" s="193">
        <v>200</v>
      </c>
      <c r="L15317" s="234" t="s">
        <v>1782</v>
      </c>
    </row>
    <row r="15318" spans="1:12" s="245" customFormat="1" ht="15.65" customHeight="1" x14ac:dyDescent="0.3">
      <c r="A15318" s="343">
        <v>44203</v>
      </c>
      <c r="B15318" s="244" t="s">
        <v>1642</v>
      </c>
      <c r="C15318" s="352" t="s">
        <v>56</v>
      </c>
      <c r="D15318" s="345" t="s">
        <v>1627</v>
      </c>
      <c r="E15318" s="344" t="s">
        <v>377</v>
      </c>
      <c r="F15318" s="345" t="s">
        <v>31</v>
      </c>
      <c r="G15318" s="193">
        <f t="shared" ref="G15318" si="999">I15318/H15318</f>
        <v>80</v>
      </c>
      <c r="H15318" s="193">
        <v>100</v>
      </c>
      <c r="I15318" s="193">
        <v>8000</v>
      </c>
      <c r="L15318" s="234" t="s">
        <v>1782</v>
      </c>
    </row>
    <row r="15319" spans="1:12" s="245" customFormat="1" ht="15.65" customHeight="1" x14ac:dyDescent="0.3">
      <c r="A15319" s="343">
        <v>44203</v>
      </c>
      <c r="B15319" s="244" t="s">
        <v>1642</v>
      </c>
      <c r="C15319" s="352" t="s">
        <v>56</v>
      </c>
      <c r="D15319" s="345" t="s">
        <v>1644</v>
      </c>
      <c r="E15319" s="344" t="s">
        <v>377</v>
      </c>
      <c r="F15319" s="345" t="s">
        <v>31</v>
      </c>
      <c r="G15319" s="193">
        <f t="shared" ref="G15319" si="1000">I15319/H15319</f>
        <v>60</v>
      </c>
      <c r="H15319" s="193">
        <v>100</v>
      </c>
      <c r="I15319" s="193">
        <v>6000</v>
      </c>
      <c r="L15319" s="234" t="s">
        <v>1782</v>
      </c>
    </row>
    <row r="15320" spans="1:12" s="245" customFormat="1" ht="15.65" customHeight="1" x14ac:dyDescent="0.3">
      <c r="A15320" s="343">
        <v>44145</v>
      </c>
      <c r="B15320" s="244" t="s">
        <v>1645</v>
      </c>
      <c r="C15320" s="352" t="s">
        <v>291</v>
      </c>
      <c r="D15320" s="345" t="s">
        <v>1646</v>
      </c>
      <c r="E15320" s="344" t="s">
        <v>377</v>
      </c>
      <c r="F15320" s="345" t="s">
        <v>1115</v>
      </c>
      <c r="G15320" s="193">
        <f t="shared" si="997"/>
        <v>5</v>
      </c>
      <c r="H15320" s="193">
        <v>400</v>
      </c>
      <c r="I15320" s="193">
        <v>2000</v>
      </c>
      <c r="L15320" s="234" t="s">
        <v>1782</v>
      </c>
    </row>
    <row r="15321" spans="1:12" s="245" customFormat="1" ht="15.65" customHeight="1" x14ac:dyDescent="0.3">
      <c r="A15321" s="343">
        <v>44145</v>
      </c>
      <c r="B15321" s="244" t="s">
        <v>1645</v>
      </c>
      <c r="C15321" s="352" t="s">
        <v>291</v>
      </c>
      <c r="D15321" s="345" t="s">
        <v>1647</v>
      </c>
      <c r="E15321" s="344" t="s">
        <v>377</v>
      </c>
      <c r="F15321" s="345" t="s">
        <v>1115</v>
      </c>
      <c r="G15321" s="193">
        <f t="shared" ref="G15321:G15322" si="1001">I15321/H15321</f>
        <v>5</v>
      </c>
      <c r="H15321" s="193">
        <v>400</v>
      </c>
      <c r="I15321" s="193">
        <v>2000</v>
      </c>
      <c r="L15321" s="234" t="s">
        <v>1782</v>
      </c>
    </row>
    <row r="15322" spans="1:12" s="245" customFormat="1" ht="15.65" customHeight="1" x14ac:dyDescent="0.3">
      <c r="A15322" s="343">
        <v>44145</v>
      </c>
      <c r="B15322" s="244" t="s">
        <v>1100</v>
      </c>
      <c r="C15322" s="352" t="s">
        <v>291</v>
      </c>
      <c r="D15322" s="345" t="s">
        <v>1646</v>
      </c>
      <c r="E15322" s="344" t="s">
        <v>377</v>
      </c>
      <c r="F15322" s="345" t="s">
        <v>1115</v>
      </c>
      <c r="G15322" s="193">
        <f t="shared" si="1001"/>
        <v>0.86250000000000004</v>
      </c>
      <c r="H15322" s="193">
        <v>400</v>
      </c>
      <c r="I15322" s="193">
        <v>345</v>
      </c>
      <c r="L15322" s="234" t="s">
        <v>1782</v>
      </c>
    </row>
    <row r="15323" spans="1:12" s="245" customFormat="1" ht="15.65" customHeight="1" x14ac:dyDescent="0.3">
      <c r="A15323" s="343">
        <v>44145</v>
      </c>
      <c r="B15323" s="244" t="s">
        <v>1100</v>
      </c>
      <c r="C15323" s="352" t="s">
        <v>291</v>
      </c>
      <c r="D15323" s="345" t="s">
        <v>1647</v>
      </c>
      <c r="E15323" s="344" t="s">
        <v>377</v>
      </c>
      <c r="F15323" s="345" t="s">
        <v>1115</v>
      </c>
      <c r="G15323" s="193">
        <f t="shared" ref="G15323:G15330" si="1002">I15323/H15323</f>
        <v>0.1</v>
      </c>
      <c r="H15323" s="193">
        <v>400</v>
      </c>
      <c r="I15323" s="193">
        <v>40</v>
      </c>
      <c r="L15323" s="234" t="s">
        <v>1782</v>
      </c>
    </row>
    <row r="15324" spans="1:12" ht="15" customHeight="1" x14ac:dyDescent="0.3">
      <c r="A15324" s="243">
        <v>44181</v>
      </c>
      <c r="B15324" s="244" t="s">
        <v>468</v>
      </c>
      <c r="C15324" s="240" t="s">
        <v>1351</v>
      </c>
      <c r="D15324" s="241" t="s">
        <v>1158</v>
      </c>
      <c r="E15324" s="245" t="s">
        <v>377</v>
      </c>
      <c r="F15324" s="241" t="s">
        <v>31</v>
      </c>
      <c r="G15324" s="246">
        <f t="shared" si="1002"/>
        <v>100</v>
      </c>
      <c r="H15324" s="246">
        <v>100</v>
      </c>
      <c r="I15324" s="246">
        <v>10000</v>
      </c>
      <c r="L15324" s="234" t="s">
        <v>1782</v>
      </c>
    </row>
    <row r="15325" spans="1:12" ht="15" customHeight="1" x14ac:dyDescent="0.3">
      <c r="A15325" s="243">
        <v>44181</v>
      </c>
      <c r="B15325" s="244" t="s">
        <v>2009</v>
      </c>
      <c r="C15325" s="240" t="s">
        <v>1135</v>
      </c>
      <c r="D15325" s="241" t="s">
        <v>1648</v>
      </c>
      <c r="E15325" s="245" t="s">
        <v>377</v>
      </c>
      <c r="F15325" s="241" t="s">
        <v>181</v>
      </c>
      <c r="G15325" s="246">
        <f t="shared" si="1002"/>
        <v>5</v>
      </c>
      <c r="H15325" s="246">
        <v>1</v>
      </c>
      <c r="I15325" s="246">
        <v>5</v>
      </c>
      <c r="L15325" s="234" t="s">
        <v>1782</v>
      </c>
    </row>
    <row r="15326" spans="1:12" ht="15" customHeight="1" x14ac:dyDescent="0.3">
      <c r="A15326" s="243">
        <v>44181</v>
      </c>
      <c r="B15326" s="244" t="s">
        <v>2009</v>
      </c>
      <c r="C15326" s="240" t="s">
        <v>1135</v>
      </c>
      <c r="D15326" s="241" t="s">
        <v>1649</v>
      </c>
      <c r="E15326" s="245" t="s">
        <v>377</v>
      </c>
      <c r="F15326" s="241" t="s">
        <v>181</v>
      </c>
      <c r="G15326" s="246">
        <f t="shared" si="1002"/>
        <v>5</v>
      </c>
      <c r="H15326" s="246">
        <v>1</v>
      </c>
      <c r="I15326" s="246">
        <v>5</v>
      </c>
      <c r="L15326" s="234" t="s">
        <v>1782</v>
      </c>
    </row>
    <row r="15327" spans="1:12" ht="15" customHeight="1" x14ac:dyDescent="0.3">
      <c r="A15327" s="243">
        <v>44179</v>
      </c>
      <c r="B15327" s="244" t="s">
        <v>1650</v>
      </c>
      <c r="C15327" s="240" t="s">
        <v>1135</v>
      </c>
      <c r="D15327" s="241" t="s">
        <v>1651</v>
      </c>
      <c r="E15327" s="245" t="s">
        <v>377</v>
      </c>
      <c r="F15327" s="241" t="s">
        <v>181</v>
      </c>
      <c r="G15327" s="246">
        <f t="shared" si="1002"/>
        <v>40</v>
      </c>
      <c r="H15327" s="246">
        <v>1</v>
      </c>
      <c r="I15327" s="246">
        <v>40</v>
      </c>
      <c r="L15327" s="234" t="s">
        <v>1782</v>
      </c>
    </row>
    <row r="15328" spans="1:12" ht="15" customHeight="1" x14ac:dyDescent="0.3">
      <c r="A15328" s="243">
        <v>44179</v>
      </c>
      <c r="B15328" s="244" t="s">
        <v>1650</v>
      </c>
      <c r="C15328" s="240" t="s">
        <v>1135</v>
      </c>
      <c r="D15328" s="241" t="s">
        <v>1652</v>
      </c>
      <c r="E15328" s="245" t="s">
        <v>377</v>
      </c>
      <c r="F15328" s="241" t="s">
        <v>181</v>
      </c>
      <c r="G15328" s="246">
        <f t="shared" si="1002"/>
        <v>96</v>
      </c>
      <c r="H15328" s="246">
        <v>1</v>
      </c>
      <c r="I15328" s="246">
        <v>96</v>
      </c>
      <c r="L15328" s="234" t="s">
        <v>1782</v>
      </c>
    </row>
    <row r="15329" spans="1:12" ht="15" customHeight="1" x14ac:dyDescent="0.3">
      <c r="A15329" s="243">
        <v>44179</v>
      </c>
      <c r="B15329" s="244" t="s">
        <v>1650</v>
      </c>
      <c r="C15329" s="240" t="s">
        <v>1135</v>
      </c>
      <c r="D15329" s="241" t="s">
        <v>1653</v>
      </c>
      <c r="E15329" s="245" t="s">
        <v>377</v>
      </c>
      <c r="F15329" s="241" t="s">
        <v>1947</v>
      </c>
      <c r="G15329" s="246">
        <f t="shared" si="1002"/>
        <v>48</v>
      </c>
      <c r="H15329" s="246">
        <v>1</v>
      </c>
      <c r="I15329" s="246">
        <v>48</v>
      </c>
      <c r="L15329" s="234" t="s">
        <v>1782</v>
      </c>
    </row>
    <row r="15330" spans="1:12" ht="15" customHeight="1" x14ac:dyDescent="0.3">
      <c r="A15330" s="243">
        <v>44179</v>
      </c>
      <c r="B15330" s="244" t="s">
        <v>1650</v>
      </c>
      <c r="C15330" s="240" t="s">
        <v>1135</v>
      </c>
      <c r="D15330" s="241" t="s">
        <v>1654</v>
      </c>
      <c r="E15330" s="245" t="s">
        <v>377</v>
      </c>
      <c r="F15330" s="241" t="s">
        <v>1947</v>
      </c>
      <c r="G15330" s="246">
        <f t="shared" si="1002"/>
        <v>48</v>
      </c>
      <c r="H15330" s="246">
        <v>1</v>
      </c>
      <c r="I15330" s="246">
        <v>48</v>
      </c>
      <c r="L15330" s="234" t="s">
        <v>1782</v>
      </c>
    </row>
    <row r="15331" spans="1:12" ht="15" customHeight="1" x14ac:dyDescent="0.3">
      <c r="A15331" s="243">
        <v>44179</v>
      </c>
      <c r="B15331" s="244" t="s">
        <v>2009</v>
      </c>
      <c r="C15331" s="240" t="s">
        <v>1135</v>
      </c>
      <c r="D15331" s="241" t="s">
        <v>1651</v>
      </c>
      <c r="E15331" s="245" t="s">
        <v>377</v>
      </c>
      <c r="F15331" s="241" t="s">
        <v>181</v>
      </c>
      <c r="G15331" s="246">
        <f t="shared" ref="G15331:G15334" si="1003">I15331/H15331</f>
        <v>20</v>
      </c>
      <c r="H15331" s="246">
        <v>1</v>
      </c>
      <c r="I15331" s="246">
        <v>20</v>
      </c>
      <c r="L15331" s="234" t="s">
        <v>1782</v>
      </c>
    </row>
    <row r="15332" spans="1:12" ht="15" customHeight="1" x14ac:dyDescent="0.3">
      <c r="A15332" s="243">
        <v>44179</v>
      </c>
      <c r="B15332" s="244" t="s">
        <v>2009</v>
      </c>
      <c r="C15332" s="240" t="s">
        <v>1135</v>
      </c>
      <c r="D15332" s="241" t="s">
        <v>1652</v>
      </c>
      <c r="E15332" s="245" t="s">
        <v>377</v>
      </c>
      <c r="F15332" s="241" t="s">
        <v>1947</v>
      </c>
      <c r="G15332" s="246">
        <f t="shared" si="1003"/>
        <v>48</v>
      </c>
      <c r="H15332" s="246">
        <v>1</v>
      </c>
      <c r="I15332" s="246">
        <v>48</v>
      </c>
      <c r="L15332" s="234" t="s">
        <v>1782</v>
      </c>
    </row>
    <row r="15333" spans="1:12" ht="15" customHeight="1" x14ac:dyDescent="0.3">
      <c r="A15333" s="243">
        <v>44179</v>
      </c>
      <c r="B15333" s="244" t="s">
        <v>2009</v>
      </c>
      <c r="C15333" s="240" t="s">
        <v>1135</v>
      </c>
      <c r="D15333" s="241" t="s">
        <v>1653</v>
      </c>
      <c r="E15333" s="245" t="s">
        <v>377</v>
      </c>
      <c r="F15333" s="241" t="s">
        <v>1947</v>
      </c>
      <c r="G15333" s="246">
        <f t="shared" si="1003"/>
        <v>24</v>
      </c>
      <c r="H15333" s="246">
        <v>1</v>
      </c>
      <c r="I15333" s="246">
        <v>24</v>
      </c>
      <c r="L15333" s="234" t="s">
        <v>1782</v>
      </c>
    </row>
    <row r="15334" spans="1:12" ht="15" customHeight="1" x14ac:dyDescent="0.3">
      <c r="A15334" s="243">
        <v>44179</v>
      </c>
      <c r="B15334" s="244" t="s">
        <v>2009</v>
      </c>
      <c r="C15334" s="240" t="s">
        <v>1135</v>
      </c>
      <c r="D15334" s="241" t="s">
        <v>1654</v>
      </c>
      <c r="E15334" s="245" t="s">
        <v>377</v>
      </c>
      <c r="F15334" s="241" t="s">
        <v>1947</v>
      </c>
      <c r="G15334" s="246">
        <f t="shared" si="1003"/>
        <v>24</v>
      </c>
      <c r="H15334" s="246">
        <v>1</v>
      </c>
      <c r="I15334" s="246">
        <v>24</v>
      </c>
      <c r="L15334" s="234" t="s">
        <v>1782</v>
      </c>
    </row>
    <row r="15335" spans="1:12" ht="15" customHeight="1" x14ac:dyDescent="0.3">
      <c r="A15335" s="243">
        <v>44179</v>
      </c>
      <c r="B15335" s="244" t="s">
        <v>2009</v>
      </c>
      <c r="C15335" s="240" t="s">
        <v>1135</v>
      </c>
      <c r="D15335" s="241" t="s">
        <v>1655</v>
      </c>
      <c r="E15335" s="245" t="s">
        <v>377</v>
      </c>
      <c r="F15335" s="241" t="s">
        <v>181</v>
      </c>
      <c r="G15335" s="246">
        <f t="shared" ref="G15335:G15341" si="1004">I15335/H15335</f>
        <v>2</v>
      </c>
      <c r="H15335" s="246">
        <v>1</v>
      </c>
      <c r="I15335" s="246">
        <v>2</v>
      </c>
      <c r="L15335" s="234" t="s">
        <v>1782</v>
      </c>
    </row>
    <row r="15336" spans="1:12" ht="15" customHeight="1" x14ac:dyDescent="0.3">
      <c r="A15336" s="243">
        <v>44179</v>
      </c>
      <c r="B15336" s="244" t="s">
        <v>2009</v>
      </c>
      <c r="C15336" s="240" t="s">
        <v>1135</v>
      </c>
      <c r="D15336" s="241" t="s">
        <v>1656</v>
      </c>
      <c r="E15336" s="245" t="s">
        <v>377</v>
      </c>
      <c r="F15336" s="241" t="s">
        <v>181</v>
      </c>
      <c r="G15336" s="246">
        <f t="shared" si="1004"/>
        <v>6</v>
      </c>
      <c r="H15336" s="246">
        <v>1</v>
      </c>
      <c r="I15336" s="246">
        <v>6</v>
      </c>
      <c r="L15336" s="234" t="s">
        <v>1782</v>
      </c>
    </row>
    <row r="15337" spans="1:12" ht="15" customHeight="1" x14ac:dyDescent="0.3">
      <c r="A15337" s="243">
        <v>44179</v>
      </c>
      <c r="B15337" s="244" t="s">
        <v>2009</v>
      </c>
      <c r="C15337" s="240" t="s">
        <v>1135</v>
      </c>
      <c r="D15337" s="241" t="s">
        <v>1657</v>
      </c>
      <c r="E15337" s="245" t="s">
        <v>377</v>
      </c>
      <c r="F15337" s="241" t="s">
        <v>181</v>
      </c>
      <c r="G15337" s="246">
        <f t="shared" si="1004"/>
        <v>4</v>
      </c>
      <c r="H15337" s="246">
        <v>1</v>
      </c>
      <c r="I15337" s="246">
        <v>4</v>
      </c>
      <c r="L15337" s="234" t="s">
        <v>1782</v>
      </c>
    </row>
    <row r="15338" spans="1:12" ht="15" customHeight="1" x14ac:dyDescent="0.3">
      <c r="A15338" s="243">
        <v>44179</v>
      </c>
      <c r="B15338" s="244" t="s">
        <v>1658</v>
      </c>
      <c r="C15338" s="240" t="s">
        <v>1135</v>
      </c>
      <c r="D15338" s="241" t="s">
        <v>1651</v>
      </c>
      <c r="E15338" s="245" t="s">
        <v>377</v>
      </c>
      <c r="F15338" s="241" t="s">
        <v>181</v>
      </c>
      <c r="G15338" s="246">
        <f t="shared" si="1004"/>
        <v>40</v>
      </c>
      <c r="H15338" s="246">
        <v>1</v>
      </c>
      <c r="I15338" s="246">
        <v>40</v>
      </c>
      <c r="L15338" s="234" t="s">
        <v>1782</v>
      </c>
    </row>
    <row r="15339" spans="1:12" ht="15" customHeight="1" x14ac:dyDescent="0.3">
      <c r="A15339" s="243">
        <v>44179</v>
      </c>
      <c r="B15339" s="244" t="s">
        <v>1658</v>
      </c>
      <c r="C15339" s="240" t="s">
        <v>1135</v>
      </c>
      <c r="D15339" s="241" t="s">
        <v>1652</v>
      </c>
      <c r="E15339" s="245" t="s">
        <v>377</v>
      </c>
      <c r="F15339" s="241" t="s">
        <v>1947</v>
      </c>
      <c r="G15339" s="246">
        <f t="shared" si="1004"/>
        <v>96</v>
      </c>
      <c r="H15339" s="246">
        <v>1</v>
      </c>
      <c r="I15339" s="246">
        <v>96</v>
      </c>
      <c r="L15339" s="234" t="s">
        <v>1782</v>
      </c>
    </row>
    <row r="15340" spans="1:12" ht="15" customHeight="1" x14ac:dyDescent="0.3">
      <c r="A15340" s="243">
        <v>44179</v>
      </c>
      <c r="B15340" s="244" t="s">
        <v>1658</v>
      </c>
      <c r="C15340" s="240" t="s">
        <v>1135</v>
      </c>
      <c r="D15340" s="241" t="s">
        <v>1653</v>
      </c>
      <c r="E15340" s="245" t="s">
        <v>377</v>
      </c>
      <c r="F15340" s="241" t="s">
        <v>1947</v>
      </c>
      <c r="G15340" s="246">
        <f t="shared" si="1004"/>
        <v>48</v>
      </c>
      <c r="H15340" s="246">
        <v>1</v>
      </c>
      <c r="I15340" s="246">
        <v>48</v>
      </c>
      <c r="L15340" s="234" t="s">
        <v>1782</v>
      </c>
    </row>
    <row r="15341" spans="1:12" ht="15" customHeight="1" x14ac:dyDescent="0.3">
      <c r="A15341" s="243">
        <v>44179</v>
      </c>
      <c r="B15341" s="244" t="s">
        <v>1658</v>
      </c>
      <c r="C15341" s="240" t="s">
        <v>1135</v>
      </c>
      <c r="D15341" s="241" t="s">
        <v>1654</v>
      </c>
      <c r="E15341" s="245" t="s">
        <v>377</v>
      </c>
      <c r="F15341" s="241" t="s">
        <v>1947</v>
      </c>
      <c r="G15341" s="246">
        <f t="shared" si="1004"/>
        <v>48</v>
      </c>
      <c r="H15341" s="246">
        <v>1</v>
      </c>
      <c r="I15341" s="246">
        <v>48</v>
      </c>
      <c r="L15341" s="234" t="s">
        <v>1782</v>
      </c>
    </row>
    <row r="15342" spans="1:12" ht="15" customHeight="1" x14ac:dyDescent="0.3">
      <c r="A15342" s="243">
        <v>44179</v>
      </c>
      <c r="B15342" s="244" t="s">
        <v>1658</v>
      </c>
      <c r="C15342" s="240" t="s">
        <v>1135</v>
      </c>
      <c r="D15342" s="241" t="s">
        <v>1655</v>
      </c>
      <c r="E15342" s="245" t="s">
        <v>377</v>
      </c>
      <c r="F15342" s="241" t="s">
        <v>181</v>
      </c>
      <c r="G15342" s="246">
        <f t="shared" ref="G15342:G15348" si="1005">I15342/H15342</f>
        <v>1</v>
      </c>
      <c r="H15342" s="246">
        <v>1</v>
      </c>
      <c r="I15342" s="246">
        <v>1</v>
      </c>
      <c r="L15342" s="234" t="s">
        <v>1782</v>
      </c>
    </row>
    <row r="15343" spans="1:12" ht="15" customHeight="1" x14ac:dyDescent="0.3">
      <c r="A15343" s="243">
        <v>44179</v>
      </c>
      <c r="B15343" s="244" t="s">
        <v>1658</v>
      </c>
      <c r="C15343" s="240" t="s">
        <v>1135</v>
      </c>
      <c r="D15343" s="241" t="s">
        <v>1656</v>
      </c>
      <c r="E15343" s="245" t="s">
        <v>377</v>
      </c>
      <c r="F15343" s="241" t="s">
        <v>181</v>
      </c>
      <c r="G15343" s="246">
        <f t="shared" si="1005"/>
        <v>5</v>
      </c>
      <c r="H15343" s="246">
        <v>1</v>
      </c>
      <c r="I15343" s="246">
        <v>5</v>
      </c>
      <c r="L15343" s="234" t="s">
        <v>1782</v>
      </c>
    </row>
    <row r="15344" spans="1:12" ht="15" customHeight="1" x14ac:dyDescent="0.3">
      <c r="A15344" s="243">
        <v>44179</v>
      </c>
      <c r="B15344" s="244" t="s">
        <v>1658</v>
      </c>
      <c r="C15344" s="240" t="s">
        <v>1135</v>
      </c>
      <c r="D15344" s="241" t="s">
        <v>1657</v>
      </c>
      <c r="E15344" s="245" t="s">
        <v>377</v>
      </c>
      <c r="F15344" s="241" t="s">
        <v>181</v>
      </c>
      <c r="G15344" s="246">
        <f t="shared" si="1005"/>
        <v>2</v>
      </c>
      <c r="H15344" s="246">
        <v>1</v>
      </c>
      <c r="I15344" s="246">
        <v>2</v>
      </c>
      <c r="L15344" s="234" t="s">
        <v>1782</v>
      </c>
    </row>
    <row r="15345" spans="1:12" ht="15" customHeight="1" x14ac:dyDescent="0.3">
      <c r="A15345" s="243">
        <v>44176</v>
      </c>
      <c r="B15345" s="244" t="s">
        <v>1659</v>
      </c>
      <c r="C15345" s="240" t="s">
        <v>1135</v>
      </c>
      <c r="D15345" s="241" t="s">
        <v>1651</v>
      </c>
      <c r="E15345" s="245" t="s">
        <v>377</v>
      </c>
      <c r="F15345" s="241" t="s">
        <v>181</v>
      </c>
      <c r="G15345" s="246">
        <f t="shared" si="1005"/>
        <v>20</v>
      </c>
      <c r="H15345" s="246">
        <v>1</v>
      </c>
      <c r="I15345" s="246">
        <v>20</v>
      </c>
      <c r="L15345" s="234" t="s">
        <v>1782</v>
      </c>
    </row>
    <row r="15346" spans="1:12" ht="15" customHeight="1" x14ac:dyDescent="0.3">
      <c r="A15346" s="243">
        <v>44176</v>
      </c>
      <c r="B15346" s="244" t="s">
        <v>1659</v>
      </c>
      <c r="C15346" s="240" t="s">
        <v>1135</v>
      </c>
      <c r="D15346" s="241" t="s">
        <v>1652</v>
      </c>
      <c r="E15346" s="245" t="s">
        <v>377</v>
      </c>
      <c r="F15346" s="241" t="s">
        <v>1947</v>
      </c>
      <c r="G15346" s="246">
        <f t="shared" si="1005"/>
        <v>48</v>
      </c>
      <c r="H15346" s="246">
        <v>1</v>
      </c>
      <c r="I15346" s="246">
        <v>48</v>
      </c>
      <c r="L15346" s="234" t="s">
        <v>1782</v>
      </c>
    </row>
    <row r="15347" spans="1:12" ht="15" customHeight="1" x14ac:dyDescent="0.3">
      <c r="A15347" s="243">
        <v>44176</v>
      </c>
      <c r="B15347" s="244" t="s">
        <v>1659</v>
      </c>
      <c r="C15347" s="240" t="s">
        <v>1135</v>
      </c>
      <c r="D15347" s="241" t="s">
        <v>1653</v>
      </c>
      <c r="E15347" s="245" t="s">
        <v>377</v>
      </c>
      <c r="F15347" s="241" t="s">
        <v>1947</v>
      </c>
      <c r="G15347" s="246">
        <f t="shared" si="1005"/>
        <v>24</v>
      </c>
      <c r="H15347" s="246">
        <v>1</v>
      </c>
      <c r="I15347" s="246">
        <v>24</v>
      </c>
      <c r="L15347" s="234" t="s">
        <v>1782</v>
      </c>
    </row>
    <row r="15348" spans="1:12" ht="15" customHeight="1" x14ac:dyDescent="0.3">
      <c r="A15348" s="243">
        <v>44176</v>
      </c>
      <c r="B15348" s="244" t="s">
        <v>1659</v>
      </c>
      <c r="C15348" s="240" t="s">
        <v>1135</v>
      </c>
      <c r="D15348" s="241" t="s">
        <v>1654</v>
      </c>
      <c r="E15348" s="245" t="s">
        <v>377</v>
      </c>
      <c r="F15348" s="241" t="s">
        <v>1947</v>
      </c>
      <c r="G15348" s="246">
        <f t="shared" si="1005"/>
        <v>24</v>
      </c>
      <c r="H15348" s="246">
        <v>1</v>
      </c>
      <c r="I15348" s="246">
        <v>24</v>
      </c>
      <c r="L15348" s="234" t="s">
        <v>1782</v>
      </c>
    </row>
    <row r="15349" spans="1:12" ht="15" customHeight="1" x14ac:dyDescent="0.3">
      <c r="A15349" s="243">
        <v>44179</v>
      </c>
      <c r="B15349" s="244" t="s">
        <v>1659</v>
      </c>
      <c r="C15349" s="240" t="s">
        <v>1135</v>
      </c>
      <c r="D15349" s="241" t="s">
        <v>1655</v>
      </c>
      <c r="E15349" s="245" t="s">
        <v>377</v>
      </c>
      <c r="F15349" s="241" t="s">
        <v>181</v>
      </c>
      <c r="G15349" s="246">
        <f t="shared" ref="G15349:G15355" si="1006">I15349/H15349</f>
        <v>3</v>
      </c>
      <c r="H15349" s="246">
        <v>1</v>
      </c>
      <c r="I15349" s="246">
        <v>3</v>
      </c>
      <c r="L15349" s="234" t="s">
        <v>1782</v>
      </c>
    </row>
    <row r="15350" spans="1:12" ht="15" customHeight="1" x14ac:dyDescent="0.3">
      <c r="A15350" s="243">
        <v>44179</v>
      </c>
      <c r="B15350" s="244" t="s">
        <v>1659</v>
      </c>
      <c r="C15350" s="240" t="s">
        <v>1135</v>
      </c>
      <c r="D15350" s="241" t="s">
        <v>1657</v>
      </c>
      <c r="E15350" s="245" t="s">
        <v>377</v>
      </c>
      <c r="F15350" s="241" t="s">
        <v>181</v>
      </c>
      <c r="G15350" s="246">
        <f t="shared" si="1006"/>
        <v>6</v>
      </c>
      <c r="H15350" s="246">
        <v>1</v>
      </c>
      <c r="I15350" s="246">
        <v>6</v>
      </c>
      <c r="L15350" s="234" t="s">
        <v>1782</v>
      </c>
    </row>
    <row r="15351" spans="1:12" s="245" customFormat="1" ht="15.65" customHeight="1" x14ac:dyDescent="0.3">
      <c r="A15351" s="343">
        <v>44183</v>
      </c>
      <c r="B15351" s="244" t="s">
        <v>498</v>
      </c>
      <c r="C15351" s="352" t="s">
        <v>56</v>
      </c>
      <c r="D15351" s="345" t="s">
        <v>1161</v>
      </c>
      <c r="E15351" s="344" t="s">
        <v>377</v>
      </c>
      <c r="F15351" s="345" t="s">
        <v>670</v>
      </c>
      <c r="G15351" s="193">
        <f t="shared" si="1006"/>
        <v>5</v>
      </c>
      <c r="H15351" s="193">
        <v>40</v>
      </c>
      <c r="I15351" s="193">
        <v>200</v>
      </c>
      <c r="L15351" s="234" t="s">
        <v>1782</v>
      </c>
    </row>
    <row r="15352" spans="1:12" s="245" customFormat="1" ht="15.65" customHeight="1" x14ac:dyDescent="0.3">
      <c r="A15352" s="343">
        <v>44183</v>
      </c>
      <c r="B15352" s="244" t="s">
        <v>1660</v>
      </c>
      <c r="C15352" s="352" t="s">
        <v>56</v>
      </c>
      <c r="D15352" s="345" t="s">
        <v>1161</v>
      </c>
      <c r="E15352" s="344" t="s">
        <v>377</v>
      </c>
      <c r="F15352" s="345" t="s">
        <v>670</v>
      </c>
      <c r="G15352" s="193">
        <f t="shared" si="1006"/>
        <v>50</v>
      </c>
      <c r="H15352" s="193">
        <v>40</v>
      </c>
      <c r="I15352" s="193">
        <v>2000</v>
      </c>
      <c r="L15352" s="234" t="s">
        <v>1782</v>
      </c>
    </row>
    <row r="15353" spans="1:12" s="245" customFormat="1" ht="15.65" customHeight="1" x14ac:dyDescent="0.3">
      <c r="A15353" s="343">
        <v>44182</v>
      </c>
      <c r="B15353" s="244" t="s">
        <v>1661</v>
      </c>
      <c r="C15353" s="352" t="s">
        <v>56</v>
      </c>
      <c r="D15353" s="345" t="s">
        <v>1161</v>
      </c>
      <c r="E15353" s="344" t="s">
        <v>377</v>
      </c>
      <c r="F15353" s="345" t="s">
        <v>670</v>
      </c>
      <c r="G15353" s="193">
        <f t="shared" si="1006"/>
        <v>30</v>
      </c>
      <c r="H15353" s="193">
        <v>40</v>
      </c>
      <c r="I15353" s="193">
        <v>1200</v>
      </c>
      <c r="L15353" s="234" t="s">
        <v>1782</v>
      </c>
    </row>
    <row r="15354" spans="1:12" s="245" customFormat="1" ht="15.65" customHeight="1" x14ac:dyDescent="0.3">
      <c r="A15354" s="343">
        <v>44182</v>
      </c>
      <c r="B15354" s="244" t="s">
        <v>1187</v>
      </c>
      <c r="C15354" s="352" t="s">
        <v>56</v>
      </c>
      <c r="D15354" s="345" t="s">
        <v>1161</v>
      </c>
      <c r="E15354" s="344" t="s">
        <v>377</v>
      </c>
      <c r="F15354" s="345" t="s">
        <v>670</v>
      </c>
      <c r="G15354" s="193">
        <f t="shared" si="1006"/>
        <v>15</v>
      </c>
      <c r="H15354" s="193">
        <v>40</v>
      </c>
      <c r="I15354" s="193">
        <v>600</v>
      </c>
      <c r="L15354" s="234" t="s">
        <v>1782</v>
      </c>
    </row>
    <row r="15355" spans="1:12" s="245" customFormat="1" ht="15.65" customHeight="1" x14ac:dyDescent="0.3">
      <c r="A15355" s="343">
        <v>44182</v>
      </c>
      <c r="B15355" s="244" t="s">
        <v>1357</v>
      </c>
      <c r="C15355" s="352" t="s">
        <v>56</v>
      </c>
      <c r="D15355" s="345" t="s">
        <v>1161</v>
      </c>
      <c r="E15355" s="344" t="s">
        <v>377</v>
      </c>
      <c r="F15355" s="345" t="s">
        <v>670</v>
      </c>
      <c r="G15355" s="193">
        <f t="shared" si="1006"/>
        <v>2</v>
      </c>
      <c r="H15355" s="193">
        <v>40</v>
      </c>
      <c r="I15355" s="193">
        <v>80</v>
      </c>
      <c r="L15355" s="234" t="s">
        <v>1782</v>
      </c>
    </row>
    <row r="15356" spans="1:12" s="245" customFormat="1" ht="15.65" customHeight="1" x14ac:dyDescent="0.3">
      <c r="A15356" s="343">
        <v>44186</v>
      </c>
      <c r="B15356" s="244" t="s">
        <v>1662</v>
      </c>
      <c r="C15356" s="352" t="s">
        <v>56</v>
      </c>
      <c r="D15356" s="345" t="s">
        <v>1161</v>
      </c>
      <c r="E15356" s="344" t="s">
        <v>377</v>
      </c>
      <c r="F15356" s="345" t="s">
        <v>670</v>
      </c>
      <c r="G15356" s="193">
        <f t="shared" ref="G15356:G15357" si="1007">I15356/H15356</f>
        <v>35</v>
      </c>
      <c r="H15356" s="193">
        <v>40</v>
      </c>
      <c r="I15356" s="193">
        <v>1400</v>
      </c>
      <c r="L15356" s="234" t="s">
        <v>1782</v>
      </c>
    </row>
    <row r="15357" spans="1:12" s="245" customFormat="1" ht="15.65" customHeight="1" x14ac:dyDescent="0.3">
      <c r="A15357" s="343">
        <v>44186</v>
      </c>
      <c r="B15357" s="244" t="s">
        <v>1220</v>
      </c>
      <c r="C15357" s="352" t="s">
        <v>56</v>
      </c>
      <c r="D15357" s="345" t="s">
        <v>1161</v>
      </c>
      <c r="E15357" s="344" t="s">
        <v>377</v>
      </c>
      <c r="F15357" s="345" t="s">
        <v>670</v>
      </c>
      <c r="G15357" s="193">
        <f t="shared" si="1007"/>
        <v>30</v>
      </c>
      <c r="H15357" s="193">
        <v>40</v>
      </c>
      <c r="I15357" s="193">
        <v>1200</v>
      </c>
      <c r="L15357" s="234" t="s">
        <v>1782</v>
      </c>
    </row>
    <row r="15358" spans="1:12" s="245" customFormat="1" ht="15.65" customHeight="1" x14ac:dyDescent="0.3">
      <c r="A15358" s="343">
        <v>44187</v>
      </c>
      <c r="B15358" s="244" t="s">
        <v>1640</v>
      </c>
      <c r="C15358" s="352" t="s">
        <v>56</v>
      </c>
      <c r="D15358" s="345" t="s">
        <v>1161</v>
      </c>
      <c r="E15358" s="344" t="s">
        <v>377</v>
      </c>
      <c r="F15358" s="345" t="s">
        <v>670</v>
      </c>
      <c r="G15358" s="193">
        <f t="shared" ref="G15358" si="1008">I15358/H15358</f>
        <v>12</v>
      </c>
      <c r="H15358" s="193">
        <v>40</v>
      </c>
      <c r="I15358" s="193">
        <v>480</v>
      </c>
      <c r="L15358" s="234" t="s">
        <v>1782</v>
      </c>
    </row>
    <row r="15359" spans="1:12" s="245" customFormat="1" ht="15.65" customHeight="1" x14ac:dyDescent="0.3">
      <c r="A15359" s="343">
        <v>44187</v>
      </c>
      <c r="B15359" s="244" t="s">
        <v>1640</v>
      </c>
      <c r="C15359" s="352" t="s">
        <v>56</v>
      </c>
      <c r="D15359" s="345" t="s">
        <v>1161</v>
      </c>
      <c r="E15359" s="344" t="s">
        <v>377</v>
      </c>
      <c r="F15359" s="345" t="s">
        <v>670</v>
      </c>
      <c r="G15359" s="193">
        <f t="shared" ref="G15359:G15364" si="1009">I15359/H15359</f>
        <v>15</v>
      </c>
      <c r="H15359" s="193">
        <v>40</v>
      </c>
      <c r="I15359" s="193">
        <v>600</v>
      </c>
      <c r="L15359" s="234" t="s">
        <v>1782</v>
      </c>
    </row>
    <row r="15360" spans="1:12" s="245" customFormat="1" ht="15.65" customHeight="1" x14ac:dyDescent="0.3">
      <c r="A15360" s="343">
        <v>44187</v>
      </c>
      <c r="B15360" s="244" t="s">
        <v>1640</v>
      </c>
      <c r="C15360" s="352" t="s">
        <v>56</v>
      </c>
      <c r="D15360" s="345" t="s">
        <v>1161</v>
      </c>
      <c r="E15360" s="344" t="s">
        <v>377</v>
      </c>
      <c r="F15360" s="345" t="s">
        <v>670</v>
      </c>
      <c r="G15360" s="193">
        <f t="shared" si="1009"/>
        <v>8</v>
      </c>
      <c r="H15360" s="193">
        <v>40</v>
      </c>
      <c r="I15360" s="193">
        <v>320</v>
      </c>
      <c r="L15360" s="234" t="s">
        <v>1782</v>
      </c>
    </row>
    <row r="15361" spans="1:12" s="245" customFormat="1" ht="15.65" customHeight="1" x14ac:dyDescent="0.3">
      <c r="A15361" s="343">
        <v>44187</v>
      </c>
      <c r="B15361" s="244" t="s">
        <v>1305</v>
      </c>
      <c r="C15361" s="352" t="s">
        <v>56</v>
      </c>
      <c r="D15361" s="345" t="s">
        <v>1161</v>
      </c>
      <c r="E15361" s="344" t="s">
        <v>377</v>
      </c>
      <c r="F15361" s="345" t="s">
        <v>670</v>
      </c>
      <c r="G15361" s="193">
        <f t="shared" si="1009"/>
        <v>2</v>
      </c>
      <c r="H15361" s="193">
        <v>40</v>
      </c>
      <c r="I15361" s="193">
        <v>80</v>
      </c>
      <c r="L15361" s="234" t="s">
        <v>1782</v>
      </c>
    </row>
    <row r="15362" spans="1:12" s="245" customFormat="1" ht="15.65" customHeight="1" x14ac:dyDescent="0.3">
      <c r="A15362" s="343">
        <v>44187</v>
      </c>
      <c r="B15362" s="244" t="s">
        <v>1639</v>
      </c>
      <c r="C15362" s="352" t="s">
        <v>56</v>
      </c>
      <c r="D15362" s="345" t="s">
        <v>1161</v>
      </c>
      <c r="E15362" s="344" t="s">
        <v>377</v>
      </c>
      <c r="F15362" s="345" t="s">
        <v>670</v>
      </c>
      <c r="G15362" s="193">
        <f t="shared" si="1009"/>
        <v>5</v>
      </c>
      <c r="H15362" s="193">
        <v>40</v>
      </c>
      <c r="I15362" s="193">
        <v>200</v>
      </c>
      <c r="L15362" s="234" t="s">
        <v>1782</v>
      </c>
    </row>
    <row r="15363" spans="1:12" s="245" customFormat="1" ht="15.65" customHeight="1" x14ac:dyDescent="0.3">
      <c r="A15363" s="343">
        <v>44187</v>
      </c>
      <c r="B15363" s="244" t="s">
        <v>541</v>
      </c>
      <c r="C15363" s="352" t="s">
        <v>56</v>
      </c>
      <c r="D15363" s="345" t="s">
        <v>1161</v>
      </c>
      <c r="E15363" s="344" t="s">
        <v>377</v>
      </c>
      <c r="F15363" s="345" t="s">
        <v>670</v>
      </c>
      <c r="G15363" s="193">
        <f t="shared" si="1009"/>
        <v>8</v>
      </c>
      <c r="H15363" s="193">
        <v>40</v>
      </c>
      <c r="I15363" s="193">
        <v>320</v>
      </c>
      <c r="L15363" s="234" t="s">
        <v>1782</v>
      </c>
    </row>
    <row r="15364" spans="1:12" s="245" customFormat="1" ht="15.65" customHeight="1" x14ac:dyDescent="0.3">
      <c r="A15364" s="343">
        <v>44187</v>
      </c>
      <c r="B15364" s="244" t="s">
        <v>1663</v>
      </c>
      <c r="C15364" s="352" t="s">
        <v>10</v>
      </c>
      <c r="D15364" s="345" t="s">
        <v>1161</v>
      </c>
      <c r="E15364" s="344" t="s">
        <v>377</v>
      </c>
      <c r="F15364" s="345" t="s">
        <v>670</v>
      </c>
      <c r="G15364" s="193">
        <f t="shared" si="1009"/>
        <v>6</v>
      </c>
      <c r="H15364" s="193">
        <v>40</v>
      </c>
      <c r="I15364" s="193">
        <v>240</v>
      </c>
      <c r="L15364" s="234" t="s">
        <v>1782</v>
      </c>
    </row>
    <row r="15365" spans="1:12" s="245" customFormat="1" ht="15.65" customHeight="1" x14ac:dyDescent="0.3">
      <c r="A15365" s="343">
        <v>44188</v>
      </c>
      <c r="B15365" s="244" t="s">
        <v>1664</v>
      </c>
      <c r="C15365" s="352" t="s">
        <v>10</v>
      </c>
      <c r="D15365" s="345" t="s">
        <v>1161</v>
      </c>
      <c r="E15365" s="344" t="s">
        <v>377</v>
      </c>
      <c r="F15365" s="345" t="s">
        <v>670</v>
      </c>
      <c r="G15365" s="193">
        <f t="shared" ref="G15365:G15368" si="1010">I15365/H15365</f>
        <v>30</v>
      </c>
      <c r="H15365" s="193">
        <v>40</v>
      </c>
      <c r="I15365" s="193">
        <v>1200</v>
      </c>
      <c r="L15365" s="234" t="s">
        <v>1782</v>
      </c>
    </row>
    <row r="15366" spans="1:12" s="245" customFormat="1" ht="15.65" customHeight="1" x14ac:dyDescent="0.3">
      <c r="A15366" s="343">
        <v>44188</v>
      </c>
      <c r="B15366" s="244" t="s">
        <v>574</v>
      </c>
      <c r="C15366" s="352" t="s">
        <v>10</v>
      </c>
      <c r="D15366" s="345" t="s">
        <v>1161</v>
      </c>
      <c r="E15366" s="344" t="s">
        <v>377</v>
      </c>
      <c r="F15366" s="345" t="s">
        <v>670</v>
      </c>
      <c r="G15366" s="193">
        <f t="shared" si="1010"/>
        <v>4</v>
      </c>
      <c r="H15366" s="193">
        <v>40</v>
      </c>
      <c r="I15366" s="193">
        <v>160</v>
      </c>
      <c r="L15366" s="234" t="s">
        <v>1782</v>
      </c>
    </row>
    <row r="15367" spans="1:12" s="245" customFormat="1" ht="15.65" customHeight="1" x14ac:dyDescent="0.3">
      <c r="A15367" s="343">
        <v>44188</v>
      </c>
      <c r="B15367" s="244" t="s">
        <v>208</v>
      </c>
      <c r="C15367" s="352" t="s">
        <v>56</v>
      </c>
      <c r="D15367" s="345" t="s">
        <v>1161</v>
      </c>
      <c r="E15367" s="344" t="s">
        <v>377</v>
      </c>
      <c r="F15367" s="345" t="s">
        <v>670</v>
      </c>
      <c r="G15367" s="193">
        <f t="shared" si="1010"/>
        <v>6</v>
      </c>
      <c r="H15367" s="193">
        <v>40</v>
      </c>
      <c r="I15367" s="193">
        <v>240</v>
      </c>
      <c r="L15367" s="234" t="s">
        <v>1782</v>
      </c>
    </row>
    <row r="15368" spans="1:12" s="245" customFormat="1" ht="15.65" customHeight="1" x14ac:dyDescent="0.3">
      <c r="A15368" s="343">
        <v>44188</v>
      </c>
      <c r="B15368" s="244" t="s">
        <v>1253</v>
      </c>
      <c r="C15368" s="352" t="s">
        <v>56</v>
      </c>
      <c r="D15368" s="345" t="s">
        <v>1161</v>
      </c>
      <c r="E15368" s="344" t="s">
        <v>377</v>
      </c>
      <c r="F15368" s="345" t="s">
        <v>670</v>
      </c>
      <c r="G15368" s="193">
        <f t="shared" si="1010"/>
        <v>2</v>
      </c>
      <c r="H15368" s="193">
        <v>40</v>
      </c>
      <c r="I15368" s="193">
        <v>80</v>
      </c>
      <c r="L15368" s="234" t="s">
        <v>1782</v>
      </c>
    </row>
    <row r="15369" spans="1:12" s="245" customFormat="1" ht="15.65" customHeight="1" x14ac:dyDescent="0.3">
      <c r="A15369" s="343">
        <v>44193</v>
      </c>
      <c r="B15369" s="244" t="s">
        <v>345</v>
      </c>
      <c r="C15369" s="352" t="s">
        <v>56</v>
      </c>
      <c r="D15369" s="345" t="s">
        <v>1161</v>
      </c>
      <c r="E15369" s="344" t="s">
        <v>377</v>
      </c>
      <c r="F15369" s="345" t="s">
        <v>670</v>
      </c>
      <c r="G15369" s="193">
        <f t="shared" ref="G15369" si="1011">I15369/H15369</f>
        <v>4</v>
      </c>
      <c r="H15369" s="193">
        <v>40</v>
      </c>
      <c r="I15369" s="193">
        <v>160</v>
      </c>
      <c r="L15369" s="234" t="s">
        <v>1782</v>
      </c>
    </row>
    <row r="15370" spans="1:12" s="245" customFormat="1" ht="15.65" customHeight="1" x14ac:dyDescent="0.3">
      <c r="A15370" s="343">
        <v>44193</v>
      </c>
      <c r="B15370" s="244" t="s">
        <v>1187</v>
      </c>
      <c r="C15370" s="352" t="s">
        <v>56</v>
      </c>
      <c r="D15370" s="345" t="s">
        <v>1161</v>
      </c>
      <c r="E15370" s="344" t="s">
        <v>377</v>
      </c>
      <c r="F15370" s="345" t="s">
        <v>670</v>
      </c>
      <c r="G15370" s="193">
        <f t="shared" ref="G15370:G15372" si="1012">I15370/H15370</f>
        <v>5</v>
      </c>
      <c r="H15370" s="193">
        <v>40</v>
      </c>
      <c r="I15370" s="193">
        <v>200</v>
      </c>
      <c r="L15370" s="234" t="s">
        <v>1782</v>
      </c>
    </row>
    <row r="15371" spans="1:12" s="245" customFormat="1" ht="15.65" customHeight="1" x14ac:dyDescent="0.3">
      <c r="A15371" s="343">
        <v>44193</v>
      </c>
      <c r="B15371" s="244" t="s">
        <v>837</v>
      </c>
      <c r="C15371" s="352" t="s">
        <v>56</v>
      </c>
      <c r="D15371" s="345" t="s">
        <v>1161</v>
      </c>
      <c r="E15371" s="344" t="s">
        <v>377</v>
      </c>
      <c r="F15371" s="345" t="s">
        <v>670</v>
      </c>
      <c r="G15371" s="193">
        <f t="shared" si="1012"/>
        <v>2</v>
      </c>
      <c r="H15371" s="193">
        <v>40</v>
      </c>
      <c r="I15371" s="193">
        <v>80</v>
      </c>
      <c r="L15371" s="234" t="s">
        <v>1782</v>
      </c>
    </row>
    <row r="15372" spans="1:12" s="245" customFormat="1" ht="15.65" customHeight="1" x14ac:dyDescent="0.3">
      <c r="A15372" s="343">
        <v>44193</v>
      </c>
      <c r="B15372" s="244" t="s">
        <v>1198</v>
      </c>
      <c r="C15372" s="352" t="s">
        <v>10</v>
      </c>
      <c r="D15372" s="345" t="s">
        <v>1161</v>
      </c>
      <c r="E15372" s="344" t="s">
        <v>377</v>
      </c>
      <c r="F15372" s="345" t="s">
        <v>670</v>
      </c>
      <c r="G15372" s="193">
        <f t="shared" si="1012"/>
        <v>4</v>
      </c>
      <c r="H15372" s="193">
        <v>40</v>
      </c>
      <c r="I15372" s="193">
        <v>160</v>
      </c>
      <c r="L15372" s="234" t="s">
        <v>1782</v>
      </c>
    </row>
    <row r="15373" spans="1:12" s="245" customFormat="1" ht="15.65" customHeight="1" x14ac:dyDescent="0.3">
      <c r="A15373" s="343">
        <v>44194</v>
      </c>
      <c r="B15373" s="244" t="s">
        <v>1344</v>
      </c>
      <c r="C15373" s="352" t="s">
        <v>10</v>
      </c>
      <c r="D15373" s="345" t="s">
        <v>1161</v>
      </c>
      <c r="E15373" s="344" t="s">
        <v>377</v>
      </c>
      <c r="F15373" s="345" t="s">
        <v>670</v>
      </c>
      <c r="G15373" s="193">
        <f t="shared" ref="G15373" si="1013">I15373/H15373</f>
        <v>9</v>
      </c>
      <c r="H15373" s="193">
        <v>40</v>
      </c>
      <c r="I15373" s="193">
        <v>360</v>
      </c>
      <c r="L15373" s="234" t="s">
        <v>1782</v>
      </c>
    </row>
    <row r="15374" spans="1:12" s="245" customFormat="1" ht="15.65" customHeight="1" x14ac:dyDescent="0.3">
      <c r="A15374" s="343">
        <v>44194</v>
      </c>
      <c r="B15374" s="244" t="s">
        <v>367</v>
      </c>
      <c r="C15374" s="352" t="s">
        <v>56</v>
      </c>
      <c r="D15374" s="345" t="s">
        <v>1161</v>
      </c>
      <c r="E15374" s="344" t="s">
        <v>377</v>
      </c>
      <c r="F15374" s="345" t="s">
        <v>670</v>
      </c>
      <c r="G15374" s="193">
        <f t="shared" ref="G15374" si="1014">I15374/H15374</f>
        <v>8</v>
      </c>
      <c r="H15374" s="193">
        <v>40</v>
      </c>
      <c r="I15374" s="193">
        <v>320</v>
      </c>
      <c r="L15374" s="234" t="s">
        <v>1782</v>
      </c>
    </row>
    <row r="15375" spans="1:12" s="245" customFormat="1" ht="15.65" customHeight="1" x14ac:dyDescent="0.3">
      <c r="A15375" s="343">
        <v>44195</v>
      </c>
      <c r="B15375" s="244" t="s">
        <v>1257</v>
      </c>
      <c r="C15375" s="352" t="s">
        <v>56</v>
      </c>
      <c r="D15375" s="345" t="s">
        <v>1161</v>
      </c>
      <c r="E15375" s="344" t="s">
        <v>377</v>
      </c>
      <c r="F15375" s="345" t="s">
        <v>670</v>
      </c>
      <c r="G15375" s="193">
        <f t="shared" ref="G15375" si="1015">I15375/H15375</f>
        <v>25</v>
      </c>
      <c r="H15375" s="193">
        <v>40</v>
      </c>
      <c r="I15375" s="193">
        <v>1000</v>
      </c>
      <c r="L15375" s="234" t="s">
        <v>1782</v>
      </c>
    </row>
    <row r="15376" spans="1:12" s="245" customFormat="1" ht="15.65" customHeight="1" x14ac:dyDescent="0.3">
      <c r="A15376" s="343">
        <v>44196</v>
      </c>
      <c r="B15376" s="244" t="s">
        <v>498</v>
      </c>
      <c r="C15376" s="352" t="s">
        <v>56</v>
      </c>
      <c r="D15376" s="345" t="s">
        <v>1161</v>
      </c>
      <c r="E15376" s="344" t="s">
        <v>377</v>
      </c>
      <c r="F15376" s="345" t="s">
        <v>670</v>
      </c>
      <c r="G15376" s="193">
        <f t="shared" ref="G15376:G15377" si="1016">I15376/H15376</f>
        <v>10</v>
      </c>
      <c r="H15376" s="193">
        <v>40</v>
      </c>
      <c r="I15376" s="193">
        <v>400</v>
      </c>
      <c r="L15376" s="234" t="s">
        <v>1782</v>
      </c>
    </row>
    <row r="15377" spans="1:12" s="245" customFormat="1" ht="15.65" customHeight="1" x14ac:dyDescent="0.3">
      <c r="A15377" s="343">
        <v>44196</v>
      </c>
      <c r="B15377" s="244" t="s">
        <v>178</v>
      </c>
      <c r="C15377" s="352" t="s">
        <v>56</v>
      </c>
      <c r="D15377" s="345" t="s">
        <v>1161</v>
      </c>
      <c r="E15377" s="344" t="s">
        <v>377</v>
      </c>
      <c r="F15377" s="345" t="s">
        <v>670</v>
      </c>
      <c r="G15377" s="193">
        <f t="shared" si="1016"/>
        <v>80</v>
      </c>
      <c r="H15377" s="193">
        <v>40</v>
      </c>
      <c r="I15377" s="193">
        <v>3200</v>
      </c>
      <c r="L15377" s="234" t="s">
        <v>1782</v>
      </c>
    </row>
    <row r="15378" spans="1:12" s="245" customFormat="1" ht="15.65" customHeight="1" x14ac:dyDescent="0.3">
      <c r="A15378" s="343">
        <v>44200</v>
      </c>
      <c r="B15378" s="244" t="s">
        <v>1639</v>
      </c>
      <c r="C15378" s="352" t="s">
        <v>56</v>
      </c>
      <c r="D15378" s="345" t="s">
        <v>1161</v>
      </c>
      <c r="E15378" s="344" t="s">
        <v>377</v>
      </c>
      <c r="F15378" s="345" t="s">
        <v>670</v>
      </c>
      <c r="G15378" s="193">
        <f t="shared" ref="G15378:G15379" si="1017">I15378/H15378</f>
        <v>5</v>
      </c>
      <c r="H15378" s="193">
        <v>40</v>
      </c>
      <c r="I15378" s="193">
        <v>200</v>
      </c>
      <c r="L15378" s="234" t="s">
        <v>1782</v>
      </c>
    </row>
    <row r="15379" spans="1:12" s="245" customFormat="1" ht="15.65" customHeight="1" x14ac:dyDescent="0.3">
      <c r="A15379" s="343">
        <v>44200</v>
      </c>
      <c r="B15379" s="244" t="s">
        <v>1665</v>
      </c>
      <c r="C15379" s="352" t="s">
        <v>10</v>
      </c>
      <c r="D15379" s="345" t="s">
        <v>1161</v>
      </c>
      <c r="E15379" s="344" t="s">
        <v>377</v>
      </c>
      <c r="F15379" s="345" t="s">
        <v>670</v>
      </c>
      <c r="G15379" s="193">
        <f t="shared" si="1017"/>
        <v>5</v>
      </c>
      <c r="H15379" s="193">
        <v>40</v>
      </c>
      <c r="I15379" s="193">
        <v>200</v>
      </c>
      <c r="L15379" s="234" t="s">
        <v>1782</v>
      </c>
    </row>
    <row r="15380" spans="1:12" s="245" customFormat="1" ht="15.65" customHeight="1" x14ac:dyDescent="0.3">
      <c r="A15380" s="343">
        <v>44201</v>
      </c>
      <c r="B15380" s="244" t="s">
        <v>1666</v>
      </c>
      <c r="C15380" s="352" t="s">
        <v>10</v>
      </c>
      <c r="D15380" s="345" t="s">
        <v>1161</v>
      </c>
      <c r="E15380" s="344" t="s">
        <v>377</v>
      </c>
      <c r="F15380" s="345" t="s">
        <v>670</v>
      </c>
      <c r="G15380" s="193">
        <f t="shared" ref="G15380:G15381" si="1018">I15380/H15380</f>
        <v>62</v>
      </c>
      <c r="H15380" s="193">
        <v>40</v>
      </c>
      <c r="I15380" s="193">
        <v>2480</v>
      </c>
      <c r="L15380" s="234" t="s">
        <v>1782</v>
      </c>
    </row>
    <row r="15381" spans="1:12" s="245" customFormat="1" ht="15.65" customHeight="1" x14ac:dyDescent="0.3">
      <c r="A15381" s="343">
        <v>44201</v>
      </c>
      <c r="B15381" s="244" t="s">
        <v>1667</v>
      </c>
      <c r="C15381" s="352" t="s">
        <v>10</v>
      </c>
      <c r="D15381" s="345" t="s">
        <v>1161</v>
      </c>
      <c r="E15381" s="344" t="s">
        <v>377</v>
      </c>
      <c r="F15381" s="345" t="s">
        <v>670</v>
      </c>
      <c r="G15381" s="193">
        <f t="shared" si="1018"/>
        <v>500</v>
      </c>
      <c r="H15381" s="193">
        <v>40</v>
      </c>
      <c r="I15381" s="193">
        <v>20000</v>
      </c>
      <c r="L15381" s="234" t="s">
        <v>1782</v>
      </c>
    </row>
    <row r="15382" spans="1:12" s="245" customFormat="1" ht="15.65" customHeight="1" x14ac:dyDescent="0.3">
      <c r="A15382" s="343">
        <v>44201</v>
      </c>
      <c r="B15382" s="244" t="s">
        <v>1140</v>
      </c>
      <c r="C15382" s="352" t="s">
        <v>56</v>
      </c>
      <c r="D15382" s="345" t="s">
        <v>1161</v>
      </c>
      <c r="E15382" s="344" t="s">
        <v>377</v>
      </c>
      <c r="F15382" s="345" t="s">
        <v>670</v>
      </c>
      <c r="G15382" s="193">
        <f t="shared" ref="G15382:G15384" si="1019">I15382/H15382</f>
        <v>25</v>
      </c>
      <c r="H15382" s="193">
        <v>40</v>
      </c>
      <c r="I15382" s="193">
        <v>1000</v>
      </c>
      <c r="L15382" s="234" t="s">
        <v>1782</v>
      </c>
    </row>
    <row r="15383" spans="1:12" s="245" customFormat="1" ht="15.65" customHeight="1" x14ac:dyDescent="0.3">
      <c r="A15383" s="343">
        <v>44202</v>
      </c>
      <c r="B15383" s="244" t="s">
        <v>1188</v>
      </c>
      <c r="C15383" s="352" t="s">
        <v>10</v>
      </c>
      <c r="D15383" s="345" t="s">
        <v>1161</v>
      </c>
      <c r="E15383" s="344" t="s">
        <v>377</v>
      </c>
      <c r="F15383" s="345" t="s">
        <v>670</v>
      </c>
      <c r="G15383" s="193">
        <f t="shared" si="1019"/>
        <v>9</v>
      </c>
      <c r="H15383" s="193">
        <v>40</v>
      </c>
      <c r="I15383" s="193">
        <v>360</v>
      </c>
      <c r="L15383" s="234" t="s">
        <v>1782</v>
      </c>
    </row>
    <row r="15384" spans="1:12" s="245" customFormat="1" ht="15.65" customHeight="1" x14ac:dyDescent="0.3">
      <c r="A15384" s="343">
        <v>44202</v>
      </c>
      <c r="B15384" s="244" t="s">
        <v>208</v>
      </c>
      <c r="C15384" s="352" t="s">
        <v>56</v>
      </c>
      <c r="D15384" s="345" t="s">
        <v>1161</v>
      </c>
      <c r="E15384" s="344" t="s">
        <v>377</v>
      </c>
      <c r="F15384" s="345" t="s">
        <v>670</v>
      </c>
      <c r="G15384" s="193">
        <f t="shared" si="1019"/>
        <v>50</v>
      </c>
      <c r="H15384" s="193">
        <v>40</v>
      </c>
      <c r="I15384" s="193">
        <v>2000</v>
      </c>
      <c r="L15384" s="234" t="s">
        <v>1782</v>
      </c>
    </row>
    <row r="15385" spans="1:12" s="245" customFormat="1" ht="15.65" customHeight="1" x14ac:dyDescent="0.3">
      <c r="A15385" s="343">
        <v>44202</v>
      </c>
      <c r="B15385" s="244" t="s">
        <v>658</v>
      </c>
      <c r="C15385" s="352" t="s">
        <v>56</v>
      </c>
      <c r="D15385" s="345" t="s">
        <v>1161</v>
      </c>
      <c r="E15385" s="344" t="s">
        <v>377</v>
      </c>
      <c r="F15385" s="345" t="s">
        <v>670</v>
      </c>
      <c r="G15385" s="193">
        <f t="shared" ref="G15385:G15386" si="1020">I15385/H15385</f>
        <v>20</v>
      </c>
      <c r="H15385" s="193">
        <v>40</v>
      </c>
      <c r="I15385" s="193">
        <v>800</v>
      </c>
      <c r="L15385" s="234" t="s">
        <v>1782</v>
      </c>
    </row>
    <row r="15386" spans="1:12" s="245" customFormat="1" ht="15.65" customHeight="1" x14ac:dyDescent="0.3">
      <c r="A15386" s="343">
        <v>44182</v>
      </c>
      <c r="B15386" s="244" t="s">
        <v>1390</v>
      </c>
      <c r="C15386" s="352" t="s">
        <v>1135</v>
      </c>
      <c r="D15386" s="345" t="s">
        <v>1657</v>
      </c>
      <c r="E15386" s="344" t="s">
        <v>377</v>
      </c>
      <c r="F15386" s="345" t="s">
        <v>181</v>
      </c>
      <c r="G15386" s="193">
        <f t="shared" si="1020"/>
        <v>2</v>
      </c>
      <c r="H15386" s="193">
        <v>1</v>
      </c>
      <c r="I15386" s="193">
        <v>2</v>
      </c>
      <c r="L15386" s="234" t="s">
        <v>1782</v>
      </c>
    </row>
    <row r="15387" spans="1:12" s="245" customFormat="1" ht="15.65" customHeight="1" x14ac:dyDescent="0.3">
      <c r="A15387" s="343">
        <v>44182</v>
      </c>
      <c r="B15387" s="244" t="s">
        <v>1650</v>
      </c>
      <c r="C15387" s="352" t="s">
        <v>1135</v>
      </c>
      <c r="D15387" s="345" t="s">
        <v>1657</v>
      </c>
      <c r="E15387" s="344" t="s">
        <v>377</v>
      </c>
      <c r="F15387" s="345" t="s">
        <v>181</v>
      </c>
      <c r="G15387" s="193">
        <f t="shared" ref="G15387" si="1021">I15387/H15387</f>
        <v>1</v>
      </c>
      <c r="H15387" s="193">
        <v>1</v>
      </c>
      <c r="I15387" s="193">
        <v>1</v>
      </c>
      <c r="L15387" s="234" t="s">
        <v>1782</v>
      </c>
    </row>
    <row r="15388" spans="1:12" s="245" customFormat="1" ht="15.65" customHeight="1" x14ac:dyDescent="0.3">
      <c r="A15388" s="343">
        <v>44186</v>
      </c>
      <c r="B15388" s="244" t="s">
        <v>2009</v>
      </c>
      <c r="C15388" s="352" t="s">
        <v>1135</v>
      </c>
      <c r="D15388" s="345" t="s">
        <v>1668</v>
      </c>
      <c r="E15388" s="344" t="s">
        <v>377</v>
      </c>
      <c r="F15388" s="345" t="s">
        <v>1739</v>
      </c>
      <c r="G15388" s="193">
        <v>9</v>
      </c>
      <c r="H15388" s="193">
        <v>1300</v>
      </c>
      <c r="I15388" s="193">
        <f>G15388*H15388</f>
        <v>11700</v>
      </c>
      <c r="L15388" s="234" t="s">
        <v>1782</v>
      </c>
    </row>
    <row r="15389" spans="1:12" s="245" customFormat="1" ht="15.65" customHeight="1" x14ac:dyDescent="0.3">
      <c r="A15389" s="343">
        <v>44186</v>
      </c>
      <c r="B15389" s="244" t="s">
        <v>1650</v>
      </c>
      <c r="C15389" s="352" t="s">
        <v>1135</v>
      </c>
      <c r="D15389" s="345" t="s">
        <v>1668</v>
      </c>
      <c r="E15389" s="344" t="s">
        <v>377</v>
      </c>
      <c r="F15389" s="345" t="s">
        <v>1739</v>
      </c>
      <c r="G15389" s="193">
        <v>7</v>
      </c>
      <c r="H15389" s="193">
        <v>1300</v>
      </c>
      <c r="I15389" s="193">
        <f t="shared" ref="I15389:I15391" si="1022">G15389*H15389</f>
        <v>9100</v>
      </c>
      <c r="L15389" s="234" t="s">
        <v>1782</v>
      </c>
    </row>
    <row r="15390" spans="1:12" s="245" customFormat="1" ht="15.65" customHeight="1" x14ac:dyDescent="0.3">
      <c r="A15390" s="343">
        <v>44183</v>
      </c>
      <c r="B15390" s="244" t="s">
        <v>1650</v>
      </c>
      <c r="C15390" s="352" t="s">
        <v>1135</v>
      </c>
      <c r="D15390" s="345" t="s">
        <v>1668</v>
      </c>
      <c r="E15390" s="344" t="s">
        <v>377</v>
      </c>
      <c r="F15390" s="345" t="s">
        <v>1739</v>
      </c>
      <c r="G15390" s="193">
        <v>13</v>
      </c>
      <c r="H15390" s="193">
        <v>1300</v>
      </c>
      <c r="I15390" s="193">
        <f t="shared" si="1022"/>
        <v>16900</v>
      </c>
      <c r="L15390" s="234" t="s">
        <v>1782</v>
      </c>
    </row>
    <row r="15391" spans="1:12" s="245" customFormat="1" ht="15.65" customHeight="1" x14ac:dyDescent="0.3">
      <c r="A15391" s="343">
        <v>44183</v>
      </c>
      <c r="B15391" s="244" t="s">
        <v>2009</v>
      </c>
      <c r="C15391" s="352" t="s">
        <v>1135</v>
      </c>
      <c r="D15391" s="345" t="s">
        <v>1668</v>
      </c>
      <c r="E15391" s="344" t="s">
        <v>377</v>
      </c>
      <c r="F15391" s="345" t="s">
        <v>1739</v>
      </c>
      <c r="G15391" s="193">
        <v>19</v>
      </c>
      <c r="H15391" s="193">
        <v>1300</v>
      </c>
      <c r="I15391" s="193">
        <f t="shared" si="1022"/>
        <v>24700</v>
      </c>
      <c r="L15391" s="234" t="s">
        <v>1782</v>
      </c>
    </row>
    <row r="15392" spans="1:12" s="245" customFormat="1" ht="15.65" customHeight="1" x14ac:dyDescent="0.3">
      <c r="A15392" s="343">
        <v>44202</v>
      </c>
      <c r="B15392" s="244" t="s">
        <v>1390</v>
      </c>
      <c r="C15392" s="352" t="s">
        <v>1135</v>
      </c>
      <c r="D15392" s="241" t="s">
        <v>1696</v>
      </c>
      <c r="E15392" s="344" t="s">
        <v>377</v>
      </c>
      <c r="F15392" s="345" t="s">
        <v>1739</v>
      </c>
      <c r="G15392" s="193">
        <f t="shared" ref="G15392" si="1023">I15392/H15392</f>
        <v>8</v>
      </c>
      <c r="H15392" s="193">
        <v>1250</v>
      </c>
      <c r="I15392" s="193">
        <v>10000</v>
      </c>
      <c r="L15392" s="234" t="s">
        <v>1782</v>
      </c>
    </row>
    <row r="15393" spans="1:12" s="245" customFormat="1" ht="15.65" customHeight="1" x14ac:dyDescent="0.3">
      <c r="A15393" s="343">
        <v>44186</v>
      </c>
      <c r="B15393" s="244" t="s">
        <v>1659</v>
      </c>
      <c r="C15393" s="352" t="s">
        <v>1135</v>
      </c>
      <c r="D15393" s="241" t="s">
        <v>1696</v>
      </c>
      <c r="E15393" s="344" t="s">
        <v>377</v>
      </c>
      <c r="F15393" s="345" t="s">
        <v>1739</v>
      </c>
      <c r="G15393" s="193">
        <f t="shared" ref="G15393:G15395" si="1024">I15393/H15393</f>
        <v>30</v>
      </c>
      <c r="H15393" s="193">
        <v>1250</v>
      </c>
      <c r="I15393" s="193">
        <v>37500</v>
      </c>
      <c r="L15393" s="234" t="s">
        <v>1782</v>
      </c>
    </row>
    <row r="15394" spans="1:12" s="245" customFormat="1" ht="15.65" customHeight="1" x14ac:dyDescent="0.3">
      <c r="A15394" s="343">
        <v>44186</v>
      </c>
      <c r="B15394" s="244" t="s">
        <v>2009</v>
      </c>
      <c r="C15394" s="352" t="s">
        <v>1135</v>
      </c>
      <c r="D15394" s="241" t="s">
        <v>1696</v>
      </c>
      <c r="E15394" s="344" t="s">
        <v>377</v>
      </c>
      <c r="F15394" s="345" t="s">
        <v>1739</v>
      </c>
      <c r="G15394" s="193">
        <f t="shared" si="1024"/>
        <v>26</v>
      </c>
      <c r="H15394" s="193">
        <v>1250</v>
      </c>
      <c r="I15394" s="193">
        <v>32500</v>
      </c>
      <c r="L15394" s="234" t="s">
        <v>1782</v>
      </c>
    </row>
    <row r="15395" spans="1:12" s="245" customFormat="1" ht="15.65" customHeight="1" x14ac:dyDescent="0.3">
      <c r="A15395" s="343">
        <v>44186</v>
      </c>
      <c r="B15395" s="244" t="s">
        <v>1658</v>
      </c>
      <c r="C15395" s="352" t="s">
        <v>1135</v>
      </c>
      <c r="D15395" s="241" t="s">
        <v>1696</v>
      </c>
      <c r="E15395" s="344" t="s">
        <v>377</v>
      </c>
      <c r="F15395" s="345" t="s">
        <v>1739</v>
      </c>
      <c r="G15395" s="193">
        <f t="shared" si="1024"/>
        <v>4</v>
      </c>
      <c r="H15395" s="193">
        <v>1250</v>
      </c>
      <c r="I15395" s="193">
        <v>5000</v>
      </c>
      <c r="L15395" s="234" t="s">
        <v>1782</v>
      </c>
    </row>
    <row r="15396" spans="1:12" s="245" customFormat="1" ht="15.65" customHeight="1" x14ac:dyDescent="0.3">
      <c r="A15396" s="343">
        <v>44186</v>
      </c>
      <c r="B15396" s="244" t="s">
        <v>1650</v>
      </c>
      <c r="C15396" s="352" t="s">
        <v>1135</v>
      </c>
      <c r="D15396" s="241" t="s">
        <v>1696</v>
      </c>
      <c r="E15396" s="344" t="s">
        <v>377</v>
      </c>
      <c r="F15396" s="345" t="s">
        <v>1739</v>
      </c>
      <c r="G15396" s="193">
        <f t="shared" ref="G15396:G15397" si="1025">I15396/H15396</f>
        <v>18</v>
      </c>
      <c r="H15396" s="193">
        <v>1250</v>
      </c>
      <c r="I15396" s="193">
        <v>22500</v>
      </c>
      <c r="L15396" s="234" t="s">
        <v>1782</v>
      </c>
    </row>
    <row r="15397" spans="1:12" s="245" customFormat="1" ht="15.65" customHeight="1" x14ac:dyDescent="0.3">
      <c r="A15397" s="343">
        <v>44186</v>
      </c>
      <c r="B15397" s="244" t="s">
        <v>1390</v>
      </c>
      <c r="C15397" s="352" t="s">
        <v>1135</v>
      </c>
      <c r="D15397" s="241" t="s">
        <v>1696</v>
      </c>
      <c r="E15397" s="344" t="s">
        <v>377</v>
      </c>
      <c r="F15397" s="345" t="s">
        <v>1739</v>
      </c>
      <c r="G15397" s="193">
        <f t="shared" si="1025"/>
        <v>9</v>
      </c>
      <c r="H15397" s="193">
        <v>1250</v>
      </c>
      <c r="I15397" s="193">
        <v>11250</v>
      </c>
      <c r="L15397" s="234" t="s">
        <v>1782</v>
      </c>
    </row>
    <row r="15398" spans="1:12" ht="15" customHeight="1" x14ac:dyDescent="0.3">
      <c r="A15398" s="243">
        <v>44152</v>
      </c>
      <c r="B15398" s="244" t="s">
        <v>1669</v>
      </c>
      <c r="C15398" s="240" t="s">
        <v>291</v>
      </c>
      <c r="D15398" s="241" t="s">
        <v>1671</v>
      </c>
      <c r="E15398" s="245" t="s">
        <v>377</v>
      </c>
      <c r="F15398" s="241" t="s">
        <v>1115</v>
      </c>
      <c r="G15398" s="246">
        <v>4</v>
      </c>
      <c r="H15398" s="246">
        <v>500</v>
      </c>
      <c r="I15398" s="246">
        <f>G15398*H15398</f>
        <v>2000</v>
      </c>
      <c r="L15398" s="234" t="s">
        <v>1782</v>
      </c>
    </row>
    <row r="15399" spans="1:12" ht="15" customHeight="1" x14ac:dyDescent="0.3">
      <c r="A15399" s="243">
        <v>44152</v>
      </c>
      <c r="B15399" s="353" t="s">
        <v>1673</v>
      </c>
      <c r="C15399" s="240" t="s">
        <v>291</v>
      </c>
      <c r="D15399" s="241" t="s">
        <v>1674</v>
      </c>
      <c r="E15399" s="245" t="s">
        <v>377</v>
      </c>
      <c r="F15399" s="241" t="s">
        <v>1115</v>
      </c>
      <c r="G15399" s="246">
        <v>1</v>
      </c>
      <c r="H15399" s="246">
        <v>500</v>
      </c>
      <c r="I15399" s="246">
        <f>G15399*H15399</f>
        <v>500</v>
      </c>
      <c r="L15399" s="234" t="s">
        <v>1782</v>
      </c>
    </row>
    <row r="15400" spans="1:12" ht="15" customHeight="1" x14ac:dyDescent="0.3">
      <c r="A15400" s="243">
        <v>44152</v>
      </c>
      <c r="B15400" s="244" t="s">
        <v>1675</v>
      </c>
      <c r="C15400" s="240" t="s">
        <v>291</v>
      </c>
      <c r="D15400" s="241" t="s">
        <v>1676</v>
      </c>
      <c r="E15400" s="245" t="s">
        <v>377</v>
      </c>
      <c r="F15400" s="241" t="s">
        <v>1115</v>
      </c>
      <c r="G15400" s="246">
        <v>4</v>
      </c>
      <c r="H15400" s="246">
        <v>500</v>
      </c>
      <c r="I15400" s="246">
        <f>G15400*H15400</f>
        <v>2000</v>
      </c>
      <c r="L15400" s="234" t="s">
        <v>1782</v>
      </c>
    </row>
    <row r="15401" spans="1:12" ht="15" customHeight="1" x14ac:dyDescent="0.3">
      <c r="A15401" s="243">
        <v>44152</v>
      </c>
      <c r="B15401" s="244" t="s">
        <v>1675</v>
      </c>
      <c r="C15401" s="240" t="s">
        <v>291</v>
      </c>
      <c r="D15401" s="241" t="s">
        <v>1672</v>
      </c>
      <c r="E15401" s="245" t="s">
        <v>377</v>
      </c>
      <c r="F15401" s="241" t="s">
        <v>1115</v>
      </c>
      <c r="G15401" s="246">
        <v>1</v>
      </c>
      <c r="H15401" s="246">
        <v>500</v>
      </c>
      <c r="I15401" s="246">
        <f>G15401*H15401</f>
        <v>500</v>
      </c>
      <c r="L15401" s="234" t="s">
        <v>1782</v>
      </c>
    </row>
    <row r="15402" spans="1:12" ht="15" customHeight="1" x14ac:dyDescent="0.3">
      <c r="A15402" s="243">
        <v>44151</v>
      </c>
      <c r="B15402" s="244" t="s">
        <v>1677</v>
      </c>
      <c r="C15402" s="240" t="s">
        <v>291</v>
      </c>
      <c r="D15402" s="241" t="s">
        <v>1671</v>
      </c>
      <c r="E15402" s="245" t="s">
        <v>377</v>
      </c>
      <c r="F15402" s="241" t="s">
        <v>1115</v>
      </c>
      <c r="G15402" s="246">
        <f>I15402/H15402</f>
        <v>3.26</v>
      </c>
      <c r="H15402" s="246">
        <v>500</v>
      </c>
      <c r="I15402" s="246">
        <v>1630</v>
      </c>
      <c r="L15402" s="234" t="s">
        <v>1782</v>
      </c>
    </row>
    <row r="15403" spans="1:12" ht="15" customHeight="1" x14ac:dyDescent="0.3">
      <c r="A15403" s="243">
        <v>44151</v>
      </c>
      <c r="B15403" s="244" t="s">
        <v>1677</v>
      </c>
      <c r="C15403" s="240" t="s">
        <v>291</v>
      </c>
      <c r="D15403" s="241" t="s">
        <v>1672</v>
      </c>
      <c r="E15403" s="245" t="s">
        <v>377</v>
      </c>
      <c r="F15403" s="241" t="s">
        <v>1115</v>
      </c>
      <c r="G15403" s="246">
        <f>I15403/H15403</f>
        <v>0.61399999999999999</v>
      </c>
      <c r="H15403" s="246">
        <v>500</v>
      </c>
      <c r="I15403" s="246">
        <v>307</v>
      </c>
      <c r="L15403" s="234" t="s">
        <v>1782</v>
      </c>
    </row>
    <row r="15404" spans="1:12" ht="15" customHeight="1" x14ac:dyDescent="0.3">
      <c r="A15404" s="243">
        <v>44151</v>
      </c>
      <c r="B15404" s="244" t="s">
        <v>1678</v>
      </c>
      <c r="C15404" s="240" t="s">
        <v>291</v>
      </c>
      <c r="D15404" s="241" t="s">
        <v>1671</v>
      </c>
      <c r="E15404" s="245" t="s">
        <v>377</v>
      </c>
      <c r="F15404" s="241" t="s">
        <v>1115</v>
      </c>
      <c r="G15404" s="246">
        <f t="shared" ref="G15404:G15420" si="1026">I15404/H15404</f>
        <v>0.33</v>
      </c>
      <c r="H15404" s="246">
        <v>500</v>
      </c>
      <c r="I15404" s="246">
        <v>165</v>
      </c>
      <c r="L15404" s="234" t="s">
        <v>1782</v>
      </c>
    </row>
    <row r="15405" spans="1:12" ht="15" customHeight="1" x14ac:dyDescent="0.3">
      <c r="A15405" s="243">
        <v>44151</v>
      </c>
      <c r="B15405" s="244" t="s">
        <v>1678</v>
      </c>
      <c r="C15405" s="240" t="s">
        <v>291</v>
      </c>
      <c r="D15405" s="241" t="s">
        <v>1672</v>
      </c>
      <c r="E15405" s="245" t="s">
        <v>377</v>
      </c>
      <c r="F15405" s="241" t="s">
        <v>1115</v>
      </c>
      <c r="G15405" s="246">
        <f t="shared" si="1026"/>
        <v>0.216</v>
      </c>
      <c r="H15405" s="246">
        <v>500</v>
      </c>
      <c r="I15405" s="246">
        <v>108</v>
      </c>
      <c r="L15405" s="234" t="s">
        <v>1782</v>
      </c>
    </row>
    <row r="15406" spans="1:12" ht="15" customHeight="1" x14ac:dyDescent="0.3">
      <c r="A15406" s="243">
        <v>44158</v>
      </c>
      <c r="B15406" s="234" t="s">
        <v>1679</v>
      </c>
      <c r="C15406" s="240" t="s">
        <v>291</v>
      </c>
      <c r="D15406" s="241" t="s">
        <v>1680</v>
      </c>
      <c r="E15406" s="245" t="s">
        <v>377</v>
      </c>
      <c r="F15406" s="241" t="s">
        <v>1115</v>
      </c>
      <c r="G15406" s="246">
        <v>5</v>
      </c>
      <c r="H15406" s="246">
        <v>500</v>
      </c>
      <c r="I15406" s="246">
        <v>2500</v>
      </c>
      <c r="L15406" s="234" t="s">
        <v>1782</v>
      </c>
    </row>
    <row r="15407" spans="1:12" ht="15" customHeight="1" x14ac:dyDescent="0.3">
      <c r="A15407" s="243">
        <v>44158</v>
      </c>
      <c r="B15407" s="234" t="s">
        <v>1681</v>
      </c>
      <c r="C15407" s="240" t="s">
        <v>291</v>
      </c>
      <c r="D15407" s="241" t="s">
        <v>1680</v>
      </c>
      <c r="E15407" s="245" t="s">
        <v>377</v>
      </c>
      <c r="F15407" s="241" t="s">
        <v>1115</v>
      </c>
      <c r="G15407" s="246">
        <v>1</v>
      </c>
      <c r="H15407" s="246">
        <v>500</v>
      </c>
      <c r="I15407" s="246">
        <v>500</v>
      </c>
      <c r="L15407" s="234" t="s">
        <v>1782</v>
      </c>
    </row>
    <row r="15408" spans="1:12" ht="15" customHeight="1" x14ac:dyDescent="0.3">
      <c r="A15408" s="243">
        <v>44158</v>
      </c>
      <c r="B15408" s="234" t="s">
        <v>1682</v>
      </c>
      <c r="C15408" s="240" t="s">
        <v>291</v>
      </c>
      <c r="D15408" s="241" t="s">
        <v>1680</v>
      </c>
      <c r="E15408" s="245" t="s">
        <v>377</v>
      </c>
      <c r="F15408" s="241" t="s">
        <v>1115</v>
      </c>
      <c r="G15408" s="246">
        <v>1</v>
      </c>
      <c r="H15408" s="246">
        <v>500</v>
      </c>
      <c r="I15408" s="246">
        <v>500</v>
      </c>
      <c r="L15408" s="234" t="s">
        <v>1782</v>
      </c>
    </row>
    <row r="15409" spans="1:12" ht="15" customHeight="1" x14ac:dyDescent="0.3">
      <c r="A15409" s="243">
        <v>44169</v>
      </c>
      <c r="B15409" s="244" t="s">
        <v>1683</v>
      </c>
      <c r="C15409" s="240" t="s">
        <v>291</v>
      </c>
      <c r="D15409" s="241" t="s">
        <v>1671</v>
      </c>
      <c r="E15409" s="245" t="s">
        <v>377</v>
      </c>
      <c r="F15409" s="241" t="s">
        <v>1115</v>
      </c>
      <c r="G15409" s="246">
        <v>2</v>
      </c>
      <c r="H15409" s="246">
        <v>500</v>
      </c>
      <c r="I15409" s="246">
        <v>1000</v>
      </c>
      <c r="L15409" s="234" t="s">
        <v>1782</v>
      </c>
    </row>
    <row r="15410" spans="1:12" ht="15" customHeight="1" x14ac:dyDescent="0.3">
      <c r="A15410" s="243">
        <v>44169</v>
      </c>
      <c r="B15410" s="353" t="s">
        <v>1684</v>
      </c>
      <c r="C15410" s="240" t="s">
        <v>291</v>
      </c>
      <c r="D15410" s="241" t="s">
        <v>1671</v>
      </c>
      <c r="E15410" s="245" t="s">
        <v>377</v>
      </c>
      <c r="F15410" s="241" t="s">
        <v>1115</v>
      </c>
      <c r="G15410" s="246">
        <f t="shared" si="1026"/>
        <v>0.85799999999999998</v>
      </c>
      <c r="H15410" s="246">
        <v>500</v>
      </c>
      <c r="I15410" s="246">
        <v>429</v>
      </c>
      <c r="L15410" s="234" t="s">
        <v>1782</v>
      </c>
    </row>
    <row r="15411" spans="1:12" ht="15" customHeight="1" x14ac:dyDescent="0.3">
      <c r="A15411" s="243">
        <v>44169</v>
      </c>
      <c r="B15411" s="353" t="s">
        <v>1684</v>
      </c>
      <c r="C15411" s="240" t="s">
        <v>291</v>
      </c>
      <c r="D15411" s="241" t="s">
        <v>1676</v>
      </c>
      <c r="E15411" s="245" t="s">
        <v>377</v>
      </c>
      <c r="F15411" s="241" t="s">
        <v>1115</v>
      </c>
      <c r="G15411" s="246">
        <f t="shared" si="1026"/>
        <v>0.92800000000000005</v>
      </c>
      <c r="H15411" s="246">
        <v>500</v>
      </c>
      <c r="I15411" s="246">
        <v>464</v>
      </c>
      <c r="L15411" s="234" t="s">
        <v>1782</v>
      </c>
    </row>
    <row r="15412" spans="1:12" ht="15" customHeight="1" x14ac:dyDescent="0.3">
      <c r="A15412" s="243">
        <v>44169</v>
      </c>
      <c r="B15412" s="353" t="s">
        <v>1685</v>
      </c>
      <c r="C15412" s="240" t="s">
        <v>291</v>
      </c>
      <c r="D15412" s="241" t="s">
        <v>1670</v>
      </c>
      <c r="E15412" s="245" t="s">
        <v>377</v>
      </c>
      <c r="F15412" s="241" t="s">
        <v>1115</v>
      </c>
      <c r="G15412" s="246">
        <v>3</v>
      </c>
      <c r="H15412" s="246">
        <v>500</v>
      </c>
      <c r="I15412" s="246">
        <v>1500</v>
      </c>
      <c r="L15412" s="234" t="s">
        <v>1782</v>
      </c>
    </row>
    <row r="15413" spans="1:12" ht="15" customHeight="1" x14ac:dyDescent="0.3">
      <c r="A15413" s="243">
        <v>44152</v>
      </c>
      <c r="B15413" s="353" t="s">
        <v>1333</v>
      </c>
      <c r="C15413" s="240" t="s">
        <v>291</v>
      </c>
      <c r="D15413" s="241" t="s">
        <v>1672</v>
      </c>
      <c r="E15413" s="245" t="s">
        <v>377</v>
      </c>
      <c r="F15413" s="241" t="s">
        <v>1115</v>
      </c>
      <c r="G15413" s="246">
        <f t="shared" si="1026"/>
        <v>0.14000000000000001</v>
      </c>
      <c r="H15413" s="246">
        <v>500</v>
      </c>
      <c r="I15413" s="246">
        <v>70</v>
      </c>
      <c r="L15413" s="234" t="s">
        <v>1782</v>
      </c>
    </row>
    <row r="15414" spans="1:12" ht="15" customHeight="1" x14ac:dyDescent="0.3">
      <c r="A15414" s="243">
        <v>44152</v>
      </c>
      <c r="B15414" s="353" t="s">
        <v>1333</v>
      </c>
      <c r="C15414" s="240" t="s">
        <v>291</v>
      </c>
      <c r="D15414" s="241" t="s">
        <v>1671</v>
      </c>
      <c r="E15414" s="245" t="s">
        <v>377</v>
      </c>
      <c r="F15414" s="241" t="s">
        <v>1115</v>
      </c>
      <c r="G15414" s="246">
        <f t="shared" si="1026"/>
        <v>0.2</v>
      </c>
      <c r="H15414" s="246">
        <v>500</v>
      </c>
      <c r="I15414" s="246">
        <v>100</v>
      </c>
      <c r="L15414" s="234" t="s">
        <v>1782</v>
      </c>
    </row>
    <row r="15415" spans="1:12" ht="15" customHeight="1" x14ac:dyDescent="0.3">
      <c r="A15415" s="243">
        <v>44152</v>
      </c>
      <c r="B15415" s="353" t="s">
        <v>1686</v>
      </c>
      <c r="C15415" s="240" t="s">
        <v>291</v>
      </c>
      <c r="D15415" s="241" t="s">
        <v>1672</v>
      </c>
      <c r="E15415" s="245" t="s">
        <v>377</v>
      </c>
      <c r="F15415" s="241" t="s">
        <v>1115</v>
      </c>
      <c r="G15415" s="246">
        <v>2</v>
      </c>
      <c r="H15415" s="246">
        <v>500</v>
      </c>
      <c r="I15415" s="246">
        <v>1000</v>
      </c>
      <c r="L15415" s="234" t="s">
        <v>1782</v>
      </c>
    </row>
    <row r="15416" spans="1:12" ht="15" customHeight="1" x14ac:dyDescent="0.3">
      <c r="A15416" s="243">
        <v>44169</v>
      </c>
      <c r="B15416" s="244" t="s">
        <v>1687</v>
      </c>
      <c r="C15416" s="240" t="s">
        <v>291</v>
      </c>
      <c r="D15416" s="241" t="s">
        <v>1688</v>
      </c>
      <c r="E15416" s="245" t="s">
        <v>377</v>
      </c>
      <c r="F15416" s="241" t="s">
        <v>1115</v>
      </c>
      <c r="G15416" s="246">
        <v>12</v>
      </c>
      <c r="H15416" s="246">
        <v>500</v>
      </c>
      <c r="I15416" s="246">
        <v>6000</v>
      </c>
      <c r="L15416" s="234" t="s">
        <v>1782</v>
      </c>
    </row>
    <row r="15417" spans="1:12" ht="15" customHeight="1" x14ac:dyDescent="0.3">
      <c r="A15417" s="243">
        <v>44172</v>
      </c>
      <c r="B15417" s="353" t="s">
        <v>1689</v>
      </c>
      <c r="C15417" s="240" t="s">
        <v>291</v>
      </c>
      <c r="D15417" s="241" t="s">
        <v>1670</v>
      </c>
      <c r="E15417" s="245" t="s">
        <v>377</v>
      </c>
      <c r="F15417" s="241" t="s">
        <v>1115</v>
      </c>
      <c r="G15417" s="246">
        <v>2</v>
      </c>
      <c r="H15417" s="246">
        <v>500</v>
      </c>
      <c r="I15417" s="246">
        <v>1000</v>
      </c>
      <c r="L15417" s="234" t="s">
        <v>1782</v>
      </c>
    </row>
    <row r="15418" spans="1:12" ht="15" customHeight="1" x14ac:dyDescent="0.3">
      <c r="A15418" s="243">
        <v>44172</v>
      </c>
      <c r="B15418" s="244" t="s">
        <v>1690</v>
      </c>
      <c r="C15418" s="240" t="s">
        <v>291</v>
      </c>
      <c r="D15418" s="241" t="s">
        <v>1670</v>
      </c>
      <c r="E15418" s="245" t="s">
        <v>377</v>
      </c>
      <c r="F15418" s="241" t="s">
        <v>1115</v>
      </c>
      <c r="G15418" s="246">
        <f t="shared" si="1026"/>
        <v>1.01</v>
      </c>
      <c r="H15418" s="246">
        <v>500</v>
      </c>
      <c r="I15418" s="246">
        <v>505</v>
      </c>
      <c r="L15418" s="234" t="s">
        <v>1782</v>
      </c>
    </row>
    <row r="15419" spans="1:12" ht="15" customHeight="1" x14ac:dyDescent="0.3">
      <c r="A15419" s="243">
        <v>44204</v>
      </c>
      <c r="B15419" s="353" t="s">
        <v>1691</v>
      </c>
      <c r="C15419" s="240" t="s">
        <v>291</v>
      </c>
      <c r="D15419" s="241" t="s">
        <v>1692</v>
      </c>
      <c r="E15419" s="245" t="s">
        <v>377</v>
      </c>
      <c r="F15419" s="241" t="s">
        <v>1115</v>
      </c>
      <c r="G15419" s="246">
        <f t="shared" si="1026"/>
        <v>1.8</v>
      </c>
      <c r="H15419" s="246">
        <v>500</v>
      </c>
      <c r="I15419" s="246">
        <v>900</v>
      </c>
      <c r="L15419" s="234" t="s">
        <v>1782</v>
      </c>
    </row>
    <row r="15420" spans="1:12" ht="15" customHeight="1" x14ac:dyDescent="0.3">
      <c r="A15420" s="243">
        <v>44204</v>
      </c>
      <c r="B15420" s="244" t="s">
        <v>1691</v>
      </c>
      <c r="C15420" s="240" t="s">
        <v>291</v>
      </c>
      <c r="D15420" s="241" t="s">
        <v>1693</v>
      </c>
      <c r="E15420" s="245" t="s">
        <v>377</v>
      </c>
      <c r="F15420" s="241" t="s">
        <v>1115</v>
      </c>
      <c r="G15420" s="246">
        <f t="shared" si="1026"/>
        <v>1</v>
      </c>
      <c r="H15420" s="246">
        <v>500</v>
      </c>
      <c r="I15420" s="246">
        <v>500</v>
      </c>
      <c r="L15420" s="234" t="s">
        <v>1782</v>
      </c>
    </row>
    <row r="15421" spans="1:12" ht="15" customHeight="1" x14ac:dyDescent="0.3">
      <c r="A15421" s="243">
        <v>44204</v>
      </c>
      <c r="B15421" s="244" t="s">
        <v>1390</v>
      </c>
      <c r="C15421" s="240" t="s">
        <v>1135</v>
      </c>
      <c r="D15421" s="241" t="s">
        <v>1694</v>
      </c>
      <c r="E15421" s="245" t="s">
        <v>377</v>
      </c>
      <c r="F15421" s="241" t="s">
        <v>1115</v>
      </c>
      <c r="G15421" s="246">
        <f t="shared" ref="G15421" si="1027">I15421/H15421</f>
        <v>100</v>
      </c>
      <c r="H15421" s="246">
        <v>100</v>
      </c>
      <c r="I15421" s="246">
        <v>10000</v>
      </c>
      <c r="L15421" s="234" t="s">
        <v>1782</v>
      </c>
    </row>
    <row r="15422" spans="1:12" ht="15" customHeight="1" x14ac:dyDescent="0.3">
      <c r="A15422" s="243">
        <v>44204</v>
      </c>
      <c r="B15422" s="244" t="s">
        <v>1695</v>
      </c>
      <c r="C15422" s="240" t="s">
        <v>10</v>
      </c>
      <c r="D15422" s="241" t="s">
        <v>1656</v>
      </c>
      <c r="E15422" s="245" t="s">
        <v>377</v>
      </c>
      <c r="F15422" s="241" t="s">
        <v>181</v>
      </c>
      <c r="G15422" s="246">
        <f t="shared" ref="G15422:G15449" si="1028">I15422/H15422</f>
        <v>100</v>
      </c>
      <c r="H15422" s="246">
        <v>1</v>
      </c>
      <c r="I15422" s="246">
        <v>100</v>
      </c>
      <c r="L15422" s="234" t="s">
        <v>1782</v>
      </c>
    </row>
    <row r="15423" spans="1:12" ht="15" customHeight="1" x14ac:dyDescent="0.3">
      <c r="A15423" s="243">
        <v>44183</v>
      </c>
      <c r="B15423" s="244" t="s">
        <v>1658</v>
      </c>
      <c r="C15423" s="240" t="s">
        <v>1135</v>
      </c>
      <c r="D15423" s="241" t="s">
        <v>1668</v>
      </c>
      <c r="E15423" s="245" t="s">
        <v>377</v>
      </c>
      <c r="F15423" s="241" t="s">
        <v>1739</v>
      </c>
      <c r="G15423" s="246">
        <v>5</v>
      </c>
      <c r="H15423" s="246">
        <v>1300</v>
      </c>
      <c r="I15423" s="246">
        <f>G15423*H15423</f>
        <v>6500</v>
      </c>
      <c r="L15423" s="234" t="s">
        <v>1782</v>
      </c>
    </row>
    <row r="15424" spans="1:12" ht="15" customHeight="1" x14ac:dyDescent="0.3">
      <c r="A15424" s="243">
        <v>44183</v>
      </c>
      <c r="B15424" s="244" t="s">
        <v>1658</v>
      </c>
      <c r="C15424" s="240" t="s">
        <v>1135</v>
      </c>
      <c r="D15424" s="241" t="s">
        <v>44</v>
      </c>
      <c r="E15424" s="245" t="s">
        <v>377</v>
      </c>
      <c r="F15424" s="241" t="s">
        <v>44</v>
      </c>
      <c r="G15424" s="246">
        <f t="shared" si="1028"/>
        <v>200</v>
      </c>
      <c r="H15424" s="246">
        <v>1</v>
      </c>
      <c r="I15424" s="246">
        <v>200</v>
      </c>
      <c r="L15424" s="234" t="s">
        <v>1782</v>
      </c>
    </row>
    <row r="15425" spans="1:12" ht="15" customHeight="1" x14ac:dyDescent="0.3">
      <c r="A15425" s="243">
        <v>44183</v>
      </c>
      <c r="B15425" s="244" t="s">
        <v>1658</v>
      </c>
      <c r="C15425" s="240" t="s">
        <v>1135</v>
      </c>
      <c r="D15425" s="241" t="s">
        <v>1696</v>
      </c>
      <c r="E15425" s="245" t="s">
        <v>377</v>
      </c>
      <c r="F15425" s="241" t="s">
        <v>1739</v>
      </c>
      <c r="G15425" s="246">
        <f t="shared" si="1028"/>
        <v>2.8846153846153846</v>
      </c>
      <c r="H15425" s="246">
        <v>1300</v>
      </c>
      <c r="I15425" s="246">
        <v>3750</v>
      </c>
      <c r="L15425" s="234" t="s">
        <v>1782</v>
      </c>
    </row>
    <row r="15426" spans="1:12" ht="15" customHeight="1" x14ac:dyDescent="0.3">
      <c r="A15426" s="243">
        <v>44183</v>
      </c>
      <c r="B15426" s="244" t="s">
        <v>1658</v>
      </c>
      <c r="C15426" s="240" t="s">
        <v>1135</v>
      </c>
      <c r="D15426" s="241" t="s">
        <v>1697</v>
      </c>
      <c r="E15426" s="245" t="s">
        <v>377</v>
      </c>
      <c r="F15426" s="241" t="s">
        <v>181</v>
      </c>
      <c r="G15426" s="246">
        <f t="shared" si="1028"/>
        <v>1</v>
      </c>
      <c r="H15426" s="246">
        <v>1</v>
      </c>
      <c r="I15426" s="246">
        <v>1</v>
      </c>
      <c r="L15426" s="234" t="s">
        <v>1782</v>
      </c>
    </row>
    <row r="15427" spans="1:12" s="245" customFormat="1" ht="15.75" customHeight="1" x14ac:dyDescent="0.3">
      <c r="A15427" s="343">
        <v>44209</v>
      </c>
      <c r="B15427" s="244" t="s">
        <v>1698</v>
      </c>
      <c r="C15427" s="352" t="s">
        <v>56</v>
      </c>
      <c r="D15427" s="345" t="s">
        <v>1155</v>
      </c>
      <c r="E15427" s="344" t="s">
        <v>377</v>
      </c>
      <c r="F15427" s="345" t="s">
        <v>15</v>
      </c>
      <c r="G15427" s="193">
        <f t="shared" si="1028"/>
        <v>1.5</v>
      </c>
      <c r="H15427" s="193">
        <v>200</v>
      </c>
      <c r="I15427" s="193">
        <v>300</v>
      </c>
      <c r="L15427" s="234" t="s">
        <v>1782</v>
      </c>
    </row>
    <row r="15428" spans="1:12" s="245" customFormat="1" ht="15.75" customHeight="1" x14ac:dyDescent="0.3">
      <c r="A15428" s="343">
        <v>44209</v>
      </c>
      <c r="B15428" s="244" t="s">
        <v>1698</v>
      </c>
      <c r="C15428" s="352" t="s">
        <v>56</v>
      </c>
      <c r="D15428" s="345" t="s">
        <v>793</v>
      </c>
      <c r="E15428" s="344" t="s">
        <v>377</v>
      </c>
      <c r="F15428" s="345" t="s">
        <v>12</v>
      </c>
      <c r="G15428" s="193">
        <f t="shared" si="1028"/>
        <v>4</v>
      </c>
      <c r="H15428" s="193">
        <v>100</v>
      </c>
      <c r="I15428" s="193">
        <v>400</v>
      </c>
      <c r="L15428" s="234" t="s">
        <v>1782</v>
      </c>
    </row>
    <row r="15429" spans="1:12" s="245" customFormat="1" ht="15.75" customHeight="1" x14ac:dyDescent="0.3">
      <c r="A15429" s="343">
        <v>44209</v>
      </c>
      <c r="B15429" s="244" t="s">
        <v>1698</v>
      </c>
      <c r="C15429" s="352" t="s">
        <v>56</v>
      </c>
      <c r="D15429" s="345" t="s">
        <v>1093</v>
      </c>
      <c r="E15429" s="344" t="s">
        <v>377</v>
      </c>
      <c r="F15429" s="345" t="s">
        <v>41</v>
      </c>
      <c r="G15429" s="193">
        <f t="shared" si="1028"/>
        <v>150</v>
      </c>
      <c r="H15429" s="193">
        <v>1</v>
      </c>
      <c r="I15429" s="193">
        <v>150</v>
      </c>
      <c r="L15429" s="234" t="s">
        <v>1782</v>
      </c>
    </row>
    <row r="15430" spans="1:12" s="245" customFormat="1" ht="15.75" customHeight="1" x14ac:dyDescent="0.3">
      <c r="A15430" s="343">
        <v>44209</v>
      </c>
      <c r="B15430" s="244" t="s">
        <v>1698</v>
      </c>
      <c r="C15430" s="352" t="s">
        <v>56</v>
      </c>
      <c r="D15430" s="345" t="s">
        <v>1128</v>
      </c>
      <c r="E15430" s="344" t="s">
        <v>377</v>
      </c>
      <c r="F15430" s="345" t="s">
        <v>27</v>
      </c>
      <c r="G15430" s="193">
        <f t="shared" si="1028"/>
        <v>400</v>
      </c>
      <c r="H15430" s="193">
        <v>1</v>
      </c>
      <c r="I15430" s="193">
        <v>400</v>
      </c>
      <c r="L15430" s="234" t="s">
        <v>1782</v>
      </c>
    </row>
    <row r="15431" spans="1:12" s="245" customFormat="1" ht="15.75" customHeight="1" x14ac:dyDescent="0.3">
      <c r="A15431" s="343">
        <v>44209</v>
      </c>
      <c r="B15431" s="244" t="s">
        <v>1698</v>
      </c>
      <c r="C15431" s="352" t="s">
        <v>56</v>
      </c>
      <c r="D15431" s="345" t="s">
        <v>1153</v>
      </c>
      <c r="E15431" s="344" t="s">
        <v>377</v>
      </c>
      <c r="F15431" s="345" t="s">
        <v>31</v>
      </c>
      <c r="G15431" s="193">
        <f t="shared" si="1028"/>
        <v>10</v>
      </c>
      <c r="H15431" s="193">
        <v>100</v>
      </c>
      <c r="I15431" s="193">
        <v>1000</v>
      </c>
      <c r="L15431" s="234" t="s">
        <v>1782</v>
      </c>
    </row>
    <row r="15432" spans="1:12" s="245" customFormat="1" ht="15.75" customHeight="1" x14ac:dyDescent="0.3">
      <c r="A15432" s="343">
        <v>44209</v>
      </c>
      <c r="B15432" s="244" t="s">
        <v>1698</v>
      </c>
      <c r="C15432" s="352" t="s">
        <v>56</v>
      </c>
      <c r="D15432" s="345" t="s">
        <v>1160</v>
      </c>
      <c r="E15432" s="344" t="s">
        <v>377</v>
      </c>
      <c r="F15432" s="345" t="s">
        <v>31</v>
      </c>
      <c r="G15432" s="193">
        <f t="shared" si="1028"/>
        <v>10</v>
      </c>
      <c r="H15432" s="193">
        <v>100</v>
      </c>
      <c r="I15432" s="193">
        <v>1000</v>
      </c>
      <c r="L15432" s="234" t="s">
        <v>1782</v>
      </c>
    </row>
    <row r="15433" spans="1:12" s="245" customFormat="1" ht="15.75" customHeight="1" x14ac:dyDescent="0.3">
      <c r="A15433" s="343">
        <v>44209</v>
      </c>
      <c r="B15433" s="244" t="s">
        <v>1699</v>
      </c>
      <c r="C15433" s="352" t="s">
        <v>56</v>
      </c>
      <c r="D15433" s="345" t="s">
        <v>1155</v>
      </c>
      <c r="E15433" s="344" t="s">
        <v>377</v>
      </c>
      <c r="F15433" s="345" t="s">
        <v>15</v>
      </c>
      <c r="G15433" s="193">
        <f t="shared" ref="G15433:G15442" si="1029">I15433/H15433</f>
        <v>5</v>
      </c>
      <c r="H15433" s="193">
        <v>200</v>
      </c>
      <c r="I15433" s="193">
        <v>1000</v>
      </c>
      <c r="L15433" s="234" t="s">
        <v>1782</v>
      </c>
    </row>
    <row r="15434" spans="1:12" s="245" customFormat="1" ht="15.75" customHeight="1" x14ac:dyDescent="0.3">
      <c r="A15434" s="343">
        <v>44209</v>
      </c>
      <c r="B15434" s="244" t="s">
        <v>1699</v>
      </c>
      <c r="C15434" s="352" t="s">
        <v>56</v>
      </c>
      <c r="D15434" s="345" t="s">
        <v>1153</v>
      </c>
      <c r="E15434" s="344" t="s">
        <v>377</v>
      </c>
      <c r="F15434" s="345" t="s">
        <v>31</v>
      </c>
      <c r="G15434" s="193">
        <f t="shared" si="1029"/>
        <v>50</v>
      </c>
      <c r="H15434" s="193">
        <v>100</v>
      </c>
      <c r="I15434" s="193">
        <v>5000</v>
      </c>
      <c r="L15434" s="234" t="s">
        <v>1782</v>
      </c>
    </row>
    <row r="15435" spans="1:12" s="245" customFormat="1" ht="15.75" customHeight="1" x14ac:dyDescent="0.3">
      <c r="A15435" s="343">
        <v>44209</v>
      </c>
      <c r="B15435" s="244" t="s">
        <v>1699</v>
      </c>
      <c r="C15435" s="352" t="s">
        <v>56</v>
      </c>
      <c r="D15435" s="345" t="s">
        <v>1160</v>
      </c>
      <c r="E15435" s="344" t="s">
        <v>377</v>
      </c>
      <c r="F15435" s="345" t="s">
        <v>31</v>
      </c>
      <c r="G15435" s="193">
        <f t="shared" si="1029"/>
        <v>50</v>
      </c>
      <c r="H15435" s="193">
        <v>100</v>
      </c>
      <c r="I15435" s="193">
        <v>5000</v>
      </c>
      <c r="L15435" s="234" t="s">
        <v>1782</v>
      </c>
    </row>
    <row r="15436" spans="1:12" s="245" customFormat="1" ht="15.75" customHeight="1" x14ac:dyDescent="0.3">
      <c r="A15436" s="343">
        <v>44209</v>
      </c>
      <c r="B15436" s="244" t="s">
        <v>1700</v>
      </c>
      <c r="C15436" s="352" t="s">
        <v>56</v>
      </c>
      <c r="D15436" s="345" t="s">
        <v>1155</v>
      </c>
      <c r="E15436" s="344" t="s">
        <v>377</v>
      </c>
      <c r="F15436" s="345" t="s">
        <v>15</v>
      </c>
      <c r="G15436" s="193">
        <f t="shared" si="1029"/>
        <v>0.4</v>
      </c>
      <c r="H15436" s="193">
        <v>200</v>
      </c>
      <c r="I15436" s="193">
        <v>80</v>
      </c>
      <c r="L15436" s="234" t="s">
        <v>1782</v>
      </c>
    </row>
    <row r="15437" spans="1:12" s="245" customFormat="1" ht="15.75" customHeight="1" x14ac:dyDescent="0.3">
      <c r="A15437" s="343">
        <v>44209</v>
      </c>
      <c r="B15437" s="244" t="s">
        <v>1700</v>
      </c>
      <c r="C15437" s="352" t="s">
        <v>56</v>
      </c>
      <c r="D15437" s="345" t="s">
        <v>793</v>
      </c>
      <c r="E15437" s="344" t="s">
        <v>377</v>
      </c>
      <c r="F15437" s="345" t="s">
        <v>12</v>
      </c>
      <c r="G15437" s="193">
        <f t="shared" si="1029"/>
        <v>0.5</v>
      </c>
      <c r="H15437" s="193">
        <v>100</v>
      </c>
      <c r="I15437" s="193">
        <v>50</v>
      </c>
      <c r="L15437" s="234" t="s">
        <v>1782</v>
      </c>
    </row>
    <row r="15438" spans="1:12" s="245" customFormat="1" ht="15.75" customHeight="1" x14ac:dyDescent="0.3">
      <c r="A15438" s="343">
        <v>44209</v>
      </c>
      <c r="B15438" s="244" t="s">
        <v>1700</v>
      </c>
      <c r="C15438" s="352" t="s">
        <v>56</v>
      </c>
      <c r="D15438" s="345" t="s">
        <v>1093</v>
      </c>
      <c r="E15438" s="344" t="s">
        <v>377</v>
      </c>
      <c r="F15438" s="345" t="s">
        <v>41</v>
      </c>
      <c r="G15438" s="193">
        <f t="shared" si="1029"/>
        <v>42</v>
      </c>
      <c r="H15438" s="193">
        <v>1</v>
      </c>
      <c r="I15438" s="193">
        <v>42</v>
      </c>
      <c r="L15438" s="234" t="s">
        <v>1782</v>
      </c>
    </row>
    <row r="15439" spans="1:12" s="245" customFormat="1" ht="15.75" customHeight="1" x14ac:dyDescent="0.3">
      <c r="A15439" s="343">
        <v>44209</v>
      </c>
      <c r="B15439" s="244" t="s">
        <v>1700</v>
      </c>
      <c r="C15439" s="352" t="s">
        <v>56</v>
      </c>
      <c r="D15439" s="345" t="s">
        <v>1128</v>
      </c>
      <c r="E15439" s="344" t="s">
        <v>377</v>
      </c>
      <c r="F15439" s="345" t="s">
        <v>27</v>
      </c>
      <c r="G15439" s="193">
        <f t="shared" si="1029"/>
        <v>50</v>
      </c>
      <c r="H15439" s="193">
        <v>1</v>
      </c>
      <c r="I15439" s="193">
        <v>50</v>
      </c>
      <c r="L15439" s="234" t="s">
        <v>1782</v>
      </c>
    </row>
    <row r="15440" spans="1:12" s="245" customFormat="1" ht="15.75" customHeight="1" x14ac:dyDescent="0.3">
      <c r="A15440" s="343">
        <v>44209</v>
      </c>
      <c r="B15440" s="244" t="s">
        <v>1700</v>
      </c>
      <c r="C15440" s="352" t="s">
        <v>56</v>
      </c>
      <c r="D15440" s="345" t="s">
        <v>1382</v>
      </c>
      <c r="E15440" s="344" t="s">
        <v>377</v>
      </c>
      <c r="F15440" s="345" t="s">
        <v>31</v>
      </c>
      <c r="G15440" s="193">
        <f t="shared" si="1029"/>
        <v>80</v>
      </c>
      <c r="H15440" s="193">
        <v>100</v>
      </c>
      <c r="I15440" s="193">
        <v>8000</v>
      </c>
      <c r="L15440" s="234" t="s">
        <v>1782</v>
      </c>
    </row>
    <row r="15441" spans="1:12" s="245" customFormat="1" ht="15.75" customHeight="1" x14ac:dyDescent="0.3">
      <c r="A15441" s="343">
        <v>44209</v>
      </c>
      <c r="B15441" s="244" t="s">
        <v>1700</v>
      </c>
      <c r="C15441" s="352" t="s">
        <v>56</v>
      </c>
      <c r="D15441" s="345" t="s">
        <v>1276</v>
      </c>
      <c r="E15441" s="344" t="s">
        <v>377</v>
      </c>
      <c r="F15441" s="345" t="s">
        <v>31</v>
      </c>
      <c r="G15441" s="193">
        <f t="shared" si="1029"/>
        <v>80</v>
      </c>
      <c r="H15441" s="193">
        <v>100</v>
      </c>
      <c r="I15441" s="193">
        <v>8000</v>
      </c>
      <c r="L15441" s="234" t="s">
        <v>1782</v>
      </c>
    </row>
    <row r="15442" spans="1:12" s="245" customFormat="1" ht="15.65" customHeight="1" x14ac:dyDescent="0.3">
      <c r="A15442" s="343">
        <v>44209</v>
      </c>
      <c r="B15442" s="244" t="s">
        <v>1700</v>
      </c>
      <c r="C15442" s="352" t="s">
        <v>56</v>
      </c>
      <c r="D15442" s="345" t="s">
        <v>1161</v>
      </c>
      <c r="E15442" s="344" t="s">
        <v>377</v>
      </c>
      <c r="F15442" s="345" t="s">
        <v>670</v>
      </c>
      <c r="G15442" s="193">
        <f t="shared" si="1029"/>
        <v>2</v>
      </c>
      <c r="H15442" s="193">
        <v>40</v>
      </c>
      <c r="I15442" s="193">
        <v>80</v>
      </c>
      <c r="L15442" s="234" t="s">
        <v>1782</v>
      </c>
    </row>
    <row r="15443" spans="1:12" ht="15" customHeight="1" x14ac:dyDescent="0.3">
      <c r="A15443" s="243">
        <v>44203</v>
      </c>
      <c r="B15443" s="244" t="s">
        <v>1701</v>
      </c>
      <c r="C15443" s="240" t="s">
        <v>291</v>
      </c>
      <c r="D15443" s="241" t="s">
        <v>758</v>
      </c>
      <c r="E15443" s="245" t="s">
        <v>377</v>
      </c>
      <c r="F15443" s="241" t="s">
        <v>1704</v>
      </c>
      <c r="G15443" s="246">
        <f t="shared" si="1028"/>
        <v>5</v>
      </c>
      <c r="H15443" s="246">
        <v>1</v>
      </c>
      <c r="I15443" s="246">
        <v>5</v>
      </c>
      <c r="L15443" s="234" t="s">
        <v>1782</v>
      </c>
    </row>
    <row r="15444" spans="1:12" ht="15" customHeight="1" x14ac:dyDescent="0.3">
      <c r="A15444" s="243">
        <v>44203</v>
      </c>
      <c r="B15444" s="244" t="s">
        <v>1701</v>
      </c>
      <c r="C15444" s="240" t="s">
        <v>291</v>
      </c>
      <c r="D15444" s="241" t="s">
        <v>756</v>
      </c>
      <c r="E15444" s="245" t="s">
        <v>377</v>
      </c>
      <c r="F15444" s="241" t="s">
        <v>1704</v>
      </c>
      <c r="G15444" s="246">
        <f t="shared" si="1028"/>
        <v>5</v>
      </c>
      <c r="H15444" s="246">
        <v>1</v>
      </c>
      <c r="I15444" s="246">
        <v>5</v>
      </c>
      <c r="L15444" s="234" t="s">
        <v>1782</v>
      </c>
    </row>
    <row r="15445" spans="1:12" ht="15" customHeight="1" x14ac:dyDescent="0.3">
      <c r="A15445" s="243">
        <v>44203</v>
      </c>
      <c r="B15445" s="244" t="s">
        <v>1701</v>
      </c>
      <c r="C15445" s="240" t="s">
        <v>291</v>
      </c>
      <c r="D15445" s="241" t="s">
        <v>1702</v>
      </c>
      <c r="E15445" s="245" t="s">
        <v>377</v>
      </c>
      <c r="F15445" s="241" t="s">
        <v>1115</v>
      </c>
      <c r="G15445" s="246">
        <f t="shared" si="1028"/>
        <v>0.12</v>
      </c>
      <c r="H15445" s="246">
        <v>500</v>
      </c>
      <c r="I15445" s="246">
        <v>60</v>
      </c>
      <c r="L15445" s="234" t="s">
        <v>1782</v>
      </c>
    </row>
    <row r="15446" spans="1:12" ht="15" customHeight="1" x14ac:dyDescent="0.3">
      <c r="A15446" s="243">
        <v>44203</v>
      </c>
      <c r="B15446" s="244" t="s">
        <v>1701</v>
      </c>
      <c r="C15446" s="240" t="s">
        <v>291</v>
      </c>
      <c r="D15446" s="241" t="s">
        <v>1703</v>
      </c>
      <c r="E15446" s="245" t="s">
        <v>377</v>
      </c>
      <c r="F15446" s="241" t="s">
        <v>1115</v>
      </c>
      <c r="G15446" s="246">
        <f t="shared" si="1028"/>
        <v>1</v>
      </c>
      <c r="H15446" s="246">
        <v>500</v>
      </c>
      <c r="I15446" s="246">
        <v>500</v>
      </c>
      <c r="L15446" s="234" t="s">
        <v>1782</v>
      </c>
    </row>
    <row r="15447" spans="1:12" ht="15" customHeight="1" x14ac:dyDescent="0.3">
      <c r="A15447" s="243">
        <v>44193</v>
      </c>
      <c r="B15447" s="244" t="s">
        <v>1390</v>
      </c>
      <c r="C15447" s="240" t="s">
        <v>1135</v>
      </c>
      <c r="D15447" s="241" t="s">
        <v>1694</v>
      </c>
      <c r="E15447" s="245" t="s">
        <v>377</v>
      </c>
      <c r="F15447" s="241" t="s">
        <v>31</v>
      </c>
      <c r="G15447" s="246">
        <f t="shared" si="1028"/>
        <v>90</v>
      </c>
      <c r="H15447" s="246">
        <v>100</v>
      </c>
      <c r="I15447" s="246">
        <v>9000</v>
      </c>
      <c r="L15447" s="234" t="s">
        <v>1782</v>
      </c>
    </row>
    <row r="15448" spans="1:12" ht="15" customHeight="1" x14ac:dyDescent="0.3">
      <c r="A15448" s="243">
        <v>44193</v>
      </c>
      <c r="B15448" s="244" t="s">
        <v>1658</v>
      </c>
      <c r="C15448" s="240" t="s">
        <v>1135</v>
      </c>
      <c r="D15448" s="241" t="s">
        <v>1705</v>
      </c>
      <c r="E15448" s="245" t="s">
        <v>377</v>
      </c>
      <c r="F15448" s="241" t="s">
        <v>181</v>
      </c>
      <c r="G15448" s="246">
        <f t="shared" si="1028"/>
        <v>13</v>
      </c>
      <c r="H15448" s="246">
        <v>24</v>
      </c>
      <c r="I15448" s="246">
        <v>312</v>
      </c>
      <c r="L15448" s="234" t="s">
        <v>1782</v>
      </c>
    </row>
    <row r="15449" spans="1:12" ht="15" customHeight="1" x14ac:dyDescent="0.3">
      <c r="A15449" s="243">
        <v>44195</v>
      </c>
      <c r="B15449" s="244" t="s">
        <v>1390</v>
      </c>
      <c r="C15449" s="240" t="s">
        <v>1135</v>
      </c>
      <c r="D15449" s="241" t="s">
        <v>1706</v>
      </c>
      <c r="E15449" s="245" t="s">
        <v>377</v>
      </c>
      <c r="F15449" s="241" t="s">
        <v>1707</v>
      </c>
      <c r="G15449" s="246">
        <f t="shared" si="1028"/>
        <v>50</v>
      </c>
      <c r="H15449" s="246">
        <v>100</v>
      </c>
      <c r="I15449" s="246">
        <v>5000</v>
      </c>
      <c r="L15449" s="234" t="s">
        <v>1782</v>
      </c>
    </row>
    <row r="15450" spans="1:12" ht="15" customHeight="1" x14ac:dyDescent="0.3">
      <c r="A15450" s="243">
        <v>44195</v>
      </c>
      <c r="B15450" s="244" t="s">
        <v>1650</v>
      </c>
      <c r="C15450" s="240" t="s">
        <v>1135</v>
      </c>
      <c r="D15450" s="241" t="s">
        <v>1705</v>
      </c>
      <c r="E15450" s="245" t="s">
        <v>377</v>
      </c>
      <c r="F15450" s="241" t="s">
        <v>181</v>
      </c>
      <c r="G15450" s="246">
        <f t="shared" ref="G15450:G15456" si="1030">I15450/H15450</f>
        <v>5</v>
      </c>
      <c r="H15450" s="246">
        <v>24</v>
      </c>
      <c r="I15450" s="246">
        <v>120</v>
      </c>
      <c r="L15450" s="234" t="s">
        <v>1782</v>
      </c>
    </row>
    <row r="15451" spans="1:12" ht="15" customHeight="1" x14ac:dyDescent="0.3">
      <c r="A15451" s="243">
        <v>44196</v>
      </c>
      <c r="B15451" s="244" t="s">
        <v>1659</v>
      </c>
      <c r="C15451" s="240" t="s">
        <v>1135</v>
      </c>
      <c r="D15451" s="241" t="s">
        <v>1335</v>
      </c>
      <c r="E15451" s="245" t="s">
        <v>377</v>
      </c>
      <c r="F15451" s="241" t="s">
        <v>41</v>
      </c>
      <c r="G15451" s="246">
        <f t="shared" si="1030"/>
        <v>125</v>
      </c>
      <c r="H15451" s="246">
        <v>1</v>
      </c>
      <c r="I15451" s="246">
        <v>125</v>
      </c>
      <c r="L15451" s="234" t="s">
        <v>1782</v>
      </c>
    </row>
    <row r="15452" spans="1:12" ht="15" customHeight="1" x14ac:dyDescent="0.3">
      <c r="A15452" s="243">
        <v>44196</v>
      </c>
      <c r="B15452" s="244" t="s">
        <v>1659</v>
      </c>
      <c r="C15452" s="240" t="s">
        <v>1135</v>
      </c>
      <c r="D15452" s="241" t="s">
        <v>1708</v>
      </c>
      <c r="E15452" s="245" t="s">
        <v>377</v>
      </c>
      <c r="F15452" s="241" t="s">
        <v>41</v>
      </c>
      <c r="G15452" s="246">
        <f t="shared" si="1030"/>
        <v>125</v>
      </c>
      <c r="H15452" s="246">
        <v>1</v>
      </c>
      <c r="I15452" s="246">
        <v>125</v>
      </c>
      <c r="L15452" s="234" t="s">
        <v>1782</v>
      </c>
    </row>
    <row r="15453" spans="1:12" ht="15" customHeight="1" x14ac:dyDescent="0.3">
      <c r="A15453" s="243">
        <v>44196</v>
      </c>
      <c r="B15453" s="244" t="s">
        <v>1659</v>
      </c>
      <c r="C15453" s="240" t="s">
        <v>1135</v>
      </c>
      <c r="D15453" s="241" t="s">
        <v>1709</v>
      </c>
      <c r="E15453" s="245" t="s">
        <v>377</v>
      </c>
      <c r="F15453" s="241" t="s">
        <v>31</v>
      </c>
      <c r="G15453" s="246">
        <f t="shared" si="1030"/>
        <v>20</v>
      </c>
      <c r="H15453" s="246">
        <v>100</v>
      </c>
      <c r="I15453" s="246">
        <v>2000</v>
      </c>
      <c r="L15453" s="234" t="s">
        <v>1782</v>
      </c>
    </row>
    <row r="15454" spans="1:12" ht="15" customHeight="1" x14ac:dyDescent="0.3">
      <c r="A15454" s="243">
        <v>44196</v>
      </c>
      <c r="B15454" s="244" t="s">
        <v>1659</v>
      </c>
      <c r="C15454" s="240" t="s">
        <v>1135</v>
      </c>
      <c r="D15454" s="241" t="s">
        <v>793</v>
      </c>
      <c r="E15454" s="245" t="s">
        <v>377</v>
      </c>
      <c r="F15454" s="241" t="s">
        <v>12</v>
      </c>
      <c r="G15454" s="246">
        <f t="shared" si="1030"/>
        <v>32</v>
      </c>
      <c r="H15454" s="246">
        <v>100</v>
      </c>
      <c r="I15454" s="246">
        <v>3200</v>
      </c>
      <c r="L15454" s="234" t="s">
        <v>1782</v>
      </c>
    </row>
    <row r="15455" spans="1:12" ht="15" customHeight="1" x14ac:dyDescent="0.3">
      <c r="A15455" s="243">
        <v>44187</v>
      </c>
      <c r="B15455" s="244" t="s">
        <v>2009</v>
      </c>
      <c r="C15455" s="240" t="s">
        <v>1135</v>
      </c>
      <c r="D15455" s="241" t="s">
        <v>44</v>
      </c>
      <c r="E15455" s="245" t="s">
        <v>377</v>
      </c>
      <c r="F15455" s="241" t="s">
        <v>44</v>
      </c>
      <c r="G15455" s="246">
        <f t="shared" si="1030"/>
        <v>5</v>
      </c>
      <c r="H15455" s="246">
        <v>24</v>
      </c>
      <c r="I15455" s="246">
        <v>120</v>
      </c>
      <c r="L15455" s="234" t="s">
        <v>1782</v>
      </c>
    </row>
    <row r="15456" spans="1:12" ht="15" customHeight="1" x14ac:dyDescent="0.3">
      <c r="A15456" s="243">
        <v>44187</v>
      </c>
      <c r="B15456" s="244" t="s">
        <v>2009</v>
      </c>
      <c r="C15456" s="240" t="s">
        <v>1135</v>
      </c>
      <c r="D15456" s="241" t="s">
        <v>1710</v>
      </c>
      <c r="E15456" s="245" t="s">
        <v>1711</v>
      </c>
      <c r="F15456" s="241" t="s">
        <v>181</v>
      </c>
      <c r="G15456" s="246">
        <f t="shared" si="1030"/>
        <v>21</v>
      </c>
      <c r="H15456" s="246">
        <v>24</v>
      </c>
      <c r="I15456" s="246">
        <v>504</v>
      </c>
      <c r="L15456" s="234" t="s">
        <v>1782</v>
      </c>
    </row>
    <row r="15457" spans="1:12" ht="15" customHeight="1" x14ac:dyDescent="0.3">
      <c r="A15457" s="243">
        <v>44187</v>
      </c>
      <c r="B15457" s="244" t="s">
        <v>1659</v>
      </c>
      <c r="C15457" s="240" t="s">
        <v>1135</v>
      </c>
      <c r="D15457" s="241" t="s">
        <v>1710</v>
      </c>
      <c r="E15457" s="245" t="s">
        <v>1711</v>
      </c>
      <c r="F15457" s="241" t="s">
        <v>181</v>
      </c>
      <c r="G15457" s="246">
        <f t="shared" ref="G15457:G15466" si="1031">I15457/H15457</f>
        <v>21</v>
      </c>
      <c r="H15457" s="246">
        <v>24</v>
      </c>
      <c r="I15457" s="246">
        <v>504</v>
      </c>
      <c r="L15457" s="234" t="s">
        <v>1782</v>
      </c>
    </row>
    <row r="15458" spans="1:12" ht="15" customHeight="1" x14ac:dyDescent="0.3">
      <c r="A15458" s="243">
        <v>44188</v>
      </c>
      <c r="B15458" s="244" t="s">
        <v>1658</v>
      </c>
      <c r="C15458" s="240" t="s">
        <v>1135</v>
      </c>
      <c r="D15458" s="241" t="s">
        <v>1712</v>
      </c>
      <c r="E15458" s="245" t="s">
        <v>377</v>
      </c>
      <c r="F15458" s="241" t="s">
        <v>181</v>
      </c>
      <c r="G15458" s="246">
        <f t="shared" si="1031"/>
        <v>5</v>
      </c>
      <c r="H15458" s="246">
        <v>24</v>
      </c>
      <c r="I15458" s="246">
        <v>120</v>
      </c>
      <c r="L15458" s="234" t="s">
        <v>1782</v>
      </c>
    </row>
    <row r="15459" spans="1:12" ht="15" customHeight="1" x14ac:dyDescent="0.3">
      <c r="A15459" s="243">
        <v>44188</v>
      </c>
      <c r="B15459" s="244" t="s">
        <v>1390</v>
      </c>
      <c r="C15459" s="240" t="s">
        <v>1135</v>
      </c>
      <c r="D15459" s="241" t="s">
        <v>1713</v>
      </c>
      <c r="E15459" s="245" t="s">
        <v>377</v>
      </c>
      <c r="F15459" s="241" t="s">
        <v>181</v>
      </c>
      <c r="G15459" s="246">
        <f t="shared" si="1031"/>
        <v>4</v>
      </c>
      <c r="H15459" s="246">
        <v>1</v>
      </c>
      <c r="I15459" s="246">
        <v>4</v>
      </c>
      <c r="L15459" s="234" t="s">
        <v>1782</v>
      </c>
    </row>
    <row r="15460" spans="1:12" ht="15" customHeight="1" x14ac:dyDescent="0.3">
      <c r="A15460" s="243">
        <v>44188</v>
      </c>
      <c r="B15460" s="244" t="s">
        <v>1650</v>
      </c>
      <c r="C15460" s="240" t="s">
        <v>1135</v>
      </c>
      <c r="D15460" s="241" t="s">
        <v>1714</v>
      </c>
      <c r="E15460" s="245" t="s">
        <v>377</v>
      </c>
      <c r="F15460" s="241" t="s">
        <v>181</v>
      </c>
      <c r="G15460" s="246">
        <f t="shared" si="1031"/>
        <v>100</v>
      </c>
      <c r="H15460" s="246">
        <v>1</v>
      </c>
      <c r="I15460" s="246">
        <v>100</v>
      </c>
      <c r="L15460" s="234" t="s">
        <v>1782</v>
      </c>
    </row>
    <row r="15461" spans="1:12" ht="15" customHeight="1" x14ac:dyDescent="0.3">
      <c r="A15461" s="243">
        <v>44186</v>
      </c>
      <c r="B15461" s="244" t="s">
        <v>1715</v>
      </c>
      <c r="C15461" s="240" t="s">
        <v>351</v>
      </c>
      <c r="D15461" s="241" t="s">
        <v>758</v>
      </c>
      <c r="E15461" s="245" t="s">
        <v>377</v>
      </c>
      <c r="F15461" s="241" t="s">
        <v>1704</v>
      </c>
      <c r="G15461" s="246">
        <f t="shared" si="1031"/>
        <v>5</v>
      </c>
      <c r="H15461" s="246">
        <v>1</v>
      </c>
      <c r="I15461" s="246">
        <v>5</v>
      </c>
      <c r="L15461" s="234" t="s">
        <v>1782</v>
      </c>
    </row>
    <row r="15462" spans="1:12" ht="15" customHeight="1" x14ac:dyDescent="0.3">
      <c r="A15462" s="243">
        <v>44187</v>
      </c>
      <c r="B15462" s="244" t="s">
        <v>1715</v>
      </c>
      <c r="C15462" s="240" t="s">
        <v>351</v>
      </c>
      <c r="D15462" s="241" t="s">
        <v>756</v>
      </c>
      <c r="E15462" s="245" t="s">
        <v>377</v>
      </c>
      <c r="F15462" s="241" t="s">
        <v>1704</v>
      </c>
      <c r="G15462" s="246">
        <f t="shared" si="1031"/>
        <v>5</v>
      </c>
      <c r="H15462" s="246">
        <v>1</v>
      </c>
      <c r="I15462" s="246">
        <v>5</v>
      </c>
      <c r="L15462" s="234" t="s">
        <v>1782</v>
      </c>
    </row>
    <row r="15463" spans="1:12" ht="15" customHeight="1" x14ac:dyDescent="0.3">
      <c r="A15463" s="243">
        <v>44188</v>
      </c>
      <c r="B15463" s="244" t="s">
        <v>1715</v>
      </c>
      <c r="C15463" s="240" t="s">
        <v>351</v>
      </c>
      <c r="D15463" s="241" t="s">
        <v>1702</v>
      </c>
      <c r="E15463" s="245" t="s">
        <v>377</v>
      </c>
      <c r="F15463" s="241" t="s">
        <v>1115</v>
      </c>
      <c r="G15463" s="246">
        <f t="shared" si="1031"/>
        <v>0.04</v>
      </c>
      <c r="H15463" s="246">
        <v>500</v>
      </c>
      <c r="I15463" s="246">
        <v>20</v>
      </c>
      <c r="L15463" s="234" t="s">
        <v>1782</v>
      </c>
    </row>
    <row r="15464" spans="1:12" ht="15" customHeight="1" x14ac:dyDescent="0.3">
      <c r="A15464" s="243">
        <v>44189</v>
      </c>
      <c r="B15464" s="244" t="s">
        <v>1715</v>
      </c>
      <c r="C15464" s="240" t="s">
        <v>351</v>
      </c>
      <c r="D15464" s="241" t="s">
        <v>1703</v>
      </c>
      <c r="E15464" s="245" t="s">
        <v>377</v>
      </c>
      <c r="F15464" s="241" t="s">
        <v>1115</v>
      </c>
      <c r="G15464" s="246">
        <f t="shared" si="1031"/>
        <v>0.04</v>
      </c>
      <c r="H15464" s="246">
        <v>500</v>
      </c>
      <c r="I15464" s="246">
        <v>20</v>
      </c>
      <c r="L15464" s="234" t="s">
        <v>1782</v>
      </c>
    </row>
    <row r="15465" spans="1:12" ht="15" customHeight="1" x14ac:dyDescent="0.3">
      <c r="A15465" s="243">
        <v>44551</v>
      </c>
      <c r="B15465" s="244" t="s">
        <v>1716</v>
      </c>
      <c r="C15465" s="240" t="s">
        <v>10</v>
      </c>
      <c r="D15465" s="241" t="s">
        <v>1797</v>
      </c>
      <c r="E15465" s="245" t="s">
        <v>377</v>
      </c>
      <c r="F15465" s="241" t="s">
        <v>1797</v>
      </c>
      <c r="G15465" s="246">
        <v>10</v>
      </c>
      <c r="H15465" s="246">
        <v>1</v>
      </c>
      <c r="I15465" s="246">
        <v>10</v>
      </c>
    </row>
    <row r="15466" spans="1:12" ht="15" customHeight="1" x14ac:dyDescent="0.3">
      <c r="A15466" s="243">
        <v>44186</v>
      </c>
      <c r="B15466" s="244" t="s">
        <v>1716</v>
      </c>
      <c r="C15466" s="240" t="s">
        <v>10</v>
      </c>
      <c r="D15466" s="241" t="s">
        <v>1722</v>
      </c>
      <c r="E15466" s="245" t="s">
        <v>377</v>
      </c>
      <c r="F15466" s="241" t="s">
        <v>1720</v>
      </c>
      <c r="G15466" s="246">
        <f t="shared" si="1031"/>
        <v>116</v>
      </c>
      <c r="H15466" s="246">
        <v>1</v>
      </c>
      <c r="I15466" s="246">
        <v>116</v>
      </c>
      <c r="L15466" s="234" t="s">
        <v>1782</v>
      </c>
    </row>
    <row r="15467" spans="1:12" ht="15" customHeight="1" x14ac:dyDescent="0.3">
      <c r="A15467" s="243">
        <v>44186</v>
      </c>
      <c r="B15467" s="244" t="s">
        <v>1716</v>
      </c>
      <c r="C15467" s="240" t="s">
        <v>10</v>
      </c>
      <c r="D15467" s="241" t="s">
        <v>1718</v>
      </c>
      <c r="E15467" s="245" t="s">
        <v>377</v>
      </c>
      <c r="F15467" s="241" t="s">
        <v>1720</v>
      </c>
      <c r="G15467" s="246">
        <f t="shared" ref="G15467:G15468" si="1032">I15467/H15467</f>
        <v>15</v>
      </c>
      <c r="H15467" s="246">
        <v>24</v>
      </c>
      <c r="I15467" s="246">
        <v>360</v>
      </c>
      <c r="L15467" s="234" t="s">
        <v>1782</v>
      </c>
    </row>
    <row r="15468" spans="1:12" ht="15" customHeight="1" x14ac:dyDescent="0.3">
      <c r="A15468" s="243">
        <v>44186</v>
      </c>
      <c r="B15468" s="244" t="s">
        <v>1717</v>
      </c>
      <c r="C15468" s="240" t="s">
        <v>10</v>
      </c>
      <c r="D15468" s="241" t="s">
        <v>1723</v>
      </c>
      <c r="E15468" s="245" t="s">
        <v>377</v>
      </c>
      <c r="F15468" s="241" t="s">
        <v>1720</v>
      </c>
      <c r="G15468" s="246">
        <f t="shared" si="1032"/>
        <v>115</v>
      </c>
      <c r="H15468" s="246">
        <v>1</v>
      </c>
      <c r="I15468" s="246">
        <v>115</v>
      </c>
      <c r="L15468" s="234" t="s">
        <v>1782</v>
      </c>
    </row>
    <row r="15469" spans="1:12" ht="15" customHeight="1" x14ac:dyDescent="0.3">
      <c r="A15469" s="243">
        <v>44186</v>
      </c>
      <c r="B15469" s="244" t="s">
        <v>1717</v>
      </c>
      <c r="C15469" s="240" t="s">
        <v>10</v>
      </c>
      <c r="D15469" s="241" t="s">
        <v>1718</v>
      </c>
      <c r="E15469" s="245" t="s">
        <v>377</v>
      </c>
      <c r="F15469" s="241" t="s">
        <v>1720</v>
      </c>
      <c r="G15469" s="246">
        <f t="shared" ref="G15469:G15471" si="1033">I15469/H15469</f>
        <v>0.875</v>
      </c>
      <c r="H15469" s="246">
        <v>24</v>
      </c>
      <c r="I15469" s="246">
        <v>21</v>
      </c>
      <c r="L15469" s="234" t="s">
        <v>1782</v>
      </c>
    </row>
    <row r="15470" spans="1:12" ht="15" customHeight="1" x14ac:dyDescent="0.3">
      <c r="A15470" s="243">
        <v>44186</v>
      </c>
      <c r="B15470" s="244" t="s">
        <v>1717</v>
      </c>
      <c r="C15470" s="240" t="s">
        <v>10</v>
      </c>
      <c r="D15470" s="241" t="s">
        <v>1719</v>
      </c>
      <c r="E15470" s="245" t="s">
        <v>377</v>
      </c>
      <c r="F15470" s="241" t="s">
        <v>1720</v>
      </c>
      <c r="G15470" s="246">
        <f t="shared" si="1033"/>
        <v>43</v>
      </c>
      <c r="H15470" s="246">
        <v>15</v>
      </c>
      <c r="I15470" s="246">
        <v>645</v>
      </c>
      <c r="L15470" s="234" t="s">
        <v>1782</v>
      </c>
    </row>
    <row r="15471" spans="1:12" ht="15" customHeight="1" x14ac:dyDescent="0.3">
      <c r="A15471" s="243">
        <v>44183</v>
      </c>
      <c r="B15471" s="244" t="s">
        <v>1721</v>
      </c>
      <c r="C15471" s="240" t="s">
        <v>10</v>
      </c>
      <c r="D15471" s="241" t="s">
        <v>1722</v>
      </c>
      <c r="E15471" s="245" t="s">
        <v>377</v>
      </c>
      <c r="F15471" s="241" t="s">
        <v>1720</v>
      </c>
      <c r="G15471" s="246">
        <f t="shared" si="1033"/>
        <v>30</v>
      </c>
      <c r="H15471" s="246">
        <v>1</v>
      </c>
      <c r="I15471" s="246">
        <v>30</v>
      </c>
      <c r="L15471" s="234" t="s">
        <v>1782</v>
      </c>
    </row>
    <row r="15472" spans="1:12" ht="15" customHeight="1" x14ac:dyDescent="0.3">
      <c r="A15472" s="243">
        <v>44183</v>
      </c>
      <c r="B15472" s="244" t="s">
        <v>1721</v>
      </c>
      <c r="C15472" s="240" t="s">
        <v>10</v>
      </c>
      <c r="D15472" s="241" t="s">
        <v>1719</v>
      </c>
      <c r="E15472" s="245" t="s">
        <v>377</v>
      </c>
      <c r="F15472" s="241" t="s">
        <v>1720</v>
      </c>
      <c r="G15472" s="246">
        <f t="shared" ref="G15472:G15485" si="1034">I15472/H15472</f>
        <v>6.666666666666667</v>
      </c>
      <c r="H15472" s="246">
        <v>15</v>
      </c>
      <c r="I15472" s="246">
        <v>100</v>
      </c>
      <c r="L15472" s="234" t="s">
        <v>1782</v>
      </c>
    </row>
    <row r="15473" spans="1:12" ht="15" customHeight="1" x14ac:dyDescent="0.3">
      <c r="A15473" s="243">
        <v>44193</v>
      </c>
      <c r="B15473" s="244" t="s">
        <v>1390</v>
      </c>
      <c r="C15473" s="240" t="s">
        <v>1135</v>
      </c>
      <c r="D15473" s="241" t="s">
        <v>1713</v>
      </c>
      <c r="E15473" s="245" t="s">
        <v>377</v>
      </c>
      <c r="F15473" s="241" t="s">
        <v>181</v>
      </c>
      <c r="G15473" s="246">
        <f t="shared" si="1034"/>
        <v>10</v>
      </c>
      <c r="H15473" s="246">
        <v>1</v>
      </c>
      <c r="I15473" s="246">
        <v>10</v>
      </c>
      <c r="L15473" s="234" t="s">
        <v>1782</v>
      </c>
    </row>
    <row r="15474" spans="1:12" ht="15" customHeight="1" x14ac:dyDescent="0.3">
      <c r="A15474" s="243">
        <v>44201</v>
      </c>
      <c r="B15474" s="244" t="s">
        <v>472</v>
      </c>
      <c r="C15474" s="240" t="s">
        <v>351</v>
      </c>
      <c r="D15474" s="241" t="s">
        <v>1724</v>
      </c>
      <c r="E15474" s="245" t="s">
        <v>377</v>
      </c>
      <c r="F15474" s="241" t="s">
        <v>181</v>
      </c>
      <c r="G15474" s="246">
        <f t="shared" si="1034"/>
        <v>1</v>
      </c>
      <c r="H15474" s="246">
        <v>100</v>
      </c>
      <c r="I15474" s="246">
        <v>100</v>
      </c>
      <c r="L15474" s="234" t="s">
        <v>1782</v>
      </c>
    </row>
    <row r="15475" spans="1:12" ht="15" customHeight="1" x14ac:dyDescent="0.3">
      <c r="A15475" s="243">
        <v>44200</v>
      </c>
      <c r="B15475" s="244" t="s">
        <v>1390</v>
      </c>
      <c r="C15475" s="240" t="s">
        <v>1135</v>
      </c>
      <c r="D15475" s="241" t="s">
        <v>1725</v>
      </c>
      <c r="E15475" s="245" t="s">
        <v>377</v>
      </c>
      <c r="F15475" s="241" t="s">
        <v>1707</v>
      </c>
      <c r="G15475" s="246">
        <f t="shared" si="1034"/>
        <v>180</v>
      </c>
      <c r="H15475" s="246">
        <v>50</v>
      </c>
      <c r="I15475" s="246">
        <v>9000</v>
      </c>
      <c r="L15475" s="234" t="s">
        <v>1782</v>
      </c>
    </row>
    <row r="15476" spans="1:12" ht="15" customHeight="1" x14ac:dyDescent="0.3">
      <c r="A15476" s="243">
        <v>44200</v>
      </c>
      <c r="B15476" s="244" t="s">
        <v>2009</v>
      </c>
      <c r="C15476" s="240" t="s">
        <v>1135</v>
      </c>
      <c r="D15476" s="241" t="s">
        <v>1706</v>
      </c>
      <c r="E15476" s="245" t="s">
        <v>377</v>
      </c>
      <c r="F15476" s="241" t="s">
        <v>1707</v>
      </c>
      <c r="G15476" s="246">
        <f t="shared" si="1034"/>
        <v>99</v>
      </c>
      <c r="H15476" s="246">
        <v>100</v>
      </c>
      <c r="I15476" s="246">
        <v>9900</v>
      </c>
      <c r="L15476" s="234" t="s">
        <v>1782</v>
      </c>
    </row>
    <row r="15477" spans="1:12" ht="15" customHeight="1" x14ac:dyDescent="0.3">
      <c r="A15477" s="243">
        <v>44203</v>
      </c>
      <c r="B15477" s="244" t="s">
        <v>1726</v>
      </c>
      <c r="C15477" s="240" t="s">
        <v>291</v>
      </c>
      <c r="D15477" s="241" t="s">
        <v>758</v>
      </c>
      <c r="E15477" s="245" t="s">
        <v>377</v>
      </c>
      <c r="F15477" s="241" t="s">
        <v>1704</v>
      </c>
      <c r="G15477" s="246">
        <f t="shared" si="1034"/>
        <v>2</v>
      </c>
      <c r="H15477" s="246">
        <v>1</v>
      </c>
      <c r="I15477" s="246">
        <v>2</v>
      </c>
      <c r="L15477" s="234" t="s">
        <v>1782</v>
      </c>
    </row>
    <row r="15478" spans="1:12" ht="15" customHeight="1" x14ac:dyDescent="0.3">
      <c r="A15478" s="243">
        <v>44200</v>
      </c>
      <c r="B15478" s="244" t="s">
        <v>1727</v>
      </c>
      <c r="C15478" s="240" t="s">
        <v>291</v>
      </c>
      <c r="D15478" s="241" t="s">
        <v>758</v>
      </c>
      <c r="E15478" s="245" t="s">
        <v>377</v>
      </c>
      <c r="F15478" s="241" t="s">
        <v>1704</v>
      </c>
      <c r="G15478" s="246">
        <f t="shared" si="1034"/>
        <v>1</v>
      </c>
      <c r="H15478" s="246">
        <v>1</v>
      </c>
      <c r="I15478" s="246">
        <v>1</v>
      </c>
      <c r="L15478" s="234" t="s">
        <v>1782</v>
      </c>
    </row>
    <row r="15479" spans="1:12" ht="15" customHeight="1" x14ac:dyDescent="0.3">
      <c r="A15479" s="243">
        <v>44200</v>
      </c>
      <c r="B15479" s="244" t="s">
        <v>1727</v>
      </c>
      <c r="C15479" s="240" t="s">
        <v>291</v>
      </c>
      <c r="D15479" s="241" t="s">
        <v>756</v>
      </c>
      <c r="E15479" s="245" t="s">
        <v>377</v>
      </c>
      <c r="F15479" s="241" t="s">
        <v>1704</v>
      </c>
      <c r="G15479" s="246">
        <f t="shared" si="1034"/>
        <v>1</v>
      </c>
      <c r="H15479" s="246">
        <v>1</v>
      </c>
      <c r="I15479" s="246">
        <v>1</v>
      </c>
      <c r="L15479" s="234" t="s">
        <v>1782</v>
      </c>
    </row>
    <row r="15480" spans="1:12" ht="15" customHeight="1" x14ac:dyDescent="0.3">
      <c r="A15480" s="243">
        <v>44200</v>
      </c>
      <c r="B15480" s="244" t="s">
        <v>1727</v>
      </c>
      <c r="C15480" s="240" t="s">
        <v>291</v>
      </c>
      <c r="D15480" s="241" t="s">
        <v>1692</v>
      </c>
      <c r="E15480" s="245" t="s">
        <v>377</v>
      </c>
      <c r="F15480" s="241" t="s">
        <v>1115</v>
      </c>
      <c r="G15480" s="246">
        <f t="shared" si="1034"/>
        <v>1</v>
      </c>
      <c r="H15480" s="246">
        <v>500</v>
      </c>
      <c r="I15480" s="246">
        <v>500</v>
      </c>
      <c r="L15480" s="234" t="s">
        <v>1782</v>
      </c>
    </row>
    <row r="15481" spans="1:12" ht="15" customHeight="1" x14ac:dyDescent="0.3">
      <c r="A15481" s="243">
        <v>44200</v>
      </c>
      <c r="B15481" s="244" t="s">
        <v>1727</v>
      </c>
      <c r="C15481" s="240" t="s">
        <v>291</v>
      </c>
      <c r="D15481" s="241" t="s">
        <v>1693</v>
      </c>
      <c r="E15481" s="245" t="s">
        <v>377</v>
      </c>
      <c r="F15481" s="241" t="s">
        <v>1115</v>
      </c>
      <c r="G15481" s="246">
        <f t="shared" si="1034"/>
        <v>1</v>
      </c>
      <c r="H15481" s="246">
        <v>500</v>
      </c>
      <c r="I15481" s="246">
        <v>500</v>
      </c>
      <c r="L15481" s="234" t="s">
        <v>1782</v>
      </c>
    </row>
    <row r="15482" spans="1:12" ht="15" customHeight="1" x14ac:dyDescent="0.3">
      <c r="A15482" s="243">
        <v>44200</v>
      </c>
      <c r="B15482" s="244" t="s">
        <v>1728</v>
      </c>
      <c r="C15482" s="240" t="s">
        <v>291</v>
      </c>
      <c r="D15482" s="241" t="s">
        <v>758</v>
      </c>
      <c r="E15482" s="245" t="s">
        <v>377</v>
      </c>
      <c r="F15482" s="241" t="s">
        <v>1704</v>
      </c>
      <c r="G15482" s="246">
        <f t="shared" si="1034"/>
        <v>7</v>
      </c>
      <c r="H15482" s="246">
        <v>1</v>
      </c>
      <c r="I15482" s="246">
        <v>7</v>
      </c>
      <c r="L15482" s="234" t="s">
        <v>1782</v>
      </c>
    </row>
    <row r="15483" spans="1:12" ht="15" customHeight="1" x14ac:dyDescent="0.3">
      <c r="A15483" s="243">
        <v>44200</v>
      </c>
      <c r="B15483" s="244" t="s">
        <v>1728</v>
      </c>
      <c r="C15483" s="240" t="s">
        <v>291</v>
      </c>
      <c r="D15483" s="241" t="s">
        <v>756</v>
      </c>
      <c r="E15483" s="245" t="s">
        <v>377</v>
      </c>
      <c r="F15483" s="241" t="s">
        <v>1704</v>
      </c>
      <c r="G15483" s="246">
        <f t="shared" si="1034"/>
        <v>7</v>
      </c>
      <c r="H15483" s="246">
        <v>1</v>
      </c>
      <c r="I15483" s="246">
        <v>7</v>
      </c>
      <c r="L15483" s="234" t="s">
        <v>1782</v>
      </c>
    </row>
    <row r="15484" spans="1:12" ht="15" customHeight="1" x14ac:dyDescent="0.3">
      <c r="A15484" s="243">
        <v>44200</v>
      </c>
      <c r="B15484" s="244" t="s">
        <v>1728</v>
      </c>
      <c r="C15484" s="240" t="s">
        <v>291</v>
      </c>
      <c r="D15484" s="241" t="s">
        <v>1702</v>
      </c>
      <c r="E15484" s="245" t="s">
        <v>377</v>
      </c>
      <c r="F15484" s="241" t="s">
        <v>1115</v>
      </c>
      <c r="G15484" s="246">
        <f t="shared" si="1034"/>
        <v>0.1</v>
      </c>
      <c r="H15484" s="246">
        <v>500</v>
      </c>
      <c r="I15484" s="246">
        <v>50</v>
      </c>
      <c r="L15484" s="234" t="s">
        <v>1782</v>
      </c>
    </row>
    <row r="15485" spans="1:12" ht="15" customHeight="1" x14ac:dyDescent="0.3">
      <c r="A15485" s="243">
        <v>44200</v>
      </c>
      <c r="B15485" s="244" t="s">
        <v>1728</v>
      </c>
      <c r="C15485" s="240" t="s">
        <v>291</v>
      </c>
      <c r="D15485" s="241" t="s">
        <v>1703</v>
      </c>
      <c r="E15485" s="245" t="s">
        <v>377</v>
      </c>
      <c r="F15485" s="241" t="s">
        <v>1115</v>
      </c>
      <c r="G15485" s="246">
        <f t="shared" si="1034"/>
        <v>2</v>
      </c>
      <c r="H15485" s="246">
        <v>500</v>
      </c>
      <c r="I15485" s="246">
        <v>1000</v>
      </c>
      <c r="L15485" s="234" t="s">
        <v>1782</v>
      </c>
    </row>
    <row r="15486" spans="1:12" ht="15" customHeight="1" x14ac:dyDescent="0.3">
      <c r="A15486" s="243">
        <v>44202</v>
      </c>
      <c r="B15486" s="244" t="s">
        <v>1729</v>
      </c>
      <c r="C15486" s="240" t="s">
        <v>291</v>
      </c>
      <c r="D15486" s="241" t="s">
        <v>758</v>
      </c>
      <c r="E15486" s="245" t="s">
        <v>377</v>
      </c>
      <c r="F15486" s="241" t="s">
        <v>1704</v>
      </c>
      <c r="G15486" s="246">
        <f t="shared" ref="G15486:G15490" si="1035">I15486/H15486</f>
        <v>15</v>
      </c>
      <c r="H15486" s="246">
        <v>1</v>
      </c>
      <c r="I15486" s="246">
        <v>15</v>
      </c>
      <c r="L15486" s="234" t="s">
        <v>1782</v>
      </c>
    </row>
    <row r="15487" spans="1:12" ht="15" customHeight="1" x14ac:dyDescent="0.3">
      <c r="A15487" s="243">
        <v>44202</v>
      </c>
      <c r="B15487" s="244" t="s">
        <v>1729</v>
      </c>
      <c r="C15487" s="240" t="s">
        <v>291</v>
      </c>
      <c r="D15487" s="241" t="s">
        <v>756</v>
      </c>
      <c r="E15487" s="245" t="s">
        <v>377</v>
      </c>
      <c r="F15487" s="241" t="s">
        <v>1704</v>
      </c>
      <c r="G15487" s="246">
        <f t="shared" si="1035"/>
        <v>10</v>
      </c>
      <c r="H15487" s="246">
        <v>1</v>
      </c>
      <c r="I15487" s="246">
        <v>10</v>
      </c>
      <c r="L15487" s="234" t="s">
        <v>1782</v>
      </c>
    </row>
    <row r="15488" spans="1:12" ht="15" customHeight="1" x14ac:dyDescent="0.3">
      <c r="A15488" s="243">
        <v>44202</v>
      </c>
      <c r="B15488" s="244" t="s">
        <v>1729</v>
      </c>
      <c r="C15488" s="240" t="s">
        <v>291</v>
      </c>
      <c r="D15488" s="241" t="s">
        <v>1702</v>
      </c>
      <c r="E15488" s="245" t="s">
        <v>377</v>
      </c>
      <c r="F15488" s="241" t="s">
        <v>1115</v>
      </c>
      <c r="G15488" s="246">
        <f t="shared" si="1035"/>
        <v>0.25</v>
      </c>
      <c r="H15488" s="246">
        <v>500</v>
      </c>
      <c r="I15488" s="246">
        <v>125</v>
      </c>
      <c r="L15488" s="234" t="s">
        <v>1782</v>
      </c>
    </row>
    <row r="15489" spans="1:12" ht="15" customHeight="1" x14ac:dyDescent="0.3">
      <c r="A15489" s="243">
        <v>44202</v>
      </c>
      <c r="B15489" s="244" t="s">
        <v>1729</v>
      </c>
      <c r="C15489" s="240" t="s">
        <v>291</v>
      </c>
      <c r="D15489" s="241" t="s">
        <v>1703</v>
      </c>
      <c r="E15489" s="245" t="s">
        <v>377</v>
      </c>
      <c r="F15489" s="241" t="s">
        <v>1115</v>
      </c>
      <c r="G15489" s="246">
        <f t="shared" si="1035"/>
        <v>0.25</v>
      </c>
      <c r="H15489" s="246">
        <v>500</v>
      </c>
      <c r="I15489" s="246">
        <v>125</v>
      </c>
      <c r="L15489" s="234" t="s">
        <v>1782</v>
      </c>
    </row>
    <row r="15490" spans="1:12" ht="15" customHeight="1" x14ac:dyDescent="0.3">
      <c r="A15490" s="243">
        <v>44202</v>
      </c>
      <c r="B15490" s="244" t="s">
        <v>1390</v>
      </c>
      <c r="C15490" s="240" t="s">
        <v>1135</v>
      </c>
      <c r="D15490" s="241" t="s">
        <v>1730</v>
      </c>
      <c r="E15490" s="245" t="s">
        <v>1711</v>
      </c>
      <c r="F15490" s="241" t="s">
        <v>181</v>
      </c>
      <c r="G15490" s="246">
        <f t="shared" si="1035"/>
        <v>105</v>
      </c>
      <c r="H15490" s="246">
        <v>24</v>
      </c>
      <c r="I15490" s="246">
        <v>2520</v>
      </c>
      <c r="L15490" s="234" t="s">
        <v>1782</v>
      </c>
    </row>
    <row r="15491" spans="1:12" ht="15" customHeight="1" x14ac:dyDescent="0.3">
      <c r="A15491" s="243">
        <v>44202</v>
      </c>
      <c r="B15491" s="244" t="s">
        <v>1390</v>
      </c>
      <c r="C15491" s="240" t="s">
        <v>1135</v>
      </c>
      <c r="D15491" s="241" t="s">
        <v>1710</v>
      </c>
      <c r="E15491" s="245" t="s">
        <v>1711</v>
      </c>
      <c r="F15491" s="241" t="s">
        <v>181</v>
      </c>
      <c r="G15491" s="246">
        <f t="shared" ref="G15491:G15499" si="1036">I15491/H15491</f>
        <v>6</v>
      </c>
      <c r="H15491" s="246">
        <v>40</v>
      </c>
      <c r="I15491" s="246">
        <v>240</v>
      </c>
      <c r="L15491" s="234" t="s">
        <v>1782</v>
      </c>
    </row>
    <row r="15492" spans="1:12" ht="15" customHeight="1" x14ac:dyDescent="0.3">
      <c r="A15492" s="243">
        <v>44202</v>
      </c>
      <c r="B15492" s="244" t="s">
        <v>1588</v>
      </c>
      <c r="C15492" s="240" t="s">
        <v>291</v>
      </c>
      <c r="D15492" s="241" t="s">
        <v>758</v>
      </c>
      <c r="E15492" s="245" t="s">
        <v>377</v>
      </c>
      <c r="F15492" s="241" t="s">
        <v>1704</v>
      </c>
      <c r="G15492" s="246">
        <f t="shared" si="1036"/>
        <v>2</v>
      </c>
      <c r="H15492" s="246">
        <v>1</v>
      </c>
      <c r="I15492" s="246">
        <v>2</v>
      </c>
      <c r="L15492" s="234" t="s">
        <v>1782</v>
      </c>
    </row>
    <row r="15493" spans="1:12" ht="15" customHeight="1" x14ac:dyDescent="0.3">
      <c r="A15493" s="243">
        <v>44202</v>
      </c>
      <c r="B15493" s="244" t="s">
        <v>1588</v>
      </c>
      <c r="C15493" s="240" t="s">
        <v>291</v>
      </c>
      <c r="D15493" s="241" t="s">
        <v>756</v>
      </c>
      <c r="E15493" s="245" t="s">
        <v>377</v>
      </c>
      <c r="F15493" s="241" t="s">
        <v>1704</v>
      </c>
      <c r="G15493" s="246">
        <f t="shared" si="1036"/>
        <v>2</v>
      </c>
      <c r="H15493" s="246">
        <v>1</v>
      </c>
      <c r="I15493" s="246">
        <v>2</v>
      </c>
      <c r="L15493" s="234" t="s">
        <v>1782</v>
      </c>
    </row>
    <row r="15494" spans="1:12" ht="15" customHeight="1" x14ac:dyDescent="0.3">
      <c r="A15494" s="243">
        <v>44202</v>
      </c>
      <c r="B15494" s="244" t="s">
        <v>1588</v>
      </c>
      <c r="C15494" s="240" t="s">
        <v>291</v>
      </c>
      <c r="D15494" s="241" t="s">
        <v>1702</v>
      </c>
      <c r="E15494" s="245" t="s">
        <v>377</v>
      </c>
      <c r="F15494" s="241" t="s">
        <v>1115</v>
      </c>
      <c r="G15494" s="246">
        <f t="shared" si="1036"/>
        <v>0.05</v>
      </c>
      <c r="H15494" s="246">
        <v>500</v>
      </c>
      <c r="I15494" s="246">
        <v>25</v>
      </c>
      <c r="L15494" s="234" t="s">
        <v>1782</v>
      </c>
    </row>
    <row r="15495" spans="1:12" ht="15" customHeight="1" x14ac:dyDescent="0.3">
      <c r="A15495" s="243">
        <v>44202</v>
      </c>
      <c r="B15495" s="244" t="s">
        <v>1588</v>
      </c>
      <c r="C15495" s="240" t="s">
        <v>291</v>
      </c>
      <c r="D15495" s="241" t="s">
        <v>1703</v>
      </c>
      <c r="E15495" s="245" t="s">
        <v>377</v>
      </c>
      <c r="F15495" s="241" t="s">
        <v>1115</v>
      </c>
      <c r="G15495" s="246">
        <f t="shared" si="1036"/>
        <v>0.05</v>
      </c>
      <c r="H15495" s="246">
        <v>500</v>
      </c>
      <c r="I15495" s="246">
        <v>25</v>
      </c>
      <c r="L15495" s="234" t="s">
        <v>1782</v>
      </c>
    </row>
    <row r="15496" spans="1:12" ht="15" customHeight="1" x14ac:dyDescent="0.3">
      <c r="A15496" s="243">
        <v>44202</v>
      </c>
      <c r="B15496" s="244" t="s">
        <v>1375</v>
      </c>
      <c r="C15496" s="240" t="s">
        <v>10</v>
      </c>
      <c r="D15496" s="241" t="s">
        <v>1723</v>
      </c>
      <c r="E15496" s="245" t="s">
        <v>377</v>
      </c>
      <c r="F15496" s="241" t="s">
        <v>1877</v>
      </c>
      <c r="G15496" s="246">
        <v>6</v>
      </c>
      <c r="H15496" s="246">
        <v>1</v>
      </c>
      <c r="I15496" s="246">
        <v>6</v>
      </c>
      <c r="L15496" s="234" t="s">
        <v>1782</v>
      </c>
    </row>
    <row r="15497" spans="1:12" ht="15" customHeight="1" x14ac:dyDescent="0.3">
      <c r="A15497" s="243">
        <v>44202</v>
      </c>
      <c r="B15497" s="244" t="s">
        <v>1375</v>
      </c>
      <c r="C15497" s="240" t="s">
        <v>10</v>
      </c>
      <c r="D15497" s="241" t="s">
        <v>1723</v>
      </c>
      <c r="E15497" s="245" t="s">
        <v>377</v>
      </c>
      <c r="F15497" s="241" t="s">
        <v>1720</v>
      </c>
      <c r="G15497" s="246">
        <f t="shared" si="1036"/>
        <v>300</v>
      </c>
      <c r="H15497" s="246">
        <v>1</v>
      </c>
      <c r="I15497" s="246">
        <v>300</v>
      </c>
      <c r="L15497" s="234" t="s">
        <v>1782</v>
      </c>
    </row>
    <row r="15498" spans="1:12" ht="15" customHeight="1" x14ac:dyDescent="0.3">
      <c r="A15498" s="243">
        <v>44202</v>
      </c>
      <c r="B15498" s="244" t="s">
        <v>1375</v>
      </c>
      <c r="C15498" s="240" t="s">
        <v>10</v>
      </c>
      <c r="D15498" s="241" t="s">
        <v>1731</v>
      </c>
      <c r="E15498" s="245" t="s">
        <v>377</v>
      </c>
      <c r="F15498" s="241" t="s">
        <v>1720</v>
      </c>
      <c r="G15498" s="246">
        <f t="shared" si="1036"/>
        <v>17</v>
      </c>
      <c r="H15498" s="246">
        <v>1</v>
      </c>
      <c r="I15498" s="246">
        <v>17</v>
      </c>
      <c r="L15498" s="234" t="s">
        <v>1782</v>
      </c>
    </row>
    <row r="15499" spans="1:12" ht="15" customHeight="1" x14ac:dyDescent="0.3">
      <c r="A15499" s="243">
        <v>44202</v>
      </c>
      <c r="B15499" s="244" t="s">
        <v>1375</v>
      </c>
      <c r="C15499" s="240" t="s">
        <v>10</v>
      </c>
      <c r="D15499" s="241" t="s">
        <v>1719</v>
      </c>
      <c r="E15499" s="245" t="s">
        <v>377</v>
      </c>
      <c r="F15499" s="241" t="s">
        <v>1720</v>
      </c>
      <c r="G15499" s="246">
        <f t="shared" si="1036"/>
        <v>20</v>
      </c>
      <c r="H15499" s="246">
        <v>15</v>
      </c>
      <c r="I15499" s="246">
        <v>300</v>
      </c>
      <c r="L15499" s="234" t="s">
        <v>1782</v>
      </c>
    </row>
    <row r="15500" spans="1:12" ht="15" customHeight="1" x14ac:dyDescent="0.3">
      <c r="A15500" s="243">
        <v>44202</v>
      </c>
      <c r="B15500" s="244" t="s">
        <v>1732</v>
      </c>
      <c r="C15500" s="240" t="s">
        <v>291</v>
      </c>
      <c r="D15500" s="241" t="s">
        <v>758</v>
      </c>
      <c r="E15500" s="245" t="s">
        <v>377</v>
      </c>
      <c r="F15500" s="241" t="s">
        <v>1704</v>
      </c>
      <c r="G15500" s="246">
        <f t="shared" ref="G15500:G15503" si="1037">I15500/H15500</f>
        <v>1</v>
      </c>
      <c r="H15500" s="246">
        <v>1</v>
      </c>
      <c r="I15500" s="246">
        <v>1</v>
      </c>
      <c r="L15500" s="234" t="s">
        <v>1782</v>
      </c>
    </row>
    <row r="15501" spans="1:12" ht="15" customHeight="1" x14ac:dyDescent="0.3">
      <c r="A15501" s="243">
        <v>44202</v>
      </c>
      <c r="B15501" s="244" t="s">
        <v>1732</v>
      </c>
      <c r="C15501" s="240" t="s">
        <v>291</v>
      </c>
      <c r="D15501" s="241" t="s">
        <v>756</v>
      </c>
      <c r="E15501" s="245" t="s">
        <v>377</v>
      </c>
      <c r="F15501" s="241" t="s">
        <v>1704</v>
      </c>
      <c r="G15501" s="246">
        <f t="shared" si="1037"/>
        <v>1</v>
      </c>
      <c r="H15501" s="246">
        <v>1</v>
      </c>
      <c r="I15501" s="246">
        <v>1</v>
      </c>
      <c r="L15501" s="234" t="s">
        <v>1782</v>
      </c>
    </row>
    <row r="15502" spans="1:12" ht="15" customHeight="1" x14ac:dyDescent="0.3">
      <c r="A15502" s="243">
        <v>44182</v>
      </c>
      <c r="B15502" s="244" t="s">
        <v>1733</v>
      </c>
      <c r="C15502" s="240" t="s">
        <v>10</v>
      </c>
      <c r="D15502" s="241" t="s">
        <v>1734</v>
      </c>
      <c r="E15502" s="245" t="s">
        <v>377</v>
      </c>
      <c r="F15502" s="241" t="s">
        <v>1720</v>
      </c>
      <c r="G15502" s="246">
        <f t="shared" si="1037"/>
        <v>30</v>
      </c>
      <c r="H15502" s="246">
        <v>15</v>
      </c>
      <c r="I15502" s="246">
        <v>450</v>
      </c>
      <c r="L15502" s="234" t="s">
        <v>1782</v>
      </c>
    </row>
    <row r="15503" spans="1:12" ht="15" customHeight="1" x14ac:dyDescent="0.3">
      <c r="A15503" s="243">
        <v>44203</v>
      </c>
      <c r="B15503" s="244" t="s">
        <v>1658</v>
      </c>
      <c r="C15503" s="240" t="s">
        <v>1135</v>
      </c>
      <c r="D15503" s="241" t="s">
        <v>1735</v>
      </c>
      <c r="E15503" s="245" t="s">
        <v>377</v>
      </c>
      <c r="F15503" s="241" t="s">
        <v>1736</v>
      </c>
      <c r="G15503" s="246">
        <f t="shared" si="1037"/>
        <v>1</v>
      </c>
      <c r="H15503" s="246">
        <v>1000</v>
      </c>
      <c r="I15503" s="246">
        <v>1000</v>
      </c>
      <c r="L15503" s="234" t="s">
        <v>1782</v>
      </c>
    </row>
    <row r="15504" spans="1:12" ht="15" customHeight="1" x14ac:dyDescent="0.3">
      <c r="A15504" s="243">
        <v>44203</v>
      </c>
      <c r="B15504" s="244" t="s">
        <v>1658</v>
      </c>
      <c r="C15504" s="240" t="s">
        <v>1135</v>
      </c>
      <c r="D15504" s="241" t="s">
        <v>1737</v>
      </c>
      <c r="E15504" s="245" t="s">
        <v>377</v>
      </c>
      <c r="F15504" s="241" t="s">
        <v>1736</v>
      </c>
      <c r="G15504" s="246">
        <f t="shared" ref="G15504:G15509" si="1038">I15504/H15504</f>
        <v>1</v>
      </c>
      <c r="H15504" s="246">
        <v>1000</v>
      </c>
      <c r="I15504" s="246">
        <v>1000</v>
      </c>
      <c r="L15504" s="234" t="s">
        <v>1782</v>
      </c>
    </row>
    <row r="15505" spans="1:12" ht="15" customHeight="1" x14ac:dyDescent="0.3">
      <c r="A15505" s="243">
        <v>44203</v>
      </c>
      <c r="B15505" s="244" t="s">
        <v>1658</v>
      </c>
      <c r="C15505" s="240" t="s">
        <v>1135</v>
      </c>
      <c r="D15505" s="241" t="s">
        <v>1705</v>
      </c>
      <c r="E15505" s="245" t="s">
        <v>377</v>
      </c>
      <c r="F15505" s="241" t="s">
        <v>181</v>
      </c>
      <c r="G15505" s="246">
        <f t="shared" si="1038"/>
        <v>26.666666666666668</v>
      </c>
      <c r="H15505" s="246">
        <v>24</v>
      </c>
      <c r="I15505" s="246">
        <v>640</v>
      </c>
      <c r="L15505" s="234" t="s">
        <v>1782</v>
      </c>
    </row>
    <row r="15506" spans="1:12" ht="15" customHeight="1" x14ac:dyDescent="0.3">
      <c r="A15506" s="243">
        <v>44203</v>
      </c>
      <c r="B15506" s="244" t="s">
        <v>1658</v>
      </c>
      <c r="C15506" s="240" t="s">
        <v>1135</v>
      </c>
      <c r="D15506" s="241" t="s">
        <v>1738</v>
      </c>
      <c r="E15506" s="245" t="s">
        <v>377</v>
      </c>
      <c r="F15506" s="241" t="s">
        <v>1739</v>
      </c>
      <c r="G15506" s="246">
        <f t="shared" si="1038"/>
        <v>2</v>
      </c>
      <c r="H15506" s="246">
        <v>500</v>
      </c>
      <c r="I15506" s="246">
        <v>1000</v>
      </c>
      <c r="L15506" s="234" t="s">
        <v>1782</v>
      </c>
    </row>
    <row r="15507" spans="1:12" ht="15" customHeight="1" x14ac:dyDescent="0.3">
      <c r="A15507" s="243">
        <v>44203</v>
      </c>
      <c r="B15507" s="244" t="s">
        <v>1658</v>
      </c>
      <c r="C15507" s="240" t="s">
        <v>1135</v>
      </c>
      <c r="D15507" s="241" t="s">
        <v>1740</v>
      </c>
      <c r="E15507" s="245" t="s">
        <v>377</v>
      </c>
      <c r="F15507" s="241" t="s">
        <v>181</v>
      </c>
      <c r="G15507" s="246">
        <f t="shared" si="1038"/>
        <v>5</v>
      </c>
      <c r="H15507" s="246">
        <v>1</v>
      </c>
      <c r="I15507" s="246">
        <v>5</v>
      </c>
      <c r="L15507" s="234" t="s">
        <v>1782</v>
      </c>
    </row>
    <row r="15508" spans="1:12" ht="15" customHeight="1" x14ac:dyDescent="0.3">
      <c r="A15508" s="243">
        <v>44151</v>
      </c>
      <c r="B15508" s="244" t="s">
        <v>1117</v>
      </c>
      <c r="C15508" s="240" t="s">
        <v>291</v>
      </c>
      <c r="D15508" s="241" t="s">
        <v>758</v>
      </c>
      <c r="E15508" s="245" t="s">
        <v>377</v>
      </c>
      <c r="F15508" s="241" t="s">
        <v>1704</v>
      </c>
      <c r="G15508" s="246">
        <f t="shared" si="1038"/>
        <v>1</v>
      </c>
      <c r="H15508" s="246">
        <v>1</v>
      </c>
      <c r="I15508" s="246">
        <v>1</v>
      </c>
      <c r="L15508" s="234" t="s">
        <v>1782</v>
      </c>
    </row>
    <row r="15509" spans="1:12" ht="15" customHeight="1" x14ac:dyDescent="0.3">
      <c r="A15509" s="243">
        <v>44151</v>
      </c>
      <c r="B15509" s="244" t="s">
        <v>1117</v>
      </c>
      <c r="C15509" s="240" t="s">
        <v>291</v>
      </c>
      <c r="D15509" s="241" t="s">
        <v>756</v>
      </c>
      <c r="E15509" s="245" t="s">
        <v>377</v>
      </c>
      <c r="F15509" s="241" t="s">
        <v>1704</v>
      </c>
      <c r="G15509" s="246">
        <f t="shared" si="1038"/>
        <v>1</v>
      </c>
      <c r="H15509" s="246">
        <v>1</v>
      </c>
      <c r="I15509" s="246">
        <v>1</v>
      </c>
      <c r="L15509" s="234" t="s">
        <v>1782</v>
      </c>
    </row>
    <row r="15510" spans="1:12" ht="15" customHeight="1" x14ac:dyDescent="0.3">
      <c r="A15510" s="243">
        <v>44187</v>
      </c>
      <c r="B15510" s="244" t="s">
        <v>1658</v>
      </c>
      <c r="C15510" s="240" t="s">
        <v>1135</v>
      </c>
      <c r="D15510" s="241" t="s">
        <v>1652</v>
      </c>
      <c r="E15510" s="245" t="s">
        <v>377</v>
      </c>
      <c r="F15510" s="241" t="s">
        <v>181</v>
      </c>
      <c r="G15510" s="246">
        <f t="shared" ref="G15510" si="1039">I15510/H15510</f>
        <v>5</v>
      </c>
      <c r="H15510" s="246">
        <v>24</v>
      </c>
      <c r="I15510" s="246">
        <v>120</v>
      </c>
      <c r="L15510" s="234" t="s">
        <v>1782</v>
      </c>
    </row>
    <row r="15511" spans="1:12" ht="15" customHeight="1" x14ac:dyDescent="0.3">
      <c r="A15511" s="243">
        <v>44183</v>
      </c>
      <c r="B15511" s="244" t="s">
        <v>1390</v>
      </c>
      <c r="C15511" s="240" t="s">
        <v>1135</v>
      </c>
      <c r="D15511" s="241" t="s">
        <v>1741</v>
      </c>
      <c r="E15511" s="245" t="s">
        <v>377</v>
      </c>
      <c r="F15511" s="241" t="s">
        <v>1742</v>
      </c>
      <c r="G15511" s="246">
        <f t="shared" ref="G15511" si="1040">I15511/H15511</f>
        <v>40</v>
      </c>
      <c r="H15511" s="246">
        <v>1</v>
      </c>
      <c r="I15511" s="246">
        <v>40</v>
      </c>
      <c r="L15511" s="234" t="s">
        <v>1782</v>
      </c>
    </row>
    <row r="15512" spans="1:12" ht="15" customHeight="1" x14ac:dyDescent="0.3">
      <c r="A15512" s="243">
        <v>44183</v>
      </c>
      <c r="B15512" s="244" t="s">
        <v>1390</v>
      </c>
      <c r="C15512" s="240" t="s">
        <v>1135</v>
      </c>
      <c r="D15512" s="241" t="s">
        <v>1743</v>
      </c>
      <c r="E15512" s="245" t="s">
        <v>377</v>
      </c>
      <c r="F15512" s="241" t="s">
        <v>1742</v>
      </c>
      <c r="G15512" s="246">
        <f t="shared" ref="G15512:G15521" si="1041">I15512/H15512</f>
        <v>40</v>
      </c>
      <c r="H15512" s="246">
        <v>1</v>
      </c>
      <c r="I15512" s="246">
        <v>40</v>
      </c>
      <c r="L15512" s="234" t="s">
        <v>1782</v>
      </c>
    </row>
    <row r="15513" spans="1:12" ht="15" customHeight="1" x14ac:dyDescent="0.3">
      <c r="A15513" s="243">
        <v>44183</v>
      </c>
      <c r="B15513" s="244" t="s">
        <v>1390</v>
      </c>
      <c r="C15513" s="240" t="s">
        <v>1135</v>
      </c>
      <c r="D15513" s="241" t="s">
        <v>1744</v>
      </c>
      <c r="E15513" s="245" t="s">
        <v>377</v>
      </c>
      <c r="F15513" s="241" t="s">
        <v>1742</v>
      </c>
      <c r="G15513" s="246">
        <f t="shared" si="1041"/>
        <v>80</v>
      </c>
      <c r="H15513" s="246">
        <v>1</v>
      </c>
      <c r="I15513" s="246">
        <v>80</v>
      </c>
      <c r="L15513" s="234" t="s">
        <v>1782</v>
      </c>
    </row>
    <row r="15514" spans="1:12" ht="15" customHeight="1" x14ac:dyDescent="0.3">
      <c r="A15514" s="243">
        <v>44183</v>
      </c>
      <c r="B15514" s="244" t="s">
        <v>96</v>
      </c>
      <c r="C15514" s="240" t="s">
        <v>10</v>
      </c>
      <c r="D15514" s="241" t="s">
        <v>1723</v>
      </c>
      <c r="E15514" s="245" t="s">
        <v>377</v>
      </c>
      <c r="F15514" s="241" t="s">
        <v>1720</v>
      </c>
      <c r="G15514" s="246">
        <f t="shared" si="1041"/>
        <v>30</v>
      </c>
      <c r="H15514" s="246">
        <v>1</v>
      </c>
      <c r="I15514" s="246">
        <v>30</v>
      </c>
      <c r="L15514" s="234" t="s">
        <v>1782</v>
      </c>
    </row>
    <row r="15515" spans="1:12" ht="15" customHeight="1" x14ac:dyDescent="0.3">
      <c r="A15515" s="243">
        <v>44183</v>
      </c>
      <c r="B15515" s="244" t="s">
        <v>96</v>
      </c>
      <c r="C15515" s="240" t="s">
        <v>10</v>
      </c>
      <c r="D15515" s="241" t="s">
        <v>1731</v>
      </c>
      <c r="E15515" s="245" t="s">
        <v>377</v>
      </c>
      <c r="F15515" s="241" t="s">
        <v>1720</v>
      </c>
      <c r="G15515" s="246">
        <f t="shared" si="1041"/>
        <v>5</v>
      </c>
      <c r="H15515" s="246">
        <v>1</v>
      </c>
      <c r="I15515" s="246">
        <v>5</v>
      </c>
      <c r="L15515" s="234" t="s">
        <v>1782</v>
      </c>
    </row>
    <row r="15516" spans="1:12" ht="15" customHeight="1" x14ac:dyDescent="0.3">
      <c r="A15516" s="243">
        <v>44183</v>
      </c>
      <c r="B15516" s="244" t="s">
        <v>96</v>
      </c>
      <c r="C15516" s="240" t="s">
        <v>10</v>
      </c>
      <c r="D15516" s="241" t="s">
        <v>1719</v>
      </c>
      <c r="E15516" s="245" t="s">
        <v>377</v>
      </c>
      <c r="F15516" s="241" t="s">
        <v>1720</v>
      </c>
      <c r="G15516" s="246">
        <f t="shared" si="1041"/>
        <v>6.666666666666667</v>
      </c>
      <c r="H15516" s="246">
        <v>15</v>
      </c>
      <c r="I15516" s="246">
        <v>100</v>
      </c>
      <c r="L15516" s="234" t="s">
        <v>1782</v>
      </c>
    </row>
    <row r="15517" spans="1:12" ht="15" customHeight="1" x14ac:dyDescent="0.3">
      <c r="A15517" s="243">
        <v>44204</v>
      </c>
      <c r="B15517" s="244" t="s">
        <v>1599</v>
      </c>
      <c r="C15517" s="240" t="s">
        <v>291</v>
      </c>
      <c r="D15517" s="241" t="s">
        <v>758</v>
      </c>
      <c r="E15517" s="245" t="s">
        <v>377</v>
      </c>
      <c r="F15517" s="241" t="s">
        <v>1704</v>
      </c>
      <c r="G15517" s="246">
        <f t="shared" si="1041"/>
        <v>10</v>
      </c>
      <c r="H15517" s="246">
        <v>1</v>
      </c>
      <c r="I15517" s="246">
        <v>10</v>
      </c>
      <c r="L15517" s="234" t="s">
        <v>1782</v>
      </c>
    </row>
    <row r="15518" spans="1:12" ht="15" customHeight="1" x14ac:dyDescent="0.3">
      <c r="A15518" s="243">
        <v>44204</v>
      </c>
      <c r="B15518" s="244" t="s">
        <v>1599</v>
      </c>
      <c r="C15518" s="240" t="s">
        <v>291</v>
      </c>
      <c r="D15518" s="241" t="s">
        <v>756</v>
      </c>
      <c r="E15518" s="245" t="s">
        <v>377</v>
      </c>
      <c r="F15518" s="241" t="s">
        <v>1704</v>
      </c>
      <c r="G15518" s="246">
        <f t="shared" si="1041"/>
        <v>3</v>
      </c>
      <c r="H15518" s="246">
        <v>1</v>
      </c>
      <c r="I15518" s="246">
        <v>3</v>
      </c>
      <c r="L15518" s="234" t="s">
        <v>1782</v>
      </c>
    </row>
    <row r="15519" spans="1:12" ht="15" customHeight="1" x14ac:dyDescent="0.3">
      <c r="A15519" s="243">
        <v>44204</v>
      </c>
      <c r="B15519" s="244" t="s">
        <v>1599</v>
      </c>
      <c r="C15519" s="240" t="s">
        <v>291</v>
      </c>
      <c r="D15519" s="241" t="s">
        <v>1702</v>
      </c>
      <c r="E15519" s="245" t="s">
        <v>377</v>
      </c>
      <c r="F15519" s="241" t="s">
        <v>1115</v>
      </c>
      <c r="G15519" s="246">
        <f t="shared" si="1041"/>
        <v>0.04</v>
      </c>
      <c r="H15519" s="246">
        <v>500</v>
      </c>
      <c r="I15519" s="246">
        <v>20</v>
      </c>
      <c r="L15519" s="234" t="s">
        <v>1782</v>
      </c>
    </row>
    <row r="15520" spans="1:12" ht="15" customHeight="1" x14ac:dyDescent="0.3">
      <c r="A15520" s="243">
        <v>44204</v>
      </c>
      <c r="B15520" s="244" t="s">
        <v>1599</v>
      </c>
      <c r="C15520" s="240" t="s">
        <v>291</v>
      </c>
      <c r="D15520" s="241" t="s">
        <v>1703</v>
      </c>
      <c r="E15520" s="245" t="s">
        <v>377</v>
      </c>
      <c r="F15520" s="241" t="s">
        <v>1115</v>
      </c>
      <c r="G15520" s="246">
        <f t="shared" si="1041"/>
        <v>0.04</v>
      </c>
      <c r="H15520" s="246">
        <v>500</v>
      </c>
      <c r="I15520" s="246">
        <v>20</v>
      </c>
      <c r="L15520" s="234" t="s">
        <v>1782</v>
      </c>
    </row>
    <row r="15521" spans="1:12" ht="15" customHeight="1" x14ac:dyDescent="0.3">
      <c r="A15521" s="243">
        <v>44207</v>
      </c>
      <c r="B15521" s="244" t="s">
        <v>1659</v>
      </c>
      <c r="C15521" s="240" t="s">
        <v>1135</v>
      </c>
      <c r="D15521" s="241" t="s">
        <v>1710</v>
      </c>
      <c r="E15521" s="245" t="s">
        <v>1711</v>
      </c>
      <c r="F15521" s="241" t="s">
        <v>181</v>
      </c>
      <c r="G15521" s="246">
        <f t="shared" si="1041"/>
        <v>8</v>
      </c>
      <c r="H15521" s="246">
        <v>40</v>
      </c>
      <c r="I15521" s="246">
        <v>320</v>
      </c>
      <c r="L15521" s="234" t="s">
        <v>1782</v>
      </c>
    </row>
    <row r="15522" spans="1:12" ht="15" customHeight="1" x14ac:dyDescent="0.3">
      <c r="A15522" s="243">
        <v>44174</v>
      </c>
      <c r="B15522" s="244" t="s">
        <v>1333</v>
      </c>
      <c r="C15522" s="240" t="s">
        <v>291</v>
      </c>
      <c r="D15522" s="241" t="s">
        <v>758</v>
      </c>
      <c r="E15522" s="245" t="s">
        <v>377</v>
      </c>
      <c r="F15522" s="241" t="s">
        <v>1704</v>
      </c>
      <c r="G15522" s="246">
        <f t="shared" ref="G15522:G15527" si="1042">I15522/H15522</f>
        <v>5</v>
      </c>
      <c r="H15522" s="246">
        <v>1</v>
      </c>
      <c r="I15522" s="246">
        <v>5</v>
      </c>
      <c r="L15522" s="234" t="s">
        <v>1782</v>
      </c>
    </row>
    <row r="15523" spans="1:12" ht="15" customHeight="1" x14ac:dyDescent="0.3">
      <c r="A15523" s="243">
        <v>44174</v>
      </c>
      <c r="B15523" s="244" t="s">
        <v>1333</v>
      </c>
      <c r="C15523" s="240" t="s">
        <v>291</v>
      </c>
      <c r="D15523" s="241" t="s">
        <v>756</v>
      </c>
      <c r="E15523" s="245" t="s">
        <v>377</v>
      </c>
      <c r="F15523" s="241" t="s">
        <v>1704</v>
      </c>
      <c r="G15523" s="246">
        <f t="shared" si="1042"/>
        <v>5</v>
      </c>
      <c r="H15523" s="246">
        <v>1</v>
      </c>
      <c r="I15523" s="246">
        <v>5</v>
      </c>
      <c r="L15523" s="234" t="s">
        <v>1782</v>
      </c>
    </row>
    <row r="15524" spans="1:12" ht="15" customHeight="1" x14ac:dyDescent="0.3">
      <c r="A15524" s="243">
        <v>44174</v>
      </c>
      <c r="B15524" s="244" t="s">
        <v>941</v>
      </c>
      <c r="C15524" s="240" t="s">
        <v>291</v>
      </c>
      <c r="D15524" s="241" t="s">
        <v>758</v>
      </c>
      <c r="E15524" s="245" t="s">
        <v>377</v>
      </c>
      <c r="F15524" s="241" t="s">
        <v>1704</v>
      </c>
      <c r="G15524" s="246">
        <f t="shared" si="1042"/>
        <v>1</v>
      </c>
      <c r="H15524" s="246">
        <v>1</v>
      </c>
      <c r="I15524" s="246">
        <v>1</v>
      </c>
      <c r="L15524" s="234" t="s">
        <v>1782</v>
      </c>
    </row>
    <row r="15525" spans="1:12" ht="15" customHeight="1" x14ac:dyDescent="0.3">
      <c r="A15525" s="243">
        <v>44174</v>
      </c>
      <c r="B15525" s="244" t="s">
        <v>941</v>
      </c>
      <c r="C15525" s="240" t="s">
        <v>291</v>
      </c>
      <c r="D15525" s="241" t="s">
        <v>756</v>
      </c>
      <c r="E15525" s="245" t="s">
        <v>377</v>
      </c>
      <c r="F15525" s="241" t="s">
        <v>1704</v>
      </c>
      <c r="G15525" s="246">
        <f t="shared" si="1042"/>
        <v>1</v>
      </c>
      <c r="H15525" s="246">
        <v>1</v>
      </c>
      <c r="I15525" s="246">
        <v>1</v>
      </c>
      <c r="L15525" s="234" t="s">
        <v>1782</v>
      </c>
    </row>
    <row r="15526" spans="1:12" ht="15" customHeight="1" x14ac:dyDescent="0.3">
      <c r="A15526" s="243">
        <v>44174</v>
      </c>
      <c r="B15526" s="244" t="s">
        <v>941</v>
      </c>
      <c r="C15526" s="240" t="s">
        <v>291</v>
      </c>
      <c r="D15526" s="241" t="s">
        <v>1688</v>
      </c>
      <c r="E15526" s="245" t="s">
        <v>377</v>
      </c>
      <c r="F15526" s="241" t="s">
        <v>181</v>
      </c>
      <c r="G15526" s="246">
        <f t="shared" si="1042"/>
        <v>1.2E-2</v>
      </c>
      <c r="H15526" s="246">
        <v>500</v>
      </c>
      <c r="I15526" s="246">
        <v>6</v>
      </c>
      <c r="L15526" s="234" t="s">
        <v>1782</v>
      </c>
    </row>
    <row r="15527" spans="1:12" ht="15" customHeight="1" x14ac:dyDescent="0.3">
      <c r="A15527" s="243">
        <v>44173</v>
      </c>
      <c r="B15527" s="234" t="s">
        <v>1745</v>
      </c>
      <c r="C15527" s="240" t="s">
        <v>10</v>
      </c>
      <c r="D15527" s="241" t="s">
        <v>1746</v>
      </c>
      <c r="E15527" s="245" t="s">
        <v>377</v>
      </c>
      <c r="F15527" s="241" t="s">
        <v>1720</v>
      </c>
      <c r="G15527" s="246">
        <f t="shared" si="1042"/>
        <v>8</v>
      </c>
      <c r="H15527" s="246">
        <v>15</v>
      </c>
      <c r="I15527" s="246">
        <v>120</v>
      </c>
      <c r="L15527" s="234" t="s">
        <v>1782</v>
      </c>
    </row>
    <row r="15528" spans="1:12" ht="15" customHeight="1" x14ac:dyDescent="0.3">
      <c r="A15528" s="243">
        <v>44169</v>
      </c>
      <c r="B15528" s="234" t="s">
        <v>1747</v>
      </c>
      <c r="C15528" s="240" t="s">
        <v>10</v>
      </c>
      <c r="D15528" s="241" t="s">
        <v>1746</v>
      </c>
      <c r="E15528" s="245" t="s">
        <v>377</v>
      </c>
      <c r="F15528" s="241" t="s">
        <v>1720</v>
      </c>
      <c r="G15528" s="246">
        <f t="shared" ref="G15528:G15530" si="1043">I15528/H15528</f>
        <v>8</v>
      </c>
      <c r="H15528" s="246">
        <v>15</v>
      </c>
      <c r="I15528" s="246">
        <v>120</v>
      </c>
      <c r="L15528" s="234" t="s">
        <v>1782</v>
      </c>
    </row>
    <row r="15529" spans="1:12" ht="15" customHeight="1" x14ac:dyDescent="0.3">
      <c r="A15529" s="243">
        <v>44166</v>
      </c>
      <c r="B15529" s="244" t="s">
        <v>1264</v>
      </c>
      <c r="C15529" s="240" t="s">
        <v>291</v>
      </c>
      <c r="D15529" s="241" t="s">
        <v>758</v>
      </c>
      <c r="E15529" s="245" t="s">
        <v>377</v>
      </c>
      <c r="F15529" s="241" t="s">
        <v>1704</v>
      </c>
      <c r="G15529" s="246">
        <f t="shared" si="1043"/>
        <v>3</v>
      </c>
      <c r="H15529" s="246">
        <v>1</v>
      </c>
      <c r="I15529" s="246">
        <v>3</v>
      </c>
      <c r="L15529" s="234" t="s">
        <v>1782</v>
      </c>
    </row>
    <row r="15530" spans="1:12" ht="15" customHeight="1" x14ac:dyDescent="0.3">
      <c r="A15530" s="243">
        <v>44166</v>
      </c>
      <c r="B15530" s="244" t="s">
        <v>1264</v>
      </c>
      <c r="C15530" s="240" t="s">
        <v>291</v>
      </c>
      <c r="D15530" s="241" t="s">
        <v>756</v>
      </c>
      <c r="E15530" s="245" t="s">
        <v>377</v>
      </c>
      <c r="F15530" s="241" t="s">
        <v>1704</v>
      </c>
      <c r="G15530" s="246">
        <f t="shared" si="1043"/>
        <v>2</v>
      </c>
      <c r="H15530" s="246">
        <v>1</v>
      </c>
      <c r="I15530" s="246">
        <v>2</v>
      </c>
      <c r="L15530" s="234" t="s">
        <v>1782</v>
      </c>
    </row>
    <row r="15531" spans="1:12" ht="15" customHeight="1" x14ac:dyDescent="0.3">
      <c r="A15531" s="243">
        <v>44166</v>
      </c>
      <c r="B15531" s="244" t="s">
        <v>1748</v>
      </c>
      <c r="C15531" s="240" t="s">
        <v>291</v>
      </c>
      <c r="D15531" s="241" t="s">
        <v>758</v>
      </c>
      <c r="E15531" s="245" t="s">
        <v>377</v>
      </c>
      <c r="F15531" s="241" t="s">
        <v>1704</v>
      </c>
      <c r="G15531" s="246">
        <f t="shared" ref="G15531:G15532" si="1044">I15531/H15531</f>
        <v>3</v>
      </c>
      <c r="H15531" s="246">
        <v>1</v>
      </c>
      <c r="I15531" s="246">
        <v>3</v>
      </c>
      <c r="L15531" s="234" t="s">
        <v>1782</v>
      </c>
    </row>
    <row r="15532" spans="1:12" ht="15" customHeight="1" x14ac:dyDescent="0.3">
      <c r="A15532" s="243">
        <v>44166</v>
      </c>
      <c r="B15532" s="244" t="s">
        <v>1748</v>
      </c>
      <c r="C15532" s="240" t="s">
        <v>291</v>
      </c>
      <c r="D15532" s="241" t="s">
        <v>756</v>
      </c>
      <c r="E15532" s="245" t="s">
        <v>377</v>
      </c>
      <c r="F15532" s="241" t="s">
        <v>1704</v>
      </c>
      <c r="G15532" s="246">
        <f t="shared" si="1044"/>
        <v>1</v>
      </c>
      <c r="H15532" s="246">
        <v>1</v>
      </c>
      <c r="I15532" s="246">
        <v>1</v>
      </c>
      <c r="L15532" s="234" t="s">
        <v>1782</v>
      </c>
    </row>
    <row r="15533" spans="1:12" ht="15" customHeight="1" x14ac:dyDescent="0.3">
      <c r="A15533" s="243">
        <v>44166</v>
      </c>
      <c r="B15533" s="244" t="s">
        <v>1206</v>
      </c>
      <c r="C15533" s="240" t="s">
        <v>291</v>
      </c>
      <c r="D15533" s="241" t="s">
        <v>758</v>
      </c>
      <c r="E15533" s="245" t="s">
        <v>377</v>
      </c>
      <c r="F15533" s="241" t="s">
        <v>1704</v>
      </c>
      <c r="G15533" s="246">
        <f t="shared" ref="G15533:G15534" si="1045">I15533/H15533</f>
        <v>2</v>
      </c>
      <c r="H15533" s="246">
        <v>1</v>
      </c>
      <c r="I15533" s="246">
        <v>2</v>
      </c>
      <c r="L15533" s="234" t="s">
        <v>1782</v>
      </c>
    </row>
    <row r="15534" spans="1:12" ht="15" customHeight="1" x14ac:dyDescent="0.3">
      <c r="A15534" s="243">
        <v>44166</v>
      </c>
      <c r="B15534" s="244" t="s">
        <v>1206</v>
      </c>
      <c r="C15534" s="240" t="s">
        <v>291</v>
      </c>
      <c r="D15534" s="241" t="s">
        <v>756</v>
      </c>
      <c r="E15534" s="245" t="s">
        <v>377</v>
      </c>
      <c r="F15534" s="241" t="s">
        <v>1704</v>
      </c>
      <c r="G15534" s="246">
        <f t="shared" si="1045"/>
        <v>1</v>
      </c>
      <c r="H15534" s="246">
        <v>1</v>
      </c>
      <c r="I15534" s="246">
        <v>1</v>
      </c>
      <c r="L15534" s="234" t="s">
        <v>1782</v>
      </c>
    </row>
    <row r="15535" spans="1:12" ht="15" customHeight="1" x14ac:dyDescent="0.3">
      <c r="A15535" s="243">
        <v>44153</v>
      </c>
      <c r="B15535" s="243" t="s">
        <v>1196</v>
      </c>
      <c r="C15535" s="240" t="s">
        <v>291</v>
      </c>
      <c r="D15535" s="241" t="s">
        <v>756</v>
      </c>
      <c r="E15535" s="245" t="s">
        <v>377</v>
      </c>
      <c r="F15535" s="241" t="s">
        <v>1704</v>
      </c>
      <c r="G15535" s="246">
        <f t="shared" ref="G15535:G15536" si="1046">I15535/H15535</f>
        <v>2</v>
      </c>
      <c r="H15535" s="246">
        <v>1</v>
      </c>
      <c r="I15535" s="246">
        <v>2</v>
      </c>
      <c r="L15535" s="234" t="s">
        <v>1782</v>
      </c>
    </row>
    <row r="15536" spans="1:12" ht="15" customHeight="1" x14ac:dyDescent="0.3">
      <c r="A15536" s="243">
        <v>44167</v>
      </c>
      <c r="B15536" s="234" t="s">
        <v>1749</v>
      </c>
      <c r="C15536" s="240" t="s">
        <v>10</v>
      </c>
      <c r="D15536" s="241" t="s">
        <v>1750</v>
      </c>
      <c r="E15536" s="245" t="s">
        <v>377</v>
      </c>
      <c r="F15536" s="241" t="s">
        <v>1842</v>
      </c>
      <c r="G15536" s="246">
        <f t="shared" si="1046"/>
        <v>5</v>
      </c>
      <c r="H15536" s="246">
        <v>1</v>
      </c>
      <c r="I15536" s="246">
        <v>5</v>
      </c>
      <c r="L15536" s="234" t="s">
        <v>1782</v>
      </c>
    </row>
    <row r="15537" spans="1:12" ht="15" customHeight="1" x14ac:dyDescent="0.3">
      <c r="A15537" s="243">
        <v>44167</v>
      </c>
      <c r="B15537" s="234" t="s">
        <v>1749</v>
      </c>
      <c r="C15537" s="240" t="s">
        <v>10</v>
      </c>
      <c r="D15537" s="241" t="s">
        <v>1750</v>
      </c>
      <c r="E15537" s="245" t="s">
        <v>377</v>
      </c>
      <c r="F15537" s="241" t="s">
        <v>1720</v>
      </c>
      <c r="G15537" s="246">
        <f t="shared" ref="G15537:G15546" si="1047">I15537/H15537</f>
        <v>12</v>
      </c>
      <c r="H15537" s="246">
        <v>1</v>
      </c>
      <c r="I15537" s="246">
        <v>12</v>
      </c>
      <c r="L15537" s="234" t="s">
        <v>1782</v>
      </c>
    </row>
    <row r="15538" spans="1:12" s="245" customFormat="1" ht="15.75" customHeight="1" x14ac:dyDescent="0.3">
      <c r="A15538" s="343">
        <v>44175</v>
      </c>
      <c r="B15538" s="244" t="s">
        <v>1658</v>
      </c>
      <c r="C15538" s="352" t="s">
        <v>1135</v>
      </c>
      <c r="D15538" s="345" t="s">
        <v>1042</v>
      </c>
      <c r="E15538" s="344" t="s">
        <v>377</v>
      </c>
      <c r="F15538" s="345" t="s">
        <v>1377</v>
      </c>
      <c r="G15538" s="193">
        <f t="shared" si="1047"/>
        <v>4</v>
      </c>
      <c r="H15538" s="193">
        <v>1</v>
      </c>
      <c r="I15538" s="193">
        <v>4</v>
      </c>
      <c r="L15538" s="234" t="s">
        <v>1782</v>
      </c>
    </row>
    <row r="15539" spans="1:12" s="245" customFormat="1" ht="15.75" customHeight="1" x14ac:dyDescent="0.3">
      <c r="A15539" s="343">
        <v>44175</v>
      </c>
      <c r="B15539" s="244" t="s">
        <v>1658</v>
      </c>
      <c r="C15539" s="352" t="s">
        <v>1135</v>
      </c>
      <c r="D15539" s="345" t="s">
        <v>793</v>
      </c>
      <c r="E15539" s="344" t="s">
        <v>377</v>
      </c>
      <c r="F15539" s="345" t="s">
        <v>12</v>
      </c>
      <c r="G15539" s="193">
        <f t="shared" si="1047"/>
        <v>20</v>
      </c>
      <c r="H15539" s="193">
        <v>100</v>
      </c>
      <c r="I15539" s="193">
        <v>2000</v>
      </c>
      <c r="L15539" s="234" t="s">
        <v>1782</v>
      </c>
    </row>
    <row r="15540" spans="1:12" s="245" customFormat="1" ht="15.75" customHeight="1" x14ac:dyDescent="0.3">
      <c r="A15540" s="343">
        <v>44175</v>
      </c>
      <c r="B15540" s="244" t="s">
        <v>1658</v>
      </c>
      <c r="C15540" s="352" t="s">
        <v>1135</v>
      </c>
      <c r="D15540" s="345" t="s">
        <v>1751</v>
      </c>
      <c r="E15540" s="344" t="s">
        <v>377</v>
      </c>
      <c r="F15540" s="345" t="s">
        <v>31</v>
      </c>
      <c r="G15540" s="193">
        <f t="shared" si="1047"/>
        <v>9600</v>
      </c>
      <c r="H15540" s="193">
        <v>1</v>
      </c>
      <c r="I15540" s="193">
        <v>9600</v>
      </c>
      <c r="L15540" s="234" t="s">
        <v>1782</v>
      </c>
    </row>
    <row r="15541" spans="1:12" s="245" customFormat="1" ht="15.75" customHeight="1" x14ac:dyDescent="0.3">
      <c r="A15541" s="343">
        <v>44175</v>
      </c>
      <c r="B15541" s="244" t="s">
        <v>1658</v>
      </c>
      <c r="C15541" s="352" t="s">
        <v>1135</v>
      </c>
      <c r="D15541" s="345" t="s">
        <v>1752</v>
      </c>
      <c r="E15541" s="344" t="s">
        <v>377</v>
      </c>
      <c r="F15541" s="345" t="s">
        <v>31</v>
      </c>
      <c r="G15541" s="193">
        <f t="shared" si="1047"/>
        <v>7200</v>
      </c>
      <c r="H15541" s="193">
        <v>1</v>
      </c>
      <c r="I15541" s="193">
        <v>7200</v>
      </c>
      <c r="L15541" s="234" t="s">
        <v>1782</v>
      </c>
    </row>
    <row r="15542" spans="1:12" s="245" customFormat="1" ht="15.75" customHeight="1" x14ac:dyDescent="0.3">
      <c r="A15542" s="343">
        <v>44175</v>
      </c>
      <c r="B15542" s="244" t="s">
        <v>1658</v>
      </c>
      <c r="C15542" s="352" t="s">
        <v>1135</v>
      </c>
      <c r="D15542" s="345" t="s">
        <v>1753</v>
      </c>
      <c r="E15542" s="344" t="s">
        <v>377</v>
      </c>
      <c r="F15542" s="345" t="s">
        <v>31</v>
      </c>
      <c r="G15542" s="193">
        <f t="shared" si="1047"/>
        <v>7200</v>
      </c>
      <c r="H15542" s="193">
        <v>1</v>
      </c>
      <c r="I15542" s="193">
        <v>7200</v>
      </c>
      <c r="L15542" s="234" t="s">
        <v>1782</v>
      </c>
    </row>
    <row r="15543" spans="1:12" s="245" customFormat="1" ht="15.75" customHeight="1" x14ac:dyDescent="0.3">
      <c r="A15543" s="343">
        <v>44175</v>
      </c>
      <c r="B15543" s="244" t="s">
        <v>1658</v>
      </c>
      <c r="C15543" s="352" t="s">
        <v>1135</v>
      </c>
      <c r="D15543" s="345" t="s">
        <v>1754</v>
      </c>
      <c r="E15543" s="344" t="s">
        <v>377</v>
      </c>
      <c r="F15543" s="345" t="s">
        <v>41</v>
      </c>
      <c r="G15543" s="193">
        <f t="shared" si="1047"/>
        <v>3</v>
      </c>
      <c r="H15543" s="193">
        <v>100</v>
      </c>
      <c r="I15543" s="193">
        <v>300</v>
      </c>
      <c r="L15543" s="234" t="s">
        <v>1782</v>
      </c>
    </row>
    <row r="15544" spans="1:12" s="245" customFormat="1" ht="15.65" customHeight="1" x14ac:dyDescent="0.3">
      <c r="A15544" s="343">
        <v>44175</v>
      </c>
      <c r="B15544" s="244" t="s">
        <v>1658</v>
      </c>
      <c r="C15544" s="352" t="s">
        <v>1135</v>
      </c>
      <c r="D15544" s="345" t="s">
        <v>44</v>
      </c>
      <c r="E15544" s="344" t="s">
        <v>377</v>
      </c>
      <c r="F15544" s="345" t="s">
        <v>44</v>
      </c>
      <c r="G15544" s="193">
        <f t="shared" si="1047"/>
        <v>80</v>
      </c>
      <c r="H15544" s="193">
        <v>1</v>
      </c>
      <c r="I15544" s="193">
        <v>80</v>
      </c>
      <c r="L15544" s="234" t="s">
        <v>1782</v>
      </c>
    </row>
    <row r="15545" spans="1:12" s="245" customFormat="1" ht="15.65" customHeight="1" x14ac:dyDescent="0.3">
      <c r="A15545" s="343">
        <v>44175</v>
      </c>
      <c r="B15545" s="244" t="s">
        <v>1658</v>
      </c>
      <c r="C15545" s="352" t="s">
        <v>1135</v>
      </c>
      <c r="D15545" s="345" t="s">
        <v>1755</v>
      </c>
      <c r="E15545" s="344" t="s">
        <v>377</v>
      </c>
      <c r="F15545" s="345" t="s">
        <v>181</v>
      </c>
      <c r="G15545" s="193">
        <f t="shared" si="1047"/>
        <v>6000</v>
      </c>
      <c r="H15545" s="193">
        <v>1</v>
      </c>
      <c r="I15545" s="193">
        <v>6000</v>
      </c>
      <c r="L15545" s="234" t="s">
        <v>1782</v>
      </c>
    </row>
    <row r="15546" spans="1:12" s="245" customFormat="1" ht="15.65" customHeight="1" x14ac:dyDescent="0.3">
      <c r="A15546" s="343">
        <v>44175</v>
      </c>
      <c r="B15546" s="244" t="s">
        <v>1658</v>
      </c>
      <c r="C15546" s="352" t="s">
        <v>1135</v>
      </c>
      <c r="D15546" s="345" t="s">
        <v>1756</v>
      </c>
      <c r="E15546" s="344" t="s">
        <v>377</v>
      </c>
      <c r="F15546" s="345" t="s">
        <v>181</v>
      </c>
      <c r="G15546" s="193">
        <f t="shared" si="1047"/>
        <v>6250</v>
      </c>
      <c r="H15546" s="193">
        <v>1</v>
      </c>
      <c r="I15546" s="193">
        <v>6250</v>
      </c>
      <c r="L15546" s="234" t="s">
        <v>1782</v>
      </c>
    </row>
    <row r="15547" spans="1:12" s="245" customFormat="1" ht="15.65" customHeight="1" x14ac:dyDescent="0.3">
      <c r="A15547" s="343">
        <v>44175</v>
      </c>
      <c r="B15547" s="244" t="s">
        <v>1658</v>
      </c>
      <c r="C15547" s="352" t="s">
        <v>1135</v>
      </c>
      <c r="D15547" s="345" t="s">
        <v>1757</v>
      </c>
      <c r="E15547" s="344" t="s">
        <v>377</v>
      </c>
      <c r="F15547" s="345" t="s">
        <v>181</v>
      </c>
      <c r="G15547" s="193">
        <f t="shared" ref="G15547:G15551" si="1048">I15547/H15547</f>
        <v>12000</v>
      </c>
      <c r="H15547" s="193">
        <v>1</v>
      </c>
      <c r="I15547" s="193">
        <v>12000</v>
      </c>
      <c r="L15547" s="234" t="s">
        <v>1782</v>
      </c>
    </row>
    <row r="15548" spans="1:12" s="245" customFormat="1" ht="15.65" customHeight="1" x14ac:dyDescent="0.3">
      <c r="A15548" s="343">
        <v>44175</v>
      </c>
      <c r="B15548" s="244" t="s">
        <v>1658</v>
      </c>
      <c r="C15548" s="352" t="s">
        <v>1135</v>
      </c>
      <c r="D15548" s="345" t="s">
        <v>1758</v>
      </c>
      <c r="E15548" s="344" t="s">
        <v>377</v>
      </c>
      <c r="F15548" s="345" t="s">
        <v>1704</v>
      </c>
      <c r="G15548" s="193">
        <f t="shared" si="1048"/>
        <v>125</v>
      </c>
      <c r="H15548" s="193">
        <v>1</v>
      </c>
      <c r="I15548" s="193">
        <v>125</v>
      </c>
      <c r="L15548" s="234" t="s">
        <v>1782</v>
      </c>
    </row>
    <row r="15549" spans="1:12" s="245" customFormat="1" ht="15.65" customHeight="1" x14ac:dyDescent="0.3">
      <c r="A15549" s="343">
        <v>44175</v>
      </c>
      <c r="B15549" s="244" t="s">
        <v>1658</v>
      </c>
      <c r="C15549" s="352" t="s">
        <v>1135</v>
      </c>
      <c r="D15549" s="345" t="s">
        <v>756</v>
      </c>
      <c r="E15549" s="344" t="s">
        <v>377</v>
      </c>
      <c r="F15549" s="345" t="s">
        <v>1704</v>
      </c>
      <c r="G15549" s="193">
        <f t="shared" si="1048"/>
        <v>10</v>
      </c>
      <c r="H15549" s="193">
        <v>1</v>
      </c>
      <c r="I15549" s="193">
        <v>10</v>
      </c>
      <c r="L15549" s="234" t="s">
        <v>1782</v>
      </c>
    </row>
    <row r="15550" spans="1:12" ht="15" customHeight="1" x14ac:dyDescent="0.3">
      <c r="A15550" s="243">
        <v>44151</v>
      </c>
      <c r="B15550" s="244" t="s">
        <v>1117</v>
      </c>
      <c r="C15550" s="240" t="s">
        <v>291</v>
      </c>
      <c r="D15550" s="241" t="s">
        <v>758</v>
      </c>
      <c r="E15550" s="245" t="s">
        <v>377</v>
      </c>
      <c r="F15550" s="241" t="s">
        <v>1704</v>
      </c>
      <c r="G15550" s="246">
        <f t="shared" si="1048"/>
        <v>1</v>
      </c>
      <c r="H15550" s="246">
        <v>1</v>
      </c>
      <c r="I15550" s="246">
        <v>1</v>
      </c>
      <c r="L15550" s="234" t="s">
        <v>1782</v>
      </c>
    </row>
    <row r="15551" spans="1:12" ht="15" customHeight="1" x14ac:dyDescent="0.3">
      <c r="A15551" s="243">
        <v>44151</v>
      </c>
      <c r="B15551" s="244" t="s">
        <v>1117</v>
      </c>
      <c r="C15551" s="240" t="s">
        <v>291</v>
      </c>
      <c r="D15551" s="241" t="s">
        <v>756</v>
      </c>
      <c r="E15551" s="245" t="s">
        <v>377</v>
      </c>
      <c r="F15551" s="241" t="s">
        <v>1704</v>
      </c>
      <c r="G15551" s="246">
        <f t="shared" si="1048"/>
        <v>1</v>
      </c>
      <c r="H15551" s="246">
        <v>1</v>
      </c>
      <c r="I15551" s="246">
        <v>1</v>
      </c>
      <c r="L15551" s="234" t="s">
        <v>1782</v>
      </c>
    </row>
    <row r="15552" spans="1:12" ht="15" customHeight="1" x14ac:dyDescent="0.3">
      <c r="A15552" s="243">
        <v>44151</v>
      </c>
      <c r="B15552" s="244" t="s">
        <v>1117</v>
      </c>
      <c r="C15552" s="240" t="s">
        <v>291</v>
      </c>
      <c r="D15552" s="241" t="s">
        <v>758</v>
      </c>
      <c r="E15552" s="245" t="s">
        <v>377</v>
      </c>
      <c r="F15552" s="241" t="s">
        <v>1704</v>
      </c>
      <c r="G15552" s="246">
        <f t="shared" ref="G15552:G15555" si="1049">I15552/H15552</f>
        <v>1</v>
      </c>
      <c r="H15552" s="246">
        <v>1</v>
      </c>
      <c r="I15552" s="246">
        <v>1</v>
      </c>
      <c r="L15552" s="234" t="s">
        <v>1782</v>
      </c>
    </row>
    <row r="15553" spans="1:12" ht="15" customHeight="1" x14ac:dyDescent="0.3">
      <c r="A15553" s="243">
        <v>44151</v>
      </c>
      <c r="B15553" s="244" t="s">
        <v>1117</v>
      </c>
      <c r="C15553" s="240" t="s">
        <v>291</v>
      </c>
      <c r="D15553" s="241" t="s">
        <v>756</v>
      </c>
      <c r="E15553" s="245" t="s">
        <v>377</v>
      </c>
      <c r="F15553" s="241" t="s">
        <v>1704</v>
      </c>
      <c r="G15553" s="246">
        <f t="shared" si="1049"/>
        <v>1</v>
      </c>
      <c r="H15553" s="246">
        <v>1</v>
      </c>
      <c r="I15553" s="246">
        <v>1</v>
      </c>
      <c r="L15553" s="234" t="s">
        <v>1782</v>
      </c>
    </row>
    <row r="15554" spans="1:12" ht="15" customHeight="1" x14ac:dyDescent="0.3">
      <c r="A15554" s="243">
        <v>44166</v>
      </c>
      <c r="B15554" s="353" t="s">
        <v>1759</v>
      </c>
      <c r="C15554" s="240" t="s">
        <v>291</v>
      </c>
      <c r="D15554" s="241" t="s">
        <v>1672</v>
      </c>
      <c r="E15554" s="245" t="s">
        <v>377</v>
      </c>
      <c r="F15554" s="241" t="s">
        <v>1115</v>
      </c>
      <c r="G15554" s="246">
        <f t="shared" si="1049"/>
        <v>1.772</v>
      </c>
      <c r="H15554" s="246">
        <v>500</v>
      </c>
      <c r="I15554" s="246">
        <v>886</v>
      </c>
      <c r="L15554" s="234" t="s">
        <v>1782</v>
      </c>
    </row>
    <row r="15555" spans="1:12" ht="15" customHeight="1" x14ac:dyDescent="0.3">
      <c r="A15555" s="243">
        <v>44166</v>
      </c>
      <c r="B15555" s="353" t="s">
        <v>1759</v>
      </c>
      <c r="C15555" s="240" t="s">
        <v>291</v>
      </c>
      <c r="D15555" s="241" t="s">
        <v>1671</v>
      </c>
      <c r="E15555" s="245" t="s">
        <v>377</v>
      </c>
      <c r="F15555" s="241" t="s">
        <v>1115</v>
      </c>
      <c r="G15555" s="246">
        <f t="shared" si="1049"/>
        <v>1.99</v>
      </c>
      <c r="H15555" s="246">
        <v>500</v>
      </c>
      <c r="I15555" s="246">
        <v>995</v>
      </c>
      <c r="L15555" s="234" t="s">
        <v>1782</v>
      </c>
    </row>
    <row r="15556" spans="1:12" ht="15" customHeight="1" x14ac:dyDescent="0.3">
      <c r="A15556" s="243">
        <v>44151</v>
      </c>
      <c r="B15556" s="353" t="s">
        <v>1760</v>
      </c>
      <c r="C15556" s="240" t="s">
        <v>291</v>
      </c>
      <c r="D15556" s="241" t="s">
        <v>1671</v>
      </c>
      <c r="E15556" s="245" t="s">
        <v>377</v>
      </c>
      <c r="F15556" s="241" t="s">
        <v>1115</v>
      </c>
      <c r="G15556" s="246">
        <f t="shared" ref="G15556:G15558" si="1050">I15556/H15556</f>
        <v>1.1100000000000001</v>
      </c>
      <c r="H15556" s="246">
        <v>500</v>
      </c>
      <c r="I15556" s="246">
        <v>555</v>
      </c>
      <c r="L15556" s="234" t="s">
        <v>1782</v>
      </c>
    </row>
    <row r="15557" spans="1:12" ht="15" customHeight="1" x14ac:dyDescent="0.3">
      <c r="A15557" s="243">
        <v>44151</v>
      </c>
      <c r="B15557" s="353" t="s">
        <v>1760</v>
      </c>
      <c r="C15557" s="240" t="s">
        <v>291</v>
      </c>
      <c r="D15557" s="241" t="s">
        <v>1672</v>
      </c>
      <c r="E15557" s="245" t="s">
        <v>377</v>
      </c>
      <c r="F15557" s="241" t="s">
        <v>1115</v>
      </c>
      <c r="G15557" s="246">
        <f t="shared" si="1050"/>
        <v>1.17</v>
      </c>
      <c r="H15557" s="246">
        <v>500</v>
      </c>
      <c r="I15557" s="246">
        <v>585</v>
      </c>
      <c r="L15557" s="234" t="s">
        <v>1782</v>
      </c>
    </row>
    <row r="15558" spans="1:12" ht="15" customHeight="1" x14ac:dyDescent="0.3">
      <c r="A15558" s="243">
        <v>44173</v>
      </c>
      <c r="B15558" s="353" t="s">
        <v>1761</v>
      </c>
      <c r="C15558" s="240" t="s">
        <v>291</v>
      </c>
      <c r="D15558" s="241" t="s">
        <v>1670</v>
      </c>
      <c r="E15558" s="245" t="s">
        <v>377</v>
      </c>
      <c r="F15558" s="241" t="s">
        <v>1115</v>
      </c>
      <c r="G15558" s="246">
        <f t="shared" si="1050"/>
        <v>10</v>
      </c>
      <c r="H15558" s="246">
        <v>100</v>
      </c>
      <c r="I15558" s="246">
        <v>1000</v>
      </c>
      <c r="L15558" s="234" t="s">
        <v>1782</v>
      </c>
    </row>
    <row r="15559" spans="1:12" ht="15" customHeight="1" x14ac:dyDescent="0.3">
      <c r="A15559" s="243">
        <v>44151</v>
      </c>
      <c r="B15559" s="353" t="s">
        <v>1762</v>
      </c>
      <c r="C15559" s="240" t="s">
        <v>291</v>
      </c>
      <c r="D15559" s="241" t="s">
        <v>1671</v>
      </c>
      <c r="E15559" s="245" t="s">
        <v>377</v>
      </c>
      <c r="F15559" s="241" t="s">
        <v>1115</v>
      </c>
      <c r="G15559" s="246">
        <f t="shared" ref="G15559:G15560" si="1051">I15559/H15559</f>
        <v>3</v>
      </c>
      <c r="H15559" s="246">
        <v>500</v>
      </c>
      <c r="I15559" s="246">
        <v>1500</v>
      </c>
      <c r="L15559" s="234" t="s">
        <v>1782</v>
      </c>
    </row>
    <row r="15560" spans="1:12" ht="15" customHeight="1" x14ac:dyDescent="0.3">
      <c r="A15560" s="243">
        <v>44151</v>
      </c>
      <c r="B15560" s="353" t="s">
        <v>1762</v>
      </c>
      <c r="C15560" s="240" t="s">
        <v>291</v>
      </c>
      <c r="D15560" s="241" t="s">
        <v>1672</v>
      </c>
      <c r="E15560" s="245" t="s">
        <v>377</v>
      </c>
      <c r="F15560" s="241" t="s">
        <v>1115</v>
      </c>
      <c r="G15560" s="246">
        <f t="shared" si="1051"/>
        <v>0.65600000000000003</v>
      </c>
      <c r="H15560" s="246">
        <v>500</v>
      </c>
      <c r="I15560" s="246">
        <v>328</v>
      </c>
      <c r="L15560" s="234" t="s">
        <v>1782</v>
      </c>
    </row>
    <row r="15561" spans="1:12" ht="15" customHeight="1" x14ac:dyDescent="0.3">
      <c r="A15561" s="243">
        <v>44151</v>
      </c>
      <c r="B15561" s="353" t="s">
        <v>1763</v>
      </c>
      <c r="C15561" s="240" t="s">
        <v>291</v>
      </c>
      <c r="D15561" s="241" t="s">
        <v>1671</v>
      </c>
      <c r="E15561" s="245" t="s">
        <v>377</v>
      </c>
      <c r="F15561" s="241" t="s">
        <v>1115</v>
      </c>
      <c r="G15561" s="246">
        <f t="shared" ref="G15561:G15562" si="1052">I15561/H15561</f>
        <v>7.44</v>
      </c>
      <c r="H15561" s="246">
        <v>500</v>
      </c>
      <c r="I15561" s="246">
        <v>3720</v>
      </c>
      <c r="L15561" s="234" t="s">
        <v>1782</v>
      </c>
    </row>
    <row r="15562" spans="1:12" ht="15" customHeight="1" x14ac:dyDescent="0.3">
      <c r="A15562" s="243">
        <v>44151</v>
      </c>
      <c r="B15562" s="353" t="s">
        <v>1763</v>
      </c>
      <c r="C15562" s="240" t="s">
        <v>291</v>
      </c>
      <c r="D15562" s="241" t="s">
        <v>1672</v>
      </c>
      <c r="E15562" s="245" t="s">
        <v>377</v>
      </c>
      <c r="F15562" s="241" t="s">
        <v>1115</v>
      </c>
      <c r="G15562" s="246">
        <f t="shared" si="1052"/>
        <v>0.54400000000000004</v>
      </c>
      <c r="H15562" s="246">
        <v>500</v>
      </c>
      <c r="I15562" s="246">
        <v>272</v>
      </c>
      <c r="L15562" s="234" t="s">
        <v>1782</v>
      </c>
    </row>
    <row r="15563" spans="1:12" ht="15" customHeight="1" x14ac:dyDescent="0.3">
      <c r="A15563" s="243">
        <v>44151</v>
      </c>
      <c r="B15563" s="353" t="s">
        <v>1764</v>
      </c>
      <c r="C15563" s="240" t="s">
        <v>291</v>
      </c>
      <c r="D15563" s="241" t="s">
        <v>1671</v>
      </c>
      <c r="E15563" s="245" t="s">
        <v>377</v>
      </c>
      <c r="F15563" s="241" t="s">
        <v>1115</v>
      </c>
      <c r="G15563" s="246">
        <f t="shared" ref="G15563:G15564" si="1053">I15563/H15563</f>
        <v>4.16</v>
      </c>
      <c r="H15563" s="246">
        <v>500</v>
      </c>
      <c r="I15563" s="246">
        <v>2080</v>
      </c>
      <c r="L15563" s="234" t="s">
        <v>1782</v>
      </c>
    </row>
    <row r="15564" spans="1:12" ht="15" customHeight="1" x14ac:dyDescent="0.3">
      <c r="A15564" s="243">
        <v>44151</v>
      </c>
      <c r="B15564" s="353" t="s">
        <v>1764</v>
      </c>
      <c r="C15564" s="240" t="s">
        <v>291</v>
      </c>
      <c r="D15564" s="241" t="s">
        <v>1672</v>
      </c>
      <c r="E15564" s="245" t="s">
        <v>377</v>
      </c>
      <c r="F15564" s="241" t="s">
        <v>1115</v>
      </c>
      <c r="G15564" s="246">
        <f t="shared" si="1053"/>
        <v>0.188</v>
      </c>
      <c r="H15564" s="246">
        <v>500</v>
      </c>
      <c r="I15564" s="246">
        <v>94</v>
      </c>
      <c r="L15564" s="234" t="s">
        <v>1782</v>
      </c>
    </row>
    <row r="15565" spans="1:12" ht="15" customHeight="1" x14ac:dyDescent="0.3">
      <c r="A15565" s="243">
        <v>44169</v>
      </c>
      <c r="B15565" s="353" t="s">
        <v>1765</v>
      </c>
      <c r="C15565" s="240" t="s">
        <v>291</v>
      </c>
      <c r="D15565" s="241" t="s">
        <v>1671</v>
      </c>
      <c r="E15565" s="245" t="s">
        <v>377</v>
      </c>
      <c r="F15565" s="241" t="s">
        <v>1115</v>
      </c>
      <c r="G15565" s="246">
        <f t="shared" ref="G15565" si="1054">I15565/H15565</f>
        <v>4.1900000000000004</v>
      </c>
      <c r="H15565" s="246">
        <v>500</v>
      </c>
      <c r="I15565" s="246">
        <v>2095</v>
      </c>
      <c r="L15565" s="234" t="s">
        <v>1782</v>
      </c>
    </row>
    <row r="15566" spans="1:12" ht="15" customHeight="1" x14ac:dyDescent="0.3">
      <c r="A15566" s="243">
        <v>44169</v>
      </c>
      <c r="B15566" s="353" t="s">
        <v>1766</v>
      </c>
      <c r="C15566" s="240" t="s">
        <v>291</v>
      </c>
      <c r="D15566" s="241" t="s">
        <v>1671</v>
      </c>
      <c r="E15566" s="245" t="s">
        <v>377</v>
      </c>
      <c r="F15566" s="241" t="s">
        <v>1115</v>
      </c>
      <c r="G15566" s="246">
        <f t="shared" ref="G15566" si="1055">I15566/H15566</f>
        <v>16</v>
      </c>
      <c r="H15566" s="246">
        <v>500</v>
      </c>
      <c r="I15566" s="246">
        <v>8000</v>
      </c>
      <c r="L15566" s="234" t="s">
        <v>1782</v>
      </c>
    </row>
    <row r="15567" spans="1:12" ht="15" customHeight="1" x14ac:dyDescent="0.3">
      <c r="A15567" s="243">
        <v>44169</v>
      </c>
      <c r="B15567" s="353" t="s">
        <v>1767</v>
      </c>
      <c r="C15567" s="240" t="s">
        <v>291</v>
      </c>
      <c r="D15567" s="241" t="s">
        <v>1671</v>
      </c>
      <c r="E15567" s="245" t="s">
        <v>377</v>
      </c>
      <c r="F15567" s="241" t="s">
        <v>1115</v>
      </c>
      <c r="G15567" s="246">
        <f t="shared" ref="G15567:G15568" si="1056">I15567/H15567</f>
        <v>8</v>
      </c>
      <c r="H15567" s="246">
        <v>500</v>
      </c>
      <c r="I15567" s="246">
        <v>4000</v>
      </c>
      <c r="L15567" s="234" t="s">
        <v>1782</v>
      </c>
    </row>
    <row r="15568" spans="1:12" ht="15" customHeight="1" x14ac:dyDescent="0.3">
      <c r="A15568" s="243">
        <v>44169</v>
      </c>
      <c r="B15568" s="353" t="s">
        <v>1768</v>
      </c>
      <c r="C15568" s="240" t="s">
        <v>291</v>
      </c>
      <c r="D15568" s="241" t="s">
        <v>1671</v>
      </c>
      <c r="E15568" s="245" t="s">
        <v>377</v>
      </c>
      <c r="F15568" s="241" t="s">
        <v>1115</v>
      </c>
      <c r="G15568" s="246">
        <f t="shared" si="1056"/>
        <v>32</v>
      </c>
      <c r="H15568" s="246">
        <v>500</v>
      </c>
      <c r="I15568" s="246">
        <v>16000</v>
      </c>
      <c r="L15568" s="234" t="s">
        <v>1782</v>
      </c>
    </row>
    <row r="15569" spans="1:12" ht="15" customHeight="1" x14ac:dyDescent="0.3">
      <c r="A15569" s="243">
        <v>44174</v>
      </c>
      <c r="B15569" s="353" t="s">
        <v>1769</v>
      </c>
      <c r="C15569" s="240" t="s">
        <v>291</v>
      </c>
      <c r="D15569" s="241" t="s">
        <v>1671</v>
      </c>
      <c r="E15569" s="245" t="s">
        <v>377</v>
      </c>
      <c r="F15569" s="241" t="s">
        <v>1115</v>
      </c>
      <c r="G15569" s="246">
        <f t="shared" ref="G15569:G15573" si="1057">I15569/H15569</f>
        <v>8</v>
      </c>
      <c r="H15569" s="246">
        <v>500</v>
      </c>
      <c r="I15569" s="246">
        <v>4000</v>
      </c>
      <c r="L15569" s="234" t="s">
        <v>1782</v>
      </c>
    </row>
    <row r="15570" spans="1:12" ht="15" customHeight="1" x14ac:dyDescent="0.3">
      <c r="A15570" s="243">
        <v>44174</v>
      </c>
      <c r="B15570" s="353" t="s">
        <v>1770</v>
      </c>
      <c r="C15570" s="240" t="s">
        <v>291</v>
      </c>
      <c r="D15570" s="241" t="s">
        <v>1671</v>
      </c>
      <c r="E15570" s="245" t="s">
        <v>377</v>
      </c>
      <c r="F15570" s="241" t="s">
        <v>1115</v>
      </c>
      <c r="G15570" s="246">
        <f t="shared" si="1057"/>
        <v>16</v>
      </c>
      <c r="H15570" s="246">
        <v>500</v>
      </c>
      <c r="I15570" s="246">
        <v>8000</v>
      </c>
      <c r="L15570" s="234" t="s">
        <v>1782</v>
      </c>
    </row>
    <row r="15571" spans="1:12" ht="15" customHeight="1" x14ac:dyDescent="0.3">
      <c r="A15571" s="243">
        <v>44174</v>
      </c>
      <c r="B15571" s="353" t="s">
        <v>1771</v>
      </c>
      <c r="C15571" s="240" t="s">
        <v>291</v>
      </c>
      <c r="D15571" s="241" t="s">
        <v>1671</v>
      </c>
      <c r="E15571" s="245" t="s">
        <v>377</v>
      </c>
      <c r="F15571" s="241" t="s">
        <v>1115</v>
      </c>
      <c r="G15571" s="246">
        <f t="shared" si="1057"/>
        <v>24</v>
      </c>
      <c r="H15571" s="246">
        <v>500</v>
      </c>
      <c r="I15571" s="246">
        <v>12000</v>
      </c>
      <c r="L15571" s="234" t="s">
        <v>1782</v>
      </c>
    </row>
    <row r="15572" spans="1:12" ht="15" customHeight="1" x14ac:dyDescent="0.3">
      <c r="A15572" s="243">
        <v>44176</v>
      </c>
      <c r="B15572" s="353" t="s">
        <v>1772</v>
      </c>
      <c r="C15572" s="240" t="s">
        <v>291</v>
      </c>
      <c r="D15572" s="241" t="s">
        <v>1671</v>
      </c>
      <c r="E15572" s="245" t="s">
        <v>377</v>
      </c>
      <c r="F15572" s="241" t="s">
        <v>1115</v>
      </c>
      <c r="G15572" s="246">
        <f t="shared" si="1057"/>
        <v>16</v>
      </c>
      <c r="H15572" s="246">
        <v>500</v>
      </c>
      <c r="I15572" s="246">
        <v>8000</v>
      </c>
      <c r="L15572" s="234" t="s">
        <v>1782</v>
      </c>
    </row>
    <row r="15573" spans="1:12" ht="15" customHeight="1" x14ac:dyDescent="0.3">
      <c r="A15573" s="243">
        <v>44176</v>
      </c>
      <c r="B15573" s="353" t="s">
        <v>1773</v>
      </c>
      <c r="C15573" s="240" t="s">
        <v>291</v>
      </c>
      <c r="D15573" s="241" t="s">
        <v>1674</v>
      </c>
      <c r="E15573" s="245" t="s">
        <v>377</v>
      </c>
      <c r="F15573" s="241" t="s">
        <v>1115</v>
      </c>
      <c r="G15573" s="246">
        <f t="shared" si="1057"/>
        <v>24</v>
      </c>
      <c r="H15573" s="246">
        <v>500</v>
      </c>
      <c r="I15573" s="246">
        <v>12000</v>
      </c>
      <c r="L15573" s="234" t="s">
        <v>1782</v>
      </c>
    </row>
    <row r="15574" spans="1:12" ht="15" customHeight="1" x14ac:dyDescent="0.3">
      <c r="A15574" s="243">
        <v>44174</v>
      </c>
      <c r="B15574" s="353" t="s">
        <v>1774</v>
      </c>
      <c r="C15574" s="240" t="s">
        <v>291</v>
      </c>
      <c r="D15574" s="241" t="s">
        <v>1671</v>
      </c>
      <c r="E15574" s="245" t="s">
        <v>377</v>
      </c>
      <c r="F15574" s="241" t="s">
        <v>1115</v>
      </c>
      <c r="G15574" s="246">
        <f t="shared" ref="G15574:G15578" si="1058">I15574/H15574</f>
        <v>40</v>
      </c>
      <c r="H15574" s="246">
        <v>500</v>
      </c>
      <c r="I15574" s="246">
        <v>20000</v>
      </c>
      <c r="L15574" s="234" t="s">
        <v>1782</v>
      </c>
    </row>
    <row r="15575" spans="1:12" ht="15" customHeight="1" x14ac:dyDescent="0.3">
      <c r="A15575" s="243">
        <v>44174</v>
      </c>
      <c r="B15575" s="353" t="s">
        <v>1775</v>
      </c>
      <c r="C15575" s="240" t="s">
        <v>291</v>
      </c>
      <c r="D15575" s="241" t="s">
        <v>1671</v>
      </c>
      <c r="E15575" s="245" t="s">
        <v>377</v>
      </c>
      <c r="F15575" s="241" t="s">
        <v>1115</v>
      </c>
      <c r="G15575" s="246">
        <f t="shared" si="1058"/>
        <v>8</v>
      </c>
      <c r="H15575" s="246">
        <v>500</v>
      </c>
      <c r="I15575" s="246">
        <v>4000</v>
      </c>
      <c r="L15575" s="234" t="s">
        <v>1782</v>
      </c>
    </row>
    <row r="15576" spans="1:12" ht="15" customHeight="1" x14ac:dyDescent="0.3">
      <c r="A15576" s="243">
        <v>44175</v>
      </c>
      <c r="B15576" s="353" t="s">
        <v>1776</v>
      </c>
      <c r="C15576" s="240" t="s">
        <v>291</v>
      </c>
      <c r="D15576" s="241" t="s">
        <v>1671</v>
      </c>
      <c r="E15576" s="245" t="s">
        <v>377</v>
      </c>
      <c r="F15576" s="241" t="s">
        <v>1115</v>
      </c>
      <c r="G15576" s="246">
        <f t="shared" si="1058"/>
        <v>16</v>
      </c>
      <c r="H15576" s="246">
        <v>500</v>
      </c>
      <c r="I15576" s="246">
        <v>8000</v>
      </c>
      <c r="L15576" s="234" t="s">
        <v>1782</v>
      </c>
    </row>
    <row r="15577" spans="1:12" ht="15" customHeight="1" x14ac:dyDescent="0.3">
      <c r="A15577" s="243">
        <v>44175</v>
      </c>
      <c r="B15577" s="353" t="s">
        <v>1009</v>
      </c>
      <c r="C15577" s="240" t="s">
        <v>291</v>
      </c>
      <c r="D15577" s="241" t="s">
        <v>1671</v>
      </c>
      <c r="E15577" s="245" t="s">
        <v>377</v>
      </c>
      <c r="F15577" s="241" t="s">
        <v>1115</v>
      </c>
      <c r="G15577" s="246">
        <f t="shared" si="1058"/>
        <v>24</v>
      </c>
      <c r="H15577" s="246">
        <v>500</v>
      </c>
      <c r="I15577" s="246">
        <v>12000</v>
      </c>
      <c r="L15577" s="234" t="s">
        <v>1782</v>
      </c>
    </row>
    <row r="15578" spans="1:12" ht="15" customHeight="1" x14ac:dyDescent="0.3">
      <c r="A15578" s="243">
        <v>44176</v>
      </c>
      <c r="B15578" s="353" t="s">
        <v>1777</v>
      </c>
      <c r="C15578" s="240" t="s">
        <v>291</v>
      </c>
      <c r="D15578" s="241" t="s">
        <v>1671</v>
      </c>
      <c r="E15578" s="245" t="s">
        <v>377</v>
      </c>
      <c r="F15578" s="241" t="s">
        <v>1115</v>
      </c>
      <c r="G15578" s="246">
        <f t="shared" si="1058"/>
        <v>8</v>
      </c>
      <c r="H15578" s="246">
        <v>500</v>
      </c>
      <c r="I15578" s="246">
        <v>4000</v>
      </c>
      <c r="L15578" s="234" t="s">
        <v>1782</v>
      </c>
    </row>
    <row r="15579" spans="1:12" ht="15" customHeight="1" x14ac:dyDescent="0.3">
      <c r="A15579" s="243">
        <v>44176</v>
      </c>
      <c r="B15579" s="353" t="s">
        <v>1778</v>
      </c>
      <c r="C15579" s="240" t="s">
        <v>291</v>
      </c>
      <c r="D15579" s="241" t="s">
        <v>1671</v>
      </c>
      <c r="E15579" s="245" t="s">
        <v>377</v>
      </c>
      <c r="F15579" s="241" t="s">
        <v>1115</v>
      </c>
      <c r="G15579" s="246">
        <f t="shared" ref="G15579:G15580" si="1059">I15579/H15579</f>
        <v>8</v>
      </c>
      <c r="H15579" s="246">
        <v>500</v>
      </c>
      <c r="I15579" s="246">
        <v>4000</v>
      </c>
      <c r="L15579" s="234" t="s">
        <v>1782</v>
      </c>
    </row>
    <row r="15580" spans="1:12" s="245" customFormat="1" ht="15.65" customHeight="1" x14ac:dyDescent="0.3">
      <c r="A15580" s="343">
        <v>44170</v>
      </c>
      <c r="B15580" s="244" t="s">
        <v>1779</v>
      </c>
      <c r="C15580" s="352" t="s">
        <v>1135</v>
      </c>
      <c r="D15580" s="345" t="s">
        <v>1657</v>
      </c>
      <c r="E15580" s="344" t="s">
        <v>377</v>
      </c>
      <c r="F15580" s="345" t="s">
        <v>181</v>
      </c>
      <c r="G15580" s="193">
        <f t="shared" si="1059"/>
        <v>6</v>
      </c>
      <c r="H15580" s="193">
        <v>1</v>
      </c>
      <c r="I15580" s="193">
        <v>6</v>
      </c>
      <c r="L15580" s="234" t="s">
        <v>1782</v>
      </c>
    </row>
    <row r="15581" spans="1:12" s="245" customFormat="1" ht="15.65" customHeight="1" x14ac:dyDescent="0.3">
      <c r="A15581" s="343">
        <v>44170</v>
      </c>
      <c r="B15581" s="244" t="s">
        <v>1779</v>
      </c>
      <c r="C15581" s="352" t="s">
        <v>1135</v>
      </c>
      <c r="D15581" s="345" t="s">
        <v>1780</v>
      </c>
      <c r="E15581" s="344" t="s">
        <v>377</v>
      </c>
      <c r="F15581" s="345" t="s">
        <v>41</v>
      </c>
      <c r="G15581" s="193">
        <f t="shared" ref="G15581:G15582" si="1060">I15581/H15581</f>
        <v>6</v>
      </c>
      <c r="H15581" s="193">
        <v>1</v>
      </c>
      <c r="I15581" s="193">
        <v>6</v>
      </c>
      <c r="L15581" s="234" t="s">
        <v>1782</v>
      </c>
    </row>
    <row r="15582" spans="1:12" ht="15" customHeight="1" x14ac:dyDescent="0.3">
      <c r="A15582" s="243">
        <v>44176</v>
      </c>
      <c r="B15582" s="353" t="s">
        <v>1783</v>
      </c>
      <c r="C15582" s="240" t="s">
        <v>291</v>
      </c>
      <c r="D15582" s="241" t="s">
        <v>1674</v>
      </c>
      <c r="E15582" s="245" t="s">
        <v>377</v>
      </c>
      <c r="F15582" s="241" t="s">
        <v>1115</v>
      </c>
      <c r="G15582" s="246">
        <f t="shared" si="1060"/>
        <v>1</v>
      </c>
      <c r="H15582" s="246">
        <v>500</v>
      </c>
      <c r="I15582" s="246">
        <v>500</v>
      </c>
      <c r="L15582" s="234" t="s">
        <v>1782</v>
      </c>
    </row>
    <row r="15583" spans="1:12" ht="15" customHeight="1" x14ac:dyDescent="0.3">
      <c r="A15583" s="243">
        <v>44166</v>
      </c>
      <c r="B15583" s="353" t="s">
        <v>1784</v>
      </c>
      <c r="C15583" s="240" t="s">
        <v>291</v>
      </c>
      <c r="D15583" s="241" t="s">
        <v>1674</v>
      </c>
      <c r="E15583" s="245" t="s">
        <v>377</v>
      </c>
      <c r="F15583" s="241" t="s">
        <v>1115</v>
      </c>
      <c r="G15583" s="246">
        <f t="shared" ref="G15583:G15588" si="1061">I15583/H15583</f>
        <v>9</v>
      </c>
      <c r="H15583" s="246">
        <v>500</v>
      </c>
      <c r="I15583" s="246">
        <v>4500</v>
      </c>
      <c r="L15583" s="234" t="s">
        <v>1782</v>
      </c>
    </row>
    <row r="15584" spans="1:12" ht="15" customHeight="1" x14ac:dyDescent="0.3">
      <c r="A15584" s="243">
        <v>44203</v>
      </c>
      <c r="B15584" s="353" t="s">
        <v>1785</v>
      </c>
      <c r="C15584" s="240" t="s">
        <v>291</v>
      </c>
      <c r="D15584" s="241" t="s">
        <v>1674</v>
      </c>
      <c r="E15584" s="245" t="s">
        <v>377</v>
      </c>
      <c r="F15584" s="241" t="s">
        <v>1115</v>
      </c>
      <c r="G15584" s="246">
        <f t="shared" si="1061"/>
        <v>11</v>
      </c>
      <c r="H15584" s="246">
        <v>500</v>
      </c>
      <c r="I15584" s="246">
        <v>5500</v>
      </c>
      <c r="L15584" s="234" t="s">
        <v>1782</v>
      </c>
    </row>
    <row r="15585" spans="1:12" ht="15" customHeight="1" x14ac:dyDescent="0.3">
      <c r="A15585" s="243">
        <v>44202</v>
      </c>
      <c r="B15585" s="353" t="s">
        <v>1786</v>
      </c>
      <c r="C15585" s="240" t="s">
        <v>291</v>
      </c>
      <c r="D15585" s="241" t="s">
        <v>1674</v>
      </c>
      <c r="E15585" s="245" t="s">
        <v>377</v>
      </c>
      <c r="F15585" s="241" t="s">
        <v>1115</v>
      </c>
      <c r="G15585" s="246">
        <f t="shared" si="1061"/>
        <v>5.01</v>
      </c>
      <c r="H15585" s="246">
        <v>500</v>
      </c>
      <c r="I15585" s="246">
        <v>2505</v>
      </c>
      <c r="L15585" s="234" t="s">
        <v>1782</v>
      </c>
    </row>
    <row r="15586" spans="1:12" ht="15" customHeight="1" x14ac:dyDescent="0.3">
      <c r="A15586" s="243">
        <v>44169</v>
      </c>
      <c r="B15586" s="353" t="s">
        <v>1787</v>
      </c>
      <c r="C15586" s="240" t="s">
        <v>291</v>
      </c>
      <c r="D15586" s="241" t="s">
        <v>1674</v>
      </c>
      <c r="E15586" s="245" t="s">
        <v>377</v>
      </c>
      <c r="F15586" s="241" t="s">
        <v>1115</v>
      </c>
      <c r="G15586" s="246">
        <f t="shared" si="1061"/>
        <v>14</v>
      </c>
      <c r="H15586" s="246">
        <v>500</v>
      </c>
      <c r="I15586" s="246">
        <v>7000</v>
      </c>
      <c r="L15586" s="234" t="s">
        <v>1782</v>
      </c>
    </row>
    <row r="15587" spans="1:12" ht="15" customHeight="1" x14ac:dyDescent="0.3">
      <c r="A15587" s="243">
        <v>44176</v>
      </c>
      <c r="B15587" s="353" t="s">
        <v>1788</v>
      </c>
      <c r="C15587" s="240" t="s">
        <v>291</v>
      </c>
      <c r="D15587" s="241" t="s">
        <v>1674</v>
      </c>
      <c r="E15587" s="245" t="s">
        <v>377</v>
      </c>
      <c r="F15587" s="241" t="s">
        <v>1115</v>
      </c>
      <c r="G15587" s="246">
        <f t="shared" si="1061"/>
        <v>5</v>
      </c>
      <c r="H15587" s="246">
        <v>500</v>
      </c>
      <c r="I15587" s="246">
        <v>2500</v>
      </c>
      <c r="L15587" s="234" t="s">
        <v>1782</v>
      </c>
    </row>
    <row r="15588" spans="1:12" ht="15" customHeight="1" x14ac:dyDescent="0.3">
      <c r="A15588" s="243">
        <v>44171</v>
      </c>
      <c r="B15588" s="353" t="s">
        <v>1198</v>
      </c>
      <c r="C15588" s="240" t="s">
        <v>291</v>
      </c>
      <c r="D15588" s="241" t="s">
        <v>1161</v>
      </c>
      <c r="E15588" s="245" t="s">
        <v>377</v>
      </c>
      <c r="F15588" s="241" t="s">
        <v>670</v>
      </c>
      <c r="G15588" s="246">
        <f t="shared" si="1061"/>
        <v>4</v>
      </c>
      <c r="H15588" s="246">
        <v>40</v>
      </c>
      <c r="I15588" s="246">
        <v>160</v>
      </c>
      <c r="L15588" s="234" t="s">
        <v>1782</v>
      </c>
    </row>
    <row r="15589" spans="1:12" ht="15" customHeight="1" x14ac:dyDescent="0.3">
      <c r="A15589" s="243" t="s">
        <v>1789</v>
      </c>
      <c r="B15589" s="353" t="s">
        <v>1005</v>
      </c>
      <c r="C15589" s="240" t="s">
        <v>291</v>
      </c>
      <c r="D15589" s="241" t="s">
        <v>1161</v>
      </c>
      <c r="E15589" s="245" t="s">
        <v>377</v>
      </c>
      <c r="F15589" s="241" t="s">
        <v>670</v>
      </c>
      <c r="G15589" s="246">
        <f t="shared" ref="G15589:G15593" si="1062">I15589/H15589</f>
        <v>2</v>
      </c>
      <c r="H15589" s="246">
        <v>40</v>
      </c>
      <c r="I15589" s="246">
        <v>80</v>
      </c>
      <c r="L15589" s="234" t="s">
        <v>1782</v>
      </c>
    </row>
    <row r="15590" spans="1:12" ht="15" customHeight="1" x14ac:dyDescent="0.3">
      <c r="A15590" s="243">
        <v>44176</v>
      </c>
      <c r="B15590" s="353" t="s">
        <v>1790</v>
      </c>
      <c r="C15590" s="240" t="s">
        <v>291</v>
      </c>
      <c r="D15590" s="241" t="s">
        <v>1674</v>
      </c>
      <c r="E15590" s="245" t="s">
        <v>377</v>
      </c>
      <c r="F15590" s="241" t="s">
        <v>1115</v>
      </c>
      <c r="G15590" s="246">
        <f t="shared" si="1062"/>
        <v>4</v>
      </c>
      <c r="H15590" s="246">
        <v>500</v>
      </c>
      <c r="I15590" s="246">
        <v>2000</v>
      </c>
      <c r="L15590" s="234" t="s">
        <v>1782</v>
      </c>
    </row>
    <row r="15591" spans="1:12" ht="15" customHeight="1" x14ac:dyDescent="0.3">
      <c r="A15591" s="243">
        <v>44166</v>
      </c>
      <c r="B15591" s="353" t="s">
        <v>1791</v>
      </c>
      <c r="C15591" s="240" t="s">
        <v>291</v>
      </c>
      <c r="D15591" s="241" t="s">
        <v>1674</v>
      </c>
      <c r="E15591" s="245" t="s">
        <v>377</v>
      </c>
      <c r="F15591" s="241" t="s">
        <v>1115</v>
      </c>
      <c r="G15591" s="246">
        <f t="shared" si="1062"/>
        <v>1</v>
      </c>
      <c r="H15591" s="246">
        <v>500</v>
      </c>
      <c r="I15591" s="246">
        <v>500</v>
      </c>
      <c r="L15591" s="234" t="s">
        <v>1782</v>
      </c>
    </row>
    <row r="15592" spans="1:12" ht="15" customHeight="1" x14ac:dyDescent="0.3">
      <c r="A15592" s="243">
        <v>44176</v>
      </c>
      <c r="B15592" s="353" t="s">
        <v>1792</v>
      </c>
      <c r="C15592" s="240" t="s">
        <v>291</v>
      </c>
      <c r="D15592" s="241" t="s">
        <v>1674</v>
      </c>
      <c r="E15592" s="245" t="s">
        <v>377</v>
      </c>
      <c r="F15592" s="241" t="s">
        <v>1115</v>
      </c>
      <c r="G15592" s="246">
        <f t="shared" si="1062"/>
        <v>2.0099999999999998</v>
      </c>
      <c r="H15592" s="246">
        <v>500</v>
      </c>
      <c r="I15592" s="246">
        <v>1005</v>
      </c>
      <c r="L15592" s="234" t="s">
        <v>1782</v>
      </c>
    </row>
    <row r="15593" spans="1:12" ht="15" customHeight="1" x14ac:dyDescent="0.3">
      <c r="A15593" s="243">
        <v>44176</v>
      </c>
      <c r="B15593" s="353" t="s">
        <v>1793</v>
      </c>
      <c r="C15593" s="240" t="s">
        <v>291</v>
      </c>
      <c r="D15593" s="241" t="s">
        <v>1674</v>
      </c>
      <c r="E15593" s="245" t="s">
        <v>377</v>
      </c>
      <c r="F15593" s="241" t="s">
        <v>1115</v>
      </c>
      <c r="G15593" s="246">
        <f t="shared" si="1062"/>
        <v>8</v>
      </c>
      <c r="H15593" s="246">
        <v>500</v>
      </c>
      <c r="I15593" s="246">
        <v>4000</v>
      </c>
      <c r="L15593" s="234" t="s">
        <v>1782</v>
      </c>
    </row>
    <row r="15594" spans="1:12" ht="15" customHeight="1" x14ac:dyDescent="0.3">
      <c r="A15594" s="243">
        <v>44176</v>
      </c>
      <c r="B15594" s="353" t="s">
        <v>1794</v>
      </c>
      <c r="C15594" s="240" t="s">
        <v>291</v>
      </c>
      <c r="D15594" s="241" t="s">
        <v>1674</v>
      </c>
      <c r="E15594" s="245" t="s">
        <v>377</v>
      </c>
      <c r="F15594" s="241" t="s">
        <v>1115</v>
      </c>
      <c r="G15594" s="246">
        <f t="shared" ref="G15594:G15597" si="1063">I15594/H15594</f>
        <v>1.01</v>
      </c>
      <c r="H15594" s="246">
        <v>500</v>
      </c>
      <c r="I15594" s="246">
        <v>505</v>
      </c>
      <c r="L15594" s="234" t="s">
        <v>1782</v>
      </c>
    </row>
    <row r="15595" spans="1:12" ht="15" customHeight="1" x14ac:dyDescent="0.3">
      <c r="A15595" s="243">
        <v>44176</v>
      </c>
      <c r="B15595" s="353" t="s">
        <v>1795</v>
      </c>
      <c r="C15595" s="240" t="s">
        <v>291</v>
      </c>
      <c r="D15595" s="241" t="s">
        <v>1674</v>
      </c>
      <c r="E15595" s="245" t="s">
        <v>377</v>
      </c>
      <c r="F15595" s="241" t="s">
        <v>1115</v>
      </c>
      <c r="G15595" s="246">
        <f t="shared" si="1063"/>
        <v>0.02</v>
      </c>
      <c r="H15595" s="246">
        <v>500</v>
      </c>
      <c r="I15595" s="246">
        <v>10</v>
      </c>
      <c r="L15595" s="234" t="s">
        <v>1782</v>
      </c>
    </row>
    <row r="15596" spans="1:12" ht="15" customHeight="1" x14ac:dyDescent="0.3">
      <c r="A15596" s="243">
        <v>44173</v>
      </c>
      <c r="B15596" s="353" t="s">
        <v>1796</v>
      </c>
      <c r="C15596" s="240" t="s">
        <v>932</v>
      </c>
      <c r="D15596" s="241" t="s">
        <v>1797</v>
      </c>
      <c r="E15596" s="245" t="s">
        <v>377</v>
      </c>
      <c r="F15596" s="241" t="s">
        <v>1797</v>
      </c>
      <c r="G15596" s="246">
        <f t="shared" si="1063"/>
        <v>56</v>
      </c>
      <c r="H15596" s="246">
        <v>1</v>
      </c>
      <c r="I15596" s="354">
        <v>56</v>
      </c>
      <c r="K15596" s="234" t="s">
        <v>1798</v>
      </c>
      <c r="L15596" s="234" t="s">
        <v>1782</v>
      </c>
    </row>
    <row r="15597" spans="1:12" ht="15" customHeight="1" x14ac:dyDescent="0.3">
      <c r="A15597" s="243">
        <v>44154</v>
      </c>
      <c r="B15597" s="353" t="s">
        <v>1799</v>
      </c>
      <c r="C15597" s="240" t="s">
        <v>291</v>
      </c>
      <c r="D15597" s="241" t="s">
        <v>1674</v>
      </c>
      <c r="E15597" s="245" t="s">
        <v>377</v>
      </c>
      <c r="F15597" s="241" t="s">
        <v>1115</v>
      </c>
      <c r="G15597" s="246">
        <f t="shared" si="1063"/>
        <v>1.6</v>
      </c>
      <c r="H15597" s="246">
        <v>500</v>
      </c>
      <c r="I15597" s="246">
        <v>800</v>
      </c>
      <c r="K15597" s="234" t="s">
        <v>1801</v>
      </c>
      <c r="L15597" s="234" t="s">
        <v>1782</v>
      </c>
    </row>
    <row r="15598" spans="1:12" ht="15" customHeight="1" x14ac:dyDescent="0.3">
      <c r="A15598" s="243">
        <v>44154</v>
      </c>
      <c r="B15598" s="353" t="s">
        <v>1799</v>
      </c>
      <c r="C15598" s="240" t="s">
        <v>291</v>
      </c>
      <c r="D15598" s="241" t="s">
        <v>1800</v>
      </c>
      <c r="E15598" s="245" t="s">
        <v>377</v>
      </c>
      <c r="F15598" s="241" t="s">
        <v>1115</v>
      </c>
      <c r="G15598" s="246">
        <f t="shared" ref="G15598:G15599" si="1064">I15598/H15598</f>
        <v>1.1499999999999999</v>
      </c>
      <c r="H15598" s="246">
        <v>500</v>
      </c>
      <c r="I15598" s="246">
        <v>575</v>
      </c>
      <c r="K15598" s="234" t="s">
        <v>1802</v>
      </c>
      <c r="L15598" s="234" t="s">
        <v>1782</v>
      </c>
    </row>
    <row r="15599" spans="1:12" ht="15" customHeight="1" x14ac:dyDescent="0.3">
      <c r="A15599" s="243">
        <v>44182</v>
      </c>
      <c r="B15599" s="353" t="s">
        <v>1658</v>
      </c>
      <c r="C15599" s="240" t="s">
        <v>1135</v>
      </c>
      <c r="D15599" s="241" t="s">
        <v>1649</v>
      </c>
      <c r="E15599" s="245" t="s">
        <v>377</v>
      </c>
      <c r="F15599" s="241" t="s">
        <v>181</v>
      </c>
      <c r="G15599" s="246">
        <f t="shared" si="1064"/>
        <v>2</v>
      </c>
      <c r="H15599" s="246">
        <v>1</v>
      </c>
      <c r="I15599" s="246">
        <v>2</v>
      </c>
      <c r="L15599" s="234" t="s">
        <v>1782</v>
      </c>
    </row>
    <row r="15600" spans="1:12" ht="15" customHeight="1" x14ac:dyDescent="0.3">
      <c r="A15600" s="243">
        <v>44182</v>
      </c>
      <c r="B15600" s="353" t="s">
        <v>1658</v>
      </c>
      <c r="C15600" s="240" t="s">
        <v>1135</v>
      </c>
      <c r="D15600" s="241" t="s">
        <v>1803</v>
      </c>
      <c r="E15600" s="245" t="s">
        <v>377</v>
      </c>
      <c r="F15600" s="241" t="s">
        <v>181</v>
      </c>
      <c r="G15600" s="246">
        <f t="shared" ref="G15600:G15603" si="1065">I15600/H15600</f>
        <v>8</v>
      </c>
      <c r="H15600" s="246">
        <v>1</v>
      </c>
      <c r="I15600" s="246">
        <v>8</v>
      </c>
      <c r="L15600" s="234" t="s">
        <v>1782</v>
      </c>
    </row>
    <row r="15601" spans="1:12" ht="15" customHeight="1" x14ac:dyDescent="0.3">
      <c r="A15601" s="243">
        <v>44182</v>
      </c>
      <c r="B15601" s="353" t="s">
        <v>1658</v>
      </c>
      <c r="C15601" s="240" t="s">
        <v>1135</v>
      </c>
      <c r="D15601" s="241" t="s">
        <v>1804</v>
      </c>
      <c r="E15601" s="245" t="s">
        <v>377</v>
      </c>
      <c r="F15601" s="241" t="s">
        <v>181</v>
      </c>
      <c r="G15601" s="246">
        <f t="shared" si="1065"/>
        <v>8</v>
      </c>
      <c r="H15601" s="246">
        <v>1</v>
      </c>
      <c r="I15601" s="246">
        <v>8</v>
      </c>
      <c r="L15601" s="234" t="s">
        <v>1782</v>
      </c>
    </row>
    <row r="15602" spans="1:12" ht="15" customHeight="1" x14ac:dyDescent="0.3">
      <c r="A15602" s="243">
        <v>44182</v>
      </c>
      <c r="B15602" s="353" t="s">
        <v>1658</v>
      </c>
      <c r="C15602" s="240" t="s">
        <v>1135</v>
      </c>
      <c r="D15602" s="241" t="s">
        <v>1805</v>
      </c>
      <c r="E15602" s="245" t="s">
        <v>377</v>
      </c>
      <c r="F15602" s="241" t="s">
        <v>181</v>
      </c>
      <c r="G15602" s="246">
        <f t="shared" si="1065"/>
        <v>1</v>
      </c>
      <c r="H15602" s="246">
        <v>1</v>
      </c>
      <c r="I15602" s="246">
        <v>1</v>
      </c>
      <c r="L15602" s="234" t="s">
        <v>1782</v>
      </c>
    </row>
    <row r="15603" spans="1:12" ht="15" customHeight="1" x14ac:dyDescent="0.3">
      <c r="A15603" s="243">
        <v>44182</v>
      </c>
      <c r="B15603" s="353" t="s">
        <v>1658</v>
      </c>
      <c r="C15603" s="240" t="s">
        <v>1135</v>
      </c>
      <c r="D15603" s="241" t="s">
        <v>1806</v>
      </c>
      <c r="E15603" s="245" t="s">
        <v>377</v>
      </c>
      <c r="F15603" s="241" t="s">
        <v>181</v>
      </c>
      <c r="G15603" s="246">
        <f t="shared" si="1065"/>
        <v>1</v>
      </c>
      <c r="H15603" s="246">
        <v>1</v>
      </c>
      <c r="I15603" s="246">
        <v>1</v>
      </c>
      <c r="L15603" s="234" t="s">
        <v>1782</v>
      </c>
    </row>
    <row r="15604" spans="1:12" ht="15" customHeight="1" x14ac:dyDescent="0.3">
      <c r="A15604" s="243">
        <v>44182</v>
      </c>
      <c r="B15604" s="353" t="s">
        <v>1658</v>
      </c>
      <c r="C15604" s="240" t="s">
        <v>1135</v>
      </c>
      <c r="D15604" s="241" t="s">
        <v>1807</v>
      </c>
      <c r="E15604" s="245" t="s">
        <v>377</v>
      </c>
      <c r="F15604" s="241" t="s">
        <v>181</v>
      </c>
      <c r="G15604" s="246">
        <f t="shared" ref="G15604:G15624" si="1066">I15604/H15604</f>
        <v>30</v>
      </c>
      <c r="H15604" s="246">
        <v>1</v>
      </c>
      <c r="I15604" s="246">
        <v>30</v>
      </c>
      <c r="L15604" s="234" t="s">
        <v>1782</v>
      </c>
    </row>
    <row r="15605" spans="1:12" ht="15" customHeight="1" x14ac:dyDescent="0.3">
      <c r="A15605" s="243">
        <v>44182</v>
      </c>
      <c r="B15605" s="353" t="s">
        <v>1658</v>
      </c>
      <c r="C15605" s="240" t="s">
        <v>1135</v>
      </c>
      <c r="D15605" s="241" t="s">
        <v>1657</v>
      </c>
      <c r="E15605" s="245" t="s">
        <v>377</v>
      </c>
      <c r="F15605" s="241" t="s">
        <v>31</v>
      </c>
      <c r="G15605" s="246">
        <f t="shared" si="1066"/>
        <v>2</v>
      </c>
      <c r="H15605" s="246">
        <v>2</v>
      </c>
      <c r="I15605" s="246">
        <v>4</v>
      </c>
      <c r="L15605" s="234" t="s">
        <v>1782</v>
      </c>
    </row>
    <row r="15606" spans="1:12" ht="15" customHeight="1" x14ac:dyDescent="0.3">
      <c r="A15606" s="243">
        <v>44176</v>
      </c>
      <c r="B15606" s="353" t="s">
        <v>1808</v>
      </c>
      <c r="C15606" s="240" t="s">
        <v>291</v>
      </c>
      <c r="D15606" s="241" t="s">
        <v>1674</v>
      </c>
      <c r="E15606" s="245" t="s">
        <v>377</v>
      </c>
      <c r="F15606" s="241" t="s">
        <v>1115</v>
      </c>
      <c r="G15606" s="246">
        <f t="shared" si="1066"/>
        <v>64</v>
      </c>
      <c r="H15606" s="246">
        <v>500</v>
      </c>
      <c r="I15606" s="246">
        <v>32000</v>
      </c>
      <c r="L15606" s="234" t="s">
        <v>1782</v>
      </c>
    </row>
    <row r="15607" spans="1:12" ht="15" customHeight="1" x14ac:dyDescent="0.3">
      <c r="A15607" s="243">
        <v>44182</v>
      </c>
      <c r="B15607" s="353" t="s">
        <v>1809</v>
      </c>
      <c r="C15607" s="240" t="s">
        <v>291</v>
      </c>
      <c r="D15607" s="241" t="s">
        <v>1674</v>
      </c>
      <c r="E15607" s="245" t="s">
        <v>377</v>
      </c>
      <c r="F15607" s="241" t="s">
        <v>1115</v>
      </c>
      <c r="G15607" s="246">
        <f t="shared" si="1066"/>
        <v>24</v>
      </c>
      <c r="H15607" s="246">
        <v>500</v>
      </c>
      <c r="I15607" s="246">
        <v>12000</v>
      </c>
      <c r="L15607" s="234" t="s">
        <v>1782</v>
      </c>
    </row>
    <row r="15608" spans="1:12" ht="15" customHeight="1" x14ac:dyDescent="0.3">
      <c r="A15608" s="243">
        <v>44182</v>
      </c>
      <c r="B15608" s="353" t="s">
        <v>1809</v>
      </c>
      <c r="C15608" s="240" t="s">
        <v>291</v>
      </c>
      <c r="D15608" s="241" t="s">
        <v>1674</v>
      </c>
      <c r="E15608" s="245" t="s">
        <v>377</v>
      </c>
      <c r="F15608" s="241" t="s">
        <v>1115</v>
      </c>
      <c r="G15608" s="246">
        <f t="shared" si="1066"/>
        <v>8</v>
      </c>
      <c r="H15608" s="246">
        <v>500</v>
      </c>
      <c r="I15608" s="246">
        <v>4000</v>
      </c>
      <c r="L15608" s="234" t="s">
        <v>1782</v>
      </c>
    </row>
    <row r="15609" spans="1:12" ht="15" customHeight="1" x14ac:dyDescent="0.3">
      <c r="A15609" s="243">
        <v>44176</v>
      </c>
      <c r="B15609" s="353" t="s">
        <v>1810</v>
      </c>
      <c r="C15609" s="240" t="s">
        <v>291</v>
      </c>
      <c r="D15609" s="241" t="s">
        <v>1674</v>
      </c>
      <c r="E15609" s="245" t="s">
        <v>377</v>
      </c>
      <c r="F15609" s="241" t="s">
        <v>1115</v>
      </c>
      <c r="G15609" s="246">
        <f t="shared" si="1066"/>
        <v>2</v>
      </c>
      <c r="H15609" s="246">
        <v>500</v>
      </c>
      <c r="I15609" s="246">
        <v>1000</v>
      </c>
      <c r="L15609" s="234" t="s">
        <v>1782</v>
      </c>
    </row>
    <row r="15610" spans="1:12" ht="15" customHeight="1" x14ac:dyDescent="0.3">
      <c r="A15610" s="243">
        <v>44169</v>
      </c>
      <c r="B15610" s="353" t="s">
        <v>1811</v>
      </c>
      <c r="C15610" s="240" t="s">
        <v>291</v>
      </c>
      <c r="D15610" s="241" t="s">
        <v>1674</v>
      </c>
      <c r="E15610" s="245" t="s">
        <v>377</v>
      </c>
      <c r="F15610" s="241" t="s">
        <v>1115</v>
      </c>
      <c r="G15610" s="246">
        <f t="shared" si="1066"/>
        <v>6</v>
      </c>
      <c r="H15610" s="246">
        <v>500</v>
      </c>
      <c r="I15610" s="246">
        <v>3000</v>
      </c>
      <c r="L15610" s="234" t="s">
        <v>1782</v>
      </c>
    </row>
    <row r="15611" spans="1:12" ht="15" customHeight="1" x14ac:dyDescent="0.3">
      <c r="A15611" s="243">
        <v>44176</v>
      </c>
      <c r="B15611" s="353" t="s">
        <v>1812</v>
      </c>
      <c r="C15611" s="240" t="s">
        <v>291</v>
      </c>
      <c r="D15611" s="241" t="s">
        <v>1674</v>
      </c>
      <c r="E15611" s="245" t="s">
        <v>377</v>
      </c>
      <c r="F15611" s="241" t="s">
        <v>1115</v>
      </c>
      <c r="G15611" s="246">
        <f t="shared" si="1066"/>
        <v>13</v>
      </c>
      <c r="H15611" s="246">
        <v>500</v>
      </c>
      <c r="I15611" s="246">
        <v>6500</v>
      </c>
      <c r="L15611" s="234" t="s">
        <v>1782</v>
      </c>
    </row>
    <row r="15612" spans="1:12" ht="15" customHeight="1" x14ac:dyDescent="0.3">
      <c r="A15612" s="243">
        <v>44166</v>
      </c>
      <c r="B15612" s="353" t="s">
        <v>951</v>
      </c>
      <c r="C15612" s="240" t="s">
        <v>291</v>
      </c>
      <c r="D15612" s="241" t="s">
        <v>1674</v>
      </c>
      <c r="E15612" s="245" t="s">
        <v>377</v>
      </c>
      <c r="F15612" s="241" t="s">
        <v>1115</v>
      </c>
      <c r="G15612" s="246">
        <f t="shared" si="1066"/>
        <v>8</v>
      </c>
      <c r="H15612" s="246">
        <v>500</v>
      </c>
      <c r="I15612" s="246">
        <v>4000</v>
      </c>
      <c r="L15612" s="234" t="s">
        <v>1782</v>
      </c>
    </row>
    <row r="15613" spans="1:12" ht="15" customHeight="1" x14ac:dyDescent="0.3">
      <c r="A15613" s="243">
        <v>44166</v>
      </c>
      <c r="B15613" s="244" t="s">
        <v>1813</v>
      </c>
      <c r="C15613" s="240" t="s">
        <v>291</v>
      </c>
      <c r="D15613" s="241" t="s">
        <v>758</v>
      </c>
      <c r="E15613" s="245" t="s">
        <v>377</v>
      </c>
      <c r="F15613" s="241" t="s">
        <v>1704</v>
      </c>
      <c r="G15613" s="246">
        <f t="shared" si="1066"/>
        <v>1</v>
      </c>
      <c r="H15613" s="246">
        <v>1</v>
      </c>
      <c r="I15613" s="246">
        <v>1</v>
      </c>
      <c r="L15613" s="234" t="s">
        <v>1782</v>
      </c>
    </row>
    <row r="15614" spans="1:12" ht="15" customHeight="1" x14ac:dyDescent="0.3">
      <c r="A15614" s="243">
        <v>44166</v>
      </c>
      <c r="B15614" s="244" t="s">
        <v>1813</v>
      </c>
      <c r="C15614" s="240" t="s">
        <v>291</v>
      </c>
      <c r="D15614" s="241" t="s">
        <v>756</v>
      </c>
      <c r="E15614" s="245" t="s">
        <v>377</v>
      </c>
      <c r="F15614" s="241" t="s">
        <v>1704</v>
      </c>
      <c r="G15614" s="246">
        <f t="shared" si="1066"/>
        <v>10</v>
      </c>
      <c r="H15614" s="246">
        <v>1</v>
      </c>
      <c r="I15614" s="246">
        <v>10</v>
      </c>
      <c r="L15614" s="234" t="s">
        <v>1782</v>
      </c>
    </row>
    <row r="15615" spans="1:12" ht="15" customHeight="1" x14ac:dyDescent="0.3">
      <c r="A15615" s="243">
        <v>44153</v>
      </c>
      <c r="B15615" s="353" t="s">
        <v>1814</v>
      </c>
      <c r="C15615" s="240" t="s">
        <v>291</v>
      </c>
      <c r="D15615" s="241" t="s">
        <v>1674</v>
      </c>
      <c r="E15615" s="245" t="s">
        <v>377</v>
      </c>
      <c r="F15615" s="241" t="s">
        <v>1115</v>
      </c>
      <c r="G15615" s="246">
        <f t="shared" si="1066"/>
        <v>0.39200000000000002</v>
      </c>
      <c r="H15615" s="246">
        <v>500</v>
      </c>
      <c r="I15615" s="354">
        <v>196</v>
      </c>
      <c r="L15615" s="234" t="s">
        <v>1782</v>
      </c>
    </row>
    <row r="15616" spans="1:12" ht="15" customHeight="1" x14ac:dyDescent="0.3">
      <c r="A15616" s="243">
        <v>44176</v>
      </c>
      <c r="B15616" s="353" t="s">
        <v>1815</v>
      </c>
      <c r="C15616" s="240" t="s">
        <v>291</v>
      </c>
      <c r="D15616" s="241" t="s">
        <v>1674</v>
      </c>
      <c r="E15616" s="245" t="s">
        <v>377</v>
      </c>
      <c r="F15616" s="241" t="s">
        <v>1115</v>
      </c>
      <c r="G15616" s="246">
        <f t="shared" si="1066"/>
        <v>1.01</v>
      </c>
      <c r="H15616" s="246">
        <v>500</v>
      </c>
      <c r="I15616" s="246">
        <v>505</v>
      </c>
      <c r="L15616" s="234" t="s">
        <v>1782</v>
      </c>
    </row>
    <row r="15617" spans="1:12" ht="15" customHeight="1" x14ac:dyDescent="0.3">
      <c r="A15617" s="243">
        <v>44176</v>
      </c>
      <c r="B15617" s="353" t="s">
        <v>1816</v>
      </c>
      <c r="C15617" s="240" t="s">
        <v>291</v>
      </c>
      <c r="D15617" s="241" t="s">
        <v>1674</v>
      </c>
      <c r="E15617" s="245" t="s">
        <v>377</v>
      </c>
      <c r="F15617" s="241" t="s">
        <v>1115</v>
      </c>
      <c r="G15617" s="246">
        <f t="shared" si="1066"/>
        <v>0.32400000000000001</v>
      </c>
      <c r="H15617" s="246">
        <v>500</v>
      </c>
      <c r="I15617" s="246">
        <v>162</v>
      </c>
      <c r="L15617" s="234" t="s">
        <v>1782</v>
      </c>
    </row>
    <row r="15618" spans="1:12" ht="15" customHeight="1" x14ac:dyDescent="0.3">
      <c r="A15618" s="243">
        <v>44176</v>
      </c>
      <c r="B15618" s="353" t="s">
        <v>1816</v>
      </c>
      <c r="C15618" s="240" t="s">
        <v>291</v>
      </c>
      <c r="D15618" s="241" t="s">
        <v>1672</v>
      </c>
      <c r="E15618" s="245" t="s">
        <v>377</v>
      </c>
      <c r="F15618" s="241" t="s">
        <v>1115</v>
      </c>
      <c r="G15618" s="246">
        <f t="shared" si="1066"/>
        <v>0.31</v>
      </c>
      <c r="H15618" s="246">
        <v>500</v>
      </c>
      <c r="I15618" s="246">
        <v>155</v>
      </c>
      <c r="L15618" s="234" t="s">
        <v>1782</v>
      </c>
    </row>
    <row r="15619" spans="1:12" ht="15" customHeight="1" x14ac:dyDescent="0.3">
      <c r="A15619" s="243">
        <v>44165</v>
      </c>
      <c r="B15619" s="353" t="s">
        <v>1817</v>
      </c>
      <c r="C15619" s="240" t="s">
        <v>291</v>
      </c>
      <c r="D15619" s="241" t="s">
        <v>1674</v>
      </c>
      <c r="E15619" s="245" t="s">
        <v>377</v>
      </c>
      <c r="F15619" s="241" t="s">
        <v>1115</v>
      </c>
      <c r="G15619" s="246">
        <f t="shared" si="1066"/>
        <v>1</v>
      </c>
      <c r="H15619" s="246">
        <v>500</v>
      </c>
      <c r="I15619" s="246">
        <v>500</v>
      </c>
      <c r="L15619" s="234" t="s">
        <v>1782</v>
      </c>
    </row>
    <row r="15620" spans="1:12" ht="15" customHeight="1" x14ac:dyDescent="0.3">
      <c r="A15620" s="243">
        <v>44165</v>
      </c>
      <c r="B15620" s="353" t="s">
        <v>1818</v>
      </c>
      <c r="C15620" s="240" t="s">
        <v>291</v>
      </c>
      <c r="D15620" s="241" t="s">
        <v>1674</v>
      </c>
      <c r="E15620" s="245" t="s">
        <v>377</v>
      </c>
      <c r="F15620" s="241" t="s">
        <v>1115</v>
      </c>
      <c r="G15620" s="246">
        <f t="shared" si="1066"/>
        <v>8</v>
      </c>
      <c r="H15620" s="246">
        <v>500</v>
      </c>
      <c r="I15620" s="246">
        <v>4000</v>
      </c>
      <c r="L15620" s="234" t="s">
        <v>1782</v>
      </c>
    </row>
    <row r="15621" spans="1:12" ht="15" customHeight="1" x14ac:dyDescent="0.3">
      <c r="A15621" s="243">
        <v>44166</v>
      </c>
      <c r="B15621" s="353" t="s">
        <v>1819</v>
      </c>
      <c r="C15621" s="240" t="s">
        <v>351</v>
      </c>
      <c r="D15621" s="241" t="s">
        <v>1674</v>
      </c>
      <c r="E15621" s="245" t="s">
        <v>377</v>
      </c>
      <c r="F15621" s="241" t="s">
        <v>1115</v>
      </c>
      <c r="G15621" s="246">
        <f t="shared" si="1066"/>
        <v>10</v>
      </c>
      <c r="H15621" s="246">
        <v>500</v>
      </c>
      <c r="I15621" s="246">
        <v>5000</v>
      </c>
      <c r="L15621" s="234" t="s">
        <v>1782</v>
      </c>
    </row>
    <row r="15622" spans="1:12" ht="15" customHeight="1" x14ac:dyDescent="0.3">
      <c r="A15622" s="243">
        <v>44176</v>
      </c>
      <c r="B15622" s="353" t="s">
        <v>1820</v>
      </c>
      <c r="C15622" s="240" t="s">
        <v>291</v>
      </c>
      <c r="D15622" s="241" t="s">
        <v>1674</v>
      </c>
      <c r="E15622" s="245" t="s">
        <v>377</v>
      </c>
      <c r="F15622" s="241" t="s">
        <v>1115</v>
      </c>
      <c r="G15622" s="246">
        <f t="shared" si="1066"/>
        <v>5</v>
      </c>
      <c r="H15622" s="246">
        <v>500</v>
      </c>
      <c r="I15622" s="246">
        <v>2500</v>
      </c>
      <c r="L15622" s="234" t="s">
        <v>1782</v>
      </c>
    </row>
    <row r="15623" spans="1:12" ht="15" customHeight="1" x14ac:dyDescent="0.3">
      <c r="A15623" s="243">
        <v>44176</v>
      </c>
      <c r="B15623" s="353" t="s">
        <v>1821</v>
      </c>
      <c r="C15623" s="240" t="s">
        <v>291</v>
      </c>
      <c r="D15623" s="241" t="s">
        <v>1674</v>
      </c>
      <c r="E15623" s="245" t="s">
        <v>377</v>
      </c>
      <c r="F15623" s="241" t="s">
        <v>1115</v>
      </c>
      <c r="G15623" s="246">
        <f t="shared" si="1066"/>
        <v>1</v>
      </c>
      <c r="H15623" s="246">
        <v>500</v>
      </c>
      <c r="I15623" s="246">
        <v>500</v>
      </c>
      <c r="L15623" s="234" t="s">
        <v>1782</v>
      </c>
    </row>
    <row r="15624" spans="1:12" ht="15" customHeight="1" x14ac:dyDescent="0.3">
      <c r="A15624" s="243">
        <v>44176</v>
      </c>
      <c r="B15624" s="353" t="s">
        <v>1819</v>
      </c>
      <c r="C15624" s="240" t="s">
        <v>351</v>
      </c>
      <c r="D15624" s="241" t="s">
        <v>1670</v>
      </c>
      <c r="E15624" s="245" t="s">
        <v>377</v>
      </c>
      <c r="F15624" s="241" t="s">
        <v>1115</v>
      </c>
      <c r="G15624" s="246">
        <f t="shared" si="1066"/>
        <v>10</v>
      </c>
      <c r="H15624" s="246">
        <v>500</v>
      </c>
      <c r="I15624" s="246">
        <v>5000</v>
      </c>
      <c r="L15624" s="234" t="s">
        <v>1782</v>
      </c>
    </row>
    <row r="15625" spans="1:12" ht="15" customHeight="1" x14ac:dyDescent="0.3">
      <c r="A15625" s="243">
        <v>44153</v>
      </c>
      <c r="B15625" s="353" t="s">
        <v>1822</v>
      </c>
      <c r="C15625" s="240" t="s">
        <v>291</v>
      </c>
      <c r="D15625" s="241" t="s">
        <v>1674</v>
      </c>
      <c r="E15625" s="245" t="s">
        <v>377</v>
      </c>
      <c r="F15625" s="241" t="s">
        <v>1115</v>
      </c>
      <c r="G15625" s="246">
        <f t="shared" ref="G15625:G15627" si="1067">I15625/H15625</f>
        <v>1</v>
      </c>
      <c r="H15625" s="246">
        <v>500</v>
      </c>
      <c r="I15625" s="193">
        <v>500</v>
      </c>
      <c r="L15625" s="234" t="s">
        <v>1782</v>
      </c>
    </row>
    <row r="15626" spans="1:12" ht="15" customHeight="1" x14ac:dyDescent="0.3">
      <c r="A15626" s="243">
        <v>44153</v>
      </c>
      <c r="B15626" s="353" t="s">
        <v>1823</v>
      </c>
      <c r="C15626" s="240" t="s">
        <v>291</v>
      </c>
      <c r="D15626" s="241" t="s">
        <v>1674</v>
      </c>
      <c r="E15626" s="245" t="s">
        <v>377</v>
      </c>
      <c r="F15626" s="241" t="s">
        <v>1115</v>
      </c>
      <c r="G15626" s="246">
        <f t="shared" si="1067"/>
        <v>1</v>
      </c>
      <c r="H15626" s="246">
        <v>500</v>
      </c>
      <c r="I15626" s="246">
        <v>500</v>
      </c>
      <c r="L15626" s="234" t="s">
        <v>1782</v>
      </c>
    </row>
    <row r="15627" spans="1:12" ht="15" customHeight="1" x14ac:dyDescent="0.3">
      <c r="A15627" s="243">
        <v>44153</v>
      </c>
      <c r="B15627" s="353" t="s">
        <v>1824</v>
      </c>
      <c r="C15627" s="240" t="s">
        <v>291</v>
      </c>
      <c r="D15627" s="241" t="s">
        <v>1674</v>
      </c>
      <c r="E15627" s="245" t="s">
        <v>377</v>
      </c>
      <c r="F15627" s="241" t="s">
        <v>1115</v>
      </c>
      <c r="G15627" s="246">
        <f t="shared" si="1067"/>
        <v>1</v>
      </c>
      <c r="H15627" s="246">
        <v>500</v>
      </c>
      <c r="I15627" s="246">
        <v>500</v>
      </c>
      <c r="L15627" s="234" t="s">
        <v>1782</v>
      </c>
    </row>
    <row r="15628" spans="1:12" ht="15" customHeight="1" x14ac:dyDescent="0.3">
      <c r="A15628" s="243">
        <v>44153</v>
      </c>
      <c r="B15628" s="353" t="s">
        <v>1825</v>
      </c>
      <c r="C15628" s="240" t="s">
        <v>291</v>
      </c>
      <c r="D15628" s="241" t="s">
        <v>1674</v>
      </c>
      <c r="E15628" s="245" t="s">
        <v>377</v>
      </c>
      <c r="F15628" s="241" t="s">
        <v>1115</v>
      </c>
      <c r="G15628" s="246">
        <f t="shared" ref="G15628:G15633" si="1068">I15628/H15628</f>
        <v>32</v>
      </c>
      <c r="H15628" s="246">
        <v>500</v>
      </c>
      <c r="I15628" s="193">
        <v>16000</v>
      </c>
      <c r="L15628" s="234" t="s">
        <v>1782</v>
      </c>
    </row>
    <row r="15629" spans="1:12" ht="15" customHeight="1" x14ac:dyDescent="0.3">
      <c r="A15629" s="243">
        <v>44176</v>
      </c>
      <c r="B15629" s="353" t="s">
        <v>1826</v>
      </c>
      <c r="C15629" s="240" t="s">
        <v>291</v>
      </c>
      <c r="D15629" s="241" t="s">
        <v>1674</v>
      </c>
      <c r="E15629" s="245" t="s">
        <v>377</v>
      </c>
      <c r="F15629" s="241" t="s">
        <v>1115</v>
      </c>
      <c r="G15629" s="246">
        <f t="shared" si="1068"/>
        <v>8</v>
      </c>
      <c r="H15629" s="246">
        <v>500</v>
      </c>
      <c r="I15629" s="246">
        <v>4000</v>
      </c>
      <c r="L15629" s="234" t="s">
        <v>1782</v>
      </c>
    </row>
    <row r="15630" spans="1:12" ht="15" customHeight="1" x14ac:dyDescent="0.3">
      <c r="A15630" s="243">
        <v>44179</v>
      </c>
      <c r="B15630" s="353" t="s">
        <v>1819</v>
      </c>
      <c r="C15630" s="240" t="s">
        <v>291</v>
      </c>
      <c r="D15630" s="241" t="s">
        <v>1670</v>
      </c>
      <c r="E15630" s="245" t="s">
        <v>377</v>
      </c>
      <c r="F15630" s="241" t="s">
        <v>1115</v>
      </c>
      <c r="G15630" s="246">
        <f t="shared" si="1068"/>
        <v>10</v>
      </c>
      <c r="H15630" s="246">
        <v>500</v>
      </c>
      <c r="I15630" s="246">
        <v>5000</v>
      </c>
      <c r="L15630" s="234" t="s">
        <v>1782</v>
      </c>
    </row>
    <row r="15631" spans="1:12" ht="15" customHeight="1" x14ac:dyDescent="0.3">
      <c r="A15631" s="243">
        <v>44179</v>
      </c>
      <c r="B15631" s="353" t="s">
        <v>1827</v>
      </c>
      <c r="C15631" s="240" t="s">
        <v>291</v>
      </c>
      <c r="D15631" s="241" t="s">
        <v>1674</v>
      </c>
      <c r="E15631" s="245" t="s">
        <v>377</v>
      </c>
      <c r="F15631" s="241" t="s">
        <v>1115</v>
      </c>
      <c r="G15631" s="246">
        <f t="shared" si="1068"/>
        <v>3</v>
      </c>
      <c r="H15631" s="246">
        <v>500</v>
      </c>
      <c r="I15631" s="193">
        <v>1500</v>
      </c>
      <c r="L15631" s="234" t="s">
        <v>1782</v>
      </c>
    </row>
    <row r="15632" spans="1:12" ht="15" customHeight="1" x14ac:dyDescent="0.3">
      <c r="A15632" s="243">
        <v>44179</v>
      </c>
      <c r="B15632" s="353" t="s">
        <v>1828</v>
      </c>
      <c r="C15632" s="240" t="s">
        <v>291</v>
      </c>
      <c r="D15632" s="241" t="s">
        <v>1674</v>
      </c>
      <c r="E15632" s="245" t="s">
        <v>377</v>
      </c>
      <c r="F15632" s="241" t="s">
        <v>1115</v>
      </c>
      <c r="G15632" s="246">
        <f t="shared" si="1068"/>
        <v>3</v>
      </c>
      <c r="H15632" s="246">
        <v>500</v>
      </c>
      <c r="I15632" s="246">
        <v>1500</v>
      </c>
      <c r="L15632" s="234" t="s">
        <v>1782</v>
      </c>
    </row>
    <row r="15633" spans="1:12" ht="15" customHeight="1" x14ac:dyDescent="0.3">
      <c r="A15633" s="243">
        <v>44179</v>
      </c>
      <c r="B15633" s="353" t="s">
        <v>1829</v>
      </c>
      <c r="C15633" s="240" t="s">
        <v>291</v>
      </c>
      <c r="D15633" s="241" t="s">
        <v>1674</v>
      </c>
      <c r="E15633" s="245" t="s">
        <v>377</v>
      </c>
      <c r="F15633" s="241" t="s">
        <v>1115</v>
      </c>
      <c r="G15633" s="246">
        <f t="shared" si="1068"/>
        <v>2.02</v>
      </c>
      <c r="H15633" s="246">
        <v>500</v>
      </c>
      <c r="I15633" s="246">
        <v>1010</v>
      </c>
      <c r="L15633" s="234" t="s">
        <v>1782</v>
      </c>
    </row>
    <row r="15634" spans="1:12" ht="15" customHeight="1" x14ac:dyDescent="0.3">
      <c r="A15634" s="243">
        <v>44194</v>
      </c>
      <c r="B15634" s="353" t="s">
        <v>1830</v>
      </c>
      <c r="C15634" s="240" t="s">
        <v>351</v>
      </c>
      <c r="D15634" s="241" t="s">
        <v>1161</v>
      </c>
      <c r="E15634" s="245" t="s">
        <v>377</v>
      </c>
      <c r="F15634" s="241" t="s">
        <v>670</v>
      </c>
      <c r="G15634" s="246">
        <f t="shared" ref="G15634:G15636" si="1069">I15634/H15634</f>
        <v>5</v>
      </c>
      <c r="H15634" s="246">
        <v>40</v>
      </c>
      <c r="I15634" s="193">
        <v>200</v>
      </c>
      <c r="L15634" s="234" t="s">
        <v>1782</v>
      </c>
    </row>
    <row r="15635" spans="1:12" ht="15" customHeight="1" x14ac:dyDescent="0.3">
      <c r="A15635" s="243">
        <v>44153</v>
      </c>
      <c r="B15635" s="353" t="s">
        <v>1831</v>
      </c>
      <c r="C15635" s="240" t="s">
        <v>291</v>
      </c>
      <c r="D15635" s="241" t="s">
        <v>1674</v>
      </c>
      <c r="E15635" s="245" t="s">
        <v>377</v>
      </c>
      <c r="F15635" s="241" t="s">
        <v>1115</v>
      </c>
      <c r="G15635" s="246">
        <f t="shared" si="1069"/>
        <v>0.52</v>
      </c>
      <c r="H15635" s="246">
        <v>500</v>
      </c>
      <c r="I15635" s="246">
        <v>260</v>
      </c>
      <c r="L15635" s="234" t="s">
        <v>1782</v>
      </c>
    </row>
    <row r="15636" spans="1:12" ht="15" customHeight="1" x14ac:dyDescent="0.3">
      <c r="A15636" s="243">
        <v>44153</v>
      </c>
      <c r="B15636" s="353" t="s">
        <v>1832</v>
      </c>
      <c r="C15636" s="240" t="s">
        <v>291</v>
      </c>
      <c r="D15636" s="241" t="s">
        <v>1674</v>
      </c>
      <c r="E15636" s="245" t="s">
        <v>377</v>
      </c>
      <c r="F15636" s="241" t="s">
        <v>1115</v>
      </c>
      <c r="G15636" s="246">
        <f t="shared" si="1069"/>
        <v>17</v>
      </c>
      <c r="H15636" s="246">
        <v>500</v>
      </c>
      <c r="I15636" s="193">
        <v>8500</v>
      </c>
      <c r="L15636" s="234" t="s">
        <v>1782</v>
      </c>
    </row>
    <row r="15637" spans="1:12" ht="15" customHeight="1" x14ac:dyDescent="0.3">
      <c r="A15637" s="243">
        <v>44153</v>
      </c>
      <c r="B15637" s="353" t="s">
        <v>1833</v>
      </c>
      <c r="C15637" s="240" t="s">
        <v>291</v>
      </c>
      <c r="D15637" s="241" t="s">
        <v>1674</v>
      </c>
      <c r="E15637" s="245" t="s">
        <v>377</v>
      </c>
      <c r="F15637" s="241" t="s">
        <v>1115</v>
      </c>
      <c r="G15637" s="246">
        <f t="shared" ref="G15637" si="1070">I15637/H15637</f>
        <v>2</v>
      </c>
      <c r="H15637" s="246">
        <v>500</v>
      </c>
      <c r="I15637" s="193">
        <v>1000</v>
      </c>
      <c r="L15637" s="234" t="s">
        <v>1782</v>
      </c>
    </row>
    <row r="15638" spans="1:12" ht="15" customHeight="1" x14ac:dyDescent="0.3">
      <c r="A15638" s="243">
        <v>44153</v>
      </c>
      <c r="B15638" s="353" t="s">
        <v>1834</v>
      </c>
      <c r="C15638" s="240" t="s">
        <v>291</v>
      </c>
      <c r="D15638" s="241" t="s">
        <v>1674</v>
      </c>
      <c r="E15638" s="245" t="s">
        <v>377</v>
      </c>
      <c r="F15638" s="241" t="s">
        <v>1115</v>
      </c>
      <c r="G15638" s="246">
        <f t="shared" ref="G15638" si="1071">I15638/H15638</f>
        <v>2</v>
      </c>
      <c r="H15638" s="246">
        <v>500</v>
      </c>
      <c r="I15638" s="193">
        <v>1000</v>
      </c>
      <c r="L15638" s="234" t="s">
        <v>1782</v>
      </c>
    </row>
    <row r="15639" spans="1:12" ht="15" customHeight="1" x14ac:dyDescent="0.3">
      <c r="A15639" s="243">
        <v>44153</v>
      </c>
      <c r="B15639" s="353" t="s">
        <v>1836</v>
      </c>
      <c r="C15639" s="240" t="s">
        <v>291</v>
      </c>
      <c r="D15639" s="241" t="s">
        <v>1674</v>
      </c>
      <c r="E15639" s="245" t="s">
        <v>377</v>
      </c>
      <c r="F15639" s="241" t="s">
        <v>1115</v>
      </c>
      <c r="G15639" s="246">
        <f t="shared" ref="G15639:G15640" si="1072">I15639/H15639</f>
        <v>1</v>
      </c>
      <c r="H15639" s="246">
        <v>500</v>
      </c>
      <c r="I15639" s="193">
        <v>500</v>
      </c>
      <c r="L15639" s="234" t="s">
        <v>1782</v>
      </c>
    </row>
    <row r="15640" spans="1:12" ht="15" customHeight="1" x14ac:dyDescent="0.3">
      <c r="A15640" s="243">
        <v>44153</v>
      </c>
      <c r="B15640" s="353" t="s">
        <v>1837</v>
      </c>
      <c r="C15640" s="240" t="s">
        <v>291</v>
      </c>
      <c r="D15640" s="241" t="s">
        <v>1674</v>
      </c>
      <c r="E15640" s="245" t="s">
        <v>377</v>
      </c>
      <c r="F15640" s="241" t="s">
        <v>1115</v>
      </c>
      <c r="G15640" s="246">
        <f t="shared" si="1072"/>
        <v>1.4</v>
      </c>
      <c r="H15640" s="246">
        <v>500</v>
      </c>
      <c r="I15640" s="193">
        <v>700</v>
      </c>
      <c r="L15640" s="234" t="s">
        <v>1782</v>
      </c>
    </row>
    <row r="15641" spans="1:12" ht="15" customHeight="1" x14ac:dyDescent="0.3">
      <c r="A15641" s="243">
        <v>44153</v>
      </c>
      <c r="B15641" s="353" t="s">
        <v>1838</v>
      </c>
      <c r="C15641" s="240" t="s">
        <v>291</v>
      </c>
      <c r="D15641" s="241" t="s">
        <v>1674</v>
      </c>
      <c r="E15641" s="245" t="s">
        <v>377</v>
      </c>
      <c r="F15641" s="241" t="s">
        <v>1115</v>
      </c>
      <c r="G15641" s="246">
        <f t="shared" ref="G15641:G15642" si="1073">I15641/H15641</f>
        <v>90</v>
      </c>
      <c r="H15641" s="246">
        <v>500</v>
      </c>
      <c r="I15641" s="193">
        <v>45000</v>
      </c>
      <c r="L15641" s="234" t="s">
        <v>1782</v>
      </c>
    </row>
    <row r="15642" spans="1:12" ht="15" customHeight="1" x14ac:dyDescent="0.3">
      <c r="A15642" s="243">
        <v>44153</v>
      </c>
      <c r="B15642" s="353" t="s">
        <v>1839</v>
      </c>
      <c r="C15642" s="240" t="s">
        <v>291</v>
      </c>
      <c r="D15642" s="241" t="s">
        <v>1674</v>
      </c>
      <c r="E15642" s="245" t="s">
        <v>377</v>
      </c>
      <c r="F15642" s="241" t="s">
        <v>1115</v>
      </c>
      <c r="G15642" s="246">
        <f t="shared" si="1073"/>
        <v>3</v>
      </c>
      <c r="H15642" s="246">
        <v>500</v>
      </c>
      <c r="I15642" s="193">
        <v>1500</v>
      </c>
      <c r="L15642" s="234" t="s">
        <v>1782</v>
      </c>
    </row>
    <row r="15643" spans="1:12" ht="15" customHeight="1" x14ac:dyDescent="0.3">
      <c r="A15643" s="243">
        <v>44153</v>
      </c>
      <c r="B15643" s="353" t="s">
        <v>1840</v>
      </c>
      <c r="C15643" s="240" t="s">
        <v>291</v>
      </c>
      <c r="D15643" s="241" t="s">
        <v>1674</v>
      </c>
      <c r="E15643" s="245" t="s">
        <v>377</v>
      </c>
      <c r="F15643" s="241" t="s">
        <v>1115</v>
      </c>
      <c r="G15643" s="246">
        <f t="shared" ref="G15643:G15650" si="1074">I15643/H15643</f>
        <v>2.0099999999999998</v>
      </c>
      <c r="H15643" s="246">
        <v>500</v>
      </c>
      <c r="I15643" s="193">
        <v>1005</v>
      </c>
      <c r="L15643" s="234" t="s">
        <v>1782</v>
      </c>
    </row>
    <row r="15644" spans="1:12" ht="15" customHeight="1" x14ac:dyDescent="0.3">
      <c r="A15644" s="243">
        <v>44153</v>
      </c>
      <c r="B15644" s="234" t="s">
        <v>1841</v>
      </c>
      <c r="C15644" s="240" t="s">
        <v>291</v>
      </c>
      <c r="D15644" s="241" t="s">
        <v>1674</v>
      </c>
      <c r="E15644" s="245" t="s">
        <v>377</v>
      </c>
      <c r="F15644" s="241" t="s">
        <v>1115</v>
      </c>
      <c r="G15644" s="246">
        <f t="shared" si="1074"/>
        <v>3</v>
      </c>
      <c r="H15644" s="246">
        <v>500</v>
      </c>
      <c r="I15644" s="193">
        <v>1500</v>
      </c>
      <c r="L15644" s="234" t="s">
        <v>1782</v>
      </c>
    </row>
    <row r="15645" spans="1:12" s="245" customFormat="1" ht="15.75" customHeight="1" x14ac:dyDescent="0.3">
      <c r="A15645" s="343">
        <v>44223</v>
      </c>
      <c r="B15645" s="244" t="s">
        <v>1843</v>
      </c>
      <c r="C15645" s="352" t="s">
        <v>56</v>
      </c>
      <c r="D15645" s="345" t="s">
        <v>1155</v>
      </c>
      <c r="E15645" s="344" t="s">
        <v>377</v>
      </c>
      <c r="F15645" s="345" t="s">
        <v>15</v>
      </c>
      <c r="G15645" s="193">
        <f t="shared" si="1074"/>
        <v>2</v>
      </c>
      <c r="H15645" s="193">
        <v>200</v>
      </c>
      <c r="I15645" s="193">
        <v>400</v>
      </c>
      <c r="L15645" s="234" t="s">
        <v>1781</v>
      </c>
    </row>
    <row r="15646" spans="1:12" s="245" customFormat="1" ht="15.75" customHeight="1" x14ac:dyDescent="0.3">
      <c r="A15646" s="343">
        <v>44223</v>
      </c>
      <c r="B15646" s="244" t="s">
        <v>1843</v>
      </c>
      <c r="C15646" s="352" t="s">
        <v>56</v>
      </c>
      <c r="D15646" s="345" t="s">
        <v>1846</v>
      </c>
      <c r="E15646" s="344" t="s">
        <v>377</v>
      </c>
      <c r="F15646" s="345" t="s">
        <v>12</v>
      </c>
      <c r="G15646" s="193">
        <f t="shared" si="1074"/>
        <v>7.5</v>
      </c>
      <c r="H15646" s="193">
        <v>100</v>
      </c>
      <c r="I15646" s="193">
        <v>750</v>
      </c>
      <c r="L15646" s="234" t="s">
        <v>1781</v>
      </c>
    </row>
    <row r="15647" spans="1:12" s="245" customFormat="1" ht="15.75" customHeight="1" x14ac:dyDescent="0.3">
      <c r="A15647" s="343">
        <v>44223</v>
      </c>
      <c r="B15647" s="244" t="s">
        <v>1843</v>
      </c>
      <c r="C15647" s="352" t="s">
        <v>56</v>
      </c>
      <c r="D15647" s="345" t="s">
        <v>1845</v>
      </c>
      <c r="E15647" s="344" t="s">
        <v>377</v>
      </c>
      <c r="F15647" s="345" t="s">
        <v>41</v>
      </c>
      <c r="G15647" s="193">
        <f t="shared" si="1074"/>
        <v>240</v>
      </c>
      <c r="H15647" s="193">
        <v>1</v>
      </c>
      <c r="I15647" s="193">
        <v>240</v>
      </c>
      <c r="L15647" s="234" t="s">
        <v>1781</v>
      </c>
    </row>
    <row r="15648" spans="1:12" s="245" customFormat="1" ht="15.75" customHeight="1" x14ac:dyDescent="0.3">
      <c r="A15648" s="343">
        <v>44223</v>
      </c>
      <c r="B15648" s="244" t="s">
        <v>1843</v>
      </c>
      <c r="C15648" s="352" t="s">
        <v>56</v>
      </c>
      <c r="D15648" s="345" t="s">
        <v>1844</v>
      </c>
      <c r="E15648" s="344" t="s">
        <v>377</v>
      </c>
      <c r="F15648" s="345" t="s">
        <v>27</v>
      </c>
      <c r="G15648" s="193">
        <f t="shared" si="1074"/>
        <v>600</v>
      </c>
      <c r="H15648" s="193">
        <v>1</v>
      </c>
      <c r="I15648" s="193">
        <v>600</v>
      </c>
      <c r="L15648" s="234" t="s">
        <v>1781</v>
      </c>
    </row>
    <row r="15649" spans="1:12" s="245" customFormat="1" ht="15.65" customHeight="1" x14ac:dyDescent="0.3">
      <c r="A15649" s="343">
        <v>44223</v>
      </c>
      <c r="B15649" s="244" t="s">
        <v>1843</v>
      </c>
      <c r="C15649" s="352" t="s">
        <v>56</v>
      </c>
      <c r="D15649" s="345" t="s">
        <v>1153</v>
      </c>
      <c r="E15649" s="344" t="s">
        <v>377</v>
      </c>
      <c r="F15649" s="345" t="s">
        <v>31</v>
      </c>
      <c r="G15649" s="193">
        <f t="shared" si="1074"/>
        <v>46</v>
      </c>
      <c r="H15649" s="193">
        <v>100</v>
      </c>
      <c r="I15649" s="193">
        <v>4600</v>
      </c>
      <c r="L15649" s="234" t="s">
        <v>1781</v>
      </c>
    </row>
    <row r="15650" spans="1:12" s="245" customFormat="1" ht="15.75" customHeight="1" x14ac:dyDescent="0.3">
      <c r="A15650" s="343">
        <v>44223</v>
      </c>
      <c r="B15650" s="244" t="s">
        <v>1843</v>
      </c>
      <c r="C15650" s="352" t="s">
        <v>56</v>
      </c>
      <c r="D15650" s="345" t="s">
        <v>1847</v>
      </c>
      <c r="E15650" s="344" t="s">
        <v>377</v>
      </c>
      <c r="F15650" s="345" t="s">
        <v>670</v>
      </c>
      <c r="G15650" s="193">
        <f t="shared" si="1074"/>
        <v>800</v>
      </c>
      <c r="H15650" s="193">
        <v>1</v>
      </c>
      <c r="I15650" s="193">
        <v>800</v>
      </c>
      <c r="L15650" s="234" t="s">
        <v>1781</v>
      </c>
    </row>
    <row r="15651" spans="1:12" s="245" customFormat="1" ht="15.75" customHeight="1" x14ac:dyDescent="0.3">
      <c r="A15651" s="343">
        <v>44223</v>
      </c>
      <c r="B15651" s="244" t="s">
        <v>1843</v>
      </c>
      <c r="C15651" s="352" t="s">
        <v>56</v>
      </c>
      <c r="D15651" s="345" t="s">
        <v>1848</v>
      </c>
      <c r="E15651" s="344" t="s">
        <v>377</v>
      </c>
      <c r="F15651" s="345" t="s">
        <v>670</v>
      </c>
      <c r="G15651" s="193">
        <f t="shared" ref="G15651:G15658" si="1075">I15651/H15651</f>
        <v>800</v>
      </c>
      <c r="H15651" s="193">
        <v>1</v>
      </c>
      <c r="I15651" s="193">
        <v>800</v>
      </c>
      <c r="L15651" s="234" t="s">
        <v>1781</v>
      </c>
    </row>
    <row r="15652" spans="1:12" s="245" customFormat="1" ht="15.75" customHeight="1" x14ac:dyDescent="0.3">
      <c r="A15652" s="343">
        <v>44223</v>
      </c>
      <c r="B15652" s="244" t="s">
        <v>1843</v>
      </c>
      <c r="C15652" s="352" t="s">
        <v>56</v>
      </c>
      <c r="D15652" s="345" t="s">
        <v>688</v>
      </c>
      <c r="E15652" s="344" t="s">
        <v>377</v>
      </c>
      <c r="F15652" s="345" t="s">
        <v>670</v>
      </c>
      <c r="G15652" s="193">
        <f t="shared" si="1075"/>
        <v>800</v>
      </c>
      <c r="H15652" s="193">
        <v>1</v>
      </c>
      <c r="I15652" s="193">
        <v>800</v>
      </c>
      <c r="L15652" s="234" t="s">
        <v>1781</v>
      </c>
    </row>
    <row r="15653" spans="1:12" s="245" customFormat="1" ht="15.75" customHeight="1" x14ac:dyDescent="0.3">
      <c r="A15653" s="343">
        <v>44223</v>
      </c>
      <c r="B15653" s="244" t="s">
        <v>1296</v>
      </c>
      <c r="C15653" s="352" t="s">
        <v>56</v>
      </c>
      <c r="D15653" s="345" t="s">
        <v>1155</v>
      </c>
      <c r="E15653" s="344" t="s">
        <v>377</v>
      </c>
      <c r="F15653" s="345" t="s">
        <v>15</v>
      </c>
      <c r="G15653" s="193">
        <f t="shared" si="1075"/>
        <v>2.5</v>
      </c>
      <c r="H15653" s="193">
        <v>200</v>
      </c>
      <c r="I15653" s="193">
        <v>500</v>
      </c>
      <c r="L15653" s="234" t="s">
        <v>1781</v>
      </c>
    </row>
    <row r="15654" spans="1:12" s="245" customFormat="1" ht="15.65" customHeight="1" x14ac:dyDescent="0.3">
      <c r="A15654" s="343">
        <v>44223</v>
      </c>
      <c r="B15654" s="244" t="s">
        <v>1296</v>
      </c>
      <c r="C15654" s="352" t="s">
        <v>56</v>
      </c>
      <c r="D15654" s="345" t="s">
        <v>793</v>
      </c>
      <c r="E15654" s="344" t="s">
        <v>377</v>
      </c>
      <c r="F15654" s="345" t="s">
        <v>12</v>
      </c>
      <c r="G15654" s="193">
        <f t="shared" si="1075"/>
        <v>5</v>
      </c>
      <c r="H15654" s="193">
        <v>100</v>
      </c>
      <c r="I15654" s="193">
        <v>500</v>
      </c>
      <c r="L15654" s="234" t="s">
        <v>1781</v>
      </c>
    </row>
    <row r="15655" spans="1:12" s="245" customFormat="1" ht="15.75" customHeight="1" x14ac:dyDescent="0.3">
      <c r="A15655" s="343">
        <v>44223</v>
      </c>
      <c r="B15655" s="244" t="s">
        <v>1296</v>
      </c>
      <c r="C15655" s="352" t="s">
        <v>56</v>
      </c>
      <c r="D15655" s="345" t="s">
        <v>1849</v>
      </c>
      <c r="E15655" s="344" t="s">
        <v>377</v>
      </c>
      <c r="F15655" s="345" t="s">
        <v>27</v>
      </c>
      <c r="G15655" s="193">
        <f t="shared" si="1075"/>
        <v>500</v>
      </c>
      <c r="H15655" s="193">
        <v>1</v>
      </c>
      <c r="I15655" s="193">
        <v>500</v>
      </c>
      <c r="L15655" s="234" t="s">
        <v>1781</v>
      </c>
    </row>
    <row r="15656" spans="1:12" s="245" customFormat="1" ht="15.75" customHeight="1" x14ac:dyDescent="0.3">
      <c r="A15656" s="343">
        <v>44223</v>
      </c>
      <c r="B15656" s="244" t="s">
        <v>1296</v>
      </c>
      <c r="C15656" s="352" t="s">
        <v>56</v>
      </c>
      <c r="D15656" s="345" t="s">
        <v>1153</v>
      </c>
      <c r="E15656" s="344" t="s">
        <v>377</v>
      </c>
      <c r="F15656" s="345" t="s">
        <v>31</v>
      </c>
      <c r="G15656" s="193">
        <f t="shared" si="1075"/>
        <v>25</v>
      </c>
      <c r="H15656" s="193">
        <v>100</v>
      </c>
      <c r="I15656" s="193">
        <v>2500</v>
      </c>
      <c r="L15656" s="234" t="s">
        <v>1781</v>
      </c>
    </row>
    <row r="15657" spans="1:12" s="245" customFormat="1" ht="15.75" customHeight="1" x14ac:dyDescent="0.3">
      <c r="A15657" s="343">
        <v>44223</v>
      </c>
      <c r="B15657" s="244" t="s">
        <v>1296</v>
      </c>
      <c r="C15657" s="352" t="s">
        <v>56</v>
      </c>
      <c r="D15657" s="345" t="s">
        <v>1160</v>
      </c>
      <c r="E15657" s="344" t="s">
        <v>377</v>
      </c>
      <c r="F15657" s="345" t="s">
        <v>31</v>
      </c>
      <c r="G15657" s="193">
        <f t="shared" si="1075"/>
        <v>25</v>
      </c>
      <c r="H15657" s="193">
        <v>100</v>
      </c>
      <c r="I15657" s="193">
        <v>2500</v>
      </c>
      <c r="L15657" s="234" t="s">
        <v>1781</v>
      </c>
    </row>
    <row r="15658" spans="1:12" s="245" customFormat="1" ht="15.65" customHeight="1" x14ac:dyDescent="0.3">
      <c r="A15658" s="343">
        <v>44223</v>
      </c>
      <c r="B15658" s="244" t="s">
        <v>1296</v>
      </c>
      <c r="C15658" s="352" t="s">
        <v>56</v>
      </c>
      <c r="D15658" s="345" t="s">
        <v>1161</v>
      </c>
      <c r="E15658" s="344" t="s">
        <v>377</v>
      </c>
      <c r="F15658" s="345" t="s">
        <v>670</v>
      </c>
      <c r="G15658" s="193">
        <f t="shared" si="1075"/>
        <v>50</v>
      </c>
      <c r="H15658" s="193">
        <v>40</v>
      </c>
      <c r="I15658" s="193">
        <v>2000</v>
      </c>
      <c r="L15658" s="234" t="s">
        <v>1781</v>
      </c>
    </row>
    <row r="15659" spans="1:12" s="245" customFormat="1" ht="15.75" customHeight="1" x14ac:dyDescent="0.3">
      <c r="A15659" s="343">
        <v>44223</v>
      </c>
      <c r="B15659" s="244" t="s">
        <v>1850</v>
      </c>
      <c r="C15659" s="352" t="s">
        <v>56</v>
      </c>
      <c r="D15659" s="345" t="s">
        <v>1155</v>
      </c>
      <c r="E15659" s="344" t="s">
        <v>377</v>
      </c>
      <c r="F15659" s="345" t="s">
        <v>15</v>
      </c>
      <c r="G15659" s="193">
        <f t="shared" ref="G15659:G15677" si="1076">I15659/H15659</f>
        <v>0.5</v>
      </c>
      <c r="H15659" s="193">
        <v>200</v>
      </c>
      <c r="I15659" s="193">
        <v>100</v>
      </c>
      <c r="L15659" s="234" t="s">
        <v>1781</v>
      </c>
    </row>
    <row r="15660" spans="1:12" s="245" customFormat="1" ht="15.65" customHeight="1" x14ac:dyDescent="0.3">
      <c r="A15660" s="343">
        <v>44223</v>
      </c>
      <c r="B15660" s="244" t="s">
        <v>1850</v>
      </c>
      <c r="C15660" s="352" t="s">
        <v>56</v>
      </c>
      <c r="D15660" s="345" t="s">
        <v>793</v>
      </c>
      <c r="E15660" s="344" t="s">
        <v>377</v>
      </c>
      <c r="F15660" s="345" t="s">
        <v>12</v>
      </c>
      <c r="G15660" s="193">
        <f t="shared" si="1076"/>
        <v>30</v>
      </c>
      <c r="H15660" s="193">
        <v>100</v>
      </c>
      <c r="I15660" s="193">
        <v>3000</v>
      </c>
      <c r="L15660" s="234" t="s">
        <v>1781</v>
      </c>
    </row>
    <row r="15661" spans="1:12" s="245" customFormat="1" ht="15.75" customHeight="1" x14ac:dyDescent="0.3">
      <c r="A15661" s="343">
        <v>44223</v>
      </c>
      <c r="B15661" s="244" t="s">
        <v>1850</v>
      </c>
      <c r="C15661" s="352" t="s">
        <v>56</v>
      </c>
      <c r="D15661" s="345" t="s">
        <v>1845</v>
      </c>
      <c r="E15661" s="344" t="s">
        <v>377</v>
      </c>
      <c r="F15661" s="345" t="s">
        <v>41</v>
      </c>
      <c r="G15661" s="193">
        <f t="shared" si="1076"/>
        <v>100</v>
      </c>
      <c r="H15661" s="193">
        <v>1</v>
      </c>
      <c r="I15661" s="193">
        <v>100</v>
      </c>
      <c r="L15661" s="234" t="s">
        <v>1781</v>
      </c>
    </row>
    <row r="15662" spans="1:12" s="245" customFormat="1" ht="15.75" customHeight="1" x14ac:dyDescent="0.3">
      <c r="A15662" s="343">
        <v>44223</v>
      </c>
      <c r="B15662" s="244" t="s">
        <v>1850</v>
      </c>
      <c r="C15662" s="352" t="s">
        <v>56</v>
      </c>
      <c r="D15662" s="345" t="s">
        <v>1849</v>
      </c>
      <c r="E15662" s="344" t="s">
        <v>377</v>
      </c>
      <c r="F15662" s="345" t="s">
        <v>27</v>
      </c>
      <c r="G15662" s="193">
        <f t="shared" si="1076"/>
        <v>1000</v>
      </c>
      <c r="H15662" s="193">
        <v>1</v>
      </c>
      <c r="I15662" s="193">
        <v>1000</v>
      </c>
      <c r="L15662" s="234" t="s">
        <v>1781</v>
      </c>
    </row>
    <row r="15663" spans="1:12" s="245" customFormat="1" ht="15.75" customHeight="1" x14ac:dyDescent="0.3">
      <c r="A15663" s="343">
        <v>44223</v>
      </c>
      <c r="B15663" s="244" t="s">
        <v>1850</v>
      </c>
      <c r="C15663" s="352" t="s">
        <v>56</v>
      </c>
      <c r="D15663" s="345" t="s">
        <v>1153</v>
      </c>
      <c r="E15663" s="344" t="s">
        <v>377</v>
      </c>
      <c r="F15663" s="345" t="s">
        <v>31</v>
      </c>
      <c r="G15663" s="193">
        <f t="shared" si="1076"/>
        <v>10</v>
      </c>
      <c r="H15663" s="193">
        <v>100</v>
      </c>
      <c r="I15663" s="193">
        <v>1000</v>
      </c>
      <c r="L15663" s="234" t="s">
        <v>1781</v>
      </c>
    </row>
    <row r="15664" spans="1:12" s="245" customFormat="1" ht="15.75" customHeight="1" x14ac:dyDescent="0.3">
      <c r="A15664" s="343">
        <v>44223</v>
      </c>
      <c r="B15664" s="244" t="s">
        <v>1850</v>
      </c>
      <c r="C15664" s="352" t="s">
        <v>56</v>
      </c>
      <c r="D15664" s="345" t="s">
        <v>1160</v>
      </c>
      <c r="E15664" s="344" t="s">
        <v>377</v>
      </c>
      <c r="F15664" s="345" t="s">
        <v>31</v>
      </c>
      <c r="G15664" s="193">
        <f t="shared" si="1076"/>
        <v>10</v>
      </c>
      <c r="H15664" s="193">
        <v>100</v>
      </c>
      <c r="I15664" s="193">
        <v>1000</v>
      </c>
      <c r="L15664" s="234" t="s">
        <v>1781</v>
      </c>
    </row>
    <row r="15665" spans="1:12" s="245" customFormat="1" ht="15.65" customHeight="1" x14ac:dyDescent="0.3">
      <c r="A15665" s="343">
        <v>44223</v>
      </c>
      <c r="B15665" s="244" t="s">
        <v>1850</v>
      </c>
      <c r="C15665" s="352" t="s">
        <v>56</v>
      </c>
      <c r="D15665" s="345" t="s">
        <v>1161</v>
      </c>
      <c r="E15665" s="344" t="s">
        <v>377</v>
      </c>
      <c r="F15665" s="345" t="s">
        <v>670</v>
      </c>
      <c r="G15665" s="193">
        <f t="shared" si="1076"/>
        <v>15</v>
      </c>
      <c r="H15665" s="193">
        <v>40</v>
      </c>
      <c r="I15665" s="193">
        <v>600</v>
      </c>
      <c r="L15665" s="234" t="s">
        <v>1781</v>
      </c>
    </row>
    <row r="15666" spans="1:12" s="245" customFormat="1" ht="15.75" customHeight="1" x14ac:dyDescent="0.3">
      <c r="A15666" s="343">
        <v>44216</v>
      </c>
      <c r="B15666" s="244" t="s">
        <v>1851</v>
      </c>
      <c r="C15666" s="352" t="s">
        <v>56</v>
      </c>
      <c r="D15666" s="345" t="s">
        <v>1155</v>
      </c>
      <c r="E15666" s="344" t="s">
        <v>377</v>
      </c>
      <c r="F15666" s="345" t="s">
        <v>15</v>
      </c>
      <c r="G15666" s="193">
        <f t="shared" si="1076"/>
        <v>0.1</v>
      </c>
      <c r="H15666" s="193">
        <v>200</v>
      </c>
      <c r="I15666" s="193">
        <v>20</v>
      </c>
      <c r="L15666" s="234" t="s">
        <v>1781</v>
      </c>
    </row>
    <row r="15667" spans="1:12" s="245" customFormat="1" ht="15.75" customHeight="1" x14ac:dyDescent="0.3">
      <c r="A15667" s="343">
        <v>44216</v>
      </c>
      <c r="B15667" s="244" t="s">
        <v>1851</v>
      </c>
      <c r="C15667" s="352" t="s">
        <v>56</v>
      </c>
      <c r="D15667" s="345" t="s">
        <v>1396</v>
      </c>
      <c r="E15667" s="344" t="s">
        <v>377</v>
      </c>
      <c r="F15667" s="345" t="s">
        <v>31</v>
      </c>
      <c r="G15667" s="193">
        <f t="shared" si="1076"/>
        <v>10</v>
      </c>
      <c r="H15667" s="193">
        <v>100</v>
      </c>
      <c r="I15667" s="193">
        <v>1000</v>
      </c>
      <c r="L15667" s="234" t="s">
        <v>1781</v>
      </c>
    </row>
    <row r="15668" spans="1:12" s="245" customFormat="1" ht="15.75" customHeight="1" x14ac:dyDescent="0.3">
      <c r="A15668" s="343">
        <v>44216</v>
      </c>
      <c r="B15668" s="244" t="s">
        <v>1851</v>
      </c>
      <c r="C15668" s="352" t="s">
        <v>56</v>
      </c>
      <c r="D15668" s="345" t="s">
        <v>1591</v>
      </c>
      <c r="E15668" s="344" t="s">
        <v>377</v>
      </c>
      <c r="F15668" s="345" t="s">
        <v>31</v>
      </c>
      <c r="G15668" s="193">
        <f t="shared" si="1076"/>
        <v>10</v>
      </c>
      <c r="H15668" s="193">
        <v>100</v>
      </c>
      <c r="I15668" s="193">
        <v>1000</v>
      </c>
      <c r="L15668" s="234" t="s">
        <v>1781</v>
      </c>
    </row>
    <row r="15669" spans="1:12" s="245" customFormat="1" ht="15.75" customHeight="1" x14ac:dyDescent="0.3">
      <c r="A15669" s="343">
        <v>44216</v>
      </c>
      <c r="B15669" s="244" t="s">
        <v>1851</v>
      </c>
      <c r="C15669" s="352" t="s">
        <v>56</v>
      </c>
      <c r="D15669" s="345" t="s">
        <v>1155</v>
      </c>
      <c r="E15669" s="344" t="s">
        <v>377</v>
      </c>
      <c r="F15669" s="345" t="s">
        <v>15</v>
      </c>
      <c r="G15669" s="193">
        <f t="shared" si="1076"/>
        <v>2</v>
      </c>
      <c r="H15669" s="193">
        <v>200</v>
      </c>
      <c r="I15669" s="193">
        <v>400</v>
      </c>
      <c r="L15669" s="234" t="s">
        <v>1781</v>
      </c>
    </row>
    <row r="15670" spans="1:12" s="245" customFormat="1" ht="15.75" customHeight="1" x14ac:dyDescent="0.3">
      <c r="A15670" s="343">
        <v>44216</v>
      </c>
      <c r="B15670" s="244" t="s">
        <v>1851</v>
      </c>
      <c r="C15670" s="352" t="s">
        <v>56</v>
      </c>
      <c r="D15670" s="345" t="s">
        <v>1604</v>
      </c>
      <c r="E15670" s="344" t="s">
        <v>377</v>
      </c>
      <c r="F15670" s="345" t="s">
        <v>12</v>
      </c>
      <c r="G15670" s="193">
        <f t="shared" si="1076"/>
        <v>20</v>
      </c>
      <c r="H15670" s="193">
        <v>100</v>
      </c>
      <c r="I15670" s="193">
        <v>2000</v>
      </c>
      <c r="L15670" s="234" t="s">
        <v>1781</v>
      </c>
    </row>
    <row r="15671" spans="1:12" s="245" customFormat="1" ht="15.75" customHeight="1" x14ac:dyDescent="0.3">
      <c r="A15671" s="343">
        <v>44216</v>
      </c>
      <c r="B15671" s="244" t="s">
        <v>1851</v>
      </c>
      <c r="C15671" s="352" t="s">
        <v>56</v>
      </c>
      <c r="D15671" s="345" t="s">
        <v>1093</v>
      </c>
      <c r="E15671" s="344" t="s">
        <v>377</v>
      </c>
      <c r="F15671" s="345" t="s">
        <v>41</v>
      </c>
      <c r="G15671" s="193">
        <f t="shared" si="1076"/>
        <v>504</v>
      </c>
      <c r="H15671" s="193">
        <v>1</v>
      </c>
      <c r="I15671" s="193">
        <v>504</v>
      </c>
      <c r="L15671" s="234" t="s">
        <v>1781</v>
      </c>
    </row>
    <row r="15672" spans="1:12" s="245" customFormat="1" ht="15.75" customHeight="1" x14ac:dyDescent="0.3">
      <c r="A15672" s="343">
        <v>44216</v>
      </c>
      <c r="B15672" s="244" t="s">
        <v>1851</v>
      </c>
      <c r="C15672" s="352" t="s">
        <v>56</v>
      </c>
      <c r="D15672" s="345" t="s">
        <v>1128</v>
      </c>
      <c r="E15672" s="344" t="s">
        <v>377</v>
      </c>
      <c r="F15672" s="345" t="s">
        <v>27</v>
      </c>
      <c r="G15672" s="193">
        <f t="shared" si="1076"/>
        <v>300</v>
      </c>
      <c r="H15672" s="193">
        <v>1</v>
      </c>
      <c r="I15672" s="193">
        <v>300</v>
      </c>
      <c r="L15672" s="234" t="s">
        <v>1781</v>
      </c>
    </row>
    <row r="15673" spans="1:12" s="245" customFormat="1" ht="15.75" customHeight="1" x14ac:dyDescent="0.3">
      <c r="A15673" s="343">
        <v>44216</v>
      </c>
      <c r="B15673" s="244" t="s">
        <v>1851</v>
      </c>
      <c r="C15673" s="352" t="s">
        <v>56</v>
      </c>
      <c r="D15673" s="345" t="s">
        <v>1591</v>
      </c>
      <c r="E15673" s="344" t="s">
        <v>377</v>
      </c>
      <c r="F15673" s="345" t="s">
        <v>31</v>
      </c>
      <c r="G15673" s="193">
        <f t="shared" si="1076"/>
        <v>60</v>
      </c>
      <c r="H15673" s="193">
        <v>100</v>
      </c>
      <c r="I15673" s="193">
        <v>6000</v>
      </c>
      <c r="L15673" s="234" t="s">
        <v>1781</v>
      </c>
    </row>
    <row r="15674" spans="1:12" s="245" customFormat="1" ht="15.75" customHeight="1" x14ac:dyDescent="0.3">
      <c r="A15674" s="343">
        <v>44216</v>
      </c>
      <c r="B15674" s="244" t="s">
        <v>1851</v>
      </c>
      <c r="C15674" s="352" t="s">
        <v>56</v>
      </c>
      <c r="D15674" s="345" t="s">
        <v>1603</v>
      </c>
      <c r="E15674" s="344" t="s">
        <v>377</v>
      </c>
      <c r="F15674" s="345" t="s">
        <v>31</v>
      </c>
      <c r="G15674" s="193">
        <f t="shared" si="1076"/>
        <v>60</v>
      </c>
      <c r="H15674" s="193">
        <v>100</v>
      </c>
      <c r="I15674" s="193">
        <v>6000</v>
      </c>
      <c r="L15674" s="234" t="s">
        <v>1781</v>
      </c>
    </row>
    <row r="15675" spans="1:12" s="245" customFormat="1" ht="15.65" customHeight="1" x14ac:dyDescent="0.3">
      <c r="A15675" s="343">
        <v>44216</v>
      </c>
      <c r="B15675" s="244" t="s">
        <v>1851</v>
      </c>
      <c r="C15675" s="352" t="s">
        <v>56</v>
      </c>
      <c r="D15675" s="345" t="s">
        <v>1283</v>
      </c>
      <c r="E15675" s="344" t="s">
        <v>377</v>
      </c>
      <c r="F15675" s="345" t="s">
        <v>670</v>
      </c>
      <c r="G15675" s="193">
        <f t="shared" si="1076"/>
        <v>500</v>
      </c>
      <c r="H15675" s="193">
        <v>1</v>
      </c>
      <c r="I15675" s="193">
        <v>500</v>
      </c>
      <c r="L15675" s="234" t="s">
        <v>1781</v>
      </c>
    </row>
    <row r="15676" spans="1:12" s="245" customFormat="1" ht="15.65" customHeight="1" x14ac:dyDescent="0.3">
      <c r="A15676" s="343">
        <v>44216</v>
      </c>
      <c r="B15676" s="244" t="s">
        <v>1851</v>
      </c>
      <c r="C15676" s="352" t="s">
        <v>56</v>
      </c>
      <c r="D15676" s="345" t="s">
        <v>1164</v>
      </c>
      <c r="E15676" s="344" t="s">
        <v>377</v>
      </c>
      <c r="F15676" s="345" t="s">
        <v>670</v>
      </c>
      <c r="G15676" s="193">
        <f t="shared" si="1076"/>
        <v>500</v>
      </c>
      <c r="H15676" s="193">
        <v>1</v>
      </c>
      <c r="I15676" s="193">
        <v>500</v>
      </c>
      <c r="L15676" s="234" t="s">
        <v>1781</v>
      </c>
    </row>
    <row r="15677" spans="1:12" s="245" customFormat="1" ht="15.65" customHeight="1" x14ac:dyDescent="0.3">
      <c r="A15677" s="343">
        <v>44216</v>
      </c>
      <c r="B15677" s="244" t="s">
        <v>1851</v>
      </c>
      <c r="C15677" s="352" t="s">
        <v>56</v>
      </c>
      <c r="D15677" s="345" t="s">
        <v>1248</v>
      </c>
      <c r="E15677" s="344" t="s">
        <v>377</v>
      </c>
      <c r="F15677" s="345" t="s">
        <v>670</v>
      </c>
      <c r="G15677" s="193">
        <f t="shared" si="1076"/>
        <v>500</v>
      </c>
      <c r="H15677" s="193">
        <v>1</v>
      </c>
      <c r="I15677" s="193">
        <v>500</v>
      </c>
      <c r="L15677" s="234" t="s">
        <v>1781</v>
      </c>
    </row>
    <row r="15678" spans="1:12" s="245" customFormat="1" ht="15.75" customHeight="1" x14ac:dyDescent="0.3">
      <c r="A15678" s="343">
        <v>44216</v>
      </c>
      <c r="B15678" s="244" t="s">
        <v>1852</v>
      </c>
      <c r="C15678" s="352" t="s">
        <v>56</v>
      </c>
      <c r="D15678" s="345" t="s">
        <v>1155</v>
      </c>
      <c r="E15678" s="344" t="s">
        <v>377</v>
      </c>
      <c r="F15678" s="345" t="s">
        <v>15</v>
      </c>
      <c r="G15678" s="193">
        <f t="shared" ref="G15678:G15684" si="1077">I15678/H15678</f>
        <v>5</v>
      </c>
      <c r="H15678" s="193">
        <v>200</v>
      </c>
      <c r="I15678" s="193">
        <v>1000</v>
      </c>
      <c r="L15678" s="234" t="s">
        <v>1781</v>
      </c>
    </row>
    <row r="15679" spans="1:12" s="245" customFormat="1" ht="15.65" customHeight="1" x14ac:dyDescent="0.3">
      <c r="A15679" s="343">
        <v>44216</v>
      </c>
      <c r="B15679" s="244" t="s">
        <v>1852</v>
      </c>
      <c r="C15679" s="352" t="s">
        <v>56</v>
      </c>
      <c r="D15679" s="345" t="s">
        <v>793</v>
      </c>
      <c r="E15679" s="344" t="s">
        <v>377</v>
      </c>
      <c r="F15679" s="345" t="s">
        <v>12</v>
      </c>
      <c r="G15679" s="193">
        <f t="shared" si="1077"/>
        <v>20</v>
      </c>
      <c r="H15679" s="193">
        <v>100</v>
      </c>
      <c r="I15679" s="193">
        <v>2000</v>
      </c>
      <c r="L15679" s="234" t="s">
        <v>1781</v>
      </c>
    </row>
    <row r="15680" spans="1:12" s="245" customFormat="1" ht="15.75" customHeight="1" x14ac:dyDescent="0.3">
      <c r="A15680" s="343">
        <v>44216</v>
      </c>
      <c r="B15680" s="244" t="s">
        <v>1852</v>
      </c>
      <c r="C15680" s="352" t="s">
        <v>56</v>
      </c>
      <c r="D15680" s="345" t="s">
        <v>1845</v>
      </c>
      <c r="E15680" s="344" t="s">
        <v>377</v>
      </c>
      <c r="F15680" s="345" t="s">
        <v>41</v>
      </c>
      <c r="G15680" s="193">
        <f t="shared" si="1077"/>
        <v>504</v>
      </c>
      <c r="H15680" s="193">
        <v>1</v>
      </c>
      <c r="I15680" s="193">
        <v>504</v>
      </c>
      <c r="L15680" s="234" t="s">
        <v>1781</v>
      </c>
    </row>
    <row r="15681" spans="1:12" s="245" customFormat="1" ht="15.75" customHeight="1" x14ac:dyDescent="0.3">
      <c r="A15681" s="343">
        <v>44216</v>
      </c>
      <c r="B15681" s="244" t="s">
        <v>1852</v>
      </c>
      <c r="C15681" s="352" t="s">
        <v>56</v>
      </c>
      <c r="D15681" s="345" t="s">
        <v>1592</v>
      </c>
      <c r="E15681" s="344" t="s">
        <v>377</v>
      </c>
      <c r="F15681" s="345" t="s">
        <v>27</v>
      </c>
      <c r="G15681" s="193">
        <f t="shared" si="1077"/>
        <v>1000</v>
      </c>
      <c r="H15681" s="193">
        <v>1</v>
      </c>
      <c r="I15681" s="193">
        <v>1000</v>
      </c>
      <c r="L15681" s="234" t="s">
        <v>1781</v>
      </c>
    </row>
    <row r="15682" spans="1:12" s="245" customFormat="1" ht="15.75" customHeight="1" x14ac:dyDescent="0.3">
      <c r="A15682" s="343">
        <v>44216</v>
      </c>
      <c r="B15682" s="244" t="s">
        <v>1852</v>
      </c>
      <c r="C15682" s="352" t="s">
        <v>56</v>
      </c>
      <c r="D15682" s="345" t="s">
        <v>1591</v>
      </c>
      <c r="E15682" s="344" t="s">
        <v>377</v>
      </c>
      <c r="F15682" s="345" t="s">
        <v>31</v>
      </c>
      <c r="G15682" s="193">
        <f t="shared" si="1077"/>
        <v>40</v>
      </c>
      <c r="H15682" s="193">
        <v>100</v>
      </c>
      <c r="I15682" s="193">
        <v>4000</v>
      </c>
      <c r="L15682" s="234" t="s">
        <v>1781</v>
      </c>
    </row>
    <row r="15683" spans="1:12" s="245" customFormat="1" ht="15.65" customHeight="1" x14ac:dyDescent="0.3">
      <c r="A15683" s="343">
        <v>44216</v>
      </c>
      <c r="B15683" s="244" t="s">
        <v>1852</v>
      </c>
      <c r="C15683" s="352" t="s">
        <v>56</v>
      </c>
      <c r="D15683" s="345" t="s">
        <v>1160</v>
      </c>
      <c r="E15683" s="344" t="s">
        <v>377</v>
      </c>
      <c r="F15683" s="345" t="s">
        <v>31</v>
      </c>
      <c r="G15683" s="193">
        <f t="shared" si="1077"/>
        <v>40</v>
      </c>
      <c r="H15683" s="193">
        <v>100</v>
      </c>
      <c r="I15683" s="193">
        <v>4000</v>
      </c>
      <c r="L15683" s="234" t="s">
        <v>1781</v>
      </c>
    </row>
    <row r="15684" spans="1:12" s="245" customFormat="1" ht="15.65" customHeight="1" x14ac:dyDescent="0.3">
      <c r="A15684" s="343">
        <v>44216</v>
      </c>
      <c r="B15684" s="244" t="s">
        <v>1852</v>
      </c>
      <c r="C15684" s="352" t="s">
        <v>56</v>
      </c>
      <c r="D15684" s="345" t="s">
        <v>1276</v>
      </c>
      <c r="E15684" s="344" t="s">
        <v>377</v>
      </c>
      <c r="F15684" s="345" t="s">
        <v>31</v>
      </c>
      <c r="G15684" s="193">
        <f t="shared" si="1077"/>
        <v>25</v>
      </c>
      <c r="H15684" s="193">
        <v>40</v>
      </c>
      <c r="I15684" s="193">
        <v>1000</v>
      </c>
      <c r="L15684" s="234" t="s">
        <v>1781</v>
      </c>
    </row>
    <row r="15685" spans="1:12" s="245" customFormat="1" ht="15.65" customHeight="1" x14ac:dyDescent="0.3">
      <c r="A15685" s="343">
        <v>44216</v>
      </c>
      <c r="B15685" s="244" t="s">
        <v>1852</v>
      </c>
      <c r="C15685" s="352" t="s">
        <v>56</v>
      </c>
      <c r="D15685" s="345" t="s">
        <v>1396</v>
      </c>
      <c r="E15685" s="344" t="s">
        <v>377</v>
      </c>
      <c r="F15685" s="345" t="s">
        <v>31</v>
      </c>
      <c r="G15685" s="193">
        <f t="shared" ref="G15685:G15689" si="1078">I15685/H15685</f>
        <v>25</v>
      </c>
      <c r="H15685" s="193">
        <v>40</v>
      </c>
      <c r="I15685" s="193">
        <v>1000</v>
      </c>
      <c r="L15685" s="234" t="s">
        <v>1781</v>
      </c>
    </row>
    <row r="15686" spans="1:12" s="245" customFormat="1" ht="15.65" customHeight="1" x14ac:dyDescent="0.3">
      <c r="A15686" s="343">
        <v>44217</v>
      </c>
      <c r="B15686" s="244" t="s">
        <v>1306</v>
      </c>
      <c r="C15686" s="352" t="s">
        <v>56</v>
      </c>
      <c r="D15686" s="345" t="s">
        <v>793</v>
      </c>
      <c r="E15686" s="344" t="s">
        <v>377</v>
      </c>
      <c r="F15686" s="345" t="s">
        <v>12</v>
      </c>
      <c r="G15686" s="193">
        <f t="shared" si="1078"/>
        <v>15</v>
      </c>
      <c r="H15686" s="193">
        <v>100</v>
      </c>
      <c r="I15686" s="193">
        <v>1500</v>
      </c>
      <c r="L15686" s="234" t="s">
        <v>1781</v>
      </c>
    </row>
    <row r="15687" spans="1:12" s="245" customFormat="1" ht="15.75" customHeight="1" x14ac:dyDescent="0.3">
      <c r="A15687" s="343">
        <v>44217</v>
      </c>
      <c r="B15687" s="244" t="s">
        <v>1306</v>
      </c>
      <c r="C15687" s="352" t="s">
        <v>56</v>
      </c>
      <c r="D15687" s="345" t="s">
        <v>1591</v>
      </c>
      <c r="E15687" s="344" t="s">
        <v>377</v>
      </c>
      <c r="F15687" s="345" t="s">
        <v>31</v>
      </c>
      <c r="G15687" s="193">
        <f t="shared" si="1078"/>
        <v>40</v>
      </c>
      <c r="H15687" s="193">
        <v>100</v>
      </c>
      <c r="I15687" s="193">
        <v>4000</v>
      </c>
      <c r="L15687" s="234" t="s">
        <v>1781</v>
      </c>
    </row>
    <row r="15688" spans="1:12" s="245" customFormat="1" ht="15.75" customHeight="1" x14ac:dyDescent="0.3">
      <c r="A15688" s="343">
        <v>44217</v>
      </c>
      <c r="B15688" s="244" t="s">
        <v>1306</v>
      </c>
      <c r="C15688" s="352" t="s">
        <v>56</v>
      </c>
      <c r="D15688" s="345" t="s">
        <v>1160</v>
      </c>
      <c r="E15688" s="344" t="s">
        <v>377</v>
      </c>
      <c r="F15688" s="345" t="s">
        <v>31</v>
      </c>
      <c r="G15688" s="193">
        <f t="shared" si="1078"/>
        <v>40</v>
      </c>
      <c r="H15688" s="193">
        <v>100</v>
      </c>
      <c r="I15688" s="193">
        <v>4000</v>
      </c>
      <c r="L15688" s="234" t="s">
        <v>1781</v>
      </c>
    </row>
    <row r="15689" spans="1:12" s="245" customFormat="1" ht="15.65" customHeight="1" x14ac:dyDescent="0.3">
      <c r="A15689" s="343">
        <v>44217</v>
      </c>
      <c r="B15689" s="244" t="s">
        <v>1306</v>
      </c>
      <c r="C15689" s="352" t="s">
        <v>56</v>
      </c>
      <c r="D15689" s="345" t="s">
        <v>1161</v>
      </c>
      <c r="E15689" s="344" t="s">
        <v>377</v>
      </c>
      <c r="F15689" s="345" t="s">
        <v>670</v>
      </c>
      <c r="G15689" s="193">
        <f t="shared" si="1078"/>
        <v>16</v>
      </c>
      <c r="H15689" s="193">
        <v>40</v>
      </c>
      <c r="I15689" s="193">
        <v>640</v>
      </c>
      <c r="L15689" s="234" t="s">
        <v>1781</v>
      </c>
    </row>
    <row r="15690" spans="1:12" s="245" customFormat="1" ht="15.65" customHeight="1" x14ac:dyDescent="0.3">
      <c r="A15690" s="343">
        <v>44217</v>
      </c>
      <c r="B15690" s="244" t="s">
        <v>1853</v>
      </c>
      <c r="C15690" s="352" t="s">
        <v>56</v>
      </c>
      <c r="D15690" s="345" t="s">
        <v>1854</v>
      </c>
      <c r="E15690" s="344" t="s">
        <v>377</v>
      </c>
      <c r="F15690" s="345" t="s">
        <v>31</v>
      </c>
      <c r="G15690" s="193">
        <f t="shared" ref="G15690:G15698" si="1079">I15690/H15690</f>
        <v>50</v>
      </c>
      <c r="H15690" s="193">
        <v>100</v>
      </c>
      <c r="I15690" s="193">
        <v>5000</v>
      </c>
      <c r="L15690" s="234" t="s">
        <v>1781</v>
      </c>
    </row>
    <row r="15691" spans="1:12" s="245" customFormat="1" ht="14.5" customHeight="1" x14ac:dyDescent="0.3">
      <c r="A15691" s="343">
        <v>44217</v>
      </c>
      <c r="B15691" s="244" t="s">
        <v>1853</v>
      </c>
      <c r="C15691" s="352" t="s">
        <v>56</v>
      </c>
      <c r="D15691" s="345" t="s">
        <v>1289</v>
      </c>
      <c r="E15691" s="344" t="s">
        <v>377</v>
      </c>
      <c r="F15691" s="345" t="s">
        <v>1704</v>
      </c>
      <c r="G15691" s="193">
        <f t="shared" si="1079"/>
        <v>7</v>
      </c>
      <c r="H15691" s="193">
        <v>1</v>
      </c>
      <c r="I15691" s="193">
        <v>7</v>
      </c>
      <c r="L15691" s="234" t="s">
        <v>1781</v>
      </c>
    </row>
    <row r="15692" spans="1:12" s="245" customFormat="1" ht="15.75" customHeight="1" x14ac:dyDescent="0.3">
      <c r="A15692" s="343">
        <v>44217</v>
      </c>
      <c r="B15692" s="244" t="s">
        <v>1855</v>
      </c>
      <c r="C15692" s="352" t="s">
        <v>56</v>
      </c>
      <c r="D15692" s="345" t="s">
        <v>1155</v>
      </c>
      <c r="E15692" s="344" t="s">
        <v>377</v>
      </c>
      <c r="F15692" s="345" t="s">
        <v>15</v>
      </c>
      <c r="G15692" s="193">
        <f t="shared" si="1079"/>
        <v>1</v>
      </c>
      <c r="H15692" s="193">
        <v>200</v>
      </c>
      <c r="I15692" s="193">
        <v>200</v>
      </c>
      <c r="L15692" s="234" t="s">
        <v>1781</v>
      </c>
    </row>
    <row r="15693" spans="1:12" s="245" customFormat="1" ht="15.75" customHeight="1" x14ac:dyDescent="0.3">
      <c r="A15693" s="343">
        <v>44217</v>
      </c>
      <c r="B15693" s="244" t="s">
        <v>1855</v>
      </c>
      <c r="C15693" s="352" t="s">
        <v>56</v>
      </c>
      <c r="D15693" s="345" t="s">
        <v>1604</v>
      </c>
      <c r="E15693" s="344" t="s">
        <v>377</v>
      </c>
      <c r="F15693" s="345" t="s">
        <v>12</v>
      </c>
      <c r="G15693" s="193">
        <f t="shared" si="1079"/>
        <v>5</v>
      </c>
      <c r="H15693" s="193">
        <v>100</v>
      </c>
      <c r="I15693" s="193">
        <v>500</v>
      </c>
      <c r="L15693" s="234" t="s">
        <v>1781</v>
      </c>
    </row>
    <row r="15694" spans="1:12" s="245" customFormat="1" ht="15.75" customHeight="1" x14ac:dyDescent="0.3">
      <c r="A15694" s="343">
        <v>44217</v>
      </c>
      <c r="B15694" s="244" t="s">
        <v>1855</v>
      </c>
      <c r="C15694" s="352" t="s">
        <v>56</v>
      </c>
      <c r="D15694" s="345" t="s">
        <v>1093</v>
      </c>
      <c r="E15694" s="344" t="s">
        <v>377</v>
      </c>
      <c r="F15694" s="345" t="s">
        <v>41</v>
      </c>
      <c r="G15694" s="193">
        <f t="shared" si="1079"/>
        <v>150</v>
      </c>
      <c r="H15694" s="193">
        <v>1</v>
      </c>
      <c r="I15694" s="193">
        <v>150</v>
      </c>
      <c r="L15694" s="234" t="s">
        <v>1781</v>
      </c>
    </row>
    <row r="15695" spans="1:12" s="245" customFormat="1" ht="15.75" customHeight="1" x14ac:dyDescent="0.3">
      <c r="A15695" s="343">
        <v>44217</v>
      </c>
      <c r="B15695" s="244" t="s">
        <v>1855</v>
      </c>
      <c r="C15695" s="352" t="s">
        <v>56</v>
      </c>
      <c r="D15695" s="345" t="s">
        <v>1128</v>
      </c>
      <c r="E15695" s="344" t="s">
        <v>377</v>
      </c>
      <c r="F15695" s="345" t="s">
        <v>27</v>
      </c>
      <c r="G15695" s="193">
        <f t="shared" si="1079"/>
        <v>270</v>
      </c>
      <c r="H15695" s="193">
        <v>1</v>
      </c>
      <c r="I15695" s="193">
        <v>270</v>
      </c>
      <c r="L15695" s="234" t="s">
        <v>1781</v>
      </c>
    </row>
    <row r="15696" spans="1:12" s="245" customFormat="1" ht="15.75" customHeight="1" x14ac:dyDescent="0.3">
      <c r="A15696" s="343">
        <v>44217</v>
      </c>
      <c r="B15696" s="244" t="s">
        <v>1855</v>
      </c>
      <c r="C15696" s="352" t="s">
        <v>56</v>
      </c>
      <c r="D15696" s="345" t="s">
        <v>1591</v>
      </c>
      <c r="E15696" s="344" t="s">
        <v>377</v>
      </c>
      <c r="F15696" s="345" t="s">
        <v>31</v>
      </c>
      <c r="G15696" s="193">
        <f t="shared" si="1079"/>
        <v>10</v>
      </c>
      <c r="H15696" s="193">
        <v>100</v>
      </c>
      <c r="I15696" s="193">
        <v>1000</v>
      </c>
      <c r="L15696" s="234" t="s">
        <v>1781</v>
      </c>
    </row>
    <row r="15697" spans="1:12" s="245" customFormat="1" ht="15.75" customHeight="1" x14ac:dyDescent="0.3">
      <c r="A15697" s="343">
        <v>44217</v>
      </c>
      <c r="B15697" s="244" t="s">
        <v>1855</v>
      </c>
      <c r="C15697" s="352" t="s">
        <v>56</v>
      </c>
      <c r="D15697" s="345" t="s">
        <v>1603</v>
      </c>
      <c r="E15697" s="344" t="s">
        <v>377</v>
      </c>
      <c r="F15697" s="345" t="s">
        <v>31</v>
      </c>
      <c r="G15697" s="193">
        <f t="shared" si="1079"/>
        <v>10</v>
      </c>
      <c r="H15697" s="193">
        <v>100</v>
      </c>
      <c r="I15697" s="193">
        <v>1000</v>
      </c>
      <c r="L15697" s="234" t="s">
        <v>1781</v>
      </c>
    </row>
    <row r="15698" spans="1:12" s="245" customFormat="1" ht="15.65" customHeight="1" x14ac:dyDescent="0.3">
      <c r="A15698" s="343">
        <v>44217</v>
      </c>
      <c r="B15698" s="244" t="s">
        <v>1855</v>
      </c>
      <c r="C15698" s="352" t="s">
        <v>56</v>
      </c>
      <c r="D15698" s="345" t="s">
        <v>1161</v>
      </c>
      <c r="E15698" s="344" t="s">
        <v>377</v>
      </c>
      <c r="F15698" s="345" t="s">
        <v>670</v>
      </c>
      <c r="G15698" s="193">
        <f t="shared" si="1079"/>
        <v>12</v>
      </c>
      <c r="H15698" s="193">
        <v>40</v>
      </c>
      <c r="I15698" s="193">
        <v>480</v>
      </c>
      <c r="L15698" s="234" t="s">
        <v>1781</v>
      </c>
    </row>
    <row r="15699" spans="1:12" s="245" customFormat="1" ht="15.65" customHeight="1" x14ac:dyDescent="0.3">
      <c r="A15699" s="343">
        <v>44217</v>
      </c>
      <c r="B15699" s="244" t="s">
        <v>1298</v>
      </c>
      <c r="C15699" s="352" t="s">
        <v>56</v>
      </c>
      <c r="D15699" s="345" t="s">
        <v>1161</v>
      </c>
      <c r="E15699" s="344" t="s">
        <v>377</v>
      </c>
      <c r="F15699" s="345" t="s">
        <v>670</v>
      </c>
      <c r="G15699" s="193">
        <f t="shared" ref="G15699:G15700" si="1080">I15699/H15699</f>
        <v>50</v>
      </c>
      <c r="H15699" s="193">
        <v>40</v>
      </c>
      <c r="I15699" s="193">
        <v>2000</v>
      </c>
      <c r="L15699" s="234" t="s">
        <v>1781</v>
      </c>
    </row>
    <row r="15700" spans="1:12" s="245" customFormat="1" ht="15.65" customHeight="1" x14ac:dyDescent="0.3">
      <c r="A15700" s="343">
        <v>44217</v>
      </c>
      <c r="B15700" s="244" t="s">
        <v>115</v>
      </c>
      <c r="C15700" s="352" t="s">
        <v>56</v>
      </c>
      <c r="D15700" s="345" t="s">
        <v>1155</v>
      </c>
      <c r="E15700" s="344" t="s">
        <v>377</v>
      </c>
      <c r="F15700" s="345" t="s">
        <v>15</v>
      </c>
      <c r="G15700" s="193">
        <f t="shared" si="1080"/>
        <v>1.5</v>
      </c>
      <c r="H15700" s="193">
        <v>200</v>
      </c>
      <c r="I15700" s="193">
        <v>300</v>
      </c>
      <c r="L15700" s="234" t="s">
        <v>1781</v>
      </c>
    </row>
    <row r="15701" spans="1:12" s="245" customFormat="1" ht="15.65" customHeight="1" x14ac:dyDescent="0.3">
      <c r="A15701" s="343">
        <v>44217</v>
      </c>
      <c r="B15701" s="244" t="s">
        <v>115</v>
      </c>
      <c r="C15701" s="352" t="s">
        <v>56</v>
      </c>
      <c r="D15701" s="345" t="s">
        <v>1161</v>
      </c>
      <c r="E15701" s="344" t="s">
        <v>377</v>
      </c>
      <c r="F15701" s="345" t="s">
        <v>670</v>
      </c>
      <c r="G15701" s="193">
        <f t="shared" ref="G15701:G15712" si="1081">I15701/H15701</f>
        <v>50</v>
      </c>
      <c r="H15701" s="193">
        <v>40</v>
      </c>
      <c r="I15701" s="193">
        <v>2000</v>
      </c>
      <c r="L15701" s="234" t="s">
        <v>1781</v>
      </c>
    </row>
    <row r="15702" spans="1:12" s="245" customFormat="1" ht="15.75" customHeight="1" x14ac:dyDescent="0.3">
      <c r="A15702" s="343">
        <v>44217</v>
      </c>
      <c r="B15702" s="244" t="s">
        <v>654</v>
      </c>
      <c r="C15702" s="352" t="s">
        <v>56</v>
      </c>
      <c r="D15702" s="345" t="s">
        <v>1155</v>
      </c>
      <c r="E15702" s="344" t="s">
        <v>377</v>
      </c>
      <c r="F15702" s="345" t="s">
        <v>15</v>
      </c>
      <c r="G15702" s="193">
        <f t="shared" si="1081"/>
        <v>10</v>
      </c>
      <c r="H15702" s="193">
        <v>200</v>
      </c>
      <c r="I15702" s="193">
        <v>2000</v>
      </c>
      <c r="L15702" s="234" t="s">
        <v>1781</v>
      </c>
    </row>
    <row r="15703" spans="1:12" s="245" customFormat="1" ht="15.75" customHeight="1" x14ac:dyDescent="0.3">
      <c r="A15703" s="343">
        <v>44217</v>
      </c>
      <c r="B15703" s="244" t="s">
        <v>654</v>
      </c>
      <c r="C15703" s="352" t="s">
        <v>56</v>
      </c>
      <c r="D15703" s="345" t="s">
        <v>1604</v>
      </c>
      <c r="E15703" s="344" t="s">
        <v>377</v>
      </c>
      <c r="F15703" s="345" t="s">
        <v>12</v>
      </c>
      <c r="G15703" s="193">
        <f t="shared" si="1081"/>
        <v>50</v>
      </c>
      <c r="H15703" s="193">
        <v>100</v>
      </c>
      <c r="I15703" s="193">
        <v>5000</v>
      </c>
      <c r="L15703" s="234" t="s">
        <v>1781</v>
      </c>
    </row>
    <row r="15704" spans="1:12" s="245" customFormat="1" ht="15.75" customHeight="1" x14ac:dyDescent="0.3">
      <c r="A15704" s="343">
        <v>44217</v>
      </c>
      <c r="B15704" s="244" t="s">
        <v>654</v>
      </c>
      <c r="C15704" s="352" t="s">
        <v>56</v>
      </c>
      <c r="D15704" s="345" t="s">
        <v>1153</v>
      </c>
      <c r="E15704" s="344" t="s">
        <v>377</v>
      </c>
      <c r="F15704" s="345" t="s">
        <v>31</v>
      </c>
      <c r="G15704" s="193">
        <f t="shared" si="1081"/>
        <v>150</v>
      </c>
      <c r="H15704" s="193">
        <v>100</v>
      </c>
      <c r="I15704" s="193">
        <v>15000</v>
      </c>
      <c r="L15704" s="234" t="s">
        <v>1781</v>
      </c>
    </row>
    <row r="15705" spans="1:12" s="245" customFormat="1" ht="15.65" customHeight="1" x14ac:dyDescent="0.3">
      <c r="A15705" s="343">
        <v>44217</v>
      </c>
      <c r="B15705" s="244" t="s">
        <v>654</v>
      </c>
      <c r="C15705" s="352" t="s">
        <v>56</v>
      </c>
      <c r="D15705" s="345" t="s">
        <v>1160</v>
      </c>
      <c r="E15705" s="344" t="s">
        <v>377</v>
      </c>
      <c r="F15705" s="345" t="s">
        <v>31</v>
      </c>
      <c r="G15705" s="193">
        <f t="shared" si="1081"/>
        <v>50</v>
      </c>
      <c r="H15705" s="193">
        <v>100</v>
      </c>
      <c r="I15705" s="193">
        <v>5000</v>
      </c>
      <c r="L15705" s="234" t="s">
        <v>1781</v>
      </c>
    </row>
    <row r="15706" spans="1:12" s="245" customFormat="1" ht="15.65" customHeight="1" x14ac:dyDescent="0.3">
      <c r="A15706" s="343">
        <v>44217</v>
      </c>
      <c r="B15706" s="244" t="s">
        <v>654</v>
      </c>
      <c r="C15706" s="352" t="s">
        <v>56</v>
      </c>
      <c r="D15706" s="345" t="s">
        <v>1161</v>
      </c>
      <c r="E15706" s="344" t="s">
        <v>377</v>
      </c>
      <c r="F15706" s="345" t="s">
        <v>670</v>
      </c>
      <c r="G15706" s="193">
        <f t="shared" si="1081"/>
        <v>50</v>
      </c>
      <c r="H15706" s="193">
        <v>40</v>
      </c>
      <c r="I15706" s="193">
        <v>2000</v>
      </c>
      <c r="L15706" s="234" t="s">
        <v>1781</v>
      </c>
    </row>
    <row r="15707" spans="1:12" s="245" customFormat="1" ht="15.75" customHeight="1" x14ac:dyDescent="0.3">
      <c r="A15707" s="343">
        <v>44217</v>
      </c>
      <c r="B15707" s="244" t="s">
        <v>601</v>
      </c>
      <c r="C15707" s="352" t="s">
        <v>56</v>
      </c>
      <c r="D15707" s="345" t="s">
        <v>1155</v>
      </c>
      <c r="E15707" s="344" t="s">
        <v>377</v>
      </c>
      <c r="F15707" s="345" t="s">
        <v>15</v>
      </c>
      <c r="G15707" s="193">
        <f t="shared" si="1081"/>
        <v>5</v>
      </c>
      <c r="H15707" s="193">
        <v>200</v>
      </c>
      <c r="I15707" s="193">
        <v>1000</v>
      </c>
      <c r="L15707" s="234" t="s">
        <v>1781</v>
      </c>
    </row>
    <row r="15708" spans="1:12" s="245" customFormat="1" ht="15.75" customHeight="1" x14ac:dyDescent="0.3">
      <c r="A15708" s="343">
        <v>44217</v>
      </c>
      <c r="B15708" s="244" t="s">
        <v>601</v>
      </c>
      <c r="C15708" s="352" t="s">
        <v>56</v>
      </c>
      <c r="D15708" s="345" t="s">
        <v>1856</v>
      </c>
      <c r="E15708" s="344" t="s">
        <v>377</v>
      </c>
      <c r="F15708" s="345" t="s">
        <v>27</v>
      </c>
      <c r="G15708" s="193">
        <f t="shared" si="1081"/>
        <v>450</v>
      </c>
      <c r="H15708" s="193">
        <v>1</v>
      </c>
      <c r="I15708" s="193">
        <v>450</v>
      </c>
      <c r="L15708" s="234" t="s">
        <v>1781</v>
      </c>
    </row>
    <row r="15709" spans="1:12" s="245" customFormat="1" ht="15.75" customHeight="1" x14ac:dyDescent="0.3">
      <c r="A15709" s="343">
        <v>44217</v>
      </c>
      <c r="B15709" s="244" t="s">
        <v>601</v>
      </c>
      <c r="C15709" s="352" t="s">
        <v>56</v>
      </c>
      <c r="D15709" s="345" t="s">
        <v>1857</v>
      </c>
      <c r="E15709" s="344" t="s">
        <v>377</v>
      </c>
      <c r="F15709" s="345" t="s">
        <v>31</v>
      </c>
      <c r="G15709" s="193">
        <f t="shared" si="1081"/>
        <v>80</v>
      </c>
      <c r="H15709" s="193">
        <v>100</v>
      </c>
      <c r="I15709" s="193">
        <v>8000</v>
      </c>
      <c r="L15709" s="234" t="s">
        <v>1781</v>
      </c>
    </row>
    <row r="15710" spans="1:12" s="245" customFormat="1" ht="15.75" customHeight="1" x14ac:dyDescent="0.3">
      <c r="A15710" s="343">
        <v>44217</v>
      </c>
      <c r="B15710" s="244" t="s">
        <v>601</v>
      </c>
      <c r="C15710" s="352" t="s">
        <v>56</v>
      </c>
      <c r="D15710" s="345" t="s">
        <v>1858</v>
      </c>
      <c r="E15710" s="344" t="s">
        <v>377</v>
      </c>
      <c r="F15710" s="345" t="s">
        <v>31</v>
      </c>
      <c r="G15710" s="193">
        <f t="shared" si="1081"/>
        <v>6000</v>
      </c>
      <c r="H15710" s="193">
        <v>1</v>
      </c>
      <c r="I15710" s="193">
        <v>6000</v>
      </c>
      <c r="L15710" s="234" t="s">
        <v>1781</v>
      </c>
    </row>
    <row r="15711" spans="1:12" s="245" customFormat="1" ht="15.75" customHeight="1" x14ac:dyDescent="0.3">
      <c r="A15711" s="343">
        <v>44217</v>
      </c>
      <c r="B15711" s="244" t="s">
        <v>601</v>
      </c>
      <c r="C15711" s="352" t="s">
        <v>56</v>
      </c>
      <c r="D15711" s="345" t="s">
        <v>1859</v>
      </c>
      <c r="E15711" s="344" t="s">
        <v>377</v>
      </c>
      <c r="F15711" s="345" t="s">
        <v>31</v>
      </c>
      <c r="G15711" s="193">
        <f t="shared" si="1081"/>
        <v>60</v>
      </c>
      <c r="H15711" s="193">
        <v>100</v>
      </c>
      <c r="I15711" s="193">
        <v>6000</v>
      </c>
      <c r="L15711" s="234" t="s">
        <v>1781</v>
      </c>
    </row>
    <row r="15712" spans="1:12" s="245" customFormat="1" ht="15.65" customHeight="1" x14ac:dyDescent="0.3">
      <c r="A15712" s="343">
        <v>44217</v>
      </c>
      <c r="B15712" s="244" t="s">
        <v>601</v>
      </c>
      <c r="C15712" s="352" t="s">
        <v>56</v>
      </c>
      <c r="D15712" s="345" t="s">
        <v>1161</v>
      </c>
      <c r="E15712" s="344" t="s">
        <v>377</v>
      </c>
      <c r="F15712" s="345" t="s">
        <v>670</v>
      </c>
      <c r="G15712" s="193">
        <f t="shared" si="1081"/>
        <v>10</v>
      </c>
      <c r="H15712" s="193">
        <v>40</v>
      </c>
      <c r="I15712" s="193">
        <v>400</v>
      </c>
      <c r="L15712" s="234" t="s">
        <v>1781</v>
      </c>
    </row>
    <row r="15713" spans="1:12" s="245" customFormat="1" ht="15.75" customHeight="1" x14ac:dyDescent="0.3">
      <c r="A15713" s="343">
        <v>44217</v>
      </c>
      <c r="B15713" s="244" t="s">
        <v>601</v>
      </c>
      <c r="C15713" s="352" t="s">
        <v>56</v>
      </c>
      <c r="D15713" s="345" t="s">
        <v>1155</v>
      </c>
      <c r="E15713" s="344" t="s">
        <v>377</v>
      </c>
      <c r="F15713" s="345" t="s">
        <v>15</v>
      </c>
      <c r="G15713" s="193">
        <f t="shared" ref="G15713:G15732" si="1082">I15713/H15713</f>
        <v>0.1</v>
      </c>
      <c r="H15713" s="193">
        <v>200</v>
      </c>
      <c r="I15713" s="193">
        <v>20</v>
      </c>
      <c r="L15713" s="234" t="s">
        <v>1781</v>
      </c>
    </row>
    <row r="15714" spans="1:12" s="245" customFormat="1" ht="15.75" customHeight="1" x14ac:dyDescent="0.3">
      <c r="A15714" s="343">
        <v>44217</v>
      </c>
      <c r="B15714" s="244" t="s">
        <v>601</v>
      </c>
      <c r="C15714" s="352" t="s">
        <v>56</v>
      </c>
      <c r="D15714" s="345" t="s">
        <v>214</v>
      </c>
      <c r="E15714" s="344" t="s">
        <v>377</v>
      </c>
      <c r="F15714" s="345" t="s">
        <v>41</v>
      </c>
      <c r="G15714" s="193">
        <f t="shared" si="1082"/>
        <v>20</v>
      </c>
      <c r="H15714" s="193">
        <v>1</v>
      </c>
      <c r="I15714" s="193">
        <v>20</v>
      </c>
      <c r="L15714" s="234" t="s">
        <v>1781</v>
      </c>
    </row>
    <row r="15715" spans="1:12" s="245" customFormat="1" ht="15.75" customHeight="1" x14ac:dyDescent="0.3">
      <c r="A15715" s="343">
        <v>44217</v>
      </c>
      <c r="B15715" s="244" t="s">
        <v>601</v>
      </c>
      <c r="C15715" s="352" t="s">
        <v>56</v>
      </c>
      <c r="D15715" s="345" t="s">
        <v>1857</v>
      </c>
      <c r="E15715" s="344" t="s">
        <v>377</v>
      </c>
      <c r="F15715" s="345" t="s">
        <v>31</v>
      </c>
      <c r="G15715" s="193">
        <f t="shared" si="1082"/>
        <v>1</v>
      </c>
      <c r="H15715" s="193">
        <v>100</v>
      </c>
      <c r="I15715" s="193">
        <v>100</v>
      </c>
      <c r="L15715" s="234" t="s">
        <v>1781</v>
      </c>
    </row>
    <row r="15716" spans="1:12" s="245" customFormat="1" ht="15.75" customHeight="1" x14ac:dyDescent="0.3">
      <c r="A15716" s="343">
        <v>44217</v>
      </c>
      <c r="B15716" s="244" t="s">
        <v>601</v>
      </c>
      <c r="C15716" s="352" t="s">
        <v>56</v>
      </c>
      <c r="D15716" s="345" t="s">
        <v>1856</v>
      </c>
      <c r="E15716" s="344" t="s">
        <v>377</v>
      </c>
      <c r="F15716" s="345" t="s">
        <v>27</v>
      </c>
      <c r="G15716" s="193">
        <f t="shared" si="1082"/>
        <v>10</v>
      </c>
      <c r="H15716" s="193">
        <v>1</v>
      </c>
      <c r="I15716" s="193">
        <v>10</v>
      </c>
      <c r="L15716" s="234" t="s">
        <v>1781</v>
      </c>
    </row>
    <row r="15717" spans="1:12" s="245" customFormat="1" ht="15.65" customHeight="1" x14ac:dyDescent="0.3">
      <c r="A15717" s="343">
        <v>44217</v>
      </c>
      <c r="B15717" s="244" t="s">
        <v>601</v>
      </c>
      <c r="C15717" s="352" t="s">
        <v>56</v>
      </c>
      <c r="D15717" s="345" t="s">
        <v>1161</v>
      </c>
      <c r="E15717" s="344" t="s">
        <v>377</v>
      </c>
      <c r="F15717" s="345" t="s">
        <v>670</v>
      </c>
      <c r="G15717" s="193">
        <f t="shared" si="1082"/>
        <v>1</v>
      </c>
      <c r="H15717" s="193">
        <v>40</v>
      </c>
      <c r="I15717" s="193">
        <v>40</v>
      </c>
      <c r="L15717" s="234" t="s">
        <v>1781</v>
      </c>
    </row>
    <row r="15718" spans="1:12" s="245" customFormat="1" ht="15.75" customHeight="1" x14ac:dyDescent="0.3">
      <c r="A15718" s="343">
        <v>44223</v>
      </c>
      <c r="B15718" s="244" t="s">
        <v>1019</v>
      </c>
      <c r="C15718" s="352" t="s">
        <v>56</v>
      </c>
      <c r="D15718" s="345" t="s">
        <v>1155</v>
      </c>
      <c r="E15718" s="344" t="s">
        <v>377</v>
      </c>
      <c r="F15718" s="345" t="s">
        <v>15</v>
      </c>
      <c r="G15718" s="193">
        <f t="shared" si="1082"/>
        <v>2</v>
      </c>
      <c r="H15718" s="193">
        <v>200</v>
      </c>
      <c r="I15718" s="193">
        <v>400</v>
      </c>
      <c r="L15718" s="234" t="s">
        <v>1781</v>
      </c>
    </row>
    <row r="15719" spans="1:12" s="245" customFormat="1" ht="15.75" customHeight="1" x14ac:dyDescent="0.3">
      <c r="A15719" s="343">
        <v>44223</v>
      </c>
      <c r="B15719" s="244" t="s">
        <v>1019</v>
      </c>
      <c r="C15719" s="352" t="s">
        <v>56</v>
      </c>
      <c r="D15719" s="345" t="s">
        <v>1860</v>
      </c>
      <c r="E15719" s="344" t="s">
        <v>377</v>
      </c>
      <c r="F15719" s="345" t="s">
        <v>15</v>
      </c>
      <c r="G15719" s="193">
        <f t="shared" ref="G15719" si="1083">I15719/H15719</f>
        <v>300</v>
      </c>
      <c r="H15719" s="193">
        <v>1</v>
      </c>
      <c r="I15719" s="193">
        <v>300</v>
      </c>
      <c r="L15719" s="234" t="s">
        <v>1781</v>
      </c>
    </row>
    <row r="15720" spans="1:12" s="245" customFormat="1" ht="15.65" customHeight="1" x14ac:dyDescent="0.3">
      <c r="A15720" s="343">
        <v>44223</v>
      </c>
      <c r="B15720" s="244" t="s">
        <v>1019</v>
      </c>
      <c r="C15720" s="352" t="s">
        <v>56</v>
      </c>
      <c r="D15720" s="345" t="s">
        <v>1093</v>
      </c>
      <c r="E15720" s="344" t="s">
        <v>377</v>
      </c>
      <c r="F15720" s="345" t="s">
        <v>41</v>
      </c>
      <c r="G15720" s="193">
        <f t="shared" si="1082"/>
        <v>300</v>
      </c>
      <c r="H15720" s="193">
        <v>1</v>
      </c>
      <c r="I15720" s="193">
        <v>300</v>
      </c>
      <c r="L15720" s="234" t="s">
        <v>1781</v>
      </c>
    </row>
    <row r="15721" spans="1:12" s="245" customFormat="1" ht="15.75" customHeight="1" x14ac:dyDescent="0.3">
      <c r="A15721" s="343">
        <v>44223</v>
      </c>
      <c r="B15721" s="244" t="s">
        <v>1019</v>
      </c>
      <c r="C15721" s="352" t="s">
        <v>56</v>
      </c>
      <c r="D15721" s="345" t="s">
        <v>1857</v>
      </c>
      <c r="E15721" s="344" t="s">
        <v>377</v>
      </c>
      <c r="F15721" s="345" t="s">
        <v>31</v>
      </c>
      <c r="G15721" s="193">
        <f t="shared" si="1082"/>
        <v>15</v>
      </c>
      <c r="H15721" s="193">
        <v>100</v>
      </c>
      <c r="I15721" s="193">
        <v>1500</v>
      </c>
      <c r="L15721" s="234" t="s">
        <v>1781</v>
      </c>
    </row>
    <row r="15722" spans="1:12" s="245" customFormat="1" ht="15.75" customHeight="1" x14ac:dyDescent="0.3">
      <c r="A15722" s="343">
        <v>44223</v>
      </c>
      <c r="B15722" s="244" t="s">
        <v>1019</v>
      </c>
      <c r="C15722" s="352" t="s">
        <v>56</v>
      </c>
      <c r="D15722" s="345" t="s">
        <v>1858</v>
      </c>
      <c r="E15722" s="344" t="s">
        <v>377</v>
      </c>
      <c r="F15722" s="345" t="s">
        <v>31</v>
      </c>
      <c r="G15722" s="193">
        <f t="shared" si="1082"/>
        <v>15</v>
      </c>
      <c r="H15722" s="193">
        <v>100</v>
      </c>
      <c r="I15722" s="193">
        <v>1500</v>
      </c>
      <c r="L15722" s="234" t="s">
        <v>1781</v>
      </c>
    </row>
    <row r="15723" spans="1:12" s="245" customFormat="1" ht="15.65" customHeight="1" x14ac:dyDescent="0.3">
      <c r="A15723" s="343">
        <v>44223</v>
      </c>
      <c r="B15723" s="244" t="s">
        <v>1019</v>
      </c>
      <c r="C15723" s="352" t="s">
        <v>56</v>
      </c>
      <c r="D15723" s="345" t="s">
        <v>1161</v>
      </c>
      <c r="E15723" s="344" t="s">
        <v>377</v>
      </c>
      <c r="F15723" s="345" t="s">
        <v>670</v>
      </c>
      <c r="G15723" s="193">
        <f t="shared" si="1082"/>
        <v>1</v>
      </c>
      <c r="H15723" s="193">
        <v>40</v>
      </c>
      <c r="I15723" s="193">
        <v>40</v>
      </c>
      <c r="L15723" s="234" t="s">
        <v>1781</v>
      </c>
    </row>
    <row r="15724" spans="1:12" s="245" customFormat="1" ht="15.75" customHeight="1" x14ac:dyDescent="0.3">
      <c r="A15724" s="343">
        <v>44218</v>
      </c>
      <c r="B15724" s="244" t="s">
        <v>1861</v>
      </c>
      <c r="C15724" s="352" t="s">
        <v>56</v>
      </c>
      <c r="D15724" s="345" t="s">
        <v>1155</v>
      </c>
      <c r="E15724" s="344" t="s">
        <v>377</v>
      </c>
      <c r="F15724" s="345" t="s">
        <v>15</v>
      </c>
      <c r="G15724" s="193">
        <f t="shared" si="1082"/>
        <v>1.5</v>
      </c>
      <c r="H15724" s="193">
        <v>200</v>
      </c>
      <c r="I15724" s="193">
        <v>300</v>
      </c>
      <c r="L15724" s="234" t="s">
        <v>1781</v>
      </c>
    </row>
    <row r="15725" spans="1:12" s="245" customFormat="1" ht="15.75" customHeight="1" x14ac:dyDescent="0.3">
      <c r="A15725" s="343">
        <v>44218</v>
      </c>
      <c r="B15725" s="244" t="s">
        <v>1861</v>
      </c>
      <c r="C15725" s="352" t="s">
        <v>56</v>
      </c>
      <c r="D15725" s="345" t="s">
        <v>1846</v>
      </c>
      <c r="E15725" s="344" t="s">
        <v>377</v>
      </c>
      <c r="F15725" s="345" t="s">
        <v>12</v>
      </c>
      <c r="G15725" s="193">
        <f t="shared" si="1082"/>
        <v>6</v>
      </c>
      <c r="H15725" s="193">
        <v>100</v>
      </c>
      <c r="I15725" s="193">
        <v>600</v>
      </c>
      <c r="L15725" s="234" t="s">
        <v>1781</v>
      </c>
    </row>
    <row r="15726" spans="1:12" s="245" customFormat="1" ht="15.75" customHeight="1" x14ac:dyDescent="0.3">
      <c r="A15726" s="343">
        <v>44218</v>
      </c>
      <c r="B15726" s="244" t="s">
        <v>1861</v>
      </c>
      <c r="C15726" s="352" t="s">
        <v>56</v>
      </c>
      <c r="D15726" s="345" t="s">
        <v>1845</v>
      </c>
      <c r="E15726" s="344" t="s">
        <v>377</v>
      </c>
      <c r="F15726" s="345" t="s">
        <v>41</v>
      </c>
      <c r="G15726" s="193">
        <f t="shared" si="1082"/>
        <v>300</v>
      </c>
      <c r="H15726" s="193">
        <v>1</v>
      </c>
      <c r="I15726" s="193">
        <v>300</v>
      </c>
      <c r="L15726" s="234" t="s">
        <v>1781</v>
      </c>
    </row>
    <row r="15727" spans="1:12" s="245" customFormat="1" ht="15.65" customHeight="1" x14ac:dyDescent="0.3">
      <c r="A15727" s="343">
        <v>44218</v>
      </c>
      <c r="B15727" s="244" t="s">
        <v>1861</v>
      </c>
      <c r="C15727" s="352" t="s">
        <v>56</v>
      </c>
      <c r="D15727" s="345" t="s">
        <v>1857</v>
      </c>
      <c r="E15727" s="344" t="s">
        <v>377</v>
      </c>
      <c r="F15727" s="345" t="s">
        <v>31</v>
      </c>
      <c r="G15727" s="193">
        <f t="shared" ref="G15727" si="1084">I15727/H15727</f>
        <v>8</v>
      </c>
      <c r="H15727" s="193">
        <v>100</v>
      </c>
      <c r="I15727" s="193">
        <v>800</v>
      </c>
      <c r="L15727" s="234" t="s">
        <v>1781</v>
      </c>
    </row>
    <row r="15728" spans="1:12" s="245" customFormat="1" ht="15.75" customHeight="1" x14ac:dyDescent="0.3">
      <c r="A15728" s="343">
        <v>44218</v>
      </c>
      <c r="B15728" s="244" t="s">
        <v>1861</v>
      </c>
      <c r="C15728" s="352" t="s">
        <v>56</v>
      </c>
      <c r="D15728" s="345" t="s">
        <v>1844</v>
      </c>
      <c r="E15728" s="344" t="s">
        <v>377</v>
      </c>
      <c r="F15728" s="345" t="s">
        <v>27</v>
      </c>
      <c r="G15728" s="193">
        <f t="shared" si="1082"/>
        <v>600</v>
      </c>
      <c r="H15728" s="193">
        <v>1</v>
      </c>
      <c r="I15728" s="193">
        <v>600</v>
      </c>
      <c r="L15728" s="234" t="s">
        <v>1781</v>
      </c>
    </row>
    <row r="15729" spans="1:12" s="245" customFormat="1" ht="15.65" customHeight="1" x14ac:dyDescent="0.3">
      <c r="A15729" s="343">
        <v>44218</v>
      </c>
      <c r="B15729" s="244" t="s">
        <v>1861</v>
      </c>
      <c r="C15729" s="352" t="s">
        <v>56</v>
      </c>
      <c r="D15729" s="345" t="s">
        <v>1858</v>
      </c>
      <c r="E15729" s="344" t="s">
        <v>377</v>
      </c>
      <c r="F15729" s="345" t="s">
        <v>31</v>
      </c>
      <c r="G15729" s="193">
        <f t="shared" si="1082"/>
        <v>8</v>
      </c>
      <c r="H15729" s="193">
        <v>100</v>
      </c>
      <c r="I15729" s="193">
        <v>800</v>
      </c>
      <c r="L15729" s="234" t="s">
        <v>1781</v>
      </c>
    </row>
    <row r="15730" spans="1:12" s="245" customFormat="1" ht="15.75" customHeight="1" x14ac:dyDescent="0.3">
      <c r="A15730" s="343">
        <v>44218</v>
      </c>
      <c r="B15730" s="244" t="s">
        <v>1861</v>
      </c>
      <c r="C15730" s="352" t="s">
        <v>56</v>
      </c>
      <c r="D15730" s="345" t="s">
        <v>1164</v>
      </c>
      <c r="E15730" s="344" t="s">
        <v>377</v>
      </c>
      <c r="F15730" s="345" t="s">
        <v>670</v>
      </c>
      <c r="G15730" s="193">
        <f t="shared" si="1082"/>
        <v>200</v>
      </c>
      <c r="H15730" s="193">
        <v>1</v>
      </c>
      <c r="I15730" s="193">
        <v>200</v>
      </c>
      <c r="L15730" s="234" t="s">
        <v>1781</v>
      </c>
    </row>
    <row r="15731" spans="1:12" s="245" customFormat="1" ht="15.75" customHeight="1" x14ac:dyDescent="0.3">
      <c r="A15731" s="343">
        <v>44218</v>
      </c>
      <c r="B15731" s="244" t="s">
        <v>1861</v>
      </c>
      <c r="C15731" s="352" t="s">
        <v>56</v>
      </c>
      <c r="D15731" s="345" t="s">
        <v>1161</v>
      </c>
      <c r="E15731" s="344" t="s">
        <v>377</v>
      </c>
      <c r="F15731" s="345" t="s">
        <v>670</v>
      </c>
      <c r="G15731" s="193">
        <f t="shared" si="1082"/>
        <v>20</v>
      </c>
      <c r="H15731" s="193">
        <v>40</v>
      </c>
      <c r="I15731" s="193">
        <v>800</v>
      </c>
      <c r="L15731" s="234" t="s">
        <v>1781</v>
      </c>
    </row>
    <row r="15732" spans="1:12" s="245" customFormat="1" ht="15.75" customHeight="1" x14ac:dyDescent="0.3">
      <c r="A15732" s="343">
        <v>44218</v>
      </c>
      <c r="B15732" s="244" t="s">
        <v>1861</v>
      </c>
      <c r="C15732" s="352" t="s">
        <v>56</v>
      </c>
      <c r="D15732" s="345" t="s">
        <v>688</v>
      </c>
      <c r="E15732" s="344" t="s">
        <v>377</v>
      </c>
      <c r="F15732" s="345" t="s">
        <v>670</v>
      </c>
      <c r="G15732" s="193">
        <f t="shared" si="1082"/>
        <v>200</v>
      </c>
      <c r="H15732" s="193">
        <v>1</v>
      </c>
      <c r="I15732" s="193">
        <v>200</v>
      </c>
      <c r="L15732" s="234" t="s">
        <v>1781</v>
      </c>
    </row>
    <row r="15733" spans="1:12" s="245" customFormat="1" ht="15.75" customHeight="1" x14ac:dyDescent="0.3">
      <c r="A15733" s="343">
        <v>44218</v>
      </c>
      <c r="B15733" s="244" t="s">
        <v>1862</v>
      </c>
      <c r="C15733" s="352" t="s">
        <v>56</v>
      </c>
      <c r="D15733" s="345" t="s">
        <v>1155</v>
      </c>
      <c r="E15733" s="344" t="s">
        <v>377</v>
      </c>
      <c r="F15733" s="345" t="s">
        <v>15</v>
      </c>
      <c r="G15733" s="193">
        <f t="shared" ref="G15733:G15741" si="1085">I15733/H15733</f>
        <v>0.4</v>
      </c>
      <c r="H15733" s="193">
        <v>200</v>
      </c>
      <c r="I15733" s="193">
        <v>80</v>
      </c>
      <c r="L15733" s="234" t="s">
        <v>1781</v>
      </c>
    </row>
    <row r="15734" spans="1:12" s="245" customFormat="1" ht="15.75" customHeight="1" x14ac:dyDescent="0.3">
      <c r="A15734" s="343">
        <v>44218</v>
      </c>
      <c r="B15734" s="244" t="s">
        <v>1862</v>
      </c>
      <c r="C15734" s="352" t="s">
        <v>56</v>
      </c>
      <c r="D15734" s="345" t="s">
        <v>1846</v>
      </c>
      <c r="E15734" s="344" t="s">
        <v>377</v>
      </c>
      <c r="F15734" s="345" t="s">
        <v>12</v>
      </c>
      <c r="G15734" s="193">
        <f t="shared" si="1085"/>
        <v>5</v>
      </c>
      <c r="H15734" s="193">
        <v>100</v>
      </c>
      <c r="I15734" s="193">
        <v>500</v>
      </c>
      <c r="L15734" s="234" t="s">
        <v>1781</v>
      </c>
    </row>
    <row r="15735" spans="1:12" s="245" customFormat="1" ht="15.75" customHeight="1" x14ac:dyDescent="0.3">
      <c r="A15735" s="343">
        <v>44218</v>
      </c>
      <c r="B15735" s="244" t="s">
        <v>1862</v>
      </c>
      <c r="C15735" s="352" t="s">
        <v>56</v>
      </c>
      <c r="D15735" s="345" t="s">
        <v>1845</v>
      </c>
      <c r="E15735" s="344" t="s">
        <v>377</v>
      </c>
      <c r="F15735" s="345" t="s">
        <v>41</v>
      </c>
      <c r="G15735" s="193">
        <f t="shared" si="1085"/>
        <v>100</v>
      </c>
      <c r="H15735" s="193">
        <v>1</v>
      </c>
      <c r="I15735" s="193">
        <v>100</v>
      </c>
      <c r="L15735" s="234" t="s">
        <v>1781</v>
      </c>
    </row>
    <row r="15736" spans="1:12" s="245" customFormat="1" ht="15.65" customHeight="1" x14ac:dyDescent="0.3">
      <c r="A15736" s="343">
        <v>44218</v>
      </c>
      <c r="B15736" s="244" t="s">
        <v>1862</v>
      </c>
      <c r="C15736" s="352" t="s">
        <v>56</v>
      </c>
      <c r="D15736" s="345" t="s">
        <v>1857</v>
      </c>
      <c r="E15736" s="344" t="s">
        <v>377</v>
      </c>
      <c r="F15736" s="345" t="s">
        <v>31</v>
      </c>
      <c r="G15736" s="193">
        <f t="shared" si="1085"/>
        <v>10</v>
      </c>
      <c r="H15736" s="193">
        <v>100</v>
      </c>
      <c r="I15736" s="193">
        <v>1000</v>
      </c>
      <c r="L15736" s="234" t="s">
        <v>1781</v>
      </c>
    </row>
    <row r="15737" spans="1:12" s="245" customFormat="1" ht="15.75" customHeight="1" x14ac:dyDescent="0.3">
      <c r="A15737" s="343">
        <v>44218</v>
      </c>
      <c r="B15737" s="244" t="s">
        <v>1862</v>
      </c>
      <c r="C15737" s="352" t="s">
        <v>56</v>
      </c>
      <c r="D15737" s="345" t="s">
        <v>1844</v>
      </c>
      <c r="E15737" s="344" t="s">
        <v>377</v>
      </c>
      <c r="F15737" s="345" t="s">
        <v>27</v>
      </c>
      <c r="G15737" s="193">
        <f t="shared" si="1085"/>
        <v>200</v>
      </c>
      <c r="H15737" s="193">
        <v>1</v>
      </c>
      <c r="I15737" s="193">
        <v>200</v>
      </c>
      <c r="L15737" s="234" t="s">
        <v>1781</v>
      </c>
    </row>
    <row r="15738" spans="1:12" s="245" customFormat="1" ht="15.65" customHeight="1" x14ac:dyDescent="0.3">
      <c r="A15738" s="343">
        <v>44218</v>
      </c>
      <c r="B15738" s="244" t="s">
        <v>1862</v>
      </c>
      <c r="C15738" s="352" t="s">
        <v>56</v>
      </c>
      <c r="D15738" s="345" t="s">
        <v>1863</v>
      </c>
      <c r="E15738" s="344" t="s">
        <v>377</v>
      </c>
      <c r="F15738" s="345" t="s">
        <v>31</v>
      </c>
      <c r="G15738" s="193">
        <f t="shared" si="1085"/>
        <v>10</v>
      </c>
      <c r="H15738" s="193">
        <v>100</v>
      </c>
      <c r="I15738" s="193">
        <v>1000</v>
      </c>
      <c r="L15738" s="234" t="s">
        <v>1781</v>
      </c>
    </row>
    <row r="15739" spans="1:12" s="245" customFormat="1" ht="15.75" customHeight="1" x14ac:dyDescent="0.3">
      <c r="A15739" s="343">
        <v>44218</v>
      </c>
      <c r="B15739" s="244" t="s">
        <v>1862</v>
      </c>
      <c r="C15739" s="352" t="s">
        <v>56</v>
      </c>
      <c r="D15739" s="345" t="s">
        <v>1864</v>
      </c>
      <c r="E15739" s="344" t="s">
        <v>377</v>
      </c>
      <c r="F15739" s="345" t="s">
        <v>670</v>
      </c>
      <c r="G15739" s="193">
        <f t="shared" si="1085"/>
        <v>300</v>
      </c>
      <c r="H15739" s="193">
        <v>1</v>
      </c>
      <c r="I15739" s="193">
        <v>300</v>
      </c>
      <c r="L15739" s="234" t="s">
        <v>1781</v>
      </c>
    </row>
    <row r="15740" spans="1:12" s="245" customFormat="1" ht="15.75" customHeight="1" x14ac:dyDescent="0.3">
      <c r="A15740" s="343">
        <v>44218</v>
      </c>
      <c r="B15740" s="244" t="s">
        <v>1862</v>
      </c>
      <c r="C15740" s="352" t="s">
        <v>56</v>
      </c>
      <c r="D15740" s="345" t="s">
        <v>1161</v>
      </c>
      <c r="E15740" s="344" t="s">
        <v>377</v>
      </c>
      <c r="F15740" s="345" t="s">
        <v>670</v>
      </c>
      <c r="G15740" s="193">
        <f t="shared" si="1085"/>
        <v>52.5</v>
      </c>
      <c r="H15740" s="193">
        <v>40</v>
      </c>
      <c r="I15740" s="193">
        <v>2100</v>
      </c>
      <c r="L15740" s="234" t="s">
        <v>1781</v>
      </c>
    </row>
    <row r="15741" spans="1:12" s="245" customFormat="1" ht="15.75" customHeight="1" x14ac:dyDescent="0.3">
      <c r="A15741" s="343">
        <v>44218</v>
      </c>
      <c r="B15741" s="244" t="s">
        <v>1862</v>
      </c>
      <c r="C15741" s="352" t="s">
        <v>56</v>
      </c>
      <c r="D15741" s="345" t="s">
        <v>688</v>
      </c>
      <c r="E15741" s="344" t="s">
        <v>377</v>
      </c>
      <c r="F15741" s="345" t="s">
        <v>670</v>
      </c>
      <c r="G15741" s="193">
        <f t="shared" si="1085"/>
        <v>300</v>
      </c>
      <c r="H15741" s="193">
        <v>1</v>
      </c>
      <c r="I15741" s="193">
        <v>300</v>
      </c>
      <c r="L15741" s="234" t="s">
        <v>1781</v>
      </c>
    </row>
    <row r="15742" spans="1:12" s="245" customFormat="1" ht="15.75" customHeight="1" x14ac:dyDescent="0.3">
      <c r="A15742" s="343">
        <v>44218</v>
      </c>
      <c r="B15742" s="244" t="s">
        <v>1607</v>
      </c>
      <c r="C15742" s="352" t="s">
        <v>56</v>
      </c>
      <c r="D15742" s="345" t="s">
        <v>1155</v>
      </c>
      <c r="E15742" s="344" t="s">
        <v>377</v>
      </c>
      <c r="F15742" s="345" t="s">
        <v>15</v>
      </c>
      <c r="G15742" s="193">
        <f t="shared" ref="G15742:G15765" si="1086">I15742/H15742</f>
        <v>10</v>
      </c>
      <c r="H15742" s="193">
        <v>200</v>
      </c>
      <c r="I15742" s="193">
        <v>2000</v>
      </c>
      <c r="L15742" s="234" t="s">
        <v>1781</v>
      </c>
    </row>
    <row r="15743" spans="1:12" s="245" customFormat="1" ht="15.75" customHeight="1" x14ac:dyDescent="0.3">
      <c r="A15743" s="343">
        <v>44218</v>
      </c>
      <c r="B15743" s="244" t="s">
        <v>1607</v>
      </c>
      <c r="C15743" s="352" t="s">
        <v>56</v>
      </c>
      <c r="D15743" s="345" t="s">
        <v>1846</v>
      </c>
      <c r="E15743" s="344" t="s">
        <v>377</v>
      </c>
      <c r="F15743" s="345" t="s">
        <v>12</v>
      </c>
      <c r="G15743" s="193">
        <f t="shared" si="1086"/>
        <v>20</v>
      </c>
      <c r="H15743" s="193">
        <v>100</v>
      </c>
      <c r="I15743" s="193">
        <v>2000</v>
      </c>
      <c r="L15743" s="234" t="s">
        <v>1781</v>
      </c>
    </row>
    <row r="15744" spans="1:12" s="245" customFormat="1" ht="15.75" customHeight="1" x14ac:dyDescent="0.3">
      <c r="A15744" s="343">
        <v>44218</v>
      </c>
      <c r="B15744" s="244" t="s">
        <v>1607</v>
      </c>
      <c r="C15744" s="352" t="s">
        <v>56</v>
      </c>
      <c r="D15744" s="345" t="s">
        <v>1845</v>
      </c>
      <c r="E15744" s="344" t="s">
        <v>377</v>
      </c>
      <c r="F15744" s="345" t="s">
        <v>41</v>
      </c>
      <c r="G15744" s="193">
        <f t="shared" si="1086"/>
        <v>2000</v>
      </c>
      <c r="H15744" s="193">
        <v>1</v>
      </c>
      <c r="I15744" s="193">
        <v>2000</v>
      </c>
      <c r="L15744" s="234" t="s">
        <v>1781</v>
      </c>
    </row>
    <row r="15745" spans="1:12" s="245" customFormat="1" ht="15.65" customHeight="1" x14ac:dyDescent="0.3">
      <c r="A15745" s="343">
        <v>44218</v>
      </c>
      <c r="B15745" s="244" t="s">
        <v>1607</v>
      </c>
      <c r="C15745" s="352" t="s">
        <v>56</v>
      </c>
      <c r="D15745" s="345" t="s">
        <v>1858</v>
      </c>
      <c r="E15745" s="344" t="s">
        <v>377</v>
      </c>
      <c r="F15745" s="345" t="s">
        <v>31</v>
      </c>
      <c r="G15745" s="193">
        <f t="shared" si="1086"/>
        <v>30</v>
      </c>
      <c r="H15745" s="193">
        <v>100</v>
      </c>
      <c r="I15745" s="193">
        <v>3000</v>
      </c>
      <c r="L15745" s="234" t="s">
        <v>1781</v>
      </c>
    </row>
    <row r="15746" spans="1:12" s="245" customFormat="1" ht="15.75" customHeight="1" x14ac:dyDescent="0.3">
      <c r="A15746" s="343">
        <v>44218</v>
      </c>
      <c r="B15746" s="244" t="s">
        <v>1607</v>
      </c>
      <c r="C15746" s="352" t="s">
        <v>56</v>
      </c>
      <c r="D15746" s="345" t="s">
        <v>1844</v>
      </c>
      <c r="E15746" s="344" t="s">
        <v>377</v>
      </c>
      <c r="F15746" s="345" t="s">
        <v>27</v>
      </c>
      <c r="G15746" s="193">
        <f t="shared" si="1086"/>
        <v>2000</v>
      </c>
      <c r="H15746" s="193">
        <v>1</v>
      </c>
      <c r="I15746" s="193">
        <v>2000</v>
      </c>
      <c r="L15746" s="234" t="s">
        <v>1781</v>
      </c>
    </row>
    <row r="15747" spans="1:12" s="245" customFormat="1" ht="15.75" customHeight="1" x14ac:dyDescent="0.3">
      <c r="A15747" s="343">
        <v>44218</v>
      </c>
      <c r="B15747" s="244" t="s">
        <v>1607</v>
      </c>
      <c r="C15747" s="352" t="s">
        <v>56</v>
      </c>
      <c r="D15747" s="345" t="s">
        <v>1161</v>
      </c>
      <c r="E15747" s="344" t="s">
        <v>377</v>
      </c>
      <c r="F15747" s="345" t="s">
        <v>670</v>
      </c>
      <c r="G15747" s="193">
        <f t="shared" si="1086"/>
        <v>25</v>
      </c>
      <c r="H15747" s="193">
        <v>40</v>
      </c>
      <c r="I15747" s="193">
        <v>1000</v>
      </c>
      <c r="L15747" s="234" t="s">
        <v>1781</v>
      </c>
    </row>
    <row r="15748" spans="1:12" s="245" customFormat="1" ht="15.75" customHeight="1" x14ac:dyDescent="0.3">
      <c r="A15748" s="343">
        <v>44218</v>
      </c>
      <c r="B15748" s="244" t="s">
        <v>302</v>
      </c>
      <c r="C15748" s="352" t="s">
        <v>56</v>
      </c>
      <c r="D15748" s="345" t="s">
        <v>1155</v>
      </c>
      <c r="E15748" s="344" t="s">
        <v>377</v>
      </c>
      <c r="F15748" s="345" t="s">
        <v>15</v>
      </c>
      <c r="G15748" s="193">
        <f t="shared" si="1086"/>
        <v>1</v>
      </c>
      <c r="H15748" s="193">
        <v>200</v>
      </c>
      <c r="I15748" s="193">
        <v>200</v>
      </c>
      <c r="L15748" s="234" t="s">
        <v>1781</v>
      </c>
    </row>
    <row r="15749" spans="1:12" s="245" customFormat="1" ht="15.75" customHeight="1" x14ac:dyDescent="0.3">
      <c r="A15749" s="343">
        <v>44218</v>
      </c>
      <c r="B15749" s="244" t="s">
        <v>302</v>
      </c>
      <c r="C15749" s="352" t="s">
        <v>56</v>
      </c>
      <c r="D15749" s="345" t="s">
        <v>1604</v>
      </c>
      <c r="E15749" s="344" t="s">
        <v>377</v>
      </c>
      <c r="F15749" s="345" t="s">
        <v>12</v>
      </c>
      <c r="G15749" s="193">
        <f t="shared" si="1086"/>
        <v>3</v>
      </c>
      <c r="H15749" s="193">
        <v>100</v>
      </c>
      <c r="I15749" s="193">
        <v>300</v>
      </c>
      <c r="L15749" s="234" t="s">
        <v>1781</v>
      </c>
    </row>
    <row r="15750" spans="1:12" s="245" customFormat="1" ht="15.75" customHeight="1" x14ac:dyDescent="0.3">
      <c r="A15750" s="343">
        <v>44218</v>
      </c>
      <c r="B15750" s="244" t="s">
        <v>302</v>
      </c>
      <c r="C15750" s="352" t="s">
        <v>56</v>
      </c>
      <c r="D15750" s="345" t="s">
        <v>1093</v>
      </c>
      <c r="E15750" s="344" t="s">
        <v>377</v>
      </c>
      <c r="F15750" s="345" t="s">
        <v>41</v>
      </c>
      <c r="G15750" s="193">
        <f t="shared" si="1086"/>
        <v>24</v>
      </c>
      <c r="H15750" s="193">
        <v>1</v>
      </c>
      <c r="I15750" s="193">
        <v>24</v>
      </c>
      <c r="L15750" s="234" t="s">
        <v>1781</v>
      </c>
    </row>
    <row r="15751" spans="1:12" s="245" customFormat="1" ht="15.75" customHeight="1" x14ac:dyDescent="0.3">
      <c r="A15751" s="343">
        <v>44218</v>
      </c>
      <c r="B15751" s="244" t="s">
        <v>302</v>
      </c>
      <c r="C15751" s="352" t="s">
        <v>56</v>
      </c>
      <c r="D15751" s="345" t="s">
        <v>1592</v>
      </c>
      <c r="E15751" s="344" t="s">
        <v>377</v>
      </c>
      <c r="F15751" s="345" t="s">
        <v>27</v>
      </c>
      <c r="G15751" s="193">
        <f t="shared" si="1086"/>
        <v>120</v>
      </c>
      <c r="H15751" s="193">
        <v>1</v>
      </c>
      <c r="I15751" s="193">
        <v>120</v>
      </c>
      <c r="L15751" s="234" t="s">
        <v>1781</v>
      </c>
    </row>
    <row r="15752" spans="1:12" s="245" customFormat="1" ht="15.75" customHeight="1" x14ac:dyDescent="0.3">
      <c r="A15752" s="343">
        <v>44218</v>
      </c>
      <c r="B15752" s="244" t="s">
        <v>302</v>
      </c>
      <c r="C15752" s="352" t="s">
        <v>56</v>
      </c>
      <c r="D15752" s="345" t="s">
        <v>1591</v>
      </c>
      <c r="E15752" s="344" t="s">
        <v>377</v>
      </c>
      <c r="F15752" s="345" t="s">
        <v>31</v>
      </c>
      <c r="G15752" s="193">
        <f t="shared" si="1086"/>
        <v>20</v>
      </c>
      <c r="H15752" s="193">
        <v>100</v>
      </c>
      <c r="I15752" s="193">
        <v>2000</v>
      </c>
      <c r="L15752" s="234" t="s">
        <v>1781</v>
      </c>
    </row>
    <row r="15753" spans="1:12" s="245" customFormat="1" ht="15.75" customHeight="1" x14ac:dyDescent="0.3">
      <c r="A15753" s="343">
        <v>44218</v>
      </c>
      <c r="B15753" s="244" t="s">
        <v>302</v>
      </c>
      <c r="C15753" s="352" t="s">
        <v>56</v>
      </c>
      <c r="D15753" s="345" t="s">
        <v>1603</v>
      </c>
      <c r="E15753" s="344" t="s">
        <v>377</v>
      </c>
      <c r="F15753" s="345" t="s">
        <v>31</v>
      </c>
      <c r="G15753" s="193">
        <f t="shared" si="1086"/>
        <v>20</v>
      </c>
      <c r="H15753" s="193">
        <v>100</v>
      </c>
      <c r="I15753" s="193">
        <v>2000</v>
      </c>
      <c r="L15753" s="234" t="s">
        <v>1781</v>
      </c>
    </row>
    <row r="15754" spans="1:12" s="245" customFormat="1" ht="15.65" customHeight="1" x14ac:dyDescent="0.3">
      <c r="A15754" s="343">
        <v>44218</v>
      </c>
      <c r="B15754" s="244" t="s">
        <v>302</v>
      </c>
      <c r="C15754" s="352" t="s">
        <v>56</v>
      </c>
      <c r="D15754" s="345" t="s">
        <v>1276</v>
      </c>
      <c r="E15754" s="344" t="s">
        <v>377</v>
      </c>
      <c r="F15754" s="345" t="s">
        <v>31</v>
      </c>
      <c r="G15754" s="193">
        <f t="shared" si="1086"/>
        <v>10</v>
      </c>
      <c r="H15754" s="193">
        <v>100</v>
      </c>
      <c r="I15754" s="193">
        <v>1000</v>
      </c>
      <c r="L15754" s="234" t="s">
        <v>1781</v>
      </c>
    </row>
    <row r="15755" spans="1:12" s="245" customFormat="1" ht="15.75" customHeight="1" x14ac:dyDescent="0.3">
      <c r="A15755" s="343">
        <v>44218</v>
      </c>
      <c r="B15755" s="244" t="s">
        <v>302</v>
      </c>
      <c r="C15755" s="352" t="s">
        <v>56</v>
      </c>
      <c r="D15755" s="345" t="s">
        <v>688</v>
      </c>
      <c r="E15755" s="344" t="s">
        <v>377</v>
      </c>
      <c r="F15755" s="345" t="s">
        <v>670</v>
      </c>
      <c r="G15755" s="193">
        <f t="shared" si="1086"/>
        <v>300</v>
      </c>
      <c r="H15755" s="193">
        <v>1</v>
      </c>
      <c r="I15755" s="193">
        <v>300</v>
      </c>
      <c r="L15755" s="234" t="s">
        <v>1781</v>
      </c>
    </row>
    <row r="15756" spans="1:12" s="245" customFormat="1" ht="15.75" customHeight="1" x14ac:dyDescent="0.3">
      <c r="A15756" s="343">
        <v>44218</v>
      </c>
      <c r="B15756" s="244" t="s">
        <v>1272</v>
      </c>
      <c r="C15756" s="352" t="s">
        <v>56</v>
      </c>
      <c r="D15756" s="345" t="s">
        <v>1155</v>
      </c>
      <c r="E15756" s="344" t="s">
        <v>377</v>
      </c>
      <c r="F15756" s="345" t="s">
        <v>15</v>
      </c>
      <c r="G15756" s="193">
        <f t="shared" si="1086"/>
        <v>10</v>
      </c>
      <c r="H15756" s="193">
        <v>200</v>
      </c>
      <c r="I15756" s="193">
        <v>2000</v>
      </c>
      <c r="L15756" s="234" t="s">
        <v>1781</v>
      </c>
    </row>
    <row r="15757" spans="1:12" s="245" customFormat="1" ht="15.75" customHeight="1" x14ac:dyDescent="0.3">
      <c r="A15757" s="343">
        <v>44218</v>
      </c>
      <c r="B15757" s="244" t="s">
        <v>1272</v>
      </c>
      <c r="C15757" s="352" t="s">
        <v>56</v>
      </c>
      <c r="D15757" s="345" t="s">
        <v>1604</v>
      </c>
      <c r="E15757" s="344" t="s">
        <v>377</v>
      </c>
      <c r="F15757" s="345" t="s">
        <v>12</v>
      </c>
      <c r="G15757" s="193">
        <f t="shared" si="1086"/>
        <v>30</v>
      </c>
      <c r="H15757" s="193">
        <v>100</v>
      </c>
      <c r="I15757" s="193">
        <v>3000</v>
      </c>
      <c r="L15757" s="234" t="s">
        <v>1781</v>
      </c>
    </row>
    <row r="15758" spans="1:12" s="245" customFormat="1" ht="15.75" customHeight="1" x14ac:dyDescent="0.3">
      <c r="A15758" s="343">
        <v>44218</v>
      </c>
      <c r="B15758" s="244" t="s">
        <v>1272</v>
      </c>
      <c r="C15758" s="352" t="s">
        <v>56</v>
      </c>
      <c r="D15758" s="345" t="s">
        <v>1093</v>
      </c>
      <c r="E15758" s="344" t="s">
        <v>377</v>
      </c>
      <c r="F15758" s="345" t="s">
        <v>41</v>
      </c>
      <c r="G15758" s="193">
        <f t="shared" si="1086"/>
        <v>54</v>
      </c>
      <c r="H15758" s="193">
        <v>1</v>
      </c>
      <c r="I15758" s="193">
        <v>54</v>
      </c>
      <c r="L15758" s="234" t="s">
        <v>1781</v>
      </c>
    </row>
    <row r="15759" spans="1:12" s="245" customFormat="1" ht="15.75" customHeight="1" x14ac:dyDescent="0.3">
      <c r="A15759" s="343">
        <v>44218</v>
      </c>
      <c r="B15759" s="244" t="s">
        <v>1272</v>
      </c>
      <c r="C15759" s="352" t="s">
        <v>56</v>
      </c>
      <c r="D15759" s="345" t="s">
        <v>1128</v>
      </c>
      <c r="E15759" s="344" t="s">
        <v>377</v>
      </c>
      <c r="F15759" s="345" t="s">
        <v>27</v>
      </c>
      <c r="G15759" s="193">
        <f t="shared" si="1086"/>
        <v>100</v>
      </c>
      <c r="H15759" s="193">
        <v>1</v>
      </c>
      <c r="I15759" s="193">
        <v>100</v>
      </c>
      <c r="L15759" s="234" t="s">
        <v>1781</v>
      </c>
    </row>
    <row r="15760" spans="1:12" s="245" customFormat="1" ht="15.75" customHeight="1" x14ac:dyDescent="0.3">
      <c r="A15760" s="343">
        <v>44218</v>
      </c>
      <c r="B15760" s="244" t="s">
        <v>1272</v>
      </c>
      <c r="C15760" s="352" t="s">
        <v>56</v>
      </c>
      <c r="D15760" s="345" t="s">
        <v>1591</v>
      </c>
      <c r="E15760" s="344" t="s">
        <v>377</v>
      </c>
      <c r="F15760" s="345" t="s">
        <v>31</v>
      </c>
      <c r="G15760" s="193">
        <f t="shared" si="1086"/>
        <v>200</v>
      </c>
      <c r="H15760" s="193">
        <v>100</v>
      </c>
      <c r="I15760" s="193">
        <v>20000</v>
      </c>
      <c r="L15760" s="234" t="s">
        <v>1781</v>
      </c>
    </row>
    <row r="15761" spans="1:12" s="245" customFormat="1" ht="15.75" customHeight="1" x14ac:dyDescent="0.3">
      <c r="A15761" s="343">
        <v>44218</v>
      </c>
      <c r="B15761" s="244" t="s">
        <v>1272</v>
      </c>
      <c r="C15761" s="352" t="s">
        <v>56</v>
      </c>
      <c r="D15761" s="345" t="s">
        <v>1160</v>
      </c>
      <c r="E15761" s="344" t="s">
        <v>377</v>
      </c>
      <c r="F15761" s="345" t="s">
        <v>31</v>
      </c>
      <c r="G15761" s="193">
        <f t="shared" si="1086"/>
        <v>40</v>
      </c>
      <c r="H15761" s="193">
        <v>100</v>
      </c>
      <c r="I15761" s="193">
        <v>4000</v>
      </c>
      <c r="L15761" s="234" t="s">
        <v>1781</v>
      </c>
    </row>
    <row r="15762" spans="1:12" s="245" customFormat="1" ht="15.65" customHeight="1" x14ac:dyDescent="0.3">
      <c r="A15762" s="343">
        <v>44218</v>
      </c>
      <c r="B15762" s="244" t="s">
        <v>1272</v>
      </c>
      <c r="C15762" s="352" t="s">
        <v>56</v>
      </c>
      <c r="D15762" s="345" t="s">
        <v>1847</v>
      </c>
      <c r="E15762" s="344" t="s">
        <v>377</v>
      </c>
      <c r="F15762" s="345" t="s">
        <v>670</v>
      </c>
      <c r="G15762" s="193">
        <f t="shared" ref="G15762" si="1087">I15762/H15762</f>
        <v>1000</v>
      </c>
      <c r="H15762" s="193">
        <v>1</v>
      </c>
      <c r="I15762" s="193">
        <v>1000</v>
      </c>
      <c r="L15762" s="234" t="s">
        <v>1781</v>
      </c>
    </row>
    <row r="15763" spans="1:12" s="245" customFormat="1" ht="15.65" customHeight="1" x14ac:dyDescent="0.3">
      <c r="A15763" s="343">
        <v>44218</v>
      </c>
      <c r="B15763" s="244" t="s">
        <v>1272</v>
      </c>
      <c r="C15763" s="352" t="s">
        <v>56</v>
      </c>
      <c r="D15763" s="345" t="s">
        <v>1283</v>
      </c>
      <c r="E15763" s="344" t="s">
        <v>377</v>
      </c>
      <c r="F15763" s="345" t="s">
        <v>670</v>
      </c>
      <c r="G15763" s="193">
        <f t="shared" si="1086"/>
        <v>1000</v>
      </c>
      <c r="H15763" s="193">
        <v>1</v>
      </c>
      <c r="I15763" s="193">
        <v>1000</v>
      </c>
      <c r="L15763" s="234" t="s">
        <v>1781</v>
      </c>
    </row>
    <row r="15764" spans="1:12" s="245" customFormat="1" ht="15.65" customHeight="1" x14ac:dyDescent="0.3">
      <c r="A15764" s="343">
        <v>44218</v>
      </c>
      <c r="B15764" s="244" t="s">
        <v>1272</v>
      </c>
      <c r="C15764" s="352" t="s">
        <v>56</v>
      </c>
      <c r="D15764" s="345" t="s">
        <v>1164</v>
      </c>
      <c r="E15764" s="344" t="s">
        <v>377</v>
      </c>
      <c r="F15764" s="345" t="s">
        <v>670</v>
      </c>
      <c r="G15764" s="193">
        <f t="shared" si="1086"/>
        <v>1000</v>
      </c>
      <c r="H15764" s="193">
        <v>1</v>
      </c>
      <c r="I15764" s="193">
        <v>1000</v>
      </c>
      <c r="L15764" s="234" t="s">
        <v>1781</v>
      </c>
    </row>
    <row r="15765" spans="1:12" s="245" customFormat="1" ht="15.65" customHeight="1" x14ac:dyDescent="0.3">
      <c r="A15765" s="343">
        <v>44218</v>
      </c>
      <c r="B15765" s="244" t="s">
        <v>1272</v>
      </c>
      <c r="C15765" s="352" t="s">
        <v>56</v>
      </c>
      <c r="D15765" s="345" t="s">
        <v>1248</v>
      </c>
      <c r="E15765" s="344" t="s">
        <v>377</v>
      </c>
      <c r="F15765" s="345" t="s">
        <v>670</v>
      </c>
      <c r="G15765" s="193">
        <f t="shared" si="1086"/>
        <v>500</v>
      </c>
      <c r="H15765" s="193">
        <v>1</v>
      </c>
      <c r="I15765" s="193">
        <v>500</v>
      </c>
      <c r="L15765" s="234" t="s">
        <v>1781</v>
      </c>
    </row>
    <row r="15766" spans="1:12" s="245" customFormat="1" ht="15.75" customHeight="1" x14ac:dyDescent="0.3">
      <c r="A15766" s="343">
        <v>44218</v>
      </c>
      <c r="B15766" s="244" t="s">
        <v>1272</v>
      </c>
      <c r="C15766" s="352" t="s">
        <v>56</v>
      </c>
      <c r="D15766" s="345" t="s">
        <v>1161</v>
      </c>
      <c r="E15766" s="344" t="s">
        <v>377</v>
      </c>
      <c r="F15766" s="345" t="s">
        <v>670</v>
      </c>
      <c r="G15766" s="193">
        <f t="shared" ref="G15766:G15776" si="1088">I15766/H15766</f>
        <v>25</v>
      </c>
      <c r="H15766" s="193">
        <v>40</v>
      </c>
      <c r="I15766" s="193">
        <v>1000</v>
      </c>
      <c r="L15766" s="234" t="s">
        <v>1781</v>
      </c>
    </row>
    <row r="15767" spans="1:12" s="245" customFormat="1" ht="15.75" customHeight="1" x14ac:dyDescent="0.3">
      <c r="A15767" s="343">
        <v>44218</v>
      </c>
      <c r="B15767" s="244" t="s">
        <v>1865</v>
      </c>
      <c r="C15767" s="352" t="s">
        <v>56</v>
      </c>
      <c r="D15767" s="345" t="s">
        <v>1155</v>
      </c>
      <c r="E15767" s="344" t="s">
        <v>377</v>
      </c>
      <c r="F15767" s="345" t="s">
        <v>15</v>
      </c>
      <c r="G15767" s="193">
        <f t="shared" si="1088"/>
        <v>5</v>
      </c>
      <c r="H15767" s="193">
        <v>200</v>
      </c>
      <c r="I15767" s="193">
        <v>1000</v>
      </c>
      <c r="L15767" s="234" t="s">
        <v>1781</v>
      </c>
    </row>
    <row r="15768" spans="1:12" s="245" customFormat="1" ht="15.75" customHeight="1" x14ac:dyDescent="0.3">
      <c r="A15768" s="343">
        <v>44218</v>
      </c>
      <c r="B15768" s="244" t="s">
        <v>1865</v>
      </c>
      <c r="C15768" s="352" t="s">
        <v>56</v>
      </c>
      <c r="D15768" s="345" t="s">
        <v>1604</v>
      </c>
      <c r="E15768" s="344" t="s">
        <v>377</v>
      </c>
      <c r="F15768" s="345" t="s">
        <v>12</v>
      </c>
      <c r="G15768" s="193">
        <f t="shared" si="1088"/>
        <v>15</v>
      </c>
      <c r="H15768" s="193">
        <v>100</v>
      </c>
      <c r="I15768" s="193">
        <v>1500</v>
      </c>
      <c r="L15768" s="234" t="s">
        <v>1781</v>
      </c>
    </row>
    <row r="15769" spans="1:12" s="245" customFormat="1" ht="15.75" customHeight="1" x14ac:dyDescent="0.3">
      <c r="A15769" s="343">
        <v>44218</v>
      </c>
      <c r="B15769" s="244" t="s">
        <v>1865</v>
      </c>
      <c r="C15769" s="352" t="s">
        <v>56</v>
      </c>
      <c r="D15769" s="345" t="s">
        <v>1093</v>
      </c>
      <c r="E15769" s="344" t="s">
        <v>377</v>
      </c>
      <c r="F15769" s="345" t="s">
        <v>41</v>
      </c>
      <c r="G15769" s="193">
        <f t="shared" si="1088"/>
        <v>600</v>
      </c>
      <c r="H15769" s="193">
        <v>1</v>
      </c>
      <c r="I15769" s="193">
        <v>600</v>
      </c>
      <c r="L15769" s="234" t="s">
        <v>1781</v>
      </c>
    </row>
    <row r="15770" spans="1:12" s="245" customFormat="1" ht="15.75" customHeight="1" x14ac:dyDescent="0.3">
      <c r="A15770" s="343">
        <v>44218</v>
      </c>
      <c r="B15770" s="244" t="s">
        <v>1865</v>
      </c>
      <c r="C15770" s="352" t="s">
        <v>56</v>
      </c>
      <c r="D15770" s="345" t="s">
        <v>1592</v>
      </c>
      <c r="E15770" s="344" t="s">
        <v>377</v>
      </c>
      <c r="F15770" s="345" t="s">
        <v>27</v>
      </c>
      <c r="G15770" s="193">
        <f t="shared" si="1088"/>
        <v>1000</v>
      </c>
      <c r="H15770" s="193">
        <v>1</v>
      </c>
      <c r="I15770" s="193">
        <v>1000</v>
      </c>
      <c r="L15770" s="234" t="s">
        <v>1781</v>
      </c>
    </row>
    <row r="15771" spans="1:12" s="245" customFormat="1" ht="15.75" customHeight="1" x14ac:dyDescent="0.3">
      <c r="A15771" s="343">
        <v>44218</v>
      </c>
      <c r="B15771" s="244" t="s">
        <v>1865</v>
      </c>
      <c r="C15771" s="352" t="s">
        <v>56</v>
      </c>
      <c r="D15771" s="345" t="s">
        <v>1591</v>
      </c>
      <c r="E15771" s="344" t="s">
        <v>377</v>
      </c>
      <c r="F15771" s="345" t="s">
        <v>31</v>
      </c>
      <c r="G15771" s="193">
        <f t="shared" si="1088"/>
        <v>100</v>
      </c>
      <c r="H15771" s="193">
        <v>100</v>
      </c>
      <c r="I15771" s="193">
        <v>10000</v>
      </c>
      <c r="L15771" s="234" t="s">
        <v>1781</v>
      </c>
    </row>
    <row r="15772" spans="1:12" s="245" customFormat="1" ht="15.75" customHeight="1" x14ac:dyDescent="0.3">
      <c r="A15772" s="343">
        <v>44218</v>
      </c>
      <c r="B15772" s="244" t="s">
        <v>1865</v>
      </c>
      <c r="C15772" s="352" t="s">
        <v>56</v>
      </c>
      <c r="D15772" s="345" t="s">
        <v>1160</v>
      </c>
      <c r="E15772" s="344" t="s">
        <v>377</v>
      </c>
      <c r="F15772" s="345" t="s">
        <v>31</v>
      </c>
      <c r="G15772" s="193">
        <f t="shared" si="1088"/>
        <v>100</v>
      </c>
      <c r="H15772" s="193">
        <v>100</v>
      </c>
      <c r="I15772" s="193">
        <v>10000</v>
      </c>
      <c r="L15772" s="234" t="s">
        <v>1781</v>
      </c>
    </row>
    <row r="15773" spans="1:12" s="245" customFormat="1" ht="15.65" customHeight="1" x14ac:dyDescent="0.3">
      <c r="A15773" s="343">
        <v>44218</v>
      </c>
      <c r="B15773" s="244" t="s">
        <v>1866</v>
      </c>
      <c r="C15773" s="352" t="s">
        <v>56</v>
      </c>
      <c r="D15773" s="345" t="s">
        <v>1847</v>
      </c>
      <c r="E15773" s="344" t="s">
        <v>377</v>
      </c>
      <c r="F15773" s="345" t="s">
        <v>670</v>
      </c>
      <c r="G15773" s="193">
        <f t="shared" si="1088"/>
        <v>10</v>
      </c>
      <c r="H15773" s="193">
        <v>1</v>
      </c>
      <c r="I15773" s="193">
        <v>10</v>
      </c>
      <c r="L15773" s="234" t="s">
        <v>1781</v>
      </c>
    </row>
    <row r="15774" spans="1:12" s="245" customFormat="1" ht="15.65" customHeight="1" x14ac:dyDescent="0.3">
      <c r="A15774" s="343">
        <v>44218</v>
      </c>
      <c r="B15774" s="244" t="s">
        <v>1866</v>
      </c>
      <c r="C15774" s="352" t="s">
        <v>56</v>
      </c>
      <c r="D15774" s="345" t="s">
        <v>1283</v>
      </c>
      <c r="E15774" s="344" t="s">
        <v>377</v>
      </c>
      <c r="F15774" s="345" t="s">
        <v>670</v>
      </c>
      <c r="G15774" s="193">
        <f t="shared" si="1088"/>
        <v>20</v>
      </c>
      <c r="H15774" s="193">
        <v>1</v>
      </c>
      <c r="I15774" s="193">
        <v>20</v>
      </c>
      <c r="L15774" s="234" t="s">
        <v>1781</v>
      </c>
    </row>
    <row r="15775" spans="1:12" s="245" customFormat="1" ht="15.65" customHeight="1" x14ac:dyDescent="0.3">
      <c r="A15775" s="343">
        <v>44218</v>
      </c>
      <c r="B15775" s="244" t="s">
        <v>1866</v>
      </c>
      <c r="C15775" s="352" t="s">
        <v>56</v>
      </c>
      <c r="D15775" s="345" t="s">
        <v>1164</v>
      </c>
      <c r="E15775" s="344" t="s">
        <v>377</v>
      </c>
      <c r="F15775" s="345" t="s">
        <v>670</v>
      </c>
      <c r="G15775" s="193">
        <f t="shared" si="1088"/>
        <v>10</v>
      </c>
      <c r="H15775" s="193">
        <v>1</v>
      </c>
      <c r="I15775" s="193">
        <v>10</v>
      </c>
      <c r="L15775" s="234" t="s">
        <v>1781</v>
      </c>
    </row>
    <row r="15776" spans="1:12" s="245" customFormat="1" ht="15.65" customHeight="1" x14ac:dyDescent="0.3">
      <c r="A15776" s="343">
        <v>44218</v>
      </c>
      <c r="B15776" s="244" t="s">
        <v>1866</v>
      </c>
      <c r="C15776" s="352" t="s">
        <v>56</v>
      </c>
      <c r="D15776" s="345" t="s">
        <v>1248</v>
      </c>
      <c r="E15776" s="344" t="s">
        <v>377</v>
      </c>
      <c r="F15776" s="345" t="s">
        <v>670</v>
      </c>
      <c r="G15776" s="193">
        <f t="shared" si="1088"/>
        <v>500</v>
      </c>
      <c r="H15776" s="193">
        <v>1</v>
      </c>
      <c r="I15776" s="193">
        <v>500</v>
      </c>
      <c r="L15776" s="234" t="s">
        <v>1781</v>
      </c>
    </row>
    <row r="15777" spans="1:12" s="245" customFormat="1" ht="15.75" customHeight="1" x14ac:dyDescent="0.3">
      <c r="A15777" s="343">
        <v>44218</v>
      </c>
      <c r="B15777" s="244" t="s">
        <v>1866</v>
      </c>
      <c r="C15777" s="352" t="s">
        <v>56</v>
      </c>
      <c r="D15777" s="345" t="s">
        <v>1858</v>
      </c>
      <c r="E15777" s="344" t="s">
        <v>377</v>
      </c>
      <c r="F15777" s="345" t="s">
        <v>31</v>
      </c>
      <c r="G15777" s="193">
        <f t="shared" ref="G15777:G15779" si="1089">I15777/H15777</f>
        <v>10</v>
      </c>
      <c r="H15777" s="193">
        <v>100</v>
      </c>
      <c r="I15777" s="193">
        <v>1000</v>
      </c>
      <c r="L15777" s="234" t="s">
        <v>1781</v>
      </c>
    </row>
    <row r="15778" spans="1:12" s="245" customFormat="1" ht="15.75" customHeight="1" x14ac:dyDescent="0.3">
      <c r="A15778" s="343">
        <v>44218</v>
      </c>
      <c r="B15778" s="244" t="s">
        <v>1866</v>
      </c>
      <c r="C15778" s="352" t="s">
        <v>56</v>
      </c>
      <c r="D15778" s="345" t="s">
        <v>1155</v>
      </c>
      <c r="E15778" s="344" t="s">
        <v>377</v>
      </c>
      <c r="F15778" s="345" t="s">
        <v>15</v>
      </c>
      <c r="G15778" s="193">
        <f t="shared" si="1089"/>
        <v>0.25</v>
      </c>
      <c r="H15778" s="193">
        <v>200</v>
      </c>
      <c r="I15778" s="193">
        <v>50</v>
      </c>
      <c r="L15778" s="234" t="s">
        <v>1781</v>
      </c>
    </row>
    <row r="15779" spans="1:12" s="245" customFormat="1" ht="15.75" customHeight="1" x14ac:dyDescent="0.3">
      <c r="A15779" s="343">
        <v>44218</v>
      </c>
      <c r="B15779" s="244" t="s">
        <v>1866</v>
      </c>
      <c r="C15779" s="352" t="s">
        <v>56</v>
      </c>
      <c r="D15779" s="345" t="s">
        <v>1846</v>
      </c>
      <c r="E15779" s="344" t="s">
        <v>377</v>
      </c>
      <c r="F15779" s="345" t="s">
        <v>12</v>
      </c>
      <c r="G15779" s="193">
        <f t="shared" si="1089"/>
        <v>2</v>
      </c>
      <c r="H15779" s="193">
        <v>100</v>
      </c>
      <c r="I15779" s="193">
        <v>200</v>
      </c>
      <c r="L15779" s="234" t="s">
        <v>1781</v>
      </c>
    </row>
    <row r="15780" spans="1:12" s="245" customFormat="1" ht="15.75" customHeight="1" x14ac:dyDescent="0.3">
      <c r="A15780" s="343">
        <v>44218</v>
      </c>
      <c r="B15780" s="244" t="s">
        <v>1866</v>
      </c>
      <c r="C15780" s="352" t="s">
        <v>56</v>
      </c>
      <c r="D15780" s="345" t="s">
        <v>1863</v>
      </c>
      <c r="E15780" s="344" t="s">
        <v>377</v>
      </c>
      <c r="F15780" s="345" t="s">
        <v>31</v>
      </c>
      <c r="G15780" s="193">
        <f>I15780/H15780</f>
        <v>3</v>
      </c>
      <c r="H15780" s="193">
        <v>100</v>
      </c>
      <c r="I15780" s="193">
        <v>300</v>
      </c>
      <c r="L15780" s="234" t="s">
        <v>1781</v>
      </c>
    </row>
    <row r="15781" spans="1:12" s="245" customFormat="1" ht="15.65" customHeight="1" x14ac:dyDescent="0.3">
      <c r="A15781" s="343">
        <v>44218</v>
      </c>
      <c r="B15781" s="244" t="s">
        <v>1030</v>
      </c>
      <c r="C15781" s="352" t="s">
        <v>56</v>
      </c>
      <c r="D15781" s="345" t="s">
        <v>1155</v>
      </c>
      <c r="E15781" s="344" t="s">
        <v>377</v>
      </c>
      <c r="F15781" s="345" t="s">
        <v>15</v>
      </c>
      <c r="G15781" s="193">
        <f t="shared" ref="G15781:G15784" si="1090">I15781/H15781</f>
        <v>5.3</v>
      </c>
      <c r="H15781" s="193">
        <v>200</v>
      </c>
      <c r="I15781" s="193">
        <v>1060</v>
      </c>
      <c r="L15781" s="234" t="s">
        <v>1781</v>
      </c>
    </row>
    <row r="15782" spans="1:12" s="245" customFormat="1" ht="15.75" customHeight="1" x14ac:dyDescent="0.3">
      <c r="A15782" s="343">
        <v>44218</v>
      </c>
      <c r="B15782" s="244" t="s">
        <v>1867</v>
      </c>
      <c r="C15782" s="352" t="s">
        <v>56</v>
      </c>
      <c r="D15782" s="345" t="s">
        <v>1155</v>
      </c>
      <c r="E15782" s="344" t="s">
        <v>377</v>
      </c>
      <c r="F15782" s="345" t="s">
        <v>15</v>
      </c>
      <c r="G15782" s="193">
        <f t="shared" si="1090"/>
        <v>3</v>
      </c>
      <c r="H15782" s="193">
        <v>100</v>
      </c>
      <c r="I15782" s="193">
        <v>300</v>
      </c>
      <c r="L15782" s="234" t="s">
        <v>1781</v>
      </c>
    </row>
    <row r="15783" spans="1:12" s="245" customFormat="1" ht="15.75" customHeight="1" x14ac:dyDescent="0.3">
      <c r="A15783" s="343">
        <v>44218</v>
      </c>
      <c r="B15783" s="244" t="s">
        <v>1867</v>
      </c>
      <c r="C15783" s="352" t="s">
        <v>56</v>
      </c>
      <c r="D15783" s="345" t="s">
        <v>1093</v>
      </c>
      <c r="E15783" s="344" t="s">
        <v>377</v>
      </c>
      <c r="F15783" s="345" t="s">
        <v>41</v>
      </c>
      <c r="G15783" s="193">
        <f t="shared" si="1090"/>
        <v>300</v>
      </c>
      <c r="H15783" s="193">
        <v>1</v>
      </c>
      <c r="I15783" s="193">
        <v>300</v>
      </c>
      <c r="L15783" s="234" t="s">
        <v>1781</v>
      </c>
    </row>
    <row r="15784" spans="1:12" s="245" customFormat="1" ht="15.75" customHeight="1" x14ac:dyDescent="0.3">
      <c r="A15784" s="343">
        <v>44218</v>
      </c>
      <c r="B15784" s="244" t="s">
        <v>1867</v>
      </c>
      <c r="C15784" s="352" t="s">
        <v>56</v>
      </c>
      <c r="D15784" s="345" t="s">
        <v>1396</v>
      </c>
      <c r="E15784" s="344" t="s">
        <v>377</v>
      </c>
      <c r="F15784" s="345" t="s">
        <v>31</v>
      </c>
      <c r="G15784" s="193">
        <f t="shared" si="1090"/>
        <v>6</v>
      </c>
      <c r="H15784" s="193">
        <v>100</v>
      </c>
      <c r="I15784" s="193">
        <v>600</v>
      </c>
      <c r="L15784" s="234" t="s">
        <v>1781</v>
      </c>
    </row>
    <row r="15785" spans="1:12" s="245" customFormat="1" ht="15.75" customHeight="1" x14ac:dyDescent="0.3">
      <c r="A15785" s="343">
        <v>44218</v>
      </c>
      <c r="B15785" s="244" t="s">
        <v>1867</v>
      </c>
      <c r="C15785" s="352" t="s">
        <v>56</v>
      </c>
      <c r="D15785" s="345" t="s">
        <v>1591</v>
      </c>
      <c r="E15785" s="344" t="s">
        <v>377</v>
      </c>
      <c r="F15785" s="345" t="s">
        <v>31</v>
      </c>
      <c r="G15785" s="193">
        <f>I15785/H15785</f>
        <v>2</v>
      </c>
      <c r="H15785" s="193">
        <v>100</v>
      </c>
      <c r="I15785" s="193">
        <v>200</v>
      </c>
      <c r="L15785" s="234" t="s">
        <v>1781</v>
      </c>
    </row>
    <row r="15786" spans="1:12" s="245" customFormat="1" ht="15.75" customHeight="1" x14ac:dyDescent="0.3">
      <c r="A15786" s="343">
        <v>44218</v>
      </c>
      <c r="B15786" s="244" t="s">
        <v>1867</v>
      </c>
      <c r="C15786" s="352" t="s">
        <v>56</v>
      </c>
      <c r="D15786" s="345" t="s">
        <v>1592</v>
      </c>
      <c r="E15786" s="344" t="s">
        <v>377</v>
      </c>
      <c r="F15786" s="345" t="s">
        <v>27</v>
      </c>
      <c r="G15786" s="193">
        <f t="shared" ref="G15786:G15790" si="1091">I15786/H15786</f>
        <v>300</v>
      </c>
      <c r="H15786" s="193">
        <v>1</v>
      </c>
      <c r="I15786" s="193">
        <v>300</v>
      </c>
      <c r="L15786" s="234" t="s">
        <v>1781</v>
      </c>
    </row>
    <row r="15787" spans="1:12" s="245" customFormat="1" ht="15.65" customHeight="1" x14ac:dyDescent="0.3">
      <c r="A15787" s="343">
        <v>44218</v>
      </c>
      <c r="B15787" s="244" t="s">
        <v>1253</v>
      </c>
      <c r="C15787" s="352" t="s">
        <v>56</v>
      </c>
      <c r="D15787" s="345" t="s">
        <v>1155</v>
      </c>
      <c r="E15787" s="344" t="s">
        <v>377</v>
      </c>
      <c r="F15787" s="345" t="s">
        <v>15</v>
      </c>
      <c r="G15787" s="193">
        <f t="shared" si="1091"/>
        <v>5.3</v>
      </c>
      <c r="H15787" s="193">
        <v>200</v>
      </c>
      <c r="I15787" s="193">
        <v>1060</v>
      </c>
      <c r="L15787" s="234" t="s">
        <v>1781</v>
      </c>
    </row>
    <row r="15788" spans="1:12" s="245" customFormat="1" ht="15.75" customHeight="1" x14ac:dyDescent="0.3">
      <c r="A15788" s="343">
        <v>44218</v>
      </c>
      <c r="B15788" s="244" t="s">
        <v>1253</v>
      </c>
      <c r="C15788" s="352" t="s">
        <v>56</v>
      </c>
      <c r="D15788" s="345" t="s">
        <v>1604</v>
      </c>
      <c r="E15788" s="344" t="s">
        <v>377</v>
      </c>
      <c r="F15788" s="345" t="s">
        <v>12</v>
      </c>
      <c r="G15788" s="193">
        <f t="shared" si="1091"/>
        <v>45</v>
      </c>
      <c r="H15788" s="193">
        <v>100</v>
      </c>
      <c r="I15788" s="193">
        <v>4500</v>
      </c>
      <c r="L15788" s="234" t="s">
        <v>1781</v>
      </c>
    </row>
    <row r="15789" spans="1:12" s="245" customFormat="1" ht="15.75" customHeight="1" x14ac:dyDescent="0.3">
      <c r="A15789" s="343">
        <v>44218</v>
      </c>
      <c r="B15789" s="244" t="s">
        <v>1253</v>
      </c>
      <c r="C15789" s="352" t="s">
        <v>56</v>
      </c>
      <c r="D15789" s="345" t="s">
        <v>1093</v>
      </c>
      <c r="E15789" s="344" t="s">
        <v>377</v>
      </c>
      <c r="F15789" s="345" t="s">
        <v>41</v>
      </c>
      <c r="G15789" s="193">
        <f t="shared" si="1091"/>
        <v>1050</v>
      </c>
      <c r="H15789" s="193">
        <v>1</v>
      </c>
      <c r="I15789" s="193">
        <v>1050</v>
      </c>
      <c r="L15789" s="234" t="s">
        <v>1781</v>
      </c>
    </row>
    <row r="15790" spans="1:12" s="245" customFormat="1" ht="15.75" customHeight="1" x14ac:dyDescent="0.3">
      <c r="A15790" s="343">
        <v>44218</v>
      </c>
      <c r="B15790" s="244" t="s">
        <v>1253</v>
      </c>
      <c r="C15790" s="352" t="s">
        <v>56</v>
      </c>
      <c r="D15790" s="345" t="s">
        <v>1160</v>
      </c>
      <c r="E15790" s="344" t="s">
        <v>377</v>
      </c>
      <c r="F15790" s="345" t="s">
        <v>31</v>
      </c>
      <c r="G15790" s="193">
        <f t="shared" si="1091"/>
        <v>50</v>
      </c>
      <c r="H15790" s="193">
        <v>100</v>
      </c>
      <c r="I15790" s="193">
        <v>5000</v>
      </c>
      <c r="L15790" s="234" t="s">
        <v>1781</v>
      </c>
    </row>
    <row r="15791" spans="1:12" s="245" customFormat="1" ht="15.75" customHeight="1" x14ac:dyDescent="0.3">
      <c r="A15791" s="343">
        <v>44218</v>
      </c>
      <c r="B15791" s="244" t="s">
        <v>1253</v>
      </c>
      <c r="C15791" s="352" t="s">
        <v>56</v>
      </c>
      <c r="D15791" s="345" t="s">
        <v>1591</v>
      </c>
      <c r="E15791" s="344" t="s">
        <v>377</v>
      </c>
      <c r="F15791" s="345" t="s">
        <v>31</v>
      </c>
      <c r="G15791" s="193">
        <f>I15791/H15791</f>
        <v>50</v>
      </c>
      <c r="H15791" s="193">
        <v>100</v>
      </c>
      <c r="I15791" s="193">
        <v>5000</v>
      </c>
      <c r="L15791" s="234" t="s">
        <v>1781</v>
      </c>
    </row>
    <row r="15792" spans="1:12" s="245" customFormat="1" ht="15.65" customHeight="1" x14ac:dyDescent="0.3">
      <c r="A15792" s="343">
        <v>44218</v>
      </c>
      <c r="B15792" s="244" t="s">
        <v>1253</v>
      </c>
      <c r="C15792" s="352" t="s">
        <v>56</v>
      </c>
      <c r="D15792" s="345" t="s">
        <v>1868</v>
      </c>
      <c r="E15792" s="344" t="s">
        <v>377</v>
      </c>
      <c r="F15792" s="345" t="s">
        <v>27</v>
      </c>
      <c r="G15792" s="193">
        <f t="shared" ref="G15792:G15803" si="1092">I15792/H15792</f>
        <v>3000</v>
      </c>
      <c r="H15792" s="193">
        <v>1</v>
      </c>
      <c r="I15792" s="193">
        <v>3000</v>
      </c>
      <c r="L15792" s="234" t="s">
        <v>1781</v>
      </c>
    </row>
    <row r="15793" spans="1:12" s="245" customFormat="1" ht="15.75" customHeight="1" x14ac:dyDescent="0.3">
      <c r="A15793" s="343">
        <v>44218</v>
      </c>
      <c r="B15793" s="244" t="s">
        <v>1869</v>
      </c>
      <c r="C15793" s="352" t="s">
        <v>56</v>
      </c>
      <c r="D15793" s="345" t="s">
        <v>1155</v>
      </c>
      <c r="E15793" s="344" t="s">
        <v>377</v>
      </c>
      <c r="F15793" s="345" t="s">
        <v>15</v>
      </c>
      <c r="G15793" s="193">
        <f t="shared" ref="G15793:G15801" si="1093">I15793/H15793</f>
        <v>1</v>
      </c>
      <c r="H15793" s="193">
        <v>200</v>
      </c>
      <c r="I15793" s="193">
        <v>200</v>
      </c>
      <c r="L15793" s="234" t="s">
        <v>1781</v>
      </c>
    </row>
    <row r="15794" spans="1:12" s="245" customFormat="1" ht="15.75" customHeight="1" x14ac:dyDescent="0.3">
      <c r="A15794" s="343">
        <v>44218</v>
      </c>
      <c r="B15794" s="244" t="s">
        <v>1869</v>
      </c>
      <c r="C15794" s="352" t="s">
        <v>56</v>
      </c>
      <c r="D15794" s="345" t="s">
        <v>1604</v>
      </c>
      <c r="E15794" s="344" t="s">
        <v>377</v>
      </c>
      <c r="F15794" s="345" t="s">
        <v>12</v>
      </c>
      <c r="G15794" s="193">
        <f t="shared" si="1093"/>
        <v>4</v>
      </c>
      <c r="H15794" s="193">
        <v>100</v>
      </c>
      <c r="I15794" s="193">
        <v>400</v>
      </c>
      <c r="L15794" s="234" t="s">
        <v>1781</v>
      </c>
    </row>
    <row r="15795" spans="1:12" s="245" customFormat="1" ht="15.75" customHeight="1" x14ac:dyDescent="0.3">
      <c r="A15795" s="343">
        <v>44218</v>
      </c>
      <c r="B15795" s="244" t="s">
        <v>1869</v>
      </c>
      <c r="C15795" s="352" t="s">
        <v>56</v>
      </c>
      <c r="D15795" s="345" t="s">
        <v>1093</v>
      </c>
      <c r="E15795" s="344" t="s">
        <v>377</v>
      </c>
      <c r="F15795" s="345" t="s">
        <v>41</v>
      </c>
      <c r="G15795" s="193">
        <f t="shared" si="1093"/>
        <v>102</v>
      </c>
      <c r="H15795" s="193">
        <v>1</v>
      </c>
      <c r="I15795" s="193">
        <v>102</v>
      </c>
      <c r="L15795" s="234" t="s">
        <v>1781</v>
      </c>
    </row>
    <row r="15796" spans="1:12" s="245" customFormat="1" ht="15.75" customHeight="1" x14ac:dyDescent="0.3">
      <c r="A15796" s="343">
        <v>44218</v>
      </c>
      <c r="B15796" s="244" t="s">
        <v>1869</v>
      </c>
      <c r="C15796" s="352" t="s">
        <v>56</v>
      </c>
      <c r="D15796" s="345" t="s">
        <v>1592</v>
      </c>
      <c r="E15796" s="344" t="s">
        <v>377</v>
      </c>
      <c r="F15796" s="345" t="s">
        <v>27</v>
      </c>
      <c r="G15796" s="193">
        <f t="shared" si="1093"/>
        <v>200</v>
      </c>
      <c r="H15796" s="193">
        <v>1</v>
      </c>
      <c r="I15796" s="193">
        <v>200</v>
      </c>
      <c r="L15796" s="234" t="s">
        <v>1781</v>
      </c>
    </row>
    <row r="15797" spans="1:12" s="245" customFormat="1" ht="15.75" customHeight="1" x14ac:dyDescent="0.3">
      <c r="A15797" s="343">
        <v>44218</v>
      </c>
      <c r="B15797" s="244" t="s">
        <v>1869</v>
      </c>
      <c r="C15797" s="352" t="s">
        <v>56</v>
      </c>
      <c r="D15797" s="345" t="s">
        <v>1870</v>
      </c>
      <c r="E15797" s="344" t="s">
        <v>377</v>
      </c>
      <c r="F15797" s="345" t="s">
        <v>31</v>
      </c>
      <c r="G15797" s="193">
        <f t="shared" si="1093"/>
        <v>80</v>
      </c>
      <c r="H15797" s="193">
        <v>100</v>
      </c>
      <c r="I15797" s="193">
        <v>8000</v>
      </c>
      <c r="L15797" s="234" t="s">
        <v>1781</v>
      </c>
    </row>
    <row r="15798" spans="1:12" s="245" customFormat="1" ht="15.75" customHeight="1" x14ac:dyDescent="0.3">
      <c r="A15798" s="343">
        <v>44218</v>
      </c>
      <c r="B15798" s="244" t="s">
        <v>1869</v>
      </c>
      <c r="C15798" s="352" t="s">
        <v>56</v>
      </c>
      <c r="D15798" s="345" t="s">
        <v>1160</v>
      </c>
      <c r="E15798" s="344" t="s">
        <v>377</v>
      </c>
      <c r="F15798" s="345" t="s">
        <v>31</v>
      </c>
      <c r="G15798" s="193">
        <f t="shared" si="1093"/>
        <v>80</v>
      </c>
      <c r="H15798" s="193">
        <v>100</v>
      </c>
      <c r="I15798" s="193">
        <v>8000</v>
      </c>
      <c r="L15798" s="234" t="s">
        <v>1781</v>
      </c>
    </row>
    <row r="15799" spans="1:12" s="245" customFormat="1" ht="15.65" customHeight="1" x14ac:dyDescent="0.3">
      <c r="A15799" s="343">
        <v>44218</v>
      </c>
      <c r="B15799" s="244" t="s">
        <v>1869</v>
      </c>
      <c r="C15799" s="352" t="s">
        <v>56</v>
      </c>
      <c r="D15799" s="345" t="s">
        <v>1276</v>
      </c>
      <c r="E15799" s="344" t="s">
        <v>377</v>
      </c>
      <c r="F15799" s="345" t="s">
        <v>670</v>
      </c>
      <c r="G15799" s="193">
        <f t="shared" si="1093"/>
        <v>4000</v>
      </c>
      <c r="H15799" s="193">
        <v>1</v>
      </c>
      <c r="I15799" s="193">
        <v>4000</v>
      </c>
      <c r="L15799" s="234" t="s">
        <v>1781</v>
      </c>
    </row>
    <row r="15800" spans="1:12" s="245" customFormat="1" ht="15.65" customHeight="1" x14ac:dyDescent="0.3">
      <c r="A15800" s="343">
        <v>44218</v>
      </c>
      <c r="B15800" s="244" t="s">
        <v>1869</v>
      </c>
      <c r="C15800" s="352" t="s">
        <v>56</v>
      </c>
      <c r="D15800" s="345" t="s">
        <v>1283</v>
      </c>
      <c r="E15800" s="344" t="s">
        <v>377</v>
      </c>
      <c r="F15800" s="345" t="s">
        <v>670</v>
      </c>
      <c r="G15800" s="193">
        <f t="shared" si="1093"/>
        <v>100</v>
      </c>
      <c r="H15800" s="193">
        <v>1</v>
      </c>
      <c r="I15800" s="193">
        <v>100</v>
      </c>
      <c r="L15800" s="234" t="s">
        <v>1781</v>
      </c>
    </row>
    <row r="15801" spans="1:12" s="245" customFormat="1" ht="15.65" customHeight="1" x14ac:dyDescent="0.3">
      <c r="A15801" s="343">
        <v>44218</v>
      </c>
      <c r="B15801" s="244" t="s">
        <v>1869</v>
      </c>
      <c r="C15801" s="352" t="s">
        <v>56</v>
      </c>
      <c r="D15801" s="345" t="s">
        <v>1164</v>
      </c>
      <c r="E15801" s="344" t="s">
        <v>377</v>
      </c>
      <c r="F15801" s="345" t="s">
        <v>670</v>
      </c>
      <c r="G15801" s="193">
        <f t="shared" si="1093"/>
        <v>100</v>
      </c>
      <c r="H15801" s="193">
        <v>1</v>
      </c>
      <c r="I15801" s="193">
        <v>100</v>
      </c>
      <c r="L15801" s="234" t="s">
        <v>1781</v>
      </c>
    </row>
    <row r="15802" spans="1:12" s="245" customFormat="1" ht="15.65" customHeight="1" x14ac:dyDescent="0.3">
      <c r="A15802" s="343">
        <v>44218</v>
      </c>
      <c r="B15802" s="244" t="s">
        <v>1869</v>
      </c>
      <c r="C15802" s="352" t="s">
        <v>56</v>
      </c>
      <c r="D15802" s="345" t="s">
        <v>1248</v>
      </c>
      <c r="E15802" s="344" t="s">
        <v>377</v>
      </c>
      <c r="F15802" s="345" t="s">
        <v>670</v>
      </c>
      <c r="G15802" s="193">
        <f t="shared" si="1092"/>
        <v>100</v>
      </c>
      <c r="H15802" s="193">
        <v>1</v>
      </c>
      <c r="I15802" s="193">
        <v>100</v>
      </c>
      <c r="L15802" s="234" t="s">
        <v>1781</v>
      </c>
    </row>
    <row r="15803" spans="1:12" s="245" customFormat="1" ht="15.65" customHeight="1" x14ac:dyDescent="0.3">
      <c r="A15803" s="343">
        <v>44218</v>
      </c>
      <c r="B15803" s="244" t="s">
        <v>1082</v>
      </c>
      <c r="C15803" s="352" t="s">
        <v>56</v>
      </c>
      <c r="D15803" s="345" t="s">
        <v>1161</v>
      </c>
      <c r="E15803" s="344" t="s">
        <v>377</v>
      </c>
      <c r="F15803" s="345" t="s">
        <v>670</v>
      </c>
      <c r="G15803" s="193">
        <f t="shared" si="1092"/>
        <v>30</v>
      </c>
      <c r="H15803" s="193">
        <v>40</v>
      </c>
      <c r="I15803" s="193">
        <v>1200</v>
      </c>
      <c r="L15803" s="234" t="s">
        <v>1781</v>
      </c>
    </row>
    <row r="15804" spans="1:12" s="245" customFormat="1" ht="15.75" customHeight="1" x14ac:dyDescent="0.3">
      <c r="A15804" s="343">
        <v>44218</v>
      </c>
      <c r="B15804" s="244" t="s">
        <v>1082</v>
      </c>
      <c r="C15804" s="352" t="s">
        <v>56</v>
      </c>
      <c r="D15804" s="345" t="s">
        <v>1155</v>
      </c>
      <c r="E15804" s="344" t="s">
        <v>377</v>
      </c>
      <c r="F15804" s="345" t="s">
        <v>15</v>
      </c>
      <c r="G15804" s="193">
        <f t="shared" ref="G15804:G15841" si="1094">I15804/H15804</f>
        <v>17.5</v>
      </c>
      <c r="H15804" s="193">
        <v>200</v>
      </c>
      <c r="I15804" s="193">
        <v>3500</v>
      </c>
      <c r="L15804" s="234" t="s">
        <v>1781</v>
      </c>
    </row>
    <row r="15805" spans="1:12" s="245" customFormat="1" ht="15.75" customHeight="1" x14ac:dyDescent="0.3">
      <c r="A15805" s="343">
        <v>44218</v>
      </c>
      <c r="B15805" s="244" t="s">
        <v>1082</v>
      </c>
      <c r="C15805" s="352" t="s">
        <v>56</v>
      </c>
      <c r="D15805" s="345" t="s">
        <v>1604</v>
      </c>
      <c r="E15805" s="344" t="s">
        <v>377</v>
      </c>
      <c r="F15805" s="345" t="s">
        <v>12</v>
      </c>
      <c r="G15805" s="193">
        <f t="shared" si="1094"/>
        <v>36</v>
      </c>
      <c r="H15805" s="193">
        <v>100</v>
      </c>
      <c r="I15805" s="193">
        <v>3600</v>
      </c>
      <c r="L15805" s="234" t="s">
        <v>1781</v>
      </c>
    </row>
    <row r="15806" spans="1:12" s="245" customFormat="1" ht="15.75" customHeight="1" x14ac:dyDescent="0.3">
      <c r="A15806" s="343">
        <v>44218</v>
      </c>
      <c r="B15806" s="244" t="s">
        <v>1082</v>
      </c>
      <c r="C15806" s="352" t="s">
        <v>56</v>
      </c>
      <c r="D15806" s="345" t="s">
        <v>1592</v>
      </c>
      <c r="E15806" s="344" t="s">
        <v>377</v>
      </c>
      <c r="F15806" s="345" t="s">
        <v>27</v>
      </c>
      <c r="G15806" s="193">
        <f t="shared" si="1094"/>
        <v>3500</v>
      </c>
      <c r="H15806" s="193">
        <v>1</v>
      </c>
      <c r="I15806" s="193">
        <v>3500</v>
      </c>
      <c r="L15806" s="234" t="s">
        <v>1781</v>
      </c>
    </row>
    <row r="15807" spans="1:12" s="245" customFormat="1" ht="15.75" customHeight="1" x14ac:dyDescent="0.3">
      <c r="A15807" s="343">
        <v>44218</v>
      </c>
      <c r="B15807" s="244" t="s">
        <v>1082</v>
      </c>
      <c r="C15807" s="352" t="s">
        <v>56</v>
      </c>
      <c r="D15807" s="345" t="s">
        <v>1157</v>
      </c>
      <c r="E15807" s="344" t="s">
        <v>377</v>
      </c>
      <c r="F15807" s="345" t="s">
        <v>31</v>
      </c>
      <c r="G15807" s="193">
        <f t="shared" si="1094"/>
        <v>20</v>
      </c>
      <c r="H15807" s="193">
        <v>100</v>
      </c>
      <c r="I15807" s="193">
        <v>2000</v>
      </c>
      <c r="L15807" s="234" t="s">
        <v>1781</v>
      </c>
    </row>
    <row r="15808" spans="1:12" s="245" customFormat="1" ht="15.75" customHeight="1" x14ac:dyDescent="0.3">
      <c r="A15808" s="343">
        <v>44218</v>
      </c>
      <c r="B15808" s="244" t="s">
        <v>1082</v>
      </c>
      <c r="C15808" s="352" t="s">
        <v>56</v>
      </c>
      <c r="D15808" s="345" t="s">
        <v>1591</v>
      </c>
      <c r="E15808" s="344" t="s">
        <v>377</v>
      </c>
      <c r="F15808" s="345" t="s">
        <v>31</v>
      </c>
      <c r="G15808" s="193">
        <f t="shared" si="1094"/>
        <v>20</v>
      </c>
      <c r="H15808" s="193">
        <v>100</v>
      </c>
      <c r="I15808" s="193">
        <v>2000</v>
      </c>
      <c r="L15808" s="234" t="s">
        <v>1781</v>
      </c>
    </row>
    <row r="15809" spans="1:12" s="245" customFormat="1" ht="15.65" customHeight="1" x14ac:dyDescent="0.3">
      <c r="A15809" s="343">
        <v>44218</v>
      </c>
      <c r="B15809" s="244" t="s">
        <v>1082</v>
      </c>
      <c r="C15809" s="352" t="s">
        <v>56</v>
      </c>
      <c r="D15809" s="345" t="s">
        <v>1236</v>
      </c>
      <c r="E15809" s="344" t="s">
        <v>377</v>
      </c>
      <c r="F15809" s="345" t="s">
        <v>31</v>
      </c>
      <c r="G15809" s="193">
        <f t="shared" si="1094"/>
        <v>30</v>
      </c>
      <c r="H15809" s="193">
        <v>100</v>
      </c>
      <c r="I15809" s="193">
        <v>3000</v>
      </c>
      <c r="L15809" s="234" t="s">
        <v>1781</v>
      </c>
    </row>
    <row r="15810" spans="1:12" s="245" customFormat="1" ht="15.65" customHeight="1" x14ac:dyDescent="0.3">
      <c r="A15810" s="343">
        <v>44218</v>
      </c>
      <c r="B15810" s="244" t="s">
        <v>1082</v>
      </c>
      <c r="C15810" s="352" t="s">
        <v>56</v>
      </c>
      <c r="D15810" s="345" t="s">
        <v>1279</v>
      </c>
      <c r="E15810" s="344" t="s">
        <v>377</v>
      </c>
      <c r="F15810" s="345" t="s">
        <v>31</v>
      </c>
      <c r="G15810" s="193">
        <f t="shared" si="1094"/>
        <v>30</v>
      </c>
      <c r="H15810" s="193">
        <v>100</v>
      </c>
      <c r="I15810" s="193">
        <v>3000</v>
      </c>
      <c r="L15810" s="234" t="s">
        <v>1781</v>
      </c>
    </row>
    <row r="15811" spans="1:12" s="245" customFormat="1" ht="15.75" customHeight="1" x14ac:dyDescent="0.3">
      <c r="A15811" s="343">
        <v>44218</v>
      </c>
      <c r="B15811" s="244" t="s">
        <v>142</v>
      </c>
      <c r="C15811" s="352" t="s">
        <v>56</v>
      </c>
      <c r="D15811" s="345" t="s">
        <v>1592</v>
      </c>
      <c r="E15811" s="344" t="s">
        <v>377</v>
      </c>
      <c r="F15811" s="345" t="s">
        <v>27</v>
      </c>
      <c r="G15811" s="193">
        <f t="shared" si="1094"/>
        <v>300</v>
      </c>
      <c r="H15811" s="193">
        <v>1</v>
      </c>
      <c r="I15811" s="193">
        <v>300</v>
      </c>
      <c r="L15811" s="234" t="s">
        <v>1781</v>
      </c>
    </row>
    <row r="15812" spans="1:12" s="245" customFormat="1" ht="15.75" customHeight="1" x14ac:dyDescent="0.3">
      <c r="A15812" s="343">
        <v>44218</v>
      </c>
      <c r="B15812" s="244" t="s">
        <v>142</v>
      </c>
      <c r="C15812" s="352" t="s">
        <v>56</v>
      </c>
      <c r="D15812" s="345" t="s">
        <v>1603</v>
      </c>
      <c r="E15812" s="344" t="s">
        <v>377</v>
      </c>
      <c r="F15812" s="345" t="s">
        <v>31</v>
      </c>
      <c r="G15812" s="193">
        <f t="shared" si="1094"/>
        <v>30</v>
      </c>
      <c r="H15812" s="193">
        <v>100</v>
      </c>
      <c r="I15812" s="193">
        <v>3000</v>
      </c>
      <c r="L15812" s="234" t="s">
        <v>1781</v>
      </c>
    </row>
    <row r="15813" spans="1:12" s="245" customFormat="1" ht="15.75" customHeight="1" x14ac:dyDescent="0.3">
      <c r="A15813" s="343">
        <v>44218</v>
      </c>
      <c r="B15813" s="244" t="s">
        <v>142</v>
      </c>
      <c r="C15813" s="352" t="s">
        <v>56</v>
      </c>
      <c r="D15813" s="345" t="s">
        <v>1591</v>
      </c>
      <c r="E15813" s="344" t="s">
        <v>377</v>
      </c>
      <c r="F15813" s="345" t="s">
        <v>31</v>
      </c>
      <c r="G15813" s="193">
        <f t="shared" si="1094"/>
        <v>30</v>
      </c>
      <c r="H15813" s="193">
        <v>100</v>
      </c>
      <c r="I15813" s="193">
        <v>3000</v>
      </c>
      <c r="L15813" s="234" t="s">
        <v>1781</v>
      </c>
    </row>
    <row r="15814" spans="1:12" s="245" customFormat="1" ht="15.65" customHeight="1" x14ac:dyDescent="0.3">
      <c r="A15814" s="343">
        <v>44218</v>
      </c>
      <c r="B15814" s="244" t="s">
        <v>142</v>
      </c>
      <c r="C15814" s="352" t="s">
        <v>56</v>
      </c>
      <c r="D15814" s="345" t="s">
        <v>1161</v>
      </c>
      <c r="E15814" s="344" t="s">
        <v>377</v>
      </c>
      <c r="F15814" s="345" t="s">
        <v>670</v>
      </c>
      <c r="G15814" s="193">
        <f t="shared" si="1094"/>
        <v>5</v>
      </c>
      <c r="H15814" s="193">
        <v>40</v>
      </c>
      <c r="I15814" s="193">
        <v>200</v>
      </c>
      <c r="L15814" s="234" t="s">
        <v>1781</v>
      </c>
    </row>
    <row r="15815" spans="1:12" s="245" customFormat="1" ht="15.65" customHeight="1" x14ac:dyDescent="0.3">
      <c r="A15815" s="343">
        <v>44222</v>
      </c>
      <c r="B15815" s="244" t="s">
        <v>1200</v>
      </c>
      <c r="C15815" s="352" t="s">
        <v>56</v>
      </c>
      <c r="D15815" s="345" t="s">
        <v>1161</v>
      </c>
      <c r="E15815" s="344" t="s">
        <v>377</v>
      </c>
      <c r="F15815" s="345" t="s">
        <v>670</v>
      </c>
      <c r="G15815" s="193">
        <f t="shared" si="1094"/>
        <v>20</v>
      </c>
      <c r="H15815" s="193">
        <v>40</v>
      </c>
      <c r="I15815" s="193">
        <v>800</v>
      </c>
      <c r="L15815" s="234" t="s">
        <v>1781</v>
      </c>
    </row>
    <row r="15816" spans="1:12" s="245" customFormat="1" ht="15.75" customHeight="1" x14ac:dyDescent="0.3">
      <c r="A15816" s="343">
        <v>44222</v>
      </c>
      <c r="B15816" s="244" t="s">
        <v>1200</v>
      </c>
      <c r="C15816" s="352" t="s">
        <v>56</v>
      </c>
      <c r="D15816" s="345" t="s">
        <v>1155</v>
      </c>
      <c r="E15816" s="344" t="s">
        <v>377</v>
      </c>
      <c r="F15816" s="345" t="s">
        <v>15</v>
      </c>
      <c r="G15816" s="193">
        <f t="shared" si="1094"/>
        <v>1.5</v>
      </c>
      <c r="H15816" s="193">
        <v>200</v>
      </c>
      <c r="I15816" s="193">
        <v>300</v>
      </c>
      <c r="L15816" s="234" t="s">
        <v>1781</v>
      </c>
    </row>
    <row r="15817" spans="1:12" s="245" customFormat="1" ht="15.75" customHeight="1" x14ac:dyDescent="0.3">
      <c r="A15817" s="343">
        <v>44222</v>
      </c>
      <c r="B15817" s="244" t="s">
        <v>1200</v>
      </c>
      <c r="C15817" s="352" t="s">
        <v>56</v>
      </c>
      <c r="D15817" s="345" t="s">
        <v>1846</v>
      </c>
      <c r="E15817" s="344" t="s">
        <v>377</v>
      </c>
      <c r="F15817" s="345" t="s">
        <v>12</v>
      </c>
      <c r="G15817" s="193">
        <f t="shared" si="1094"/>
        <v>15</v>
      </c>
      <c r="H15817" s="193">
        <v>100</v>
      </c>
      <c r="I15817" s="193">
        <v>1500</v>
      </c>
      <c r="L15817" s="234" t="s">
        <v>1781</v>
      </c>
    </row>
    <row r="15818" spans="1:12" s="245" customFormat="1" ht="15.75" customHeight="1" x14ac:dyDescent="0.3">
      <c r="A15818" s="343">
        <v>44222</v>
      </c>
      <c r="B15818" s="244" t="s">
        <v>1200</v>
      </c>
      <c r="C15818" s="352" t="s">
        <v>56</v>
      </c>
      <c r="D15818" s="345" t="s">
        <v>214</v>
      </c>
      <c r="E15818" s="344" t="s">
        <v>377</v>
      </c>
      <c r="F15818" s="345" t="s">
        <v>41</v>
      </c>
      <c r="G15818" s="193">
        <f t="shared" si="1094"/>
        <v>210</v>
      </c>
      <c r="H15818" s="193">
        <v>1</v>
      </c>
      <c r="I15818" s="193">
        <v>210</v>
      </c>
      <c r="L15818" s="234" t="s">
        <v>1781</v>
      </c>
    </row>
    <row r="15819" spans="1:12" s="245" customFormat="1" ht="15.75" customHeight="1" x14ac:dyDescent="0.3">
      <c r="A15819" s="343">
        <v>44222</v>
      </c>
      <c r="B15819" s="244" t="s">
        <v>1200</v>
      </c>
      <c r="C15819" s="352" t="s">
        <v>56</v>
      </c>
      <c r="D15819" s="345" t="s">
        <v>1752</v>
      </c>
      <c r="E15819" s="344" t="s">
        <v>377</v>
      </c>
      <c r="F15819" s="345" t="s">
        <v>31</v>
      </c>
      <c r="G15819" s="193">
        <f t="shared" si="1094"/>
        <v>10</v>
      </c>
      <c r="H15819" s="193">
        <v>100</v>
      </c>
      <c r="I15819" s="193">
        <v>1000</v>
      </c>
      <c r="L15819" s="234" t="s">
        <v>1781</v>
      </c>
    </row>
    <row r="15820" spans="1:12" s="245" customFormat="1" ht="15.75" customHeight="1" x14ac:dyDescent="0.3">
      <c r="A15820" s="343">
        <v>44222</v>
      </c>
      <c r="B15820" s="244" t="s">
        <v>1200</v>
      </c>
      <c r="C15820" s="352" t="s">
        <v>56</v>
      </c>
      <c r="D15820" s="345" t="s">
        <v>1753</v>
      </c>
      <c r="E15820" s="344" t="s">
        <v>377</v>
      </c>
      <c r="F15820" s="345" t="s">
        <v>31</v>
      </c>
      <c r="G15820" s="193">
        <f t="shared" si="1094"/>
        <v>10</v>
      </c>
      <c r="H15820" s="193">
        <v>100</v>
      </c>
      <c r="I15820" s="193">
        <v>1000</v>
      </c>
      <c r="L15820" s="234" t="s">
        <v>1781</v>
      </c>
    </row>
    <row r="15821" spans="1:12" s="245" customFormat="1" ht="15.75" customHeight="1" x14ac:dyDescent="0.3">
      <c r="A15821" s="343">
        <v>44221</v>
      </c>
      <c r="B15821" s="244" t="s">
        <v>838</v>
      </c>
      <c r="C15821" s="352" t="s">
        <v>56</v>
      </c>
      <c r="D15821" s="345" t="s">
        <v>1604</v>
      </c>
      <c r="E15821" s="344" t="s">
        <v>377</v>
      </c>
      <c r="F15821" s="345" t="s">
        <v>12</v>
      </c>
      <c r="G15821" s="193">
        <f t="shared" si="1094"/>
        <v>50</v>
      </c>
      <c r="H15821" s="193">
        <v>100</v>
      </c>
      <c r="I15821" s="193">
        <v>5000</v>
      </c>
      <c r="L15821" s="234" t="s">
        <v>1781</v>
      </c>
    </row>
    <row r="15822" spans="1:12" s="245" customFormat="1" ht="15.75" customHeight="1" x14ac:dyDescent="0.3">
      <c r="A15822" s="343">
        <v>44221</v>
      </c>
      <c r="B15822" s="244" t="s">
        <v>838</v>
      </c>
      <c r="C15822" s="352" t="s">
        <v>56</v>
      </c>
      <c r="D15822" s="345" t="s">
        <v>1591</v>
      </c>
      <c r="E15822" s="344" t="s">
        <v>377</v>
      </c>
      <c r="F15822" s="345" t="s">
        <v>31</v>
      </c>
      <c r="G15822" s="193">
        <f t="shared" si="1094"/>
        <v>70</v>
      </c>
      <c r="H15822" s="193">
        <v>100</v>
      </c>
      <c r="I15822" s="193">
        <v>7000</v>
      </c>
      <c r="L15822" s="234" t="s">
        <v>1781</v>
      </c>
    </row>
    <row r="15823" spans="1:12" s="245" customFormat="1" ht="15.75" customHeight="1" x14ac:dyDescent="0.3">
      <c r="A15823" s="343">
        <v>44221</v>
      </c>
      <c r="B15823" s="244" t="s">
        <v>838</v>
      </c>
      <c r="C15823" s="352" t="s">
        <v>56</v>
      </c>
      <c r="D15823" s="345" t="s">
        <v>1592</v>
      </c>
      <c r="E15823" s="344" t="s">
        <v>377</v>
      </c>
      <c r="F15823" s="345" t="s">
        <v>27</v>
      </c>
      <c r="G15823" s="193">
        <f t="shared" si="1094"/>
        <v>5000</v>
      </c>
      <c r="H15823" s="193">
        <v>1</v>
      </c>
      <c r="I15823" s="193">
        <v>5000</v>
      </c>
      <c r="L15823" s="234" t="s">
        <v>1781</v>
      </c>
    </row>
    <row r="15824" spans="1:12" s="245" customFormat="1" ht="15.75" customHeight="1" x14ac:dyDescent="0.3">
      <c r="A15824" s="343">
        <v>44221</v>
      </c>
      <c r="B15824" s="244" t="s">
        <v>838</v>
      </c>
      <c r="C15824" s="352" t="s">
        <v>56</v>
      </c>
      <c r="D15824" s="345" t="s">
        <v>1160</v>
      </c>
      <c r="E15824" s="344" t="s">
        <v>377</v>
      </c>
      <c r="F15824" s="345" t="s">
        <v>31</v>
      </c>
      <c r="G15824" s="193">
        <f t="shared" si="1094"/>
        <v>70</v>
      </c>
      <c r="H15824" s="193">
        <v>100</v>
      </c>
      <c r="I15824" s="193">
        <v>7000</v>
      </c>
      <c r="L15824" s="234" t="s">
        <v>1781</v>
      </c>
    </row>
    <row r="15825" spans="1:12" s="245" customFormat="1" ht="15.65" customHeight="1" x14ac:dyDescent="0.3">
      <c r="A15825" s="343">
        <v>44221</v>
      </c>
      <c r="B15825" s="244" t="s">
        <v>838</v>
      </c>
      <c r="C15825" s="352" t="s">
        <v>56</v>
      </c>
      <c r="D15825" s="345" t="s">
        <v>1276</v>
      </c>
      <c r="E15825" s="344" t="s">
        <v>377</v>
      </c>
      <c r="F15825" s="345" t="s">
        <v>31</v>
      </c>
      <c r="G15825" s="193">
        <f t="shared" si="1094"/>
        <v>70</v>
      </c>
      <c r="H15825" s="193">
        <v>100</v>
      </c>
      <c r="I15825" s="193">
        <v>7000</v>
      </c>
      <c r="L15825" s="234" t="s">
        <v>1781</v>
      </c>
    </row>
    <row r="15826" spans="1:12" s="245" customFormat="1" ht="15.75" customHeight="1" x14ac:dyDescent="0.3">
      <c r="A15826" s="343">
        <v>44222</v>
      </c>
      <c r="B15826" s="244" t="s">
        <v>1871</v>
      </c>
      <c r="C15826" s="352" t="s">
        <v>56</v>
      </c>
      <c r="D15826" s="345" t="s">
        <v>1155</v>
      </c>
      <c r="E15826" s="344" t="s">
        <v>377</v>
      </c>
      <c r="F15826" s="345" t="s">
        <v>15</v>
      </c>
      <c r="G15826" s="193">
        <f t="shared" si="1094"/>
        <v>5</v>
      </c>
      <c r="H15826" s="193">
        <v>200</v>
      </c>
      <c r="I15826" s="193">
        <v>1000</v>
      </c>
      <c r="L15826" s="234" t="s">
        <v>1781</v>
      </c>
    </row>
    <row r="15827" spans="1:12" s="245" customFormat="1" ht="15.75" customHeight="1" x14ac:dyDescent="0.3">
      <c r="A15827" s="343">
        <v>44222</v>
      </c>
      <c r="B15827" s="244" t="s">
        <v>1871</v>
      </c>
      <c r="C15827" s="352" t="s">
        <v>56</v>
      </c>
      <c r="D15827" s="345" t="s">
        <v>1604</v>
      </c>
      <c r="E15827" s="344" t="s">
        <v>377</v>
      </c>
      <c r="F15827" s="345" t="s">
        <v>12</v>
      </c>
      <c r="G15827" s="193">
        <f t="shared" si="1094"/>
        <v>20</v>
      </c>
      <c r="H15827" s="193">
        <v>100</v>
      </c>
      <c r="I15827" s="193">
        <v>2000</v>
      </c>
      <c r="L15827" s="234" t="s">
        <v>1781</v>
      </c>
    </row>
    <row r="15828" spans="1:12" s="245" customFormat="1" ht="15.75" customHeight="1" x14ac:dyDescent="0.3">
      <c r="A15828" s="343">
        <v>44222</v>
      </c>
      <c r="B15828" s="244" t="s">
        <v>1871</v>
      </c>
      <c r="C15828" s="352" t="s">
        <v>56</v>
      </c>
      <c r="D15828" s="345" t="s">
        <v>1093</v>
      </c>
      <c r="E15828" s="344" t="s">
        <v>377</v>
      </c>
      <c r="F15828" s="345" t="s">
        <v>41</v>
      </c>
      <c r="G15828" s="193">
        <f t="shared" si="1094"/>
        <v>504</v>
      </c>
      <c r="H15828" s="193">
        <v>1</v>
      </c>
      <c r="I15828" s="193">
        <v>504</v>
      </c>
      <c r="L15828" s="234" t="s">
        <v>1781</v>
      </c>
    </row>
    <row r="15829" spans="1:12" s="245" customFormat="1" ht="15.75" customHeight="1" x14ac:dyDescent="0.3">
      <c r="A15829" s="343">
        <v>44222</v>
      </c>
      <c r="B15829" s="244" t="s">
        <v>1871</v>
      </c>
      <c r="C15829" s="352" t="s">
        <v>56</v>
      </c>
      <c r="D15829" s="345" t="s">
        <v>1591</v>
      </c>
      <c r="E15829" s="344" t="s">
        <v>377</v>
      </c>
      <c r="F15829" s="345" t="s">
        <v>31</v>
      </c>
      <c r="G15829" s="193">
        <f t="shared" si="1094"/>
        <v>150</v>
      </c>
      <c r="H15829" s="193">
        <v>100</v>
      </c>
      <c r="I15829" s="193">
        <v>15000</v>
      </c>
      <c r="L15829" s="234" t="s">
        <v>1781</v>
      </c>
    </row>
    <row r="15830" spans="1:12" s="245" customFormat="1" ht="15.75" customHeight="1" x14ac:dyDescent="0.3">
      <c r="A15830" s="343">
        <v>44222</v>
      </c>
      <c r="B15830" s="244" t="s">
        <v>1871</v>
      </c>
      <c r="C15830" s="352" t="s">
        <v>56</v>
      </c>
      <c r="D15830" s="345" t="s">
        <v>1592</v>
      </c>
      <c r="E15830" s="344" t="s">
        <v>377</v>
      </c>
      <c r="F15830" s="345" t="s">
        <v>27</v>
      </c>
      <c r="G15830" s="193">
        <f t="shared" si="1094"/>
        <v>500</v>
      </c>
      <c r="H15830" s="193">
        <v>1</v>
      </c>
      <c r="I15830" s="193">
        <v>500</v>
      </c>
      <c r="L15830" s="234" t="s">
        <v>1781</v>
      </c>
    </row>
    <row r="15831" spans="1:12" s="245" customFormat="1" ht="15.75" customHeight="1" x14ac:dyDescent="0.3">
      <c r="A15831" s="343">
        <v>44222</v>
      </c>
      <c r="B15831" s="244" t="s">
        <v>1871</v>
      </c>
      <c r="C15831" s="352" t="s">
        <v>56</v>
      </c>
      <c r="D15831" s="345" t="s">
        <v>1160</v>
      </c>
      <c r="E15831" s="344" t="s">
        <v>377</v>
      </c>
      <c r="F15831" s="345" t="s">
        <v>31</v>
      </c>
      <c r="G15831" s="193">
        <f t="shared" si="1094"/>
        <v>50</v>
      </c>
      <c r="H15831" s="193">
        <v>100</v>
      </c>
      <c r="I15831" s="193">
        <v>5000</v>
      </c>
      <c r="L15831" s="234" t="s">
        <v>1781</v>
      </c>
    </row>
    <row r="15832" spans="1:12" s="245" customFormat="1" ht="15.65" customHeight="1" x14ac:dyDescent="0.3">
      <c r="A15832" s="343">
        <v>44222</v>
      </c>
      <c r="B15832" s="244" t="s">
        <v>1871</v>
      </c>
      <c r="C15832" s="352" t="s">
        <v>56</v>
      </c>
      <c r="D15832" s="345" t="s">
        <v>1276</v>
      </c>
      <c r="E15832" s="344" t="s">
        <v>377</v>
      </c>
      <c r="F15832" s="345" t="s">
        <v>31</v>
      </c>
      <c r="G15832" s="193">
        <f t="shared" si="1094"/>
        <v>25</v>
      </c>
      <c r="H15832" s="193">
        <v>100</v>
      </c>
      <c r="I15832" s="193">
        <v>2500</v>
      </c>
      <c r="L15832" s="234" t="s">
        <v>1781</v>
      </c>
    </row>
    <row r="15833" spans="1:12" s="245" customFormat="1" ht="15.65" customHeight="1" x14ac:dyDescent="0.3">
      <c r="A15833" s="343">
        <v>44222</v>
      </c>
      <c r="B15833" s="244" t="s">
        <v>1871</v>
      </c>
      <c r="C15833" s="352" t="s">
        <v>56</v>
      </c>
      <c r="D15833" s="345" t="s">
        <v>1161</v>
      </c>
      <c r="E15833" s="344" t="s">
        <v>377</v>
      </c>
      <c r="F15833" s="345" t="s">
        <v>670</v>
      </c>
      <c r="G15833" s="193">
        <f t="shared" si="1094"/>
        <v>80</v>
      </c>
      <c r="H15833" s="193">
        <v>40</v>
      </c>
      <c r="I15833" s="193">
        <v>3200</v>
      </c>
      <c r="L15833" s="234" t="s">
        <v>1781</v>
      </c>
    </row>
    <row r="15834" spans="1:12" s="245" customFormat="1" ht="15.75" customHeight="1" x14ac:dyDescent="0.3">
      <c r="A15834" s="343">
        <v>44222</v>
      </c>
      <c r="B15834" s="244" t="s">
        <v>374</v>
      </c>
      <c r="C15834" s="352" t="s">
        <v>56</v>
      </c>
      <c r="D15834" s="345" t="s">
        <v>1155</v>
      </c>
      <c r="E15834" s="344" t="s">
        <v>377</v>
      </c>
      <c r="F15834" s="345" t="s">
        <v>15</v>
      </c>
      <c r="G15834" s="193">
        <f t="shared" si="1094"/>
        <v>2.5</v>
      </c>
      <c r="H15834" s="193">
        <v>200</v>
      </c>
      <c r="I15834" s="193">
        <v>500</v>
      </c>
      <c r="L15834" s="234" t="s">
        <v>1781</v>
      </c>
    </row>
    <row r="15835" spans="1:12" s="245" customFormat="1" ht="15.75" customHeight="1" x14ac:dyDescent="0.3">
      <c r="A15835" s="343">
        <v>44222</v>
      </c>
      <c r="B15835" s="244" t="s">
        <v>374</v>
      </c>
      <c r="C15835" s="352" t="s">
        <v>56</v>
      </c>
      <c r="D15835" s="345" t="s">
        <v>1604</v>
      </c>
      <c r="E15835" s="344" t="s">
        <v>377</v>
      </c>
      <c r="F15835" s="345" t="s">
        <v>12</v>
      </c>
      <c r="G15835" s="193">
        <f t="shared" si="1094"/>
        <v>20</v>
      </c>
      <c r="H15835" s="193">
        <v>100</v>
      </c>
      <c r="I15835" s="193">
        <v>2000</v>
      </c>
      <c r="L15835" s="234" t="s">
        <v>1781</v>
      </c>
    </row>
    <row r="15836" spans="1:12" s="245" customFormat="1" ht="15.75" customHeight="1" x14ac:dyDescent="0.3">
      <c r="A15836" s="343">
        <v>44222</v>
      </c>
      <c r="B15836" s="244" t="s">
        <v>374</v>
      </c>
      <c r="C15836" s="352" t="s">
        <v>56</v>
      </c>
      <c r="D15836" s="345" t="s">
        <v>1093</v>
      </c>
      <c r="E15836" s="344" t="s">
        <v>377</v>
      </c>
      <c r="F15836" s="345" t="s">
        <v>41</v>
      </c>
      <c r="G15836" s="193">
        <f t="shared" si="1094"/>
        <v>500</v>
      </c>
      <c r="H15836" s="193">
        <v>1</v>
      </c>
      <c r="I15836" s="193">
        <v>500</v>
      </c>
      <c r="L15836" s="234" t="s">
        <v>1781</v>
      </c>
    </row>
    <row r="15837" spans="1:12" s="245" customFormat="1" ht="15.75" customHeight="1" x14ac:dyDescent="0.3">
      <c r="A15837" s="343">
        <v>44222</v>
      </c>
      <c r="B15837" s="244" t="s">
        <v>374</v>
      </c>
      <c r="C15837" s="352" t="s">
        <v>56</v>
      </c>
      <c r="D15837" s="345" t="s">
        <v>1591</v>
      </c>
      <c r="E15837" s="344" t="s">
        <v>377</v>
      </c>
      <c r="F15837" s="345" t="s">
        <v>31</v>
      </c>
      <c r="G15837" s="193">
        <f t="shared" si="1094"/>
        <v>20</v>
      </c>
      <c r="H15837" s="193">
        <v>100</v>
      </c>
      <c r="I15837" s="193">
        <v>2000</v>
      </c>
      <c r="L15837" s="234" t="s">
        <v>1781</v>
      </c>
    </row>
    <row r="15838" spans="1:12" s="245" customFormat="1" ht="15.75" customHeight="1" x14ac:dyDescent="0.3">
      <c r="A15838" s="343">
        <v>44222</v>
      </c>
      <c r="B15838" s="244" t="s">
        <v>374</v>
      </c>
      <c r="C15838" s="352" t="s">
        <v>56</v>
      </c>
      <c r="D15838" s="345" t="s">
        <v>1872</v>
      </c>
      <c r="E15838" s="344" t="s">
        <v>377</v>
      </c>
      <c r="F15838" s="345" t="s">
        <v>27</v>
      </c>
      <c r="G15838" s="193">
        <f t="shared" si="1094"/>
        <v>20</v>
      </c>
      <c r="H15838" s="193">
        <v>100</v>
      </c>
      <c r="I15838" s="193">
        <v>2000</v>
      </c>
      <c r="L15838" s="234" t="s">
        <v>1781</v>
      </c>
    </row>
    <row r="15839" spans="1:12" s="245" customFormat="1" ht="15.75" customHeight="1" x14ac:dyDescent="0.3">
      <c r="A15839" s="343">
        <v>44222</v>
      </c>
      <c r="B15839" s="244" t="s">
        <v>374</v>
      </c>
      <c r="C15839" s="352" t="s">
        <v>56</v>
      </c>
      <c r="D15839" s="345" t="s">
        <v>1160</v>
      </c>
      <c r="E15839" s="344" t="s">
        <v>377</v>
      </c>
      <c r="F15839" s="345" t="s">
        <v>31</v>
      </c>
      <c r="G15839" s="193">
        <f t="shared" si="1094"/>
        <v>20</v>
      </c>
      <c r="H15839" s="193">
        <v>100</v>
      </c>
      <c r="I15839" s="193">
        <v>2000</v>
      </c>
      <c r="L15839" s="234" t="s">
        <v>1781</v>
      </c>
    </row>
    <row r="15840" spans="1:12" s="245" customFormat="1" ht="15.65" customHeight="1" x14ac:dyDescent="0.3">
      <c r="A15840" s="343">
        <v>44222</v>
      </c>
      <c r="B15840" s="244" t="s">
        <v>374</v>
      </c>
      <c r="C15840" s="352" t="s">
        <v>56</v>
      </c>
      <c r="D15840" s="345" t="s">
        <v>1276</v>
      </c>
      <c r="E15840" s="344" t="s">
        <v>377</v>
      </c>
      <c r="F15840" s="345" t="s">
        <v>31</v>
      </c>
      <c r="G15840" s="193">
        <f t="shared" si="1094"/>
        <v>20</v>
      </c>
      <c r="H15840" s="193">
        <v>100</v>
      </c>
      <c r="I15840" s="193">
        <v>2000</v>
      </c>
      <c r="L15840" s="234" t="s">
        <v>1781</v>
      </c>
    </row>
    <row r="15841" spans="1:12" s="245" customFormat="1" ht="15.65" customHeight="1" x14ac:dyDescent="0.3">
      <c r="A15841" s="343">
        <v>44222</v>
      </c>
      <c r="B15841" s="244" t="s">
        <v>374</v>
      </c>
      <c r="C15841" s="352" t="s">
        <v>56</v>
      </c>
      <c r="D15841" s="345" t="s">
        <v>1161</v>
      </c>
      <c r="E15841" s="344" t="s">
        <v>377</v>
      </c>
      <c r="F15841" s="345" t="s">
        <v>670</v>
      </c>
      <c r="G15841" s="193">
        <f t="shared" si="1094"/>
        <v>3</v>
      </c>
      <c r="H15841" s="193">
        <v>40</v>
      </c>
      <c r="I15841" s="193">
        <v>120</v>
      </c>
      <c r="L15841" s="234" t="s">
        <v>1781</v>
      </c>
    </row>
    <row r="15842" spans="1:12" s="245" customFormat="1" ht="15.65" customHeight="1" x14ac:dyDescent="0.3">
      <c r="A15842" s="343">
        <v>44222</v>
      </c>
      <c r="B15842" s="244" t="s">
        <v>374</v>
      </c>
      <c r="C15842" s="352" t="s">
        <v>56</v>
      </c>
      <c r="D15842" s="345" t="s">
        <v>1847</v>
      </c>
      <c r="E15842" s="344" t="s">
        <v>377</v>
      </c>
      <c r="F15842" s="345" t="s">
        <v>670</v>
      </c>
      <c r="G15842" s="193">
        <f t="shared" ref="G15842:G15852" si="1095">I15842/H15842</f>
        <v>100</v>
      </c>
      <c r="H15842" s="193">
        <v>1</v>
      </c>
      <c r="I15842" s="193">
        <v>100</v>
      </c>
      <c r="L15842" s="234" t="s">
        <v>1781</v>
      </c>
    </row>
    <row r="15843" spans="1:12" s="245" customFormat="1" ht="15.65" customHeight="1" x14ac:dyDescent="0.3">
      <c r="A15843" s="343">
        <v>44222</v>
      </c>
      <c r="B15843" s="244" t="s">
        <v>374</v>
      </c>
      <c r="C15843" s="352" t="s">
        <v>56</v>
      </c>
      <c r="D15843" s="345" t="s">
        <v>1283</v>
      </c>
      <c r="E15843" s="344" t="s">
        <v>377</v>
      </c>
      <c r="F15843" s="345" t="s">
        <v>670</v>
      </c>
      <c r="G15843" s="193">
        <f t="shared" si="1095"/>
        <v>100</v>
      </c>
      <c r="H15843" s="193">
        <v>1</v>
      </c>
      <c r="I15843" s="193">
        <v>100</v>
      </c>
      <c r="L15843" s="234" t="s">
        <v>1781</v>
      </c>
    </row>
    <row r="15844" spans="1:12" s="245" customFormat="1" ht="15.65" customHeight="1" x14ac:dyDescent="0.3">
      <c r="A15844" s="343">
        <v>44222</v>
      </c>
      <c r="B15844" s="244" t="s">
        <v>374</v>
      </c>
      <c r="C15844" s="352" t="s">
        <v>56</v>
      </c>
      <c r="D15844" s="345" t="s">
        <v>1164</v>
      </c>
      <c r="E15844" s="344" t="s">
        <v>377</v>
      </c>
      <c r="F15844" s="345" t="s">
        <v>670</v>
      </c>
      <c r="G15844" s="193">
        <f t="shared" si="1095"/>
        <v>100</v>
      </c>
      <c r="H15844" s="193">
        <v>1</v>
      </c>
      <c r="I15844" s="193">
        <v>100</v>
      </c>
      <c r="L15844" s="234" t="s">
        <v>1781</v>
      </c>
    </row>
    <row r="15845" spans="1:12" s="245" customFormat="1" ht="15.65" customHeight="1" x14ac:dyDescent="0.3">
      <c r="A15845" s="343">
        <v>44222</v>
      </c>
      <c r="B15845" s="244" t="s">
        <v>374</v>
      </c>
      <c r="C15845" s="352" t="s">
        <v>56</v>
      </c>
      <c r="D15845" s="345" t="s">
        <v>1248</v>
      </c>
      <c r="E15845" s="344" t="s">
        <v>377</v>
      </c>
      <c r="F15845" s="345" t="s">
        <v>670</v>
      </c>
      <c r="G15845" s="193">
        <f t="shared" si="1095"/>
        <v>200</v>
      </c>
      <c r="H15845" s="193">
        <v>1</v>
      </c>
      <c r="I15845" s="193">
        <v>200</v>
      </c>
      <c r="L15845" s="234" t="s">
        <v>1781</v>
      </c>
    </row>
    <row r="15846" spans="1:12" s="245" customFormat="1" ht="15.65" customHeight="1" x14ac:dyDescent="0.3">
      <c r="A15846" s="343">
        <v>44223</v>
      </c>
      <c r="B15846" s="244" t="s">
        <v>1624</v>
      </c>
      <c r="C15846" s="352" t="s">
        <v>56</v>
      </c>
      <c r="D15846" s="345" t="s">
        <v>1161</v>
      </c>
      <c r="E15846" s="344" t="s">
        <v>377</v>
      </c>
      <c r="F15846" s="345" t="s">
        <v>670</v>
      </c>
      <c r="G15846" s="193">
        <f t="shared" si="1095"/>
        <v>5</v>
      </c>
      <c r="H15846" s="193">
        <v>40</v>
      </c>
      <c r="I15846" s="193">
        <v>200</v>
      </c>
      <c r="L15846" s="234" t="s">
        <v>1781</v>
      </c>
    </row>
    <row r="15847" spans="1:12" s="245" customFormat="1" ht="15.75" customHeight="1" x14ac:dyDescent="0.3">
      <c r="A15847" s="343">
        <v>44223</v>
      </c>
      <c r="B15847" s="244" t="s">
        <v>1624</v>
      </c>
      <c r="C15847" s="352" t="s">
        <v>56</v>
      </c>
      <c r="D15847" s="345" t="s">
        <v>1155</v>
      </c>
      <c r="E15847" s="344" t="s">
        <v>377</v>
      </c>
      <c r="F15847" s="345" t="s">
        <v>15</v>
      </c>
      <c r="G15847" s="193">
        <f t="shared" si="1095"/>
        <v>5</v>
      </c>
      <c r="H15847" s="193">
        <v>200</v>
      </c>
      <c r="I15847" s="193">
        <v>1000</v>
      </c>
      <c r="L15847" s="234" t="s">
        <v>1781</v>
      </c>
    </row>
    <row r="15848" spans="1:12" s="245" customFormat="1" ht="15.75" customHeight="1" x14ac:dyDescent="0.3">
      <c r="A15848" s="343">
        <v>44223</v>
      </c>
      <c r="B15848" s="244" t="s">
        <v>1624</v>
      </c>
      <c r="C15848" s="352" t="s">
        <v>56</v>
      </c>
      <c r="D15848" s="345" t="s">
        <v>1604</v>
      </c>
      <c r="E15848" s="344" t="s">
        <v>377</v>
      </c>
      <c r="F15848" s="345" t="s">
        <v>12</v>
      </c>
      <c r="G15848" s="193">
        <f t="shared" si="1095"/>
        <v>12</v>
      </c>
      <c r="H15848" s="193">
        <v>100</v>
      </c>
      <c r="I15848" s="193">
        <v>1200</v>
      </c>
      <c r="L15848" s="234" t="s">
        <v>1781</v>
      </c>
    </row>
    <row r="15849" spans="1:12" s="245" customFormat="1" ht="15.75" customHeight="1" x14ac:dyDescent="0.3">
      <c r="A15849" s="343">
        <v>44223</v>
      </c>
      <c r="B15849" s="244" t="s">
        <v>1624</v>
      </c>
      <c r="C15849" s="352" t="s">
        <v>56</v>
      </c>
      <c r="D15849" s="345" t="s">
        <v>1093</v>
      </c>
      <c r="E15849" s="344" t="s">
        <v>377</v>
      </c>
      <c r="F15849" s="345" t="s">
        <v>41</v>
      </c>
      <c r="G15849" s="193">
        <f t="shared" si="1095"/>
        <v>504</v>
      </c>
      <c r="H15849" s="193">
        <v>1</v>
      </c>
      <c r="I15849" s="193">
        <v>504</v>
      </c>
      <c r="L15849" s="234" t="s">
        <v>1781</v>
      </c>
    </row>
    <row r="15850" spans="1:12" s="245" customFormat="1" ht="15.75" customHeight="1" x14ac:dyDescent="0.3">
      <c r="A15850" s="343">
        <v>44223</v>
      </c>
      <c r="B15850" s="244" t="s">
        <v>1624</v>
      </c>
      <c r="C15850" s="352" t="s">
        <v>56</v>
      </c>
      <c r="D15850" s="345" t="s">
        <v>1591</v>
      </c>
      <c r="E15850" s="344" t="s">
        <v>377</v>
      </c>
      <c r="F15850" s="345" t="s">
        <v>31</v>
      </c>
      <c r="G15850" s="193">
        <f t="shared" si="1095"/>
        <v>50</v>
      </c>
      <c r="H15850" s="193">
        <v>100</v>
      </c>
      <c r="I15850" s="193">
        <v>5000</v>
      </c>
      <c r="L15850" s="234" t="s">
        <v>1781</v>
      </c>
    </row>
    <row r="15851" spans="1:12" s="245" customFormat="1" ht="15.75" customHeight="1" x14ac:dyDescent="0.3">
      <c r="A15851" s="343">
        <v>44223</v>
      </c>
      <c r="B15851" s="244" t="s">
        <v>1624</v>
      </c>
      <c r="C15851" s="352" t="s">
        <v>56</v>
      </c>
      <c r="D15851" s="345" t="s">
        <v>1592</v>
      </c>
      <c r="E15851" s="344" t="s">
        <v>377</v>
      </c>
      <c r="F15851" s="345" t="s">
        <v>27</v>
      </c>
      <c r="G15851" s="193">
        <f t="shared" si="1095"/>
        <v>24</v>
      </c>
      <c r="H15851" s="193">
        <v>100</v>
      </c>
      <c r="I15851" s="193">
        <v>2400</v>
      </c>
      <c r="L15851" s="234" t="s">
        <v>1781</v>
      </c>
    </row>
    <row r="15852" spans="1:12" s="245" customFormat="1" ht="15.65" customHeight="1" x14ac:dyDescent="0.3">
      <c r="A15852" s="343">
        <v>44223</v>
      </c>
      <c r="B15852" s="244" t="s">
        <v>1624</v>
      </c>
      <c r="C15852" s="352" t="s">
        <v>56</v>
      </c>
      <c r="D15852" s="345" t="s">
        <v>1160</v>
      </c>
      <c r="E15852" s="344" t="s">
        <v>377</v>
      </c>
      <c r="F15852" s="345" t="s">
        <v>31</v>
      </c>
      <c r="G15852" s="193">
        <f t="shared" si="1095"/>
        <v>50</v>
      </c>
      <c r="H15852" s="193">
        <v>100</v>
      </c>
      <c r="I15852" s="193">
        <v>5000</v>
      </c>
      <c r="L15852" s="234" t="s">
        <v>1781</v>
      </c>
    </row>
    <row r="15853" spans="1:12" s="245" customFormat="1" ht="15.65" customHeight="1" x14ac:dyDescent="0.3">
      <c r="A15853" s="343">
        <v>44223</v>
      </c>
      <c r="B15853" s="244" t="s">
        <v>1878</v>
      </c>
      <c r="C15853" s="352" t="s">
        <v>56</v>
      </c>
      <c r="D15853" s="345" t="s">
        <v>1161</v>
      </c>
      <c r="E15853" s="344" t="s">
        <v>377</v>
      </c>
      <c r="F15853" s="345" t="s">
        <v>670</v>
      </c>
      <c r="G15853" s="193">
        <f t="shared" ref="G15853:G15857" si="1096">I15853/H15853</f>
        <v>20</v>
      </c>
      <c r="H15853" s="193">
        <v>40</v>
      </c>
      <c r="I15853" s="193">
        <v>800</v>
      </c>
      <c r="L15853" s="234" t="s">
        <v>1781</v>
      </c>
    </row>
    <row r="15854" spans="1:12" s="245" customFormat="1" ht="15.75" customHeight="1" x14ac:dyDescent="0.3">
      <c r="A15854" s="343">
        <v>44223</v>
      </c>
      <c r="B15854" s="244" t="s">
        <v>1878</v>
      </c>
      <c r="C15854" s="352" t="s">
        <v>56</v>
      </c>
      <c r="D15854" s="345" t="s">
        <v>214</v>
      </c>
      <c r="E15854" s="344" t="s">
        <v>377</v>
      </c>
      <c r="F15854" s="345" t="s">
        <v>41</v>
      </c>
      <c r="G15854" s="193">
        <f t="shared" si="1096"/>
        <v>250</v>
      </c>
      <c r="H15854" s="193">
        <v>1</v>
      </c>
      <c r="I15854" s="193">
        <v>250</v>
      </c>
      <c r="L15854" s="234" t="s">
        <v>1781</v>
      </c>
    </row>
    <row r="15855" spans="1:12" s="245" customFormat="1" ht="15.75" customHeight="1" x14ac:dyDescent="0.3">
      <c r="A15855" s="343">
        <v>44223</v>
      </c>
      <c r="B15855" s="244" t="s">
        <v>1878</v>
      </c>
      <c r="C15855" s="352" t="s">
        <v>56</v>
      </c>
      <c r="D15855" s="345" t="s">
        <v>1751</v>
      </c>
      <c r="E15855" s="344" t="s">
        <v>377</v>
      </c>
      <c r="F15855" s="345" t="s">
        <v>31</v>
      </c>
      <c r="G15855" s="193">
        <f t="shared" si="1096"/>
        <v>20</v>
      </c>
      <c r="H15855" s="193">
        <v>100</v>
      </c>
      <c r="I15855" s="193">
        <v>2000</v>
      </c>
      <c r="L15855" s="234" t="s">
        <v>1781</v>
      </c>
    </row>
    <row r="15856" spans="1:12" s="245" customFormat="1" ht="15.75" customHeight="1" x14ac:dyDescent="0.3">
      <c r="A15856" s="343">
        <v>44223</v>
      </c>
      <c r="B15856" s="244" t="s">
        <v>1878</v>
      </c>
      <c r="C15856" s="352" t="s">
        <v>56</v>
      </c>
      <c r="D15856" s="345" t="s">
        <v>1752</v>
      </c>
      <c r="E15856" s="344" t="s">
        <v>377</v>
      </c>
      <c r="F15856" s="345" t="s">
        <v>31</v>
      </c>
      <c r="G15856" s="193">
        <f t="shared" si="1096"/>
        <v>20</v>
      </c>
      <c r="H15856" s="193">
        <v>100</v>
      </c>
      <c r="I15856" s="193">
        <v>2000</v>
      </c>
      <c r="L15856" s="234" t="s">
        <v>1781</v>
      </c>
    </row>
    <row r="15857" spans="1:12" s="245" customFormat="1" ht="15.75" customHeight="1" x14ac:dyDescent="0.3">
      <c r="A15857" s="343">
        <v>44223</v>
      </c>
      <c r="B15857" s="244" t="s">
        <v>1878</v>
      </c>
      <c r="C15857" s="352" t="s">
        <v>56</v>
      </c>
      <c r="D15857" s="345" t="s">
        <v>1753</v>
      </c>
      <c r="E15857" s="344" t="s">
        <v>377</v>
      </c>
      <c r="F15857" s="345" t="s">
        <v>31</v>
      </c>
      <c r="G15857" s="193">
        <f t="shared" si="1096"/>
        <v>20</v>
      </c>
      <c r="H15857" s="193">
        <v>100</v>
      </c>
      <c r="I15857" s="193">
        <v>2000</v>
      </c>
      <c r="L15857" s="234" t="s">
        <v>1781</v>
      </c>
    </row>
    <row r="15858" spans="1:12" s="245" customFormat="1" ht="15.65" customHeight="1" x14ac:dyDescent="0.3">
      <c r="A15858" s="343">
        <v>44223</v>
      </c>
      <c r="B15858" s="244" t="s">
        <v>541</v>
      </c>
      <c r="C15858" s="352" t="s">
        <v>56</v>
      </c>
      <c r="D15858" s="345" t="s">
        <v>1161</v>
      </c>
      <c r="E15858" s="344" t="s">
        <v>377</v>
      </c>
      <c r="F15858" s="345" t="s">
        <v>670</v>
      </c>
      <c r="G15858" s="193">
        <f t="shared" ref="G15858:G15872" si="1097">I15858/H15858</f>
        <v>12</v>
      </c>
      <c r="H15858" s="193">
        <v>40</v>
      </c>
      <c r="I15858" s="193">
        <v>480</v>
      </c>
      <c r="L15858" s="234" t="s">
        <v>1781</v>
      </c>
    </row>
    <row r="15859" spans="1:12" s="245" customFormat="1" ht="15.75" customHeight="1" x14ac:dyDescent="0.3">
      <c r="A15859" s="343">
        <v>44223</v>
      </c>
      <c r="B15859" s="244" t="s">
        <v>541</v>
      </c>
      <c r="C15859" s="352" t="s">
        <v>56</v>
      </c>
      <c r="D15859" s="345" t="s">
        <v>12</v>
      </c>
      <c r="E15859" s="344" t="s">
        <v>377</v>
      </c>
      <c r="F15859" s="345" t="s">
        <v>12</v>
      </c>
      <c r="G15859" s="193">
        <f t="shared" ref="G15859" si="1098">I15859/H15859</f>
        <v>9</v>
      </c>
      <c r="H15859" s="193">
        <v>100</v>
      </c>
      <c r="I15859" s="193">
        <v>900</v>
      </c>
      <c r="L15859" s="234" t="s">
        <v>1781</v>
      </c>
    </row>
    <row r="15860" spans="1:12" s="245" customFormat="1" ht="15.75" customHeight="1" x14ac:dyDescent="0.3">
      <c r="A15860" s="343">
        <v>44223</v>
      </c>
      <c r="B15860" s="244" t="s">
        <v>541</v>
      </c>
      <c r="C15860" s="352" t="s">
        <v>56</v>
      </c>
      <c r="D15860" s="345" t="s">
        <v>214</v>
      </c>
      <c r="E15860" s="344" t="s">
        <v>377</v>
      </c>
      <c r="F15860" s="345" t="s">
        <v>41</v>
      </c>
      <c r="G15860" s="193">
        <f t="shared" si="1097"/>
        <v>100</v>
      </c>
      <c r="H15860" s="193">
        <v>1</v>
      </c>
      <c r="I15860" s="193">
        <v>100</v>
      </c>
      <c r="L15860" s="234" t="s">
        <v>1781</v>
      </c>
    </row>
    <row r="15861" spans="1:12" s="245" customFormat="1" ht="15.75" customHeight="1" x14ac:dyDescent="0.3">
      <c r="A15861" s="343">
        <v>44223</v>
      </c>
      <c r="B15861" s="244" t="s">
        <v>541</v>
      </c>
      <c r="C15861" s="352" t="s">
        <v>56</v>
      </c>
      <c r="D15861" s="345" t="s">
        <v>1753</v>
      </c>
      <c r="E15861" s="344" t="s">
        <v>377</v>
      </c>
      <c r="F15861" s="345" t="s">
        <v>31</v>
      </c>
      <c r="G15861" s="193">
        <f t="shared" si="1097"/>
        <v>150</v>
      </c>
      <c r="H15861" s="193">
        <v>100</v>
      </c>
      <c r="I15861" s="193">
        <v>15000</v>
      </c>
      <c r="L15861" s="234" t="s">
        <v>1781</v>
      </c>
    </row>
    <row r="15862" spans="1:12" s="245" customFormat="1" ht="15.75" customHeight="1" x14ac:dyDescent="0.3">
      <c r="A15862" s="343">
        <v>44223</v>
      </c>
      <c r="B15862" s="244" t="s">
        <v>541</v>
      </c>
      <c r="C15862" s="352" t="s">
        <v>56</v>
      </c>
      <c r="D15862" s="345" t="s">
        <v>1752</v>
      </c>
      <c r="E15862" s="344" t="s">
        <v>377</v>
      </c>
      <c r="F15862" s="345" t="s">
        <v>31</v>
      </c>
      <c r="G15862" s="193">
        <f t="shared" si="1097"/>
        <v>50</v>
      </c>
      <c r="H15862" s="193">
        <v>100</v>
      </c>
      <c r="I15862" s="193">
        <v>5000</v>
      </c>
      <c r="L15862" s="234" t="s">
        <v>1781</v>
      </c>
    </row>
    <row r="15863" spans="1:12" s="245" customFormat="1" ht="15.75" customHeight="1" x14ac:dyDescent="0.3">
      <c r="A15863" s="343">
        <v>44223</v>
      </c>
      <c r="B15863" s="244" t="s">
        <v>541</v>
      </c>
      <c r="C15863" s="352" t="s">
        <v>56</v>
      </c>
      <c r="D15863" s="345" t="s">
        <v>1879</v>
      </c>
      <c r="E15863" s="344" t="s">
        <v>377</v>
      </c>
      <c r="F15863" s="345" t="s">
        <v>27</v>
      </c>
      <c r="G15863" s="193">
        <f t="shared" si="1097"/>
        <v>900</v>
      </c>
      <c r="H15863" s="193">
        <v>1</v>
      </c>
      <c r="I15863" s="193">
        <v>900</v>
      </c>
      <c r="L15863" s="234" t="s">
        <v>1781</v>
      </c>
    </row>
    <row r="15864" spans="1:12" s="245" customFormat="1" ht="15.75" customHeight="1" x14ac:dyDescent="0.3">
      <c r="A15864" s="343">
        <v>44223</v>
      </c>
      <c r="B15864" s="244" t="s">
        <v>1880</v>
      </c>
      <c r="C15864" s="352" t="s">
        <v>56</v>
      </c>
      <c r="D15864" s="345" t="s">
        <v>1155</v>
      </c>
      <c r="E15864" s="344" t="s">
        <v>377</v>
      </c>
      <c r="F15864" s="345" t="s">
        <v>15</v>
      </c>
      <c r="G15864" s="193">
        <f t="shared" si="1097"/>
        <v>1</v>
      </c>
      <c r="H15864" s="193">
        <v>200</v>
      </c>
      <c r="I15864" s="193">
        <v>200</v>
      </c>
      <c r="L15864" s="234" t="s">
        <v>1781</v>
      </c>
    </row>
    <row r="15865" spans="1:12" s="245" customFormat="1" ht="15.75" customHeight="1" x14ac:dyDescent="0.3">
      <c r="A15865" s="343">
        <v>44223</v>
      </c>
      <c r="B15865" s="244" t="s">
        <v>1880</v>
      </c>
      <c r="C15865" s="352" t="s">
        <v>56</v>
      </c>
      <c r="D15865" s="345" t="s">
        <v>1604</v>
      </c>
      <c r="E15865" s="344" t="s">
        <v>377</v>
      </c>
      <c r="F15865" s="345" t="s">
        <v>12</v>
      </c>
      <c r="G15865" s="193">
        <f t="shared" si="1097"/>
        <v>2</v>
      </c>
      <c r="H15865" s="193">
        <v>100</v>
      </c>
      <c r="I15865" s="193">
        <v>200</v>
      </c>
      <c r="L15865" s="234" t="s">
        <v>1781</v>
      </c>
    </row>
    <row r="15866" spans="1:12" s="245" customFormat="1" ht="15.75" customHeight="1" x14ac:dyDescent="0.3">
      <c r="A15866" s="343">
        <v>44223</v>
      </c>
      <c r="B15866" s="244" t="s">
        <v>1880</v>
      </c>
      <c r="C15866" s="352" t="s">
        <v>56</v>
      </c>
      <c r="D15866" s="345" t="s">
        <v>1093</v>
      </c>
      <c r="E15866" s="344" t="s">
        <v>377</v>
      </c>
      <c r="F15866" s="345" t="s">
        <v>41</v>
      </c>
      <c r="G15866" s="193">
        <f t="shared" si="1097"/>
        <v>200</v>
      </c>
      <c r="H15866" s="193">
        <v>1</v>
      </c>
      <c r="I15866" s="193">
        <v>200</v>
      </c>
      <c r="L15866" s="234" t="s">
        <v>1781</v>
      </c>
    </row>
    <row r="15867" spans="1:12" s="245" customFormat="1" ht="15.75" customHeight="1" x14ac:dyDescent="0.3">
      <c r="A15867" s="343">
        <v>44223</v>
      </c>
      <c r="B15867" s="244" t="s">
        <v>1880</v>
      </c>
      <c r="C15867" s="352" t="s">
        <v>56</v>
      </c>
      <c r="D15867" s="345" t="s">
        <v>1881</v>
      </c>
      <c r="E15867" s="344" t="s">
        <v>377</v>
      </c>
      <c r="F15867" s="345" t="s">
        <v>27</v>
      </c>
      <c r="G15867" s="193">
        <f t="shared" si="1097"/>
        <v>200</v>
      </c>
      <c r="H15867" s="193">
        <v>1</v>
      </c>
      <c r="I15867" s="193">
        <v>200</v>
      </c>
      <c r="L15867" s="234" t="s">
        <v>1781</v>
      </c>
    </row>
    <row r="15868" spans="1:12" s="245" customFormat="1" ht="15.75" customHeight="1" x14ac:dyDescent="0.3">
      <c r="A15868" s="343">
        <v>44223</v>
      </c>
      <c r="B15868" s="244" t="s">
        <v>1880</v>
      </c>
      <c r="C15868" s="352" t="s">
        <v>56</v>
      </c>
      <c r="D15868" s="345" t="s">
        <v>1751</v>
      </c>
      <c r="E15868" s="344" t="s">
        <v>377</v>
      </c>
      <c r="F15868" s="345" t="s">
        <v>31</v>
      </c>
      <c r="G15868" s="193">
        <f t="shared" si="1097"/>
        <v>2</v>
      </c>
      <c r="H15868" s="193">
        <v>100</v>
      </c>
      <c r="I15868" s="193">
        <v>200</v>
      </c>
      <c r="L15868" s="234" t="s">
        <v>1781</v>
      </c>
    </row>
    <row r="15869" spans="1:12" s="245" customFormat="1" ht="15.75" customHeight="1" x14ac:dyDescent="0.3">
      <c r="A15869" s="343">
        <v>44223</v>
      </c>
      <c r="B15869" s="244" t="s">
        <v>1880</v>
      </c>
      <c r="C15869" s="352" t="s">
        <v>56</v>
      </c>
      <c r="D15869" s="345" t="s">
        <v>1752</v>
      </c>
      <c r="E15869" s="344" t="s">
        <v>377</v>
      </c>
      <c r="F15869" s="345" t="s">
        <v>31</v>
      </c>
      <c r="G15869" s="193">
        <f t="shared" si="1097"/>
        <v>2</v>
      </c>
      <c r="H15869" s="193">
        <v>100</v>
      </c>
      <c r="I15869" s="193">
        <v>200</v>
      </c>
      <c r="L15869" s="234" t="s">
        <v>1781</v>
      </c>
    </row>
    <row r="15870" spans="1:12" s="245" customFormat="1" ht="15.65" customHeight="1" x14ac:dyDescent="0.3">
      <c r="A15870" s="343">
        <v>44223</v>
      </c>
      <c r="B15870" s="244" t="s">
        <v>1880</v>
      </c>
      <c r="C15870" s="352" t="s">
        <v>56</v>
      </c>
      <c r="D15870" s="345" t="s">
        <v>1161</v>
      </c>
      <c r="E15870" s="344" t="s">
        <v>377</v>
      </c>
      <c r="F15870" s="345" t="s">
        <v>670</v>
      </c>
      <c r="G15870" s="193">
        <f t="shared" si="1097"/>
        <v>25</v>
      </c>
      <c r="H15870" s="193">
        <v>40</v>
      </c>
      <c r="I15870" s="193">
        <v>1000</v>
      </c>
      <c r="L15870" s="234" t="s">
        <v>1781</v>
      </c>
    </row>
    <row r="15871" spans="1:12" s="245" customFormat="1" ht="15.65" customHeight="1" x14ac:dyDescent="0.3">
      <c r="A15871" s="343">
        <v>44223</v>
      </c>
      <c r="B15871" s="244" t="s">
        <v>1880</v>
      </c>
      <c r="C15871" s="352" t="s">
        <v>56</v>
      </c>
      <c r="D15871" s="345" t="s">
        <v>1164</v>
      </c>
      <c r="E15871" s="344" t="s">
        <v>377</v>
      </c>
      <c r="F15871" s="345" t="s">
        <v>670</v>
      </c>
      <c r="G15871" s="193">
        <f t="shared" si="1097"/>
        <v>100</v>
      </c>
      <c r="H15871" s="193">
        <v>1</v>
      </c>
      <c r="I15871" s="193">
        <v>100</v>
      </c>
      <c r="L15871" s="234" t="s">
        <v>1781</v>
      </c>
    </row>
    <row r="15872" spans="1:12" s="245" customFormat="1" ht="15.65" customHeight="1" x14ac:dyDescent="0.3">
      <c r="A15872" s="343">
        <v>44223</v>
      </c>
      <c r="B15872" s="244" t="s">
        <v>1880</v>
      </c>
      <c r="C15872" s="352" t="s">
        <v>56</v>
      </c>
      <c r="D15872" s="345" t="s">
        <v>1248</v>
      </c>
      <c r="E15872" s="344" t="s">
        <v>377</v>
      </c>
      <c r="F15872" s="345" t="s">
        <v>670</v>
      </c>
      <c r="G15872" s="193">
        <f t="shared" si="1097"/>
        <v>100</v>
      </c>
      <c r="H15872" s="193">
        <v>1</v>
      </c>
      <c r="I15872" s="193">
        <v>100</v>
      </c>
      <c r="L15872" s="234" t="s">
        <v>1781</v>
      </c>
    </row>
    <row r="15873" spans="1:12" s="245" customFormat="1" ht="15.75" customHeight="1" x14ac:dyDescent="0.3">
      <c r="A15873" s="343">
        <v>44223</v>
      </c>
      <c r="B15873" s="244" t="s">
        <v>1882</v>
      </c>
      <c r="C15873" s="352" t="s">
        <v>56</v>
      </c>
      <c r="D15873" s="345" t="s">
        <v>1155</v>
      </c>
      <c r="E15873" s="344" t="s">
        <v>377</v>
      </c>
      <c r="F15873" s="345" t="s">
        <v>15</v>
      </c>
      <c r="G15873" s="193">
        <f t="shared" ref="G15873:G15883" si="1099">I15873/H15873</f>
        <v>0.25</v>
      </c>
      <c r="H15873" s="193">
        <v>200</v>
      </c>
      <c r="I15873" s="193">
        <v>50</v>
      </c>
      <c r="L15873" s="234" t="s">
        <v>1781</v>
      </c>
    </row>
    <row r="15874" spans="1:12" s="245" customFormat="1" ht="15.75" customHeight="1" x14ac:dyDescent="0.3">
      <c r="A15874" s="343">
        <v>44223</v>
      </c>
      <c r="B15874" s="244" t="s">
        <v>1882</v>
      </c>
      <c r="C15874" s="352" t="s">
        <v>56</v>
      </c>
      <c r="D15874" s="345" t="s">
        <v>1604</v>
      </c>
      <c r="E15874" s="344" t="s">
        <v>377</v>
      </c>
      <c r="F15874" s="345" t="s">
        <v>12</v>
      </c>
      <c r="G15874" s="193">
        <f t="shared" si="1099"/>
        <v>0.5</v>
      </c>
      <c r="H15874" s="193">
        <v>100</v>
      </c>
      <c r="I15874" s="193">
        <v>50</v>
      </c>
      <c r="L15874" s="234" t="s">
        <v>1781</v>
      </c>
    </row>
    <row r="15875" spans="1:12" s="245" customFormat="1" ht="15.75" customHeight="1" x14ac:dyDescent="0.3">
      <c r="A15875" s="343">
        <v>44223</v>
      </c>
      <c r="B15875" s="244" t="s">
        <v>1882</v>
      </c>
      <c r="C15875" s="352" t="s">
        <v>56</v>
      </c>
      <c r="D15875" s="345" t="s">
        <v>1093</v>
      </c>
      <c r="E15875" s="344" t="s">
        <v>377</v>
      </c>
      <c r="F15875" s="345" t="s">
        <v>41</v>
      </c>
      <c r="G15875" s="193">
        <f t="shared" si="1099"/>
        <v>50</v>
      </c>
      <c r="H15875" s="193">
        <v>1</v>
      </c>
      <c r="I15875" s="193">
        <v>50</v>
      </c>
      <c r="L15875" s="234" t="s">
        <v>1781</v>
      </c>
    </row>
    <row r="15876" spans="1:12" s="245" customFormat="1" ht="15.75" customHeight="1" x14ac:dyDescent="0.3">
      <c r="A15876" s="343">
        <v>44223</v>
      </c>
      <c r="B15876" s="244" t="s">
        <v>1882</v>
      </c>
      <c r="C15876" s="352" t="s">
        <v>56</v>
      </c>
      <c r="D15876" s="345" t="s">
        <v>1881</v>
      </c>
      <c r="E15876" s="344" t="s">
        <v>377</v>
      </c>
      <c r="F15876" s="345" t="s">
        <v>27</v>
      </c>
      <c r="G15876" s="193">
        <f t="shared" si="1099"/>
        <v>50</v>
      </c>
      <c r="H15876" s="193">
        <v>1</v>
      </c>
      <c r="I15876" s="193">
        <v>50</v>
      </c>
      <c r="L15876" s="234" t="s">
        <v>1781</v>
      </c>
    </row>
    <row r="15877" spans="1:12" s="245" customFormat="1" ht="15.75" customHeight="1" x14ac:dyDescent="0.3">
      <c r="A15877" s="343">
        <v>44223</v>
      </c>
      <c r="B15877" s="244" t="s">
        <v>1882</v>
      </c>
      <c r="C15877" s="352" t="s">
        <v>56</v>
      </c>
      <c r="D15877" s="345" t="s">
        <v>1751</v>
      </c>
      <c r="E15877" s="344" t="s">
        <v>377</v>
      </c>
      <c r="F15877" s="345" t="s">
        <v>31</v>
      </c>
      <c r="G15877" s="193">
        <f t="shared" si="1099"/>
        <v>3</v>
      </c>
      <c r="H15877" s="193">
        <v>100</v>
      </c>
      <c r="I15877" s="193">
        <v>300</v>
      </c>
      <c r="L15877" s="234" t="s">
        <v>1781</v>
      </c>
    </row>
    <row r="15878" spans="1:12" s="245" customFormat="1" ht="15.75" customHeight="1" x14ac:dyDescent="0.3">
      <c r="A15878" s="343">
        <v>44223</v>
      </c>
      <c r="B15878" s="244" t="s">
        <v>1882</v>
      </c>
      <c r="C15878" s="352" t="s">
        <v>56</v>
      </c>
      <c r="D15878" s="345" t="s">
        <v>1752</v>
      </c>
      <c r="E15878" s="344" t="s">
        <v>377</v>
      </c>
      <c r="F15878" s="345" t="s">
        <v>31</v>
      </c>
      <c r="G15878" s="193">
        <f t="shared" si="1099"/>
        <v>3</v>
      </c>
      <c r="H15878" s="193">
        <v>100</v>
      </c>
      <c r="I15878" s="193">
        <v>300</v>
      </c>
      <c r="L15878" s="234" t="s">
        <v>1781</v>
      </c>
    </row>
    <row r="15879" spans="1:12" s="245" customFormat="1" ht="15.75" customHeight="1" x14ac:dyDescent="0.3">
      <c r="A15879" s="343">
        <v>44223</v>
      </c>
      <c r="B15879" s="244" t="s">
        <v>1882</v>
      </c>
      <c r="C15879" s="352" t="s">
        <v>56</v>
      </c>
      <c r="D15879" s="345" t="s">
        <v>1883</v>
      </c>
      <c r="E15879" s="344" t="s">
        <v>377</v>
      </c>
      <c r="F15879" s="345" t="s">
        <v>31</v>
      </c>
      <c r="G15879" s="193">
        <f t="shared" ref="G15879:G15880" si="1100">I15879/H15879</f>
        <v>3</v>
      </c>
      <c r="H15879" s="193">
        <v>100</v>
      </c>
      <c r="I15879" s="193">
        <v>300</v>
      </c>
      <c r="L15879" s="234" t="s">
        <v>1781</v>
      </c>
    </row>
    <row r="15880" spans="1:12" s="245" customFormat="1" ht="15.75" customHeight="1" x14ac:dyDescent="0.3">
      <c r="A15880" s="343">
        <v>44223</v>
      </c>
      <c r="B15880" s="244" t="s">
        <v>1882</v>
      </c>
      <c r="C15880" s="352" t="s">
        <v>56</v>
      </c>
      <c r="D15880" s="345" t="s">
        <v>1279</v>
      </c>
      <c r="E15880" s="344" t="s">
        <v>377</v>
      </c>
      <c r="F15880" s="345" t="s">
        <v>31</v>
      </c>
      <c r="G15880" s="193">
        <f t="shared" si="1100"/>
        <v>3</v>
      </c>
      <c r="H15880" s="193">
        <v>100</v>
      </c>
      <c r="I15880" s="193">
        <v>300</v>
      </c>
      <c r="L15880" s="234" t="s">
        <v>1781</v>
      </c>
    </row>
    <row r="15881" spans="1:12" s="245" customFormat="1" ht="15.65" customHeight="1" x14ac:dyDescent="0.3">
      <c r="A15881" s="343">
        <v>44223</v>
      </c>
      <c r="B15881" s="244" t="s">
        <v>1882</v>
      </c>
      <c r="C15881" s="352" t="s">
        <v>56</v>
      </c>
      <c r="D15881" s="345" t="s">
        <v>1161</v>
      </c>
      <c r="E15881" s="344" t="s">
        <v>377</v>
      </c>
      <c r="F15881" s="345" t="s">
        <v>670</v>
      </c>
      <c r="G15881" s="193">
        <f t="shared" si="1099"/>
        <v>10</v>
      </c>
      <c r="H15881" s="193">
        <v>40</v>
      </c>
      <c r="I15881" s="193">
        <v>400</v>
      </c>
      <c r="L15881" s="234" t="s">
        <v>1781</v>
      </c>
    </row>
    <row r="15882" spans="1:12" s="245" customFormat="1" ht="15.65" customHeight="1" x14ac:dyDescent="0.3">
      <c r="A15882" s="343">
        <v>44223</v>
      </c>
      <c r="B15882" s="244" t="s">
        <v>1882</v>
      </c>
      <c r="C15882" s="352" t="s">
        <v>56</v>
      </c>
      <c r="D15882" s="345" t="s">
        <v>1164</v>
      </c>
      <c r="E15882" s="344" t="s">
        <v>377</v>
      </c>
      <c r="F15882" s="345" t="s">
        <v>670</v>
      </c>
      <c r="G15882" s="193">
        <f t="shared" si="1099"/>
        <v>150</v>
      </c>
      <c r="H15882" s="193">
        <v>1</v>
      </c>
      <c r="I15882" s="193">
        <v>150</v>
      </c>
      <c r="L15882" s="234" t="s">
        <v>1781</v>
      </c>
    </row>
    <row r="15883" spans="1:12" s="245" customFormat="1" ht="15.65" customHeight="1" x14ac:dyDescent="0.3">
      <c r="A15883" s="343">
        <v>44223</v>
      </c>
      <c r="B15883" s="244" t="s">
        <v>1882</v>
      </c>
      <c r="C15883" s="352" t="s">
        <v>56</v>
      </c>
      <c r="D15883" s="345" t="s">
        <v>1248</v>
      </c>
      <c r="E15883" s="344" t="s">
        <v>377</v>
      </c>
      <c r="F15883" s="345" t="s">
        <v>670</v>
      </c>
      <c r="G15883" s="193">
        <f t="shared" si="1099"/>
        <v>200</v>
      </c>
      <c r="H15883" s="193">
        <v>1</v>
      </c>
      <c r="I15883" s="193">
        <v>200</v>
      </c>
      <c r="L15883" s="234" t="s">
        <v>1781</v>
      </c>
    </row>
    <row r="15884" spans="1:12" s="245" customFormat="1" ht="15.75" customHeight="1" x14ac:dyDescent="0.3">
      <c r="A15884" s="343">
        <v>44223</v>
      </c>
      <c r="B15884" s="244" t="s">
        <v>1364</v>
      </c>
      <c r="C15884" s="352" t="s">
        <v>56</v>
      </c>
      <c r="D15884" s="345" t="s">
        <v>1155</v>
      </c>
      <c r="E15884" s="344" t="s">
        <v>377</v>
      </c>
      <c r="F15884" s="345" t="s">
        <v>15</v>
      </c>
      <c r="G15884" s="193">
        <f t="shared" ref="G15884:G15889" si="1101">I15884/H15884</f>
        <v>5.5</v>
      </c>
      <c r="H15884" s="193">
        <v>200</v>
      </c>
      <c r="I15884" s="193">
        <v>1100</v>
      </c>
      <c r="L15884" s="234" t="s">
        <v>1781</v>
      </c>
    </row>
    <row r="15885" spans="1:12" s="245" customFormat="1" ht="15.75" customHeight="1" x14ac:dyDescent="0.3">
      <c r="A15885" s="343">
        <v>44223</v>
      </c>
      <c r="B15885" s="244" t="s">
        <v>1364</v>
      </c>
      <c r="C15885" s="352" t="s">
        <v>56</v>
      </c>
      <c r="D15885" s="345" t="s">
        <v>1604</v>
      </c>
      <c r="E15885" s="344" t="s">
        <v>377</v>
      </c>
      <c r="F15885" s="345" t="s">
        <v>12</v>
      </c>
      <c r="G15885" s="193">
        <f t="shared" si="1101"/>
        <v>5</v>
      </c>
      <c r="H15885" s="193">
        <v>100</v>
      </c>
      <c r="I15885" s="193">
        <v>500</v>
      </c>
      <c r="L15885" s="234" t="s">
        <v>1781</v>
      </c>
    </row>
    <row r="15886" spans="1:12" s="245" customFormat="1" ht="15.65" customHeight="1" x14ac:dyDescent="0.3">
      <c r="A15886" s="343">
        <v>44223</v>
      </c>
      <c r="B15886" s="244" t="s">
        <v>1364</v>
      </c>
      <c r="C15886" s="352" t="s">
        <v>56</v>
      </c>
      <c r="D15886" s="345" t="s">
        <v>1753</v>
      </c>
      <c r="E15886" s="344" t="s">
        <v>377</v>
      </c>
      <c r="F15886" s="345" t="s">
        <v>41</v>
      </c>
      <c r="G15886" s="193">
        <f t="shared" si="1101"/>
        <v>5000</v>
      </c>
      <c r="H15886" s="193">
        <v>1</v>
      </c>
      <c r="I15886" s="193">
        <v>5000</v>
      </c>
      <c r="L15886" s="234" t="s">
        <v>1781</v>
      </c>
    </row>
    <row r="15887" spans="1:12" s="245" customFormat="1" ht="15.75" customHeight="1" x14ac:dyDescent="0.3">
      <c r="A15887" s="343">
        <v>44223</v>
      </c>
      <c r="B15887" s="244" t="s">
        <v>1364</v>
      </c>
      <c r="C15887" s="352" t="s">
        <v>56</v>
      </c>
      <c r="D15887" s="345" t="s">
        <v>1884</v>
      </c>
      <c r="E15887" s="344" t="s">
        <v>377</v>
      </c>
      <c r="F15887" s="345" t="s">
        <v>27</v>
      </c>
      <c r="G15887" s="193">
        <f t="shared" si="1101"/>
        <v>5000</v>
      </c>
      <c r="H15887" s="193">
        <v>1</v>
      </c>
      <c r="I15887" s="193">
        <v>5000</v>
      </c>
      <c r="L15887" s="234" t="s">
        <v>1781</v>
      </c>
    </row>
    <row r="15888" spans="1:12" s="245" customFormat="1" ht="15.75" customHeight="1" x14ac:dyDescent="0.3">
      <c r="A15888" s="343">
        <v>44223</v>
      </c>
      <c r="B15888" s="244" t="s">
        <v>1364</v>
      </c>
      <c r="C15888" s="352" t="s">
        <v>56</v>
      </c>
      <c r="D15888" s="345" t="s">
        <v>1279</v>
      </c>
      <c r="E15888" s="344" t="s">
        <v>377</v>
      </c>
      <c r="F15888" s="345" t="s">
        <v>31</v>
      </c>
      <c r="G15888" s="193">
        <f t="shared" si="1101"/>
        <v>4</v>
      </c>
      <c r="H15888" s="193">
        <v>100</v>
      </c>
      <c r="I15888" s="193">
        <v>400</v>
      </c>
      <c r="L15888" s="234" t="s">
        <v>1781</v>
      </c>
    </row>
    <row r="15889" spans="1:12" s="245" customFormat="1" ht="15.75" customHeight="1" x14ac:dyDescent="0.3">
      <c r="A15889" s="343">
        <v>44223</v>
      </c>
      <c r="B15889" s="244" t="s">
        <v>1364</v>
      </c>
      <c r="C15889" s="352" t="s">
        <v>56</v>
      </c>
      <c r="D15889" s="345" t="s">
        <v>1161</v>
      </c>
      <c r="E15889" s="344" t="s">
        <v>377</v>
      </c>
      <c r="F15889" s="345" t="s">
        <v>670</v>
      </c>
      <c r="G15889" s="193">
        <f t="shared" si="1101"/>
        <v>25</v>
      </c>
      <c r="H15889" s="193">
        <v>40</v>
      </c>
      <c r="I15889" s="193">
        <v>1000</v>
      </c>
      <c r="L15889" s="234" t="s">
        <v>1781</v>
      </c>
    </row>
    <row r="15890" spans="1:12" s="245" customFormat="1" ht="15.75" customHeight="1" x14ac:dyDescent="0.3">
      <c r="A15890" s="343">
        <v>44224</v>
      </c>
      <c r="B15890" s="244" t="s">
        <v>1885</v>
      </c>
      <c r="C15890" s="352" t="s">
        <v>56</v>
      </c>
      <c r="D15890" s="345" t="s">
        <v>1155</v>
      </c>
      <c r="E15890" s="344" t="s">
        <v>377</v>
      </c>
      <c r="F15890" s="345" t="s">
        <v>15</v>
      </c>
      <c r="G15890" s="193">
        <f t="shared" ref="G15890:G15901" si="1102">I15890/H15890</f>
        <v>2.5</v>
      </c>
      <c r="H15890" s="193">
        <v>200</v>
      </c>
      <c r="I15890" s="193">
        <v>500</v>
      </c>
      <c r="L15890" s="234" t="s">
        <v>1781</v>
      </c>
    </row>
    <row r="15891" spans="1:12" s="245" customFormat="1" ht="15.75" customHeight="1" x14ac:dyDescent="0.3">
      <c r="A15891" s="343">
        <v>44224</v>
      </c>
      <c r="B15891" s="244" t="s">
        <v>1885</v>
      </c>
      <c r="C15891" s="352" t="s">
        <v>56</v>
      </c>
      <c r="D15891" s="345" t="s">
        <v>1604</v>
      </c>
      <c r="E15891" s="344" t="s">
        <v>377</v>
      </c>
      <c r="F15891" s="345" t="s">
        <v>12</v>
      </c>
      <c r="G15891" s="193">
        <f t="shared" si="1102"/>
        <v>20</v>
      </c>
      <c r="H15891" s="193">
        <v>100</v>
      </c>
      <c r="I15891" s="193">
        <v>2000</v>
      </c>
      <c r="L15891" s="234" t="s">
        <v>1781</v>
      </c>
    </row>
    <row r="15892" spans="1:12" s="245" customFormat="1" ht="15.65" customHeight="1" x14ac:dyDescent="0.3">
      <c r="A15892" s="343">
        <v>44224</v>
      </c>
      <c r="B15892" s="244" t="s">
        <v>1885</v>
      </c>
      <c r="C15892" s="352" t="s">
        <v>56</v>
      </c>
      <c r="D15892" s="345" t="s">
        <v>1161</v>
      </c>
      <c r="E15892" s="344" t="s">
        <v>377</v>
      </c>
      <c r="F15892" s="345" t="s">
        <v>670</v>
      </c>
      <c r="G15892" s="193">
        <f t="shared" si="1102"/>
        <v>5</v>
      </c>
      <c r="H15892" s="193">
        <v>40</v>
      </c>
      <c r="I15892" s="193">
        <v>200</v>
      </c>
      <c r="L15892" s="234" t="s">
        <v>1781</v>
      </c>
    </row>
    <row r="15893" spans="1:12" s="245" customFormat="1" ht="15.75" customHeight="1" x14ac:dyDescent="0.3">
      <c r="A15893" s="343">
        <v>44224</v>
      </c>
      <c r="B15893" s="244" t="s">
        <v>498</v>
      </c>
      <c r="C15893" s="352" t="s">
        <v>56</v>
      </c>
      <c r="D15893" s="345" t="s">
        <v>1155</v>
      </c>
      <c r="E15893" s="344" t="s">
        <v>377</v>
      </c>
      <c r="F15893" s="345" t="s">
        <v>15</v>
      </c>
      <c r="G15893" s="193">
        <f t="shared" si="1102"/>
        <v>1</v>
      </c>
      <c r="H15893" s="193">
        <v>200</v>
      </c>
      <c r="I15893" s="193">
        <v>200</v>
      </c>
      <c r="L15893" s="234" t="s">
        <v>1781</v>
      </c>
    </row>
    <row r="15894" spans="1:12" s="245" customFormat="1" ht="15.75" customHeight="1" x14ac:dyDescent="0.3">
      <c r="A15894" s="343">
        <v>44224</v>
      </c>
      <c r="B15894" s="244" t="s">
        <v>498</v>
      </c>
      <c r="C15894" s="352" t="s">
        <v>56</v>
      </c>
      <c r="D15894" s="345" t="s">
        <v>1780</v>
      </c>
      <c r="E15894" s="344" t="s">
        <v>377</v>
      </c>
      <c r="F15894" s="345" t="s">
        <v>41</v>
      </c>
      <c r="G15894" s="193">
        <f t="shared" si="1102"/>
        <v>0.2</v>
      </c>
      <c r="H15894" s="193">
        <v>100</v>
      </c>
      <c r="I15894" s="193">
        <v>20</v>
      </c>
      <c r="L15894" s="234" t="s">
        <v>1781</v>
      </c>
    </row>
    <row r="15895" spans="1:12" s="245" customFormat="1" ht="15.65" customHeight="1" x14ac:dyDescent="0.3">
      <c r="A15895" s="343">
        <v>44224</v>
      </c>
      <c r="B15895" s="244" t="s">
        <v>498</v>
      </c>
      <c r="C15895" s="352" t="s">
        <v>56</v>
      </c>
      <c r="D15895" s="345" t="s">
        <v>1161</v>
      </c>
      <c r="E15895" s="344" t="s">
        <v>377</v>
      </c>
      <c r="F15895" s="345" t="s">
        <v>670</v>
      </c>
      <c r="G15895" s="193">
        <f t="shared" si="1102"/>
        <v>6</v>
      </c>
      <c r="H15895" s="193">
        <v>40</v>
      </c>
      <c r="I15895" s="193">
        <v>240</v>
      </c>
      <c r="L15895" s="234" t="s">
        <v>1781</v>
      </c>
    </row>
    <row r="15896" spans="1:12" s="245" customFormat="1" ht="15.75" customHeight="1" x14ac:dyDescent="0.3">
      <c r="A15896" s="343">
        <v>44224</v>
      </c>
      <c r="B15896" s="244" t="s">
        <v>1886</v>
      </c>
      <c r="C15896" s="352" t="s">
        <v>56</v>
      </c>
      <c r="D15896" s="345" t="s">
        <v>1856</v>
      </c>
      <c r="E15896" s="344" t="s">
        <v>377</v>
      </c>
      <c r="F15896" s="345" t="s">
        <v>27</v>
      </c>
      <c r="G15896" s="193">
        <f t="shared" si="1102"/>
        <v>300</v>
      </c>
      <c r="H15896" s="193">
        <v>1</v>
      </c>
      <c r="I15896" s="193">
        <v>300</v>
      </c>
      <c r="L15896" s="234" t="s">
        <v>1781</v>
      </c>
    </row>
    <row r="15897" spans="1:12" s="245" customFormat="1" ht="15.75" customHeight="1" x14ac:dyDescent="0.3">
      <c r="A15897" s="343">
        <v>44224</v>
      </c>
      <c r="B15897" s="244" t="s">
        <v>1886</v>
      </c>
      <c r="C15897" s="352" t="s">
        <v>56</v>
      </c>
      <c r="D15897" s="345" t="s">
        <v>1155</v>
      </c>
      <c r="E15897" s="344" t="s">
        <v>377</v>
      </c>
      <c r="F15897" s="345" t="s">
        <v>15</v>
      </c>
      <c r="G15897" s="193">
        <f t="shared" si="1102"/>
        <v>1.5</v>
      </c>
      <c r="H15897" s="193">
        <v>200</v>
      </c>
      <c r="I15897" s="193">
        <v>300</v>
      </c>
      <c r="L15897" s="234" t="s">
        <v>1781</v>
      </c>
    </row>
    <row r="15898" spans="1:12" s="245" customFormat="1" ht="15.75" customHeight="1" x14ac:dyDescent="0.3">
      <c r="A15898" s="343">
        <v>44224</v>
      </c>
      <c r="B15898" s="244" t="s">
        <v>1886</v>
      </c>
      <c r="C15898" s="352" t="s">
        <v>56</v>
      </c>
      <c r="D15898" s="345" t="s">
        <v>793</v>
      </c>
      <c r="E15898" s="344" t="s">
        <v>377</v>
      </c>
      <c r="F15898" s="345" t="s">
        <v>12</v>
      </c>
      <c r="G15898" s="193">
        <f t="shared" si="1102"/>
        <v>40</v>
      </c>
      <c r="H15898" s="193">
        <v>100</v>
      </c>
      <c r="I15898" s="193">
        <v>4000</v>
      </c>
      <c r="L15898" s="234" t="s">
        <v>1781</v>
      </c>
    </row>
    <row r="15899" spans="1:12" s="245" customFormat="1" ht="15.75" customHeight="1" x14ac:dyDescent="0.3">
      <c r="A15899" s="343">
        <v>44224</v>
      </c>
      <c r="B15899" s="244" t="s">
        <v>1886</v>
      </c>
      <c r="C15899" s="352" t="s">
        <v>56</v>
      </c>
      <c r="D15899" s="345" t="s">
        <v>1093</v>
      </c>
      <c r="E15899" s="344" t="s">
        <v>377</v>
      </c>
      <c r="F15899" s="345" t="s">
        <v>41</v>
      </c>
      <c r="G15899" s="193">
        <f t="shared" si="1102"/>
        <v>300</v>
      </c>
      <c r="H15899" s="193">
        <v>1</v>
      </c>
      <c r="I15899" s="193">
        <v>300</v>
      </c>
      <c r="L15899" s="234" t="s">
        <v>1781</v>
      </c>
    </row>
    <row r="15900" spans="1:12" s="245" customFormat="1" ht="15.75" customHeight="1" x14ac:dyDescent="0.3">
      <c r="A15900" s="343">
        <v>44224</v>
      </c>
      <c r="B15900" s="244" t="s">
        <v>1886</v>
      </c>
      <c r="C15900" s="352" t="s">
        <v>56</v>
      </c>
      <c r="D15900" s="345" t="s">
        <v>1752</v>
      </c>
      <c r="E15900" s="344" t="s">
        <v>377</v>
      </c>
      <c r="F15900" s="345" t="s">
        <v>31</v>
      </c>
      <c r="G15900" s="193">
        <f t="shared" si="1102"/>
        <v>43</v>
      </c>
      <c r="H15900" s="193">
        <v>100</v>
      </c>
      <c r="I15900" s="193">
        <v>4300</v>
      </c>
      <c r="L15900" s="234" t="s">
        <v>1781</v>
      </c>
    </row>
    <row r="15901" spans="1:12" s="245" customFormat="1" ht="15.75" customHeight="1" x14ac:dyDescent="0.3">
      <c r="A15901" s="343">
        <v>44224</v>
      </c>
      <c r="B15901" s="244" t="s">
        <v>1886</v>
      </c>
      <c r="C15901" s="352" t="s">
        <v>56</v>
      </c>
      <c r="D15901" s="345" t="s">
        <v>1753</v>
      </c>
      <c r="E15901" s="344" t="s">
        <v>377</v>
      </c>
      <c r="F15901" s="345" t="s">
        <v>31</v>
      </c>
      <c r="G15901" s="193">
        <f t="shared" si="1102"/>
        <v>17.5</v>
      </c>
      <c r="H15901" s="193">
        <v>40</v>
      </c>
      <c r="I15901" s="193">
        <v>700</v>
      </c>
      <c r="L15901" s="234" t="s">
        <v>1781</v>
      </c>
    </row>
    <row r="15902" spans="1:12" s="245" customFormat="1" ht="15.75" customHeight="1" x14ac:dyDescent="0.3">
      <c r="A15902" s="343">
        <v>44224</v>
      </c>
      <c r="B15902" s="244" t="s">
        <v>1181</v>
      </c>
      <c r="C15902" s="352" t="s">
        <v>56</v>
      </c>
      <c r="D15902" s="345" t="s">
        <v>1751</v>
      </c>
      <c r="E15902" s="344" t="s">
        <v>377</v>
      </c>
      <c r="F15902" s="345" t="s">
        <v>31</v>
      </c>
      <c r="G15902" s="193">
        <f t="shared" ref="G15902:G15903" si="1103">I15902/H15902</f>
        <v>20</v>
      </c>
      <c r="H15902" s="193">
        <v>100</v>
      </c>
      <c r="I15902" s="193">
        <v>2000</v>
      </c>
      <c r="L15902" s="234" t="s">
        <v>1781</v>
      </c>
    </row>
    <row r="15903" spans="1:12" s="245" customFormat="1" ht="15.75" customHeight="1" x14ac:dyDescent="0.3">
      <c r="A15903" s="343">
        <v>44224</v>
      </c>
      <c r="B15903" s="244" t="s">
        <v>1181</v>
      </c>
      <c r="C15903" s="352" t="s">
        <v>56</v>
      </c>
      <c r="D15903" s="345" t="s">
        <v>1753</v>
      </c>
      <c r="E15903" s="344" t="s">
        <v>377</v>
      </c>
      <c r="F15903" s="345" t="s">
        <v>31</v>
      </c>
      <c r="G15903" s="193">
        <f t="shared" si="1103"/>
        <v>200</v>
      </c>
      <c r="H15903" s="193">
        <v>40</v>
      </c>
      <c r="I15903" s="193">
        <v>8000</v>
      </c>
      <c r="L15903" s="234" t="s">
        <v>1781</v>
      </c>
    </row>
    <row r="15904" spans="1:12" s="245" customFormat="1" ht="15.75" customHeight="1" x14ac:dyDescent="0.3">
      <c r="A15904" s="343">
        <v>44224</v>
      </c>
      <c r="B15904" s="244" t="s">
        <v>1181</v>
      </c>
      <c r="C15904" s="352" t="s">
        <v>56</v>
      </c>
      <c r="D15904" s="345" t="s">
        <v>1752</v>
      </c>
      <c r="E15904" s="344" t="s">
        <v>377</v>
      </c>
      <c r="F15904" s="345" t="s">
        <v>31</v>
      </c>
      <c r="G15904" s="193">
        <f t="shared" ref="G15904:G15917" si="1104">I15904/H15904</f>
        <v>80</v>
      </c>
      <c r="H15904" s="193">
        <v>100</v>
      </c>
      <c r="I15904" s="193">
        <v>8000</v>
      </c>
      <c r="L15904" s="234" t="s">
        <v>1781</v>
      </c>
    </row>
    <row r="15905" spans="1:12" s="245" customFormat="1" ht="15.75" customHeight="1" x14ac:dyDescent="0.3">
      <c r="A15905" s="343">
        <v>44224</v>
      </c>
      <c r="B15905" s="244" t="s">
        <v>1181</v>
      </c>
      <c r="C15905" s="352" t="s">
        <v>56</v>
      </c>
      <c r="D15905" s="345" t="s">
        <v>1887</v>
      </c>
      <c r="E15905" s="344" t="s">
        <v>377</v>
      </c>
      <c r="F15905" s="345" t="s">
        <v>31</v>
      </c>
      <c r="G15905" s="193">
        <f t="shared" si="1104"/>
        <v>100</v>
      </c>
      <c r="H15905" s="193">
        <v>40</v>
      </c>
      <c r="I15905" s="193">
        <v>4000</v>
      </c>
      <c r="L15905" s="234" t="s">
        <v>1781</v>
      </c>
    </row>
    <row r="15906" spans="1:12" s="245" customFormat="1" ht="15.65" customHeight="1" x14ac:dyDescent="0.3">
      <c r="A15906" s="343">
        <v>44224</v>
      </c>
      <c r="B15906" s="244" t="s">
        <v>1181</v>
      </c>
      <c r="C15906" s="352" t="s">
        <v>56</v>
      </c>
      <c r="D15906" s="345" t="s">
        <v>1161</v>
      </c>
      <c r="E15906" s="344" t="s">
        <v>377</v>
      </c>
      <c r="F15906" s="345" t="s">
        <v>670</v>
      </c>
      <c r="G15906" s="193">
        <f t="shared" si="1104"/>
        <v>16</v>
      </c>
      <c r="H15906" s="193">
        <v>40</v>
      </c>
      <c r="I15906" s="193">
        <v>640</v>
      </c>
      <c r="L15906" s="234" t="s">
        <v>1781</v>
      </c>
    </row>
    <row r="15907" spans="1:12" s="245" customFormat="1" ht="15.65" customHeight="1" x14ac:dyDescent="0.3">
      <c r="A15907" s="343">
        <v>44224</v>
      </c>
      <c r="B15907" s="244" t="s">
        <v>1215</v>
      </c>
      <c r="C15907" s="352" t="s">
        <v>56</v>
      </c>
      <c r="D15907" s="345" t="s">
        <v>1283</v>
      </c>
      <c r="E15907" s="344" t="s">
        <v>377</v>
      </c>
      <c r="F15907" s="345" t="s">
        <v>670</v>
      </c>
      <c r="G15907" s="193">
        <f t="shared" si="1104"/>
        <v>1000</v>
      </c>
      <c r="H15907" s="193">
        <v>1</v>
      </c>
      <c r="I15907" s="193">
        <v>1000</v>
      </c>
      <c r="L15907" s="234" t="s">
        <v>1781</v>
      </c>
    </row>
    <row r="15908" spans="1:12" s="245" customFormat="1" ht="15.65" customHeight="1" x14ac:dyDescent="0.3">
      <c r="A15908" s="343">
        <v>44224</v>
      </c>
      <c r="B15908" s="244" t="s">
        <v>1215</v>
      </c>
      <c r="C15908" s="352" t="s">
        <v>56</v>
      </c>
      <c r="D15908" s="345" t="s">
        <v>1164</v>
      </c>
      <c r="E15908" s="344" t="s">
        <v>377</v>
      </c>
      <c r="F15908" s="345" t="s">
        <v>670</v>
      </c>
      <c r="G15908" s="193">
        <f t="shared" si="1104"/>
        <v>1000</v>
      </c>
      <c r="H15908" s="193">
        <v>1</v>
      </c>
      <c r="I15908" s="193">
        <v>1000</v>
      </c>
      <c r="L15908" s="234" t="s">
        <v>1781</v>
      </c>
    </row>
    <row r="15909" spans="1:12" s="245" customFormat="1" ht="15.65" customHeight="1" x14ac:dyDescent="0.3">
      <c r="A15909" s="343">
        <v>44224</v>
      </c>
      <c r="B15909" s="244" t="s">
        <v>1215</v>
      </c>
      <c r="C15909" s="352" t="s">
        <v>56</v>
      </c>
      <c r="D15909" s="345" t="s">
        <v>1248</v>
      </c>
      <c r="E15909" s="344" t="s">
        <v>377</v>
      </c>
      <c r="F15909" s="345" t="s">
        <v>670</v>
      </c>
      <c r="G15909" s="193">
        <f t="shared" si="1104"/>
        <v>1000</v>
      </c>
      <c r="H15909" s="193">
        <v>1</v>
      </c>
      <c r="I15909" s="193">
        <v>1000</v>
      </c>
      <c r="L15909" s="234" t="s">
        <v>1781</v>
      </c>
    </row>
    <row r="15910" spans="1:12" s="245" customFormat="1" ht="15.75" customHeight="1" x14ac:dyDescent="0.3">
      <c r="A15910" s="343">
        <v>44224</v>
      </c>
      <c r="B15910" s="244" t="s">
        <v>1344</v>
      </c>
      <c r="C15910" s="352" t="s">
        <v>56</v>
      </c>
      <c r="D15910" s="345" t="s">
        <v>1412</v>
      </c>
      <c r="E15910" s="344" t="s">
        <v>377</v>
      </c>
      <c r="F15910" s="345" t="s">
        <v>12</v>
      </c>
      <c r="G15910" s="193">
        <f t="shared" si="1104"/>
        <v>10</v>
      </c>
      <c r="H15910" s="193">
        <v>100</v>
      </c>
      <c r="I15910" s="193">
        <v>1000</v>
      </c>
      <c r="L15910" s="234" t="s">
        <v>1781</v>
      </c>
    </row>
    <row r="15911" spans="1:12" s="245" customFormat="1" ht="15.75" customHeight="1" x14ac:dyDescent="0.3">
      <c r="A15911" s="343">
        <v>44224</v>
      </c>
      <c r="B15911" s="244" t="s">
        <v>1344</v>
      </c>
      <c r="C15911" s="352" t="s">
        <v>56</v>
      </c>
      <c r="D15911" s="345" t="s">
        <v>1169</v>
      </c>
      <c r="E15911" s="344" t="s">
        <v>377</v>
      </c>
      <c r="F15911" s="345" t="s">
        <v>27</v>
      </c>
      <c r="G15911" s="193">
        <f t="shared" si="1104"/>
        <v>1000</v>
      </c>
      <c r="H15911" s="193">
        <v>1</v>
      </c>
      <c r="I15911" s="193">
        <v>1000</v>
      </c>
      <c r="L15911" s="234" t="s">
        <v>1781</v>
      </c>
    </row>
    <row r="15912" spans="1:12" s="245" customFormat="1" ht="15.75" customHeight="1" x14ac:dyDescent="0.3">
      <c r="A15912" s="343">
        <v>44224</v>
      </c>
      <c r="B15912" s="244" t="s">
        <v>1344</v>
      </c>
      <c r="C15912" s="352" t="s">
        <v>56</v>
      </c>
      <c r="D15912" s="345" t="s">
        <v>41</v>
      </c>
      <c r="E15912" s="344" t="s">
        <v>377</v>
      </c>
      <c r="F15912" s="345" t="s">
        <v>41</v>
      </c>
      <c r="G15912" s="193">
        <f t="shared" si="1104"/>
        <v>100</v>
      </c>
      <c r="H15912" s="193">
        <v>1</v>
      </c>
      <c r="I15912" s="193">
        <v>100</v>
      </c>
      <c r="L15912" s="234" t="s">
        <v>1781</v>
      </c>
    </row>
    <row r="15913" spans="1:12" s="245" customFormat="1" ht="15.75" customHeight="1" x14ac:dyDescent="0.3">
      <c r="A15913" s="343">
        <v>44224</v>
      </c>
      <c r="B15913" s="244" t="s">
        <v>1344</v>
      </c>
      <c r="C15913" s="352" t="s">
        <v>56</v>
      </c>
      <c r="D15913" s="345" t="s">
        <v>1752</v>
      </c>
      <c r="E15913" s="344" t="s">
        <v>377</v>
      </c>
      <c r="F15913" s="345" t="s">
        <v>31</v>
      </c>
      <c r="G15913" s="193">
        <f t="shared" si="1104"/>
        <v>35</v>
      </c>
      <c r="H15913" s="193">
        <v>100</v>
      </c>
      <c r="I15913" s="193">
        <v>3500</v>
      </c>
      <c r="L15913" s="234" t="s">
        <v>1781</v>
      </c>
    </row>
    <row r="15914" spans="1:12" s="245" customFormat="1" ht="15.75" customHeight="1" x14ac:dyDescent="0.3">
      <c r="A15914" s="343">
        <v>44224</v>
      </c>
      <c r="B15914" s="244" t="s">
        <v>1344</v>
      </c>
      <c r="C15914" s="352" t="s">
        <v>56</v>
      </c>
      <c r="D15914" s="345" t="s">
        <v>1753</v>
      </c>
      <c r="E15914" s="344" t="s">
        <v>377</v>
      </c>
      <c r="F15914" s="345" t="s">
        <v>31</v>
      </c>
      <c r="G15914" s="193">
        <f t="shared" si="1104"/>
        <v>87.5</v>
      </c>
      <c r="H15914" s="193">
        <v>40</v>
      </c>
      <c r="I15914" s="193">
        <v>3500</v>
      </c>
      <c r="L15914" s="234" t="s">
        <v>1781</v>
      </c>
    </row>
    <row r="15915" spans="1:12" s="245" customFormat="1" ht="15.75" customHeight="1" x14ac:dyDescent="0.3">
      <c r="A15915" s="343">
        <v>44224</v>
      </c>
      <c r="B15915" s="244" t="s">
        <v>1344</v>
      </c>
      <c r="C15915" s="352" t="s">
        <v>56</v>
      </c>
      <c r="D15915" s="345" t="s">
        <v>1751</v>
      </c>
      <c r="E15915" s="344" t="s">
        <v>377</v>
      </c>
      <c r="F15915" s="345" t="s">
        <v>31</v>
      </c>
      <c r="G15915" s="193">
        <f t="shared" si="1104"/>
        <v>30</v>
      </c>
      <c r="H15915" s="193">
        <v>100</v>
      </c>
      <c r="I15915" s="193">
        <v>3000</v>
      </c>
      <c r="L15915" s="234" t="s">
        <v>1781</v>
      </c>
    </row>
    <row r="15916" spans="1:12" s="245" customFormat="1" ht="15.65" customHeight="1" x14ac:dyDescent="0.3">
      <c r="A15916" s="343">
        <v>44224</v>
      </c>
      <c r="B15916" s="244" t="s">
        <v>1344</v>
      </c>
      <c r="C15916" s="352" t="s">
        <v>56</v>
      </c>
      <c r="D15916" s="345" t="s">
        <v>1161</v>
      </c>
      <c r="E15916" s="344" t="s">
        <v>377</v>
      </c>
      <c r="F15916" s="345" t="s">
        <v>670</v>
      </c>
      <c r="G15916" s="193">
        <f t="shared" ref="G15916" si="1105">I15916/H15916</f>
        <v>10</v>
      </c>
      <c r="H15916" s="193">
        <v>40</v>
      </c>
      <c r="I15916" s="193">
        <v>400</v>
      </c>
      <c r="L15916" s="234" t="s">
        <v>1781</v>
      </c>
    </row>
    <row r="15917" spans="1:12" s="245" customFormat="1" ht="15.75" customHeight="1" x14ac:dyDescent="0.3">
      <c r="A15917" s="343">
        <v>44224</v>
      </c>
      <c r="B15917" s="244" t="s">
        <v>1082</v>
      </c>
      <c r="C15917" s="352" t="s">
        <v>56</v>
      </c>
      <c r="D15917" s="345" t="s">
        <v>1753</v>
      </c>
      <c r="E15917" s="344" t="s">
        <v>377</v>
      </c>
      <c r="F15917" s="345" t="s">
        <v>31</v>
      </c>
      <c r="G15917" s="193">
        <f t="shared" si="1104"/>
        <v>100</v>
      </c>
      <c r="H15917" s="193">
        <v>40</v>
      </c>
      <c r="I15917" s="193">
        <v>4000</v>
      </c>
      <c r="L15917" s="234" t="s">
        <v>1781</v>
      </c>
    </row>
    <row r="15918" spans="1:12" s="245" customFormat="1" ht="15.75" customHeight="1" x14ac:dyDescent="0.3">
      <c r="A15918" s="343">
        <v>44224</v>
      </c>
      <c r="B15918" s="244" t="s">
        <v>1082</v>
      </c>
      <c r="C15918" s="352" t="s">
        <v>56</v>
      </c>
      <c r="D15918" s="345" t="s">
        <v>1752</v>
      </c>
      <c r="E15918" s="344" t="s">
        <v>377</v>
      </c>
      <c r="F15918" s="345" t="s">
        <v>31</v>
      </c>
      <c r="G15918" s="193">
        <f t="shared" ref="G15918:G15922" si="1106">I15918/H15918</f>
        <v>30</v>
      </c>
      <c r="H15918" s="193">
        <v>100</v>
      </c>
      <c r="I15918" s="193">
        <v>3000</v>
      </c>
      <c r="L15918" s="234" t="s">
        <v>1781</v>
      </c>
    </row>
    <row r="15919" spans="1:12" s="245" customFormat="1" ht="15.65" customHeight="1" x14ac:dyDescent="0.3">
      <c r="A15919" s="343">
        <v>44224</v>
      </c>
      <c r="B15919" s="244" t="s">
        <v>1082</v>
      </c>
      <c r="C15919" s="352" t="s">
        <v>56</v>
      </c>
      <c r="D15919" s="345" t="s">
        <v>1751</v>
      </c>
      <c r="E15919" s="344" t="s">
        <v>377</v>
      </c>
      <c r="F15919" s="345" t="s">
        <v>31</v>
      </c>
      <c r="G15919" s="193">
        <f t="shared" si="1106"/>
        <v>75</v>
      </c>
      <c r="H15919" s="193">
        <v>40</v>
      </c>
      <c r="I15919" s="193">
        <v>3000</v>
      </c>
      <c r="L15919" s="234" t="s">
        <v>1781</v>
      </c>
    </row>
    <row r="15920" spans="1:12" s="245" customFormat="1" ht="15.75" customHeight="1" x14ac:dyDescent="0.3">
      <c r="A15920" s="343">
        <v>44224</v>
      </c>
      <c r="B15920" s="244" t="s">
        <v>1082</v>
      </c>
      <c r="C15920" s="352" t="s">
        <v>56</v>
      </c>
      <c r="D15920" s="345" t="s">
        <v>1888</v>
      </c>
      <c r="E15920" s="344" t="s">
        <v>377</v>
      </c>
      <c r="F15920" s="345" t="s">
        <v>1889</v>
      </c>
      <c r="G15920" s="193">
        <f t="shared" si="1106"/>
        <v>15</v>
      </c>
      <c r="H15920" s="193">
        <v>200</v>
      </c>
      <c r="I15920" s="193">
        <v>3000</v>
      </c>
      <c r="L15920" s="234" t="s">
        <v>1781</v>
      </c>
    </row>
    <row r="15921" spans="1:12" s="245" customFormat="1" ht="15.75" customHeight="1" x14ac:dyDescent="0.3">
      <c r="A15921" s="343">
        <v>44224</v>
      </c>
      <c r="B15921" s="244" t="s">
        <v>1082</v>
      </c>
      <c r="C15921" s="352" t="s">
        <v>56</v>
      </c>
      <c r="D15921" s="345" t="s">
        <v>1860</v>
      </c>
      <c r="E15921" s="344" t="s">
        <v>377</v>
      </c>
      <c r="F15921" s="345" t="s">
        <v>15</v>
      </c>
      <c r="G15921" s="193">
        <f t="shared" si="1106"/>
        <v>2000</v>
      </c>
      <c r="H15921" s="193">
        <v>1</v>
      </c>
      <c r="I15921" s="193">
        <v>2000</v>
      </c>
      <c r="L15921" s="234" t="s">
        <v>1781</v>
      </c>
    </row>
    <row r="15922" spans="1:12" s="245" customFormat="1" ht="15.75" customHeight="1" x14ac:dyDescent="0.3">
      <c r="A15922" s="343">
        <v>44224</v>
      </c>
      <c r="B15922" s="244" t="s">
        <v>1082</v>
      </c>
      <c r="C15922" s="352" t="s">
        <v>56</v>
      </c>
      <c r="D15922" s="345" t="s">
        <v>1412</v>
      </c>
      <c r="E15922" s="344" t="s">
        <v>377</v>
      </c>
      <c r="F15922" s="345" t="s">
        <v>12</v>
      </c>
      <c r="G15922" s="193">
        <f t="shared" si="1106"/>
        <v>20</v>
      </c>
      <c r="H15922" s="193">
        <v>100</v>
      </c>
      <c r="I15922" s="193">
        <v>2000</v>
      </c>
      <c r="L15922" s="234" t="s">
        <v>1781</v>
      </c>
    </row>
    <row r="15923" spans="1:12" s="245" customFormat="1" ht="15.75" customHeight="1" x14ac:dyDescent="0.3">
      <c r="A15923" s="343">
        <v>44224</v>
      </c>
      <c r="B15923" s="244" t="s">
        <v>1082</v>
      </c>
      <c r="C15923" s="352" t="s">
        <v>56</v>
      </c>
      <c r="D15923" s="345" t="s">
        <v>41</v>
      </c>
      <c r="E15923" s="344" t="s">
        <v>377</v>
      </c>
      <c r="F15923" s="345" t="s">
        <v>41</v>
      </c>
      <c r="G15923" s="193">
        <f t="shared" ref="G15923:G15924" si="1107">I15923/H15923</f>
        <v>2000</v>
      </c>
      <c r="H15923" s="193">
        <v>1</v>
      </c>
      <c r="I15923" s="193">
        <v>2000</v>
      </c>
      <c r="L15923" s="234" t="s">
        <v>1781</v>
      </c>
    </row>
    <row r="15924" spans="1:12" s="245" customFormat="1" ht="15.65" customHeight="1" x14ac:dyDescent="0.3">
      <c r="A15924" s="343">
        <v>44224</v>
      </c>
      <c r="B15924" s="244" t="s">
        <v>1082</v>
      </c>
      <c r="C15924" s="352" t="s">
        <v>56</v>
      </c>
      <c r="D15924" s="345" t="s">
        <v>1161</v>
      </c>
      <c r="E15924" s="344" t="s">
        <v>377</v>
      </c>
      <c r="F15924" s="345" t="s">
        <v>670</v>
      </c>
      <c r="G15924" s="193">
        <f t="shared" si="1107"/>
        <v>25</v>
      </c>
      <c r="H15924" s="193">
        <v>40</v>
      </c>
      <c r="I15924" s="193">
        <v>1000</v>
      </c>
      <c r="L15924" s="234" t="s">
        <v>1781</v>
      </c>
    </row>
    <row r="15925" spans="1:12" s="245" customFormat="1" ht="15.65" customHeight="1" x14ac:dyDescent="0.3">
      <c r="A15925" s="355">
        <v>44210</v>
      </c>
      <c r="B15925" s="356" t="s">
        <v>1140</v>
      </c>
      <c r="C15925" s="352" t="s">
        <v>56</v>
      </c>
      <c r="D15925" s="358" t="s">
        <v>1161</v>
      </c>
      <c r="E15925" s="359" t="s">
        <v>377</v>
      </c>
      <c r="F15925" s="358" t="s">
        <v>670</v>
      </c>
      <c r="G15925" s="360">
        <f t="shared" ref="G15925:G15936" si="1108">I15925/H15925</f>
        <v>24</v>
      </c>
      <c r="H15925" s="360">
        <v>40</v>
      </c>
      <c r="I15925" s="360">
        <v>960</v>
      </c>
      <c r="J15925" s="361"/>
      <c r="K15925" s="361"/>
      <c r="L15925" s="361" t="s">
        <v>1782</v>
      </c>
    </row>
    <row r="15926" spans="1:12" s="245" customFormat="1" ht="15.65" customHeight="1" x14ac:dyDescent="0.3">
      <c r="A15926" s="355">
        <v>44210</v>
      </c>
      <c r="B15926" s="356" t="s">
        <v>1140</v>
      </c>
      <c r="C15926" s="352" t="s">
        <v>56</v>
      </c>
      <c r="D15926" s="358" t="s">
        <v>1890</v>
      </c>
      <c r="E15926" s="359" t="s">
        <v>377</v>
      </c>
      <c r="F15926" s="358" t="s">
        <v>31</v>
      </c>
      <c r="G15926" s="360">
        <f t="shared" si="1108"/>
        <v>50</v>
      </c>
      <c r="H15926" s="360">
        <v>100</v>
      </c>
      <c r="I15926" s="360">
        <v>5000</v>
      </c>
      <c r="J15926" s="361"/>
      <c r="K15926" s="361"/>
      <c r="L15926" s="361" t="s">
        <v>1782</v>
      </c>
    </row>
    <row r="15927" spans="1:12" s="245" customFormat="1" ht="15.65" customHeight="1" x14ac:dyDescent="0.3">
      <c r="A15927" s="355">
        <v>44210</v>
      </c>
      <c r="B15927" s="356" t="s">
        <v>1892</v>
      </c>
      <c r="C15927" s="352" t="s">
        <v>56</v>
      </c>
      <c r="D15927" s="358" t="s">
        <v>1891</v>
      </c>
      <c r="E15927" s="359" t="s">
        <v>377</v>
      </c>
      <c r="F15927" s="358" t="s">
        <v>31</v>
      </c>
      <c r="G15927" s="360">
        <f t="shared" si="1108"/>
        <v>50</v>
      </c>
      <c r="H15927" s="360">
        <v>100</v>
      </c>
      <c r="I15927" s="360">
        <v>5000</v>
      </c>
      <c r="J15927" s="361"/>
      <c r="K15927" s="361"/>
      <c r="L15927" s="361" t="s">
        <v>1782</v>
      </c>
    </row>
    <row r="15928" spans="1:12" s="245" customFormat="1" ht="15.65" customHeight="1" x14ac:dyDescent="0.3">
      <c r="A15928" s="355">
        <v>44210</v>
      </c>
      <c r="B15928" s="356" t="s">
        <v>1893</v>
      </c>
      <c r="C15928" s="352" t="s">
        <v>56</v>
      </c>
      <c r="D15928" s="358" t="s">
        <v>1161</v>
      </c>
      <c r="E15928" s="359" t="s">
        <v>377</v>
      </c>
      <c r="F15928" s="358" t="s">
        <v>670</v>
      </c>
      <c r="G15928" s="360">
        <f t="shared" si="1108"/>
        <v>4</v>
      </c>
      <c r="H15928" s="360">
        <v>40</v>
      </c>
      <c r="I15928" s="360">
        <v>160</v>
      </c>
      <c r="J15928" s="361"/>
      <c r="K15928" s="361"/>
      <c r="L15928" s="361" t="s">
        <v>1782</v>
      </c>
    </row>
    <row r="15929" spans="1:12" s="245" customFormat="1" ht="15.65" customHeight="1" x14ac:dyDescent="0.3">
      <c r="A15929" s="355">
        <v>44210</v>
      </c>
      <c r="B15929" s="356" t="s">
        <v>1250</v>
      </c>
      <c r="C15929" s="352" t="s">
        <v>56</v>
      </c>
      <c r="D15929" s="358" t="s">
        <v>1161</v>
      </c>
      <c r="E15929" s="359" t="s">
        <v>377</v>
      </c>
      <c r="F15929" s="358" t="s">
        <v>670</v>
      </c>
      <c r="G15929" s="360">
        <f t="shared" si="1108"/>
        <v>100</v>
      </c>
      <c r="H15929" s="360">
        <v>40</v>
      </c>
      <c r="I15929" s="360">
        <v>4000</v>
      </c>
      <c r="J15929" s="361"/>
      <c r="K15929" s="361"/>
      <c r="L15929" s="361" t="s">
        <v>1782</v>
      </c>
    </row>
    <row r="15930" spans="1:12" s="245" customFormat="1" ht="15.65" customHeight="1" x14ac:dyDescent="0.3">
      <c r="A15930" s="355">
        <v>44211</v>
      </c>
      <c r="B15930" s="356" t="s">
        <v>1643</v>
      </c>
      <c r="C15930" s="352" t="s">
        <v>56</v>
      </c>
      <c r="D15930" s="358" t="s">
        <v>1161</v>
      </c>
      <c r="E15930" s="359" t="s">
        <v>377</v>
      </c>
      <c r="F15930" s="358" t="s">
        <v>670</v>
      </c>
      <c r="G15930" s="360">
        <f t="shared" si="1108"/>
        <v>6</v>
      </c>
      <c r="H15930" s="360">
        <v>40</v>
      </c>
      <c r="I15930" s="360">
        <v>240</v>
      </c>
      <c r="J15930" s="361"/>
      <c r="K15930" s="361"/>
      <c r="L15930" s="361" t="s">
        <v>1782</v>
      </c>
    </row>
    <row r="15931" spans="1:12" s="245" customFormat="1" ht="15.65" customHeight="1" x14ac:dyDescent="0.3">
      <c r="A15931" s="355">
        <v>44211</v>
      </c>
      <c r="B15931" s="356" t="s">
        <v>1699</v>
      </c>
      <c r="C15931" s="352" t="s">
        <v>56</v>
      </c>
      <c r="D15931" s="358" t="s">
        <v>1161</v>
      </c>
      <c r="E15931" s="359" t="s">
        <v>377</v>
      </c>
      <c r="F15931" s="358" t="s">
        <v>670</v>
      </c>
      <c r="G15931" s="360">
        <f t="shared" si="1108"/>
        <v>13</v>
      </c>
      <c r="H15931" s="360">
        <v>40</v>
      </c>
      <c r="I15931" s="360">
        <v>520</v>
      </c>
      <c r="J15931" s="361"/>
      <c r="K15931" s="361"/>
      <c r="L15931" s="361" t="s">
        <v>1782</v>
      </c>
    </row>
    <row r="15932" spans="1:12" s="245" customFormat="1" ht="15.65" customHeight="1" x14ac:dyDescent="0.3">
      <c r="A15932" s="355">
        <v>44215</v>
      </c>
      <c r="B15932" s="356" t="s">
        <v>523</v>
      </c>
      <c r="C15932" s="352" t="s">
        <v>56</v>
      </c>
      <c r="D15932" s="358" t="s">
        <v>1161</v>
      </c>
      <c r="E15932" s="359" t="s">
        <v>377</v>
      </c>
      <c r="F15932" s="358" t="s">
        <v>670</v>
      </c>
      <c r="G15932" s="360">
        <f t="shared" si="1108"/>
        <v>10</v>
      </c>
      <c r="H15932" s="360">
        <v>40</v>
      </c>
      <c r="I15932" s="360">
        <v>400</v>
      </c>
      <c r="J15932" s="361"/>
      <c r="K15932" s="361"/>
      <c r="L15932" s="361" t="s">
        <v>1782</v>
      </c>
    </row>
    <row r="15933" spans="1:12" s="245" customFormat="1" ht="15.65" customHeight="1" x14ac:dyDescent="0.3">
      <c r="A15933" s="355">
        <v>44215</v>
      </c>
      <c r="B15933" s="356" t="s">
        <v>1063</v>
      </c>
      <c r="C15933" s="352" t="s">
        <v>56</v>
      </c>
      <c r="D15933" s="358" t="s">
        <v>1161</v>
      </c>
      <c r="E15933" s="359" t="s">
        <v>377</v>
      </c>
      <c r="F15933" s="358" t="s">
        <v>670</v>
      </c>
      <c r="G15933" s="360">
        <f t="shared" si="1108"/>
        <v>32</v>
      </c>
      <c r="H15933" s="360">
        <v>40</v>
      </c>
      <c r="I15933" s="360">
        <v>1280</v>
      </c>
      <c r="J15933" s="361"/>
      <c r="K15933" s="361"/>
      <c r="L15933" s="361" t="s">
        <v>1782</v>
      </c>
    </row>
    <row r="15934" spans="1:12" s="245" customFormat="1" ht="15.65" customHeight="1" x14ac:dyDescent="0.3">
      <c r="A15934" s="355">
        <v>44215</v>
      </c>
      <c r="B15934" s="356" t="s">
        <v>1893</v>
      </c>
      <c r="C15934" s="352" t="s">
        <v>56</v>
      </c>
      <c r="D15934" s="358" t="s">
        <v>1161</v>
      </c>
      <c r="E15934" s="359" t="s">
        <v>377</v>
      </c>
      <c r="F15934" s="358" t="s">
        <v>670</v>
      </c>
      <c r="G15934" s="360">
        <f t="shared" si="1108"/>
        <v>14</v>
      </c>
      <c r="H15934" s="360">
        <v>40</v>
      </c>
      <c r="I15934" s="360">
        <v>560</v>
      </c>
      <c r="J15934" s="361"/>
      <c r="K15934" s="361"/>
      <c r="L15934" s="361" t="s">
        <v>1782</v>
      </c>
    </row>
    <row r="15935" spans="1:12" s="245" customFormat="1" ht="15.65" customHeight="1" x14ac:dyDescent="0.3">
      <c r="A15935" s="355">
        <v>44215</v>
      </c>
      <c r="B15935" s="356" t="s">
        <v>1198</v>
      </c>
      <c r="C15935" s="352" t="s">
        <v>56</v>
      </c>
      <c r="D15935" s="358" t="s">
        <v>1161</v>
      </c>
      <c r="E15935" s="359" t="s">
        <v>377</v>
      </c>
      <c r="F15935" s="358" t="s">
        <v>670</v>
      </c>
      <c r="G15935" s="360">
        <f t="shared" si="1108"/>
        <v>4</v>
      </c>
      <c r="H15935" s="360">
        <v>40</v>
      </c>
      <c r="I15935" s="360">
        <v>160</v>
      </c>
      <c r="J15935" s="361"/>
      <c r="K15935" s="361"/>
      <c r="L15935" s="361" t="s">
        <v>1782</v>
      </c>
    </row>
    <row r="15936" spans="1:12" s="245" customFormat="1" ht="15.65" customHeight="1" x14ac:dyDescent="0.3">
      <c r="A15936" s="355">
        <v>44216</v>
      </c>
      <c r="B15936" s="356" t="s">
        <v>498</v>
      </c>
      <c r="C15936" s="352" t="s">
        <v>56</v>
      </c>
      <c r="D15936" s="358" t="s">
        <v>1161</v>
      </c>
      <c r="E15936" s="359" t="s">
        <v>377</v>
      </c>
      <c r="F15936" s="358" t="s">
        <v>670</v>
      </c>
      <c r="G15936" s="360">
        <f t="shared" si="1108"/>
        <v>6</v>
      </c>
      <c r="H15936" s="360">
        <v>40</v>
      </c>
      <c r="I15936" s="360">
        <v>240</v>
      </c>
      <c r="J15936" s="361"/>
      <c r="K15936" s="361"/>
      <c r="L15936" s="361" t="s">
        <v>1782</v>
      </c>
    </row>
    <row r="15937" spans="1:12" s="245" customFormat="1" ht="15.65" customHeight="1" x14ac:dyDescent="0.3">
      <c r="A15937" s="355">
        <v>44216</v>
      </c>
      <c r="B15937" s="356" t="s">
        <v>1181</v>
      </c>
      <c r="C15937" s="352" t="s">
        <v>56</v>
      </c>
      <c r="D15937" s="358" t="s">
        <v>1161</v>
      </c>
      <c r="E15937" s="359" t="s">
        <v>377</v>
      </c>
      <c r="F15937" s="358" t="s">
        <v>670</v>
      </c>
      <c r="G15937" s="360">
        <f t="shared" ref="G15937:G15948" si="1109">I15937/H15937</f>
        <v>12</v>
      </c>
      <c r="H15937" s="360">
        <v>40</v>
      </c>
      <c r="I15937" s="360">
        <v>480</v>
      </c>
      <c r="J15937" s="361"/>
      <c r="K15937" s="361"/>
      <c r="L15937" s="361" t="s">
        <v>1782</v>
      </c>
    </row>
    <row r="15938" spans="1:12" s="245" customFormat="1" ht="15.65" customHeight="1" x14ac:dyDescent="0.3">
      <c r="A15938" s="355">
        <v>44216</v>
      </c>
      <c r="B15938" s="356" t="s">
        <v>1894</v>
      </c>
      <c r="C15938" s="352" t="s">
        <v>56</v>
      </c>
      <c r="D15938" s="358" t="s">
        <v>1161</v>
      </c>
      <c r="E15938" s="359" t="s">
        <v>377</v>
      </c>
      <c r="F15938" s="358" t="s">
        <v>670</v>
      </c>
      <c r="G15938" s="360">
        <f t="shared" si="1109"/>
        <v>75</v>
      </c>
      <c r="H15938" s="360">
        <v>40</v>
      </c>
      <c r="I15938" s="360">
        <v>3000</v>
      </c>
      <c r="J15938" s="361"/>
      <c r="K15938" s="361"/>
      <c r="L15938" s="361" t="s">
        <v>1782</v>
      </c>
    </row>
    <row r="15939" spans="1:12" ht="15" customHeight="1" x14ac:dyDescent="0.3">
      <c r="A15939" s="355">
        <v>44216</v>
      </c>
      <c r="B15939" s="356" t="s">
        <v>260</v>
      </c>
      <c r="C15939" s="352" t="s">
        <v>56</v>
      </c>
      <c r="D15939" s="358" t="s">
        <v>1161</v>
      </c>
      <c r="E15939" s="359" t="s">
        <v>377</v>
      </c>
      <c r="F15939" s="358" t="s">
        <v>670</v>
      </c>
      <c r="G15939" s="360">
        <f t="shared" si="1109"/>
        <v>20</v>
      </c>
      <c r="H15939" s="360">
        <v>40</v>
      </c>
      <c r="I15939" s="360">
        <v>800</v>
      </c>
      <c r="J15939" s="361"/>
      <c r="K15939" s="361"/>
      <c r="L15939" s="361" t="s">
        <v>1782</v>
      </c>
    </row>
    <row r="15940" spans="1:12" ht="15" customHeight="1" x14ac:dyDescent="0.3">
      <c r="A15940" s="355">
        <v>44216</v>
      </c>
      <c r="B15940" s="356" t="s">
        <v>1223</v>
      </c>
      <c r="C15940" s="352" t="s">
        <v>56</v>
      </c>
      <c r="D15940" s="358" t="s">
        <v>1161</v>
      </c>
      <c r="E15940" s="359" t="s">
        <v>377</v>
      </c>
      <c r="F15940" s="358" t="s">
        <v>670</v>
      </c>
      <c r="G15940" s="360">
        <f t="shared" si="1109"/>
        <v>15</v>
      </c>
      <c r="H15940" s="360">
        <v>40</v>
      </c>
      <c r="I15940" s="360">
        <v>600</v>
      </c>
      <c r="J15940" s="361"/>
      <c r="K15940" s="361"/>
      <c r="L15940" s="361" t="s">
        <v>1782</v>
      </c>
    </row>
    <row r="15941" spans="1:12" ht="15" customHeight="1" x14ac:dyDescent="0.3">
      <c r="A15941" s="355">
        <v>44217</v>
      </c>
      <c r="B15941" s="356" t="s">
        <v>1895</v>
      </c>
      <c r="C15941" s="352" t="s">
        <v>56</v>
      </c>
      <c r="D15941" s="358" t="s">
        <v>1161</v>
      </c>
      <c r="E15941" s="359" t="s">
        <v>377</v>
      </c>
      <c r="F15941" s="358" t="s">
        <v>670</v>
      </c>
      <c r="G15941" s="360">
        <f t="shared" si="1109"/>
        <v>10</v>
      </c>
      <c r="H15941" s="360">
        <v>40</v>
      </c>
      <c r="I15941" s="360">
        <v>400</v>
      </c>
      <c r="J15941" s="361"/>
      <c r="K15941" s="361"/>
      <c r="L15941" s="361" t="s">
        <v>1782</v>
      </c>
    </row>
    <row r="15942" spans="1:12" ht="15" customHeight="1" x14ac:dyDescent="0.3">
      <c r="A15942" s="355">
        <v>44218</v>
      </c>
      <c r="B15942" s="356" t="s">
        <v>1896</v>
      </c>
      <c r="C15942" s="357" t="s">
        <v>351</v>
      </c>
      <c r="D15942" s="358" t="s">
        <v>1161</v>
      </c>
      <c r="E15942" s="359" t="s">
        <v>377</v>
      </c>
      <c r="F15942" s="358" t="s">
        <v>670</v>
      </c>
      <c r="G15942" s="360">
        <f t="shared" si="1109"/>
        <v>4</v>
      </c>
      <c r="H15942" s="360">
        <v>40</v>
      </c>
      <c r="I15942" s="360">
        <v>160</v>
      </c>
      <c r="J15942" s="361"/>
      <c r="K15942" s="361"/>
      <c r="L15942" s="361" t="s">
        <v>1782</v>
      </c>
    </row>
    <row r="15943" spans="1:12" ht="15" customHeight="1" x14ac:dyDescent="0.3">
      <c r="A15943" s="355">
        <v>44218</v>
      </c>
      <c r="B15943" s="356" t="s">
        <v>1663</v>
      </c>
      <c r="C15943" s="357" t="s">
        <v>56</v>
      </c>
      <c r="D15943" s="358" t="s">
        <v>1161</v>
      </c>
      <c r="E15943" s="359" t="s">
        <v>377</v>
      </c>
      <c r="F15943" s="358" t="s">
        <v>670</v>
      </c>
      <c r="G15943" s="360">
        <f t="shared" si="1109"/>
        <v>7</v>
      </c>
      <c r="H15943" s="360">
        <v>40</v>
      </c>
      <c r="I15943" s="360">
        <v>280</v>
      </c>
      <c r="J15943" s="361"/>
      <c r="K15943" s="361"/>
      <c r="L15943" s="361" t="s">
        <v>1782</v>
      </c>
    </row>
    <row r="15944" spans="1:12" ht="15" customHeight="1" x14ac:dyDescent="0.3">
      <c r="A15944" s="355">
        <v>44218</v>
      </c>
      <c r="B15944" s="356" t="s">
        <v>1897</v>
      </c>
      <c r="C15944" s="357" t="s">
        <v>351</v>
      </c>
      <c r="D15944" s="358" t="s">
        <v>1161</v>
      </c>
      <c r="E15944" s="359" t="s">
        <v>377</v>
      </c>
      <c r="F15944" s="358" t="s">
        <v>670</v>
      </c>
      <c r="G15944" s="360">
        <f t="shared" si="1109"/>
        <v>2</v>
      </c>
      <c r="H15944" s="360">
        <v>40</v>
      </c>
      <c r="I15944" s="360">
        <v>80</v>
      </c>
      <c r="J15944" s="361"/>
      <c r="K15944" s="361"/>
      <c r="L15944" s="361" t="s">
        <v>1782</v>
      </c>
    </row>
    <row r="15945" spans="1:12" ht="15" customHeight="1" x14ac:dyDescent="0.3">
      <c r="A15945" s="355">
        <v>44217</v>
      </c>
      <c r="B15945" s="356" t="s">
        <v>1898</v>
      </c>
      <c r="C15945" s="357" t="s">
        <v>351</v>
      </c>
      <c r="D15945" s="358" t="s">
        <v>1161</v>
      </c>
      <c r="E15945" s="359" t="s">
        <v>377</v>
      </c>
      <c r="F15945" s="358" t="s">
        <v>670</v>
      </c>
      <c r="G15945" s="360">
        <f t="shared" si="1109"/>
        <v>1</v>
      </c>
      <c r="H15945" s="360">
        <v>40</v>
      </c>
      <c r="I15945" s="360">
        <v>40</v>
      </c>
      <c r="J15945" s="361"/>
      <c r="K15945" s="361"/>
      <c r="L15945" s="361" t="s">
        <v>1782</v>
      </c>
    </row>
    <row r="15946" spans="1:12" ht="15" customHeight="1" x14ac:dyDescent="0.3">
      <c r="A15946" s="355">
        <v>44217</v>
      </c>
      <c r="B15946" s="356" t="s">
        <v>1899</v>
      </c>
      <c r="C15946" s="357" t="s">
        <v>10</v>
      </c>
      <c r="D15946" s="358" t="s">
        <v>1161</v>
      </c>
      <c r="E15946" s="359" t="s">
        <v>377</v>
      </c>
      <c r="F15946" s="358" t="s">
        <v>670</v>
      </c>
      <c r="G15946" s="360">
        <f t="shared" si="1109"/>
        <v>16</v>
      </c>
      <c r="H15946" s="360">
        <v>40</v>
      </c>
      <c r="I15946" s="360">
        <v>640</v>
      </c>
      <c r="J15946" s="361"/>
      <c r="K15946" s="361"/>
      <c r="L15946" s="361" t="s">
        <v>1782</v>
      </c>
    </row>
    <row r="15947" spans="1:12" ht="15" customHeight="1" x14ac:dyDescent="0.3">
      <c r="A15947" s="355">
        <v>44217</v>
      </c>
      <c r="B15947" s="356" t="s">
        <v>1895</v>
      </c>
      <c r="C15947" s="357" t="s">
        <v>351</v>
      </c>
      <c r="D15947" s="358" t="s">
        <v>1161</v>
      </c>
      <c r="E15947" s="359" t="s">
        <v>377</v>
      </c>
      <c r="F15947" s="358" t="s">
        <v>670</v>
      </c>
      <c r="G15947" s="360">
        <f t="shared" si="1109"/>
        <v>6</v>
      </c>
      <c r="H15947" s="360">
        <v>40</v>
      </c>
      <c r="I15947" s="360">
        <v>240</v>
      </c>
      <c r="J15947" s="361"/>
      <c r="K15947" s="361"/>
      <c r="L15947" s="361" t="s">
        <v>1782</v>
      </c>
    </row>
    <row r="15948" spans="1:12" ht="15" customHeight="1" x14ac:dyDescent="0.3">
      <c r="A15948" s="355">
        <v>44217</v>
      </c>
      <c r="B15948" s="356" t="s">
        <v>831</v>
      </c>
      <c r="C15948" s="357" t="s">
        <v>56</v>
      </c>
      <c r="D15948" s="358" t="s">
        <v>1161</v>
      </c>
      <c r="E15948" s="359" t="s">
        <v>377</v>
      </c>
      <c r="F15948" s="358" t="s">
        <v>670</v>
      </c>
      <c r="G15948" s="360">
        <f t="shared" si="1109"/>
        <v>5</v>
      </c>
      <c r="H15948" s="360">
        <v>40</v>
      </c>
      <c r="I15948" s="360">
        <v>200</v>
      </c>
      <c r="J15948" s="361"/>
      <c r="K15948" s="361"/>
      <c r="L15948" s="361" t="s">
        <v>1782</v>
      </c>
    </row>
    <row r="15949" spans="1:12" s="245" customFormat="1" ht="15.65" customHeight="1" x14ac:dyDescent="0.3">
      <c r="A15949" s="355">
        <v>44222</v>
      </c>
      <c r="B15949" s="356" t="s">
        <v>1900</v>
      </c>
      <c r="C15949" s="357" t="s">
        <v>291</v>
      </c>
      <c r="D15949" s="358" t="s">
        <v>1161</v>
      </c>
      <c r="E15949" s="359" t="s">
        <v>377</v>
      </c>
      <c r="F15949" s="358" t="s">
        <v>670</v>
      </c>
      <c r="G15949" s="360">
        <f t="shared" ref="G15949:G15959" si="1110">I15949/H15949</f>
        <v>10</v>
      </c>
      <c r="H15949" s="360">
        <v>40</v>
      </c>
      <c r="I15949" s="360">
        <v>400</v>
      </c>
      <c r="J15949" s="361"/>
      <c r="K15949" s="361"/>
      <c r="L15949" s="361" t="s">
        <v>1782</v>
      </c>
    </row>
    <row r="15950" spans="1:12" ht="15" customHeight="1" x14ac:dyDescent="0.3">
      <c r="A15950" s="355">
        <v>44222</v>
      </c>
      <c r="B15950" s="356" t="s">
        <v>345</v>
      </c>
      <c r="C15950" s="357" t="s">
        <v>56</v>
      </c>
      <c r="D15950" s="358" t="s">
        <v>1161</v>
      </c>
      <c r="E15950" s="359" t="s">
        <v>377</v>
      </c>
      <c r="F15950" s="358" t="s">
        <v>670</v>
      </c>
      <c r="G15950" s="360">
        <f t="shared" si="1110"/>
        <v>7</v>
      </c>
      <c r="H15950" s="360">
        <v>40</v>
      </c>
      <c r="I15950" s="360">
        <v>280</v>
      </c>
      <c r="J15950" s="361"/>
      <c r="K15950" s="361"/>
      <c r="L15950" s="361" t="s">
        <v>1782</v>
      </c>
    </row>
    <row r="15951" spans="1:12" ht="15" customHeight="1" x14ac:dyDescent="0.3">
      <c r="A15951" s="355">
        <v>44222</v>
      </c>
      <c r="B15951" s="356" t="s">
        <v>1901</v>
      </c>
      <c r="C15951" s="357" t="s">
        <v>56</v>
      </c>
      <c r="D15951" s="358" t="s">
        <v>1161</v>
      </c>
      <c r="E15951" s="359" t="s">
        <v>377</v>
      </c>
      <c r="F15951" s="358" t="s">
        <v>670</v>
      </c>
      <c r="G15951" s="360">
        <f t="shared" si="1110"/>
        <v>10</v>
      </c>
      <c r="H15951" s="360">
        <v>40</v>
      </c>
      <c r="I15951" s="360">
        <v>400</v>
      </c>
      <c r="J15951" s="361"/>
      <c r="K15951" s="361"/>
      <c r="L15951" s="361" t="s">
        <v>1782</v>
      </c>
    </row>
    <row r="15952" spans="1:12" ht="15" customHeight="1" x14ac:dyDescent="0.3">
      <c r="A15952" s="355">
        <v>44223</v>
      </c>
      <c r="B15952" s="356" t="s">
        <v>216</v>
      </c>
      <c r="C15952" s="357" t="s">
        <v>56</v>
      </c>
      <c r="D15952" s="358" t="s">
        <v>1161</v>
      </c>
      <c r="E15952" s="359" t="s">
        <v>377</v>
      </c>
      <c r="F15952" s="358" t="s">
        <v>670</v>
      </c>
      <c r="G15952" s="360">
        <f t="shared" si="1110"/>
        <v>30</v>
      </c>
      <c r="H15952" s="360">
        <v>40</v>
      </c>
      <c r="I15952" s="360">
        <v>1200</v>
      </c>
      <c r="J15952" s="361"/>
      <c r="K15952" s="361"/>
      <c r="L15952" s="361" t="s">
        <v>1782</v>
      </c>
    </row>
    <row r="15953" spans="1:12" ht="15" customHeight="1" x14ac:dyDescent="0.3">
      <c r="A15953" s="355">
        <v>44223</v>
      </c>
      <c r="B15953" s="356" t="s">
        <v>1401</v>
      </c>
      <c r="C15953" s="357" t="s">
        <v>351</v>
      </c>
      <c r="D15953" s="358" t="s">
        <v>1161</v>
      </c>
      <c r="E15953" s="359" t="s">
        <v>377</v>
      </c>
      <c r="F15953" s="358" t="s">
        <v>670</v>
      </c>
      <c r="G15953" s="360">
        <f t="shared" si="1110"/>
        <v>8</v>
      </c>
      <c r="H15953" s="360">
        <v>40</v>
      </c>
      <c r="I15953" s="360">
        <v>320</v>
      </c>
      <c r="J15953" s="361"/>
      <c r="K15953" s="361"/>
      <c r="L15953" s="361" t="s">
        <v>1782</v>
      </c>
    </row>
    <row r="15954" spans="1:12" ht="15" customHeight="1" x14ac:dyDescent="0.3">
      <c r="A15954" s="355">
        <v>44223</v>
      </c>
      <c r="B15954" s="356" t="s">
        <v>1902</v>
      </c>
      <c r="C15954" s="357" t="s">
        <v>56</v>
      </c>
      <c r="D15954" s="358" t="s">
        <v>1161</v>
      </c>
      <c r="E15954" s="359" t="s">
        <v>377</v>
      </c>
      <c r="F15954" s="358" t="s">
        <v>670</v>
      </c>
      <c r="G15954" s="360">
        <f t="shared" si="1110"/>
        <v>13</v>
      </c>
      <c r="H15954" s="360">
        <v>40</v>
      </c>
      <c r="I15954" s="360">
        <v>520</v>
      </c>
      <c r="J15954" s="361"/>
      <c r="K15954" s="361"/>
      <c r="L15954" s="361" t="s">
        <v>1782</v>
      </c>
    </row>
    <row r="15955" spans="1:12" ht="15" customHeight="1" x14ac:dyDescent="0.3">
      <c r="A15955" s="355">
        <v>44223</v>
      </c>
      <c r="B15955" s="356" t="s">
        <v>1399</v>
      </c>
      <c r="C15955" s="357" t="s">
        <v>56</v>
      </c>
      <c r="D15955" s="358" t="s">
        <v>1161</v>
      </c>
      <c r="E15955" s="359" t="s">
        <v>377</v>
      </c>
      <c r="F15955" s="358" t="s">
        <v>670</v>
      </c>
      <c r="G15955" s="360">
        <f t="shared" si="1110"/>
        <v>25</v>
      </c>
      <c r="H15955" s="360">
        <v>40</v>
      </c>
      <c r="I15955" s="360">
        <v>1000</v>
      </c>
      <c r="J15955" s="361"/>
      <c r="K15955" s="361"/>
      <c r="L15955" s="361" t="s">
        <v>1782</v>
      </c>
    </row>
    <row r="15956" spans="1:12" ht="15" customHeight="1" x14ac:dyDescent="0.3">
      <c r="A15956" s="355">
        <v>44223</v>
      </c>
      <c r="B15956" s="356" t="s">
        <v>1399</v>
      </c>
      <c r="C15956" s="357" t="s">
        <v>56</v>
      </c>
      <c r="D15956" s="358" t="s">
        <v>1903</v>
      </c>
      <c r="E15956" s="359" t="s">
        <v>377</v>
      </c>
      <c r="F15956" s="358" t="s">
        <v>27</v>
      </c>
      <c r="G15956" s="360">
        <f t="shared" si="1110"/>
        <v>10</v>
      </c>
      <c r="H15956" s="360">
        <v>10</v>
      </c>
      <c r="I15956" s="360">
        <v>100</v>
      </c>
      <c r="J15956" s="361"/>
      <c r="K15956" s="361"/>
      <c r="L15956" s="361" t="s">
        <v>1782</v>
      </c>
    </row>
    <row r="15957" spans="1:12" ht="15" customHeight="1" x14ac:dyDescent="0.3">
      <c r="A15957" s="355">
        <v>44224</v>
      </c>
      <c r="B15957" s="356" t="s">
        <v>1904</v>
      </c>
      <c r="C15957" s="357" t="s">
        <v>56</v>
      </c>
      <c r="D15957" s="358" t="s">
        <v>1161</v>
      </c>
      <c r="E15957" s="359" t="s">
        <v>377</v>
      </c>
      <c r="F15957" s="358" t="s">
        <v>670</v>
      </c>
      <c r="G15957" s="360">
        <f t="shared" si="1110"/>
        <v>10</v>
      </c>
      <c r="H15957" s="360">
        <v>40</v>
      </c>
      <c r="I15957" s="360">
        <v>400</v>
      </c>
      <c r="J15957" s="361"/>
      <c r="K15957" s="361"/>
      <c r="L15957" s="361" t="s">
        <v>1782</v>
      </c>
    </row>
    <row r="15958" spans="1:12" ht="15" customHeight="1" x14ac:dyDescent="0.3">
      <c r="A15958" s="355">
        <v>44224</v>
      </c>
      <c r="B15958" s="356" t="s">
        <v>417</v>
      </c>
      <c r="C15958" s="357" t="s">
        <v>56</v>
      </c>
      <c r="D15958" s="358" t="s">
        <v>1161</v>
      </c>
      <c r="E15958" s="359" t="s">
        <v>377</v>
      </c>
      <c r="F15958" s="358" t="s">
        <v>670</v>
      </c>
      <c r="G15958" s="360">
        <f t="shared" si="1110"/>
        <v>25</v>
      </c>
      <c r="H15958" s="360">
        <v>40</v>
      </c>
      <c r="I15958" s="360">
        <v>1000</v>
      </c>
      <c r="J15958" s="361"/>
      <c r="K15958" s="361"/>
      <c r="L15958" s="361" t="s">
        <v>1782</v>
      </c>
    </row>
    <row r="15959" spans="1:12" ht="15" customHeight="1" x14ac:dyDescent="0.3">
      <c r="A15959" s="355">
        <v>44224</v>
      </c>
      <c r="B15959" s="356" t="s">
        <v>831</v>
      </c>
      <c r="C15959" s="357" t="s">
        <v>56</v>
      </c>
      <c r="D15959" s="358" t="s">
        <v>12</v>
      </c>
      <c r="E15959" s="359" t="s">
        <v>377</v>
      </c>
      <c r="F15959" s="358" t="s">
        <v>1115</v>
      </c>
      <c r="G15959" s="360">
        <f t="shared" si="1110"/>
        <v>20</v>
      </c>
      <c r="H15959" s="360">
        <v>100</v>
      </c>
      <c r="I15959" s="360">
        <v>2000</v>
      </c>
      <c r="J15959" s="361"/>
      <c r="K15959" s="361"/>
      <c r="L15959" s="361" t="s">
        <v>1782</v>
      </c>
    </row>
    <row r="15960" spans="1:12" ht="15" customHeight="1" x14ac:dyDescent="0.3">
      <c r="A15960" s="355">
        <v>44224</v>
      </c>
      <c r="B15960" s="356" t="s">
        <v>831</v>
      </c>
      <c r="C15960" s="357" t="s">
        <v>56</v>
      </c>
      <c r="D15960" s="358" t="s">
        <v>1888</v>
      </c>
      <c r="E15960" s="359" t="s">
        <v>377</v>
      </c>
      <c r="F15960" s="358" t="s">
        <v>15</v>
      </c>
      <c r="G15960" s="360">
        <f t="shared" ref="G15960:G15981" si="1111">I15960/H15960</f>
        <v>1.2</v>
      </c>
      <c r="H15960" s="360">
        <v>200</v>
      </c>
      <c r="I15960" s="360">
        <v>240</v>
      </c>
      <c r="J15960" s="361"/>
      <c r="K15960" s="361"/>
      <c r="L15960" s="361" t="s">
        <v>1782</v>
      </c>
    </row>
    <row r="15961" spans="1:12" ht="15" customHeight="1" x14ac:dyDescent="0.3">
      <c r="A15961" s="355">
        <v>44224</v>
      </c>
      <c r="B15961" s="356" t="s">
        <v>831</v>
      </c>
      <c r="C15961" s="357" t="s">
        <v>56</v>
      </c>
      <c r="D15961" s="358" t="s">
        <v>214</v>
      </c>
      <c r="E15961" s="359" t="s">
        <v>377</v>
      </c>
      <c r="F15961" s="358" t="s">
        <v>41</v>
      </c>
      <c r="G15961" s="360">
        <f t="shared" si="1111"/>
        <v>100</v>
      </c>
      <c r="H15961" s="360">
        <v>1</v>
      </c>
      <c r="I15961" s="360">
        <v>100</v>
      </c>
      <c r="J15961" s="361"/>
      <c r="K15961" s="361"/>
      <c r="L15961" s="361" t="s">
        <v>1782</v>
      </c>
    </row>
    <row r="15962" spans="1:12" ht="15" customHeight="1" x14ac:dyDescent="0.3">
      <c r="A15962" s="355">
        <v>44224</v>
      </c>
      <c r="B15962" s="356" t="s">
        <v>831</v>
      </c>
      <c r="C15962" s="357" t="s">
        <v>56</v>
      </c>
      <c r="D15962" s="358" t="s">
        <v>1905</v>
      </c>
      <c r="E15962" s="359" t="s">
        <v>377</v>
      </c>
      <c r="F15962" s="358" t="s">
        <v>27</v>
      </c>
      <c r="G15962" s="360">
        <f t="shared" si="1111"/>
        <v>3000</v>
      </c>
      <c r="H15962" s="360">
        <v>1</v>
      </c>
      <c r="I15962" s="360">
        <v>3000</v>
      </c>
      <c r="J15962" s="361"/>
      <c r="K15962" s="361"/>
      <c r="L15962" s="361" t="s">
        <v>1782</v>
      </c>
    </row>
    <row r="15963" spans="1:12" ht="15" customHeight="1" x14ac:dyDescent="0.3">
      <c r="A15963" s="355">
        <v>44224</v>
      </c>
      <c r="B15963" s="356" t="s">
        <v>831</v>
      </c>
      <c r="C15963" s="357" t="s">
        <v>56</v>
      </c>
      <c r="D15963" s="358" t="s">
        <v>1857</v>
      </c>
      <c r="E15963" s="359" t="s">
        <v>377</v>
      </c>
      <c r="F15963" s="358" t="s">
        <v>31</v>
      </c>
      <c r="G15963" s="360">
        <f t="shared" si="1111"/>
        <v>120</v>
      </c>
      <c r="H15963" s="360">
        <v>100</v>
      </c>
      <c r="I15963" s="360">
        <v>12000</v>
      </c>
      <c r="J15963" s="361"/>
      <c r="K15963" s="361"/>
      <c r="L15963" s="361" t="s">
        <v>1782</v>
      </c>
    </row>
    <row r="15964" spans="1:12" ht="15" customHeight="1" x14ac:dyDescent="0.3">
      <c r="A15964" s="355">
        <v>44210</v>
      </c>
      <c r="B15964" s="356" t="s">
        <v>2009</v>
      </c>
      <c r="C15964" s="357" t="s">
        <v>1135</v>
      </c>
      <c r="D15964" s="358" t="s">
        <v>1906</v>
      </c>
      <c r="E15964" s="359" t="s">
        <v>377</v>
      </c>
      <c r="F15964" s="358" t="s">
        <v>1739</v>
      </c>
      <c r="G15964" s="360">
        <f t="shared" si="1111"/>
        <v>20000</v>
      </c>
      <c r="H15964" s="360">
        <v>1</v>
      </c>
      <c r="I15964" s="360">
        <v>20000</v>
      </c>
      <c r="J15964" s="361"/>
      <c r="K15964" s="361"/>
      <c r="L15964" s="361" t="s">
        <v>1782</v>
      </c>
    </row>
    <row r="15965" spans="1:12" ht="15" customHeight="1" x14ac:dyDescent="0.3">
      <c r="A15965" s="355">
        <v>44211</v>
      </c>
      <c r="B15965" s="356" t="s">
        <v>1907</v>
      </c>
      <c r="C15965" s="357" t="s">
        <v>291</v>
      </c>
      <c r="D15965" s="358" t="s">
        <v>758</v>
      </c>
      <c r="E15965" s="359" t="s">
        <v>377</v>
      </c>
      <c r="F15965" s="358" t="s">
        <v>1704</v>
      </c>
      <c r="G15965" s="360">
        <f t="shared" si="1111"/>
        <v>20</v>
      </c>
      <c r="H15965" s="360">
        <v>1</v>
      </c>
      <c r="I15965" s="360">
        <v>20</v>
      </c>
      <c r="J15965" s="361"/>
      <c r="K15965" s="361"/>
      <c r="L15965" s="361" t="s">
        <v>1782</v>
      </c>
    </row>
    <row r="15966" spans="1:12" ht="15" customHeight="1" x14ac:dyDescent="0.3">
      <c r="A15966" s="355">
        <v>44211</v>
      </c>
      <c r="B15966" s="356" t="s">
        <v>2009</v>
      </c>
      <c r="C15966" s="357" t="s">
        <v>1135</v>
      </c>
      <c r="D15966" s="358" t="s">
        <v>1668</v>
      </c>
      <c r="E15966" s="359" t="s">
        <v>377</v>
      </c>
      <c r="F15966" s="358" t="s">
        <v>1739</v>
      </c>
      <c r="G15966" s="360">
        <f t="shared" si="1111"/>
        <v>15600</v>
      </c>
      <c r="H15966" s="360">
        <v>1</v>
      </c>
      <c r="I15966" s="360">
        <v>15600</v>
      </c>
      <c r="J15966" s="361"/>
      <c r="K15966" s="361"/>
      <c r="L15966" s="361" t="s">
        <v>1782</v>
      </c>
    </row>
    <row r="15967" spans="1:12" ht="15" customHeight="1" x14ac:dyDescent="0.3">
      <c r="A15967" s="355">
        <v>44215</v>
      </c>
      <c r="B15967" s="356" t="s">
        <v>1390</v>
      </c>
      <c r="C15967" s="357" t="s">
        <v>1135</v>
      </c>
      <c r="D15967" s="358" t="s">
        <v>1908</v>
      </c>
      <c r="E15967" s="359" t="s">
        <v>377</v>
      </c>
      <c r="F15967" s="358" t="s">
        <v>1736</v>
      </c>
      <c r="G15967" s="360">
        <f t="shared" si="1111"/>
        <v>160</v>
      </c>
      <c r="H15967" s="360">
        <v>50</v>
      </c>
      <c r="I15967" s="360">
        <v>8000</v>
      </c>
      <c r="J15967" s="361"/>
      <c r="K15967" s="361"/>
      <c r="L15967" s="361" t="s">
        <v>1782</v>
      </c>
    </row>
    <row r="15968" spans="1:12" ht="15" customHeight="1" x14ac:dyDescent="0.3">
      <c r="A15968" s="355">
        <v>44215</v>
      </c>
      <c r="B15968" s="356" t="s">
        <v>1909</v>
      </c>
      <c r="C15968" s="357" t="s">
        <v>56</v>
      </c>
      <c r="D15968" s="358" t="s">
        <v>1158</v>
      </c>
      <c r="E15968" s="359" t="s">
        <v>377</v>
      </c>
      <c r="F15968" s="358" t="s">
        <v>31</v>
      </c>
      <c r="G15968" s="360">
        <f t="shared" si="1111"/>
        <v>200</v>
      </c>
      <c r="H15968" s="360">
        <v>100</v>
      </c>
      <c r="I15968" s="360">
        <v>20000</v>
      </c>
      <c r="J15968" s="361"/>
      <c r="K15968" s="361"/>
      <c r="L15968" s="361" t="s">
        <v>1782</v>
      </c>
    </row>
    <row r="15969" spans="1:12" ht="15" customHeight="1" x14ac:dyDescent="0.3">
      <c r="A15969" s="355">
        <v>44216</v>
      </c>
      <c r="B15969" s="356" t="s">
        <v>1779</v>
      </c>
      <c r="C15969" s="357" t="s">
        <v>932</v>
      </c>
      <c r="D15969" s="358" t="s">
        <v>1910</v>
      </c>
      <c r="E15969" s="359" t="s">
        <v>377</v>
      </c>
      <c r="F15969" s="358" t="s">
        <v>1656</v>
      </c>
      <c r="G15969" s="360">
        <f t="shared" si="1111"/>
        <v>100</v>
      </c>
      <c r="H15969" s="360">
        <v>1</v>
      </c>
      <c r="I15969" s="360">
        <v>100</v>
      </c>
      <c r="J15969" s="361"/>
      <c r="K15969" s="361"/>
      <c r="L15969" s="361" t="s">
        <v>1782</v>
      </c>
    </row>
    <row r="15970" spans="1:12" ht="15" customHeight="1" x14ac:dyDescent="0.3">
      <c r="A15970" s="355">
        <v>44217</v>
      </c>
      <c r="B15970" s="356" t="s">
        <v>1911</v>
      </c>
      <c r="C15970" s="357" t="s">
        <v>291</v>
      </c>
      <c r="D15970" s="358" t="s">
        <v>1912</v>
      </c>
      <c r="E15970" s="359" t="s">
        <v>377</v>
      </c>
      <c r="F15970" s="358" t="s">
        <v>1115</v>
      </c>
      <c r="G15970" s="360">
        <f t="shared" si="1111"/>
        <v>1200</v>
      </c>
      <c r="H15970" s="360">
        <v>5</v>
      </c>
      <c r="I15970" s="360">
        <v>6000</v>
      </c>
      <c r="J15970" s="361"/>
      <c r="K15970" s="361"/>
      <c r="L15970" s="361" t="s">
        <v>1782</v>
      </c>
    </row>
    <row r="15971" spans="1:12" s="245" customFormat="1" ht="15.65" customHeight="1" x14ac:dyDescent="0.3">
      <c r="A15971" s="355">
        <v>44217</v>
      </c>
      <c r="B15971" s="356" t="s">
        <v>1911</v>
      </c>
      <c r="C15971" s="357" t="s">
        <v>291</v>
      </c>
      <c r="D15971" s="358" t="s">
        <v>1753</v>
      </c>
      <c r="E15971" s="359" t="s">
        <v>377</v>
      </c>
      <c r="F15971" s="358" t="s">
        <v>31</v>
      </c>
      <c r="G15971" s="360">
        <f t="shared" si="1111"/>
        <v>20</v>
      </c>
      <c r="H15971" s="360">
        <v>100</v>
      </c>
      <c r="I15971" s="360">
        <v>2000</v>
      </c>
      <c r="J15971" s="361"/>
      <c r="K15971" s="361"/>
      <c r="L15971" s="361" t="s">
        <v>1782</v>
      </c>
    </row>
    <row r="15972" spans="1:12" ht="15" customHeight="1" x14ac:dyDescent="0.3">
      <c r="A15972" s="355">
        <v>44217</v>
      </c>
      <c r="B15972" s="356" t="s">
        <v>1911</v>
      </c>
      <c r="C15972" s="357" t="s">
        <v>291</v>
      </c>
      <c r="D15972" s="358" t="s">
        <v>1913</v>
      </c>
      <c r="E15972" s="359" t="s">
        <v>377</v>
      </c>
      <c r="F15972" s="358" t="s">
        <v>31</v>
      </c>
      <c r="G15972" s="360">
        <f t="shared" si="1111"/>
        <v>20</v>
      </c>
      <c r="H15972" s="360">
        <v>100</v>
      </c>
      <c r="I15972" s="360">
        <v>2000</v>
      </c>
      <c r="J15972" s="361"/>
      <c r="K15972" s="361"/>
      <c r="L15972" s="361" t="s">
        <v>1782</v>
      </c>
    </row>
    <row r="15973" spans="1:12" ht="15" customHeight="1" x14ac:dyDescent="0.3">
      <c r="A15973" s="355">
        <v>44217</v>
      </c>
      <c r="B15973" s="356" t="s">
        <v>1658</v>
      </c>
      <c r="C15973" s="357" t="s">
        <v>1135</v>
      </c>
      <c r="D15973" s="358" t="s">
        <v>1753</v>
      </c>
      <c r="E15973" s="359" t="s">
        <v>377</v>
      </c>
      <c r="F15973" s="358" t="s">
        <v>31</v>
      </c>
      <c r="G15973" s="360">
        <f t="shared" si="1111"/>
        <v>20</v>
      </c>
      <c r="H15973" s="360">
        <v>100</v>
      </c>
      <c r="I15973" s="360">
        <v>2000</v>
      </c>
      <c r="J15973" s="361"/>
      <c r="K15973" s="361"/>
      <c r="L15973" s="361" t="s">
        <v>1782</v>
      </c>
    </row>
    <row r="15974" spans="1:12" ht="15" customHeight="1" x14ac:dyDescent="0.3">
      <c r="A15974" s="355">
        <v>44217</v>
      </c>
      <c r="B15974" s="356" t="s">
        <v>1658</v>
      </c>
      <c r="C15974" s="357" t="s">
        <v>1135</v>
      </c>
      <c r="D15974" s="358" t="s">
        <v>1914</v>
      </c>
      <c r="E15974" s="359" t="s">
        <v>377</v>
      </c>
      <c r="F15974" s="358" t="s">
        <v>181</v>
      </c>
      <c r="G15974" s="360">
        <f t="shared" si="1111"/>
        <v>5000</v>
      </c>
      <c r="H15974" s="360">
        <v>1</v>
      </c>
      <c r="I15974" s="360">
        <v>5000</v>
      </c>
      <c r="J15974" s="361"/>
      <c r="K15974" s="361"/>
      <c r="L15974" s="361" t="s">
        <v>1782</v>
      </c>
    </row>
    <row r="15975" spans="1:12" ht="15" customHeight="1" x14ac:dyDescent="0.3">
      <c r="A15975" s="355">
        <v>44217</v>
      </c>
      <c r="B15975" s="356" t="s">
        <v>1658</v>
      </c>
      <c r="C15975" s="357" t="s">
        <v>1135</v>
      </c>
      <c r="D15975" s="358" t="s">
        <v>46</v>
      </c>
      <c r="E15975" s="359" t="s">
        <v>377</v>
      </c>
      <c r="F15975" s="358" t="s">
        <v>46</v>
      </c>
      <c r="G15975" s="360">
        <f t="shared" si="1111"/>
        <v>200</v>
      </c>
      <c r="H15975" s="360">
        <v>1</v>
      </c>
      <c r="I15975" s="360">
        <v>200</v>
      </c>
      <c r="J15975" s="361"/>
      <c r="K15975" s="361"/>
      <c r="L15975" s="361" t="s">
        <v>1782</v>
      </c>
    </row>
    <row r="15976" spans="1:12" ht="15" customHeight="1" x14ac:dyDescent="0.3">
      <c r="A15976" s="355">
        <v>44217</v>
      </c>
      <c r="B15976" s="356" t="s">
        <v>941</v>
      </c>
      <c r="C15976" s="357" t="s">
        <v>291</v>
      </c>
      <c r="D15976" s="358" t="s">
        <v>756</v>
      </c>
      <c r="E15976" s="359" t="s">
        <v>377</v>
      </c>
      <c r="F15976" s="358" t="s">
        <v>1704</v>
      </c>
      <c r="G15976" s="360">
        <f t="shared" si="1111"/>
        <v>1</v>
      </c>
      <c r="H15976" s="360">
        <v>1</v>
      </c>
      <c r="I15976" s="360">
        <v>1</v>
      </c>
      <c r="J15976" s="361"/>
      <c r="K15976" s="361"/>
      <c r="L15976" s="361" t="s">
        <v>1782</v>
      </c>
    </row>
    <row r="15977" spans="1:12" ht="15" customHeight="1" x14ac:dyDescent="0.3">
      <c r="A15977" s="355">
        <v>44217</v>
      </c>
      <c r="B15977" s="356" t="s">
        <v>941</v>
      </c>
      <c r="C15977" s="357" t="s">
        <v>291</v>
      </c>
      <c r="D15977" s="358" t="s">
        <v>1158</v>
      </c>
      <c r="E15977" s="359" t="s">
        <v>377</v>
      </c>
      <c r="F15977" s="358" t="s">
        <v>31</v>
      </c>
      <c r="G15977" s="360">
        <f t="shared" si="1111"/>
        <v>10</v>
      </c>
      <c r="H15977" s="360">
        <v>100</v>
      </c>
      <c r="I15977" s="360">
        <v>1000</v>
      </c>
      <c r="J15977" s="361"/>
      <c r="K15977" s="361"/>
      <c r="L15977" s="361" t="s">
        <v>1782</v>
      </c>
    </row>
    <row r="15978" spans="1:12" ht="15" customHeight="1" x14ac:dyDescent="0.3">
      <c r="A15978" s="355">
        <v>44217</v>
      </c>
      <c r="B15978" s="356" t="s">
        <v>135</v>
      </c>
      <c r="C15978" s="357" t="s">
        <v>351</v>
      </c>
      <c r="D15978" s="358" t="s">
        <v>1915</v>
      </c>
      <c r="E15978" s="359" t="s">
        <v>377</v>
      </c>
      <c r="F15978" s="358" t="s">
        <v>1917</v>
      </c>
      <c r="G15978" s="360">
        <f t="shared" si="1111"/>
        <v>2</v>
      </c>
      <c r="H15978" s="360">
        <v>50</v>
      </c>
      <c r="I15978" s="360">
        <v>100</v>
      </c>
      <c r="J15978" s="361"/>
      <c r="K15978" s="361"/>
      <c r="L15978" s="361" t="s">
        <v>1782</v>
      </c>
    </row>
    <row r="15979" spans="1:12" ht="15" customHeight="1" x14ac:dyDescent="0.3">
      <c r="A15979" s="355">
        <v>44217</v>
      </c>
      <c r="B15979" s="356" t="s">
        <v>135</v>
      </c>
      <c r="C15979" s="357" t="s">
        <v>351</v>
      </c>
      <c r="D15979" s="358" t="s">
        <v>1916</v>
      </c>
      <c r="E15979" s="359" t="s">
        <v>377</v>
      </c>
      <c r="F15979" s="358" t="s">
        <v>1736</v>
      </c>
      <c r="G15979" s="360">
        <f t="shared" si="1111"/>
        <v>1</v>
      </c>
      <c r="H15979" s="360">
        <v>100</v>
      </c>
      <c r="I15979" s="360">
        <v>100</v>
      </c>
      <c r="J15979" s="361"/>
      <c r="K15979" s="361"/>
      <c r="L15979" s="361" t="s">
        <v>1782</v>
      </c>
    </row>
    <row r="15980" spans="1:12" ht="15" customHeight="1" x14ac:dyDescent="0.3">
      <c r="A15980" s="355">
        <v>44218</v>
      </c>
      <c r="B15980" s="356" t="s">
        <v>1658</v>
      </c>
      <c r="C15980" s="357" t="s">
        <v>1135</v>
      </c>
      <c r="D15980" s="358" t="s">
        <v>1918</v>
      </c>
      <c r="E15980" s="359" t="s">
        <v>377</v>
      </c>
      <c r="F15980" s="358" t="s">
        <v>31</v>
      </c>
      <c r="G15980" s="360">
        <f t="shared" si="1111"/>
        <v>50</v>
      </c>
      <c r="H15980" s="360">
        <v>100</v>
      </c>
      <c r="I15980" s="360">
        <v>5000</v>
      </c>
      <c r="J15980" s="361"/>
      <c r="K15980" s="361"/>
      <c r="L15980" s="361" t="s">
        <v>1782</v>
      </c>
    </row>
    <row r="15981" spans="1:12" ht="15" customHeight="1" x14ac:dyDescent="0.3">
      <c r="A15981" s="355">
        <v>44218</v>
      </c>
      <c r="B15981" s="356" t="s">
        <v>2009</v>
      </c>
      <c r="C15981" s="357" t="s">
        <v>1135</v>
      </c>
      <c r="D15981" s="358" t="s">
        <v>1919</v>
      </c>
      <c r="E15981" s="359" t="s">
        <v>377</v>
      </c>
      <c r="F15981" s="358" t="s">
        <v>1739</v>
      </c>
      <c r="G15981" s="360">
        <f t="shared" si="1111"/>
        <v>13000</v>
      </c>
      <c r="H15981" s="360">
        <v>1</v>
      </c>
      <c r="I15981" s="360">
        <v>13000</v>
      </c>
      <c r="J15981" s="361"/>
      <c r="K15981" s="361"/>
      <c r="L15981" s="361" t="s">
        <v>1782</v>
      </c>
    </row>
    <row r="15982" spans="1:12" ht="15" customHeight="1" x14ac:dyDescent="0.3">
      <c r="A15982" s="355">
        <v>44224</v>
      </c>
      <c r="B15982" s="356" t="s">
        <v>1597</v>
      </c>
      <c r="C15982" s="357" t="s">
        <v>56</v>
      </c>
      <c r="D15982" s="358" t="s">
        <v>1920</v>
      </c>
      <c r="E15982" s="359" t="s">
        <v>377</v>
      </c>
      <c r="F15982" s="358" t="s">
        <v>31</v>
      </c>
      <c r="G15982" s="360">
        <f t="shared" ref="G15982:G15985" si="1112">I15982/H15982</f>
        <v>30</v>
      </c>
      <c r="H15982" s="360">
        <v>100</v>
      </c>
      <c r="I15982" s="360">
        <v>3000</v>
      </c>
      <c r="J15982" s="361"/>
      <c r="K15982" s="361"/>
      <c r="L15982" s="361" t="s">
        <v>1782</v>
      </c>
    </row>
    <row r="15983" spans="1:12" ht="15" customHeight="1" x14ac:dyDescent="0.3">
      <c r="A15983" s="355">
        <v>44224</v>
      </c>
      <c r="B15983" s="356" t="s">
        <v>1597</v>
      </c>
      <c r="C15983" s="357" t="s">
        <v>56</v>
      </c>
      <c r="D15983" s="358" t="s">
        <v>1921</v>
      </c>
      <c r="E15983" s="359" t="s">
        <v>377</v>
      </c>
      <c r="F15983" s="358" t="s">
        <v>31</v>
      </c>
      <c r="G15983" s="360">
        <f t="shared" si="1112"/>
        <v>30</v>
      </c>
      <c r="H15983" s="360">
        <v>100</v>
      </c>
      <c r="I15983" s="360">
        <v>3000</v>
      </c>
      <c r="J15983" s="361"/>
      <c r="K15983" s="361"/>
      <c r="L15983" s="361" t="s">
        <v>1782</v>
      </c>
    </row>
    <row r="15984" spans="1:12" ht="15" customHeight="1" x14ac:dyDescent="0.3">
      <c r="A15984" s="355">
        <v>44224</v>
      </c>
      <c r="B15984" s="356" t="s">
        <v>1922</v>
      </c>
      <c r="C15984" s="357" t="s">
        <v>291</v>
      </c>
      <c r="D15984" s="358" t="s">
        <v>758</v>
      </c>
      <c r="E15984" s="359" t="s">
        <v>377</v>
      </c>
      <c r="F15984" s="358" t="s">
        <v>1704</v>
      </c>
      <c r="G15984" s="360">
        <f t="shared" si="1112"/>
        <v>80</v>
      </c>
      <c r="H15984" s="360">
        <v>1</v>
      </c>
      <c r="I15984" s="360">
        <v>80</v>
      </c>
      <c r="J15984" s="361"/>
      <c r="K15984" s="361"/>
      <c r="L15984" s="361" t="s">
        <v>1782</v>
      </c>
    </row>
    <row r="15985" spans="1:12" ht="15" customHeight="1" x14ac:dyDescent="0.3">
      <c r="A15985" s="355">
        <v>44210</v>
      </c>
      <c r="B15985" s="356" t="s">
        <v>1923</v>
      </c>
      <c r="C15985" s="357" t="s">
        <v>351</v>
      </c>
      <c r="D15985" s="358" t="s">
        <v>1753</v>
      </c>
      <c r="E15985" s="359" t="s">
        <v>377</v>
      </c>
      <c r="F15985" s="358" t="s">
        <v>31</v>
      </c>
      <c r="G15985" s="360">
        <f t="shared" si="1112"/>
        <v>600</v>
      </c>
      <c r="H15985" s="360">
        <v>100</v>
      </c>
      <c r="I15985" s="360">
        <v>60000</v>
      </c>
      <c r="J15985" s="361"/>
      <c r="K15985" s="361"/>
      <c r="L15985" s="361" t="s">
        <v>1782</v>
      </c>
    </row>
    <row r="15986" spans="1:12" ht="15" customHeight="1" x14ac:dyDescent="0.3">
      <c r="A15986" s="355">
        <v>44210</v>
      </c>
      <c r="B15986" s="356" t="s">
        <v>1923</v>
      </c>
      <c r="C15986" s="357" t="s">
        <v>351</v>
      </c>
      <c r="D15986" s="358" t="s">
        <v>1924</v>
      </c>
      <c r="E15986" s="359" t="s">
        <v>377</v>
      </c>
      <c r="F15986" s="358" t="s">
        <v>31</v>
      </c>
      <c r="G15986" s="360">
        <f t="shared" ref="G15986:G15988" si="1113">I15986/H15986</f>
        <v>600</v>
      </c>
      <c r="H15986" s="360">
        <v>100</v>
      </c>
      <c r="I15986" s="360">
        <v>60000</v>
      </c>
      <c r="J15986" s="361"/>
      <c r="K15986" s="361"/>
      <c r="L15986" s="361" t="s">
        <v>1782</v>
      </c>
    </row>
    <row r="15987" spans="1:12" ht="15" customHeight="1" x14ac:dyDescent="0.3">
      <c r="A15987" s="355">
        <v>44210</v>
      </c>
      <c r="B15987" s="356" t="s">
        <v>1923</v>
      </c>
      <c r="C15987" s="357" t="s">
        <v>351</v>
      </c>
      <c r="D15987" s="358" t="s">
        <v>1925</v>
      </c>
      <c r="E15987" s="359" t="s">
        <v>377</v>
      </c>
      <c r="F15987" s="358" t="s">
        <v>1115</v>
      </c>
      <c r="G15987" s="360">
        <f t="shared" si="1113"/>
        <v>360</v>
      </c>
      <c r="H15987" s="360">
        <v>100</v>
      </c>
      <c r="I15987" s="360">
        <v>36000</v>
      </c>
      <c r="J15987" s="361"/>
      <c r="K15987" s="361"/>
      <c r="L15987" s="361" t="s">
        <v>1782</v>
      </c>
    </row>
    <row r="15988" spans="1:12" ht="15" customHeight="1" x14ac:dyDescent="0.3">
      <c r="A15988" s="355">
        <v>44210</v>
      </c>
      <c r="B15988" s="356" t="s">
        <v>1911</v>
      </c>
      <c r="C15988" s="357" t="s">
        <v>291</v>
      </c>
      <c r="D15988" s="358" t="s">
        <v>758</v>
      </c>
      <c r="E15988" s="359" t="s">
        <v>377</v>
      </c>
      <c r="F15988" s="358" t="s">
        <v>1704</v>
      </c>
      <c r="G15988" s="360">
        <f t="shared" si="1113"/>
        <v>5</v>
      </c>
      <c r="H15988" s="360">
        <v>1</v>
      </c>
      <c r="I15988" s="360">
        <v>5</v>
      </c>
      <c r="J15988" s="361"/>
      <c r="K15988" s="361"/>
      <c r="L15988" s="361" t="s">
        <v>1782</v>
      </c>
    </row>
    <row r="15989" spans="1:12" ht="15" customHeight="1" x14ac:dyDescent="0.3">
      <c r="A15989" s="355">
        <v>44210</v>
      </c>
      <c r="B15989" s="356" t="s">
        <v>1911</v>
      </c>
      <c r="C15989" s="357" t="s">
        <v>291</v>
      </c>
      <c r="D15989" s="358" t="s">
        <v>756</v>
      </c>
      <c r="E15989" s="359" t="s">
        <v>377</v>
      </c>
      <c r="F15989" s="358" t="s">
        <v>1704</v>
      </c>
      <c r="G15989" s="360">
        <f t="shared" ref="G15989:G15990" si="1114">I15989/H15989</f>
        <v>5</v>
      </c>
      <c r="H15989" s="360">
        <v>1</v>
      </c>
      <c r="I15989" s="360">
        <v>5</v>
      </c>
      <c r="J15989" s="361"/>
      <c r="K15989" s="361"/>
      <c r="L15989" s="361" t="s">
        <v>1782</v>
      </c>
    </row>
    <row r="15990" spans="1:12" ht="15" customHeight="1" x14ac:dyDescent="0.3">
      <c r="A15990" s="355">
        <v>44210</v>
      </c>
      <c r="B15990" s="356" t="s">
        <v>1911</v>
      </c>
      <c r="C15990" s="357" t="s">
        <v>291</v>
      </c>
      <c r="D15990" s="358" t="s">
        <v>1926</v>
      </c>
      <c r="E15990" s="359" t="s">
        <v>377</v>
      </c>
      <c r="F15990" s="358" t="s">
        <v>1115</v>
      </c>
      <c r="G15990" s="360">
        <f t="shared" si="1114"/>
        <v>1100</v>
      </c>
      <c r="H15990" s="360">
        <v>5</v>
      </c>
      <c r="I15990" s="360">
        <v>5500</v>
      </c>
      <c r="J15990" s="361"/>
      <c r="K15990" s="361"/>
      <c r="L15990" s="361" t="s">
        <v>1782</v>
      </c>
    </row>
    <row r="15991" spans="1:12" ht="15" customHeight="1" x14ac:dyDescent="0.3">
      <c r="A15991" s="355">
        <v>44210</v>
      </c>
      <c r="B15991" s="356" t="s">
        <v>1911</v>
      </c>
      <c r="C15991" s="357" t="s">
        <v>291</v>
      </c>
      <c r="D15991" s="358" t="s">
        <v>1912</v>
      </c>
      <c r="E15991" s="359" t="s">
        <v>377</v>
      </c>
      <c r="F15991" s="358" t="s">
        <v>1115</v>
      </c>
      <c r="G15991" s="360">
        <f t="shared" ref="G15991:G15994" si="1115">I15991/H15991</f>
        <v>10</v>
      </c>
      <c r="H15991" s="360">
        <v>5</v>
      </c>
      <c r="I15991" s="360">
        <v>50</v>
      </c>
      <c r="J15991" s="361"/>
      <c r="K15991" s="361"/>
      <c r="L15991" s="361" t="s">
        <v>1782</v>
      </c>
    </row>
    <row r="15992" spans="1:12" ht="15" customHeight="1" x14ac:dyDescent="0.3">
      <c r="A15992" s="355">
        <v>44210</v>
      </c>
      <c r="B15992" s="356" t="s">
        <v>1658</v>
      </c>
      <c r="C15992" s="357" t="s">
        <v>1135</v>
      </c>
      <c r="D15992" s="358" t="s">
        <v>1927</v>
      </c>
      <c r="E15992" s="359" t="s">
        <v>377</v>
      </c>
      <c r="F15992" s="358" t="s">
        <v>31</v>
      </c>
      <c r="G15992" s="360">
        <f t="shared" si="1115"/>
        <v>50</v>
      </c>
      <c r="H15992" s="360">
        <v>100</v>
      </c>
      <c r="I15992" s="360">
        <v>5000</v>
      </c>
      <c r="J15992" s="361"/>
      <c r="K15992" s="361"/>
      <c r="L15992" s="361" t="s">
        <v>1782</v>
      </c>
    </row>
    <row r="15993" spans="1:12" ht="15" customHeight="1" x14ac:dyDescent="0.3">
      <c r="A15993" s="355">
        <v>44210</v>
      </c>
      <c r="B15993" s="356" t="s">
        <v>1658</v>
      </c>
      <c r="C15993" s="357" t="s">
        <v>1135</v>
      </c>
      <c r="D15993" s="358" t="s">
        <v>1927</v>
      </c>
      <c r="E15993" s="359" t="s">
        <v>377</v>
      </c>
      <c r="F15993" s="358" t="s">
        <v>31</v>
      </c>
      <c r="G15993" s="360">
        <f t="shared" si="1115"/>
        <v>120</v>
      </c>
      <c r="H15993" s="360">
        <v>100</v>
      </c>
      <c r="I15993" s="360">
        <v>12000</v>
      </c>
      <c r="J15993" s="361"/>
      <c r="K15993" s="361"/>
      <c r="L15993" s="361" t="s">
        <v>1782</v>
      </c>
    </row>
    <row r="15994" spans="1:12" ht="15" customHeight="1" x14ac:dyDescent="0.3">
      <c r="A15994" s="355">
        <v>44210</v>
      </c>
      <c r="B15994" s="356" t="s">
        <v>1658</v>
      </c>
      <c r="C15994" s="357" t="s">
        <v>1135</v>
      </c>
      <c r="D15994" s="358" t="s">
        <v>1918</v>
      </c>
      <c r="E15994" s="359" t="s">
        <v>377</v>
      </c>
      <c r="F15994" s="358" t="s">
        <v>31</v>
      </c>
      <c r="G15994" s="360">
        <f t="shared" si="1115"/>
        <v>50</v>
      </c>
      <c r="H15994" s="360">
        <v>100</v>
      </c>
      <c r="I15994" s="360">
        <v>5000</v>
      </c>
      <c r="J15994" s="361"/>
      <c r="K15994" s="361"/>
      <c r="L15994" s="361" t="s">
        <v>1782</v>
      </c>
    </row>
    <row r="15995" spans="1:12" ht="15" customHeight="1" x14ac:dyDescent="0.3">
      <c r="A15995" s="355">
        <v>44210</v>
      </c>
      <c r="B15995" s="356" t="s">
        <v>1658</v>
      </c>
      <c r="C15995" s="357" t="s">
        <v>1135</v>
      </c>
      <c r="D15995" s="358" t="s">
        <v>1928</v>
      </c>
      <c r="E15995" s="359" t="s">
        <v>377</v>
      </c>
      <c r="F15995" s="358" t="s">
        <v>181</v>
      </c>
      <c r="G15995" s="360">
        <f t="shared" ref="G15995:G15997" si="1116">I15995/H15995</f>
        <v>80</v>
      </c>
      <c r="H15995" s="360">
        <v>100</v>
      </c>
      <c r="I15995" s="360">
        <v>8000</v>
      </c>
      <c r="J15995" s="361"/>
      <c r="K15995" s="361"/>
      <c r="L15995" s="361" t="s">
        <v>1782</v>
      </c>
    </row>
    <row r="15996" spans="1:12" ht="15" customHeight="1" x14ac:dyDescent="0.3">
      <c r="A15996" s="355">
        <v>44210</v>
      </c>
      <c r="B15996" s="356" t="s">
        <v>783</v>
      </c>
      <c r="C15996" s="357" t="s">
        <v>291</v>
      </c>
      <c r="D15996" s="358" t="s">
        <v>756</v>
      </c>
      <c r="E15996" s="359" t="s">
        <v>377</v>
      </c>
      <c r="F15996" s="358" t="s">
        <v>1704</v>
      </c>
      <c r="G15996" s="360">
        <f t="shared" si="1116"/>
        <v>1</v>
      </c>
      <c r="H15996" s="360">
        <v>1</v>
      </c>
      <c r="I15996" s="360">
        <v>1</v>
      </c>
      <c r="J15996" s="361"/>
      <c r="K15996" s="361"/>
      <c r="L15996" s="361" t="s">
        <v>1782</v>
      </c>
    </row>
    <row r="15997" spans="1:12" ht="15" customHeight="1" x14ac:dyDescent="0.3">
      <c r="A15997" s="355">
        <v>44210</v>
      </c>
      <c r="B15997" s="356" t="s">
        <v>783</v>
      </c>
      <c r="C15997" s="357" t="s">
        <v>291</v>
      </c>
      <c r="D15997" s="358" t="s">
        <v>1926</v>
      </c>
      <c r="E15997" s="359" t="s">
        <v>377</v>
      </c>
      <c r="F15997" s="358" t="s">
        <v>1115</v>
      </c>
      <c r="G15997" s="360">
        <f t="shared" si="1116"/>
        <v>2</v>
      </c>
      <c r="H15997" s="360">
        <v>5</v>
      </c>
      <c r="I15997" s="360">
        <v>10</v>
      </c>
      <c r="J15997" s="361"/>
      <c r="K15997" s="361"/>
      <c r="L15997" s="361" t="s">
        <v>1782</v>
      </c>
    </row>
    <row r="15998" spans="1:12" ht="15" customHeight="1" x14ac:dyDescent="0.3">
      <c r="A15998" s="355">
        <v>44210</v>
      </c>
      <c r="B15998" s="356" t="s">
        <v>783</v>
      </c>
      <c r="C15998" s="357" t="s">
        <v>291</v>
      </c>
      <c r="D15998" s="358" t="s">
        <v>1912</v>
      </c>
      <c r="E15998" s="359" t="s">
        <v>377</v>
      </c>
      <c r="F15998" s="358" t="s">
        <v>1115</v>
      </c>
      <c r="G15998" s="360">
        <f t="shared" ref="G15998:G16031" si="1117">I15998/H15998</f>
        <v>2</v>
      </c>
      <c r="H15998" s="360">
        <v>5</v>
      </c>
      <c r="I15998" s="360">
        <v>10</v>
      </c>
      <c r="J15998" s="361"/>
      <c r="K15998" s="361"/>
      <c r="L15998" s="361" t="s">
        <v>1782</v>
      </c>
    </row>
    <row r="15999" spans="1:12" ht="15" customHeight="1" x14ac:dyDescent="0.3">
      <c r="A15999" s="355">
        <v>44210</v>
      </c>
      <c r="B15999" s="356" t="s">
        <v>1838</v>
      </c>
      <c r="C15999" s="357" t="s">
        <v>291</v>
      </c>
      <c r="D15999" s="358" t="s">
        <v>1929</v>
      </c>
      <c r="E15999" s="359" t="s">
        <v>377</v>
      </c>
      <c r="F15999" s="358" t="s">
        <v>31</v>
      </c>
      <c r="G15999" s="360">
        <f t="shared" si="1117"/>
        <v>10</v>
      </c>
      <c r="H15999" s="360">
        <v>100</v>
      </c>
      <c r="I15999" s="360">
        <v>1000</v>
      </c>
      <c r="J15999" s="361"/>
      <c r="K15999" s="361"/>
      <c r="L15999" s="361" t="s">
        <v>1782</v>
      </c>
    </row>
    <row r="16000" spans="1:12" ht="15" customHeight="1" x14ac:dyDescent="0.3">
      <c r="A16000" s="355">
        <v>44210</v>
      </c>
      <c r="B16000" s="356" t="s">
        <v>1838</v>
      </c>
      <c r="C16000" s="357" t="s">
        <v>291</v>
      </c>
      <c r="D16000" s="358" t="s">
        <v>1930</v>
      </c>
      <c r="E16000" s="359" t="s">
        <v>377</v>
      </c>
      <c r="F16000" s="358" t="s">
        <v>1704</v>
      </c>
      <c r="G16000" s="360">
        <f t="shared" si="1117"/>
        <v>20</v>
      </c>
      <c r="H16000" s="360">
        <v>100</v>
      </c>
      <c r="I16000" s="360">
        <v>2000</v>
      </c>
      <c r="J16000" s="361"/>
      <c r="K16000" s="361"/>
      <c r="L16000" s="361" t="s">
        <v>1782</v>
      </c>
    </row>
    <row r="16001" spans="1:12" ht="15" customHeight="1" x14ac:dyDescent="0.3">
      <c r="A16001" s="355">
        <v>44210</v>
      </c>
      <c r="B16001" s="356" t="s">
        <v>1838</v>
      </c>
      <c r="C16001" s="357" t="s">
        <v>291</v>
      </c>
      <c r="D16001" s="358" t="s">
        <v>1604</v>
      </c>
      <c r="E16001" s="359" t="s">
        <v>377</v>
      </c>
      <c r="F16001" s="358" t="s">
        <v>1115</v>
      </c>
      <c r="G16001" s="360">
        <f t="shared" si="1117"/>
        <v>5</v>
      </c>
      <c r="H16001" s="360">
        <v>100</v>
      </c>
      <c r="I16001" s="360">
        <v>500</v>
      </c>
      <c r="J16001" s="361"/>
      <c r="K16001" s="361"/>
      <c r="L16001" s="361" t="s">
        <v>1782</v>
      </c>
    </row>
    <row r="16002" spans="1:12" ht="15" customHeight="1" x14ac:dyDescent="0.3">
      <c r="A16002" s="355">
        <v>44195</v>
      </c>
      <c r="B16002" s="356" t="s">
        <v>1659</v>
      </c>
      <c r="C16002" s="357" t="s">
        <v>1135</v>
      </c>
      <c r="D16002" s="358" t="s">
        <v>1931</v>
      </c>
      <c r="E16002" s="359" t="s">
        <v>377</v>
      </c>
      <c r="F16002" s="358" t="s">
        <v>181</v>
      </c>
      <c r="G16002" s="360">
        <f t="shared" si="1117"/>
        <v>43</v>
      </c>
      <c r="H16002" s="360">
        <v>8</v>
      </c>
      <c r="I16002" s="360">
        <v>344</v>
      </c>
      <c r="J16002" s="361"/>
      <c r="K16002" s="361"/>
      <c r="L16002" s="361" t="s">
        <v>1782</v>
      </c>
    </row>
    <row r="16003" spans="1:12" ht="15" customHeight="1" x14ac:dyDescent="0.3">
      <c r="A16003" s="355">
        <v>44224</v>
      </c>
      <c r="B16003" s="356" t="s">
        <v>1268</v>
      </c>
      <c r="C16003" s="357" t="s">
        <v>56</v>
      </c>
      <c r="D16003" s="358" t="s">
        <v>1888</v>
      </c>
      <c r="E16003" s="359" t="s">
        <v>377</v>
      </c>
      <c r="F16003" s="358" t="s">
        <v>15</v>
      </c>
      <c r="G16003" s="360">
        <f t="shared" si="1117"/>
        <v>10</v>
      </c>
      <c r="H16003" s="360">
        <v>200</v>
      </c>
      <c r="I16003" s="360">
        <v>2000</v>
      </c>
      <c r="J16003" s="361"/>
      <c r="K16003" s="361"/>
      <c r="L16003" s="361" t="s">
        <v>1782</v>
      </c>
    </row>
    <row r="16004" spans="1:12" ht="15" customHeight="1" x14ac:dyDescent="0.3">
      <c r="A16004" s="355">
        <v>44224</v>
      </c>
      <c r="B16004" s="356" t="s">
        <v>1268</v>
      </c>
      <c r="C16004" s="357" t="s">
        <v>56</v>
      </c>
      <c r="D16004" s="358" t="s">
        <v>1412</v>
      </c>
      <c r="E16004" s="359" t="s">
        <v>377</v>
      </c>
      <c r="F16004" s="358" t="s">
        <v>1115</v>
      </c>
      <c r="G16004" s="360">
        <f t="shared" si="1117"/>
        <v>5</v>
      </c>
      <c r="H16004" s="360">
        <v>100</v>
      </c>
      <c r="I16004" s="360">
        <v>500</v>
      </c>
      <c r="J16004" s="361"/>
      <c r="K16004" s="361"/>
      <c r="L16004" s="361" t="s">
        <v>1782</v>
      </c>
    </row>
    <row r="16005" spans="1:12" ht="15" customHeight="1" x14ac:dyDescent="0.3">
      <c r="A16005" s="355">
        <v>44224</v>
      </c>
      <c r="B16005" s="356" t="s">
        <v>1268</v>
      </c>
      <c r="C16005" s="357" t="s">
        <v>56</v>
      </c>
      <c r="D16005" s="358" t="s">
        <v>1932</v>
      </c>
      <c r="E16005" s="359" t="s">
        <v>377</v>
      </c>
      <c r="F16005" s="358" t="s">
        <v>31</v>
      </c>
      <c r="G16005" s="360">
        <f t="shared" si="1117"/>
        <v>20</v>
      </c>
      <c r="H16005" s="360">
        <v>100</v>
      </c>
      <c r="I16005" s="360">
        <v>2000</v>
      </c>
      <c r="J16005" s="361"/>
      <c r="K16005" s="361"/>
      <c r="L16005" s="361" t="s">
        <v>1782</v>
      </c>
    </row>
    <row r="16006" spans="1:12" ht="15" customHeight="1" x14ac:dyDescent="0.3">
      <c r="A16006" s="355">
        <v>44224</v>
      </c>
      <c r="B16006" s="356" t="s">
        <v>1268</v>
      </c>
      <c r="C16006" s="357" t="s">
        <v>56</v>
      </c>
      <c r="D16006" s="358" t="s">
        <v>1933</v>
      </c>
      <c r="E16006" s="359" t="s">
        <v>377</v>
      </c>
      <c r="F16006" s="358" t="s">
        <v>31</v>
      </c>
      <c r="G16006" s="360">
        <f t="shared" si="1117"/>
        <v>30</v>
      </c>
      <c r="H16006" s="360">
        <v>100</v>
      </c>
      <c r="I16006" s="360">
        <v>3000</v>
      </c>
      <c r="J16006" s="361"/>
      <c r="K16006" s="361"/>
      <c r="L16006" s="361" t="s">
        <v>1782</v>
      </c>
    </row>
    <row r="16007" spans="1:12" ht="15" customHeight="1" x14ac:dyDescent="0.3">
      <c r="A16007" s="355">
        <v>44224</v>
      </c>
      <c r="B16007" s="356" t="s">
        <v>1268</v>
      </c>
      <c r="C16007" s="357" t="s">
        <v>56</v>
      </c>
      <c r="D16007" s="358" t="s">
        <v>1934</v>
      </c>
      <c r="E16007" s="359" t="s">
        <v>377</v>
      </c>
      <c r="F16007" s="358" t="s">
        <v>31</v>
      </c>
      <c r="G16007" s="360">
        <f t="shared" ref="G16007:G16016" si="1118">I16007/H16007</f>
        <v>30</v>
      </c>
      <c r="H16007" s="360">
        <v>100</v>
      </c>
      <c r="I16007" s="360">
        <v>3000</v>
      </c>
      <c r="J16007" s="361"/>
      <c r="K16007" s="361"/>
      <c r="L16007" s="361" t="s">
        <v>1782</v>
      </c>
    </row>
    <row r="16008" spans="1:12" ht="15" customHeight="1" x14ac:dyDescent="0.3">
      <c r="A16008" s="355">
        <v>44224</v>
      </c>
      <c r="B16008" s="356" t="s">
        <v>1268</v>
      </c>
      <c r="C16008" s="357" t="s">
        <v>56</v>
      </c>
      <c r="D16008" s="358" t="s">
        <v>1935</v>
      </c>
      <c r="E16008" s="359" t="s">
        <v>377</v>
      </c>
      <c r="F16008" s="358" t="s">
        <v>31</v>
      </c>
      <c r="G16008" s="360">
        <f t="shared" si="1118"/>
        <v>20</v>
      </c>
      <c r="H16008" s="360">
        <v>100</v>
      </c>
      <c r="I16008" s="360">
        <v>2000</v>
      </c>
      <c r="J16008" s="361"/>
      <c r="K16008" s="361"/>
      <c r="L16008" s="361" t="s">
        <v>1782</v>
      </c>
    </row>
    <row r="16009" spans="1:12" ht="15" customHeight="1" x14ac:dyDescent="0.3">
      <c r="A16009" s="355">
        <v>44224</v>
      </c>
      <c r="B16009" s="356" t="s">
        <v>1223</v>
      </c>
      <c r="C16009" s="357" t="s">
        <v>56</v>
      </c>
      <c r="D16009" s="358" t="s">
        <v>1888</v>
      </c>
      <c r="E16009" s="359" t="s">
        <v>377</v>
      </c>
      <c r="F16009" s="358" t="s">
        <v>15</v>
      </c>
      <c r="G16009" s="360">
        <f t="shared" si="1118"/>
        <v>1.3</v>
      </c>
      <c r="H16009" s="360">
        <v>200</v>
      </c>
      <c r="I16009" s="360">
        <v>260</v>
      </c>
      <c r="J16009" s="361"/>
      <c r="K16009" s="361"/>
      <c r="L16009" s="361" t="s">
        <v>1782</v>
      </c>
    </row>
    <row r="16010" spans="1:12" ht="15" customHeight="1" x14ac:dyDescent="0.3">
      <c r="A16010" s="355">
        <v>44224</v>
      </c>
      <c r="B16010" s="356" t="s">
        <v>1223</v>
      </c>
      <c r="C16010" s="357" t="s">
        <v>56</v>
      </c>
      <c r="D16010" s="358" t="s">
        <v>214</v>
      </c>
      <c r="E16010" s="359" t="s">
        <v>377</v>
      </c>
      <c r="F16010" s="358" t="s">
        <v>41</v>
      </c>
      <c r="G16010" s="360">
        <f t="shared" si="1118"/>
        <v>400</v>
      </c>
      <c r="H16010" s="360">
        <v>1</v>
      </c>
      <c r="I16010" s="360">
        <v>400</v>
      </c>
      <c r="J16010" s="361"/>
      <c r="K16010" s="361"/>
      <c r="L16010" s="361" t="s">
        <v>1782</v>
      </c>
    </row>
    <row r="16011" spans="1:12" ht="15" customHeight="1" x14ac:dyDescent="0.3">
      <c r="A16011" s="355">
        <v>44224</v>
      </c>
      <c r="B16011" s="356" t="s">
        <v>1223</v>
      </c>
      <c r="C16011" s="357" t="s">
        <v>56</v>
      </c>
      <c r="D16011" s="358" t="s">
        <v>1934</v>
      </c>
      <c r="E16011" s="359" t="s">
        <v>377</v>
      </c>
      <c r="F16011" s="358" t="s">
        <v>31</v>
      </c>
      <c r="G16011" s="360">
        <f t="shared" si="1118"/>
        <v>30</v>
      </c>
      <c r="H16011" s="360">
        <v>100</v>
      </c>
      <c r="I16011" s="360">
        <v>3000</v>
      </c>
      <c r="J16011" s="361"/>
      <c r="K16011" s="361"/>
      <c r="L16011" s="361" t="s">
        <v>1782</v>
      </c>
    </row>
    <row r="16012" spans="1:12" ht="15" customHeight="1" x14ac:dyDescent="0.3">
      <c r="A16012" s="355">
        <v>44224</v>
      </c>
      <c r="B16012" s="356" t="s">
        <v>1223</v>
      </c>
      <c r="C16012" s="357" t="s">
        <v>56</v>
      </c>
      <c r="D16012" s="358" t="s">
        <v>1933</v>
      </c>
      <c r="E16012" s="359" t="s">
        <v>377</v>
      </c>
      <c r="F16012" s="358" t="s">
        <v>31</v>
      </c>
      <c r="G16012" s="360">
        <f t="shared" si="1118"/>
        <v>30</v>
      </c>
      <c r="H16012" s="360">
        <v>100</v>
      </c>
      <c r="I16012" s="360">
        <v>3000</v>
      </c>
      <c r="J16012" s="361"/>
      <c r="K16012" s="361"/>
      <c r="L16012" s="361" t="s">
        <v>1782</v>
      </c>
    </row>
    <row r="16013" spans="1:12" ht="15" customHeight="1" x14ac:dyDescent="0.3">
      <c r="A16013" s="355">
        <v>44224</v>
      </c>
      <c r="B16013" s="356" t="s">
        <v>610</v>
      </c>
      <c r="C16013" s="357" t="s">
        <v>56</v>
      </c>
      <c r="D16013" s="358" t="s">
        <v>1888</v>
      </c>
      <c r="E16013" s="359" t="s">
        <v>377</v>
      </c>
      <c r="F16013" s="358" t="s">
        <v>15</v>
      </c>
      <c r="G16013" s="360">
        <f t="shared" si="1118"/>
        <v>1.5</v>
      </c>
      <c r="H16013" s="360">
        <v>200</v>
      </c>
      <c r="I16013" s="360">
        <v>300</v>
      </c>
      <c r="J16013" s="361"/>
      <c r="K16013" s="361"/>
      <c r="L16013" s="361" t="s">
        <v>1782</v>
      </c>
    </row>
    <row r="16014" spans="1:12" ht="15" customHeight="1" x14ac:dyDescent="0.3">
      <c r="A16014" s="355">
        <v>44224</v>
      </c>
      <c r="B16014" s="356" t="s">
        <v>610</v>
      </c>
      <c r="C16014" s="357" t="s">
        <v>56</v>
      </c>
      <c r="D16014" s="358" t="s">
        <v>1412</v>
      </c>
      <c r="E16014" s="359" t="s">
        <v>377</v>
      </c>
      <c r="F16014" s="358" t="s">
        <v>1115</v>
      </c>
      <c r="G16014" s="360">
        <f t="shared" si="1118"/>
        <v>5</v>
      </c>
      <c r="H16014" s="360">
        <v>100</v>
      </c>
      <c r="I16014" s="360">
        <v>500</v>
      </c>
      <c r="J16014" s="361"/>
      <c r="K16014" s="361"/>
      <c r="L16014" s="361" t="s">
        <v>1782</v>
      </c>
    </row>
    <row r="16015" spans="1:12" ht="15" customHeight="1" x14ac:dyDescent="0.3">
      <c r="A16015" s="355">
        <v>44224</v>
      </c>
      <c r="B16015" s="356" t="s">
        <v>610</v>
      </c>
      <c r="C16015" s="357" t="s">
        <v>56</v>
      </c>
      <c r="D16015" s="358" t="s">
        <v>214</v>
      </c>
      <c r="E16015" s="359" t="s">
        <v>377</v>
      </c>
      <c r="F16015" s="358" t="s">
        <v>41</v>
      </c>
      <c r="G16015" s="360">
        <f t="shared" si="1118"/>
        <v>50</v>
      </c>
      <c r="H16015" s="360">
        <v>1</v>
      </c>
      <c r="I16015" s="360">
        <v>50</v>
      </c>
      <c r="J16015" s="361"/>
      <c r="K16015" s="361"/>
      <c r="L16015" s="361" t="s">
        <v>1782</v>
      </c>
    </row>
    <row r="16016" spans="1:12" ht="15" customHeight="1" x14ac:dyDescent="0.3">
      <c r="A16016" s="355">
        <v>44224</v>
      </c>
      <c r="B16016" s="356" t="s">
        <v>610</v>
      </c>
      <c r="C16016" s="357" t="s">
        <v>56</v>
      </c>
      <c r="D16016" s="358" t="s">
        <v>1936</v>
      </c>
      <c r="E16016" s="359" t="s">
        <v>377</v>
      </c>
      <c r="F16016" s="358" t="s">
        <v>27</v>
      </c>
      <c r="G16016" s="360">
        <f t="shared" si="1118"/>
        <v>50</v>
      </c>
      <c r="H16016" s="360">
        <v>1</v>
      </c>
      <c r="I16016" s="360">
        <v>50</v>
      </c>
      <c r="J16016" s="361"/>
      <c r="K16016" s="361"/>
      <c r="L16016" s="361" t="s">
        <v>1782</v>
      </c>
    </row>
    <row r="16017" spans="1:12" ht="15" customHeight="1" x14ac:dyDescent="0.3">
      <c r="A16017" s="355">
        <v>44224</v>
      </c>
      <c r="B16017" s="356" t="s">
        <v>610</v>
      </c>
      <c r="C16017" s="357" t="s">
        <v>56</v>
      </c>
      <c r="D16017" s="358" t="s">
        <v>1937</v>
      </c>
      <c r="E16017" s="359" t="s">
        <v>377</v>
      </c>
      <c r="F16017" s="358" t="s">
        <v>31</v>
      </c>
      <c r="G16017" s="360">
        <f t="shared" ref="G16017:G16024" si="1119">I16017/H16017</f>
        <v>30</v>
      </c>
      <c r="H16017" s="360">
        <v>100</v>
      </c>
      <c r="I16017" s="360">
        <v>3000</v>
      </c>
      <c r="J16017" s="361"/>
      <c r="K16017" s="361"/>
      <c r="L16017" s="361" t="s">
        <v>1782</v>
      </c>
    </row>
    <row r="16018" spans="1:12" ht="15" customHeight="1" x14ac:dyDescent="0.3">
      <c r="A16018" s="355">
        <v>44189</v>
      </c>
      <c r="B16018" s="356" t="s">
        <v>1659</v>
      </c>
      <c r="C16018" s="357" t="s">
        <v>1135</v>
      </c>
      <c r="D16018" s="358" t="s">
        <v>1931</v>
      </c>
      <c r="E16018" s="359" t="s">
        <v>377</v>
      </c>
      <c r="F16018" s="358" t="s">
        <v>181</v>
      </c>
      <c r="G16018" s="360">
        <f t="shared" si="1119"/>
        <v>60</v>
      </c>
      <c r="H16018" s="360">
        <v>8</v>
      </c>
      <c r="I16018" s="360">
        <v>480</v>
      </c>
      <c r="J16018" s="361"/>
      <c r="K16018" s="361"/>
      <c r="L16018" s="361" t="s">
        <v>1782</v>
      </c>
    </row>
    <row r="16019" spans="1:12" ht="15" customHeight="1" x14ac:dyDescent="0.3">
      <c r="A16019" s="355">
        <v>44223</v>
      </c>
      <c r="B16019" s="356" t="s">
        <v>1658</v>
      </c>
      <c r="C16019" s="357" t="s">
        <v>1135</v>
      </c>
      <c r="D16019" s="358" t="s">
        <v>1925</v>
      </c>
      <c r="E16019" s="359" t="s">
        <v>377</v>
      </c>
      <c r="F16019" s="358" t="s">
        <v>1115</v>
      </c>
      <c r="G16019" s="360">
        <f t="shared" si="1119"/>
        <v>5</v>
      </c>
      <c r="H16019" s="360">
        <v>100</v>
      </c>
      <c r="I16019" s="360">
        <v>500</v>
      </c>
      <c r="J16019" s="361"/>
      <c r="K16019" s="361"/>
      <c r="L16019" s="361" t="s">
        <v>1782</v>
      </c>
    </row>
    <row r="16020" spans="1:12" ht="15" customHeight="1" x14ac:dyDescent="0.3">
      <c r="A16020" s="355">
        <v>44223</v>
      </c>
      <c r="B16020" s="356" t="s">
        <v>1658</v>
      </c>
      <c r="C16020" s="357" t="s">
        <v>1135</v>
      </c>
      <c r="D16020" s="358" t="s">
        <v>1644</v>
      </c>
      <c r="E16020" s="359" t="s">
        <v>377</v>
      </c>
      <c r="F16020" s="358" t="s">
        <v>31</v>
      </c>
      <c r="G16020" s="360">
        <f t="shared" si="1119"/>
        <v>30</v>
      </c>
      <c r="H16020" s="360">
        <v>100</v>
      </c>
      <c r="I16020" s="360">
        <v>3000</v>
      </c>
      <c r="J16020" s="361"/>
      <c r="K16020" s="361"/>
      <c r="L16020" s="361" t="s">
        <v>1782</v>
      </c>
    </row>
    <row r="16021" spans="1:12" ht="15" customHeight="1" x14ac:dyDescent="0.3">
      <c r="A16021" s="355">
        <v>44223</v>
      </c>
      <c r="B16021" s="356" t="s">
        <v>1658</v>
      </c>
      <c r="C16021" s="357" t="s">
        <v>1135</v>
      </c>
      <c r="D16021" s="358" t="s">
        <v>1938</v>
      </c>
      <c r="E16021" s="359" t="s">
        <v>377</v>
      </c>
      <c r="F16021" s="358" t="s">
        <v>31</v>
      </c>
      <c r="G16021" s="360">
        <f t="shared" si="1119"/>
        <v>30</v>
      </c>
      <c r="H16021" s="360">
        <v>100</v>
      </c>
      <c r="I16021" s="360">
        <v>3000</v>
      </c>
      <c r="J16021" s="361"/>
      <c r="K16021" s="361"/>
      <c r="L16021" s="361" t="s">
        <v>1782</v>
      </c>
    </row>
    <row r="16022" spans="1:12" ht="15" customHeight="1" x14ac:dyDescent="0.3">
      <c r="A16022" s="355">
        <v>44223</v>
      </c>
      <c r="B16022" s="356" t="s">
        <v>1658</v>
      </c>
      <c r="C16022" s="357" t="s">
        <v>1135</v>
      </c>
      <c r="D16022" s="358" t="s">
        <v>1914</v>
      </c>
      <c r="E16022" s="359" t="s">
        <v>377</v>
      </c>
      <c r="F16022" s="358" t="s">
        <v>181</v>
      </c>
      <c r="G16022" s="360">
        <f t="shared" si="1119"/>
        <v>6000</v>
      </c>
      <c r="H16022" s="360">
        <v>1</v>
      </c>
      <c r="I16022" s="360">
        <v>6000</v>
      </c>
      <c r="J16022" s="361"/>
      <c r="K16022" s="361"/>
      <c r="L16022" s="361" t="s">
        <v>1782</v>
      </c>
    </row>
    <row r="16023" spans="1:12" ht="15" customHeight="1" x14ac:dyDescent="0.3">
      <c r="A16023" s="355">
        <v>44223</v>
      </c>
      <c r="B16023" s="356" t="s">
        <v>1658</v>
      </c>
      <c r="C16023" s="357" t="s">
        <v>1135</v>
      </c>
      <c r="D16023" s="358" t="s">
        <v>46</v>
      </c>
      <c r="E16023" s="359" t="s">
        <v>377</v>
      </c>
      <c r="F16023" s="358" t="s">
        <v>46</v>
      </c>
      <c r="G16023" s="360">
        <f t="shared" si="1119"/>
        <v>300</v>
      </c>
      <c r="H16023" s="360">
        <v>1</v>
      </c>
      <c r="I16023" s="360">
        <v>300</v>
      </c>
      <c r="J16023" s="361"/>
      <c r="K16023" s="361"/>
      <c r="L16023" s="361" t="s">
        <v>1782</v>
      </c>
    </row>
    <row r="16024" spans="1:12" ht="15" customHeight="1" x14ac:dyDescent="0.3">
      <c r="A16024" s="355">
        <v>44223</v>
      </c>
      <c r="B16024" s="356" t="s">
        <v>1658</v>
      </c>
      <c r="C16024" s="357" t="s">
        <v>1135</v>
      </c>
      <c r="D16024" s="358" t="s">
        <v>1939</v>
      </c>
      <c r="E16024" s="359" t="s">
        <v>377</v>
      </c>
      <c r="F16024" s="358" t="s">
        <v>181</v>
      </c>
      <c r="G16024" s="360">
        <f t="shared" si="1119"/>
        <v>30</v>
      </c>
      <c r="H16024" s="360">
        <v>1</v>
      </c>
      <c r="I16024" s="360">
        <v>30</v>
      </c>
      <c r="J16024" s="361"/>
      <c r="K16024" s="361"/>
      <c r="L16024" s="361" t="s">
        <v>1782</v>
      </c>
    </row>
    <row r="16025" spans="1:12" ht="15" customHeight="1" x14ac:dyDescent="0.3">
      <c r="A16025" s="355">
        <v>44222</v>
      </c>
      <c r="B16025" s="356" t="s">
        <v>1940</v>
      </c>
      <c r="C16025" s="357" t="s">
        <v>291</v>
      </c>
      <c r="D16025" s="358" t="s">
        <v>758</v>
      </c>
      <c r="E16025" s="359" t="s">
        <v>377</v>
      </c>
      <c r="F16025" s="358" t="s">
        <v>1704</v>
      </c>
      <c r="G16025" s="360">
        <f t="shared" si="1117"/>
        <v>1</v>
      </c>
      <c r="H16025" s="360">
        <v>1</v>
      </c>
      <c r="I16025" s="360">
        <v>1</v>
      </c>
      <c r="J16025" s="361"/>
      <c r="K16025" s="361"/>
      <c r="L16025" s="361" t="s">
        <v>1782</v>
      </c>
    </row>
    <row r="16026" spans="1:12" ht="15" customHeight="1" x14ac:dyDescent="0.3">
      <c r="A16026" s="355">
        <v>44222</v>
      </c>
      <c r="B16026" s="356" t="s">
        <v>1940</v>
      </c>
      <c r="C16026" s="357" t="s">
        <v>291</v>
      </c>
      <c r="D16026" s="358" t="s">
        <v>756</v>
      </c>
      <c r="E16026" s="359" t="s">
        <v>377</v>
      </c>
      <c r="F16026" s="358" t="s">
        <v>1704</v>
      </c>
      <c r="G16026" s="360">
        <f t="shared" si="1117"/>
        <v>1</v>
      </c>
      <c r="H16026" s="360">
        <v>1</v>
      </c>
      <c r="I16026" s="360">
        <v>1</v>
      </c>
      <c r="J16026" s="361"/>
      <c r="K16026" s="361"/>
      <c r="L16026" s="361" t="s">
        <v>1782</v>
      </c>
    </row>
    <row r="16027" spans="1:12" ht="15" customHeight="1" x14ac:dyDescent="0.3">
      <c r="A16027" s="355">
        <v>44222</v>
      </c>
      <c r="B16027" s="356" t="s">
        <v>1940</v>
      </c>
      <c r="C16027" s="357" t="s">
        <v>291</v>
      </c>
      <c r="D16027" s="358" t="s">
        <v>1941</v>
      </c>
      <c r="E16027" s="359" t="s">
        <v>377</v>
      </c>
      <c r="F16027" s="358" t="s">
        <v>1115</v>
      </c>
      <c r="G16027" s="360">
        <f t="shared" si="1117"/>
        <v>32</v>
      </c>
      <c r="H16027" s="360">
        <v>5</v>
      </c>
      <c r="I16027" s="360">
        <v>160</v>
      </c>
      <c r="J16027" s="361"/>
      <c r="K16027" s="361"/>
      <c r="L16027" s="361" t="s">
        <v>1782</v>
      </c>
    </row>
    <row r="16028" spans="1:12" ht="15" customHeight="1" x14ac:dyDescent="0.3">
      <c r="A16028" s="355">
        <v>44222</v>
      </c>
      <c r="B16028" s="356" t="s">
        <v>1940</v>
      </c>
      <c r="C16028" s="357" t="s">
        <v>291</v>
      </c>
      <c r="D16028" s="358" t="s">
        <v>1912</v>
      </c>
      <c r="E16028" s="359" t="s">
        <v>377</v>
      </c>
      <c r="F16028" s="358" t="s">
        <v>1115</v>
      </c>
      <c r="G16028" s="360">
        <f t="shared" si="1117"/>
        <v>10</v>
      </c>
      <c r="H16028" s="360">
        <v>5</v>
      </c>
      <c r="I16028" s="360">
        <v>50</v>
      </c>
      <c r="J16028" s="361"/>
      <c r="K16028" s="361"/>
      <c r="L16028" s="361" t="s">
        <v>1782</v>
      </c>
    </row>
    <row r="16029" spans="1:12" ht="15" customHeight="1" x14ac:dyDescent="0.3">
      <c r="A16029" s="355">
        <v>44218</v>
      </c>
      <c r="B16029" s="356" t="s">
        <v>2009</v>
      </c>
      <c r="C16029" s="357" t="s">
        <v>1135</v>
      </c>
      <c r="D16029" s="358" t="s">
        <v>1942</v>
      </c>
      <c r="E16029" s="359" t="s">
        <v>377</v>
      </c>
      <c r="F16029" s="358" t="s">
        <v>31</v>
      </c>
      <c r="G16029" s="360">
        <f t="shared" si="1117"/>
        <v>5000</v>
      </c>
      <c r="H16029" s="360">
        <v>100</v>
      </c>
      <c r="I16029" s="360">
        <v>500000</v>
      </c>
      <c r="J16029" s="361"/>
      <c r="K16029" s="361"/>
      <c r="L16029" s="361" t="s">
        <v>1782</v>
      </c>
    </row>
    <row r="16030" spans="1:12" ht="15" customHeight="1" x14ac:dyDescent="0.3">
      <c r="A16030" s="355">
        <v>44218</v>
      </c>
      <c r="B16030" s="356" t="s">
        <v>2009</v>
      </c>
      <c r="C16030" s="357" t="s">
        <v>1135</v>
      </c>
      <c r="D16030" s="358" t="s">
        <v>1943</v>
      </c>
      <c r="E16030" s="359" t="s">
        <v>377</v>
      </c>
      <c r="F16030" s="358" t="s">
        <v>31</v>
      </c>
      <c r="G16030" s="360">
        <f t="shared" si="1117"/>
        <v>1000</v>
      </c>
      <c r="H16030" s="360">
        <v>100</v>
      </c>
      <c r="I16030" s="360">
        <v>100000</v>
      </c>
      <c r="J16030" s="361"/>
      <c r="K16030" s="361"/>
      <c r="L16030" s="361" t="s">
        <v>1782</v>
      </c>
    </row>
    <row r="16031" spans="1:12" ht="15" customHeight="1" x14ac:dyDescent="0.3">
      <c r="A16031" s="355">
        <v>44218</v>
      </c>
      <c r="B16031" s="356" t="s">
        <v>2009</v>
      </c>
      <c r="C16031" s="357" t="s">
        <v>1135</v>
      </c>
      <c r="D16031" s="358" t="s">
        <v>1944</v>
      </c>
      <c r="E16031" s="359" t="s">
        <v>377</v>
      </c>
      <c r="F16031" s="358" t="s">
        <v>31</v>
      </c>
      <c r="G16031" s="360">
        <f t="shared" si="1117"/>
        <v>2000</v>
      </c>
      <c r="H16031" s="360">
        <v>100</v>
      </c>
      <c r="I16031" s="360">
        <v>200000</v>
      </c>
      <c r="J16031" s="361"/>
      <c r="K16031" s="361"/>
      <c r="L16031" s="361" t="s">
        <v>1782</v>
      </c>
    </row>
    <row r="16032" spans="1:12" ht="15" customHeight="1" x14ac:dyDescent="0.3">
      <c r="A16032" s="355">
        <v>44218</v>
      </c>
      <c r="B16032" s="356" t="s">
        <v>2009</v>
      </c>
      <c r="C16032" s="357" t="s">
        <v>1135</v>
      </c>
      <c r="D16032" s="358" t="s">
        <v>1945</v>
      </c>
      <c r="E16032" s="359" t="s">
        <v>377</v>
      </c>
      <c r="F16032" s="358" t="s">
        <v>31</v>
      </c>
      <c r="G16032" s="360">
        <f t="shared" ref="G16032:G16040" si="1120">I16032/H16032</f>
        <v>2000</v>
      </c>
      <c r="H16032" s="360">
        <v>100</v>
      </c>
      <c r="I16032" s="360">
        <v>200000</v>
      </c>
      <c r="J16032" s="361"/>
      <c r="K16032" s="361"/>
      <c r="L16032" s="361" t="s">
        <v>1782</v>
      </c>
    </row>
    <row r="16033" spans="1:12" ht="15" customHeight="1" x14ac:dyDescent="0.3">
      <c r="A16033" s="355">
        <v>44216</v>
      </c>
      <c r="B16033" s="356" t="s">
        <v>1659</v>
      </c>
      <c r="C16033" s="357" t="s">
        <v>1135</v>
      </c>
      <c r="D16033" s="358" t="s">
        <v>1651</v>
      </c>
      <c r="E16033" s="359" t="s">
        <v>377</v>
      </c>
      <c r="F16033" s="358" t="s">
        <v>1946</v>
      </c>
      <c r="G16033" s="360">
        <f t="shared" si="1120"/>
        <v>20</v>
      </c>
      <c r="H16033" s="360">
        <v>1</v>
      </c>
      <c r="I16033" s="360">
        <v>20</v>
      </c>
      <c r="J16033" s="361"/>
      <c r="K16033" s="361"/>
      <c r="L16033" s="361" t="s">
        <v>1782</v>
      </c>
    </row>
    <row r="16034" spans="1:12" ht="15" customHeight="1" x14ac:dyDescent="0.3">
      <c r="A16034" s="355">
        <v>44216</v>
      </c>
      <c r="B16034" s="356" t="s">
        <v>1659</v>
      </c>
      <c r="C16034" s="357" t="s">
        <v>1135</v>
      </c>
      <c r="D16034" s="358" t="s">
        <v>1652</v>
      </c>
      <c r="E16034" s="359" t="s">
        <v>377</v>
      </c>
      <c r="F16034" s="358" t="s">
        <v>1947</v>
      </c>
      <c r="G16034" s="360">
        <f t="shared" si="1120"/>
        <v>24</v>
      </c>
      <c r="H16034" s="360">
        <v>5</v>
      </c>
      <c r="I16034" s="360">
        <v>120</v>
      </c>
      <c r="J16034" s="361"/>
      <c r="K16034" s="361"/>
      <c r="L16034" s="361" t="s">
        <v>1782</v>
      </c>
    </row>
    <row r="16035" spans="1:12" ht="15" customHeight="1" x14ac:dyDescent="0.3">
      <c r="A16035" s="355">
        <v>44221</v>
      </c>
      <c r="B16035" s="356" t="s">
        <v>1658</v>
      </c>
      <c r="C16035" s="357" t="s">
        <v>1135</v>
      </c>
      <c r="D16035" s="358" t="s">
        <v>1948</v>
      </c>
      <c r="E16035" s="359" t="s">
        <v>377</v>
      </c>
      <c r="F16035" s="358" t="s">
        <v>1917</v>
      </c>
      <c r="G16035" s="360">
        <f t="shared" si="1120"/>
        <v>5000</v>
      </c>
      <c r="H16035" s="360">
        <v>1</v>
      </c>
      <c r="I16035" s="360">
        <v>5000</v>
      </c>
      <c r="J16035" s="361"/>
      <c r="K16035" s="361"/>
      <c r="L16035" s="361" t="s">
        <v>1782</v>
      </c>
    </row>
    <row r="16036" spans="1:12" ht="15" customHeight="1" x14ac:dyDescent="0.3">
      <c r="A16036" s="355">
        <v>44221</v>
      </c>
      <c r="B16036" s="356" t="s">
        <v>1658</v>
      </c>
      <c r="C16036" s="357" t="s">
        <v>1135</v>
      </c>
      <c r="D16036" s="358" t="s">
        <v>1949</v>
      </c>
      <c r="E16036" s="359" t="s">
        <v>377</v>
      </c>
      <c r="F16036" s="358" t="s">
        <v>1736</v>
      </c>
      <c r="G16036" s="360">
        <f t="shared" si="1120"/>
        <v>2000</v>
      </c>
      <c r="H16036" s="360">
        <v>1</v>
      </c>
      <c r="I16036" s="360">
        <v>2000</v>
      </c>
      <c r="J16036" s="361"/>
      <c r="K16036" s="361"/>
      <c r="L16036" s="361" t="s">
        <v>1782</v>
      </c>
    </row>
    <row r="16037" spans="1:12" ht="15" customHeight="1" x14ac:dyDescent="0.3">
      <c r="A16037" s="355">
        <v>44218</v>
      </c>
      <c r="B16037" s="356" t="s">
        <v>1950</v>
      </c>
      <c r="C16037" s="357" t="s">
        <v>1135</v>
      </c>
      <c r="D16037" s="358" t="s">
        <v>1951</v>
      </c>
      <c r="E16037" s="359" t="s">
        <v>377</v>
      </c>
      <c r="F16037" s="358" t="s">
        <v>1952</v>
      </c>
      <c r="G16037" s="360">
        <f t="shared" si="1120"/>
        <v>20</v>
      </c>
      <c r="H16037" s="360">
        <v>1</v>
      </c>
      <c r="I16037" s="360">
        <v>20</v>
      </c>
      <c r="J16037" s="361"/>
      <c r="K16037" s="361"/>
      <c r="L16037" s="361" t="s">
        <v>1782</v>
      </c>
    </row>
    <row r="16038" spans="1:12" ht="15" customHeight="1" x14ac:dyDescent="0.3">
      <c r="A16038" s="355">
        <v>44218</v>
      </c>
      <c r="B16038" s="356" t="s">
        <v>1950</v>
      </c>
      <c r="C16038" s="357" t="s">
        <v>1135</v>
      </c>
      <c r="D16038" s="358" t="s">
        <v>1953</v>
      </c>
      <c r="E16038" s="359" t="s">
        <v>377</v>
      </c>
      <c r="F16038" s="358" t="s">
        <v>1952</v>
      </c>
      <c r="G16038" s="360">
        <f t="shared" si="1120"/>
        <v>20</v>
      </c>
      <c r="H16038" s="360">
        <v>1</v>
      </c>
      <c r="I16038" s="360">
        <v>20</v>
      </c>
      <c r="J16038" s="361"/>
      <c r="K16038" s="361"/>
      <c r="L16038" s="361" t="s">
        <v>1782</v>
      </c>
    </row>
    <row r="16039" spans="1:12" ht="15" customHeight="1" x14ac:dyDescent="0.3">
      <c r="A16039" s="355">
        <v>44216</v>
      </c>
      <c r="B16039" s="356" t="s">
        <v>1954</v>
      </c>
      <c r="C16039" s="357" t="s">
        <v>1135</v>
      </c>
      <c r="D16039" s="358" t="s">
        <v>1955</v>
      </c>
      <c r="E16039" s="359" t="s">
        <v>377</v>
      </c>
      <c r="F16039" s="358" t="s">
        <v>1739</v>
      </c>
      <c r="G16039" s="360">
        <f t="shared" si="1120"/>
        <v>12</v>
      </c>
      <c r="H16039" s="360">
        <v>1250</v>
      </c>
      <c r="I16039" s="360">
        <v>15000</v>
      </c>
      <c r="J16039" s="361"/>
      <c r="K16039" s="361"/>
      <c r="L16039" s="361" t="s">
        <v>1782</v>
      </c>
    </row>
    <row r="16040" spans="1:12" ht="15" customHeight="1" x14ac:dyDescent="0.3">
      <c r="A16040" s="355">
        <v>44216</v>
      </c>
      <c r="B16040" s="356" t="s">
        <v>1954</v>
      </c>
      <c r="C16040" s="357" t="s">
        <v>1135</v>
      </c>
      <c r="D16040" s="358" t="s">
        <v>1668</v>
      </c>
      <c r="E16040" s="359" t="s">
        <v>377</v>
      </c>
      <c r="F16040" s="358" t="s">
        <v>1739</v>
      </c>
      <c r="G16040" s="360">
        <f t="shared" si="1120"/>
        <v>11</v>
      </c>
      <c r="H16040" s="360">
        <v>1300</v>
      </c>
      <c r="I16040" s="360">
        <v>14300</v>
      </c>
      <c r="J16040" s="361"/>
      <c r="K16040" s="361"/>
      <c r="L16040" s="361" t="s">
        <v>1782</v>
      </c>
    </row>
    <row r="16041" spans="1:12" ht="15" customHeight="1" x14ac:dyDescent="0.3">
      <c r="A16041" s="355">
        <v>44217</v>
      </c>
      <c r="B16041" s="356" t="s">
        <v>1956</v>
      </c>
      <c r="C16041" s="357" t="s">
        <v>1135</v>
      </c>
      <c r="D16041" s="358" t="s">
        <v>1955</v>
      </c>
      <c r="E16041" s="359" t="s">
        <v>377</v>
      </c>
      <c r="F16041" s="358" t="s">
        <v>1739</v>
      </c>
      <c r="G16041" s="360">
        <f t="shared" ref="G16041:G16042" si="1121">I16041/H16041</f>
        <v>2</v>
      </c>
      <c r="H16041" s="360">
        <v>1250</v>
      </c>
      <c r="I16041" s="360">
        <v>2500</v>
      </c>
      <c r="J16041" s="361"/>
      <c r="K16041" s="361"/>
      <c r="L16041" s="361" t="s">
        <v>1782</v>
      </c>
    </row>
    <row r="16042" spans="1:12" ht="15" customHeight="1" x14ac:dyDescent="0.3">
      <c r="A16042" s="355">
        <v>44217</v>
      </c>
      <c r="B16042" s="356" t="s">
        <v>1956</v>
      </c>
      <c r="C16042" s="357" t="s">
        <v>1135</v>
      </c>
      <c r="D16042" s="358" t="s">
        <v>1668</v>
      </c>
      <c r="E16042" s="359" t="s">
        <v>377</v>
      </c>
      <c r="F16042" s="358" t="s">
        <v>1739</v>
      </c>
      <c r="G16042" s="360">
        <f t="shared" si="1121"/>
        <v>2</v>
      </c>
      <c r="H16042" s="360">
        <v>1300</v>
      </c>
      <c r="I16042" s="360">
        <v>2600</v>
      </c>
      <c r="J16042" s="361"/>
      <c r="K16042" s="361"/>
      <c r="L16042" s="361" t="s">
        <v>1782</v>
      </c>
    </row>
    <row r="16043" spans="1:12" ht="15" customHeight="1" x14ac:dyDescent="0.3">
      <c r="A16043" s="355">
        <v>44217</v>
      </c>
      <c r="B16043" s="356" t="s">
        <v>1956</v>
      </c>
      <c r="C16043" s="357" t="s">
        <v>1135</v>
      </c>
      <c r="D16043" s="358" t="s">
        <v>1958</v>
      </c>
      <c r="E16043" s="359" t="s">
        <v>377</v>
      </c>
      <c r="F16043" s="358" t="s">
        <v>1739</v>
      </c>
      <c r="G16043" s="360">
        <f t="shared" ref="G16043:G16045" si="1122">I16043/H16043</f>
        <v>2000</v>
      </c>
      <c r="H16043" s="360">
        <v>1</v>
      </c>
      <c r="I16043" s="360">
        <v>2000</v>
      </c>
      <c r="J16043" s="361"/>
      <c r="K16043" s="361"/>
      <c r="L16043" s="361" t="s">
        <v>1782</v>
      </c>
    </row>
    <row r="16044" spans="1:12" ht="15" customHeight="1" x14ac:dyDescent="0.3">
      <c r="A16044" s="355">
        <v>44217</v>
      </c>
      <c r="B16044" s="356" t="s">
        <v>1957</v>
      </c>
      <c r="C16044" s="357" t="s">
        <v>1135</v>
      </c>
      <c r="D16044" s="358" t="s">
        <v>1955</v>
      </c>
      <c r="E16044" s="359" t="s">
        <v>377</v>
      </c>
      <c r="F16044" s="358" t="s">
        <v>1739</v>
      </c>
      <c r="G16044" s="360">
        <f t="shared" si="1122"/>
        <v>1</v>
      </c>
      <c r="H16044" s="360">
        <v>1250</v>
      </c>
      <c r="I16044" s="360">
        <v>1250</v>
      </c>
      <c r="J16044" s="361"/>
      <c r="K16044" s="361"/>
      <c r="L16044" s="361" t="s">
        <v>1782</v>
      </c>
    </row>
    <row r="16045" spans="1:12" ht="15" customHeight="1" x14ac:dyDescent="0.3">
      <c r="A16045" s="355">
        <v>44217</v>
      </c>
      <c r="B16045" s="356" t="s">
        <v>1957</v>
      </c>
      <c r="C16045" s="357" t="s">
        <v>1135</v>
      </c>
      <c r="D16045" s="358" t="s">
        <v>1668</v>
      </c>
      <c r="E16045" s="359" t="s">
        <v>377</v>
      </c>
      <c r="F16045" s="358" t="s">
        <v>1739</v>
      </c>
      <c r="G16045" s="360">
        <f t="shared" si="1122"/>
        <v>1</v>
      </c>
      <c r="H16045" s="360">
        <v>1300</v>
      </c>
      <c r="I16045" s="360">
        <v>1300</v>
      </c>
      <c r="J16045" s="361"/>
      <c r="K16045" s="361"/>
      <c r="L16045" s="361" t="s">
        <v>1782</v>
      </c>
    </row>
    <row r="16046" spans="1:12" ht="15" customHeight="1" x14ac:dyDescent="0.3">
      <c r="A16046" s="355">
        <v>44217</v>
      </c>
      <c r="B16046" s="356" t="s">
        <v>1957</v>
      </c>
      <c r="C16046" s="357" t="s">
        <v>1135</v>
      </c>
      <c r="D16046" s="358" t="s">
        <v>1958</v>
      </c>
      <c r="E16046" s="359" t="s">
        <v>377</v>
      </c>
      <c r="F16046" s="358" t="s">
        <v>1739</v>
      </c>
      <c r="G16046" s="360">
        <f t="shared" ref="G16046:G16070" si="1123">I16046/H16046</f>
        <v>500</v>
      </c>
      <c r="H16046" s="360">
        <v>1</v>
      </c>
      <c r="I16046" s="360">
        <v>500</v>
      </c>
      <c r="J16046" s="361"/>
      <c r="K16046" s="361"/>
      <c r="L16046" s="361" t="s">
        <v>1782</v>
      </c>
    </row>
    <row r="16047" spans="1:12" ht="15" customHeight="1" x14ac:dyDescent="0.3">
      <c r="A16047" s="355">
        <v>44216</v>
      </c>
      <c r="B16047" s="356" t="s">
        <v>1643</v>
      </c>
      <c r="C16047" s="357" t="s">
        <v>56</v>
      </c>
      <c r="D16047" s="358" t="s">
        <v>1161</v>
      </c>
      <c r="E16047" s="359" t="s">
        <v>377</v>
      </c>
      <c r="F16047" s="358" t="s">
        <v>670</v>
      </c>
      <c r="G16047" s="360">
        <f t="shared" si="1123"/>
        <v>10</v>
      </c>
      <c r="H16047" s="360">
        <v>40</v>
      </c>
      <c r="I16047" s="360">
        <v>400</v>
      </c>
      <c r="J16047" s="361"/>
      <c r="K16047" s="361"/>
      <c r="L16047" s="361" t="s">
        <v>1782</v>
      </c>
    </row>
    <row r="16048" spans="1:12" ht="15" customHeight="1" x14ac:dyDescent="0.3">
      <c r="A16048" s="355">
        <v>44216</v>
      </c>
      <c r="B16048" s="356" t="s">
        <v>1643</v>
      </c>
      <c r="C16048" s="357" t="s">
        <v>56</v>
      </c>
      <c r="D16048" s="358" t="s">
        <v>1158</v>
      </c>
      <c r="E16048" s="359" t="s">
        <v>377</v>
      </c>
      <c r="F16048" s="358" t="s">
        <v>31</v>
      </c>
      <c r="G16048" s="360">
        <f t="shared" si="1123"/>
        <v>80</v>
      </c>
      <c r="H16048" s="360">
        <v>100</v>
      </c>
      <c r="I16048" s="360">
        <v>8000</v>
      </c>
      <c r="J16048" s="361"/>
      <c r="K16048" s="361"/>
      <c r="L16048" s="361" t="s">
        <v>1782</v>
      </c>
    </row>
    <row r="16049" spans="1:12" ht="15" customHeight="1" x14ac:dyDescent="0.3">
      <c r="A16049" s="355">
        <v>44216</v>
      </c>
      <c r="B16049" s="356" t="s">
        <v>1643</v>
      </c>
      <c r="C16049" s="357" t="s">
        <v>56</v>
      </c>
      <c r="D16049" s="358" t="s">
        <v>1236</v>
      </c>
      <c r="E16049" s="359" t="s">
        <v>377</v>
      </c>
      <c r="F16049" s="358" t="s">
        <v>31</v>
      </c>
      <c r="G16049" s="360">
        <f t="shared" si="1123"/>
        <v>80</v>
      </c>
      <c r="H16049" s="360">
        <v>100</v>
      </c>
      <c r="I16049" s="360">
        <v>8000</v>
      </c>
      <c r="J16049" s="361"/>
      <c r="K16049" s="361"/>
      <c r="L16049" s="361" t="s">
        <v>1782</v>
      </c>
    </row>
    <row r="16050" spans="1:12" ht="15" customHeight="1" x14ac:dyDescent="0.3">
      <c r="A16050" s="355">
        <v>44222</v>
      </c>
      <c r="B16050" s="356" t="s">
        <v>1959</v>
      </c>
      <c r="C16050" s="357" t="s">
        <v>351</v>
      </c>
      <c r="D16050" s="358" t="s">
        <v>1846</v>
      </c>
      <c r="E16050" s="359" t="s">
        <v>377</v>
      </c>
      <c r="F16050" s="358" t="s">
        <v>1115</v>
      </c>
      <c r="G16050" s="360">
        <f t="shared" si="1123"/>
        <v>0.5</v>
      </c>
      <c r="H16050" s="360">
        <v>100</v>
      </c>
      <c r="I16050" s="360">
        <v>50</v>
      </c>
      <c r="J16050" s="361"/>
      <c r="K16050" s="361"/>
      <c r="L16050" s="361" t="s">
        <v>1782</v>
      </c>
    </row>
    <row r="16051" spans="1:12" ht="15" customHeight="1" x14ac:dyDescent="0.3">
      <c r="A16051" s="355">
        <v>44222</v>
      </c>
      <c r="B16051" s="356" t="s">
        <v>1959</v>
      </c>
      <c r="C16051" s="357" t="s">
        <v>351</v>
      </c>
      <c r="D16051" s="358" t="s">
        <v>214</v>
      </c>
      <c r="E16051" s="359" t="s">
        <v>377</v>
      </c>
      <c r="F16051" s="358" t="s">
        <v>41</v>
      </c>
      <c r="G16051" s="360">
        <f t="shared" si="1123"/>
        <v>20</v>
      </c>
      <c r="H16051" s="360">
        <v>1</v>
      </c>
      <c r="I16051" s="360">
        <v>20</v>
      </c>
      <c r="J16051" s="361"/>
      <c r="K16051" s="361"/>
      <c r="L16051" s="361" t="s">
        <v>1782</v>
      </c>
    </row>
    <row r="16052" spans="1:12" ht="15" customHeight="1" x14ac:dyDescent="0.3">
      <c r="A16052" s="355">
        <v>44222</v>
      </c>
      <c r="B16052" s="356" t="s">
        <v>1959</v>
      </c>
      <c r="C16052" s="357" t="s">
        <v>351</v>
      </c>
      <c r="D16052" s="358" t="s">
        <v>1644</v>
      </c>
      <c r="E16052" s="359" t="s">
        <v>377</v>
      </c>
      <c r="F16052" s="358" t="s">
        <v>31</v>
      </c>
      <c r="G16052" s="360">
        <f t="shared" si="1123"/>
        <v>2</v>
      </c>
      <c r="H16052" s="360">
        <v>100</v>
      </c>
      <c r="I16052" s="360">
        <v>200</v>
      </c>
      <c r="J16052" s="361"/>
      <c r="K16052" s="361"/>
      <c r="L16052" s="361" t="s">
        <v>1782</v>
      </c>
    </row>
    <row r="16053" spans="1:12" s="238" customFormat="1" ht="15" customHeight="1" x14ac:dyDescent="0.3">
      <c r="A16053" s="362">
        <v>44223</v>
      </c>
      <c r="B16053" s="363" t="s">
        <v>1960</v>
      </c>
      <c r="C16053" s="364" t="s">
        <v>58</v>
      </c>
      <c r="D16053" s="365" t="s">
        <v>1962</v>
      </c>
      <c r="E16053" s="366" t="s">
        <v>377</v>
      </c>
      <c r="F16053" s="365" t="s">
        <v>181</v>
      </c>
      <c r="G16053" s="367">
        <f t="shared" si="1123"/>
        <v>1.44</v>
      </c>
      <c r="H16053" s="367">
        <v>100</v>
      </c>
      <c r="I16053" s="367">
        <v>144</v>
      </c>
      <c r="J16053" s="242"/>
      <c r="K16053" s="242"/>
      <c r="L16053" s="242" t="s">
        <v>1782</v>
      </c>
    </row>
    <row r="16054" spans="1:12" s="238" customFormat="1" ht="15" customHeight="1" x14ac:dyDescent="0.3">
      <c r="A16054" s="362">
        <v>44223</v>
      </c>
      <c r="B16054" s="363" t="s">
        <v>1960</v>
      </c>
      <c r="C16054" s="364" t="s">
        <v>58</v>
      </c>
      <c r="D16054" s="365" t="s">
        <v>1963</v>
      </c>
      <c r="E16054" s="366" t="s">
        <v>377</v>
      </c>
      <c r="F16054" s="365" t="s">
        <v>1704</v>
      </c>
      <c r="G16054" s="367">
        <f t="shared" si="1123"/>
        <v>0.6</v>
      </c>
      <c r="H16054" s="367">
        <v>100</v>
      </c>
      <c r="I16054" s="367">
        <v>60</v>
      </c>
      <c r="J16054" s="242"/>
      <c r="K16054" s="242"/>
      <c r="L16054" s="242" t="s">
        <v>1782</v>
      </c>
    </row>
    <row r="16055" spans="1:12" s="238" customFormat="1" ht="15" customHeight="1" x14ac:dyDescent="0.3">
      <c r="A16055" s="362">
        <v>44223</v>
      </c>
      <c r="B16055" s="363" t="s">
        <v>1960</v>
      </c>
      <c r="C16055" s="364" t="s">
        <v>58</v>
      </c>
      <c r="D16055" s="365" t="s">
        <v>1964</v>
      </c>
      <c r="E16055" s="366" t="s">
        <v>377</v>
      </c>
      <c r="F16055" s="365" t="s">
        <v>181</v>
      </c>
      <c r="G16055" s="367">
        <f t="shared" si="1123"/>
        <v>1</v>
      </c>
      <c r="H16055" s="367">
        <v>1</v>
      </c>
      <c r="I16055" s="367">
        <v>1</v>
      </c>
      <c r="J16055" s="242"/>
      <c r="K16055" s="242"/>
      <c r="L16055" s="242" t="s">
        <v>1782</v>
      </c>
    </row>
    <row r="16056" spans="1:12" s="238" customFormat="1" ht="15" customHeight="1" x14ac:dyDescent="0.3">
      <c r="A16056" s="362">
        <v>44223</v>
      </c>
      <c r="B16056" s="363" t="s">
        <v>1961</v>
      </c>
      <c r="C16056" s="364" t="s">
        <v>58</v>
      </c>
      <c r="D16056" s="365" t="s">
        <v>1962</v>
      </c>
      <c r="E16056" s="366" t="s">
        <v>377</v>
      </c>
      <c r="F16056" s="365" t="s">
        <v>181</v>
      </c>
      <c r="G16056" s="367">
        <f t="shared" si="1123"/>
        <v>28.8</v>
      </c>
      <c r="H16056" s="367">
        <v>5</v>
      </c>
      <c r="I16056" s="367">
        <v>144</v>
      </c>
      <c r="J16056" s="242"/>
      <c r="K16056" s="242"/>
      <c r="L16056" s="242" t="s">
        <v>1782</v>
      </c>
    </row>
    <row r="16057" spans="1:12" s="238" customFormat="1" ht="15" customHeight="1" x14ac:dyDescent="0.3">
      <c r="A16057" s="362">
        <v>44223</v>
      </c>
      <c r="B16057" s="363" t="s">
        <v>1961</v>
      </c>
      <c r="C16057" s="364" t="s">
        <v>58</v>
      </c>
      <c r="D16057" s="365" t="s">
        <v>1963</v>
      </c>
      <c r="E16057" s="366" t="s">
        <v>377</v>
      </c>
      <c r="F16057" s="365" t="s">
        <v>1704</v>
      </c>
      <c r="G16057" s="367">
        <f t="shared" si="1123"/>
        <v>5</v>
      </c>
      <c r="H16057" s="367">
        <v>1</v>
      </c>
      <c r="I16057" s="367">
        <v>5</v>
      </c>
      <c r="J16057" s="242"/>
      <c r="K16057" s="242"/>
      <c r="L16057" s="242" t="s">
        <v>1782</v>
      </c>
    </row>
    <row r="16058" spans="1:12" s="238" customFormat="1" ht="15" customHeight="1" x14ac:dyDescent="0.3">
      <c r="A16058" s="362">
        <v>44223</v>
      </c>
      <c r="B16058" s="363" t="s">
        <v>1961</v>
      </c>
      <c r="C16058" s="364" t="s">
        <v>58</v>
      </c>
      <c r="D16058" s="365" t="s">
        <v>1964</v>
      </c>
      <c r="E16058" s="366" t="s">
        <v>377</v>
      </c>
      <c r="F16058" s="365" t="s">
        <v>181</v>
      </c>
      <c r="G16058" s="367">
        <f t="shared" si="1123"/>
        <v>10</v>
      </c>
      <c r="H16058" s="367">
        <v>1</v>
      </c>
      <c r="I16058" s="367">
        <v>10</v>
      </c>
      <c r="J16058" s="242"/>
      <c r="K16058" s="242"/>
      <c r="L16058" s="242" t="s">
        <v>1782</v>
      </c>
    </row>
    <row r="16059" spans="1:12" s="238" customFormat="1" ht="15" customHeight="1" x14ac:dyDescent="0.3">
      <c r="A16059" s="235">
        <v>44211</v>
      </c>
      <c r="B16059" s="363" t="s">
        <v>1965</v>
      </c>
      <c r="C16059" s="236" t="s">
        <v>291</v>
      </c>
      <c r="D16059" s="237" t="s">
        <v>1966</v>
      </c>
      <c r="E16059" s="238" t="s">
        <v>377</v>
      </c>
      <c r="F16059" s="237" t="s">
        <v>1115</v>
      </c>
      <c r="G16059" s="239">
        <f t="shared" si="1123"/>
        <v>120</v>
      </c>
      <c r="H16059" s="239">
        <v>100</v>
      </c>
      <c r="I16059" s="239">
        <v>12000</v>
      </c>
      <c r="L16059" s="242" t="s">
        <v>1782</v>
      </c>
    </row>
    <row r="16060" spans="1:12" s="238" customFormat="1" ht="15" customHeight="1" x14ac:dyDescent="0.3">
      <c r="A16060" s="235">
        <v>44211</v>
      </c>
      <c r="B16060" s="363" t="s">
        <v>1967</v>
      </c>
      <c r="C16060" s="236" t="s">
        <v>291</v>
      </c>
      <c r="D16060" s="237" t="s">
        <v>1966</v>
      </c>
      <c r="E16060" s="238" t="s">
        <v>377</v>
      </c>
      <c r="F16060" s="237" t="s">
        <v>1115</v>
      </c>
      <c r="G16060" s="239">
        <f t="shared" si="1123"/>
        <v>543.29999999999995</v>
      </c>
      <c r="H16060" s="239">
        <v>100</v>
      </c>
      <c r="I16060" s="239">
        <v>54330</v>
      </c>
      <c r="L16060" s="242" t="s">
        <v>1782</v>
      </c>
    </row>
    <row r="16061" spans="1:12" s="238" customFormat="1" ht="15" customHeight="1" x14ac:dyDescent="0.3">
      <c r="A16061" s="235">
        <v>44211</v>
      </c>
      <c r="B16061" s="363" t="s">
        <v>1968</v>
      </c>
      <c r="C16061" s="236" t="s">
        <v>291</v>
      </c>
      <c r="D16061" s="237" t="s">
        <v>1966</v>
      </c>
      <c r="E16061" s="238" t="s">
        <v>377</v>
      </c>
      <c r="F16061" s="237" t="s">
        <v>1115</v>
      </c>
      <c r="G16061" s="239">
        <f t="shared" si="1123"/>
        <v>89</v>
      </c>
      <c r="H16061" s="239">
        <v>100</v>
      </c>
      <c r="I16061" s="239">
        <v>8900</v>
      </c>
      <c r="L16061" s="242" t="s">
        <v>1782</v>
      </c>
    </row>
    <row r="16062" spans="1:12" s="238" customFormat="1" ht="15" customHeight="1" x14ac:dyDescent="0.3">
      <c r="A16062" s="235">
        <v>44211</v>
      </c>
      <c r="B16062" s="363" t="s">
        <v>1969</v>
      </c>
      <c r="C16062" s="236" t="s">
        <v>291</v>
      </c>
      <c r="D16062" s="237" t="s">
        <v>1966</v>
      </c>
      <c r="E16062" s="238" t="s">
        <v>377</v>
      </c>
      <c r="F16062" s="237" t="s">
        <v>1115</v>
      </c>
      <c r="G16062" s="239">
        <f t="shared" si="1123"/>
        <v>85.1</v>
      </c>
      <c r="H16062" s="239">
        <v>100</v>
      </c>
      <c r="I16062" s="239">
        <v>8510</v>
      </c>
      <c r="L16062" s="242" t="s">
        <v>1782</v>
      </c>
    </row>
    <row r="16063" spans="1:12" s="238" customFormat="1" ht="15" customHeight="1" x14ac:dyDescent="0.3">
      <c r="A16063" s="235">
        <v>44211</v>
      </c>
      <c r="B16063" s="363" t="s">
        <v>1970</v>
      </c>
      <c r="C16063" s="236" t="s">
        <v>291</v>
      </c>
      <c r="D16063" s="237" t="s">
        <v>1966</v>
      </c>
      <c r="E16063" s="238" t="s">
        <v>377</v>
      </c>
      <c r="F16063" s="237" t="s">
        <v>1115</v>
      </c>
      <c r="G16063" s="239">
        <f t="shared" si="1123"/>
        <v>105</v>
      </c>
      <c r="H16063" s="239">
        <v>100</v>
      </c>
      <c r="I16063" s="239">
        <v>10500</v>
      </c>
      <c r="L16063" s="242" t="s">
        <v>1782</v>
      </c>
    </row>
    <row r="16064" spans="1:12" s="238" customFormat="1" ht="15" customHeight="1" x14ac:dyDescent="0.3">
      <c r="A16064" s="235">
        <v>44211</v>
      </c>
      <c r="B16064" s="363" t="s">
        <v>1971</v>
      </c>
      <c r="C16064" s="236" t="s">
        <v>291</v>
      </c>
      <c r="D16064" s="237" t="s">
        <v>1966</v>
      </c>
      <c r="E16064" s="238" t="s">
        <v>377</v>
      </c>
      <c r="F16064" s="237" t="s">
        <v>1115</v>
      </c>
      <c r="G16064" s="239">
        <f t="shared" si="1123"/>
        <v>85</v>
      </c>
      <c r="H16064" s="239">
        <v>100</v>
      </c>
      <c r="I16064" s="239">
        <v>8500</v>
      </c>
      <c r="L16064" s="242" t="s">
        <v>1782</v>
      </c>
    </row>
    <row r="16065" spans="1:12" s="238" customFormat="1" ht="15" customHeight="1" x14ac:dyDescent="0.3">
      <c r="A16065" s="235">
        <v>44211</v>
      </c>
      <c r="B16065" s="363" t="s">
        <v>1972</v>
      </c>
      <c r="C16065" s="236" t="s">
        <v>291</v>
      </c>
      <c r="D16065" s="237" t="s">
        <v>1966</v>
      </c>
      <c r="E16065" s="238" t="s">
        <v>377</v>
      </c>
      <c r="F16065" s="237" t="s">
        <v>1115</v>
      </c>
      <c r="G16065" s="239">
        <f t="shared" si="1123"/>
        <v>308.60000000000002</v>
      </c>
      <c r="H16065" s="239">
        <v>100</v>
      </c>
      <c r="I16065" s="239">
        <v>30860</v>
      </c>
      <c r="L16065" s="242" t="s">
        <v>1782</v>
      </c>
    </row>
    <row r="16066" spans="1:12" s="238" customFormat="1" ht="15" customHeight="1" x14ac:dyDescent="0.3">
      <c r="A16066" s="235">
        <v>44211</v>
      </c>
      <c r="B16066" s="363" t="s">
        <v>1973</v>
      </c>
      <c r="C16066" s="236" t="s">
        <v>291</v>
      </c>
      <c r="D16066" s="237" t="s">
        <v>1966</v>
      </c>
      <c r="E16066" s="238" t="s">
        <v>377</v>
      </c>
      <c r="F16066" s="237" t="s">
        <v>1115</v>
      </c>
      <c r="G16066" s="239">
        <f t="shared" si="1123"/>
        <v>315</v>
      </c>
      <c r="H16066" s="239">
        <v>100</v>
      </c>
      <c r="I16066" s="239">
        <v>31500</v>
      </c>
      <c r="L16066" s="242" t="s">
        <v>1782</v>
      </c>
    </row>
    <row r="16067" spans="1:12" s="238" customFormat="1" ht="15" customHeight="1" x14ac:dyDescent="0.3">
      <c r="A16067" s="235">
        <v>44211</v>
      </c>
      <c r="B16067" s="363" t="s">
        <v>1974</v>
      </c>
      <c r="C16067" s="236" t="s">
        <v>291</v>
      </c>
      <c r="D16067" s="237" t="s">
        <v>1966</v>
      </c>
      <c r="E16067" s="238" t="s">
        <v>377</v>
      </c>
      <c r="F16067" s="237" t="s">
        <v>1115</v>
      </c>
      <c r="G16067" s="239">
        <f t="shared" si="1123"/>
        <v>210</v>
      </c>
      <c r="H16067" s="239">
        <v>100</v>
      </c>
      <c r="I16067" s="239">
        <v>21000</v>
      </c>
      <c r="L16067" s="242" t="s">
        <v>1782</v>
      </c>
    </row>
    <row r="16068" spans="1:12" s="238" customFormat="1" ht="15" customHeight="1" x14ac:dyDescent="0.3">
      <c r="A16068" s="235">
        <v>44211</v>
      </c>
      <c r="B16068" s="363" t="s">
        <v>1975</v>
      </c>
      <c r="C16068" s="236" t="s">
        <v>291</v>
      </c>
      <c r="D16068" s="237" t="s">
        <v>1966</v>
      </c>
      <c r="E16068" s="238" t="s">
        <v>377</v>
      </c>
      <c r="F16068" s="237" t="s">
        <v>1115</v>
      </c>
      <c r="G16068" s="239">
        <f t="shared" si="1123"/>
        <v>593.04999999999995</v>
      </c>
      <c r="H16068" s="239">
        <v>100</v>
      </c>
      <c r="I16068" s="239">
        <v>59305</v>
      </c>
      <c r="L16068" s="242" t="s">
        <v>1782</v>
      </c>
    </row>
    <row r="16069" spans="1:12" s="238" customFormat="1" ht="15" customHeight="1" x14ac:dyDescent="0.3">
      <c r="A16069" s="235">
        <v>44211</v>
      </c>
      <c r="B16069" s="363" t="s">
        <v>1976</v>
      </c>
      <c r="C16069" s="236" t="s">
        <v>291</v>
      </c>
      <c r="D16069" s="237" t="s">
        <v>1966</v>
      </c>
      <c r="E16069" s="238" t="s">
        <v>377</v>
      </c>
      <c r="F16069" s="237" t="s">
        <v>1115</v>
      </c>
      <c r="G16069" s="239">
        <f t="shared" si="1123"/>
        <v>1286.75</v>
      </c>
      <c r="H16069" s="239">
        <v>100</v>
      </c>
      <c r="I16069" s="239">
        <v>128675</v>
      </c>
      <c r="L16069" s="242" t="s">
        <v>1782</v>
      </c>
    </row>
    <row r="16070" spans="1:12" s="238" customFormat="1" ht="15" customHeight="1" x14ac:dyDescent="0.3">
      <c r="A16070" s="235">
        <v>44211</v>
      </c>
      <c r="B16070" s="363" t="s">
        <v>1977</v>
      </c>
      <c r="C16070" s="236" t="s">
        <v>291</v>
      </c>
      <c r="D16070" s="237" t="s">
        <v>1966</v>
      </c>
      <c r="E16070" s="238" t="s">
        <v>377</v>
      </c>
      <c r="F16070" s="237" t="s">
        <v>1115</v>
      </c>
      <c r="G16070" s="239">
        <f t="shared" si="1123"/>
        <v>130</v>
      </c>
      <c r="H16070" s="239">
        <v>100</v>
      </c>
      <c r="I16070" s="239">
        <v>13000</v>
      </c>
      <c r="L16070" s="242" t="s">
        <v>1782</v>
      </c>
    </row>
    <row r="16071" spans="1:12" s="238" customFormat="1" ht="15" customHeight="1" x14ac:dyDescent="0.3">
      <c r="A16071" s="362">
        <v>44209</v>
      </c>
      <c r="B16071" s="363" t="s">
        <v>1240</v>
      </c>
      <c r="C16071" s="364" t="s">
        <v>932</v>
      </c>
      <c r="D16071" s="365" t="s">
        <v>1752</v>
      </c>
      <c r="E16071" s="366" t="s">
        <v>377</v>
      </c>
      <c r="F16071" s="365" t="s">
        <v>31</v>
      </c>
      <c r="G16071" s="367">
        <f t="shared" ref="G16071" si="1124">I16071/H16071</f>
        <v>90</v>
      </c>
      <c r="H16071" s="367">
        <v>100</v>
      </c>
      <c r="I16071" s="367">
        <v>9000</v>
      </c>
      <c r="J16071" s="242"/>
      <c r="K16071" s="242"/>
      <c r="L16071" s="242" t="s">
        <v>1782</v>
      </c>
    </row>
    <row r="16072" spans="1:12" ht="15" customHeight="1" x14ac:dyDescent="0.3">
      <c r="A16072" s="355">
        <v>44209</v>
      </c>
      <c r="B16072" s="356" t="s">
        <v>1240</v>
      </c>
      <c r="C16072" s="357" t="s">
        <v>932</v>
      </c>
      <c r="D16072" s="358" t="s">
        <v>1753</v>
      </c>
      <c r="E16072" s="359" t="s">
        <v>377</v>
      </c>
      <c r="F16072" s="358" t="s">
        <v>31</v>
      </c>
      <c r="G16072" s="360">
        <f t="shared" ref="G16072" si="1125">I16072/H16072</f>
        <v>90</v>
      </c>
      <c r="H16072" s="360">
        <v>100</v>
      </c>
      <c r="I16072" s="360">
        <v>9000</v>
      </c>
      <c r="J16072" s="361"/>
      <c r="K16072" s="361"/>
      <c r="L16072" s="361" t="s">
        <v>1782</v>
      </c>
    </row>
    <row r="16073" spans="1:12" ht="15" customHeight="1" x14ac:dyDescent="0.3">
      <c r="A16073" s="355">
        <v>44209</v>
      </c>
      <c r="B16073" s="356" t="s">
        <v>1240</v>
      </c>
      <c r="C16073" s="357" t="s">
        <v>932</v>
      </c>
      <c r="D16073" s="358" t="s">
        <v>1161</v>
      </c>
      <c r="E16073" s="359" t="s">
        <v>377</v>
      </c>
      <c r="F16073" s="358" t="s">
        <v>670</v>
      </c>
      <c r="G16073" s="360">
        <f t="shared" ref="G16073" si="1126">I16073/H16073</f>
        <v>3</v>
      </c>
      <c r="H16073" s="360">
        <v>40</v>
      </c>
      <c r="I16073" s="360">
        <v>120</v>
      </c>
      <c r="J16073" s="361"/>
      <c r="K16073" s="361"/>
      <c r="L16073" s="361" t="s">
        <v>1782</v>
      </c>
    </row>
    <row r="16074" spans="1:12" ht="15" customHeight="1" x14ac:dyDescent="0.3">
      <c r="A16074" s="355">
        <v>44198</v>
      </c>
      <c r="B16074" s="356" t="s">
        <v>1978</v>
      </c>
      <c r="C16074" s="357" t="s">
        <v>1979</v>
      </c>
      <c r="D16074" s="358" t="s">
        <v>1161</v>
      </c>
      <c r="E16074" s="359" t="s">
        <v>377</v>
      </c>
      <c r="F16074" s="358" t="s">
        <v>670</v>
      </c>
      <c r="G16074" s="360">
        <f t="shared" ref="G16074:G16081" si="1127">I16074/H16074</f>
        <v>3</v>
      </c>
      <c r="H16074" s="360">
        <v>40</v>
      </c>
      <c r="I16074" s="360">
        <v>120</v>
      </c>
      <c r="J16074" s="361"/>
      <c r="K16074" s="361"/>
      <c r="L16074" s="361" t="s">
        <v>1782</v>
      </c>
    </row>
    <row r="16075" spans="1:12" ht="15" customHeight="1" x14ac:dyDescent="0.3">
      <c r="A16075" s="355">
        <v>44208</v>
      </c>
      <c r="B16075" s="356" t="s">
        <v>178</v>
      </c>
      <c r="C16075" s="357" t="s">
        <v>56</v>
      </c>
      <c r="D16075" s="358" t="s">
        <v>1161</v>
      </c>
      <c r="E16075" s="359" t="s">
        <v>377</v>
      </c>
      <c r="F16075" s="358" t="s">
        <v>670</v>
      </c>
      <c r="G16075" s="360">
        <f t="shared" si="1127"/>
        <v>80</v>
      </c>
      <c r="H16075" s="360">
        <v>40</v>
      </c>
      <c r="I16075" s="360">
        <v>3200</v>
      </c>
      <c r="J16075" s="361"/>
      <c r="K16075" s="361"/>
      <c r="L16075" s="361" t="s">
        <v>1782</v>
      </c>
    </row>
    <row r="16076" spans="1:12" ht="15" customHeight="1" x14ac:dyDescent="0.3">
      <c r="A16076" s="355">
        <v>44208</v>
      </c>
      <c r="B16076" s="356" t="s">
        <v>1980</v>
      </c>
      <c r="C16076" s="357" t="s">
        <v>291</v>
      </c>
      <c r="D16076" s="358" t="s">
        <v>1702</v>
      </c>
      <c r="E16076" s="359" t="s">
        <v>377</v>
      </c>
      <c r="F16076" s="358" t="s">
        <v>1115</v>
      </c>
      <c r="G16076" s="360">
        <f t="shared" si="1127"/>
        <v>4</v>
      </c>
      <c r="H16076" s="360">
        <v>5</v>
      </c>
      <c r="I16076" s="360">
        <v>20</v>
      </c>
      <c r="J16076" s="361"/>
      <c r="K16076" s="361"/>
      <c r="L16076" s="361" t="s">
        <v>1782</v>
      </c>
    </row>
    <row r="16077" spans="1:12" ht="15" customHeight="1" x14ac:dyDescent="0.3">
      <c r="A16077" s="355">
        <v>44208</v>
      </c>
      <c r="B16077" s="356" t="s">
        <v>1980</v>
      </c>
      <c r="C16077" s="357" t="s">
        <v>291</v>
      </c>
      <c r="D16077" s="358" t="s">
        <v>1981</v>
      </c>
      <c r="E16077" s="359" t="s">
        <v>377</v>
      </c>
      <c r="F16077" s="358" t="s">
        <v>1115</v>
      </c>
      <c r="G16077" s="360">
        <f t="shared" si="1127"/>
        <v>3</v>
      </c>
      <c r="H16077" s="360">
        <v>5</v>
      </c>
      <c r="I16077" s="360">
        <v>15</v>
      </c>
      <c r="J16077" s="361"/>
      <c r="K16077" s="361"/>
      <c r="L16077" s="361" t="s">
        <v>1782</v>
      </c>
    </row>
    <row r="16078" spans="1:12" ht="15" customHeight="1" x14ac:dyDescent="0.3">
      <c r="A16078" s="355">
        <v>44207</v>
      </c>
      <c r="B16078" s="356" t="s">
        <v>1390</v>
      </c>
      <c r="C16078" s="357" t="s">
        <v>1135</v>
      </c>
      <c r="D16078" s="358" t="s">
        <v>1982</v>
      </c>
      <c r="E16078" s="359" t="s">
        <v>377</v>
      </c>
      <c r="F16078" s="358" t="s">
        <v>31</v>
      </c>
      <c r="G16078" s="360">
        <f t="shared" si="1127"/>
        <v>100</v>
      </c>
      <c r="H16078" s="360">
        <v>100</v>
      </c>
      <c r="I16078" s="360">
        <v>10000</v>
      </c>
      <c r="J16078" s="361"/>
      <c r="K16078" s="361"/>
      <c r="L16078" s="361" t="s">
        <v>1782</v>
      </c>
    </row>
    <row r="16079" spans="1:12" s="238" customFormat="1" ht="15" customHeight="1" x14ac:dyDescent="0.3">
      <c r="A16079" s="362">
        <v>44207</v>
      </c>
      <c r="B16079" s="363" t="s">
        <v>1390</v>
      </c>
      <c r="C16079" s="364" t="s">
        <v>1135</v>
      </c>
      <c r="D16079" s="365" t="s">
        <v>1983</v>
      </c>
      <c r="E16079" s="366" t="s">
        <v>377</v>
      </c>
      <c r="F16079" s="365" t="s">
        <v>1984</v>
      </c>
      <c r="G16079" s="367">
        <f t="shared" si="1127"/>
        <v>30</v>
      </c>
      <c r="H16079" s="367">
        <v>12</v>
      </c>
      <c r="I16079" s="367">
        <v>360</v>
      </c>
      <c r="J16079" s="242"/>
      <c r="K16079" s="242"/>
      <c r="L16079" s="242" t="s">
        <v>1782</v>
      </c>
    </row>
    <row r="16080" spans="1:12" ht="15" customHeight="1" x14ac:dyDescent="0.3">
      <c r="A16080" s="355">
        <v>44208</v>
      </c>
      <c r="B16080" s="356" t="s">
        <v>1658</v>
      </c>
      <c r="C16080" s="357" t="s">
        <v>1135</v>
      </c>
      <c r="D16080" s="358" t="s">
        <v>1955</v>
      </c>
      <c r="E16080" s="359" t="s">
        <v>377</v>
      </c>
      <c r="F16080" s="358" t="s">
        <v>1739</v>
      </c>
      <c r="G16080" s="360">
        <f t="shared" si="1127"/>
        <v>5</v>
      </c>
      <c r="H16080" s="360">
        <v>1250</v>
      </c>
      <c r="I16080" s="360">
        <v>6250</v>
      </c>
      <c r="J16080" s="361"/>
      <c r="K16080" s="361"/>
      <c r="L16080" s="361" t="s">
        <v>1782</v>
      </c>
    </row>
    <row r="16081" spans="1:12" ht="15" customHeight="1" x14ac:dyDescent="0.3">
      <c r="A16081" s="355">
        <v>44208</v>
      </c>
      <c r="B16081" s="356" t="s">
        <v>1658</v>
      </c>
      <c r="C16081" s="357" t="s">
        <v>1135</v>
      </c>
      <c r="D16081" s="358" t="s">
        <v>1668</v>
      </c>
      <c r="E16081" s="359" t="s">
        <v>377</v>
      </c>
      <c r="F16081" s="358" t="s">
        <v>1739</v>
      </c>
      <c r="G16081" s="360">
        <f t="shared" si="1127"/>
        <v>5</v>
      </c>
      <c r="H16081" s="360">
        <v>1300</v>
      </c>
      <c r="I16081" s="360">
        <v>6500</v>
      </c>
      <c r="J16081" s="361"/>
      <c r="K16081" s="361"/>
      <c r="L16081" s="361" t="s">
        <v>1782</v>
      </c>
    </row>
    <row r="16082" spans="1:12" ht="15" customHeight="1" x14ac:dyDescent="0.3">
      <c r="A16082" s="355">
        <v>44208</v>
      </c>
      <c r="B16082" s="356" t="s">
        <v>2009</v>
      </c>
      <c r="C16082" s="357" t="s">
        <v>1135</v>
      </c>
      <c r="D16082" s="358" t="s">
        <v>1955</v>
      </c>
      <c r="E16082" s="359" t="s">
        <v>377</v>
      </c>
      <c r="F16082" s="358" t="s">
        <v>1739</v>
      </c>
      <c r="G16082" s="360">
        <f t="shared" ref="G16082:G16085" si="1128">I16082/H16082</f>
        <v>12</v>
      </c>
      <c r="H16082" s="360">
        <v>1250</v>
      </c>
      <c r="I16082" s="360">
        <v>15000</v>
      </c>
      <c r="J16082" s="361"/>
      <c r="K16082" s="361"/>
      <c r="L16082" s="361" t="s">
        <v>1782</v>
      </c>
    </row>
    <row r="16083" spans="1:12" s="238" customFormat="1" ht="15" customHeight="1" x14ac:dyDescent="0.3">
      <c r="A16083" s="362">
        <v>44182</v>
      </c>
      <c r="B16083" s="363" t="s">
        <v>1650</v>
      </c>
      <c r="C16083" s="357" t="s">
        <v>1135</v>
      </c>
      <c r="D16083" s="237" t="s">
        <v>1985</v>
      </c>
      <c r="E16083" s="242" t="s">
        <v>377</v>
      </c>
      <c r="F16083" s="237" t="s">
        <v>1990</v>
      </c>
      <c r="G16083" s="239">
        <f t="shared" si="1128"/>
        <v>1</v>
      </c>
      <c r="H16083" s="239">
        <v>1</v>
      </c>
      <c r="I16083" s="239">
        <v>1</v>
      </c>
      <c r="L16083" s="242" t="s">
        <v>1782</v>
      </c>
    </row>
    <row r="16084" spans="1:12" s="238" customFormat="1" ht="15" customHeight="1" x14ac:dyDescent="0.3">
      <c r="A16084" s="235">
        <v>44187</v>
      </c>
      <c r="B16084" s="363" t="s">
        <v>1659</v>
      </c>
      <c r="C16084" s="357" t="s">
        <v>1135</v>
      </c>
      <c r="D16084" s="237" t="s">
        <v>1705</v>
      </c>
      <c r="E16084" s="242" t="s">
        <v>377</v>
      </c>
      <c r="F16084" s="237" t="s">
        <v>1710</v>
      </c>
      <c r="G16084" s="239">
        <f t="shared" si="1128"/>
        <v>21</v>
      </c>
      <c r="H16084" s="239">
        <v>24</v>
      </c>
      <c r="I16084" s="239">
        <v>504</v>
      </c>
      <c r="L16084" s="242" t="s">
        <v>1782</v>
      </c>
    </row>
    <row r="16085" spans="1:12" s="238" customFormat="1" ht="15" customHeight="1" x14ac:dyDescent="0.3">
      <c r="A16085" s="235">
        <v>44183</v>
      </c>
      <c r="B16085" s="363" t="s">
        <v>2009</v>
      </c>
      <c r="C16085" s="357" t="s">
        <v>1135</v>
      </c>
      <c r="D16085" s="237" t="s">
        <v>1986</v>
      </c>
      <c r="E16085" s="242" t="s">
        <v>377</v>
      </c>
      <c r="F16085" s="237" t="s">
        <v>1987</v>
      </c>
      <c r="G16085" s="239">
        <f t="shared" si="1128"/>
        <v>20</v>
      </c>
      <c r="H16085" s="239">
        <v>1</v>
      </c>
      <c r="I16085" s="239">
        <v>20</v>
      </c>
      <c r="L16085" s="242" t="s">
        <v>1782</v>
      </c>
    </row>
    <row r="16086" spans="1:12" s="238" customFormat="1" ht="15" customHeight="1" x14ac:dyDescent="0.3">
      <c r="A16086" s="235">
        <v>44182</v>
      </c>
      <c r="B16086" s="363" t="s">
        <v>1658</v>
      </c>
      <c r="C16086" s="357" t="s">
        <v>1135</v>
      </c>
      <c r="D16086" s="237" t="s">
        <v>1986</v>
      </c>
      <c r="E16086" s="242" t="s">
        <v>377</v>
      </c>
      <c r="F16086" s="237" t="s">
        <v>1987</v>
      </c>
      <c r="G16086" s="239"/>
      <c r="H16086" s="239">
        <v>1</v>
      </c>
      <c r="I16086" s="239">
        <v>10</v>
      </c>
      <c r="L16086" s="242" t="s">
        <v>1782</v>
      </c>
    </row>
    <row r="16087" spans="1:12" s="238" customFormat="1" ht="15" customHeight="1" x14ac:dyDescent="0.3">
      <c r="A16087" s="235">
        <v>44182</v>
      </c>
      <c r="B16087" s="363" t="s">
        <v>2009</v>
      </c>
      <c r="C16087" s="357" t="s">
        <v>1135</v>
      </c>
      <c r="D16087" s="237" t="s">
        <v>1986</v>
      </c>
      <c r="E16087" s="242" t="s">
        <v>377</v>
      </c>
      <c r="F16087" s="237" t="s">
        <v>1987</v>
      </c>
      <c r="G16087" s="239">
        <f t="shared" ref="G16087:G16089" si="1129">I16087/H16087</f>
        <v>25</v>
      </c>
      <c r="H16087" s="239">
        <v>1</v>
      </c>
      <c r="I16087" s="239">
        <v>25</v>
      </c>
      <c r="L16087" s="242" t="s">
        <v>1782</v>
      </c>
    </row>
    <row r="16088" spans="1:12" s="238" customFormat="1" ht="15" customHeight="1" x14ac:dyDescent="0.3">
      <c r="A16088" s="235">
        <v>44182</v>
      </c>
      <c r="B16088" s="363" t="s">
        <v>2009</v>
      </c>
      <c r="C16088" s="357" t="s">
        <v>1135</v>
      </c>
      <c r="D16088" s="237" t="s">
        <v>1986</v>
      </c>
      <c r="E16088" s="242" t="s">
        <v>377</v>
      </c>
      <c r="F16088" s="237" t="s">
        <v>1987</v>
      </c>
      <c r="G16088" s="239">
        <f t="shared" ref="G16088" si="1130">I16088/H16088</f>
        <v>36</v>
      </c>
      <c r="H16088" s="239">
        <v>1</v>
      </c>
      <c r="I16088" s="239">
        <v>36</v>
      </c>
      <c r="L16088" s="242" t="s">
        <v>1782</v>
      </c>
    </row>
    <row r="16089" spans="1:12" s="238" customFormat="1" ht="15" customHeight="1" x14ac:dyDescent="0.3">
      <c r="A16089" s="362">
        <v>44182</v>
      </c>
      <c r="B16089" s="363" t="s">
        <v>2009</v>
      </c>
      <c r="C16089" s="357" t="s">
        <v>1135</v>
      </c>
      <c r="D16089" s="237" t="s">
        <v>1988</v>
      </c>
      <c r="E16089" s="242" t="s">
        <v>377</v>
      </c>
      <c r="F16089" s="237" t="s">
        <v>1990</v>
      </c>
      <c r="G16089" s="239">
        <f t="shared" si="1129"/>
        <v>1</v>
      </c>
      <c r="H16089" s="239">
        <v>1</v>
      </c>
      <c r="I16089" s="239">
        <v>1</v>
      </c>
      <c r="L16089" s="242" t="s">
        <v>1782</v>
      </c>
    </row>
    <row r="16090" spans="1:12" s="238" customFormat="1" ht="15" customHeight="1" x14ac:dyDescent="0.3">
      <c r="A16090" s="235">
        <v>44181</v>
      </c>
      <c r="B16090" s="363" t="s">
        <v>1658</v>
      </c>
      <c r="C16090" s="357" t="s">
        <v>1135</v>
      </c>
      <c r="D16090" s="237" t="s">
        <v>1986</v>
      </c>
      <c r="E16090" s="242" t="s">
        <v>377</v>
      </c>
      <c r="F16090" s="237" t="s">
        <v>1987</v>
      </c>
      <c r="G16090" s="239">
        <f t="shared" ref="G16090:G16097" si="1131">I16090/H16090</f>
        <v>50</v>
      </c>
      <c r="H16090" s="239">
        <v>1</v>
      </c>
      <c r="I16090" s="239">
        <v>50</v>
      </c>
      <c r="L16090" s="242" t="s">
        <v>1782</v>
      </c>
    </row>
    <row r="16091" spans="1:12" s="238" customFormat="1" ht="15" customHeight="1" x14ac:dyDescent="0.3">
      <c r="A16091" s="362">
        <v>44181</v>
      </c>
      <c r="B16091" s="363" t="s">
        <v>1658</v>
      </c>
      <c r="C16091" s="357" t="s">
        <v>1135</v>
      </c>
      <c r="D16091" s="237" t="s">
        <v>1989</v>
      </c>
      <c r="E16091" s="242" t="s">
        <v>377</v>
      </c>
      <c r="F16091" s="237" t="s">
        <v>1990</v>
      </c>
      <c r="G16091" s="239">
        <f t="shared" si="1131"/>
        <v>1</v>
      </c>
      <c r="H16091" s="239">
        <v>1</v>
      </c>
      <c r="I16091" s="239">
        <v>1</v>
      </c>
      <c r="L16091" s="242" t="s">
        <v>1782</v>
      </c>
    </row>
    <row r="16092" spans="1:12" s="245" customFormat="1" ht="15.75" customHeight="1" x14ac:dyDescent="0.3">
      <c r="A16092" s="343">
        <v>44225</v>
      </c>
      <c r="B16092" s="244" t="s">
        <v>150</v>
      </c>
      <c r="C16092" s="352" t="s">
        <v>56</v>
      </c>
      <c r="D16092" s="345" t="s">
        <v>1753</v>
      </c>
      <c r="E16092" s="344" t="s">
        <v>377</v>
      </c>
      <c r="F16092" s="345" t="s">
        <v>31</v>
      </c>
      <c r="G16092" s="193">
        <f t="shared" si="1131"/>
        <v>5</v>
      </c>
      <c r="H16092" s="193">
        <v>100</v>
      </c>
      <c r="I16092" s="193">
        <v>500</v>
      </c>
      <c r="L16092" s="234" t="s">
        <v>1781</v>
      </c>
    </row>
    <row r="16093" spans="1:12" s="245" customFormat="1" ht="15.75" customHeight="1" x14ac:dyDescent="0.3">
      <c r="A16093" s="343">
        <v>44225</v>
      </c>
      <c r="B16093" s="244" t="s">
        <v>150</v>
      </c>
      <c r="C16093" s="352" t="s">
        <v>56</v>
      </c>
      <c r="D16093" s="345" t="s">
        <v>1592</v>
      </c>
      <c r="E16093" s="344" t="s">
        <v>377</v>
      </c>
      <c r="F16093" s="345" t="s">
        <v>27</v>
      </c>
      <c r="G16093" s="193">
        <f t="shared" si="1131"/>
        <v>50</v>
      </c>
      <c r="H16093" s="193">
        <v>1</v>
      </c>
      <c r="I16093" s="193">
        <v>50</v>
      </c>
      <c r="L16093" s="234" t="s">
        <v>1781</v>
      </c>
    </row>
    <row r="16094" spans="1:12" s="245" customFormat="1" ht="15.65" customHeight="1" x14ac:dyDescent="0.3">
      <c r="A16094" s="343">
        <v>44225</v>
      </c>
      <c r="B16094" s="244" t="s">
        <v>150</v>
      </c>
      <c r="C16094" s="352" t="s">
        <v>56</v>
      </c>
      <c r="D16094" s="345" t="s">
        <v>1341</v>
      </c>
      <c r="E16094" s="344" t="s">
        <v>377</v>
      </c>
      <c r="F16094" s="345" t="s">
        <v>1115</v>
      </c>
      <c r="G16094" s="193">
        <f t="shared" si="1131"/>
        <v>1</v>
      </c>
      <c r="H16094" s="193">
        <v>50</v>
      </c>
      <c r="I16094" s="193">
        <v>50</v>
      </c>
      <c r="L16094" s="234" t="s">
        <v>1781</v>
      </c>
    </row>
    <row r="16095" spans="1:12" s="245" customFormat="1" ht="15.65" customHeight="1" x14ac:dyDescent="0.3">
      <c r="A16095" s="343">
        <v>44225</v>
      </c>
      <c r="B16095" s="244" t="s">
        <v>150</v>
      </c>
      <c r="C16095" s="352" t="s">
        <v>56</v>
      </c>
      <c r="D16095" s="345" t="s">
        <v>1888</v>
      </c>
      <c r="E16095" s="344" t="s">
        <v>377</v>
      </c>
      <c r="F16095" s="345" t="s">
        <v>1889</v>
      </c>
      <c r="G16095" s="193">
        <f t="shared" si="1131"/>
        <v>0.3</v>
      </c>
      <c r="H16095" s="193">
        <v>200</v>
      </c>
      <c r="I16095" s="193">
        <v>60</v>
      </c>
      <c r="L16095" s="234" t="s">
        <v>1781</v>
      </c>
    </row>
    <row r="16096" spans="1:12" s="245" customFormat="1" ht="15.75" customHeight="1" x14ac:dyDescent="0.3">
      <c r="A16096" s="343">
        <v>44225</v>
      </c>
      <c r="B16096" s="244" t="s">
        <v>150</v>
      </c>
      <c r="C16096" s="352" t="s">
        <v>56</v>
      </c>
      <c r="D16096" s="345" t="s">
        <v>1093</v>
      </c>
      <c r="E16096" s="344" t="s">
        <v>377</v>
      </c>
      <c r="F16096" s="345" t="s">
        <v>41</v>
      </c>
      <c r="G16096" s="193">
        <f t="shared" si="1131"/>
        <v>12</v>
      </c>
      <c r="H16096" s="193">
        <v>1</v>
      </c>
      <c r="I16096" s="193">
        <v>12</v>
      </c>
      <c r="L16096" s="234" t="s">
        <v>1781</v>
      </c>
    </row>
    <row r="16097" spans="1:12" s="245" customFormat="1" ht="15.65" customHeight="1" x14ac:dyDescent="0.3">
      <c r="A16097" s="343">
        <v>44225</v>
      </c>
      <c r="B16097" s="244" t="s">
        <v>150</v>
      </c>
      <c r="C16097" s="352" t="s">
        <v>56</v>
      </c>
      <c r="D16097" s="345" t="s">
        <v>1161</v>
      </c>
      <c r="E16097" s="344" t="s">
        <v>377</v>
      </c>
      <c r="F16097" s="345" t="s">
        <v>670</v>
      </c>
      <c r="G16097" s="193">
        <f t="shared" si="1131"/>
        <v>1</v>
      </c>
      <c r="H16097" s="193">
        <v>40</v>
      </c>
      <c r="I16097" s="193">
        <v>40</v>
      </c>
      <c r="L16097" s="234" t="s">
        <v>1781</v>
      </c>
    </row>
    <row r="16098" spans="1:12" s="245" customFormat="1" ht="15.75" customHeight="1" x14ac:dyDescent="0.3">
      <c r="A16098" s="343">
        <v>44225</v>
      </c>
      <c r="B16098" s="244" t="s">
        <v>1991</v>
      </c>
      <c r="C16098" s="352" t="s">
        <v>1992</v>
      </c>
      <c r="D16098" s="345" t="s">
        <v>1888</v>
      </c>
      <c r="E16098" s="344" t="s">
        <v>377</v>
      </c>
      <c r="F16098" s="345" t="s">
        <v>1889</v>
      </c>
      <c r="G16098" s="193">
        <f t="shared" ref="G16098:G16103" si="1132">I16098/H16098</f>
        <v>0.6</v>
      </c>
      <c r="H16098" s="193">
        <v>200</v>
      </c>
      <c r="I16098" s="193">
        <v>120</v>
      </c>
      <c r="L16098" s="234" t="s">
        <v>1781</v>
      </c>
    </row>
    <row r="16099" spans="1:12" s="245" customFormat="1" ht="15.75" customHeight="1" x14ac:dyDescent="0.3">
      <c r="A16099" s="343">
        <v>44225</v>
      </c>
      <c r="B16099" s="244" t="s">
        <v>1991</v>
      </c>
      <c r="C16099" s="352" t="s">
        <v>1992</v>
      </c>
      <c r="D16099" s="345" t="s">
        <v>1341</v>
      </c>
      <c r="E16099" s="344" t="s">
        <v>377</v>
      </c>
      <c r="F16099" s="345" t="s">
        <v>12</v>
      </c>
      <c r="G16099" s="193">
        <f t="shared" si="1132"/>
        <v>7.6</v>
      </c>
      <c r="H16099" s="193">
        <v>100</v>
      </c>
      <c r="I16099" s="193">
        <v>760</v>
      </c>
      <c r="L16099" s="234" t="s">
        <v>1781</v>
      </c>
    </row>
    <row r="16100" spans="1:12" s="245" customFormat="1" ht="15.75" customHeight="1" x14ac:dyDescent="0.3">
      <c r="A16100" s="343">
        <v>44225</v>
      </c>
      <c r="B16100" s="244" t="s">
        <v>1991</v>
      </c>
      <c r="C16100" s="352" t="s">
        <v>1992</v>
      </c>
      <c r="D16100" s="345" t="s">
        <v>1591</v>
      </c>
      <c r="E16100" s="344" t="s">
        <v>377</v>
      </c>
      <c r="F16100" s="345" t="s">
        <v>31</v>
      </c>
      <c r="G16100" s="193">
        <f t="shared" si="1132"/>
        <v>3</v>
      </c>
      <c r="H16100" s="193">
        <v>100</v>
      </c>
      <c r="I16100" s="193">
        <v>300</v>
      </c>
      <c r="L16100" s="234" t="s">
        <v>1781</v>
      </c>
    </row>
    <row r="16101" spans="1:12" s="245" customFormat="1" ht="15.75" customHeight="1" x14ac:dyDescent="0.3">
      <c r="A16101" s="343">
        <v>44225</v>
      </c>
      <c r="B16101" s="244" t="s">
        <v>1991</v>
      </c>
      <c r="C16101" s="352" t="s">
        <v>1992</v>
      </c>
      <c r="D16101" s="345" t="s">
        <v>1603</v>
      </c>
      <c r="E16101" s="344" t="s">
        <v>377</v>
      </c>
      <c r="F16101" s="345" t="s">
        <v>31</v>
      </c>
      <c r="G16101" s="193">
        <f t="shared" si="1132"/>
        <v>15</v>
      </c>
      <c r="H16101" s="193">
        <v>100</v>
      </c>
      <c r="I16101" s="193">
        <v>1500</v>
      </c>
      <c r="L16101" s="234" t="s">
        <v>1781</v>
      </c>
    </row>
    <row r="16102" spans="1:12" s="245" customFormat="1" ht="15.75" customHeight="1" x14ac:dyDescent="0.3">
      <c r="A16102" s="343">
        <v>44225</v>
      </c>
      <c r="B16102" s="244" t="s">
        <v>1991</v>
      </c>
      <c r="C16102" s="352" t="s">
        <v>1992</v>
      </c>
      <c r="D16102" s="345" t="s">
        <v>1592</v>
      </c>
      <c r="E16102" s="344" t="s">
        <v>377</v>
      </c>
      <c r="F16102" s="345" t="s">
        <v>27</v>
      </c>
      <c r="G16102" s="193">
        <f t="shared" ref="G16102" si="1133">I16102/H16102</f>
        <v>1500</v>
      </c>
      <c r="H16102" s="193">
        <v>1</v>
      </c>
      <c r="I16102" s="193">
        <v>1500</v>
      </c>
      <c r="L16102" s="234" t="s">
        <v>1781</v>
      </c>
    </row>
    <row r="16103" spans="1:12" s="245" customFormat="1" ht="15.65" customHeight="1" x14ac:dyDescent="0.3">
      <c r="A16103" s="343">
        <v>44225</v>
      </c>
      <c r="B16103" s="244" t="s">
        <v>1991</v>
      </c>
      <c r="C16103" s="352" t="s">
        <v>1992</v>
      </c>
      <c r="D16103" s="345" t="s">
        <v>1161</v>
      </c>
      <c r="E16103" s="344" t="s">
        <v>377</v>
      </c>
      <c r="F16103" s="345" t="s">
        <v>670</v>
      </c>
      <c r="G16103" s="193">
        <f t="shared" si="1132"/>
        <v>75</v>
      </c>
      <c r="H16103" s="193">
        <v>40</v>
      </c>
      <c r="I16103" s="193">
        <v>3000</v>
      </c>
      <c r="L16103" s="234" t="s">
        <v>1781</v>
      </c>
    </row>
    <row r="16104" spans="1:12" s="245" customFormat="1" ht="15.75" customHeight="1" x14ac:dyDescent="0.3">
      <c r="A16104" s="343">
        <v>44225</v>
      </c>
      <c r="B16104" s="244" t="s">
        <v>1993</v>
      </c>
      <c r="C16104" s="352" t="s">
        <v>56</v>
      </c>
      <c r="D16104" s="345" t="s">
        <v>1888</v>
      </c>
      <c r="E16104" s="344" t="s">
        <v>377</v>
      </c>
      <c r="F16104" s="345" t="s">
        <v>1889</v>
      </c>
      <c r="G16104" s="193">
        <f t="shared" ref="G16104:G16109" si="1134">I16104/H16104</f>
        <v>1</v>
      </c>
      <c r="H16104" s="193">
        <v>200</v>
      </c>
      <c r="I16104" s="193">
        <v>200</v>
      </c>
      <c r="L16104" s="234" t="s">
        <v>1781</v>
      </c>
    </row>
    <row r="16105" spans="1:12" s="245" customFormat="1" ht="15.75" customHeight="1" x14ac:dyDescent="0.3">
      <c r="A16105" s="343">
        <v>44225</v>
      </c>
      <c r="B16105" s="244" t="s">
        <v>1993</v>
      </c>
      <c r="C16105" s="352" t="s">
        <v>56</v>
      </c>
      <c r="D16105" s="345" t="s">
        <v>41</v>
      </c>
      <c r="E16105" s="344" t="s">
        <v>377</v>
      </c>
      <c r="F16105" s="345" t="s">
        <v>41</v>
      </c>
      <c r="G16105" s="193">
        <f t="shared" si="1134"/>
        <v>75</v>
      </c>
      <c r="H16105" s="193">
        <v>1</v>
      </c>
      <c r="I16105" s="193">
        <v>75</v>
      </c>
      <c r="L16105" s="234" t="s">
        <v>1781</v>
      </c>
    </row>
    <row r="16106" spans="1:12" s="245" customFormat="1" ht="15.75" customHeight="1" x14ac:dyDescent="0.3">
      <c r="A16106" s="343">
        <v>44225</v>
      </c>
      <c r="B16106" s="244" t="s">
        <v>1993</v>
      </c>
      <c r="C16106" s="352" t="s">
        <v>56</v>
      </c>
      <c r="D16106" s="345" t="s">
        <v>1627</v>
      </c>
      <c r="E16106" s="344" t="s">
        <v>377</v>
      </c>
      <c r="F16106" s="345" t="s">
        <v>31</v>
      </c>
      <c r="G16106" s="193">
        <f t="shared" si="1134"/>
        <v>20</v>
      </c>
      <c r="H16106" s="193">
        <v>100</v>
      </c>
      <c r="I16106" s="193">
        <v>2000</v>
      </c>
      <c r="L16106" s="234" t="s">
        <v>1781</v>
      </c>
    </row>
    <row r="16107" spans="1:12" s="245" customFormat="1" ht="15.75" customHeight="1" x14ac:dyDescent="0.3">
      <c r="A16107" s="343">
        <v>44225</v>
      </c>
      <c r="B16107" s="244" t="s">
        <v>1993</v>
      </c>
      <c r="C16107" s="352" t="s">
        <v>56</v>
      </c>
      <c r="D16107" s="345" t="s">
        <v>1644</v>
      </c>
      <c r="E16107" s="344" t="s">
        <v>377</v>
      </c>
      <c r="F16107" s="345" t="s">
        <v>31</v>
      </c>
      <c r="G16107" s="193">
        <f t="shared" si="1134"/>
        <v>2000</v>
      </c>
      <c r="H16107" s="193">
        <v>1</v>
      </c>
      <c r="I16107" s="193">
        <v>2000</v>
      </c>
      <c r="L16107" s="234" t="s">
        <v>1781</v>
      </c>
    </row>
    <row r="16108" spans="1:12" s="245" customFormat="1" ht="15.75" customHeight="1" x14ac:dyDescent="0.3">
      <c r="A16108" s="343">
        <v>44225</v>
      </c>
      <c r="B16108" s="244" t="s">
        <v>1993</v>
      </c>
      <c r="C16108" s="352" t="s">
        <v>56</v>
      </c>
      <c r="D16108" s="345" t="s">
        <v>1169</v>
      </c>
      <c r="E16108" s="344" t="s">
        <v>377</v>
      </c>
      <c r="F16108" s="345" t="s">
        <v>27</v>
      </c>
      <c r="G16108" s="193">
        <f t="shared" si="1134"/>
        <v>350</v>
      </c>
      <c r="H16108" s="193">
        <v>1</v>
      </c>
      <c r="I16108" s="193">
        <v>350</v>
      </c>
      <c r="L16108" s="234" t="s">
        <v>1781</v>
      </c>
    </row>
    <row r="16109" spans="1:12" s="245" customFormat="1" ht="15.65" customHeight="1" x14ac:dyDescent="0.3">
      <c r="A16109" s="343">
        <v>44225</v>
      </c>
      <c r="B16109" s="244" t="s">
        <v>1993</v>
      </c>
      <c r="C16109" s="352" t="s">
        <v>56</v>
      </c>
      <c r="D16109" s="345" t="s">
        <v>1161</v>
      </c>
      <c r="E16109" s="344" t="s">
        <v>377</v>
      </c>
      <c r="F16109" s="345" t="s">
        <v>670</v>
      </c>
      <c r="G16109" s="193">
        <f t="shared" si="1134"/>
        <v>8</v>
      </c>
      <c r="H16109" s="193">
        <v>40</v>
      </c>
      <c r="I16109" s="193">
        <v>320</v>
      </c>
      <c r="L16109" s="234" t="s">
        <v>1781</v>
      </c>
    </row>
    <row r="16110" spans="1:12" s="245" customFormat="1" ht="15.75" customHeight="1" x14ac:dyDescent="0.3">
      <c r="A16110" s="343">
        <v>44225</v>
      </c>
      <c r="B16110" s="244" t="s">
        <v>1994</v>
      </c>
      <c r="C16110" s="352" t="s">
        <v>56</v>
      </c>
      <c r="D16110" s="345" t="s">
        <v>1888</v>
      </c>
      <c r="E16110" s="344" t="s">
        <v>377</v>
      </c>
      <c r="F16110" s="345" t="s">
        <v>1889</v>
      </c>
      <c r="G16110" s="193">
        <f t="shared" ref="G16110:G16118" si="1135">I16110/H16110</f>
        <v>2.1</v>
      </c>
      <c r="H16110" s="193">
        <v>200</v>
      </c>
      <c r="I16110" s="193">
        <v>420</v>
      </c>
      <c r="L16110" s="234" t="s">
        <v>1781</v>
      </c>
    </row>
    <row r="16111" spans="1:12" s="245" customFormat="1" ht="15.75" customHeight="1" x14ac:dyDescent="0.3">
      <c r="A16111" s="343">
        <v>44225</v>
      </c>
      <c r="B16111" s="244" t="s">
        <v>1994</v>
      </c>
      <c r="C16111" s="352" t="s">
        <v>56</v>
      </c>
      <c r="D16111" s="345" t="s">
        <v>41</v>
      </c>
      <c r="E16111" s="344" t="s">
        <v>377</v>
      </c>
      <c r="F16111" s="345" t="s">
        <v>41</v>
      </c>
      <c r="G16111" s="193">
        <f t="shared" si="1135"/>
        <v>360</v>
      </c>
      <c r="H16111" s="193">
        <v>1</v>
      </c>
      <c r="I16111" s="193">
        <v>360</v>
      </c>
      <c r="L16111" s="234" t="s">
        <v>1781</v>
      </c>
    </row>
    <row r="16112" spans="1:12" s="245" customFormat="1" ht="15.75" customHeight="1" x14ac:dyDescent="0.3">
      <c r="A16112" s="343">
        <v>44225</v>
      </c>
      <c r="B16112" s="244" t="s">
        <v>1994</v>
      </c>
      <c r="C16112" s="352" t="s">
        <v>56</v>
      </c>
      <c r="D16112" s="345" t="s">
        <v>1627</v>
      </c>
      <c r="E16112" s="344" t="s">
        <v>377</v>
      </c>
      <c r="F16112" s="345" t="s">
        <v>31</v>
      </c>
      <c r="G16112" s="193">
        <f t="shared" si="1135"/>
        <v>4</v>
      </c>
      <c r="H16112" s="193">
        <v>100</v>
      </c>
      <c r="I16112" s="193">
        <v>400</v>
      </c>
      <c r="L16112" s="234" t="s">
        <v>1781</v>
      </c>
    </row>
    <row r="16113" spans="1:12" s="245" customFormat="1" ht="15.75" customHeight="1" x14ac:dyDescent="0.3">
      <c r="A16113" s="343">
        <v>44225</v>
      </c>
      <c r="B16113" s="244" t="s">
        <v>1994</v>
      </c>
      <c r="C16113" s="352" t="s">
        <v>56</v>
      </c>
      <c r="D16113" s="345" t="s">
        <v>1644</v>
      </c>
      <c r="E16113" s="344" t="s">
        <v>377</v>
      </c>
      <c r="F16113" s="345" t="s">
        <v>31</v>
      </c>
      <c r="G16113" s="193">
        <f t="shared" si="1135"/>
        <v>1100</v>
      </c>
      <c r="H16113" s="193">
        <v>1</v>
      </c>
      <c r="I16113" s="193">
        <v>1100</v>
      </c>
      <c r="L16113" s="234" t="s">
        <v>1781</v>
      </c>
    </row>
    <row r="16114" spans="1:12" s="245" customFormat="1" ht="15.75" customHeight="1" x14ac:dyDescent="0.3">
      <c r="A16114" s="343">
        <v>44225</v>
      </c>
      <c r="B16114" s="244" t="s">
        <v>1994</v>
      </c>
      <c r="C16114" s="352" t="s">
        <v>56</v>
      </c>
      <c r="D16114" s="345" t="s">
        <v>1872</v>
      </c>
      <c r="E16114" s="344" t="s">
        <v>377</v>
      </c>
      <c r="F16114" s="345" t="s">
        <v>27</v>
      </c>
      <c r="G16114" s="193">
        <f t="shared" si="1135"/>
        <v>3.6</v>
      </c>
      <c r="H16114" s="193">
        <v>100</v>
      </c>
      <c r="I16114" s="193">
        <v>360</v>
      </c>
      <c r="L16114" s="234" t="s">
        <v>1781</v>
      </c>
    </row>
    <row r="16115" spans="1:12" s="245" customFormat="1" ht="15.75" customHeight="1" x14ac:dyDescent="0.3">
      <c r="A16115" s="343">
        <v>44225</v>
      </c>
      <c r="B16115" s="244" t="s">
        <v>970</v>
      </c>
      <c r="C16115" s="352" t="s">
        <v>56</v>
      </c>
      <c r="D16115" s="345" t="s">
        <v>1592</v>
      </c>
      <c r="E16115" s="344" t="s">
        <v>377</v>
      </c>
      <c r="F16115" s="345" t="s">
        <v>27</v>
      </c>
      <c r="G16115" s="193">
        <f t="shared" si="1135"/>
        <v>1500</v>
      </c>
      <c r="H16115" s="193">
        <v>1</v>
      </c>
      <c r="I16115" s="193">
        <v>1500</v>
      </c>
      <c r="L16115" s="234" t="s">
        <v>1781</v>
      </c>
    </row>
    <row r="16116" spans="1:12" s="245" customFormat="1" ht="15.75" customHeight="1" x14ac:dyDescent="0.3">
      <c r="A16116" s="343">
        <v>44225</v>
      </c>
      <c r="B16116" s="244" t="s">
        <v>970</v>
      </c>
      <c r="C16116" s="352" t="s">
        <v>56</v>
      </c>
      <c r="D16116" s="345" t="s">
        <v>1341</v>
      </c>
      <c r="E16116" s="344" t="s">
        <v>377</v>
      </c>
      <c r="F16116" s="345" t="s">
        <v>1115</v>
      </c>
      <c r="G16116" s="193">
        <f t="shared" si="1135"/>
        <v>20</v>
      </c>
      <c r="H16116" s="193">
        <v>50</v>
      </c>
      <c r="I16116" s="193">
        <v>1000</v>
      </c>
      <c r="L16116" s="234" t="s">
        <v>1781</v>
      </c>
    </row>
    <row r="16117" spans="1:12" s="245" customFormat="1" ht="15.75" customHeight="1" x14ac:dyDescent="0.3">
      <c r="A16117" s="343">
        <v>44225</v>
      </c>
      <c r="B16117" s="244" t="s">
        <v>970</v>
      </c>
      <c r="C16117" s="352" t="s">
        <v>56</v>
      </c>
      <c r="D16117" s="345" t="s">
        <v>1155</v>
      </c>
      <c r="E16117" s="344" t="s">
        <v>377</v>
      </c>
      <c r="F16117" s="345" t="s">
        <v>1889</v>
      </c>
      <c r="G16117" s="193">
        <f t="shared" si="1135"/>
        <v>5</v>
      </c>
      <c r="H16117" s="193">
        <v>200</v>
      </c>
      <c r="I16117" s="193">
        <v>1000</v>
      </c>
      <c r="L16117" s="234" t="s">
        <v>1781</v>
      </c>
    </row>
    <row r="16118" spans="1:12" s="245" customFormat="1" ht="15.75" customHeight="1" x14ac:dyDescent="0.3">
      <c r="A16118" s="343">
        <v>44225</v>
      </c>
      <c r="B16118" s="244" t="s">
        <v>970</v>
      </c>
      <c r="C16118" s="352" t="s">
        <v>56</v>
      </c>
      <c r="D16118" s="345" t="s">
        <v>1161</v>
      </c>
      <c r="E16118" s="344" t="s">
        <v>377</v>
      </c>
      <c r="F16118" s="345" t="s">
        <v>670</v>
      </c>
      <c r="G16118" s="193">
        <f t="shared" si="1135"/>
        <v>10</v>
      </c>
      <c r="H16118" s="193">
        <v>40</v>
      </c>
      <c r="I16118" s="193">
        <v>400</v>
      </c>
      <c r="L16118" s="234" t="s">
        <v>1781</v>
      </c>
    </row>
    <row r="16119" spans="1:12" s="245" customFormat="1" ht="15.75" customHeight="1" x14ac:dyDescent="0.3">
      <c r="A16119" s="343">
        <v>44225</v>
      </c>
      <c r="B16119" s="244" t="s">
        <v>1087</v>
      </c>
      <c r="C16119" s="352" t="s">
        <v>56</v>
      </c>
      <c r="D16119" s="345" t="s">
        <v>1847</v>
      </c>
      <c r="E16119" s="344" t="s">
        <v>377</v>
      </c>
      <c r="F16119" s="345" t="s">
        <v>670</v>
      </c>
      <c r="G16119" s="193">
        <f t="shared" ref="G16119:G16123" si="1136">I16119/H16119</f>
        <v>5</v>
      </c>
      <c r="H16119" s="193">
        <v>1</v>
      </c>
      <c r="I16119" s="193">
        <v>5</v>
      </c>
      <c r="L16119" s="234" t="s">
        <v>1781</v>
      </c>
    </row>
    <row r="16120" spans="1:12" s="245" customFormat="1" ht="15.75" customHeight="1" x14ac:dyDescent="0.3">
      <c r="A16120" s="343">
        <v>44225</v>
      </c>
      <c r="B16120" s="244" t="s">
        <v>1087</v>
      </c>
      <c r="C16120" s="352" t="s">
        <v>56</v>
      </c>
      <c r="D16120" s="345" t="s">
        <v>688</v>
      </c>
      <c r="E16120" s="344" t="s">
        <v>377</v>
      </c>
      <c r="F16120" s="345" t="s">
        <v>670</v>
      </c>
      <c r="G16120" s="193">
        <f t="shared" si="1136"/>
        <v>5</v>
      </c>
      <c r="H16120" s="193">
        <v>1</v>
      </c>
      <c r="I16120" s="193">
        <v>5</v>
      </c>
      <c r="L16120" s="234" t="s">
        <v>1781</v>
      </c>
    </row>
    <row r="16121" spans="1:12" s="245" customFormat="1" ht="15.75" customHeight="1" x14ac:dyDescent="0.3">
      <c r="A16121" s="343">
        <v>44225</v>
      </c>
      <c r="B16121" s="244" t="s">
        <v>1087</v>
      </c>
      <c r="C16121" s="352" t="s">
        <v>56</v>
      </c>
      <c r="D16121" s="345" t="s">
        <v>1848</v>
      </c>
      <c r="E16121" s="344" t="s">
        <v>377</v>
      </c>
      <c r="F16121" s="345" t="s">
        <v>670</v>
      </c>
      <c r="G16121" s="193">
        <f t="shared" si="1136"/>
        <v>5</v>
      </c>
      <c r="H16121" s="193">
        <v>1</v>
      </c>
      <c r="I16121" s="193">
        <v>5</v>
      </c>
      <c r="L16121" s="234" t="s">
        <v>1781</v>
      </c>
    </row>
    <row r="16122" spans="1:12" s="245" customFormat="1" ht="15.75" customHeight="1" x14ac:dyDescent="0.3">
      <c r="A16122" s="343">
        <v>44225</v>
      </c>
      <c r="B16122" s="244" t="s">
        <v>1995</v>
      </c>
      <c r="C16122" s="352" t="s">
        <v>1135</v>
      </c>
      <c r="D16122" s="345" t="s">
        <v>1996</v>
      </c>
      <c r="E16122" s="344" t="s">
        <v>377</v>
      </c>
      <c r="F16122" s="345" t="s">
        <v>31</v>
      </c>
      <c r="G16122" s="193">
        <f t="shared" si="1136"/>
        <v>25</v>
      </c>
      <c r="H16122" s="193">
        <v>100</v>
      </c>
      <c r="I16122" s="193">
        <v>2500</v>
      </c>
      <c r="L16122" s="234" t="s">
        <v>1781</v>
      </c>
    </row>
    <row r="16123" spans="1:12" ht="15" customHeight="1" x14ac:dyDescent="0.3">
      <c r="A16123" s="243">
        <v>44210</v>
      </c>
      <c r="B16123" s="234" t="s">
        <v>1997</v>
      </c>
      <c r="C16123" s="240" t="s">
        <v>291</v>
      </c>
      <c r="D16123" s="241" t="s">
        <v>1670</v>
      </c>
      <c r="E16123" s="245" t="s">
        <v>377</v>
      </c>
      <c r="F16123" s="241" t="s">
        <v>1115</v>
      </c>
      <c r="G16123" s="246">
        <f t="shared" si="1136"/>
        <v>29.9</v>
      </c>
      <c r="H16123" s="246">
        <v>100</v>
      </c>
      <c r="I16123" s="246">
        <v>2990</v>
      </c>
      <c r="L16123" s="234" t="s">
        <v>1782</v>
      </c>
    </row>
    <row r="16124" spans="1:12" ht="15" customHeight="1" x14ac:dyDescent="0.3">
      <c r="A16124" s="243">
        <v>44210</v>
      </c>
      <c r="B16124" s="244" t="s">
        <v>1998</v>
      </c>
      <c r="C16124" s="240" t="s">
        <v>291</v>
      </c>
      <c r="D16124" s="241" t="s">
        <v>1670</v>
      </c>
      <c r="E16124" s="245" t="s">
        <v>377</v>
      </c>
      <c r="F16124" s="241" t="s">
        <v>1115</v>
      </c>
      <c r="G16124" s="246">
        <f t="shared" ref="G16124:G16129" si="1137">I16124/H16124</f>
        <v>15</v>
      </c>
      <c r="H16124" s="246">
        <v>100</v>
      </c>
      <c r="I16124" s="246">
        <v>1500</v>
      </c>
      <c r="L16124" s="234" t="s">
        <v>1782</v>
      </c>
    </row>
    <row r="16125" spans="1:12" ht="15" customHeight="1" x14ac:dyDescent="0.3">
      <c r="A16125" s="243">
        <v>44210</v>
      </c>
      <c r="B16125" s="244" t="s">
        <v>1999</v>
      </c>
      <c r="C16125" s="240" t="s">
        <v>291</v>
      </c>
      <c r="D16125" s="241" t="s">
        <v>1670</v>
      </c>
      <c r="E16125" s="245" t="s">
        <v>377</v>
      </c>
      <c r="F16125" s="241" t="s">
        <v>1115</v>
      </c>
      <c r="G16125" s="246">
        <f t="shared" si="1137"/>
        <v>51.95</v>
      </c>
      <c r="H16125" s="246">
        <v>100</v>
      </c>
      <c r="I16125" s="246">
        <v>5195</v>
      </c>
      <c r="L16125" s="234" t="s">
        <v>1782</v>
      </c>
    </row>
    <row r="16126" spans="1:12" ht="15" customHeight="1" x14ac:dyDescent="0.3">
      <c r="A16126" s="243">
        <v>44210</v>
      </c>
      <c r="B16126" s="244" t="s">
        <v>2000</v>
      </c>
      <c r="C16126" s="240" t="s">
        <v>291</v>
      </c>
      <c r="D16126" s="241" t="s">
        <v>1670</v>
      </c>
      <c r="E16126" s="245" t="s">
        <v>377</v>
      </c>
      <c r="F16126" s="241" t="s">
        <v>1115</v>
      </c>
      <c r="G16126" s="246">
        <f t="shared" si="1137"/>
        <v>15.1</v>
      </c>
      <c r="H16126" s="246">
        <v>100</v>
      </c>
      <c r="I16126" s="246">
        <v>1510</v>
      </c>
      <c r="L16126" s="234" t="s">
        <v>1782</v>
      </c>
    </row>
    <row r="16127" spans="1:12" ht="15" customHeight="1" x14ac:dyDescent="0.3">
      <c r="A16127" s="243">
        <v>44210</v>
      </c>
      <c r="B16127" s="244" t="s">
        <v>2001</v>
      </c>
      <c r="C16127" s="240" t="s">
        <v>291</v>
      </c>
      <c r="D16127" s="241" t="s">
        <v>1670</v>
      </c>
      <c r="E16127" s="245" t="s">
        <v>377</v>
      </c>
      <c r="F16127" s="241" t="s">
        <v>1115</v>
      </c>
      <c r="G16127" s="246">
        <f t="shared" si="1137"/>
        <v>5.5</v>
      </c>
      <c r="H16127" s="246">
        <v>100</v>
      </c>
      <c r="I16127" s="246">
        <v>550</v>
      </c>
      <c r="L16127" s="234" t="s">
        <v>1782</v>
      </c>
    </row>
    <row r="16128" spans="1:12" ht="15" customHeight="1" x14ac:dyDescent="0.3">
      <c r="A16128" s="243">
        <v>44210</v>
      </c>
      <c r="B16128" s="244" t="s">
        <v>2002</v>
      </c>
      <c r="C16128" s="240" t="s">
        <v>291</v>
      </c>
      <c r="D16128" s="241" t="s">
        <v>1670</v>
      </c>
      <c r="E16128" s="245" t="s">
        <v>377</v>
      </c>
      <c r="F16128" s="241" t="s">
        <v>1115</v>
      </c>
      <c r="G16128" s="246">
        <f t="shared" si="1137"/>
        <v>29.25</v>
      </c>
      <c r="H16128" s="246">
        <v>100</v>
      </c>
      <c r="I16128" s="246">
        <v>2925</v>
      </c>
      <c r="L16128" s="234" t="s">
        <v>1782</v>
      </c>
    </row>
    <row r="16129" spans="1:12" ht="15" customHeight="1" x14ac:dyDescent="0.3">
      <c r="A16129" s="243">
        <v>44210</v>
      </c>
      <c r="B16129" s="244" t="s">
        <v>2003</v>
      </c>
      <c r="C16129" s="240" t="s">
        <v>291</v>
      </c>
      <c r="D16129" s="241" t="s">
        <v>1670</v>
      </c>
      <c r="E16129" s="245" t="s">
        <v>377</v>
      </c>
      <c r="F16129" s="241" t="s">
        <v>1115</v>
      </c>
      <c r="G16129" s="246">
        <f t="shared" si="1137"/>
        <v>65.05</v>
      </c>
      <c r="H16129" s="246">
        <v>100</v>
      </c>
      <c r="I16129" s="246">
        <v>6505</v>
      </c>
      <c r="L16129" s="234" t="s">
        <v>1782</v>
      </c>
    </row>
    <row r="16130" spans="1:12" ht="15" customHeight="1" x14ac:dyDescent="0.3">
      <c r="A16130" s="243">
        <v>44210</v>
      </c>
      <c r="B16130" s="244" t="s">
        <v>345</v>
      </c>
      <c r="C16130" s="240" t="s">
        <v>291</v>
      </c>
      <c r="D16130" s="241" t="s">
        <v>1161</v>
      </c>
      <c r="E16130" s="245" t="s">
        <v>377</v>
      </c>
      <c r="F16130" s="241" t="s">
        <v>670</v>
      </c>
      <c r="G16130" s="246">
        <f t="shared" ref="G16130:G16131" si="1138">I16130/H16130</f>
        <v>7</v>
      </c>
      <c r="H16130" s="246">
        <v>40</v>
      </c>
      <c r="I16130" s="246">
        <v>280</v>
      </c>
      <c r="L16130" s="234" t="s">
        <v>1782</v>
      </c>
    </row>
    <row r="16131" spans="1:12" ht="15" customHeight="1" x14ac:dyDescent="0.3">
      <c r="A16131" s="243">
        <v>44210</v>
      </c>
      <c r="B16131" s="244" t="s">
        <v>1390</v>
      </c>
      <c r="C16131" s="240" t="s">
        <v>1135</v>
      </c>
      <c r="D16131" s="241" t="s">
        <v>44</v>
      </c>
      <c r="E16131" s="245" t="s">
        <v>1711</v>
      </c>
      <c r="F16131" s="241" t="s">
        <v>1704</v>
      </c>
      <c r="G16131" s="246">
        <f t="shared" si="1138"/>
        <v>100</v>
      </c>
      <c r="H16131" s="246">
        <v>1</v>
      </c>
      <c r="I16131" s="246">
        <v>100</v>
      </c>
      <c r="L16131" s="234" t="s">
        <v>1782</v>
      </c>
    </row>
    <row r="16132" spans="1:12" ht="15" customHeight="1" x14ac:dyDescent="0.3">
      <c r="A16132" s="243">
        <v>44210</v>
      </c>
      <c r="B16132" s="244" t="s">
        <v>1390</v>
      </c>
      <c r="C16132" s="240" t="s">
        <v>1135</v>
      </c>
      <c r="D16132" s="241" t="s">
        <v>2004</v>
      </c>
      <c r="E16132" s="245" t="s">
        <v>1711</v>
      </c>
      <c r="F16132" s="241" t="s">
        <v>1917</v>
      </c>
      <c r="G16132" s="246">
        <f t="shared" ref="G16132:G16134" si="1139">I16132/H16132</f>
        <v>24</v>
      </c>
      <c r="H16132" s="246">
        <v>600</v>
      </c>
      <c r="I16132" s="246">
        <v>14400</v>
      </c>
      <c r="L16132" s="234" t="s">
        <v>1782</v>
      </c>
    </row>
    <row r="16133" spans="1:12" ht="15" customHeight="1" x14ac:dyDescent="0.3">
      <c r="A16133" s="243">
        <v>44193</v>
      </c>
      <c r="B16133" s="244" t="s">
        <v>1390</v>
      </c>
      <c r="C16133" s="240" t="s">
        <v>1135</v>
      </c>
      <c r="D16133" s="241" t="s">
        <v>2005</v>
      </c>
      <c r="E16133" s="245" t="s">
        <v>377</v>
      </c>
      <c r="F16133" s="241" t="s">
        <v>181</v>
      </c>
      <c r="G16133" s="246">
        <f t="shared" si="1139"/>
        <v>126</v>
      </c>
      <c r="H16133" s="246">
        <v>1</v>
      </c>
      <c r="I16133" s="246">
        <v>126</v>
      </c>
      <c r="L16133" s="234" t="s">
        <v>1782</v>
      </c>
    </row>
    <row r="16134" spans="1:12" ht="15" customHeight="1" x14ac:dyDescent="0.3">
      <c r="A16134" s="243">
        <v>44193</v>
      </c>
      <c r="B16134" s="244" t="s">
        <v>1390</v>
      </c>
      <c r="C16134" s="240" t="s">
        <v>1135</v>
      </c>
      <c r="D16134" s="241" t="s">
        <v>46</v>
      </c>
      <c r="E16134" s="245" t="s">
        <v>377</v>
      </c>
      <c r="F16134" s="241" t="s">
        <v>46</v>
      </c>
      <c r="G16134" s="246">
        <f t="shared" si="1139"/>
        <v>9</v>
      </c>
      <c r="H16134" s="246">
        <v>1</v>
      </c>
      <c r="I16134" s="246">
        <v>9</v>
      </c>
      <c r="L16134" s="234" t="s">
        <v>1782</v>
      </c>
    </row>
    <row r="16135" spans="1:12" ht="15" customHeight="1" x14ac:dyDescent="0.3">
      <c r="A16135" s="243">
        <v>44193</v>
      </c>
      <c r="B16135" s="244" t="s">
        <v>1390</v>
      </c>
      <c r="C16135" s="240" t="s">
        <v>1135</v>
      </c>
      <c r="D16135" s="241" t="s">
        <v>2006</v>
      </c>
      <c r="E16135" s="245" t="s">
        <v>377</v>
      </c>
      <c r="F16135" s="241" t="s">
        <v>181</v>
      </c>
      <c r="G16135" s="246">
        <f t="shared" ref="G16135:G16173" si="1140">I16135/H16135</f>
        <v>7</v>
      </c>
      <c r="H16135" s="246">
        <v>12</v>
      </c>
      <c r="I16135" s="246">
        <v>84</v>
      </c>
      <c r="L16135" s="234" t="s">
        <v>1782</v>
      </c>
    </row>
    <row r="16136" spans="1:12" ht="15" customHeight="1" x14ac:dyDescent="0.3">
      <c r="A16136" s="243">
        <v>44193</v>
      </c>
      <c r="B16136" s="244" t="s">
        <v>1390</v>
      </c>
      <c r="C16136" s="240" t="s">
        <v>1135</v>
      </c>
      <c r="D16136" s="241" t="s">
        <v>2007</v>
      </c>
      <c r="E16136" s="245" t="s">
        <v>377</v>
      </c>
      <c r="F16136" s="241" t="s">
        <v>181</v>
      </c>
      <c r="G16136" s="246">
        <f t="shared" si="1140"/>
        <v>3</v>
      </c>
      <c r="H16136" s="246">
        <v>1</v>
      </c>
      <c r="I16136" s="246">
        <v>3</v>
      </c>
      <c r="L16136" s="234" t="s">
        <v>1782</v>
      </c>
    </row>
    <row r="16137" spans="1:12" ht="15" customHeight="1" x14ac:dyDescent="0.3">
      <c r="A16137" s="243">
        <v>44181</v>
      </c>
      <c r="B16137" s="244" t="s">
        <v>2009</v>
      </c>
      <c r="C16137" s="240" t="s">
        <v>1135</v>
      </c>
      <c r="D16137" s="241" t="s">
        <v>2008</v>
      </c>
      <c r="E16137" s="245" t="s">
        <v>377</v>
      </c>
      <c r="F16137" s="241" t="s">
        <v>181</v>
      </c>
      <c r="G16137" s="246">
        <f t="shared" si="1140"/>
        <v>8</v>
      </c>
      <c r="H16137" s="246">
        <v>1</v>
      </c>
      <c r="I16137" s="246">
        <v>8</v>
      </c>
      <c r="L16137" s="234" t="s">
        <v>1782</v>
      </c>
    </row>
    <row r="16138" spans="1:12" ht="15" customHeight="1" x14ac:dyDescent="0.3">
      <c r="A16138" s="243">
        <v>44228</v>
      </c>
      <c r="B16138" s="244" t="s">
        <v>2002</v>
      </c>
      <c r="C16138" s="240" t="s">
        <v>291</v>
      </c>
      <c r="D16138" s="241" t="s">
        <v>1670</v>
      </c>
      <c r="E16138" s="245" t="s">
        <v>377</v>
      </c>
      <c r="F16138" s="241" t="s">
        <v>1115</v>
      </c>
      <c r="G16138" s="246">
        <f t="shared" si="1140"/>
        <v>29.25</v>
      </c>
      <c r="H16138" s="246">
        <v>100</v>
      </c>
      <c r="I16138" s="246">
        <v>2925</v>
      </c>
      <c r="L16138" s="234" t="s">
        <v>1782</v>
      </c>
    </row>
    <row r="16139" spans="1:12" s="245" customFormat="1" ht="15.75" customHeight="1" x14ac:dyDescent="0.3">
      <c r="A16139" s="343">
        <v>44228</v>
      </c>
      <c r="B16139" s="244" t="s">
        <v>659</v>
      </c>
      <c r="C16139" s="352" t="s">
        <v>56</v>
      </c>
      <c r="D16139" s="345" t="s">
        <v>1888</v>
      </c>
      <c r="E16139" s="344" t="s">
        <v>377</v>
      </c>
      <c r="F16139" s="345" t="s">
        <v>1889</v>
      </c>
      <c r="G16139" s="193">
        <f t="shared" si="1140"/>
        <v>1</v>
      </c>
      <c r="H16139" s="193">
        <v>200</v>
      </c>
      <c r="I16139" s="193">
        <v>200</v>
      </c>
      <c r="L16139" s="234" t="s">
        <v>1781</v>
      </c>
    </row>
    <row r="16140" spans="1:12" s="245" customFormat="1" ht="15.75" customHeight="1" x14ac:dyDescent="0.3">
      <c r="A16140" s="343">
        <v>44228</v>
      </c>
      <c r="B16140" s="244" t="s">
        <v>659</v>
      </c>
      <c r="C16140" s="352" t="s">
        <v>56</v>
      </c>
      <c r="D16140" s="345" t="s">
        <v>1093</v>
      </c>
      <c r="E16140" s="344" t="s">
        <v>377</v>
      </c>
      <c r="F16140" s="345" t="s">
        <v>41</v>
      </c>
      <c r="G16140" s="193">
        <f t="shared" si="1140"/>
        <v>300</v>
      </c>
      <c r="H16140" s="193">
        <v>1</v>
      </c>
      <c r="I16140" s="193">
        <v>300</v>
      </c>
      <c r="L16140" s="234" t="s">
        <v>1781</v>
      </c>
    </row>
    <row r="16141" spans="1:12" s="245" customFormat="1" ht="15.75" customHeight="1" x14ac:dyDescent="0.3">
      <c r="A16141" s="343">
        <v>44228</v>
      </c>
      <c r="B16141" s="244" t="s">
        <v>659</v>
      </c>
      <c r="C16141" s="352" t="s">
        <v>56</v>
      </c>
      <c r="D16141" s="345" t="s">
        <v>1341</v>
      </c>
      <c r="E16141" s="344" t="s">
        <v>377</v>
      </c>
      <c r="F16141" s="345" t="s">
        <v>12</v>
      </c>
      <c r="G16141" s="193">
        <f t="shared" si="1140"/>
        <v>6</v>
      </c>
      <c r="H16141" s="193">
        <v>50</v>
      </c>
      <c r="I16141" s="193">
        <v>300</v>
      </c>
      <c r="L16141" s="234" t="s">
        <v>1781</v>
      </c>
    </row>
    <row r="16142" spans="1:12" s="245" customFormat="1" ht="15.75" customHeight="1" x14ac:dyDescent="0.3">
      <c r="A16142" s="343">
        <v>44228</v>
      </c>
      <c r="B16142" s="244" t="s">
        <v>659</v>
      </c>
      <c r="C16142" s="352" t="s">
        <v>56</v>
      </c>
      <c r="D16142" s="345" t="s">
        <v>1591</v>
      </c>
      <c r="E16142" s="344" t="s">
        <v>377</v>
      </c>
      <c r="F16142" s="345" t="s">
        <v>31</v>
      </c>
      <c r="G16142" s="193">
        <f t="shared" si="1140"/>
        <v>3.5</v>
      </c>
      <c r="H16142" s="193">
        <v>100</v>
      </c>
      <c r="I16142" s="193">
        <v>350</v>
      </c>
      <c r="L16142" s="234" t="s">
        <v>1781</v>
      </c>
    </row>
    <row r="16143" spans="1:12" s="245" customFormat="1" ht="15.75" customHeight="1" x14ac:dyDescent="0.3">
      <c r="A16143" s="343">
        <v>44228</v>
      </c>
      <c r="B16143" s="244" t="s">
        <v>659</v>
      </c>
      <c r="C16143" s="352" t="s">
        <v>56</v>
      </c>
      <c r="D16143" s="345" t="s">
        <v>1160</v>
      </c>
      <c r="E16143" s="344" t="s">
        <v>377</v>
      </c>
      <c r="F16143" s="345" t="s">
        <v>31</v>
      </c>
      <c r="G16143" s="193">
        <f t="shared" si="1140"/>
        <v>3.5</v>
      </c>
      <c r="H16143" s="193">
        <v>100</v>
      </c>
      <c r="I16143" s="193">
        <v>350</v>
      </c>
      <c r="L16143" s="234" t="s">
        <v>1781</v>
      </c>
    </row>
    <row r="16144" spans="1:12" s="245" customFormat="1" ht="15.75" customHeight="1" x14ac:dyDescent="0.3">
      <c r="A16144" s="343">
        <v>44228</v>
      </c>
      <c r="B16144" s="244" t="s">
        <v>659</v>
      </c>
      <c r="C16144" s="352" t="s">
        <v>56</v>
      </c>
      <c r="D16144" s="345" t="s">
        <v>1592</v>
      </c>
      <c r="E16144" s="344" t="s">
        <v>377</v>
      </c>
      <c r="F16144" s="345" t="s">
        <v>27</v>
      </c>
      <c r="G16144" s="193">
        <f t="shared" si="1140"/>
        <v>150</v>
      </c>
      <c r="H16144" s="193">
        <v>1</v>
      </c>
      <c r="I16144" s="193">
        <v>150</v>
      </c>
      <c r="L16144" s="234" t="s">
        <v>1781</v>
      </c>
    </row>
    <row r="16145" spans="1:12" s="245" customFormat="1" ht="15.65" customHeight="1" x14ac:dyDescent="0.3">
      <c r="A16145" s="343">
        <v>44228</v>
      </c>
      <c r="B16145" s="244" t="s">
        <v>659</v>
      </c>
      <c r="C16145" s="352" t="s">
        <v>56</v>
      </c>
      <c r="D16145" s="345" t="s">
        <v>1161</v>
      </c>
      <c r="E16145" s="344" t="s">
        <v>377</v>
      </c>
      <c r="F16145" s="345" t="s">
        <v>670</v>
      </c>
      <c r="G16145" s="193">
        <f t="shared" si="1140"/>
        <v>5</v>
      </c>
      <c r="H16145" s="193">
        <v>40</v>
      </c>
      <c r="I16145" s="193">
        <v>200</v>
      </c>
      <c r="L16145" s="234" t="s">
        <v>1781</v>
      </c>
    </row>
    <row r="16146" spans="1:12" s="245" customFormat="1" ht="15.75" customHeight="1" x14ac:dyDescent="0.3">
      <c r="A16146" s="343">
        <v>44228</v>
      </c>
      <c r="B16146" s="244" t="s">
        <v>2010</v>
      </c>
      <c r="C16146" s="352" t="s">
        <v>56</v>
      </c>
      <c r="D16146" s="345" t="s">
        <v>1888</v>
      </c>
      <c r="E16146" s="344" t="s">
        <v>377</v>
      </c>
      <c r="F16146" s="345" t="s">
        <v>1889</v>
      </c>
      <c r="G16146" s="193">
        <f t="shared" ref="G16146:G16152" si="1141">I16146/H16146</f>
        <v>1.5</v>
      </c>
      <c r="H16146" s="193">
        <v>200</v>
      </c>
      <c r="I16146" s="193">
        <v>300</v>
      </c>
      <c r="L16146" s="234" t="s">
        <v>1781</v>
      </c>
    </row>
    <row r="16147" spans="1:12" s="245" customFormat="1" ht="15.75" customHeight="1" x14ac:dyDescent="0.3">
      <c r="A16147" s="343">
        <v>44228</v>
      </c>
      <c r="B16147" s="244" t="s">
        <v>2010</v>
      </c>
      <c r="C16147" s="352" t="s">
        <v>56</v>
      </c>
      <c r="D16147" s="345" t="s">
        <v>1093</v>
      </c>
      <c r="E16147" s="344" t="s">
        <v>377</v>
      </c>
      <c r="F16147" s="345" t="s">
        <v>41</v>
      </c>
      <c r="G16147" s="193">
        <f t="shared" si="1141"/>
        <v>100</v>
      </c>
      <c r="H16147" s="193">
        <v>1</v>
      </c>
      <c r="I16147" s="193">
        <v>100</v>
      </c>
      <c r="L16147" s="234" t="s">
        <v>1781</v>
      </c>
    </row>
    <row r="16148" spans="1:12" s="245" customFormat="1" ht="15.75" customHeight="1" x14ac:dyDescent="0.3">
      <c r="A16148" s="343">
        <v>44228</v>
      </c>
      <c r="B16148" s="244" t="s">
        <v>2010</v>
      </c>
      <c r="C16148" s="352" t="s">
        <v>56</v>
      </c>
      <c r="D16148" s="345" t="s">
        <v>1341</v>
      </c>
      <c r="E16148" s="344" t="s">
        <v>377</v>
      </c>
      <c r="F16148" s="345" t="s">
        <v>12</v>
      </c>
      <c r="G16148" s="193">
        <f t="shared" si="1141"/>
        <v>2</v>
      </c>
      <c r="H16148" s="193">
        <v>50</v>
      </c>
      <c r="I16148" s="193">
        <v>100</v>
      </c>
      <c r="L16148" s="234" t="s">
        <v>1781</v>
      </c>
    </row>
    <row r="16149" spans="1:12" s="245" customFormat="1" ht="15.75" customHeight="1" x14ac:dyDescent="0.3">
      <c r="A16149" s="343">
        <v>44228</v>
      </c>
      <c r="B16149" s="244" t="s">
        <v>2010</v>
      </c>
      <c r="C16149" s="352" t="s">
        <v>56</v>
      </c>
      <c r="D16149" s="345" t="s">
        <v>1591</v>
      </c>
      <c r="E16149" s="344" t="s">
        <v>377</v>
      </c>
      <c r="F16149" s="345" t="s">
        <v>31</v>
      </c>
      <c r="G16149" s="193">
        <f t="shared" si="1141"/>
        <v>5</v>
      </c>
      <c r="H16149" s="193">
        <v>100</v>
      </c>
      <c r="I16149" s="193">
        <v>500</v>
      </c>
      <c r="L16149" s="234" t="s">
        <v>1781</v>
      </c>
    </row>
    <row r="16150" spans="1:12" s="245" customFormat="1" ht="15.75" customHeight="1" x14ac:dyDescent="0.3">
      <c r="A16150" s="343">
        <v>44228</v>
      </c>
      <c r="B16150" s="244" t="s">
        <v>2010</v>
      </c>
      <c r="C16150" s="352" t="s">
        <v>56</v>
      </c>
      <c r="D16150" s="345" t="s">
        <v>1160</v>
      </c>
      <c r="E16150" s="344" t="s">
        <v>377</v>
      </c>
      <c r="F16150" s="345" t="s">
        <v>31</v>
      </c>
      <c r="G16150" s="193">
        <f t="shared" si="1141"/>
        <v>5</v>
      </c>
      <c r="H16150" s="193">
        <v>100</v>
      </c>
      <c r="I16150" s="193">
        <v>500</v>
      </c>
      <c r="L16150" s="234" t="s">
        <v>1781</v>
      </c>
    </row>
    <row r="16151" spans="1:12" s="245" customFormat="1" ht="15.75" customHeight="1" x14ac:dyDescent="0.3">
      <c r="A16151" s="343">
        <v>44228</v>
      </c>
      <c r="B16151" s="244" t="s">
        <v>2010</v>
      </c>
      <c r="C16151" s="352" t="s">
        <v>56</v>
      </c>
      <c r="D16151" s="345" t="s">
        <v>1592</v>
      </c>
      <c r="E16151" s="344" t="s">
        <v>377</v>
      </c>
      <c r="F16151" s="345" t="s">
        <v>27</v>
      </c>
      <c r="G16151" s="193">
        <f t="shared" si="1141"/>
        <v>100</v>
      </c>
      <c r="H16151" s="193">
        <v>1</v>
      </c>
      <c r="I16151" s="193">
        <v>100</v>
      </c>
      <c r="L16151" s="234" t="s">
        <v>1781</v>
      </c>
    </row>
    <row r="16152" spans="1:12" s="245" customFormat="1" ht="15.65" customHeight="1" x14ac:dyDescent="0.3">
      <c r="A16152" s="343">
        <v>44228</v>
      </c>
      <c r="B16152" s="244" t="s">
        <v>2010</v>
      </c>
      <c r="C16152" s="352" t="s">
        <v>56</v>
      </c>
      <c r="D16152" s="345" t="s">
        <v>1164</v>
      </c>
      <c r="E16152" s="344" t="s">
        <v>377</v>
      </c>
      <c r="F16152" s="345" t="s">
        <v>670</v>
      </c>
      <c r="G16152" s="193">
        <f t="shared" si="1141"/>
        <v>100</v>
      </c>
      <c r="H16152" s="193">
        <v>1</v>
      </c>
      <c r="I16152" s="193">
        <v>100</v>
      </c>
      <c r="L16152" s="234" t="s">
        <v>1781</v>
      </c>
    </row>
    <row r="16153" spans="1:12" s="245" customFormat="1" ht="15.65" customHeight="1" x14ac:dyDescent="0.3">
      <c r="A16153" s="343">
        <v>44228</v>
      </c>
      <c r="B16153" s="244" t="s">
        <v>2010</v>
      </c>
      <c r="C16153" s="352" t="s">
        <v>56</v>
      </c>
      <c r="D16153" s="345" t="s">
        <v>1248</v>
      </c>
      <c r="E16153" s="344" t="s">
        <v>377</v>
      </c>
      <c r="F16153" s="345" t="s">
        <v>670</v>
      </c>
      <c r="G16153" s="193">
        <f t="shared" ref="G16153" si="1142">I16153/H16153</f>
        <v>100</v>
      </c>
      <c r="H16153" s="193">
        <v>1</v>
      </c>
      <c r="I16153" s="193">
        <v>100</v>
      </c>
      <c r="L16153" s="234" t="s">
        <v>1781</v>
      </c>
    </row>
    <row r="16154" spans="1:12" s="245" customFormat="1" ht="15.65" customHeight="1" x14ac:dyDescent="0.3">
      <c r="A16154" s="343">
        <v>44228</v>
      </c>
      <c r="B16154" s="244" t="s">
        <v>2010</v>
      </c>
      <c r="C16154" s="352" t="s">
        <v>56</v>
      </c>
      <c r="D16154" s="345" t="s">
        <v>2011</v>
      </c>
      <c r="E16154" s="344" t="s">
        <v>377</v>
      </c>
      <c r="F16154" s="345" t="s">
        <v>670</v>
      </c>
      <c r="G16154" s="193">
        <f t="shared" ref="G16154:G16168" si="1143">I16154/H16154</f>
        <v>100</v>
      </c>
      <c r="H16154" s="193">
        <v>1</v>
      </c>
      <c r="I16154" s="193">
        <v>100</v>
      </c>
      <c r="L16154" s="234" t="s">
        <v>1781</v>
      </c>
    </row>
    <row r="16155" spans="1:12" s="245" customFormat="1" ht="15.75" customHeight="1" x14ac:dyDescent="0.3">
      <c r="A16155" s="343">
        <v>44228</v>
      </c>
      <c r="B16155" s="244" t="s">
        <v>2012</v>
      </c>
      <c r="C16155" s="352" t="s">
        <v>56</v>
      </c>
      <c r="D16155" s="345" t="s">
        <v>1860</v>
      </c>
      <c r="E16155" s="344" t="s">
        <v>377</v>
      </c>
      <c r="F16155" s="345" t="s">
        <v>1889</v>
      </c>
      <c r="G16155" s="193">
        <f t="shared" si="1143"/>
        <v>0.6</v>
      </c>
      <c r="H16155" s="193">
        <v>200</v>
      </c>
      <c r="I16155" s="193">
        <v>120</v>
      </c>
      <c r="L16155" s="234" t="s">
        <v>1781</v>
      </c>
    </row>
    <row r="16156" spans="1:12" s="245" customFormat="1" ht="15.75" customHeight="1" x14ac:dyDescent="0.3">
      <c r="A16156" s="343">
        <v>44228</v>
      </c>
      <c r="B16156" s="244" t="s">
        <v>2010</v>
      </c>
      <c r="C16156" s="352" t="s">
        <v>56</v>
      </c>
      <c r="D16156" s="345" t="s">
        <v>1888</v>
      </c>
      <c r="E16156" s="344" t="s">
        <v>377</v>
      </c>
      <c r="F16156" s="345" t="s">
        <v>1889</v>
      </c>
      <c r="G16156" s="193">
        <f t="shared" si="1143"/>
        <v>0.5</v>
      </c>
      <c r="H16156" s="193">
        <v>200</v>
      </c>
      <c r="I16156" s="193">
        <v>100</v>
      </c>
      <c r="L16156" s="234" t="s">
        <v>1781</v>
      </c>
    </row>
    <row r="16157" spans="1:12" s="245" customFormat="1" ht="14.5" customHeight="1" x14ac:dyDescent="0.3">
      <c r="A16157" s="343">
        <v>44228</v>
      </c>
      <c r="B16157" s="244" t="s">
        <v>2012</v>
      </c>
      <c r="C16157" s="352" t="s">
        <v>56</v>
      </c>
      <c r="D16157" s="345" t="s">
        <v>1093</v>
      </c>
      <c r="E16157" s="344" t="s">
        <v>377</v>
      </c>
      <c r="F16157" s="345" t="s">
        <v>41</v>
      </c>
      <c r="G16157" s="193">
        <f t="shared" si="1143"/>
        <v>1000</v>
      </c>
      <c r="H16157" s="193">
        <v>1</v>
      </c>
      <c r="I16157" s="193">
        <v>1000</v>
      </c>
      <c r="L16157" s="234" t="s">
        <v>1781</v>
      </c>
    </row>
    <row r="16158" spans="1:12" s="245" customFormat="1" ht="15.75" customHeight="1" x14ac:dyDescent="0.3">
      <c r="A16158" s="343">
        <v>44228</v>
      </c>
      <c r="B16158" s="244" t="s">
        <v>2012</v>
      </c>
      <c r="C16158" s="352" t="s">
        <v>56</v>
      </c>
      <c r="D16158" s="345" t="s">
        <v>1341</v>
      </c>
      <c r="E16158" s="344" t="s">
        <v>377</v>
      </c>
      <c r="F16158" s="345" t="s">
        <v>12</v>
      </c>
      <c r="G16158" s="193">
        <f t="shared" si="1143"/>
        <v>20</v>
      </c>
      <c r="H16158" s="193">
        <v>50</v>
      </c>
      <c r="I16158" s="193">
        <v>1000</v>
      </c>
      <c r="L16158" s="234" t="s">
        <v>1781</v>
      </c>
    </row>
    <row r="16159" spans="1:12" s="245" customFormat="1" ht="15.75" customHeight="1" x14ac:dyDescent="0.3">
      <c r="A16159" s="343">
        <v>44228</v>
      </c>
      <c r="B16159" s="244" t="s">
        <v>2012</v>
      </c>
      <c r="C16159" s="352" t="s">
        <v>56</v>
      </c>
      <c r="D16159" s="345" t="s">
        <v>1591</v>
      </c>
      <c r="E16159" s="344" t="s">
        <v>377</v>
      </c>
      <c r="F16159" s="345" t="s">
        <v>31</v>
      </c>
      <c r="G16159" s="193">
        <f t="shared" si="1143"/>
        <v>10</v>
      </c>
      <c r="H16159" s="193">
        <v>100</v>
      </c>
      <c r="I16159" s="193">
        <v>1000</v>
      </c>
      <c r="L16159" s="234" t="s">
        <v>1781</v>
      </c>
    </row>
    <row r="16160" spans="1:12" s="245" customFormat="1" ht="15.75" customHeight="1" x14ac:dyDescent="0.3">
      <c r="A16160" s="343">
        <v>44228</v>
      </c>
      <c r="B16160" s="244" t="s">
        <v>2012</v>
      </c>
      <c r="C16160" s="352" t="s">
        <v>56</v>
      </c>
      <c r="D16160" s="345" t="s">
        <v>1160</v>
      </c>
      <c r="E16160" s="344" t="s">
        <v>377</v>
      </c>
      <c r="F16160" s="345" t="s">
        <v>31</v>
      </c>
      <c r="G16160" s="193">
        <f t="shared" si="1143"/>
        <v>10</v>
      </c>
      <c r="H16160" s="193">
        <v>100</v>
      </c>
      <c r="I16160" s="193">
        <v>1000</v>
      </c>
      <c r="L16160" s="234" t="s">
        <v>1781</v>
      </c>
    </row>
    <row r="16161" spans="1:12" s="245" customFormat="1" ht="15.75" customHeight="1" x14ac:dyDescent="0.3">
      <c r="A16161" s="343">
        <v>44228</v>
      </c>
      <c r="B16161" s="244" t="s">
        <v>2012</v>
      </c>
      <c r="C16161" s="352" t="s">
        <v>56</v>
      </c>
      <c r="D16161" s="345" t="s">
        <v>1872</v>
      </c>
      <c r="E16161" s="344" t="s">
        <v>377</v>
      </c>
      <c r="F16161" s="345" t="s">
        <v>27</v>
      </c>
      <c r="G16161" s="193">
        <f t="shared" si="1143"/>
        <v>10</v>
      </c>
      <c r="H16161" s="193">
        <v>100</v>
      </c>
      <c r="I16161" s="193">
        <v>1000</v>
      </c>
      <c r="L16161" s="234" t="s">
        <v>1781</v>
      </c>
    </row>
    <row r="16162" spans="1:12" s="245" customFormat="1" ht="15.65" customHeight="1" x14ac:dyDescent="0.3">
      <c r="A16162" s="343">
        <v>44228</v>
      </c>
      <c r="B16162" s="244" t="s">
        <v>2013</v>
      </c>
      <c r="C16162" s="352" t="s">
        <v>56</v>
      </c>
      <c r="D16162" s="345" t="s">
        <v>1093</v>
      </c>
      <c r="E16162" s="344" t="s">
        <v>377</v>
      </c>
      <c r="F16162" s="345" t="s">
        <v>41</v>
      </c>
      <c r="G16162" s="193">
        <f t="shared" si="1143"/>
        <v>630</v>
      </c>
      <c r="H16162" s="193">
        <v>1</v>
      </c>
      <c r="I16162" s="193">
        <v>630</v>
      </c>
      <c r="L16162" s="234" t="s">
        <v>1781</v>
      </c>
    </row>
    <row r="16163" spans="1:12" s="245" customFormat="1" ht="15.75" customHeight="1" x14ac:dyDescent="0.3">
      <c r="A16163" s="343">
        <v>44228</v>
      </c>
      <c r="B16163" s="244" t="s">
        <v>2014</v>
      </c>
      <c r="C16163" s="352" t="s">
        <v>56</v>
      </c>
      <c r="D16163" s="345" t="s">
        <v>1888</v>
      </c>
      <c r="E16163" s="344" t="s">
        <v>377</v>
      </c>
      <c r="F16163" s="345" t="s">
        <v>1889</v>
      </c>
      <c r="G16163" s="193">
        <f t="shared" ref="G16163:G16167" si="1144">I16163/H16163</f>
        <v>1</v>
      </c>
      <c r="H16163" s="193">
        <v>200</v>
      </c>
      <c r="I16163" s="193">
        <v>200</v>
      </c>
      <c r="L16163" s="234" t="s">
        <v>1781</v>
      </c>
    </row>
    <row r="16164" spans="1:12" s="245" customFormat="1" ht="14.5" customHeight="1" x14ac:dyDescent="0.3">
      <c r="A16164" s="343">
        <v>44228</v>
      </c>
      <c r="B16164" s="244" t="s">
        <v>2014</v>
      </c>
      <c r="C16164" s="352" t="s">
        <v>56</v>
      </c>
      <c r="D16164" s="345" t="s">
        <v>1276</v>
      </c>
      <c r="E16164" s="344" t="s">
        <v>377</v>
      </c>
      <c r="F16164" s="345" t="s">
        <v>31</v>
      </c>
      <c r="G16164" s="193">
        <f t="shared" si="1144"/>
        <v>20</v>
      </c>
      <c r="H16164" s="193">
        <v>100</v>
      </c>
      <c r="I16164" s="193">
        <v>2000</v>
      </c>
      <c r="L16164" s="234" t="s">
        <v>1781</v>
      </c>
    </row>
    <row r="16165" spans="1:12" s="245" customFormat="1" ht="15.75" customHeight="1" x14ac:dyDescent="0.3">
      <c r="A16165" s="343">
        <v>44228</v>
      </c>
      <c r="B16165" s="244" t="s">
        <v>2014</v>
      </c>
      <c r="C16165" s="352" t="s">
        <v>56</v>
      </c>
      <c r="D16165" s="345" t="s">
        <v>1341</v>
      </c>
      <c r="E16165" s="344" t="s">
        <v>377</v>
      </c>
      <c r="F16165" s="345" t="s">
        <v>12</v>
      </c>
      <c r="G16165" s="193">
        <f t="shared" si="1144"/>
        <v>42</v>
      </c>
      <c r="H16165" s="193">
        <v>50</v>
      </c>
      <c r="I16165" s="193">
        <v>2100</v>
      </c>
      <c r="L16165" s="234" t="s">
        <v>1781</v>
      </c>
    </row>
    <row r="16166" spans="1:12" s="245" customFormat="1" ht="15.75" customHeight="1" x14ac:dyDescent="0.3">
      <c r="A16166" s="343">
        <v>44228</v>
      </c>
      <c r="B16166" s="244" t="s">
        <v>2014</v>
      </c>
      <c r="C16166" s="352" t="s">
        <v>56</v>
      </c>
      <c r="D16166" s="345" t="s">
        <v>1591</v>
      </c>
      <c r="E16166" s="344" t="s">
        <v>377</v>
      </c>
      <c r="F16166" s="345" t="s">
        <v>31</v>
      </c>
      <c r="G16166" s="193">
        <f t="shared" si="1144"/>
        <v>20</v>
      </c>
      <c r="H16166" s="193">
        <v>100</v>
      </c>
      <c r="I16166" s="193">
        <v>2000</v>
      </c>
      <c r="L16166" s="234" t="s">
        <v>1781</v>
      </c>
    </row>
    <row r="16167" spans="1:12" s="245" customFormat="1" ht="15.75" customHeight="1" x14ac:dyDescent="0.3">
      <c r="A16167" s="343">
        <v>44228</v>
      </c>
      <c r="B16167" s="244" t="s">
        <v>2014</v>
      </c>
      <c r="C16167" s="352" t="s">
        <v>56</v>
      </c>
      <c r="D16167" s="345" t="s">
        <v>1603</v>
      </c>
      <c r="E16167" s="344" t="s">
        <v>377</v>
      </c>
      <c r="F16167" s="345" t="s">
        <v>31</v>
      </c>
      <c r="G16167" s="193">
        <f t="shared" si="1144"/>
        <v>80</v>
      </c>
      <c r="H16167" s="193">
        <v>100</v>
      </c>
      <c r="I16167" s="193">
        <v>8000</v>
      </c>
      <c r="L16167" s="234" t="s">
        <v>1781</v>
      </c>
    </row>
    <row r="16168" spans="1:12" s="245" customFormat="1" ht="15.65" customHeight="1" x14ac:dyDescent="0.3">
      <c r="A16168" s="343">
        <v>44228</v>
      </c>
      <c r="B16168" s="244" t="s">
        <v>2015</v>
      </c>
      <c r="C16168" s="352" t="s">
        <v>1178</v>
      </c>
      <c r="D16168" s="345" t="s">
        <v>1248</v>
      </c>
      <c r="E16168" s="344" t="s">
        <v>377</v>
      </c>
      <c r="F16168" s="345" t="s">
        <v>670</v>
      </c>
      <c r="G16168" s="193">
        <f t="shared" si="1143"/>
        <v>200</v>
      </c>
      <c r="H16168" s="193">
        <v>1</v>
      </c>
      <c r="I16168" s="193">
        <v>200</v>
      </c>
      <c r="L16168" s="234" t="s">
        <v>1781</v>
      </c>
    </row>
    <row r="16169" spans="1:12" s="245" customFormat="1" ht="15.65" customHeight="1" x14ac:dyDescent="0.3">
      <c r="A16169" s="343">
        <v>44228</v>
      </c>
      <c r="B16169" s="244" t="s">
        <v>2015</v>
      </c>
      <c r="C16169" s="352" t="s">
        <v>1178</v>
      </c>
      <c r="D16169" s="345" t="s">
        <v>2011</v>
      </c>
      <c r="E16169" s="344" t="s">
        <v>377</v>
      </c>
      <c r="F16169" s="345" t="s">
        <v>670</v>
      </c>
      <c r="G16169" s="193">
        <f t="shared" ref="G16169" si="1145">I16169/H16169</f>
        <v>100</v>
      </c>
      <c r="H16169" s="193">
        <v>1</v>
      </c>
      <c r="I16169" s="193">
        <v>100</v>
      </c>
      <c r="L16169" s="234" t="s">
        <v>1781</v>
      </c>
    </row>
    <row r="16170" spans="1:12" ht="15" customHeight="1" x14ac:dyDescent="0.3">
      <c r="A16170" s="343">
        <v>44228</v>
      </c>
      <c r="B16170" s="244" t="s">
        <v>2015</v>
      </c>
      <c r="C16170" s="352" t="s">
        <v>1178</v>
      </c>
      <c r="D16170" s="241" t="s">
        <v>2016</v>
      </c>
      <c r="E16170" s="245" t="s">
        <v>377</v>
      </c>
      <c r="F16170" s="241" t="s">
        <v>670</v>
      </c>
      <c r="G16170" s="246">
        <f t="shared" si="1140"/>
        <v>100</v>
      </c>
      <c r="H16170" s="246">
        <v>1</v>
      </c>
      <c r="I16170" s="246">
        <v>100</v>
      </c>
      <c r="L16170" s="234" t="s">
        <v>1781</v>
      </c>
    </row>
    <row r="16171" spans="1:12" ht="15" customHeight="1" x14ac:dyDescent="0.3">
      <c r="A16171" s="343">
        <v>44228</v>
      </c>
      <c r="B16171" s="244" t="s">
        <v>2015</v>
      </c>
      <c r="C16171" s="352" t="s">
        <v>1178</v>
      </c>
      <c r="D16171" s="241" t="s">
        <v>1164</v>
      </c>
      <c r="E16171" s="245" t="s">
        <v>377</v>
      </c>
      <c r="F16171" s="241" t="s">
        <v>670</v>
      </c>
      <c r="G16171" s="246">
        <f t="shared" si="1140"/>
        <v>160</v>
      </c>
      <c r="H16171" s="246">
        <v>1</v>
      </c>
      <c r="I16171" s="246">
        <v>160</v>
      </c>
      <c r="L16171" s="234" t="s">
        <v>1781</v>
      </c>
    </row>
    <row r="16172" spans="1:12" ht="15" customHeight="1" x14ac:dyDescent="0.3">
      <c r="A16172" s="343">
        <v>44228</v>
      </c>
      <c r="B16172" s="244" t="s">
        <v>2015</v>
      </c>
      <c r="C16172" s="352" t="s">
        <v>1178</v>
      </c>
      <c r="D16172" s="241" t="s">
        <v>847</v>
      </c>
      <c r="E16172" s="245" t="s">
        <v>1711</v>
      </c>
      <c r="F16172" s="241" t="s">
        <v>15</v>
      </c>
      <c r="G16172" s="246">
        <f t="shared" si="1140"/>
        <v>0.5</v>
      </c>
      <c r="H16172" s="246">
        <v>200</v>
      </c>
      <c r="I16172" s="246">
        <v>100</v>
      </c>
      <c r="L16172" s="234" t="s">
        <v>1781</v>
      </c>
    </row>
    <row r="16173" spans="1:12" ht="15" customHeight="1" x14ac:dyDescent="0.3">
      <c r="A16173" s="343">
        <v>44228</v>
      </c>
      <c r="B16173" s="244" t="s">
        <v>2015</v>
      </c>
      <c r="C16173" s="352" t="s">
        <v>1178</v>
      </c>
      <c r="D16173" s="241" t="s">
        <v>1341</v>
      </c>
      <c r="E16173" s="245" t="s">
        <v>1711</v>
      </c>
      <c r="F16173" s="241" t="s">
        <v>12</v>
      </c>
      <c r="G16173" s="246">
        <f t="shared" si="1140"/>
        <v>6</v>
      </c>
      <c r="H16173" s="246">
        <v>50</v>
      </c>
      <c r="I16173" s="246">
        <v>300</v>
      </c>
      <c r="L16173" s="234" t="s">
        <v>1781</v>
      </c>
    </row>
    <row r="16174" spans="1:12" ht="15" customHeight="1" x14ac:dyDescent="0.3">
      <c r="A16174" s="343">
        <v>44228</v>
      </c>
      <c r="B16174" s="244" t="s">
        <v>2015</v>
      </c>
      <c r="C16174" s="352" t="s">
        <v>1178</v>
      </c>
      <c r="D16174" s="241" t="s">
        <v>2017</v>
      </c>
      <c r="E16174" s="245" t="s">
        <v>1711</v>
      </c>
      <c r="F16174" s="241" t="s">
        <v>41</v>
      </c>
      <c r="G16174" s="246">
        <f t="shared" ref="G16174:G16195" si="1146">I16174/H16174</f>
        <v>5</v>
      </c>
      <c r="H16174" s="246">
        <v>6</v>
      </c>
      <c r="I16174" s="246">
        <v>30</v>
      </c>
      <c r="L16174" s="234" t="s">
        <v>1781</v>
      </c>
    </row>
    <row r="16175" spans="1:12" ht="15" customHeight="1" x14ac:dyDescent="0.3">
      <c r="A16175" s="343">
        <v>44228</v>
      </c>
      <c r="B16175" s="244" t="s">
        <v>2015</v>
      </c>
      <c r="C16175" s="352" t="s">
        <v>1178</v>
      </c>
      <c r="D16175" s="241" t="s">
        <v>1591</v>
      </c>
      <c r="E16175" s="245" t="s">
        <v>1711</v>
      </c>
      <c r="F16175" s="241" t="s">
        <v>31</v>
      </c>
      <c r="G16175" s="246">
        <f t="shared" si="1146"/>
        <v>2</v>
      </c>
      <c r="H16175" s="246">
        <v>100</v>
      </c>
      <c r="I16175" s="246">
        <v>200</v>
      </c>
      <c r="L16175" s="234" t="s">
        <v>1781</v>
      </c>
    </row>
    <row r="16176" spans="1:12" ht="15" customHeight="1" x14ac:dyDescent="0.3">
      <c r="A16176" s="343">
        <v>44228</v>
      </c>
      <c r="B16176" s="244" t="s">
        <v>2015</v>
      </c>
      <c r="C16176" s="352" t="s">
        <v>1178</v>
      </c>
      <c r="D16176" s="241" t="s">
        <v>1592</v>
      </c>
      <c r="E16176" s="245" t="s">
        <v>1711</v>
      </c>
      <c r="F16176" s="241" t="s">
        <v>27</v>
      </c>
      <c r="G16176" s="246">
        <f t="shared" si="1146"/>
        <v>30</v>
      </c>
      <c r="H16176" s="246">
        <v>1</v>
      </c>
      <c r="I16176" s="246">
        <v>30</v>
      </c>
      <c r="L16176" s="234" t="s">
        <v>1781</v>
      </c>
    </row>
    <row r="16177" spans="1:12" s="245" customFormat="1" ht="15.75" customHeight="1" x14ac:dyDescent="0.3">
      <c r="A16177" s="343">
        <v>44229</v>
      </c>
      <c r="B16177" s="244" t="s">
        <v>2018</v>
      </c>
      <c r="C16177" s="352" t="s">
        <v>56</v>
      </c>
      <c r="D16177" s="345" t="s">
        <v>1289</v>
      </c>
      <c r="E16177" s="344" t="s">
        <v>377</v>
      </c>
      <c r="F16177" s="345" t="s">
        <v>1704</v>
      </c>
      <c r="G16177" s="193">
        <f t="shared" si="1146"/>
        <v>10</v>
      </c>
      <c r="H16177" s="193">
        <v>1</v>
      </c>
      <c r="I16177" s="193">
        <v>10</v>
      </c>
      <c r="L16177" s="234" t="s">
        <v>1781</v>
      </c>
    </row>
    <row r="16178" spans="1:12" s="245" customFormat="1" ht="14.5" customHeight="1" x14ac:dyDescent="0.3">
      <c r="A16178" s="343">
        <v>44229</v>
      </c>
      <c r="B16178" s="244" t="s">
        <v>2018</v>
      </c>
      <c r="C16178" s="352" t="s">
        <v>56</v>
      </c>
      <c r="D16178" s="345" t="s">
        <v>1617</v>
      </c>
      <c r="E16178" s="344" t="s">
        <v>377</v>
      </c>
      <c r="F16178" s="345" t="s">
        <v>31</v>
      </c>
      <c r="G16178" s="193">
        <f t="shared" si="1146"/>
        <v>2</v>
      </c>
      <c r="H16178" s="193">
        <v>100</v>
      </c>
      <c r="I16178" s="193">
        <v>200</v>
      </c>
      <c r="L16178" s="234" t="s">
        <v>1781</v>
      </c>
    </row>
    <row r="16179" spans="1:12" s="245" customFormat="1" ht="15.75" customHeight="1" x14ac:dyDescent="0.3">
      <c r="A16179" s="343">
        <v>44229</v>
      </c>
      <c r="B16179" s="244" t="s">
        <v>2018</v>
      </c>
      <c r="C16179" s="352" t="s">
        <v>56</v>
      </c>
      <c r="D16179" s="345" t="s">
        <v>1341</v>
      </c>
      <c r="E16179" s="344" t="s">
        <v>377</v>
      </c>
      <c r="F16179" s="345" t="s">
        <v>12</v>
      </c>
      <c r="G16179" s="193">
        <f t="shared" si="1146"/>
        <v>40</v>
      </c>
      <c r="H16179" s="193">
        <v>50</v>
      </c>
      <c r="I16179" s="193">
        <v>2000</v>
      </c>
      <c r="L16179" s="234" t="s">
        <v>1781</v>
      </c>
    </row>
    <row r="16180" spans="1:12" s="245" customFormat="1" ht="15.75" customHeight="1" x14ac:dyDescent="0.3">
      <c r="A16180" s="343">
        <v>44229</v>
      </c>
      <c r="B16180" s="244" t="s">
        <v>2018</v>
      </c>
      <c r="C16180" s="352" t="s">
        <v>56</v>
      </c>
      <c r="D16180" s="345" t="s">
        <v>1591</v>
      </c>
      <c r="E16180" s="344" t="s">
        <v>377</v>
      </c>
      <c r="F16180" s="345" t="s">
        <v>31</v>
      </c>
      <c r="G16180" s="193">
        <f t="shared" si="1146"/>
        <v>9</v>
      </c>
      <c r="H16180" s="193">
        <v>100</v>
      </c>
      <c r="I16180" s="193">
        <v>900</v>
      </c>
      <c r="L16180" s="234" t="s">
        <v>1781</v>
      </c>
    </row>
    <row r="16181" spans="1:12" s="245" customFormat="1" ht="15.75" customHeight="1" x14ac:dyDescent="0.3">
      <c r="A16181" s="343">
        <v>44229</v>
      </c>
      <c r="B16181" s="244" t="s">
        <v>2018</v>
      </c>
      <c r="C16181" s="352" t="s">
        <v>56</v>
      </c>
      <c r="D16181" s="345" t="s">
        <v>1603</v>
      </c>
      <c r="E16181" s="344" t="s">
        <v>377</v>
      </c>
      <c r="F16181" s="345" t="s">
        <v>31</v>
      </c>
      <c r="G16181" s="193">
        <f t="shared" si="1146"/>
        <v>9</v>
      </c>
      <c r="H16181" s="193">
        <v>100</v>
      </c>
      <c r="I16181" s="193">
        <v>900</v>
      </c>
      <c r="L16181" s="234" t="s">
        <v>1781</v>
      </c>
    </row>
    <row r="16182" spans="1:12" s="245" customFormat="1" ht="15.65" customHeight="1" x14ac:dyDescent="0.3">
      <c r="A16182" s="343">
        <v>44229</v>
      </c>
      <c r="B16182" s="244" t="s">
        <v>2010</v>
      </c>
      <c r="C16182" s="352" t="s">
        <v>56</v>
      </c>
      <c r="D16182" s="345" t="s">
        <v>1161</v>
      </c>
      <c r="E16182" s="344" t="s">
        <v>377</v>
      </c>
      <c r="F16182" s="345" t="s">
        <v>670</v>
      </c>
      <c r="G16182" s="193">
        <f t="shared" si="1146"/>
        <v>2</v>
      </c>
      <c r="H16182" s="193">
        <v>40</v>
      </c>
      <c r="I16182" s="193">
        <v>80</v>
      </c>
      <c r="L16182" s="234" t="s">
        <v>1781</v>
      </c>
    </row>
    <row r="16183" spans="1:12" s="245" customFormat="1" ht="15.65" customHeight="1" x14ac:dyDescent="0.3">
      <c r="A16183" s="343">
        <v>44229</v>
      </c>
      <c r="B16183" s="244" t="s">
        <v>2019</v>
      </c>
      <c r="C16183" s="352" t="s">
        <v>56</v>
      </c>
      <c r="D16183" s="345" t="s">
        <v>1248</v>
      </c>
      <c r="E16183" s="344" t="s">
        <v>377</v>
      </c>
      <c r="F16183" s="345" t="s">
        <v>670</v>
      </c>
      <c r="G16183" s="193">
        <f t="shared" si="1146"/>
        <v>20</v>
      </c>
      <c r="H16183" s="193">
        <v>1</v>
      </c>
      <c r="I16183" s="193">
        <v>20</v>
      </c>
      <c r="L16183" s="234" t="s">
        <v>1781</v>
      </c>
    </row>
    <row r="16184" spans="1:12" s="245" customFormat="1" ht="15.65" customHeight="1" x14ac:dyDescent="0.3">
      <c r="A16184" s="343">
        <v>44229</v>
      </c>
      <c r="B16184" s="244" t="s">
        <v>2019</v>
      </c>
      <c r="C16184" s="352" t="s">
        <v>56</v>
      </c>
      <c r="D16184" s="345" t="s">
        <v>2011</v>
      </c>
      <c r="E16184" s="344" t="s">
        <v>377</v>
      </c>
      <c r="F16184" s="345" t="s">
        <v>670</v>
      </c>
      <c r="G16184" s="193">
        <f t="shared" si="1146"/>
        <v>10</v>
      </c>
      <c r="H16184" s="193">
        <v>1</v>
      </c>
      <c r="I16184" s="193">
        <v>10</v>
      </c>
      <c r="L16184" s="234" t="s">
        <v>1781</v>
      </c>
    </row>
    <row r="16185" spans="1:12" ht="15" customHeight="1" x14ac:dyDescent="0.3">
      <c r="A16185" s="343">
        <v>44229</v>
      </c>
      <c r="B16185" s="244" t="s">
        <v>2019</v>
      </c>
      <c r="C16185" s="352" t="s">
        <v>56</v>
      </c>
      <c r="D16185" s="241" t="s">
        <v>2016</v>
      </c>
      <c r="E16185" s="245" t="s">
        <v>377</v>
      </c>
      <c r="F16185" s="241" t="s">
        <v>670</v>
      </c>
      <c r="G16185" s="246">
        <f t="shared" si="1146"/>
        <v>10</v>
      </c>
      <c r="H16185" s="246">
        <v>1</v>
      </c>
      <c r="I16185" s="246">
        <v>10</v>
      </c>
      <c r="L16185" s="234" t="s">
        <v>1781</v>
      </c>
    </row>
    <row r="16186" spans="1:12" ht="15" customHeight="1" x14ac:dyDescent="0.3">
      <c r="A16186" s="343">
        <v>44229</v>
      </c>
      <c r="B16186" s="244" t="s">
        <v>2019</v>
      </c>
      <c r="C16186" s="352" t="s">
        <v>56</v>
      </c>
      <c r="D16186" s="241" t="s">
        <v>1164</v>
      </c>
      <c r="E16186" s="245" t="s">
        <v>377</v>
      </c>
      <c r="F16186" s="241" t="s">
        <v>670</v>
      </c>
      <c r="G16186" s="246">
        <f t="shared" si="1146"/>
        <v>10</v>
      </c>
      <c r="H16186" s="246">
        <v>1</v>
      </c>
      <c r="I16186" s="246">
        <v>10</v>
      </c>
      <c r="L16186" s="234" t="s">
        <v>1781</v>
      </c>
    </row>
    <row r="16187" spans="1:12" s="245" customFormat="1" ht="15.75" customHeight="1" x14ac:dyDescent="0.3">
      <c r="A16187" s="343">
        <v>44229</v>
      </c>
      <c r="B16187" s="244" t="s">
        <v>2019</v>
      </c>
      <c r="C16187" s="352" t="s">
        <v>56</v>
      </c>
      <c r="D16187" s="345" t="s">
        <v>1888</v>
      </c>
      <c r="E16187" s="344" t="s">
        <v>377</v>
      </c>
      <c r="F16187" s="345" t="s">
        <v>1889</v>
      </c>
      <c r="G16187" s="193">
        <f t="shared" si="1146"/>
        <v>0.6</v>
      </c>
      <c r="H16187" s="193">
        <v>200</v>
      </c>
      <c r="I16187" s="193">
        <v>120</v>
      </c>
      <c r="L16187" s="234" t="s">
        <v>1781</v>
      </c>
    </row>
    <row r="16188" spans="1:12" s="245" customFormat="1" ht="15.75" customHeight="1" x14ac:dyDescent="0.3">
      <c r="A16188" s="343">
        <v>44229</v>
      </c>
      <c r="B16188" s="244" t="s">
        <v>2019</v>
      </c>
      <c r="C16188" s="352" t="s">
        <v>56</v>
      </c>
      <c r="D16188" s="345" t="s">
        <v>1846</v>
      </c>
      <c r="E16188" s="344" t="s">
        <v>377</v>
      </c>
      <c r="F16188" s="345" t="s">
        <v>12</v>
      </c>
      <c r="G16188" s="193">
        <f>I16188/H16188</f>
        <v>4</v>
      </c>
      <c r="H16188" s="193">
        <v>100</v>
      </c>
      <c r="I16188" s="193">
        <v>400</v>
      </c>
      <c r="L16188" s="234" t="s">
        <v>1781</v>
      </c>
    </row>
    <row r="16189" spans="1:12" s="245" customFormat="1" ht="14.5" customHeight="1" x14ac:dyDescent="0.3">
      <c r="A16189" s="343">
        <v>44229</v>
      </c>
      <c r="B16189" s="244" t="s">
        <v>2019</v>
      </c>
      <c r="C16189" s="352" t="s">
        <v>56</v>
      </c>
      <c r="D16189" s="345" t="s">
        <v>214</v>
      </c>
      <c r="E16189" s="344" t="s">
        <v>377</v>
      </c>
      <c r="F16189" s="345" t="s">
        <v>41</v>
      </c>
      <c r="G16189" s="193">
        <f t="shared" si="1146"/>
        <v>120</v>
      </c>
      <c r="H16189" s="193">
        <v>1</v>
      </c>
      <c r="I16189" s="193">
        <v>120</v>
      </c>
      <c r="L16189" s="234" t="s">
        <v>1781</v>
      </c>
    </row>
    <row r="16190" spans="1:12" s="245" customFormat="1" ht="15.75" customHeight="1" x14ac:dyDescent="0.3">
      <c r="A16190" s="343">
        <v>44229</v>
      </c>
      <c r="B16190" s="244" t="s">
        <v>2019</v>
      </c>
      <c r="C16190" s="352" t="s">
        <v>56</v>
      </c>
      <c r="D16190" s="345" t="s">
        <v>1627</v>
      </c>
      <c r="E16190" s="344" t="s">
        <v>377</v>
      </c>
      <c r="F16190" s="345" t="s">
        <v>31</v>
      </c>
      <c r="G16190" s="193">
        <f t="shared" si="1146"/>
        <v>3</v>
      </c>
      <c r="H16190" s="193">
        <v>100</v>
      </c>
      <c r="I16190" s="193">
        <v>300</v>
      </c>
      <c r="L16190" s="234" t="s">
        <v>1781</v>
      </c>
    </row>
    <row r="16191" spans="1:12" s="245" customFormat="1" ht="15.75" customHeight="1" x14ac:dyDescent="0.3">
      <c r="A16191" s="343">
        <v>44229</v>
      </c>
      <c r="B16191" s="244" t="s">
        <v>2019</v>
      </c>
      <c r="C16191" s="352" t="s">
        <v>56</v>
      </c>
      <c r="D16191" s="345" t="s">
        <v>2020</v>
      </c>
      <c r="E16191" s="344" t="s">
        <v>377</v>
      </c>
      <c r="F16191" s="345" t="s">
        <v>27</v>
      </c>
      <c r="G16191" s="193">
        <f t="shared" si="1146"/>
        <v>0.3</v>
      </c>
      <c r="H16191" s="193">
        <v>100</v>
      </c>
      <c r="I16191" s="193">
        <v>30</v>
      </c>
      <c r="L16191" s="234" t="s">
        <v>1781</v>
      </c>
    </row>
    <row r="16192" spans="1:12" ht="15" customHeight="1" x14ac:dyDescent="0.3">
      <c r="A16192" s="243">
        <v>44229</v>
      </c>
      <c r="B16192" s="244" t="s">
        <v>1642</v>
      </c>
      <c r="C16192" s="240" t="s">
        <v>56</v>
      </c>
      <c r="D16192" s="241" t="s">
        <v>2021</v>
      </c>
      <c r="E16192" s="245" t="s">
        <v>377</v>
      </c>
      <c r="F16192" s="241" t="s">
        <v>41</v>
      </c>
      <c r="G16192" s="246">
        <f t="shared" si="1146"/>
        <v>42</v>
      </c>
      <c r="H16192" s="246">
        <v>1</v>
      </c>
      <c r="I16192" s="246">
        <v>42</v>
      </c>
      <c r="L16192" s="234" t="s">
        <v>1781</v>
      </c>
    </row>
    <row r="16193" spans="1:12" ht="15" customHeight="1" x14ac:dyDescent="0.3">
      <c r="A16193" s="243">
        <v>44229</v>
      </c>
      <c r="B16193" s="244" t="s">
        <v>1729</v>
      </c>
      <c r="C16193" s="240" t="s">
        <v>291</v>
      </c>
      <c r="D16193" s="241" t="s">
        <v>1888</v>
      </c>
      <c r="E16193" s="245" t="s">
        <v>377</v>
      </c>
      <c r="F16193" s="241" t="s">
        <v>15</v>
      </c>
      <c r="G16193" s="246">
        <f t="shared" si="1146"/>
        <v>4</v>
      </c>
      <c r="H16193" s="246">
        <v>200</v>
      </c>
      <c r="I16193" s="246">
        <v>800</v>
      </c>
      <c r="L16193" s="234" t="s">
        <v>1781</v>
      </c>
    </row>
    <row r="16194" spans="1:12" ht="15" customHeight="1" x14ac:dyDescent="0.3">
      <c r="A16194" s="243">
        <v>44229</v>
      </c>
      <c r="B16194" s="244" t="s">
        <v>1729</v>
      </c>
      <c r="C16194" s="240" t="s">
        <v>291</v>
      </c>
      <c r="D16194" s="241" t="s">
        <v>12</v>
      </c>
      <c r="E16194" s="245" t="s">
        <v>377</v>
      </c>
      <c r="F16194" s="241" t="s">
        <v>1115</v>
      </c>
      <c r="G16194" s="246">
        <f t="shared" si="1146"/>
        <v>15</v>
      </c>
      <c r="H16194" s="246">
        <v>100</v>
      </c>
      <c r="I16194" s="246">
        <v>1500</v>
      </c>
      <c r="L16194" s="234" t="s">
        <v>1781</v>
      </c>
    </row>
    <row r="16195" spans="1:12" ht="15" customHeight="1" x14ac:dyDescent="0.3">
      <c r="A16195" s="243">
        <v>44229</v>
      </c>
      <c r="B16195" s="244" t="s">
        <v>1869</v>
      </c>
      <c r="C16195" s="240" t="s">
        <v>1979</v>
      </c>
      <c r="D16195" s="241" t="s">
        <v>2023</v>
      </c>
      <c r="E16195" s="245" t="s">
        <v>377</v>
      </c>
      <c r="F16195" s="241" t="s">
        <v>15</v>
      </c>
      <c r="G16195" s="246">
        <f t="shared" si="1146"/>
        <v>1.8</v>
      </c>
      <c r="H16195" s="246">
        <v>200</v>
      </c>
      <c r="I16195" s="246">
        <v>360</v>
      </c>
      <c r="L16195" s="234" t="s">
        <v>1781</v>
      </c>
    </row>
    <row r="16196" spans="1:12" ht="15" customHeight="1" x14ac:dyDescent="0.3">
      <c r="A16196" s="243">
        <v>44229</v>
      </c>
      <c r="B16196" s="244" t="s">
        <v>1869</v>
      </c>
      <c r="C16196" s="240" t="s">
        <v>1979</v>
      </c>
      <c r="D16196" s="241" t="s">
        <v>1161</v>
      </c>
      <c r="E16196" s="245" t="s">
        <v>377</v>
      </c>
      <c r="F16196" s="241" t="s">
        <v>670</v>
      </c>
      <c r="G16196" s="246">
        <f t="shared" ref="G16196:G16200" si="1147">I16196/H16196</f>
        <v>10</v>
      </c>
      <c r="H16196" s="246">
        <v>40</v>
      </c>
      <c r="I16196" s="246">
        <v>400</v>
      </c>
      <c r="L16196" s="234" t="s">
        <v>1781</v>
      </c>
    </row>
    <row r="16197" spans="1:12" ht="15" customHeight="1" x14ac:dyDescent="0.3">
      <c r="A16197" s="243">
        <v>44229</v>
      </c>
      <c r="B16197" s="244" t="s">
        <v>1869</v>
      </c>
      <c r="C16197" s="240" t="s">
        <v>1979</v>
      </c>
      <c r="D16197" s="241" t="s">
        <v>1157</v>
      </c>
      <c r="E16197" s="245" t="s">
        <v>377</v>
      </c>
      <c r="F16197" s="241" t="s">
        <v>31</v>
      </c>
      <c r="G16197" s="246">
        <f t="shared" si="1147"/>
        <v>20</v>
      </c>
      <c r="H16197" s="246">
        <v>100</v>
      </c>
      <c r="I16197" s="246">
        <v>2000</v>
      </c>
      <c r="L16197" s="234" t="s">
        <v>1781</v>
      </c>
    </row>
    <row r="16198" spans="1:12" ht="15" customHeight="1" x14ac:dyDescent="0.3">
      <c r="A16198" s="243">
        <v>44229</v>
      </c>
      <c r="B16198" s="244" t="s">
        <v>1869</v>
      </c>
      <c r="C16198" s="240" t="s">
        <v>1979</v>
      </c>
      <c r="D16198" s="241" t="s">
        <v>1591</v>
      </c>
      <c r="E16198" s="245" t="s">
        <v>377</v>
      </c>
      <c r="F16198" s="241" t="s">
        <v>31</v>
      </c>
      <c r="G16198" s="246">
        <f t="shared" si="1147"/>
        <v>20</v>
      </c>
      <c r="H16198" s="246">
        <v>100</v>
      </c>
      <c r="I16198" s="246">
        <v>2000</v>
      </c>
      <c r="L16198" s="234" t="s">
        <v>1781</v>
      </c>
    </row>
    <row r="16199" spans="1:12" ht="15" customHeight="1" x14ac:dyDescent="0.3">
      <c r="A16199" s="243">
        <v>44229</v>
      </c>
      <c r="B16199" s="244" t="s">
        <v>1869</v>
      </c>
      <c r="C16199" s="240" t="s">
        <v>1979</v>
      </c>
      <c r="D16199" s="241" t="s">
        <v>1160</v>
      </c>
      <c r="E16199" s="245" t="s">
        <v>377</v>
      </c>
      <c r="F16199" s="241" t="s">
        <v>31</v>
      </c>
      <c r="G16199" s="246">
        <f t="shared" si="1147"/>
        <v>20</v>
      </c>
      <c r="H16199" s="246">
        <v>100</v>
      </c>
      <c r="I16199" s="246">
        <v>2000</v>
      </c>
      <c r="L16199" s="234" t="s">
        <v>1781</v>
      </c>
    </row>
    <row r="16200" spans="1:12" ht="15" customHeight="1" x14ac:dyDescent="0.3">
      <c r="A16200" s="243">
        <v>44229</v>
      </c>
      <c r="B16200" s="244" t="s">
        <v>2024</v>
      </c>
      <c r="C16200" s="240" t="s">
        <v>1178</v>
      </c>
      <c r="D16200" s="241" t="s">
        <v>2023</v>
      </c>
      <c r="E16200" s="245" t="s">
        <v>377</v>
      </c>
      <c r="F16200" s="241" t="s">
        <v>15</v>
      </c>
      <c r="G16200" s="246">
        <f t="shared" si="1147"/>
        <v>1</v>
      </c>
      <c r="H16200" s="246">
        <v>200</v>
      </c>
      <c r="I16200" s="246">
        <v>200</v>
      </c>
      <c r="L16200" s="234" t="s">
        <v>1781</v>
      </c>
    </row>
    <row r="16201" spans="1:12" ht="15" customHeight="1" x14ac:dyDescent="0.3">
      <c r="A16201" s="243">
        <v>44229</v>
      </c>
      <c r="B16201" s="244" t="s">
        <v>1869</v>
      </c>
      <c r="C16201" s="240" t="s">
        <v>1979</v>
      </c>
      <c r="D16201" s="241" t="s">
        <v>1161</v>
      </c>
      <c r="E16201" s="245" t="s">
        <v>377</v>
      </c>
      <c r="F16201" s="241" t="s">
        <v>670</v>
      </c>
      <c r="G16201" s="246">
        <f t="shared" ref="G16201:G16204" si="1148">I16201/H16201</f>
        <v>3</v>
      </c>
      <c r="H16201" s="246">
        <v>40</v>
      </c>
      <c r="I16201" s="246">
        <v>120</v>
      </c>
      <c r="L16201" s="234" t="s">
        <v>1781</v>
      </c>
    </row>
    <row r="16202" spans="1:12" ht="15" customHeight="1" x14ac:dyDescent="0.3">
      <c r="A16202" s="243">
        <v>44229</v>
      </c>
      <c r="B16202" s="244" t="s">
        <v>1869</v>
      </c>
      <c r="C16202" s="240" t="s">
        <v>1979</v>
      </c>
      <c r="D16202" s="241" t="s">
        <v>1157</v>
      </c>
      <c r="E16202" s="245" t="s">
        <v>377</v>
      </c>
      <c r="F16202" s="241" t="s">
        <v>31</v>
      </c>
      <c r="G16202" s="246">
        <f t="shared" si="1148"/>
        <v>2</v>
      </c>
      <c r="H16202" s="246">
        <v>100</v>
      </c>
      <c r="I16202" s="246">
        <v>200</v>
      </c>
      <c r="L16202" s="234" t="s">
        <v>1781</v>
      </c>
    </row>
    <row r="16203" spans="1:12" ht="15" customHeight="1" x14ac:dyDescent="0.3">
      <c r="A16203" s="243">
        <v>44229</v>
      </c>
      <c r="B16203" s="244" t="s">
        <v>1869</v>
      </c>
      <c r="C16203" s="240" t="s">
        <v>1979</v>
      </c>
      <c r="D16203" s="241" t="s">
        <v>1591</v>
      </c>
      <c r="E16203" s="245" t="s">
        <v>377</v>
      </c>
      <c r="F16203" s="241" t="s">
        <v>31</v>
      </c>
      <c r="G16203" s="246">
        <f t="shared" si="1148"/>
        <v>2</v>
      </c>
      <c r="H16203" s="246">
        <v>100</v>
      </c>
      <c r="I16203" s="246">
        <v>200</v>
      </c>
      <c r="L16203" s="234" t="s">
        <v>1781</v>
      </c>
    </row>
    <row r="16204" spans="1:12" ht="15" customHeight="1" x14ac:dyDescent="0.3">
      <c r="A16204" s="243">
        <v>44229</v>
      </c>
      <c r="B16204" s="244" t="s">
        <v>1869</v>
      </c>
      <c r="C16204" s="240" t="s">
        <v>1979</v>
      </c>
      <c r="D16204" s="241" t="s">
        <v>1603</v>
      </c>
      <c r="E16204" s="245" t="s">
        <v>377</v>
      </c>
      <c r="F16204" s="241" t="s">
        <v>31</v>
      </c>
      <c r="G16204" s="246">
        <f t="shared" si="1148"/>
        <v>2</v>
      </c>
      <c r="H16204" s="246">
        <v>100</v>
      </c>
      <c r="I16204" s="246">
        <v>200</v>
      </c>
      <c r="L16204" s="234" t="s">
        <v>1781</v>
      </c>
    </row>
    <row r="16205" spans="1:12" ht="15" customHeight="1" x14ac:dyDescent="0.3">
      <c r="A16205" s="243">
        <v>44229</v>
      </c>
      <c r="B16205" s="244" t="s">
        <v>1869</v>
      </c>
      <c r="C16205" s="240" t="s">
        <v>1979</v>
      </c>
      <c r="D16205" s="241" t="s">
        <v>1592</v>
      </c>
      <c r="E16205" s="245" t="s">
        <v>377</v>
      </c>
      <c r="F16205" s="241" t="s">
        <v>27</v>
      </c>
      <c r="G16205" s="246">
        <f t="shared" ref="G16205:G16207" si="1149">I16205/H16205</f>
        <v>500</v>
      </c>
      <c r="H16205" s="246">
        <v>1</v>
      </c>
      <c r="I16205" s="246">
        <v>500</v>
      </c>
      <c r="L16205" s="234" t="s">
        <v>1781</v>
      </c>
    </row>
    <row r="16206" spans="1:12" ht="15" customHeight="1" x14ac:dyDescent="0.3">
      <c r="A16206" s="243">
        <v>44229</v>
      </c>
      <c r="B16206" s="244" t="s">
        <v>1869</v>
      </c>
      <c r="C16206" s="240" t="s">
        <v>1979</v>
      </c>
      <c r="D16206" s="241" t="s">
        <v>2017</v>
      </c>
      <c r="E16206" s="245" t="s">
        <v>377</v>
      </c>
      <c r="F16206" s="241" t="s">
        <v>31</v>
      </c>
      <c r="G16206" s="246">
        <f t="shared" si="1149"/>
        <v>30</v>
      </c>
      <c r="H16206" s="246">
        <v>1</v>
      </c>
      <c r="I16206" s="246">
        <v>30</v>
      </c>
      <c r="L16206" s="234" t="s">
        <v>1781</v>
      </c>
    </row>
    <row r="16207" spans="1:12" ht="15" customHeight="1" x14ac:dyDescent="0.3">
      <c r="A16207" s="243">
        <v>44232</v>
      </c>
      <c r="B16207" s="244" t="s">
        <v>178</v>
      </c>
      <c r="C16207" s="240" t="s">
        <v>56</v>
      </c>
      <c r="D16207" s="241" t="s">
        <v>1161</v>
      </c>
      <c r="E16207" s="245" t="s">
        <v>377</v>
      </c>
      <c r="F16207" s="241" t="s">
        <v>670</v>
      </c>
      <c r="G16207" s="246">
        <f t="shared" si="1149"/>
        <v>60</v>
      </c>
      <c r="H16207" s="246">
        <v>40</v>
      </c>
      <c r="I16207" s="246">
        <v>2400</v>
      </c>
      <c r="L16207" s="234" t="s">
        <v>1781</v>
      </c>
    </row>
    <row r="16208" spans="1:12" ht="15" customHeight="1" x14ac:dyDescent="0.3">
      <c r="A16208" s="243">
        <v>44232</v>
      </c>
      <c r="B16208" s="244" t="s">
        <v>178</v>
      </c>
      <c r="C16208" s="240" t="s">
        <v>56</v>
      </c>
      <c r="D16208" s="241" t="s">
        <v>1591</v>
      </c>
      <c r="E16208" s="245" t="s">
        <v>377</v>
      </c>
      <c r="F16208" s="241" t="s">
        <v>31</v>
      </c>
      <c r="G16208" s="246">
        <f t="shared" ref="G16208" si="1150">I16208/H16208</f>
        <v>50</v>
      </c>
      <c r="H16208" s="246">
        <v>100</v>
      </c>
      <c r="I16208" s="246">
        <v>5000</v>
      </c>
      <c r="L16208" s="234" t="s">
        <v>1781</v>
      </c>
    </row>
    <row r="16209" spans="1:12" ht="15" customHeight="1" x14ac:dyDescent="0.3">
      <c r="A16209" s="243">
        <v>44232</v>
      </c>
      <c r="B16209" s="244" t="s">
        <v>178</v>
      </c>
      <c r="C16209" s="240" t="s">
        <v>56</v>
      </c>
      <c r="D16209" s="241" t="s">
        <v>1603</v>
      </c>
      <c r="E16209" s="245" t="s">
        <v>377</v>
      </c>
      <c r="F16209" s="241" t="s">
        <v>31</v>
      </c>
      <c r="G16209" s="246">
        <f t="shared" ref="G16209:G16211" si="1151">I16209/H16209</f>
        <v>50</v>
      </c>
      <c r="H16209" s="246">
        <v>100</v>
      </c>
      <c r="I16209" s="246">
        <v>5000</v>
      </c>
      <c r="L16209" s="234" t="s">
        <v>1781</v>
      </c>
    </row>
    <row r="16210" spans="1:12" ht="15" customHeight="1" x14ac:dyDescent="0.3">
      <c r="A16210" s="243">
        <v>44232</v>
      </c>
      <c r="B16210" s="244" t="s">
        <v>178</v>
      </c>
      <c r="C16210" s="240" t="s">
        <v>56</v>
      </c>
      <c r="D16210" s="241" t="s">
        <v>1617</v>
      </c>
      <c r="E16210" s="245" t="s">
        <v>377</v>
      </c>
      <c r="F16210" s="241" t="s">
        <v>31</v>
      </c>
      <c r="G16210" s="246">
        <f t="shared" si="1151"/>
        <v>40</v>
      </c>
      <c r="H16210" s="246">
        <v>100</v>
      </c>
      <c r="I16210" s="246">
        <v>4000</v>
      </c>
      <c r="L16210" s="234" t="s">
        <v>1781</v>
      </c>
    </row>
    <row r="16211" spans="1:12" ht="15" customHeight="1" x14ac:dyDescent="0.3">
      <c r="A16211" s="243">
        <v>44232</v>
      </c>
      <c r="B16211" s="244" t="s">
        <v>2025</v>
      </c>
      <c r="C16211" s="240" t="s">
        <v>1178</v>
      </c>
      <c r="D16211" s="241" t="s">
        <v>2023</v>
      </c>
      <c r="E16211" s="245" t="s">
        <v>377</v>
      </c>
      <c r="F16211" s="241" t="s">
        <v>15</v>
      </c>
      <c r="G16211" s="246">
        <f t="shared" si="1151"/>
        <v>0.1</v>
      </c>
      <c r="H16211" s="246">
        <v>200</v>
      </c>
      <c r="I16211" s="246">
        <v>20</v>
      </c>
      <c r="L16211" s="234" t="s">
        <v>1781</v>
      </c>
    </row>
    <row r="16212" spans="1:12" ht="15" customHeight="1" x14ac:dyDescent="0.3">
      <c r="A16212" s="243">
        <v>44232</v>
      </c>
      <c r="B16212" s="244" t="s">
        <v>2025</v>
      </c>
      <c r="C16212" s="240" t="s">
        <v>1178</v>
      </c>
      <c r="D16212" s="241" t="s">
        <v>1341</v>
      </c>
      <c r="E16212" s="245" t="s">
        <v>377</v>
      </c>
      <c r="F16212" s="241" t="s">
        <v>12</v>
      </c>
      <c r="G16212" s="246">
        <f t="shared" ref="G16212:G16214" si="1152">I16212/H16212</f>
        <v>2</v>
      </c>
      <c r="H16212" s="246">
        <v>50</v>
      </c>
      <c r="I16212" s="246">
        <v>100</v>
      </c>
      <c r="L16212" s="234" t="s">
        <v>1781</v>
      </c>
    </row>
    <row r="16213" spans="1:12" ht="15" customHeight="1" x14ac:dyDescent="0.3">
      <c r="A16213" s="243">
        <v>44232</v>
      </c>
      <c r="B16213" s="244" t="s">
        <v>2025</v>
      </c>
      <c r="C16213" s="240" t="s">
        <v>1178</v>
      </c>
      <c r="D16213" s="241" t="s">
        <v>2026</v>
      </c>
      <c r="E16213" s="245" t="s">
        <v>377</v>
      </c>
      <c r="F16213" s="241" t="s">
        <v>41</v>
      </c>
      <c r="G16213" s="246">
        <f t="shared" si="1152"/>
        <v>4</v>
      </c>
      <c r="H16213" s="246">
        <v>6</v>
      </c>
      <c r="I16213" s="246">
        <v>24</v>
      </c>
      <c r="L16213" s="234" t="s">
        <v>1781</v>
      </c>
    </row>
    <row r="16214" spans="1:12" ht="15" customHeight="1" x14ac:dyDescent="0.3">
      <c r="A16214" s="243">
        <v>44232</v>
      </c>
      <c r="B16214" s="244" t="s">
        <v>2025</v>
      </c>
      <c r="C16214" s="240" t="s">
        <v>1178</v>
      </c>
      <c r="D16214" s="241" t="s">
        <v>1592</v>
      </c>
      <c r="E16214" s="245" t="s">
        <v>377</v>
      </c>
      <c r="F16214" s="241" t="s">
        <v>27</v>
      </c>
      <c r="G16214" s="246">
        <f t="shared" si="1152"/>
        <v>0.2</v>
      </c>
      <c r="H16214" s="246">
        <v>100</v>
      </c>
      <c r="I16214" s="246">
        <v>20</v>
      </c>
      <c r="L16214" s="234" t="s">
        <v>1781</v>
      </c>
    </row>
    <row r="16215" spans="1:12" ht="15" customHeight="1" x14ac:dyDescent="0.3">
      <c r="A16215" s="243">
        <v>44232</v>
      </c>
      <c r="B16215" s="244" t="s">
        <v>1597</v>
      </c>
      <c r="C16215" s="240" t="s">
        <v>56</v>
      </c>
      <c r="D16215" s="241" t="s">
        <v>2027</v>
      </c>
      <c r="E16215" s="245" t="s">
        <v>377</v>
      </c>
      <c r="F16215" s="241" t="s">
        <v>31</v>
      </c>
      <c r="G16215" s="246">
        <f t="shared" ref="G16215:G16219" si="1153">I16215/H16215</f>
        <v>40</v>
      </c>
      <c r="H16215" s="246">
        <v>100</v>
      </c>
      <c r="I16215" s="246">
        <v>4000</v>
      </c>
      <c r="L16215" s="234" t="s">
        <v>1781</v>
      </c>
    </row>
    <row r="16216" spans="1:12" ht="15" customHeight="1" x14ac:dyDescent="0.3">
      <c r="A16216" s="243">
        <v>44232</v>
      </c>
      <c r="B16216" s="244" t="s">
        <v>1597</v>
      </c>
      <c r="C16216" s="240" t="s">
        <v>56</v>
      </c>
      <c r="D16216" s="241" t="s">
        <v>1236</v>
      </c>
      <c r="E16216" s="245" t="s">
        <v>377</v>
      </c>
      <c r="F16216" s="241" t="s">
        <v>31</v>
      </c>
      <c r="G16216" s="246">
        <f t="shared" si="1153"/>
        <v>30</v>
      </c>
      <c r="H16216" s="246">
        <v>100</v>
      </c>
      <c r="I16216" s="246">
        <v>3000</v>
      </c>
      <c r="L16216" s="234" t="s">
        <v>1781</v>
      </c>
    </row>
    <row r="16217" spans="1:12" ht="15" customHeight="1" x14ac:dyDescent="0.3">
      <c r="A16217" s="243">
        <v>44232</v>
      </c>
      <c r="B16217" s="244" t="s">
        <v>1597</v>
      </c>
      <c r="C16217" s="240" t="s">
        <v>56</v>
      </c>
      <c r="D16217" s="241" t="s">
        <v>1279</v>
      </c>
      <c r="E16217" s="245" t="s">
        <v>377</v>
      </c>
      <c r="F16217" s="241" t="s">
        <v>31</v>
      </c>
      <c r="G16217" s="246">
        <f t="shared" si="1153"/>
        <v>30</v>
      </c>
      <c r="H16217" s="246">
        <v>100</v>
      </c>
      <c r="I16217" s="246">
        <v>3000</v>
      </c>
      <c r="L16217" s="234" t="s">
        <v>1781</v>
      </c>
    </row>
    <row r="16218" spans="1:12" ht="15" customHeight="1" x14ac:dyDescent="0.3">
      <c r="A16218" s="243">
        <v>44232</v>
      </c>
      <c r="B16218" s="244" t="s">
        <v>1643</v>
      </c>
      <c r="C16218" s="240" t="s">
        <v>56</v>
      </c>
      <c r="D16218" s="241" t="s">
        <v>2028</v>
      </c>
      <c r="E16218" s="245" t="s">
        <v>377</v>
      </c>
      <c r="F16218" s="241" t="s">
        <v>15</v>
      </c>
      <c r="G16218" s="246">
        <f t="shared" si="1153"/>
        <v>3</v>
      </c>
      <c r="H16218" s="246">
        <v>200</v>
      </c>
      <c r="I16218" s="246">
        <v>600</v>
      </c>
      <c r="L16218" s="234" t="s">
        <v>1781</v>
      </c>
    </row>
    <row r="16219" spans="1:12" ht="15" customHeight="1" x14ac:dyDescent="0.3">
      <c r="A16219" s="243">
        <v>44232</v>
      </c>
      <c r="B16219" s="244" t="s">
        <v>1643</v>
      </c>
      <c r="C16219" s="240" t="s">
        <v>56</v>
      </c>
      <c r="D16219" s="241" t="s">
        <v>1341</v>
      </c>
      <c r="E16219" s="245" t="s">
        <v>377</v>
      </c>
      <c r="F16219" s="241" t="s">
        <v>12</v>
      </c>
      <c r="G16219" s="246">
        <f t="shared" si="1153"/>
        <v>10</v>
      </c>
      <c r="H16219" s="246">
        <v>50</v>
      </c>
      <c r="I16219" s="246">
        <v>500</v>
      </c>
      <c r="L16219" s="234" t="s">
        <v>1781</v>
      </c>
    </row>
    <row r="16220" spans="1:12" ht="15" customHeight="1" x14ac:dyDescent="0.3">
      <c r="A16220" s="243">
        <v>44232</v>
      </c>
      <c r="B16220" s="244" t="s">
        <v>1643</v>
      </c>
      <c r="C16220" s="240" t="s">
        <v>56</v>
      </c>
      <c r="D16220" s="241" t="s">
        <v>2017</v>
      </c>
      <c r="E16220" s="245" t="s">
        <v>377</v>
      </c>
      <c r="F16220" s="241" t="s">
        <v>41</v>
      </c>
      <c r="G16220" s="246">
        <f t="shared" ref="G16220:G16225" si="1154">I16220/H16220</f>
        <v>34</v>
      </c>
      <c r="H16220" s="246">
        <v>6</v>
      </c>
      <c r="I16220" s="246">
        <v>204</v>
      </c>
      <c r="L16220" s="234" t="s">
        <v>1781</v>
      </c>
    </row>
    <row r="16221" spans="1:12" ht="15" customHeight="1" x14ac:dyDescent="0.3">
      <c r="A16221" s="243">
        <v>44232</v>
      </c>
      <c r="B16221" s="244" t="s">
        <v>1643</v>
      </c>
      <c r="C16221" s="240" t="s">
        <v>56</v>
      </c>
      <c r="D16221" s="241" t="s">
        <v>1591</v>
      </c>
      <c r="E16221" s="245" t="s">
        <v>377</v>
      </c>
      <c r="F16221" s="241" t="s">
        <v>31</v>
      </c>
      <c r="G16221" s="246">
        <f t="shared" si="1154"/>
        <v>120</v>
      </c>
      <c r="H16221" s="246">
        <v>100</v>
      </c>
      <c r="I16221" s="246">
        <v>12000</v>
      </c>
      <c r="L16221" s="234" t="s">
        <v>1781</v>
      </c>
    </row>
    <row r="16222" spans="1:12" ht="15" customHeight="1" x14ac:dyDescent="0.3">
      <c r="A16222" s="243">
        <v>44232</v>
      </c>
      <c r="B16222" s="244" t="s">
        <v>1643</v>
      </c>
      <c r="C16222" s="240" t="s">
        <v>56</v>
      </c>
      <c r="D16222" s="241" t="s">
        <v>1603</v>
      </c>
      <c r="E16222" s="245" t="s">
        <v>377</v>
      </c>
      <c r="F16222" s="241" t="s">
        <v>31</v>
      </c>
      <c r="G16222" s="246">
        <f t="shared" si="1154"/>
        <v>40</v>
      </c>
      <c r="H16222" s="246">
        <v>100</v>
      </c>
      <c r="I16222" s="246">
        <v>4000</v>
      </c>
      <c r="L16222" s="234" t="s">
        <v>1781</v>
      </c>
    </row>
    <row r="16223" spans="1:12" ht="15" customHeight="1" x14ac:dyDescent="0.3">
      <c r="A16223" s="243">
        <v>44232</v>
      </c>
      <c r="B16223" s="244" t="s">
        <v>1643</v>
      </c>
      <c r="C16223" s="240" t="s">
        <v>56</v>
      </c>
      <c r="D16223" s="241" t="s">
        <v>1592</v>
      </c>
      <c r="E16223" s="245" t="s">
        <v>377</v>
      </c>
      <c r="F16223" s="241" t="s">
        <v>27</v>
      </c>
      <c r="G16223" s="246">
        <f t="shared" si="1154"/>
        <v>5</v>
      </c>
      <c r="H16223" s="246">
        <v>100</v>
      </c>
      <c r="I16223" s="246">
        <v>500</v>
      </c>
      <c r="L16223" s="234" t="s">
        <v>1781</v>
      </c>
    </row>
    <row r="16224" spans="1:12" ht="15" customHeight="1" x14ac:dyDescent="0.3">
      <c r="A16224" s="243">
        <v>44232</v>
      </c>
      <c r="B16224" s="244" t="s">
        <v>1616</v>
      </c>
      <c r="C16224" s="240" t="s">
        <v>56</v>
      </c>
      <c r="D16224" s="241" t="s">
        <v>2023</v>
      </c>
      <c r="E16224" s="245" t="s">
        <v>377</v>
      </c>
      <c r="F16224" s="241" t="s">
        <v>15</v>
      </c>
      <c r="G16224" s="246">
        <f t="shared" si="1154"/>
        <v>1</v>
      </c>
      <c r="H16224" s="246">
        <v>200</v>
      </c>
      <c r="I16224" s="246">
        <v>200</v>
      </c>
      <c r="L16224" s="234" t="s">
        <v>1781</v>
      </c>
    </row>
    <row r="16225" spans="1:12" ht="15" customHeight="1" x14ac:dyDescent="0.3">
      <c r="A16225" s="243">
        <v>44232</v>
      </c>
      <c r="B16225" s="244" t="s">
        <v>1616</v>
      </c>
      <c r="C16225" s="240" t="s">
        <v>56</v>
      </c>
      <c r="D16225" s="241" t="s">
        <v>1341</v>
      </c>
      <c r="E16225" s="245" t="s">
        <v>377</v>
      </c>
      <c r="F16225" s="241" t="s">
        <v>12</v>
      </c>
      <c r="G16225" s="246">
        <f t="shared" si="1154"/>
        <v>8</v>
      </c>
      <c r="H16225" s="246">
        <v>50</v>
      </c>
      <c r="I16225" s="246">
        <v>400</v>
      </c>
      <c r="L16225" s="234" t="s">
        <v>1781</v>
      </c>
    </row>
    <row r="16226" spans="1:12" ht="15" customHeight="1" x14ac:dyDescent="0.3">
      <c r="A16226" s="243">
        <v>44232</v>
      </c>
      <c r="B16226" s="244" t="s">
        <v>1616</v>
      </c>
      <c r="C16226" s="240" t="s">
        <v>56</v>
      </c>
      <c r="D16226" s="241" t="s">
        <v>2017</v>
      </c>
      <c r="E16226" s="245" t="s">
        <v>377</v>
      </c>
      <c r="F16226" s="241" t="s">
        <v>41</v>
      </c>
      <c r="G16226" s="246">
        <f t="shared" ref="G16226:G16229" si="1155">I16226/H16226</f>
        <v>16.666666666666668</v>
      </c>
      <c r="H16226" s="246">
        <v>6</v>
      </c>
      <c r="I16226" s="246">
        <v>100</v>
      </c>
      <c r="L16226" s="234" t="s">
        <v>1781</v>
      </c>
    </row>
    <row r="16227" spans="1:12" ht="15" customHeight="1" x14ac:dyDescent="0.3">
      <c r="A16227" s="243">
        <v>44232</v>
      </c>
      <c r="B16227" s="244" t="s">
        <v>1616</v>
      </c>
      <c r="C16227" s="240" t="s">
        <v>56</v>
      </c>
      <c r="D16227" s="241" t="s">
        <v>1591</v>
      </c>
      <c r="E16227" s="245" t="s">
        <v>377</v>
      </c>
      <c r="F16227" s="241" t="s">
        <v>31</v>
      </c>
      <c r="G16227" s="246">
        <f t="shared" si="1155"/>
        <v>10</v>
      </c>
      <c r="H16227" s="246">
        <v>100</v>
      </c>
      <c r="I16227" s="246">
        <v>1000</v>
      </c>
      <c r="L16227" s="234" t="s">
        <v>1781</v>
      </c>
    </row>
    <row r="16228" spans="1:12" ht="15" customHeight="1" x14ac:dyDescent="0.3">
      <c r="A16228" s="243">
        <v>44232</v>
      </c>
      <c r="B16228" s="244" t="s">
        <v>1616</v>
      </c>
      <c r="C16228" s="240" t="s">
        <v>56</v>
      </c>
      <c r="D16228" s="241" t="s">
        <v>1603</v>
      </c>
      <c r="E16228" s="245" t="s">
        <v>377</v>
      </c>
      <c r="F16228" s="241" t="s">
        <v>31</v>
      </c>
      <c r="G16228" s="246">
        <f t="shared" si="1155"/>
        <v>10</v>
      </c>
      <c r="H16228" s="246">
        <v>100</v>
      </c>
      <c r="I16228" s="246">
        <v>1000</v>
      </c>
      <c r="L16228" s="234" t="s">
        <v>1781</v>
      </c>
    </row>
    <row r="16229" spans="1:12" ht="15" customHeight="1" x14ac:dyDescent="0.3">
      <c r="A16229" s="243">
        <v>44232</v>
      </c>
      <c r="B16229" s="244" t="s">
        <v>1616</v>
      </c>
      <c r="C16229" s="240" t="s">
        <v>56</v>
      </c>
      <c r="D16229" s="241" t="s">
        <v>1592</v>
      </c>
      <c r="E16229" s="245" t="s">
        <v>377</v>
      </c>
      <c r="F16229" s="241" t="s">
        <v>27</v>
      </c>
      <c r="G16229" s="246">
        <f t="shared" si="1155"/>
        <v>2</v>
      </c>
      <c r="H16229" s="246">
        <v>100</v>
      </c>
      <c r="I16229" s="246">
        <v>200</v>
      </c>
      <c r="L16229" s="234" t="s">
        <v>1781</v>
      </c>
    </row>
    <row r="16230" spans="1:12" ht="15" customHeight="1" x14ac:dyDescent="0.3">
      <c r="A16230" s="243">
        <v>44232</v>
      </c>
      <c r="B16230" s="244" t="s">
        <v>1616</v>
      </c>
      <c r="C16230" s="240" t="s">
        <v>56</v>
      </c>
      <c r="D16230" s="241" t="s">
        <v>1161</v>
      </c>
      <c r="E16230" s="245" t="s">
        <v>377</v>
      </c>
      <c r="F16230" s="241" t="s">
        <v>670</v>
      </c>
      <c r="G16230" s="246">
        <f t="shared" ref="G16230:G16237" si="1156">I16230/H16230</f>
        <v>5</v>
      </c>
      <c r="H16230" s="246">
        <v>40</v>
      </c>
      <c r="I16230" s="246">
        <v>200</v>
      </c>
      <c r="L16230" s="234" t="s">
        <v>1781</v>
      </c>
    </row>
    <row r="16231" spans="1:12" ht="15" customHeight="1" x14ac:dyDescent="0.3">
      <c r="A16231" s="243">
        <v>44232</v>
      </c>
      <c r="B16231" s="244" t="s">
        <v>1616</v>
      </c>
      <c r="C16231" s="240" t="s">
        <v>56</v>
      </c>
      <c r="D16231" s="241" t="s">
        <v>1248</v>
      </c>
      <c r="E16231" s="245" t="s">
        <v>377</v>
      </c>
      <c r="F16231" s="241" t="s">
        <v>670</v>
      </c>
      <c r="G16231" s="246">
        <f t="shared" si="1156"/>
        <v>0.1</v>
      </c>
      <c r="H16231" s="246">
        <v>1000</v>
      </c>
      <c r="I16231" s="246">
        <v>100</v>
      </c>
      <c r="L16231" s="234" t="s">
        <v>1781</v>
      </c>
    </row>
    <row r="16232" spans="1:12" ht="13.5" customHeight="1" x14ac:dyDescent="0.3">
      <c r="A16232" s="243">
        <v>44232</v>
      </c>
      <c r="B16232" s="244" t="s">
        <v>2029</v>
      </c>
      <c r="C16232" s="240" t="s">
        <v>56</v>
      </c>
      <c r="D16232" s="241" t="s">
        <v>2023</v>
      </c>
      <c r="E16232" s="245" t="s">
        <v>377</v>
      </c>
      <c r="F16232" s="241" t="s">
        <v>15</v>
      </c>
      <c r="G16232" s="246">
        <f t="shared" si="1156"/>
        <v>0.2</v>
      </c>
      <c r="H16232" s="246">
        <v>200</v>
      </c>
      <c r="I16232" s="246">
        <v>40</v>
      </c>
      <c r="L16232" s="234" t="s">
        <v>1781</v>
      </c>
    </row>
    <row r="16233" spans="1:12" ht="15" customHeight="1" x14ac:dyDescent="0.3">
      <c r="A16233" s="243">
        <v>44232</v>
      </c>
      <c r="B16233" s="244" t="s">
        <v>2029</v>
      </c>
      <c r="C16233" s="240" t="s">
        <v>56</v>
      </c>
      <c r="D16233" s="241" t="s">
        <v>1341</v>
      </c>
      <c r="E16233" s="245" t="s">
        <v>377</v>
      </c>
      <c r="F16233" s="241" t="s">
        <v>12</v>
      </c>
      <c r="G16233" s="246">
        <f t="shared" si="1156"/>
        <v>4</v>
      </c>
      <c r="H16233" s="246">
        <v>50</v>
      </c>
      <c r="I16233" s="246">
        <v>200</v>
      </c>
      <c r="L16233" s="234" t="s">
        <v>1781</v>
      </c>
    </row>
    <row r="16234" spans="1:12" ht="15" customHeight="1" x14ac:dyDescent="0.3">
      <c r="A16234" s="243">
        <v>44232</v>
      </c>
      <c r="B16234" s="244" t="s">
        <v>2029</v>
      </c>
      <c r="C16234" s="240" t="s">
        <v>56</v>
      </c>
      <c r="D16234" s="241" t="s">
        <v>2017</v>
      </c>
      <c r="E16234" s="245" t="s">
        <v>377</v>
      </c>
      <c r="F16234" s="241" t="s">
        <v>41</v>
      </c>
      <c r="G16234" s="246">
        <f t="shared" si="1156"/>
        <v>3</v>
      </c>
      <c r="H16234" s="246">
        <v>6</v>
      </c>
      <c r="I16234" s="246">
        <v>18</v>
      </c>
      <c r="L16234" s="234" t="s">
        <v>1781</v>
      </c>
    </row>
    <row r="16235" spans="1:12" ht="15" customHeight="1" x14ac:dyDescent="0.3">
      <c r="A16235" s="243">
        <v>44232</v>
      </c>
      <c r="B16235" s="244" t="s">
        <v>2029</v>
      </c>
      <c r="C16235" s="240" t="s">
        <v>56</v>
      </c>
      <c r="D16235" s="241" t="s">
        <v>1591</v>
      </c>
      <c r="E16235" s="245" t="s">
        <v>377</v>
      </c>
      <c r="F16235" s="241" t="s">
        <v>31</v>
      </c>
      <c r="G16235" s="246">
        <f t="shared" si="1156"/>
        <v>4</v>
      </c>
      <c r="H16235" s="246">
        <v>100</v>
      </c>
      <c r="I16235" s="246">
        <v>400</v>
      </c>
      <c r="L16235" s="234" t="s">
        <v>1781</v>
      </c>
    </row>
    <row r="16236" spans="1:12" ht="15" customHeight="1" x14ac:dyDescent="0.3">
      <c r="A16236" s="243">
        <v>44232</v>
      </c>
      <c r="B16236" s="244" t="s">
        <v>2029</v>
      </c>
      <c r="C16236" s="240" t="s">
        <v>56</v>
      </c>
      <c r="D16236" s="241" t="s">
        <v>1603</v>
      </c>
      <c r="E16236" s="245" t="s">
        <v>377</v>
      </c>
      <c r="F16236" s="241" t="s">
        <v>31</v>
      </c>
      <c r="G16236" s="246">
        <f t="shared" si="1156"/>
        <v>4</v>
      </c>
      <c r="H16236" s="246">
        <v>100</v>
      </c>
      <c r="I16236" s="246">
        <v>400</v>
      </c>
      <c r="L16236" s="234" t="s">
        <v>1781</v>
      </c>
    </row>
    <row r="16237" spans="1:12" ht="15" customHeight="1" x14ac:dyDescent="0.3">
      <c r="A16237" s="243">
        <v>44232</v>
      </c>
      <c r="B16237" s="244" t="s">
        <v>2029</v>
      </c>
      <c r="C16237" s="240" t="s">
        <v>56</v>
      </c>
      <c r="D16237" s="241" t="s">
        <v>1592</v>
      </c>
      <c r="E16237" s="245" t="s">
        <v>377</v>
      </c>
      <c r="F16237" s="241" t="s">
        <v>27</v>
      </c>
      <c r="G16237" s="246">
        <f t="shared" si="1156"/>
        <v>2</v>
      </c>
      <c r="H16237" s="246">
        <v>100</v>
      </c>
      <c r="I16237" s="246">
        <v>200</v>
      </c>
      <c r="L16237" s="234" t="s">
        <v>1781</v>
      </c>
    </row>
    <row r="16238" spans="1:12" ht="15" customHeight="1" x14ac:dyDescent="0.3">
      <c r="A16238" s="243">
        <v>44232</v>
      </c>
      <c r="B16238" s="244" t="s">
        <v>2030</v>
      </c>
      <c r="C16238" s="240" t="s">
        <v>351</v>
      </c>
      <c r="D16238" s="241" t="s">
        <v>1161</v>
      </c>
      <c r="E16238" s="245" t="s">
        <v>377</v>
      </c>
      <c r="F16238" s="241" t="s">
        <v>670</v>
      </c>
      <c r="G16238" s="246">
        <f t="shared" ref="G16238:G16253" si="1157">I16238/H16238</f>
        <v>2</v>
      </c>
      <c r="H16238" s="246">
        <v>40</v>
      </c>
      <c r="I16238" s="246">
        <v>80</v>
      </c>
      <c r="L16238" s="234" t="s">
        <v>1781</v>
      </c>
    </row>
    <row r="16239" spans="1:12" ht="15" customHeight="1" x14ac:dyDescent="0.3">
      <c r="A16239" s="243">
        <v>44232</v>
      </c>
      <c r="B16239" s="244" t="s">
        <v>2030</v>
      </c>
      <c r="C16239" s="240" t="s">
        <v>351</v>
      </c>
      <c r="D16239" s="241" t="s">
        <v>2031</v>
      </c>
      <c r="E16239" s="245" t="s">
        <v>377</v>
      </c>
      <c r="F16239" s="241" t="s">
        <v>31</v>
      </c>
      <c r="G16239" s="246">
        <f t="shared" si="1157"/>
        <v>9</v>
      </c>
      <c r="H16239" s="246">
        <v>100</v>
      </c>
      <c r="I16239" s="246">
        <v>900</v>
      </c>
      <c r="L16239" s="234" t="s">
        <v>1781</v>
      </c>
    </row>
    <row r="16240" spans="1:12" ht="15" customHeight="1" x14ac:dyDescent="0.3">
      <c r="A16240" s="243">
        <v>44232</v>
      </c>
      <c r="B16240" s="244" t="s">
        <v>2030</v>
      </c>
      <c r="C16240" s="240" t="s">
        <v>351</v>
      </c>
      <c r="D16240" s="241" t="s">
        <v>2023</v>
      </c>
      <c r="E16240" s="245" t="s">
        <v>377</v>
      </c>
      <c r="F16240" s="241" t="s">
        <v>15</v>
      </c>
      <c r="G16240" s="246">
        <f t="shared" si="1157"/>
        <v>0.5</v>
      </c>
      <c r="H16240" s="246">
        <v>200</v>
      </c>
      <c r="I16240" s="246">
        <v>100</v>
      </c>
      <c r="L16240" s="234" t="s">
        <v>1781</v>
      </c>
    </row>
    <row r="16241" spans="1:12" ht="15" customHeight="1" x14ac:dyDescent="0.3">
      <c r="A16241" s="243">
        <v>44232</v>
      </c>
      <c r="B16241" s="244" t="s">
        <v>2030</v>
      </c>
      <c r="C16241" s="240" t="s">
        <v>351</v>
      </c>
      <c r="D16241" s="241" t="s">
        <v>1341</v>
      </c>
      <c r="E16241" s="245" t="s">
        <v>377</v>
      </c>
      <c r="F16241" s="241" t="s">
        <v>12</v>
      </c>
      <c r="G16241" s="246">
        <f t="shared" si="1157"/>
        <v>2</v>
      </c>
      <c r="H16241" s="246">
        <v>50</v>
      </c>
      <c r="I16241" s="246">
        <v>100</v>
      </c>
      <c r="L16241" s="234" t="s">
        <v>1781</v>
      </c>
    </row>
    <row r="16242" spans="1:12" ht="13.5" customHeight="1" x14ac:dyDescent="0.3">
      <c r="A16242" s="243">
        <v>44232</v>
      </c>
      <c r="B16242" s="244" t="s">
        <v>1208</v>
      </c>
      <c r="C16242" s="240" t="s">
        <v>56</v>
      </c>
      <c r="D16242" s="241" t="s">
        <v>2017</v>
      </c>
      <c r="E16242" s="245" t="s">
        <v>377</v>
      </c>
      <c r="F16242" s="241" t="s">
        <v>41</v>
      </c>
      <c r="G16242" s="246">
        <f t="shared" si="1157"/>
        <v>50</v>
      </c>
      <c r="H16242" s="246">
        <v>6</v>
      </c>
      <c r="I16242" s="246">
        <v>300</v>
      </c>
      <c r="L16242" s="234" t="s">
        <v>1781</v>
      </c>
    </row>
    <row r="16243" spans="1:12" ht="15" customHeight="1" x14ac:dyDescent="0.3">
      <c r="A16243" s="243">
        <v>44232</v>
      </c>
      <c r="B16243" s="244" t="s">
        <v>1208</v>
      </c>
      <c r="C16243" s="240" t="s">
        <v>56</v>
      </c>
      <c r="D16243" s="241" t="s">
        <v>1157</v>
      </c>
      <c r="E16243" s="245" t="s">
        <v>377</v>
      </c>
      <c r="F16243" s="241" t="s">
        <v>31</v>
      </c>
      <c r="G16243" s="246">
        <f t="shared" si="1157"/>
        <v>10</v>
      </c>
      <c r="H16243" s="246">
        <v>100</v>
      </c>
      <c r="I16243" s="246">
        <v>1000</v>
      </c>
      <c r="L16243" s="234" t="s">
        <v>1781</v>
      </c>
    </row>
    <row r="16244" spans="1:12" ht="15" customHeight="1" x14ac:dyDescent="0.3">
      <c r="A16244" s="243">
        <v>44232</v>
      </c>
      <c r="B16244" s="244" t="s">
        <v>1208</v>
      </c>
      <c r="C16244" s="240" t="s">
        <v>56</v>
      </c>
      <c r="D16244" s="241" t="s">
        <v>1617</v>
      </c>
      <c r="E16244" s="245" t="s">
        <v>377</v>
      </c>
      <c r="F16244" s="241" t="s">
        <v>31</v>
      </c>
      <c r="G16244" s="246">
        <f t="shared" si="1157"/>
        <v>166.66666666666666</v>
      </c>
      <c r="H16244" s="246">
        <v>6</v>
      </c>
      <c r="I16244" s="246">
        <v>1000</v>
      </c>
      <c r="L16244" s="234" t="s">
        <v>1781</v>
      </c>
    </row>
    <row r="16245" spans="1:12" ht="15" customHeight="1" x14ac:dyDescent="0.3">
      <c r="A16245" s="243">
        <v>44232</v>
      </c>
      <c r="B16245" s="244" t="s">
        <v>1208</v>
      </c>
      <c r="C16245" s="240" t="s">
        <v>56</v>
      </c>
      <c r="D16245" s="241" t="s">
        <v>1591</v>
      </c>
      <c r="E16245" s="245" t="s">
        <v>377</v>
      </c>
      <c r="F16245" s="241" t="s">
        <v>31</v>
      </c>
      <c r="G16245" s="246">
        <f t="shared" si="1157"/>
        <v>120</v>
      </c>
      <c r="H16245" s="246">
        <v>100</v>
      </c>
      <c r="I16245" s="246">
        <v>12000</v>
      </c>
      <c r="L16245" s="234" t="s">
        <v>1781</v>
      </c>
    </row>
    <row r="16246" spans="1:12" ht="15" customHeight="1" x14ac:dyDescent="0.3">
      <c r="A16246" s="243">
        <v>44232</v>
      </c>
      <c r="B16246" s="244" t="s">
        <v>1208</v>
      </c>
      <c r="C16246" s="240" t="s">
        <v>56</v>
      </c>
      <c r="D16246" s="241" t="s">
        <v>1603</v>
      </c>
      <c r="E16246" s="245" t="s">
        <v>377</v>
      </c>
      <c r="F16246" s="241" t="s">
        <v>31</v>
      </c>
      <c r="G16246" s="246">
        <f t="shared" si="1157"/>
        <v>10</v>
      </c>
      <c r="H16246" s="246">
        <v>100</v>
      </c>
      <c r="I16246" s="246">
        <v>1000</v>
      </c>
      <c r="L16246" s="234" t="s">
        <v>1781</v>
      </c>
    </row>
    <row r="16247" spans="1:12" ht="15" customHeight="1" x14ac:dyDescent="0.3">
      <c r="A16247" s="243">
        <v>44232</v>
      </c>
      <c r="B16247" s="244" t="s">
        <v>1208</v>
      </c>
      <c r="C16247" s="240" t="s">
        <v>56</v>
      </c>
      <c r="D16247" s="241" t="s">
        <v>1161</v>
      </c>
      <c r="E16247" s="245" t="s">
        <v>377</v>
      </c>
      <c r="F16247" s="241" t="s">
        <v>670</v>
      </c>
      <c r="G16247" s="246">
        <f t="shared" si="1157"/>
        <v>3</v>
      </c>
      <c r="H16247" s="246">
        <v>40</v>
      </c>
      <c r="I16247" s="246">
        <v>120</v>
      </c>
      <c r="L16247" s="234" t="s">
        <v>1781</v>
      </c>
    </row>
    <row r="16248" spans="1:12" ht="13.5" customHeight="1" x14ac:dyDescent="0.3">
      <c r="A16248" s="243">
        <v>44232</v>
      </c>
      <c r="B16248" s="244" t="s">
        <v>1387</v>
      </c>
      <c r="C16248" s="240" t="s">
        <v>56</v>
      </c>
      <c r="D16248" s="241" t="s">
        <v>2023</v>
      </c>
      <c r="E16248" s="245" t="s">
        <v>377</v>
      </c>
      <c r="F16248" s="241" t="s">
        <v>15</v>
      </c>
      <c r="G16248" s="246">
        <f t="shared" si="1157"/>
        <v>0.5</v>
      </c>
      <c r="H16248" s="246">
        <v>200</v>
      </c>
      <c r="I16248" s="246">
        <v>100</v>
      </c>
      <c r="L16248" s="234" t="s">
        <v>1781</v>
      </c>
    </row>
    <row r="16249" spans="1:12" ht="15" customHeight="1" x14ac:dyDescent="0.3">
      <c r="A16249" s="243">
        <v>44232</v>
      </c>
      <c r="B16249" s="244" t="s">
        <v>1387</v>
      </c>
      <c r="C16249" s="240" t="s">
        <v>56</v>
      </c>
      <c r="D16249" s="241" t="s">
        <v>1161</v>
      </c>
      <c r="E16249" s="245" t="s">
        <v>377</v>
      </c>
      <c r="F16249" s="241" t="s">
        <v>670</v>
      </c>
      <c r="G16249" s="246">
        <f t="shared" si="1157"/>
        <v>3</v>
      </c>
      <c r="H16249" s="246">
        <v>40</v>
      </c>
      <c r="I16249" s="246">
        <v>120</v>
      </c>
      <c r="L16249" s="234" t="s">
        <v>1781</v>
      </c>
    </row>
    <row r="16250" spans="1:12" ht="15" customHeight="1" x14ac:dyDescent="0.3">
      <c r="A16250" s="243">
        <v>44232</v>
      </c>
      <c r="B16250" s="244" t="s">
        <v>1387</v>
      </c>
      <c r="C16250" s="240" t="s">
        <v>56</v>
      </c>
      <c r="D16250" s="241" t="s">
        <v>2017</v>
      </c>
      <c r="E16250" s="245" t="s">
        <v>377</v>
      </c>
      <c r="F16250" s="241" t="s">
        <v>41</v>
      </c>
      <c r="G16250" s="246">
        <f t="shared" si="1157"/>
        <v>9</v>
      </c>
      <c r="H16250" s="246">
        <v>6</v>
      </c>
      <c r="I16250" s="246">
        <v>54</v>
      </c>
      <c r="L16250" s="234" t="s">
        <v>1781</v>
      </c>
    </row>
    <row r="16251" spans="1:12" ht="15" customHeight="1" x14ac:dyDescent="0.3">
      <c r="A16251" s="243">
        <v>44232</v>
      </c>
      <c r="B16251" s="244" t="s">
        <v>1387</v>
      </c>
      <c r="C16251" s="240" t="s">
        <v>56</v>
      </c>
      <c r="D16251" s="241" t="s">
        <v>1591</v>
      </c>
      <c r="E16251" s="245" t="s">
        <v>377</v>
      </c>
      <c r="F16251" s="241" t="s">
        <v>31</v>
      </c>
      <c r="G16251" s="246">
        <f t="shared" si="1157"/>
        <v>20</v>
      </c>
      <c r="H16251" s="246">
        <v>100</v>
      </c>
      <c r="I16251" s="246">
        <v>2000</v>
      </c>
      <c r="L16251" s="234" t="s">
        <v>1781</v>
      </c>
    </row>
    <row r="16252" spans="1:12" ht="15" customHeight="1" x14ac:dyDescent="0.3">
      <c r="A16252" s="243">
        <v>44232</v>
      </c>
      <c r="B16252" s="244" t="s">
        <v>1387</v>
      </c>
      <c r="C16252" s="240" t="s">
        <v>56</v>
      </c>
      <c r="D16252" s="241" t="s">
        <v>1603</v>
      </c>
      <c r="E16252" s="245" t="s">
        <v>377</v>
      </c>
      <c r="F16252" s="241" t="s">
        <v>31</v>
      </c>
      <c r="G16252" s="246">
        <f t="shared" si="1157"/>
        <v>20</v>
      </c>
      <c r="H16252" s="246">
        <v>100</v>
      </c>
      <c r="I16252" s="246">
        <v>2000</v>
      </c>
      <c r="L16252" s="234" t="s">
        <v>1781</v>
      </c>
    </row>
    <row r="16253" spans="1:12" ht="15" customHeight="1" x14ac:dyDescent="0.3">
      <c r="A16253" s="243">
        <v>44232</v>
      </c>
      <c r="B16253" s="244" t="s">
        <v>1387</v>
      </c>
      <c r="C16253" s="240" t="s">
        <v>56</v>
      </c>
      <c r="D16253" s="241" t="s">
        <v>1592</v>
      </c>
      <c r="E16253" s="245" t="s">
        <v>377</v>
      </c>
      <c r="F16253" s="241" t="s">
        <v>27</v>
      </c>
      <c r="G16253" s="246">
        <f t="shared" si="1157"/>
        <v>2</v>
      </c>
      <c r="H16253" s="246">
        <v>100</v>
      </c>
      <c r="I16253" s="246">
        <v>200</v>
      </c>
      <c r="L16253" s="234" t="s">
        <v>1781</v>
      </c>
    </row>
    <row r="16254" spans="1:12" ht="13.5" customHeight="1" x14ac:dyDescent="0.3">
      <c r="A16254" s="243">
        <v>44232</v>
      </c>
      <c r="B16254" s="244" t="s">
        <v>1886</v>
      </c>
      <c r="C16254" s="240" t="s">
        <v>56</v>
      </c>
      <c r="D16254" s="241" t="s">
        <v>2032</v>
      </c>
      <c r="E16254" s="245" t="s">
        <v>377</v>
      </c>
      <c r="F16254" s="241" t="s">
        <v>15</v>
      </c>
      <c r="G16254" s="246">
        <f t="shared" ref="G16254:G16260" si="1158">I16254/H16254</f>
        <v>80</v>
      </c>
      <c r="H16254" s="246">
        <v>5</v>
      </c>
      <c r="I16254" s="246">
        <v>400</v>
      </c>
      <c r="L16254" s="234" t="s">
        <v>1781</v>
      </c>
    </row>
    <row r="16255" spans="1:12" ht="13.5" customHeight="1" x14ac:dyDescent="0.3">
      <c r="A16255" s="243">
        <v>44232</v>
      </c>
      <c r="B16255" s="244" t="s">
        <v>1700</v>
      </c>
      <c r="C16255" s="240" t="s">
        <v>56</v>
      </c>
      <c r="D16255" s="241" t="s">
        <v>2023</v>
      </c>
      <c r="E16255" s="245" t="s">
        <v>377</v>
      </c>
      <c r="F16255" s="241" t="s">
        <v>15</v>
      </c>
      <c r="G16255" s="246">
        <f t="shared" si="1158"/>
        <v>0.1</v>
      </c>
      <c r="H16255" s="246">
        <v>200</v>
      </c>
      <c r="I16255" s="246">
        <v>20</v>
      </c>
      <c r="L16255" s="234" t="s">
        <v>1781</v>
      </c>
    </row>
    <row r="16256" spans="1:12" ht="15" customHeight="1" x14ac:dyDescent="0.3">
      <c r="A16256" s="243">
        <v>44232</v>
      </c>
      <c r="B16256" s="244" t="s">
        <v>1700</v>
      </c>
      <c r="C16256" s="240" t="s">
        <v>56</v>
      </c>
      <c r="D16256" s="241" t="s">
        <v>1341</v>
      </c>
      <c r="E16256" s="245" t="s">
        <v>377</v>
      </c>
      <c r="F16256" s="241" t="s">
        <v>12</v>
      </c>
      <c r="G16256" s="246">
        <f t="shared" si="1158"/>
        <v>4</v>
      </c>
      <c r="H16256" s="246">
        <v>50</v>
      </c>
      <c r="I16256" s="246">
        <v>200</v>
      </c>
      <c r="L16256" s="234" t="s">
        <v>1781</v>
      </c>
    </row>
    <row r="16257" spans="1:12" ht="15" customHeight="1" x14ac:dyDescent="0.3">
      <c r="A16257" s="243">
        <v>44232</v>
      </c>
      <c r="B16257" s="244" t="s">
        <v>1700</v>
      </c>
      <c r="C16257" s="240" t="s">
        <v>56</v>
      </c>
      <c r="D16257" s="241" t="s">
        <v>1591</v>
      </c>
      <c r="E16257" s="245" t="s">
        <v>377</v>
      </c>
      <c r="F16257" s="241" t="s">
        <v>31</v>
      </c>
      <c r="G16257" s="246">
        <f t="shared" si="1158"/>
        <v>4</v>
      </c>
      <c r="H16257" s="246">
        <v>100</v>
      </c>
      <c r="I16257" s="246">
        <v>400</v>
      </c>
      <c r="L16257" s="234" t="s">
        <v>1781</v>
      </c>
    </row>
    <row r="16258" spans="1:12" ht="15" customHeight="1" x14ac:dyDescent="0.3">
      <c r="A16258" s="243">
        <v>44232</v>
      </c>
      <c r="B16258" s="244" t="s">
        <v>1700</v>
      </c>
      <c r="C16258" s="240" t="s">
        <v>56</v>
      </c>
      <c r="D16258" s="241" t="s">
        <v>2033</v>
      </c>
      <c r="E16258" s="245" t="s">
        <v>377</v>
      </c>
      <c r="F16258" s="241" t="s">
        <v>31</v>
      </c>
      <c r="G16258" s="246">
        <f t="shared" si="1158"/>
        <v>4</v>
      </c>
      <c r="H16258" s="246">
        <v>100</v>
      </c>
      <c r="I16258" s="246">
        <v>400</v>
      </c>
      <c r="L16258" s="234" t="s">
        <v>1781</v>
      </c>
    </row>
    <row r="16259" spans="1:12" ht="15" customHeight="1" x14ac:dyDescent="0.3">
      <c r="A16259" s="243">
        <v>44232</v>
      </c>
      <c r="B16259" s="244" t="s">
        <v>1700</v>
      </c>
      <c r="C16259" s="240" t="s">
        <v>56</v>
      </c>
      <c r="D16259" s="241" t="s">
        <v>1592</v>
      </c>
      <c r="E16259" s="245" t="s">
        <v>377</v>
      </c>
      <c r="F16259" s="241" t="s">
        <v>27</v>
      </c>
      <c r="G16259" s="246">
        <f t="shared" si="1158"/>
        <v>0.2</v>
      </c>
      <c r="H16259" s="246">
        <v>100</v>
      </c>
      <c r="I16259" s="246">
        <v>20</v>
      </c>
      <c r="L16259" s="234" t="s">
        <v>1781</v>
      </c>
    </row>
    <row r="16260" spans="1:12" ht="15" customHeight="1" x14ac:dyDescent="0.3">
      <c r="A16260" s="243">
        <v>44232</v>
      </c>
      <c r="B16260" s="244" t="s">
        <v>1700</v>
      </c>
      <c r="C16260" s="240" t="s">
        <v>56</v>
      </c>
      <c r="D16260" s="241" t="s">
        <v>2034</v>
      </c>
      <c r="E16260" s="245" t="s">
        <v>377</v>
      </c>
      <c r="F16260" s="241" t="s">
        <v>670</v>
      </c>
      <c r="G16260" s="246">
        <f t="shared" si="1158"/>
        <v>0.5</v>
      </c>
      <c r="H16260" s="246">
        <v>40</v>
      </c>
      <c r="I16260" s="246">
        <v>20</v>
      </c>
      <c r="L16260" s="234" t="s">
        <v>1781</v>
      </c>
    </row>
    <row r="16261" spans="1:12" ht="13.5" customHeight="1" x14ac:dyDescent="0.3">
      <c r="A16261" s="243">
        <v>44232</v>
      </c>
      <c r="B16261" s="244" t="s">
        <v>2035</v>
      </c>
      <c r="C16261" s="240" t="s">
        <v>56</v>
      </c>
      <c r="D16261" s="241" t="s">
        <v>1161</v>
      </c>
      <c r="E16261" s="245" t="s">
        <v>377</v>
      </c>
      <c r="F16261" s="241" t="s">
        <v>670</v>
      </c>
      <c r="G16261" s="246">
        <f t="shared" ref="G16261:G16274" si="1159">I16261/H16261</f>
        <v>8</v>
      </c>
      <c r="H16261" s="246">
        <v>40</v>
      </c>
      <c r="I16261" s="246">
        <v>320</v>
      </c>
      <c r="L16261" s="234" t="s">
        <v>1781</v>
      </c>
    </row>
    <row r="16262" spans="1:12" ht="15" customHeight="1" x14ac:dyDescent="0.3">
      <c r="A16262" s="243">
        <v>44232</v>
      </c>
      <c r="B16262" s="244" t="s">
        <v>2035</v>
      </c>
      <c r="C16262" s="240" t="s">
        <v>56</v>
      </c>
      <c r="D16262" s="241" t="s">
        <v>1341</v>
      </c>
      <c r="E16262" s="245" t="s">
        <v>377</v>
      </c>
      <c r="F16262" s="241" t="s">
        <v>12</v>
      </c>
      <c r="G16262" s="246">
        <f t="shared" si="1159"/>
        <v>10</v>
      </c>
      <c r="H16262" s="246">
        <v>50</v>
      </c>
      <c r="I16262" s="246">
        <v>500</v>
      </c>
      <c r="L16262" s="234" t="s">
        <v>1781</v>
      </c>
    </row>
    <row r="16263" spans="1:12" ht="15" customHeight="1" x14ac:dyDescent="0.3">
      <c r="A16263" s="243">
        <v>44232</v>
      </c>
      <c r="B16263" s="244" t="s">
        <v>2035</v>
      </c>
      <c r="C16263" s="240" t="s">
        <v>56</v>
      </c>
      <c r="D16263" s="241" t="s">
        <v>1603</v>
      </c>
      <c r="E16263" s="245" t="s">
        <v>377</v>
      </c>
      <c r="F16263" s="241" t="s">
        <v>31</v>
      </c>
      <c r="G16263" s="246">
        <f t="shared" si="1159"/>
        <v>30</v>
      </c>
      <c r="H16263" s="246">
        <v>100</v>
      </c>
      <c r="I16263" s="246">
        <v>3000</v>
      </c>
      <c r="L16263" s="234" t="s">
        <v>1781</v>
      </c>
    </row>
    <row r="16264" spans="1:12" ht="15" customHeight="1" x14ac:dyDescent="0.3">
      <c r="A16264" s="243">
        <v>44232</v>
      </c>
      <c r="B16264" s="244" t="s">
        <v>2035</v>
      </c>
      <c r="C16264" s="240" t="s">
        <v>56</v>
      </c>
      <c r="D16264" s="241" t="s">
        <v>2033</v>
      </c>
      <c r="E16264" s="245" t="s">
        <v>377</v>
      </c>
      <c r="F16264" s="241" t="s">
        <v>31</v>
      </c>
      <c r="G16264" s="246">
        <f t="shared" si="1159"/>
        <v>30</v>
      </c>
      <c r="H16264" s="246">
        <v>100</v>
      </c>
      <c r="I16264" s="246">
        <v>3000</v>
      </c>
      <c r="L16264" s="234" t="s">
        <v>1781</v>
      </c>
    </row>
    <row r="16265" spans="1:12" ht="15" customHeight="1" x14ac:dyDescent="0.3">
      <c r="A16265" s="243">
        <v>44232</v>
      </c>
      <c r="B16265" s="244" t="s">
        <v>2035</v>
      </c>
      <c r="C16265" s="240" t="s">
        <v>56</v>
      </c>
      <c r="D16265" s="241" t="s">
        <v>1592</v>
      </c>
      <c r="E16265" s="245" t="s">
        <v>377</v>
      </c>
      <c r="F16265" s="241" t="s">
        <v>27</v>
      </c>
      <c r="G16265" s="246">
        <f t="shared" si="1159"/>
        <v>2.5</v>
      </c>
      <c r="H16265" s="246">
        <v>100</v>
      </c>
      <c r="I16265" s="246">
        <v>250</v>
      </c>
      <c r="L16265" s="234" t="s">
        <v>1781</v>
      </c>
    </row>
    <row r="16266" spans="1:12" ht="15" customHeight="1" x14ac:dyDescent="0.3">
      <c r="A16266" s="243">
        <v>44232</v>
      </c>
      <c r="B16266" s="244" t="s">
        <v>2035</v>
      </c>
      <c r="C16266" s="240" t="s">
        <v>56</v>
      </c>
      <c r="D16266" s="241" t="s">
        <v>2017</v>
      </c>
      <c r="E16266" s="245" t="s">
        <v>377</v>
      </c>
      <c r="F16266" s="241" t="s">
        <v>670</v>
      </c>
      <c r="G16266" s="246">
        <f t="shared" si="1159"/>
        <v>17</v>
      </c>
      <c r="H16266" s="246">
        <v>6</v>
      </c>
      <c r="I16266" s="246">
        <v>102</v>
      </c>
      <c r="L16266" s="234" t="s">
        <v>1781</v>
      </c>
    </row>
    <row r="16267" spans="1:12" ht="13.5" customHeight="1" x14ac:dyDescent="0.3">
      <c r="A16267" s="243">
        <v>44230</v>
      </c>
      <c r="B16267" s="244" t="s">
        <v>2036</v>
      </c>
      <c r="C16267" s="240" t="s">
        <v>56</v>
      </c>
      <c r="D16267" s="241" t="s">
        <v>2023</v>
      </c>
      <c r="E16267" s="245" t="s">
        <v>377</v>
      </c>
      <c r="F16267" s="241" t="s">
        <v>15</v>
      </c>
      <c r="G16267" s="246">
        <f t="shared" si="1159"/>
        <v>0.3</v>
      </c>
      <c r="H16267" s="246">
        <v>200</v>
      </c>
      <c r="I16267" s="246">
        <v>60</v>
      </c>
      <c r="L16267" s="234" t="s">
        <v>1781</v>
      </c>
    </row>
    <row r="16268" spans="1:12" ht="15" customHeight="1" x14ac:dyDescent="0.3">
      <c r="A16268" s="243">
        <v>44232</v>
      </c>
      <c r="B16268" s="244" t="s">
        <v>2036</v>
      </c>
      <c r="C16268" s="240" t="s">
        <v>56</v>
      </c>
      <c r="D16268" s="241" t="s">
        <v>1161</v>
      </c>
      <c r="E16268" s="245" t="s">
        <v>377</v>
      </c>
      <c r="F16268" s="241" t="s">
        <v>670</v>
      </c>
      <c r="G16268" s="246">
        <f t="shared" si="1159"/>
        <v>4</v>
      </c>
      <c r="H16268" s="246">
        <v>40</v>
      </c>
      <c r="I16268" s="246">
        <v>160</v>
      </c>
      <c r="L16268" s="234" t="s">
        <v>1781</v>
      </c>
    </row>
    <row r="16269" spans="1:12" ht="15" customHeight="1" x14ac:dyDescent="0.3">
      <c r="A16269" s="243">
        <v>44232</v>
      </c>
      <c r="B16269" s="244" t="s">
        <v>2036</v>
      </c>
      <c r="C16269" s="240" t="s">
        <v>56</v>
      </c>
      <c r="D16269" s="241" t="s">
        <v>2017</v>
      </c>
      <c r="E16269" s="245" t="s">
        <v>377</v>
      </c>
      <c r="F16269" s="241" t="s">
        <v>41</v>
      </c>
      <c r="G16269" s="246">
        <f t="shared" si="1159"/>
        <v>25</v>
      </c>
      <c r="H16269" s="246">
        <v>6</v>
      </c>
      <c r="I16269" s="246">
        <v>150</v>
      </c>
      <c r="L16269" s="234" t="s">
        <v>1781</v>
      </c>
    </row>
    <row r="16270" spans="1:12" ht="15" customHeight="1" x14ac:dyDescent="0.3">
      <c r="A16270" s="243">
        <v>44232</v>
      </c>
      <c r="B16270" s="244" t="s">
        <v>2036</v>
      </c>
      <c r="C16270" s="240" t="s">
        <v>56</v>
      </c>
      <c r="D16270" s="241" t="s">
        <v>1160</v>
      </c>
      <c r="E16270" s="245" t="s">
        <v>377</v>
      </c>
      <c r="F16270" s="241" t="s">
        <v>31</v>
      </c>
      <c r="G16270" s="246">
        <f t="shared" si="1159"/>
        <v>3</v>
      </c>
      <c r="H16270" s="246">
        <v>100</v>
      </c>
      <c r="I16270" s="246">
        <v>300</v>
      </c>
      <c r="L16270" s="234" t="s">
        <v>1781</v>
      </c>
    </row>
    <row r="16271" spans="1:12" ht="15" customHeight="1" x14ac:dyDescent="0.3">
      <c r="A16271" s="243">
        <v>44232</v>
      </c>
      <c r="B16271" s="244" t="s">
        <v>2036</v>
      </c>
      <c r="C16271" s="240" t="s">
        <v>56</v>
      </c>
      <c r="D16271" s="241" t="s">
        <v>1341</v>
      </c>
      <c r="E16271" s="245" t="s">
        <v>377</v>
      </c>
      <c r="F16271" s="241" t="s">
        <v>12</v>
      </c>
      <c r="G16271" s="246">
        <f t="shared" si="1159"/>
        <v>2.9910269192422734E-3</v>
      </c>
      <c r="H16271" s="246">
        <v>50150</v>
      </c>
      <c r="I16271" s="246">
        <v>150</v>
      </c>
      <c r="L16271" s="234" t="s">
        <v>1781</v>
      </c>
    </row>
    <row r="16272" spans="1:12" ht="15" customHeight="1" x14ac:dyDescent="0.3">
      <c r="A16272" s="243">
        <v>44232</v>
      </c>
      <c r="B16272" s="244" t="s">
        <v>2036</v>
      </c>
      <c r="C16272" s="240" t="s">
        <v>56</v>
      </c>
      <c r="D16272" s="241" t="s">
        <v>1592</v>
      </c>
      <c r="E16272" s="245" t="s">
        <v>377</v>
      </c>
      <c r="F16272" s="241" t="s">
        <v>27</v>
      </c>
      <c r="G16272" s="246">
        <f t="shared" si="1159"/>
        <v>1.5</v>
      </c>
      <c r="H16272" s="246">
        <v>100</v>
      </c>
      <c r="I16272" s="246">
        <v>150</v>
      </c>
      <c r="L16272" s="234" t="s">
        <v>1781</v>
      </c>
    </row>
    <row r="16273" spans="1:12" ht="15" customHeight="1" x14ac:dyDescent="0.3">
      <c r="A16273" s="243">
        <v>44232</v>
      </c>
      <c r="B16273" s="244" t="s">
        <v>831</v>
      </c>
      <c r="C16273" s="240" t="s">
        <v>56</v>
      </c>
      <c r="D16273" s="241" t="s">
        <v>1591</v>
      </c>
      <c r="E16273" s="245" t="s">
        <v>377</v>
      </c>
      <c r="F16273" s="241" t="s">
        <v>31</v>
      </c>
      <c r="G16273" s="246">
        <f t="shared" si="1159"/>
        <v>15</v>
      </c>
      <c r="H16273" s="246">
        <v>100</v>
      </c>
      <c r="I16273" s="246">
        <v>1500</v>
      </c>
      <c r="L16273" s="234" t="s">
        <v>1781</v>
      </c>
    </row>
    <row r="16274" spans="1:12" ht="15" customHeight="1" x14ac:dyDescent="0.3">
      <c r="A16274" s="243">
        <v>44232</v>
      </c>
      <c r="B16274" s="244" t="s">
        <v>831</v>
      </c>
      <c r="C16274" s="240" t="s">
        <v>56</v>
      </c>
      <c r="D16274" s="241" t="s">
        <v>1603</v>
      </c>
      <c r="E16274" s="245" t="s">
        <v>377</v>
      </c>
      <c r="F16274" s="241" t="s">
        <v>31</v>
      </c>
      <c r="G16274" s="246">
        <f t="shared" si="1159"/>
        <v>15</v>
      </c>
      <c r="H16274" s="246">
        <v>100</v>
      </c>
      <c r="I16274" s="246">
        <v>1500</v>
      </c>
      <c r="L16274" s="234" t="s">
        <v>1781</v>
      </c>
    </row>
    <row r="16275" spans="1:12" ht="15" customHeight="1" x14ac:dyDescent="0.3">
      <c r="A16275" s="243">
        <v>44232</v>
      </c>
      <c r="B16275" s="244" t="s">
        <v>2009</v>
      </c>
      <c r="C16275" s="240" t="s">
        <v>56</v>
      </c>
      <c r="D16275" s="241" t="s">
        <v>2017</v>
      </c>
      <c r="E16275" s="245" t="s">
        <v>377</v>
      </c>
      <c r="F16275" s="241" t="s">
        <v>41</v>
      </c>
      <c r="G16275" s="246">
        <f t="shared" ref="G16275:G16276" si="1160">I16275/H16275</f>
        <v>25</v>
      </c>
      <c r="H16275" s="246">
        <v>6</v>
      </c>
      <c r="I16275" s="246">
        <v>150</v>
      </c>
      <c r="L16275" s="234" t="s">
        <v>1781</v>
      </c>
    </row>
    <row r="16276" spans="1:12" ht="15" customHeight="1" x14ac:dyDescent="0.3">
      <c r="A16276" s="243">
        <v>44232</v>
      </c>
      <c r="B16276" s="244" t="s">
        <v>970</v>
      </c>
      <c r="C16276" s="240" t="s">
        <v>56</v>
      </c>
      <c r="D16276" s="241" t="s">
        <v>1592</v>
      </c>
      <c r="E16276" s="245" t="s">
        <v>377</v>
      </c>
      <c r="F16276" s="241" t="s">
        <v>27</v>
      </c>
      <c r="G16276" s="246">
        <f t="shared" si="1160"/>
        <v>10</v>
      </c>
      <c r="H16276" s="246">
        <v>100</v>
      </c>
      <c r="I16276" s="246">
        <v>1000</v>
      </c>
      <c r="L16276" s="234" t="s">
        <v>1781</v>
      </c>
    </row>
    <row r="16277" spans="1:12" ht="15" customHeight="1" x14ac:dyDescent="0.3">
      <c r="A16277" s="243">
        <v>44232</v>
      </c>
      <c r="B16277" s="244" t="s">
        <v>1658</v>
      </c>
      <c r="C16277" s="240" t="s">
        <v>56</v>
      </c>
      <c r="D16277" s="241" t="s">
        <v>2017</v>
      </c>
      <c r="E16277" s="245" t="s">
        <v>377</v>
      </c>
      <c r="F16277" s="241" t="s">
        <v>41</v>
      </c>
      <c r="G16277" s="246">
        <f t="shared" ref="G16277:G16286" si="1161">I16277/H16277</f>
        <v>16.666666666666668</v>
      </c>
      <c r="H16277" s="246">
        <v>6</v>
      </c>
      <c r="I16277" s="246">
        <v>100</v>
      </c>
      <c r="L16277" s="234" t="s">
        <v>1781</v>
      </c>
    </row>
    <row r="16278" spans="1:12" ht="15" customHeight="1" x14ac:dyDescent="0.3">
      <c r="A16278" s="243">
        <v>44232</v>
      </c>
      <c r="B16278" s="244" t="s">
        <v>1019</v>
      </c>
      <c r="C16278" s="240" t="s">
        <v>56</v>
      </c>
      <c r="D16278" s="241" t="s">
        <v>2033</v>
      </c>
      <c r="E16278" s="245" t="s">
        <v>377</v>
      </c>
      <c r="F16278" s="241" t="s">
        <v>31</v>
      </c>
      <c r="G16278" s="246">
        <f t="shared" si="1161"/>
        <v>30</v>
      </c>
      <c r="H16278" s="246">
        <v>100</v>
      </c>
      <c r="I16278" s="246">
        <v>3000</v>
      </c>
      <c r="L16278" s="234" t="s">
        <v>1781</v>
      </c>
    </row>
    <row r="16279" spans="1:12" ht="15" customHeight="1" x14ac:dyDescent="0.3">
      <c r="A16279" s="243">
        <v>44232</v>
      </c>
      <c r="B16279" s="244" t="s">
        <v>1019</v>
      </c>
      <c r="C16279" s="240" t="s">
        <v>56</v>
      </c>
      <c r="D16279" s="241" t="s">
        <v>1603</v>
      </c>
      <c r="E16279" s="245" t="s">
        <v>377</v>
      </c>
      <c r="F16279" s="241" t="s">
        <v>31</v>
      </c>
      <c r="G16279" s="246">
        <f t="shared" si="1161"/>
        <v>30</v>
      </c>
      <c r="H16279" s="246">
        <v>100</v>
      </c>
      <c r="I16279" s="246">
        <v>3000</v>
      </c>
      <c r="L16279" s="234" t="s">
        <v>1781</v>
      </c>
    </row>
    <row r="16280" spans="1:12" ht="13.5" customHeight="1" x14ac:dyDescent="0.3">
      <c r="A16280" s="243">
        <v>44230</v>
      </c>
      <c r="B16280" s="244" t="s">
        <v>1019</v>
      </c>
      <c r="C16280" s="240" t="s">
        <v>56</v>
      </c>
      <c r="D16280" s="241" t="s">
        <v>2023</v>
      </c>
      <c r="E16280" s="245" t="s">
        <v>377</v>
      </c>
      <c r="F16280" s="241" t="s">
        <v>15</v>
      </c>
      <c r="G16280" s="246">
        <f t="shared" si="1161"/>
        <v>2</v>
      </c>
      <c r="H16280" s="246">
        <v>200</v>
      </c>
      <c r="I16280" s="246">
        <v>400</v>
      </c>
      <c r="L16280" s="234" t="s">
        <v>1781</v>
      </c>
    </row>
    <row r="16281" spans="1:12" ht="15" customHeight="1" x14ac:dyDescent="0.3">
      <c r="A16281" s="243">
        <v>44232</v>
      </c>
      <c r="B16281" s="244" t="s">
        <v>1019</v>
      </c>
      <c r="C16281" s="240" t="s">
        <v>56</v>
      </c>
      <c r="D16281" s="241" t="s">
        <v>1161</v>
      </c>
      <c r="E16281" s="245" t="s">
        <v>377</v>
      </c>
      <c r="F16281" s="241" t="s">
        <v>670</v>
      </c>
      <c r="G16281" s="246">
        <f t="shared" si="1161"/>
        <v>3</v>
      </c>
      <c r="H16281" s="246">
        <v>40</v>
      </c>
      <c r="I16281" s="246">
        <v>120</v>
      </c>
      <c r="L16281" s="234" t="s">
        <v>1781</v>
      </c>
    </row>
    <row r="16282" spans="1:12" ht="13.5" customHeight="1" x14ac:dyDescent="0.3">
      <c r="A16282" s="243">
        <v>44230</v>
      </c>
      <c r="B16282" s="244" t="s">
        <v>2037</v>
      </c>
      <c r="C16282" s="240" t="s">
        <v>56</v>
      </c>
      <c r="D16282" s="241" t="s">
        <v>2023</v>
      </c>
      <c r="E16282" s="245" t="s">
        <v>377</v>
      </c>
      <c r="F16282" s="241" t="s">
        <v>15</v>
      </c>
      <c r="G16282" s="246">
        <f t="shared" si="1161"/>
        <v>0.5</v>
      </c>
      <c r="H16282" s="246">
        <v>200</v>
      </c>
      <c r="I16282" s="246">
        <v>100</v>
      </c>
      <c r="L16282" s="234" t="s">
        <v>1781</v>
      </c>
    </row>
    <row r="16283" spans="1:12" ht="15" customHeight="1" x14ac:dyDescent="0.3">
      <c r="A16283" s="243">
        <v>44230</v>
      </c>
      <c r="B16283" s="244" t="s">
        <v>2037</v>
      </c>
      <c r="C16283" s="240" t="s">
        <v>56</v>
      </c>
      <c r="D16283" s="241" t="s">
        <v>1341</v>
      </c>
      <c r="E16283" s="245" t="s">
        <v>377</v>
      </c>
      <c r="F16283" s="241" t="s">
        <v>12</v>
      </c>
      <c r="G16283" s="246">
        <f t="shared" si="1161"/>
        <v>55</v>
      </c>
      <c r="H16283" s="246">
        <v>50</v>
      </c>
      <c r="I16283" s="246">
        <v>2750</v>
      </c>
      <c r="L16283" s="234" t="s">
        <v>1781</v>
      </c>
    </row>
    <row r="16284" spans="1:12" ht="15" customHeight="1" x14ac:dyDescent="0.3">
      <c r="A16284" s="243">
        <v>44230</v>
      </c>
      <c r="B16284" s="244" t="s">
        <v>2037</v>
      </c>
      <c r="C16284" s="240" t="s">
        <v>56</v>
      </c>
      <c r="D16284" s="241" t="s">
        <v>1591</v>
      </c>
      <c r="E16284" s="245" t="s">
        <v>377</v>
      </c>
      <c r="F16284" s="241" t="s">
        <v>31</v>
      </c>
      <c r="G16284" s="246">
        <f t="shared" si="1161"/>
        <v>10</v>
      </c>
      <c r="H16284" s="246">
        <v>100</v>
      </c>
      <c r="I16284" s="246">
        <v>1000</v>
      </c>
      <c r="L16284" s="234" t="s">
        <v>1781</v>
      </c>
    </row>
    <row r="16285" spans="1:12" ht="15" customHeight="1" x14ac:dyDescent="0.3">
      <c r="A16285" s="243">
        <v>44230</v>
      </c>
      <c r="B16285" s="244" t="s">
        <v>2037</v>
      </c>
      <c r="C16285" s="240" t="s">
        <v>56</v>
      </c>
      <c r="D16285" s="241" t="s">
        <v>1603</v>
      </c>
      <c r="E16285" s="245" t="s">
        <v>377</v>
      </c>
      <c r="F16285" s="241" t="s">
        <v>31</v>
      </c>
      <c r="G16285" s="246">
        <f t="shared" si="1161"/>
        <v>10</v>
      </c>
      <c r="H16285" s="246">
        <v>100</v>
      </c>
      <c r="I16285" s="246">
        <v>1000</v>
      </c>
      <c r="L16285" s="234" t="s">
        <v>1781</v>
      </c>
    </row>
    <row r="16286" spans="1:12" ht="15" customHeight="1" x14ac:dyDescent="0.3">
      <c r="A16286" s="243">
        <v>44230</v>
      </c>
      <c r="B16286" s="244" t="s">
        <v>2037</v>
      </c>
      <c r="C16286" s="240" t="s">
        <v>56</v>
      </c>
      <c r="D16286" s="241" t="s">
        <v>1592</v>
      </c>
      <c r="E16286" s="245" t="s">
        <v>377</v>
      </c>
      <c r="F16286" s="241" t="s">
        <v>27</v>
      </c>
      <c r="G16286" s="246">
        <f t="shared" si="1161"/>
        <v>1</v>
      </c>
      <c r="H16286" s="246">
        <v>100</v>
      </c>
      <c r="I16286" s="246">
        <v>100</v>
      </c>
      <c r="L16286" s="234" t="s">
        <v>1781</v>
      </c>
    </row>
    <row r="16287" spans="1:12" ht="15" customHeight="1" x14ac:dyDescent="0.3">
      <c r="A16287" s="243">
        <v>44230</v>
      </c>
      <c r="B16287" s="244" t="s">
        <v>1050</v>
      </c>
      <c r="C16287" s="240" t="s">
        <v>56</v>
      </c>
      <c r="D16287" s="241" t="s">
        <v>2023</v>
      </c>
      <c r="E16287" s="245" t="s">
        <v>377</v>
      </c>
      <c r="F16287" s="241" t="s">
        <v>12</v>
      </c>
      <c r="G16287" s="246">
        <f t="shared" ref="G16287:G16304" si="1162">I16287/H16287</f>
        <v>0.2</v>
      </c>
      <c r="H16287" s="246">
        <v>200</v>
      </c>
      <c r="I16287" s="246">
        <v>40</v>
      </c>
      <c r="L16287" s="234" t="s">
        <v>1781</v>
      </c>
    </row>
    <row r="16288" spans="1:12" ht="15" customHeight="1" x14ac:dyDescent="0.3">
      <c r="A16288" s="243">
        <v>44230</v>
      </c>
      <c r="B16288" s="244" t="s">
        <v>1050</v>
      </c>
      <c r="C16288" s="240" t="s">
        <v>56</v>
      </c>
      <c r="D16288" s="241" t="s">
        <v>1591</v>
      </c>
      <c r="E16288" s="245" t="s">
        <v>377</v>
      </c>
      <c r="F16288" s="241" t="s">
        <v>31</v>
      </c>
      <c r="G16288" s="246">
        <f t="shared" si="1162"/>
        <v>30</v>
      </c>
      <c r="H16288" s="246">
        <v>100</v>
      </c>
      <c r="I16288" s="246">
        <v>3000</v>
      </c>
      <c r="L16288" s="234" t="s">
        <v>1781</v>
      </c>
    </row>
    <row r="16289" spans="1:12" ht="15" customHeight="1" x14ac:dyDescent="0.3">
      <c r="A16289" s="243">
        <v>44230</v>
      </c>
      <c r="B16289" s="244" t="s">
        <v>1050</v>
      </c>
      <c r="C16289" s="240" t="s">
        <v>56</v>
      </c>
      <c r="D16289" s="241" t="s">
        <v>1603</v>
      </c>
      <c r="E16289" s="245" t="s">
        <v>377</v>
      </c>
      <c r="F16289" s="241" t="s">
        <v>31</v>
      </c>
      <c r="G16289" s="246">
        <f t="shared" si="1162"/>
        <v>30</v>
      </c>
      <c r="H16289" s="246">
        <v>100</v>
      </c>
      <c r="I16289" s="246">
        <v>3000</v>
      </c>
      <c r="L16289" s="234" t="s">
        <v>1781</v>
      </c>
    </row>
    <row r="16290" spans="1:12" ht="15" customHeight="1" x14ac:dyDescent="0.3">
      <c r="A16290" s="243">
        <v>44230</v>
      </c>
      <c r="B16290" s="244" t="s">
        <v>1050</v>
      </c>
      <c r="C16290" s="240" t="s">
        <v>56</v>
      </c>
      <c r="D16290" s="241" t="s">
        <v>1592</v>
      </c>
      <c r="E16290" s="245" t="s">
        <v>377</v>
      </c>
      <c r="F16290" s="241" t="s">
        <v>27</v>
      </c>
      <c r="G16290" s="246">
        <f t="shared" si="1162"/>
        <v>2</v>
      </c>
      <c r="H16290" s="246">
        <v>100</v>
      </c>
      <c r="I16290" s="246">
        <v>200</v>
      </c>
      <c r="L16290" s="234" t="s">
        <v>1781</v>
      </c>
    </row>
    <row r="16291" spans="1:12" ht="13.5" customHeight="1" x14ac:dyDescent="0.3">
      <c r="A16291" s="243">
        <v>44230</v>
      </c>
      <c r="B16291" s="244" t="s">
        <v>302</v>
      </c>
      <c r="C16291" s="240" t="s">
        <v>56</v>
      </c>
      <c r="D16291" s="241" t="s">
        <v>2023</v>
      </c>
      <c r="E16291" s="245" t="s">
        <v>377</v>
      </c>
      <c r="F16291" s="241" t="s">
        <v>15</v>
      </c>
      <c r="G16291" s="246">
        <f t="shared" si="1162"/>
        <v>2.5</v>
      </c>
      <c r="H16291" s="246">
        <v>200</v>
      </c>
      <c r="I16291" s="246">
        <v>500</v>
      </c>
      <c r="L16291" s="234" t="s">
        <v>1781</v>
      </c>
    </row>
    <row r="16292" spans="1:12" ht="15" customHeight="1" x14ac:dyDescent="0.3">
      <c r="A16292" s="243">
        <v>44230</v>
      </c>
      <c r="B16292" s="244" t="s">
        <v>302</v>
      </c>
      <c r="C16292" s="240" t="s">
        <v>56</v>
      </c>
      <c r="D16292" s="241" t="s">
        <v>1341</v>
      </c>
      <c r="E16292" s="245" t="s">
        <v>377</v>
      </c>
      <c r="F16292" s="241" t="s">
        <v>12</v>
      </c>
      <c r="G16292" s="246">
        <f t="shared" si="1162"/>
        <v>20</v>
      </c>
      <c r="H16292" s="246">
        <v>50</v>
      </c>
      <c r="I16292" s="246">
        <v>1000</v>
      </c>
      <c r="L16292" s="234" t="s">
        <v>1781</v>
      </c>
    </row>
    <row r="16293" spans="1:12" ht="15" customHeight="1" x14ac:dyDescent="0.3">
      <c r="A16293" s="243">
        <v>44230</v>
      </c>
      <c r="B16293" s="244" t="s">
        <v>302</v>
      </c>
      <c r="C16293" s="240" t="s">
        <v>56</v>
      </c>
      <c r="D16293" s="241" t="s">
        <v>2017</v>
      </c>
      <c r="E16293" s="245" t="s">
        <v>377</v>
      </c>
      <c r="F16293" s="241" t="s">
        <v>41</v>
      </c>
      <c r="G16293" s="246">
        <f t="shared" si="1162"/>
        <v>20</v>
      </c>
      <c r="H16293" s="246">
        <v>6</v>
      </c>
      <c r="I16293" s="246">
        <v>120</v>
      </c>
      <c r="L16293" s="234" t="s">
        <v>1781</v>
      </c>
    </row>
    <row r="16294" spans="1:12" ht="15" customHeight="1" x14ac:dyDescent="0.3">
      <c r="A16294" s="243">
        <v>44230</v>
      </c>
      <c r="B16294" s="244" t="s">
        <v>302</v>
      </c>
      <c r="C16294" s="240" t="s">
        <v>56</v>
      </c>
      <c r="D16294" s="241" t="s">
        <v>1157</v>
      </c>
      <c r="E16294" s="245" t="s">
        <v>377</v>
      </c>
      <c r="F16294" s="241" t="s">
        <v>31</v>
      </c>
      <c r="G16294" s="246">
        <f t="shared" si="1162"/>
        <v>10</v>
      </c>
      <c r="H16294" s="246">
        <v>100</v>
      </c>
      <c r="I16294" s="246">
        <v>1000</v>
      </c>
      <c r="L16294" s="234" t="s">
        <v>1781</v>
      </c>
    </row>
    <row r="16295" spans="1:12" ht="15" customHeight="1" x14ac:dyDescent="0.3">
      <c r="A16295" s="243">
        <v>44230</v>
      </c>
      <c r="B16295" s="244" t="s">
        <v>302</v>
      </c>
      <c r="C16295" s="240" t="s">
        <v>56</v>
      </c>
      <c r="D16295" s="241" t="s">
        <v>1160</v>
      </c>
      <c r="E16295" s="245" t="s">
        <v>377</v>
      </c>
      <c r="F16295" s="241" t="s">
        <v>31</v>
      </c>
      <c r="G16295" s="246">
        <f t="shared" si="1162"/>
        <v>10</v>
      </c>
      <c r="H16295" s="246">
        <v>100</v>
      </c>
      <c r="I16295" s="246">
        <v>1000</v>
      </c>
      <c r="L16295" s="234" t="s">
        <v>1781</v>
      </c>
    </row>
    <row r="16296" spans="1:12" ht="15" customHeight="1" x14ac:dyDescent="0.3">
      <c r="A16296" s="243">
        <v>44230</v>
      </c>
      <c r="B16296" s="244" t="s">
        <v>302</v>
      </c>
      <c r="C16296" s="240" t="s">
        <v>56</v>
      </c>
      <c r="D16296" s="241" t="s">
        <v>1591</v>
      </c>
      <c r="E16296" s="245" t="s">
        <v>377</v>
      </c>
      <c r="F16296" s="241" t="s">
        <v>31</v>
      </c>
      <c r="G16296" s="246">
        <f t="shared" ref="G16296:G16297" si="1163">I16296/H16296</f>
        <v>40</v>
      </c>
      <c r="H16296" s="246">
        <v>100</v>
      </c>
      <c r="I16296" s="246">
        <v>4000</v>
      </c>
      <c r="L16296" s="234" t="s">
        <v>1781</v>
      </c>
    </row>
    <row r="16297" spans="1:12" ht="15" customHeight="1" x14ac:dyDescent="0.3">
      <c r="A16297" s="243">
        <v>44230</v>
      </c>
      <c r="B16297" s="244" t="s">
        <v>302</v>
      </c>
      <c r="C16297" s="240" t="s">
        <v>56</v>
      </c>
      <c r="D16297" s="241" t="s">
        <v>1276</v>
      </c>
      <c r="E16297" s="245" t="s">
        <v>377</v>
      </c>
      <c r="F16297" s="241" t="s">
        <v>31</v>
      </c>
      <c r="G16297" s="246">
        <f t="shared" si="1163"/>
        <v>10</v>
      </c>
      <c r="H16297" s="246">
        <v>100</v>
      </c>
      <c r="I16297" s="246">
        <v>1000</v>
      </c>
      <c r="L16297" s="234" t="s">
        <v>1781</v>
      </c>
    </row>
    <row r="16298" spans="1:12" ht="15" customHeight="1" x14ac:dyDescent="0.3">
      <c r="A16298" s="243">
        <v>44230</v>
      </c>
      <c r="B16298" s="244" t="s">
        <v>302</v>
      </c>
      <c r="C16298" s="240" t="s">
        <v>56</v>
      </c>
      <c r="D16298" s="241" t="s">
        <v>1592</v>
      </c>
      <c r="E16298" s="245" t="s">
        <v>377</v>
      </c>
      <c r="F16298" s="241" t="s">
        <v>27</v>
      </c>
      <c r="G16298" s="246">
        <f t="shared" si="1162"/>
        <v>2.2000000000000002</v>
      </c>
      <c r="H16298" s="246">
        <v>100</v>
      </c>
      <c r="I16298" s="246">
        <v>220</v>
      </c>
      <c r="L16298" s="234" t="s">
        <v>1781</v>
      </c>
    </row>
    <row r="16299" spans="1:12" ht="15" customHeight="1" x14ac:dyDescent="0.3">
      <c r="A16299" s="243">
        <v>44230</v>
      </c>
      <c r="B16299" s="244" t="s">
        <v>302</v>
      </c>
      <c r="C16299" s="240" t="s">
        <v>56</v>
      </c>
      <c r="D16299" s="241" t="s">
        <v>1161</v>
      </c>
      <c r="E16299" s="245" t="s">
        <v>377</v>
      </c>
      <c r="F16299" s="241" t="s">
        <v>670</v>
      </c>
      <c r="G16299" s="246">
        <f t="shared" si="1162"/>
        <v>17</v>
      </c>
      <c r="H16299" s="246">
        <v>40</v>
      </c>
      <c r="I16299" s="246">
        <v>680</v>
      </c>
      <c r="L16299" s="234" t="s">
        <v>1781</v>
      </c>
    </row>
    <row r="16300" spans="1:12" ht="15" customHeight="1" x14ac:dyDescent="0.3">
      <c r="A16300" s="243">
        <v>44230</v>
      </c>
      <c r="B16300" s="244" t="s">
        <v>302</v>
      </c>
      <c r="C16300" s="240" t="s">
        <v>56</v>
      </c>
      <c r="D16300" s="241" t="s">
        <v>1248</v>
      </c>
      <c r="E16300" s="245" t="s">
        <v>377</v>
      </c>
      <c r="F16300" s="241" t="s">
        <v>670</v>
      </c>
      <c r="G16300" s="246">
        <f t="shared" si="1162"/>
        <v>700</v>
      </c>
      <c r="H16300" s="246">
        <v>1</v>
      </c>
      <c r="I16300" s="246">
        <v>700</v>
      </c>
      <c r="L16300" s="234" t="s">
        <v>1781</v>
      </c>
    </row>
    <row r="16301" spans="1:12" ht="13.5" customHeight="1" x14ac:dyDescent="0.3">
      <c r="A16301" s="243">
        <v>44230</v>
      </c>
      <c r="B16301" s="244" t="s">
        <v>2038</v>
      </c>
      <c r="C16301" s="240" t="s">
        <v>56</v>
      </c>
      <c r="D16301" s="241" t="s">
        <v>2032</v>
      </c>
      <c r="E16301" s="245" t="s">
        <v>377</v>
      </c>
      <c r="F16301" s="241" t="s">
        <v>15</v>
      </c>
      <c r="G16301" s="246">
        <f t="shared" si="1162"/>
        <v>100</v>
      </c>
      <c r="H16301" s="246">
        <v>5</v>
      </c>
      <c r="I16301" s="246">
        <v>500</v>
      </c>
      <c r="L16301" s="234" t="s">
        <v>1781</v>
      </c>
    </row>
    <row r="16302" spans="1:12" ht="15" customHeight="1" x14ac:dyDescent="0.3">
      <c r="A16302" s="243">
        <v>44230</v>
      </c>
      <c r="B16302" s="244" t="s">
        <v>2038</v>
      </c>
      <c r="C16302" s="240" t="s">
        <v>56</v>
      </c>
      <c r="D16302" s="241" t="s">
        <v>2017</v>
      </c>
      <c r="E16302" s="245" t="s">
        <v>377</v>
      </c>
      <c r="F16302" s="241" t="s">
        <v>41</v>
      </c>
      <c r="G16302" s="246">
        <f t="shared" si="1162"/>
        <v>34</v>
      </c>
      <c r="H16302" s="246">
        <v>6</v>
      </c>
      <c r="I16302" s="246">
        <v>204</v>
      </c>
      <c r="L16302" s="234" t="s">
        <v>1781</v>
      </c>
    </row>
    <row r="16303" spans="1:12" ht="15" customHeight="1" x14ac:dyDescent="0.3">
      <c r="A16303" s="243">
        <v>44230</v>
      </c>
      <c r="B16303" s="244" t="s">
        <v>2038</v>
      </c>
      <c r="C16303" s="240" t="s">
        <v>56</v>
      </c>
      <c r="D16303" s="241" t="s">
        <v>1591</v>
      </c>
      <c r="E16303" s="245" t="s">
        <v>377</v>
      </c>
      <c r="F16303" s="241" t="s">
        <v>31</v>
      </c>
      <c r="G16303" s="246">
        <f t="shared" si="1162"/>
        <v>50</v>
      </c>
      <c r="H16303" s="246">
        <v>100</v>
      </c>
      <c r="I16303" s="246">
        <v>5000</v>
      </c>
      <c r="L16303" s="234" t="s">
        <v>1781</v>
      </c>
    </row>
    <row r="16304" spans="1:12" ht="15" customHeight="1" x14ac:dyDescent="0.3">
      <c r="A16304" s="243">
        <v>44230</v>
      </c>
      <c r="B16304" s="244" t="s">
        <v>2038</v>
      </c>
      <c r="C16304" s="240" t="s">
        <v>56</v>
      </c>
      <c r="D16304" s="241" t="s">
        <v>1603</v>
      </c>
      <c r="E16304" s="245" t="s">
        <v>377</v>
      </c>
      <c r="F16304" s="241" t="s">
        <v>31</v>
      </c>
      <c r="G16304" s="246">
        <f t="shared" si="1162"/>
        <v>50</v>
      </c>
      <c r="H16304" s="246">
        <v>100</v>
      </c>
      <c r="I16304" s="246">
        <v>5000</v>
      </c>
      <c r="L16304" s="234" t="s">
        <v>1781</v>
      </c>
    </row>
    <row r="16305" spans="1:12" ht="15" customHeight="1" x14ac:dyDescent="0.3">
      <c r="A16305" s="243">
        <v>44230</v>
      </c>
      <c r="B16305" s="244" t="s">
        <v>2038</v>
      </c>
      <c r="C16305" s="240" t="s">
        <v>56</v>
      </c>
      <c r="D16305" s="241" t="s">
        <v>1592</v>
      </c>
      <c r="E16305" s="245" t="s">
        <v>377</v>
      </c>
      <c r="F16305" s="241" t="s">
        <v>27</v>
      </c>
      <c r="G16305" s="246">
        <f t="shared" ref="G16305:G16318" si="1164">I16305/H16305</f>
        <v>10</v>
      </c>
      <c r="H16305" s="246">
        <v>100</v>
      </c>
      <c r="I16305" s="246">
        <v>1000</v>
      </c>
      <c r="L16305" s="234" t="s">
        <v>1781</v>
      </c>
    </row>
    <row r="16306" spans="1:12" ht="15" customHeight="1" x14ac:dyDescent="0.3">
      <c r="A16306" s="243">
        <v>44230</v>
      </c>
      <c r="B16306" s="244" t="s">
        <v>2038</v>
      </c>
      <c r="C16306" s="240" t="s">
        <v>56</v>
      </c>
      <c r="D16306" s="241" t="s">
        <v>1161</v>
      </c>
      <c r="E16306" s="245" t="s">
        <v>377</v>
      </c>
      <c r="F16306" s="241" t="s">
        <v>670</v>
      </c>
      <c r="G16306" s="246">
        <f t="shared" si="1164"/>
        <v>6</v>
      </c>
      <c r="H16306" s="246">
        <v>40</v>
      </c>
      <c r="I16306" s="246">
        <v>240</v>
      </c>
      <c r="L16306" s="234" t="s">
        <v>1781</v>
      </c>
    </row>
    <row r="16307" spans="1:12" ht="15" customHeight="1" x14ac:dyDescent="0.3">
      <c r="A16307" s="243">
        <v>44235</v>
      </c>
      <c r="B16307" s="244" t="s">
        <v>1306</v>
      </c>
      <c r="C16307" s="240" t="s">
        <v>56</v>
      </c>
      <c r="D16307" s="241" t="s">
        <v>1591</v>
      </c>
      <c r="E16307" s="245" t="s">
        <v>377</v>
      </c>
      <c r="F16307" s="241" t="s">
        <v>31</v>
      </c>
      <c r="G16307" s="246">
        <f t="shared" si="1164"/>
        <v>100</v>
      </c>
      <c r="H16307" s="246">
        <v>100</v>
      </c>
      <c r="I16307" s="246">
        <v>10000</v>
      </c>
      <c r="L16307" s="234" t="s">
        <v>1781</v>
      </c>
    </row>
    <row r="16308" spans="1:12" ht="15" customHeight="1" x14ac:dyDescent="0.3">
      <c r="A16308" s="243">
        <v>44235</v>
      </c>
      <c r="B16308" s="244" t="s">
        <v>1306</v>
      </c>
      <c r="C16308" s="240" t="s">
        <v>56</v>
      </c>
      <c r="D16308" s="241" t="s">
        <v>1603</v>
      </c>
      <c r="E16308" s="245" t="s">
        <v>377</v>
      </c>
      <c r="F16308" s="241" t="s">
        <v>31</v>
      </c>
      <c r="G16308" s="246">
        <f t="shared" si="1164"/>
        <v>100</v>
      </c>
      <c r="H16308" s="246">
        <v>100</v>
      </c>
      <c r="I16308" s="246">
        <v>10000</v>
      </c>
      <c r="L16308" s="234" t="s">
        <v>1781</v>
      </c>
    </row>
    <row r="16309" spans="1:12" ht="13.5" customHeight="1" x14ac:dyDescent="0.3">
      <c r="A16309" s="243">
        <v>44235</v>
      </c>
      <c r="B16309" s="244" t="s">
        <v>1298</v>
      </c>
      <c r="C16309" s="240" t="s">
        <v>351</v>
      </c>
      <c r="D16309" s="241" t="s">
        <v>2023</v>
      </c>
      <c r="E16309" s="245" t="s">
        <v>377</v>
      </c>
      <c r="F16309" s="241" t="s">
        <v>15</v>
      </c>
      <c r="G16309" s="246">
        <f t="shared" si="1164"/>
        <v>1</v>
      </c>
      <c r="H16309" s="246">
        <v>200</v>
      </c>
      <c r="I16309" s="246">
        <v>200</v>
      </c>
      <c r="L16309" s="234" t="s">
        <v>1781</v>
      </c>
    </row>
    <row r="16310" spans="1:12" ht="15" customHeight="1" x14ac:dyDescent="0.3">
      <c r="A16310" s="243">
        <v>44235</v>
      </c>
      <c r="B16310" s="244" t="s">
        <v>1298</v>
      </c>
      <c r="C16310" s="240" t="s">
        <v>351</v>
      </c>
      <c r="D16310" s="241" t="s">
        <v>1341</v>
      </c>
      <c r="E16310" s="245" t="s">
        <v>377</v>
      </c>
      <c r="F16310" s="241" t="s">
        <v>12</v>
      </c>
      <c r="G16310" s="246">
        <f t="shared" si="1164"/>
        <v>8</v>
      </c>
      <c r="H16310" s="246">
        <v>50</v>
      </c>
      <c r="I16310" s="246">
        <v>400</v>
      </c>
      <c r="L16310" s="234" t="s">
        <v>1781</v>
      </c>
    </row>
    <row r="16311" spans="1:12" ht="15" customHeight="1" x14ac:dyDescent="0.3">
      <c r="A16311" s="243">
        <v>44235</v>
      </c>
      <c r="B16311" s="244" t="s">
        <v>1298</v>
      </c>
      <c r="C16311" s="240" t="s">
        <v>351</v>
      </c>
      <c r="D16311" s="241" t="s">
        <v>2017</v>
      </c>
      <c r="E16311" s="245" t="s">
        <v>377</v>
      </c>
      <c r="F16311" s="241" t="s">
        <v>41</v>
      </c>
      <c r="G16311" s="246">
        <f t="shared" si="1164"/>
        <v>21</v>
      </c>
      <c r="H16311" s="246">
        <v>6</v>
      </c>
      <c r="I16311" s="246">
        <v>126</v>
      </c>
      <c r="L16311" s="234" t="s">
        <v>1781</v>
      </c>
    </row>
    <row r="16312" spans="1:12" ht="15" customHeight="1" x14ac:dyDescent="0.3">
      <c r="A16312" s="243">
        <v>44235</v>
      </c>
      <c r="B16312" s="244" t="s">
        <v>1298</v>
      </c>
      <c r="C16312" s="240" t="s">
        <v>351</v>
      </c>
      <c r="D16312" s="241" t="s">
        <v>1157</v>
      </c>
      <c r="E16312" s="245" t="s">
        <v>377</v>
      </c>
      <c r="F16312" s="241" t="s">
        <v>31</v>
      </c>
      <c r="G16312" s="246">
        <f t="shared" si="1164"/>
        <v>2</v>
      </c>
      <c r="H16312" s="246">
        <v>100</v>
      </c>
      <c r="I16312" s="246">
        <v>200</v>
      </c>
      <c r="L16312" s="234" t="s">
        <v>1781</v>
      </c>
    </row>
    <row r="16313" spans="1:12" ht="15" customHeight="1" x14ac:dyDescent="0.3">
      <c r="A16313" s="243">
        <v>44235</v>
      </c>
      <c r="B16313" s="244" t="s">
        <v>1298</v>
      </c>
      <c r="C16313" s="240" t="s">
        <v>351</v>
      </c>
      <c r="D16313" s="241" t="s">
        <v>1603</v>
      </c>
      <c r="E16313" s="245" t="s">
        <v>377</v>
      </c>
      <c r="F16313" s="241" t="s">
        <v>31</v>
      </c>
      <c r="G16313" s="246">
        <f t="shared" si="1164"/>
        <v>7</v>
      </c>
      <c r="H16313" s="246">
        <v>100</v>
      </c>
      <c r="I16313" s="246">
        <v>700</v>
      </c>
      <c r="L16313" s="234" t="s">
        <v>1781</v>
      </c>
    </row>
    <row r="16314" spans="1:12" ht="15" customHeight="1" x14ac:dyDescent="0.3">
      <c r="A16314" s="243">
        <v>44235</v>
      </c>
      <c r="B16314" s="244" t="s">
        <v>1298</v>
      </c>
      <c r="C16314" s="240" t="s">
        <v>351</v>
      </c>
      <c r="D16314" s="241" t="s">
        <v>1591</v>
      </c>
      <c r="E16314" s="245" t="s">
        <v>377</v>
      </c>
      <c r="F16314" s="241" t="s">
        <v>31</v>
      </c>
      <c r="G16314" s="246">
        <f t="shared" si="1164"/>
        <v>8</v>
      </c>
      <c r="H16314" s="246">
        <v>100</v>
      </c>
      <c r="I16314" s="246">
        <v>800</v>
      </c>
      <c r="L16314" s="234" t="s">
        <v>1781</v>
      </c>
    </row>
    <row r="16315" spans="1:12" ht="15" customHeight="1" x14ac:dyDescent="0.3">
      <c r="A16315" s="243">
        <v>44235</v>
      </c>
      <c r="B16315" s="244" t="s">
        <v>1298</v>
      </c>
      <c r="C16315" s="240" t="s">
        <v>351</v>
      </c>
      <c r="D16315" s="241" t="s">
        <v>1276</v>
      </c>
      <c r="E16315" s="245" t="s">
        <v>377</v>
      </c>
      <c r="F16315" s="241" t="s">
        <v>31</v>
      </c>
      <c r="G16315" s="246">
        <f t="shared" si="1164"/>
        <v>3</v>
      </c>
      <c r="H16315" s="246">
        <v>100</v>
      </c>
      <c r="I16315" s="246">
        <v>300</v>
      </c>
      <c r="L16315" s="234" t="s">
        <v>1781</v>
      </c>
    </row>
    <row r="16316" spans="1:12" ht="15" customHeight="1" x14ac:dyDescent="0.3">
      <c r="A16316" s="243">
        <v>44235</v>
      </c>
      <c r="B16316" s="244" t="s">
        <v>1298</v>
      </c>
      <c r="C16316" s="240" t="s">
        <v>351</v>
      </c>
      <c r="D16316" s="241" t="s">
        <v>1592</v>
      </c>
      <c r="E16316" s="245" t="s">
        <v>377</v>
      </c>
      <c r="F16316" s="241" t="s">
        <v>27</v>
      </c>
      <c r="G16316" s="246">
        <f t="shared" si="1164"/>
        <v>2.1</v>
      </c>
      <c r="H16316" s="246">
        <v>100</v>
      </c>
      <c r="I16316" s="246">
        <v>210</v>
      </c>
      <c r="L16316" s="234" t="s">
        <v>1781</v>
      </c>
    </row>
    <row r="16317" spans="1:12" ht="15" customHeight="1" x14ac:dyDescent="0.3">
      <c r="A16317" s="243">
        <v>44235</v>
      </c>
      <c r="B16317" s="244" t="s">
        <v>1298</v>
      </c>
      <c r="C16317" s="240" t="s">
        <v>351</v>
      </c>
      <c r="D16317" s="241" t="s">
        <v>1161</v>
      </c>
      <c r="E16317" s="245" t="s">
        <v>377</v>
      </c>
      <c r="F16317" s="241" t="s">
        <v>670</v>
      </c>
      <c r="G16317" s="246">
        <f t="shared" si="1164"/>
        <v>25</v>
      </c>
      <c r="H16317" s="246">
        <v>40</v>
      </c>
      <c r="I16317" s="246">
        <v>1000</v>
      </c>
      <c r="L16317" s="234" t="s">
        <v>1781</v>
      </c>
    </row>
    <row r="16318" spans="1:12" ht="15" customHeight="1" x14ac:dyDescent="0.3">
      <c r="A16318" s="243">
        <v>44235</v>
      </c>
      <c r="B16318" s="244" t="s">
        <v>1298</v>
      </c>
      <c r="C16318" s="240" t="s">
        <v>351</v>
      </c>
      <c r="D16318" s="241" t="s">
        <v>2039</v>
      </c>
      <c r="E16318" s="245" t="s">
        <v>377</v>
      </c>
      <c r="F16318" s="241" t="s">
        <v>670</v>
      </c>
      <c r="G16318" s="246">
        <f t="shared" si="1164"/>
        <v>60</v>
      </c>
      <c r="H16318" s="246">
        <v>1</v>
      </c>
      <c r="I16318" s="246">
        <v>60</v>
      </c>
      <c r="L16318" s="234" t="s">
        <v>1781</v>
      </c>
    </row>
    <row r="16319" spans="1:12" ht="13.5" customHeight="1" x14ac:dyDescent="0.3">
      <c r="A16319" s="243">
        <v>44235</v>
      </c>
      <c r="B16319" s="244" t="s">
        <v>1607</v>
      </c>
      <c r="C16319" s="240" t="s">
        <v>56</v>
      </c>
      <c r="D16319" s="241" t="s">
        <v>2023</v>
      </c>
      <c r="E16319" s="245" t="s">
        <v>377</v>
      </c>
      <c r="F16319" s="241" t="s">
        <v>15</v>
      </c>
      <c r="G16319" s="246">
        <f t="shared" ref="G16319:G16325" si="1165">I16319/H16319</f>
        <v>5</v>
      </c>
      <c r="H16319" s="246">
        <v>200</v>
      </c>
      <c r="I16319" s="246">
        <v>1000</v>
      </c>
      <c r="L16319" s="234" t="s">
        <v>1781</v>
      </c>
    </row>
    <row r="16320" spans="1:12" ht="15" customHeight="1" x14ac:dyDescent="0.3">
      <c r="A16320" s="243">
        <v>44235</v>
      </c>
      <c r="B16320" s="244" t="s">
        <v>1607</v>
      </c>
      <c r="C16320" s="240" t="s">
        <v>56</v>
      </c>
      <c r="D16320" s="241" t="s">
        <v>1341</v>
      </c>
      <c r="E16320" s="245" t="s">
        <v>377</v>
      </c>
      <c r="F16320" s="241" t="s">
        <v>12</v>
      </c>
      <c r="G16320" s="246">
        <f t="shared" si="1165"/>
        <v>20</v>
      </c>
      <c r="H16320" s="246">
        <v>50</v>
      </c>
      <c r="I16320" s="246">
        <v>1000</v>
      </c>
      <c r="L16320" s="234" t="s">
        <v>1781</v>
      </c>
    </row>
    <row r="16321" spans="1:12" ht="15" customHeight="1" x14ac:dyDescent="0.3">
      <c r="A16321" s="243">
        <v>44235</v>
      </c>
      <c r="B16321" s="244" t="s">
        <v>1607</v>
      </c>
      <c r="C16321" s="240" t="s">
        <v>56</v>
      </c>
      <c r="D16321" s="241" t="s">
        <v>2017</v>
      </c>
      <c r="E16321" s="245" t="s">
        <v>377</v>
      </c>
      <c r="F16321" s="241" t="s">
        <v>41</v>
      </c>
      <c r="G16321" s="246">
        <f t="shared" si="1165"/>
        <v>166.66666666666666</v>
      </c>
      <c r="H16321" s="246">
        <v>6</v>
      </c>
      <c r="I16321" s="246">
        <v>1000</v>
      </c>
      <c r="L16321" s="234" t="s">
        <v>1781</v>
      </c>
    </row>
    <row r="16322" spans="1:12" ht="15" customHeight="1" x14ac:dyDescent="0.3">
      <c r="A16322" s="243">
        <v>44235</v>
      </c>
      <c r="B16322" s="244" t="s">
        <v>1607</v>
      </c>
      <c r="C16322" s="240" t="s">
        <v>56</v>
      </c>
      <c r="D16322" s="241" t="s">
        <v>1603</v>
      </c>
      <c r="E16322" s="245" t="s">
        <v>377</v>
      </c>
      <c r="F16322" s="241" t="s">
        <v>31</v>
      </c>
      <c r="G16322" s="246">
        <f t="shared" si="1165"/>
        <v>15</v>
      </c>
      <c r="H16322" s="246">
        <v>100</v>
      </c>
      <c r="I16322" s="246">
        <v>1500</v>
      </c>
      <c r="L16322" s="234" t="s">
        <v>1781</v>
      </c>
    </row>
    <row r="16323" spans="1:12" ht="15" customHeight="1" x14ac:dyDescent="0.3">
      <c r="A16323" s="243">
        <v>44235</v>
      </c>
      <c r="B16323" s="244" t="s">
        <v>1607</v>
      </c>
      <c r="C16323" s="240" t="s">
        <v>56</v>
      </c>
      <c r="D16323" s="241" t="s">
        <v>1276</v>
      </c>
      <c r="E16323" s="245" t="s">
        <v>377</v>
      </c>
      <c r="F16323" s="241" t="s">
        <v>31</v>
      </c>
      <c r="G16323" s="246">
        <f t="shared" si="1165"/>
        <v>15</v>
      </c>
      <c r="H16323" s="246">
        <v>100</v>
      </c>
      <c r="I16323" s="246">
        <v>1500</v>
      </c>
      <c r="L16323" s="234" t="s">
        <v>1781</v>
      </c>
    </row>
    <row r="16324" spans="1:12" ht="15" customHeight="1" x14ac:dyDescent="0.3">
      <c r="A16324" s="243">
        <v>44235</v>
      </c>
      <c r="B16324" s="244" t="s">
        <v>1607</v>
      </c>
      <c r="C16324" s="240" t="s">
        <v>56</v>
      </c>
      <c r="D16324" s="241" t="s">
        <v>1592</v>
      </c>
      <c r="E16324" s="245" t="s">
        <v>377</v>
      </c>
      <c r="F16324" s="241" t="s">
        <v>27</v>
      </c>
      <c r="G16324" s="246">
        <f t="shared" si="1165"/>
        <v>30</v>
      </c>
      <c r="H16324" s="246">
        <v>100</v>
      </c>
      <c r="I16324" s="246">
        <v>3000</v>
      </c>
      <c r="L16324" s="234" t="s">
        <v>1781</v>
      </c>
    </row>
    <row r="16325" spans="1:12" ht="15" customHeight="1" x14ac:dyDescent="0.3">
      <c r="A16325" s="243">
        <v>44235</v>
      </c>
      <c r="B16325" s="244" t="s">
        <v>1607</v>
      </c>
      <c r="C16325" s="240" t="s">
        <v>56</v>
      </c>
      <c r="D16325" s="241" t="s">
        <v>1161</v>
      </c>
      <c r="E16325" s="245" t="s">
        <v>377</v>
      </c>
      <c r="F16325" s="241" t="s">
        <v>670</v>
      </c>
      <c r="G16325" s="246">
        <f t="shared" si="1165"/>
        <v>13</v>
      </c>
      <c r="H16325" s="246">
        <v>40</v>
      </c>
      <c r="I16325" s="246">
        <v>520</v>
      </c>
      <c r="L16325" s="234" t="s">
        <v>1781</v>
      </c>
    </row>
    <row r="16326" spans="1:12" ht="13.5" customHeight="1" x14ac:dyDescent="0.3">
      <c r="A16326" s="243">
        <v>44235</v>
      </c>
      <c r="B16326" s="244" t="s">
        <v>2040</v>
      </c>
      <c r="C16326" s="240" t="s">
        <v>56</v>
      </c>
      <c r="D16326" s="241" t="s">
        <v>2023</v>
      </c>
      <c r="E16326" s="245" t="s">
        <v>377</v>
      </c>
      <c r="F16326" s="241" t="s">
        <v>15</v>
      </c>
      <c r="G16326" s="246">
        <f t="shared" ref="G16326:G16338" si="1166">I16326/H16326</f>
        <v>2</v>
      </c>
      <c r="H16326" s="246">
        <v>200</v>
      </c>
      <c r="I16326" s="246">
        <v>400</v>
      </c>
      <c r="L16326" s="234" t="s">
        <v>1781</v>
      </c>
    </row>
    <row r="16327" spans="1:12" ht="15" customHeight="1" x14ac:dyDescent="0.3">
      <c r="A16327" s="243">
        <v>44235</v>
      </c>
      <c r="B16327" s="244" t="s">
        <v>2040</v>
      </c>
      <c r="C16327" s="240" t="s">
        <v>56</v>
      </c>
      <c r="D16327" s="241" t="s">
        <v>1341</v>
      </c>
      <c r="E16327" s="245" t="s">
        <v>377</v>
      </c>
      <c r="F16327" s="241" t="s">
        <v>12</v>
      </c>
      <c r="G16327" s="246">
        <f t="shared" si="1166"/>
        <v>8</v>
      </c>
      <c r="H16327" s="246">
        <v>50</v>
      </c>
      <c r="I16327" s="246">
        <v>400</v>
      </c>
      <c r="L16327" s="234" t="s">
        <v>1781</v>
      </c>
    </row>
    <row r="16328" spans="1:12" ht="15" customHeight="1" x14ac:dyDescent="0.3">
      <c r="A16328" s="243">
        <v>44235</v>
      </c>
      <c r="B16328" s="244" t="s">
        <v>2040</v>
      </c>
      <c r="C16328" s="240" t="s">
        <v>56</v>
      </c>
      <c r="D16328" s="241" t="s">
        <v>1161</v>
      </c>
      <c r="E16328" s="245" t="s">
        <v>377</v>
      </c>
      <c r="F16328" s="241" t="s">
        <v>670</v>
      </c>
      <c r="G16328" s="246">
        <f t="shared" si="1166"/>
        <v>4</v>
      </c>
      <c r="H16328" s="246">
        <v>40</v>
      </c>
      <c r="I16328" s="246">
        <v>160</v>
      </c>
      <c r="L16328" s="234" t="s">
        <v>1781</v>
      </c>
    </row>
    <row r="16329" spans="1:12" ht="15" customHeight="1" x14ac:dyDescent="0.3">
      <c r="A16329" s="243">
        <v>44235</v>
      </c>
      <c r="B16329" s="244" t="s">
        <v>2040</v>
      </c>
      <c r="C16329" s="240" t="s">
        <v>56</v>
      </c>
      <c r="D16329" s="241" t="s">
        <v>1603</v>
      </c>
      <c r="E16329" s="245" t="s">
        <v>377</v>
      </c>
      <c r="F16329" s="241" t="s">
        <v>31</v>
      </c>
      <c r="G16329" s="246">
        <f t="shared" si="1166"/>
        <v>20</v>
      </c>
      <c r="H16329" s="246">
        <v>100</v>
      </c>
      <c r="I16329" s="246">
        <v>2000</v>
      </c>
      <c r="L16329" s="234" t="s">
        <v>1781</v>
      </c>
    </row>
    <row r="16330" spans="1:12" ht="15" customHeight="1" x14ac:dyDescent="0.3">
      <c r="A16330" s="243">
        <v>44235</v>
      </c>
      <c r="B16330" s="244" t="s">
        <v>2040</v>
      </c>
      <c r="C16330" s="240" t="s">
        <v>56</v>
      </c>
      <c r="D16330" s="241" t="s">
        <v>1591</v>
      </c>
      <c r="E16330" s="245" t="s">
        <v>377</v>
      </c>
      <c r="F16330" s="241" t="s">
        <v>31</v>
      </c>
      <c r="G16330" s="246">
        <f t="shared" si="1166"/>
        <v>20</v>
      </c>
      <c r="H16330" s="246">
        <v>100</v>
      </c>
      <c r="I16330" s="246">
        <v>2000</v>
      </c>
      <c r="L16330" s="234" t="s">
        <v>1781</v>
      </c>
    </row>
    <row r="16331" spans="1:12" ht="15" customHeight="1" x14ac:dyDescent="0.3">
      <c r="A16331" s="243">
        <v>44235</v>
      </c>
      <c r="B16331" s="244" t="s">
        <v>2040</v>
      </c>
      <c r="C16331" s="240" t="s">
        <v>56</v>
      </c>
      <c r="D16331" s="241" t="s">
        <v>1592</v>
      </c>
      <c r="E16331" s="245" t="s">
        <v>377</v>
      </c>
      <c r="F16331" s="241" t="s">
        <v>27</v>
      </c>
      <c r="G16331" s="246">
        <f t="shared" si="1166"/>
        <v>4.2</v>
      </c>
      <c r="H16331" s="246">
        <v>100</v>
      </c>
      <c r="I16331" s="246">
        <v>420</v>
      </c>
      <c r="L16331" s="234" t="s">
        <v>1781</v>
      </c>
    </row>
    <row r="16332" spans="1:12" ht="13.5" customHeight="1" x14ac:dyDescent="0.3">
      <c r="A16332" s="243">
        <v>44246</v>
      </c>
      <c r="B16332" s="244" t="s">
        <v>1643</v>
      </c>
      <c r="C16332" s="240" t="s">
        <v>56</v>
      </c>
      <c r="D16332" s="241" t="s">
        <v>2028</v>
      </c>
      <c r="E16332" s="245" t="s">
        <v>377</v>
      </c>
      <c r="F16332" s="241" t="s">
        <v>15</v>
      </c>
      <c r="G16332" s="246">
        <f t="shared" si="1166"/>
        <v>1</v>
      </c>
      <c r="H16332" s="246">
        <v>200</v>
      </c>
      <c r="I16332" s="246">
        <v>200</v>
      </c>
      <c r="L16332" s="234" t="s">
        <v>1781</v>
      </c>
    </row>
    <row r="16333" spans="1:12" ht="15" customHeight="1" x14ac:dyDescent="0.3">
      <c r="A16333" s="243">
        <v>44246</v>
      </c>
      <c r="B16333" s="244" t="s">
        <v>1643</v>
      </c>
      <c r="C16333" s="240" t="s">
        <v>56</v>
      </c>
      <c r="D16333" s="241" t="s">
        <v>1341</v>
      </c>
      <c r="E16333" s="245" t="s">
        <v>377</v>
      </c>
      <c r="F16333" s="241" t="s">
        <v>12</v>
      </c>
      <c r="G16333" s="246">
        <f t="shared" si="1166"/>
        <v>6</v>
      </c>
      <c r="H16333" s="246">
        <v>50</v>
      </c>
      <c r="I16333" s="246">
        <v>300</v>
      </c>
      <c r="L16333" s="234" t="s">
        <v>1781</v>
      </c>
    </row>
    <row r="16334" spans="1:12" ht="15" customHeight="1" x14ac:dyDescent="0.3">
      <c r="A16334" s="243">
        <v>44246</v>
      </c>
      <c r="B16334" s="244" t="s">
        <v>1643</v>
      </c>
      <c r="C16334" s="240" t="s">
        <v>56</v>
      </c>
      <c r="D16334" s="241" t="s">
        <v>2017</v>
      </c>
      <c r="E16334" s="245" t="s">
        <v>377</v>
      </c>
      <c r="F16334" s="241" t="s">
        <v>41</v>
      </c>
      <c r="G16334" s="246">
        <f t="shared" si="1166"/>
        <v>25</v>
      </c>
      <c r="H16334" s="246">
        <v>6</v>
      </c>
      <c r="I16334" s="246">
        <v>150</v>
      </c>
      <c r="L16334" s="234" t="s">
        <v>1781</v>
      </c>
    </row>
    <row r="16335" spans="1:12" ht="15" customHeight="1" x14ac:dyDescent="0.3">
      <c r="A16335" s="243">
        <v>44246</v>
      </c>
      <c r="B16335" s="244" t="s">
        <v>1643</v>
      </c>
      <c r="C16335" s="240" t="s">
        <v>56</v>
      </c>
      <c r="D16335" s="241" t="s">
        <v>1153</v>
      </c>
      <c r="E16335" s="245" t="s">
        <v>377</v>
      </c>
      <c r="F16335" s="241" t="s">
        <v>31</v>
      </c>
      <c r="G16335" s="246">
        <f t="shared" si="1166"/>
        <v>100</v>
      </c>
      <c r="H16335" s="246">
        <v>100</v>
      </c>
      <c r="I16335" s="246">
        <v>10000</v>
      </c>
      <c r="L16335" s="234" t="s">
        <v>1781</v>
      </c>
    </row>
    <row r="16336" spans="1:12" ht="15" customHeight="1" x14ac:dyDescent="0.3">
      <c r="A16336" s="243">
        <v>44246</v>
      </c>
      <c r="B16336" s="244" t="s">
        <v>1643</v>
      </c>
      <c r="C16336" s="240" t="s">
        <v>56</v>
      </c>
      <c r="D16336" s="241" t="s">
        <v>1160</v>
      </c>
      <c r="E16336" s="245" t="s">
        <v>377</v>
      </c>
      <c r="F16336" s="241" t="s">
        <v>31</v>
      </c>
      <c r="G16336" s="246">
        <f t="shared" si="1166"/>
        <v>40</v>
      </c>
      <c r="H16336" s="246">
        <v>100</v>
      </c>
      <c r="I16336" s="246">
        <v>4000</v>
      </c>
      <c r="L16336" s="234" t="s">
        <v>1781</v>
      </c>
    </row>
    <row r="16337" spans="1:12" ht="15" customHeight="1" x14ac:dyDescent="0.3">
      <c r="A16337" s="243">
        <v>44246</v>
      </c>
      <c r="B16337" s="244" t="s">
        <v>1643</v>
      </c>
      <c r="C16337" s="240" t="s">
        <v>56</v>
      </c>
      <c r="D16337" s="241" t="s">
        <v>1592</v>
      </c>
      <c r="E16337" s="245" t="s">
        <v>377</v>
      </c>
      <c r="F16337" s="241" t="s">
        <v>27</v>
      </c>
      <c r="G16337" s="246">
        <f t="shared" si="1166"/>
        <v>4</v>
      </c>
      <c r="H16337" s="246">
        <v>100</v>
      </c>
      <c r="I16337" s="246">
        <v>400</v>
      </c>
      <c r="L16337" s="234" t="s">
        <v>1781</v>
      </c>
    </row>
    <row r="16338" spans="1:12" ht="15" customHeight="1" x14ac:dyDescent="0.3">
      <c r="A16338" s="243">
        <v>44246</v>
      </c>
      <c r="B16338" s="244" t="s">
        <v>1643</v>
      </c>
      <c r="C16338" s="240" t="s">
        <v>56</v>
      </c>
      <c r="D16338" s="241" t="s">
        <v>2041</v>
      </c>
      <c r="E16338" s="245" t="s">
        <v>377</v>
      </c>
      <c r="F16338" s="241" t="s">
        <v>1742</v>
      </c>
      <c r="G16338" s="246">
        <f t="shared" si="1166"/>
        <v>3.75</v>
      </c>
      <c r="H16338" s="246">
        <v>40</v>
      </c>
      <c r="I16338" s="246">
        <v>150</v>
      </c>
      <c r="L16338" s="234" t="s">
        <v>1781</v>
      </c>
    </row>
    <row r="16339" spans="1:12" ht="15" customHeight="1" x14ac:dyDescent="0.3">
      <c r="A16339" s="243">
        <v>44246</v>
      </c>
      <c r="B16339" s="244" t="s">
        <v>1643</v>
      </c>
      <c r="C16339" s="240" t="s">
        <v>56</v>
      </c>
      <c r="D16339" s="241" t="s">
        <v>2042</v>
      </c>
      <c r="E16339" s="245" t="s">
        <v>377</v>
      </c>
      <c r="F16339" s="241" t="s">
        <v>12</v>
      </c>
      <c r="G16339" s="246">
        <f t="shared" ref="G16339:G16349" si="1167">I16339/H16339</f>
        <v>2</v>
      </c>
      <c r="H16339" s="246">
        <v>50</v>
      </c>
      <c r="I16339" s="246">
        <v>100</v>
      </c>
      <c r="L16339" s="234" t="s">
        <v>1781</v>
      </c>
    </row>
    <row r="16340" spans="1:12" ht="13.5" customHeight="1" x14ac:dyDescent="0.3">
      <c r="A16340" s="243">
        <v>44245</v>
      </c>
      <c r="B16340" s="244" t="s">
        <v>2043</v>
      </c>
      <c r="C16340" s="240" t="s">
        <v>56</v>
      </c>
      <c r="D16340" s="241" t="s">
        <v>2023</v>
      </c>
      <c r="E16340" s="245" t="s">
        <v>377</v>
      </c>
      <c r="F16340" s="241" t="s">
        <v>15</v>
      </c>
      <c r="G16340" s="246">
        <f t="shared" si="1167"/>
        <v>0.3</v>
      </c>
      <c r="H16340" s="246">
        <v>200</v>
      </c>
      <c r="I16340" s="246">
        <v>60</v>
      </c>
      <c r="L16340" s="234" t="s">
        <v>1781</v>
      </c>
    </row>
    <row r="16341" spans="1:12" ht="15" customHeight="1" x14ac:dyDescent="0.3">
      <c r="A16341" s="243">
        <v>44245</v>
      </c>
      <c r="B16341" s="244" t="s">
        <v>2043</v>
      </c>
      <c r="C16341" s="240" t="s">
        <v>56</v>
      </c>
      <c r="D16341" s="241" t="s">
        <v>1341</v>
      </c>
      <c r="E16341" s="245" t="s">
        <v>377</v>
      </c>
      <c r="F16341" s="241" t="s">
        <v>12</v>
      </c>
      <c r="G16341" s="246">
        <f t="shared" si="1167"/>
        <v>3</v>
      </c>
      <c r="H16341" s="246">
        <v>50</v>
      </c>
      <c r="I16341" s="246">
        <v>150</v>
      </c>
      <c r="L16341" s="234" t="s">
        <v>1781</v>
      </c>
    </row>
    <row r="16342" spans="1:12" ht="15" customHeight="1" x14ac:dyDescent="0.3">
      <c r="A16342" s="243">
        <v>44245</v>
      </c>
      <c r="B16342" s="244" t="s">
        <v>2043</v>
      </c>
      <c r="C16342" s="240" t="s">
        <v>56</v>
      </c>
      <c r="D16342" s="241" t="s">
        <v>1153</v>
      </c>
      <c r="E16342" s="245" t="s">
        <v>377</v>
      </c>
      <c r="F16342" s="241" t="s">
        <v>31</v>
      </c>
      <c r="G16342" s="246">
        <f t="shared" si="1167"/>
        <v>4</v>
      </c>
      <c r="H16342" s="246">
        <v>100</v>
      </c>
      <c r="I16342" s="246">
        <v>400</v>
      </c>
      <c r="L16342" s="234" t="s">
        <v>1781</v>
      </c>
    </row>
    <row r="16343" spans="1:12" ht="15" customHeight="1" x14ac:dyDescent="0.3">
      <c r="A16343" s="243">
        <v>44245</v>
      </c>
      <c r="B16343" s="244" t="s">
        <v>2043</v>
      </c>
      <c r="C16343" s="240" t="s">
        <v>56</v>
      </c>
      <c r="D16343" s="241" t="s">
        <v>1160</v>
      </c>
      <c r="E16343" s="245" t="s">
        <v>377</v>
      </c>
      <c r="F16343" s="241" t="s">
        <v>31</v>
      </c>
      <c r="G16343" s="246">
        <f t="shared" si="1167"/>
        <v>4</v>
      </c>
      <c r="H16343" s="246">
        <v>100</v>
      </c>
      <c r="I16343" s="246">
        <v>400</v>
      </c>
      <c r="L16343" s="234" t="s">
        <v>1781</v>
      </c>
    </row>
    <row r="16344" spans="1:12" ht="15" customHeight="1" x14ac:dyDescent="0.3">
      <c r="A16344" s="243">
        <v>44246</v>
      </c>
      <c r="B16344" s="244" t="s">
        <v>1869</v>
      </c>
      <c r="C16344" s="240" t="s">
        <v>351</v>
      </c>
      <c r="D16344" s="241" t="s">
        <v>1341</v>
      </c>
      <c r="E16344" s="245" t="s">
        <v>377</v>
      </c>
      <c r="F16344" s="241" t="s">
        <v>12</v>
      </c>
      <c r="G16344" s="246">
        <f t="shared" si="1167"/>
        <v>6</v>
      </c>
      <c r="H16344" s="246">
        <v>50</v>
      </c>
      <c r="I16344" s="246">
        <v>300</v>
      </c>
      <c r="L16344" s="234" t="s">
        <v>1781</v>
      </c>
    </row>
    <row r="16345" spans="1:12" ht="15" customHeight="1" x14ac:dyDescent="0.3">
      <c r="A16345" s="243">
        <v>44246</v>
      </c>
      <c r="B16345" s="244" t="s">
        <v>1869</v>
      </c>
      <c r="C16345" s="240" t="s">
        <v>351</v>
      </c>
      <c r="D16345" s="241" t="s">
        <v>1157</v>
      </c>
      <c r="E16345" s="245" t="s">
        <v>377</v>
      </c>
      <c r="F16345" s="241" t="s">
        <v>31</v>
      </c>
      <c r="G16345" s="246">
        <f t="shared" si="1167"/>
        <v>60</v>
      </c>
      <c r="H16345" s="246">
        <v>100</v>
      </c>
      <c r="I16345" s="246">
        <v>6000</v>
      </c>
      <c r="L16345" s="234" t="s">
        <v>1781</v>
      </c>
    </row>
    <row r="16346" spans="1:12" ht="15" customHeight="1" x14ac:dyDescent="0.3">
      <c r="A16346" s="243">
        <v>44246</v>
      </c>
      <c r="B16346" s="244" t="s">
        <v>1869</v>
      </c>
      <c r="C16346" s="240" t="s">
        <v>351</v>
      </c>
      <c r="D16346" s="241" t="s">
        <v>1160</v>
      </c>
      <c r="E16346" s="245" t="s">
        <v>377</v>
      </c>
      <c r="F16346" s="241" t="s">
        <v>31</v>
      </c>
      <c r="G16346" s="246">
        <f t="shared" si="1167"/>
        <v>40</v>
      </c>
      <c r="H16346" s="246">
        <v>100</v>
      </c>
      <c r="I16346" s="246">
        <v>4000</v>
      </c>
      <c r="L16346" s="234" t="s">
        <v>1781</v>
      </c>
    </row>
    <row r="16347" spans="1:12" ht="15" customHeight="1" x14ac:dyDescent="0.3">
      <c r="A16347" s="243">
        <v>44246</v>
      </c>
      <c r="B16347" s="244" t="s">
        <v>1869</v>
      </c>
      <c r="C16347" s="240" t="s">
        <v>351</v>
      </c>
      <c r="D16347" s="241" t="s">
        <v>1153</v>
      </c>
      <c r="E16347" s="245" t="s">
        <v>377</v>
      </c>
      <c r="F16347" s="241" t="s">
        <v>31</v>
      </c>
      <c r="G16347" s="246">
        <f t="shared" si="1167"/>
        <v>60</v>
      </c>
      <c r="H16347" s="246">
        <v>100</v>
      </c>
      <c r="I16347" s="246">
        <v>6000</v>
      </c>
      <c r="L16347" s="234" t="s">
        <v>1781</v>
      </c>
    </row>
    <row r="16348" spans="1:12" ht="15" customHeight="1" x14ac:dyDescent="0.3">
      <c r="A16348" s="355">
        <v>44244</v>
      </c>
      <c r="B16348" s="356" t="s">
        <v>2044</v>
      </c>
      <c r="C16348" s="357" t="s">
        <v>56</v>
      </c>
      <c r="D16348" s="358" t="s">
        <v>1958</v>
      </c>
      <c r="E16348" s="359" t="s">
        <v>377</v>
      </c>
      <c r="F16348" s="358" t="s">
        <v>1739</v>
      </c>
      <c r="G16348" s="360">
        <f t="shared" si="1167"/>
        <v>500</v>
      </c>
      <c r="H16348" s="360">
        <v>1</v>
      </c>
      <c r="I16348" s="360">
        <v>500</v>
      </c>
      <c r="J16348" s="361"/>
      <c r="K16348" s="361"/>
      <c r="L16348" s="361" t="s">
        <v>1782</v>
      </c>
    </row>
    <row r="16349" spans="1:12" ht="15" customHeight="1" x14ac:dyDescent="0.3">
      <c r="A16349" s="243">
        <v>44228</v>
      </c>
      <c r="B16349" s="244" t="s">
        <v>1257</v>
      </c>
      <c r="C16349" s="240" t="s">
        <v>56</v>
      </c>
      <c r="D16349" s="241" t="s">
        <v>1161</v>
      </c>
      <c r="E16349" s="245" t="s">
        <v>377</v>
      </c>
      <c r="F16349" s="241" t="s">
        <v>670</v>
      </c>
      <c r="G16349" s="246">
        <f t="shared" si="1167"/>
        <v>20</v>
      </c>
      <c r="H16349" s="246">
        <v>40</v>
      </c>
      <c r="I16349" s="246">
        <v>800</v>
      </c>
      <c r="L16349" s="361" t="s">
        <v>1782</v>
      </c>
    </row>
    <row r="16350" spans="1:12" ht="15" customHeight="1" x14ac:dyDescent="0.3">
      <c r="A16350" s="243">
        <v>44228</v>
      </c>
      <c r="B16350" s="244" t="s">
        <v>2045</v>
      </c>
      <c r="C16350" s="240" t="s">
        <v>351</v>
      </c>
      <c r="D16350" s="241" t="s">
        <v>1161</v>
      </c>
      <c r="E16350" s="245" t="s">
        <v>377</v>
      </c>
      <c r="F16350" s="241" t="s">
        <v>670</v>
      </c>
      <c r="G16350" s="246">
        <f t="shared" ref="G16350:G16361" si="1168">I16350/H16350</f>
        <v>1</v>
      </c>
      <c r="H16350" s="246">
        <v>40</v>
      </c>
      <c r="I16350" s="246">
        <v>40</v>
      </c>
      <c r="L16350" s="361" t="s">
        <v>1782</v>
      </c>
    </row>
    <row r="16351" spans="1:12" ht="15" customHeight="1" x14ac:dyDescent="0.3">
      <c r="A16351" s="243">
        <v>44229</v>
      </c>
      <c r="B16351" s="244" t="s">
        <v>1005</v>
      </c>
      <c r="C16351" s="240" t="s">
        <v>56</v>
      </c>
      <c r="D16351" s="241" t="s">
        <v>1161</v>
      </c>
      <c r="E16351" s="245" t="s">
        <v>377</v>
      </c>
      <c r="F16351" s="241" t="s">
        <v>670</v>
      </c>
      <c r="G16351" s="246">
        <f t="shared" si="1168"/>
        <v>10</v>
      </c>
      <c r="H16351" s="246">
        <v>40</v>
      </c>
      <c r="I16351" s="246">
        <v>400</v>
      </c>
      <c r="L16351" s="361" t="s">
        <v>1782</v>
      </c>
    </row>
    <row r="16352" spans="1:12" ht="15" customHeight="1" x14ac:dyDescent="0.3">
      <c r="A16352" s="243">
        <v>44235</v>
      </c>
      <c r="B16352" s="244" t="s">
        <v>1179</v>
      </c>
      <c r="C16352" s="240" t="s">
        <v>56</v>
      </c>
      <c r="D16352" s="241" t="s">
        <v>1161</v>
      </c>
      <c r="E16352" s="245" t="s">
        <v>377</v>
      </c>
      <c r="F16352" s="241" t="s">
        <v>670</v>
      </c>
      <c r="G16352" s="246">
        <f t="shared" si="1168"/>
        <v>8</v>
      </c>
      <c r="H16352" s="246">
        <v>40</v>
      </c>
      <c r="I16352" s="246">
        <v>320</v>
      </c>
      <c r="L16352" s="361" t="s">
        <v>1782</v>
      </c>
    </row>
    <row r="16353" spans="1:12" ht="15" customHeight="1" x14ac:dyDescent="0.3">
      <c r="A16353" s="243">
        <v>44230</v>
      </c>
      <c r="B16353" s="244" t="s">
        <v>837</v>
      </c>
      <c r="C16353" s="240" t="s">
        <v>56</v>
      </c>
      <c r="D16353" s="241" t="s">
        <v>1161</v>
      </c>
      <c r="E16353" s="245" t="s">
        <v>377</v>
      </c>
      <c r="F16353" s="241" t="s">
        <v>670</v>
      </c>
      <c r="G16353" s="246">
        <f t="shared" si="1168"/>
        <v>2</v>
      </c>
      <c r="H16353" s="246">
        <v>40</v>
      </c>
      <c r="I16353" s="246">
        <v>80</v>
      </c>
      <c r="L16353" s="361" t="s">
        <v>1782</v>
      </c>
    </row>
    <row r="16354" spans="1:12" ht="15" customHeight="1" x14ac:dyDescent="0.3">
      <c r="A16354" s="243">
        <v>44225</v>
      </c>
      <c r="B16354" s="244" t="s">
        <v>783</v>
      </c>
      <c r="C16354" s="240" t="s">
        <v>56</v>
      </c>
      <c r="D16354" s="241" t="s">
        <v>1161</v>
      </c>
      <c r="E16354" s="245" t="s">
        <v>377</v>
      </c>
      <c r="F16354" s="241" t="s">
        <v>670</v>
      </c>
      <c r="G16354" s="246">
        <f t="shared" si="1168"/>
        <v>26</v>
      </c>
      <c r="H16354" s="246">
        <v>40</v>
      </c>
      <c r="I16354" s="246">
        <v>1040</v>
      </c>
      <c r="L16354" s="361" t="s">
        <v>1782</v>
      </c>
    </row>
    <row r="16355" spans="1:12" ht="15" customHeight="1" x14ac:dyDescent="0.3">
      <c r="A16355" s="243">
        <v>44230</v>
      </c>
      <c r="B16355" s="244" t="s">
        <v>498</v>
      </c>
      <c r="C16355" s="240" t="s">
        <v>56</v>
      </c>
      <c r="D16355" s="241" t="s">
        <v>1161</v>
      </c>
      <c r="E16355" s="245" t="s">
        <v>377</v>
      </c>
      <c r="F16355" s="241" t="s">
        <v>670</v>
      </c>
      <c r="G16355" s="246">
        <f t="shared" si="1168"/>
        <v>16</v>
      </c>
      <c r="H16355" s="246">
        <v>40</v>
      </c>
      <c r="I16355" s="246">
        <v>640</v>
      </c>
      <c r="L16355" s="361" t="s">
        <v>1782</v>
      </c>
    </row>
    <row r="16356" spans="1:12" ht="15" customHeight="1" x14ac:dyDescent="0.3">
      <c r="A16356" s="243">
        <v>44232</v>
      </c>
      <c r="B16356" s="244" t="s">
        <v>2046</v>
      </c>
      <c r="C16356" s="240" t="s">
        <v>56</v>
      </c>
      <c r="D16356" s="241" t="s">
        <v>1161</v>
      </c>
      <c r="E16356" s="245" t="s">
        <v>377</v>
      </c>
      <c r="F16356" s="241" t="s">
        <v>670</v>
      </c>
      <c r="G16356" s="246">
        <f t="shared" si="1168"/>
        <v>20</v>
      </c>
      <c r="H16356" s="246">
        <v>40</v>
      </c>
      <c r="I16356" s="246">
        <v>800</v>
      </c>
      <c r="L16356" s="361" t="s">
        <v>1782</v>
      </c>
    </row>
    <row r="16357" spans="1:12" ht="15" customHeight="1" x14ac:dyDescent="0.3">
      <c r="A16357" s="243">
        <v>44232</v>
      </c>
      <c r="B16357" s="244" t="s">
        <v>2047</v>
      </c>
      <c r="C16357" s="240" t="s">
        <v>1979</v>
      </c>
      <c r="D16357" s="241" t="s">
        <v>1161</v>
      </c>
      <c r="E16357" s="245" t="s">
        <v>377</v>
      </c>
      <c r="F16357" s="241" t="s">
        <v>670</v>
      </c>
      <c r="G16357" s="246">
        <f t="shared" si="1168"/>
        <v>2</v>
      </c>
      <c r="H16357" s="246">
        <v>40</v>
      </c>
      <c r="I16357" s="246">
        <v>80</v>
      </c>
      <c r="L16357" s="361" t="s">
        <v>1782</v>
      </c>
    </row>
    <row r="16358" spans="1:12" ht="15" customHeight="1" x14ac:dyDescent="0.3">
      <c r="A16358" s="243">
        <v>44232</v>
      </c>
      <c r="B16358" s="244" t="s">
        <v>1700</v>
      </c>
      <c r="C16358" s="240" t="s">
        <v>56</v>
      </c>
      <c r="D16358" s="241" t="s">
        <v>1161</v>
      </c>
      <c r="E16358" s="245" t="s">
        <v>377</v>
      </c>
      <c r="F16358" s="241" t="s">
        <v>670</v>
      </c>
      <c r="G16358" s="246">
        <f t="shared" si="1168"/>
        <v>4</v>
      </c>
      <c r="H16358" s="246">
        <v>40</v>
      </c>
      <c r="I16358" s="246">
        <v>160</v>
      </c>
      <c r="L16358" s="361" t="s">
        <v>1782</v>
      </c>
    </row>
    <row r="16359" spans="1:12" ht="15" customHeight="1" x14ac:dyDescent="0.3">
      <c r="A16359" s="243">
        <v>44235</v>
      </c>
      <c r="B16359" s="244" t="s">
        <v>345</v>
      </c>
      <c r="C16359" s="240" t="s">
        <v>56</v>
      </c>
      <c r="D16359" s="241" t="s">
        <v>1161</v>
      </c>
      <c r="E16359" s="245" t="s">
        <v>377</v>
      </c>
      <c r="F16359" s="241" t="s">
        <v>670</v>
      </c>
      <c r="G16359" s="246">
        <f t="shared" si="1168"/>
        <v>7</v>
      </c>
      <c r="H16359" s="246">
        <v>40</v>
      </c>
      <c r="I16359" s="246">
        <v>280</v>
      </c>
      <c r="L16359" s="361" t="s">
        <v>1782</v>
      </c>
    </row>
    <row r="16360" spans="1:12" ht="15" customHeight="1" x14ac:dyDescent="0.3">
      <c r="A16360" s="243">
        <v>44236</v>
      </c>
      <c r="B16360" s="244" t="s">
        <v>1770</v>
      </c>
      <c r="C16360" s="240" t="s">
        <v>291</v>
      </c>
      <c r="D16360" s="241" t="s">
        <v>1161</v>
      </c>
      <c r="E16360" s="245" t="s">
        <v>377</v>
      </c>
      <c r="F16360" s="241" t="s">
        <v>670</v>
      </c>
      <c r="G16360" s="246">
        <f t="shared" si="1168"/>
        <v>6</v>
      </c>
      <c r="H16360" s="246">
        <v>40</v>
      </c>
      <c r="I16360" s="246">
        <v>240</v>
      </c>
      <c r="L16360" s="361" t="s">
        <v>1782</v>
      </c>
    </row>
    <row r="16361" spans="1:12" ht="15" customHeight="1" x14ac:dyDescent="0.3">
      <c r="A16361" s="243">
        <v>44237</v>
      </c>
      <c r="B16361" s="244" t="s">
        <v>2048</v>
      </c>
      <c r="C16361" s="240" t="s">
        <v>56</v>
      </c>
      <c r="D16361" s="241" t="s">
        <v>1161</v>
      </c>
      <c r="E16361" s="245" t="s">
        <v>377</v>
      </c>
      <c r="F16361" s="241" t="s">
        <v>670</v>
      </c>
      <c r="G16361" s="246">
        <f t="shared" si="1168"/>
        <v>25</v>
      </c>
      <c r="H16361" s="246">
        <v>40</v>
      </c>
      <c r="I16361" s="246">
        <v>1000</v>
      </c>
      <c r="L16361" s="361" t="s">
        <v>1782</v>
      </c>
    </row>
    <row r="16362" spans="1:12" ht="15" customHeight="1" x14ac:dyDescent="0.3">
      <c r="A16362" s="243">
        <v>44237</v>
      </c>
      <c r="B16362" s="244" t="s">
        <v>1014</v>
      </c>
      <c r="C16362" s="240" t="s">
        <v>56</v>
      </c>
      <c r="D16362" s="241" t="s">
        <v>1161</v>
      </c>
      <c r="E16362" s="245" t="s">
        <v>377</v>
      </c>
      <c r="F16362" s="241" t="s">
        <v>670</v>
      </c>
      <c r="G16362" s="246">
        <f t="shared" ref="G16362:G16370" si="1169">I16362/H16362</f>
        <v>8</v>
      </c>
      <c r="H16362" s="246">
        <v>40</v>
      </c>
      <c r="I16362" s="246">
        <v>320</v>
      </c>
      <c r="L16362" s="361" t="s">
        <v>1782</v>
      </c>
    </row>
    <row r="16363" spans="1:12" ht="15" customHeight="1" x14ac:dyDescent="0.3">
      <c r="A16363" s="243">
        <v>44237</v>
      </c>
      <c r="B16363" s="244" t="s">
        <v>2049</v>
      </c>
      <c r="C16363" s="240" t="s">
        <v>291</v>
      </c>
      <c r="D16363" s="241" t="s">
        <v>1161</v>
      </c>
      <c r="E16363" s="245" t="s">
        <v>377</v>
      </c>
      <c r="F16363" s="241" t="s">
        <v>670</v>
      </c>
      <c r="G16363" s="246">
        <f t="shared" si="1169"/>
        <v>4</v>
      </c>
      <c r="H16363" s="246">
        <v>40</v>
      </c>
      <c r="I16363" s="246">
        <v>160</v>
      </c>
      <c r="L16363" s="361" t="s">
        <v>1782</v>
      </c>
    </row>
    <row r="16364" spans="1:12" ht="15" customHeight="1" x14ac:dyDescent="0.3">
      <c r="A16364" s="243">
        <v>44237</v>
      </c>
      <c r="B16364" s="244" t="s">
        <v>2049</v>
      </c>
      <c r="C16364" s="240" t="s">
        <v>291</v>
      </c>
      <c r="D16364" s="241" t="s">
        <v>1905</v>
      </c>
      <c r="E16364" s="245" t="s">
        <v>377</v>
      </c>
      <c r="F16364" s="241" t="s">
        <v>27</v>
      </c>
      <c r="G16364" s="246">
        <f t="shared" ref="G16364" si="1170">I16364/H16364</f>
        <v>10</v>
      </c>
      <c r="H16364" s="246">
        <v>1</v>
      </c>
      <c r="I16364" s="246">
        <v>10</v>
      </c>
      <c r="L16364" s="361" t="s">
        <v>1782</v>
      </c>
    </row>
    <row r="16365" spans="1:12" ht="15" customHeight="1" x14ac:dyDescent="0.3">
      <c r="A16365" s="243">
        <v>44237</v>
      </c>
      <c r="B16365" s="244" t="s">
        <v>2050</v>
      </c>
      <c r="C16365" s="240" t="s">
        <v>351</v>
      </c>
      <c r="D16365" s="241" t="s">
        <v>1161</v>
      </c>
      <c r="E16365" s="245" t="s">
        <v>377</v>
      </c>
      <c r="F16365" s="241" t="s">
        <v>670</v>
      </c>
      <c r="G16365" s="246">
        <f t="shared" si="1169"/>
        <v>1</v>
      </c>
      <c r="H16365" s="246">
        <v>40</v>
      </c>
      <c r="I16365" s="246">
        <v>40</v>
      </c>
      <c r="L16365" s="361" t="s">
        <v>1782</v>
      </c>
    </row>
    <row r="16366" spans="1:12" ht="15" customHeight="1" x14ac:dyDescent="0.3">
      <c r="A16366" s="243">
        <v>44237</v>
      </c>
      <c r="B16366" s="244" t="s">
        <v>2051</v>
      </c>
      <c r="C16366" s="240" t="s">
        <v>351</v>
      </c>
      <c r="D16366" s="241" t="s">
        <v>1161</v>
      </c>
      <c r="E16366" s="245" t="s">
        <v>377</v>
      </c>
      <c r="F16366" s="241" t="s">
        <v>670</v>
      </c>
      <c r="G16366" s="246">
        <f t="shared" si="1169"/>
        <v>2</v>
      </c>
      <c r="H16366" s="246">
        <v>40</v>
      </c>
      <c r="I16366" s="246">
        <v>80</v>
      </c>
      <c r="L16366" s="361" t="s">
        <v>1782</v>
      </c>
    </row>
    <row r="16367" spans="1:12" ht="15" customHeight="1" x14ac:dyDescent="0.3">
      <c r="A16367" s="243">
        <v>44237</v>
      </c>
      <c r="B16367" s="244" t="s">
        <v>115</v>
      </c>
      <c r="C16367" s="240" t="s">
        <v>56</v>
      </c>
      <c r="D16367" s="241" t="s">
        <v>1161</v>
      </c>
      <c r="E16367" s="245" t="s">
        <v>377</v>
      </c>
      <c r="F16367" s="241" t="s">
        <v>670</v>
      </c>
      <c r="G16367" s="246">
        <f t="shared" si="1169"/>
        <v>16</v>
      </c>
      <c r="H16367" s="246">
        <v>40</v>
      </c>
      <c r="I16367" s="246">
        <v>640</v>
      </c>
      <c r="L16367" s="361" t="s">
        <v>1782</v>
      </c>
    </row>
    <row r="16368" spans="1:12" ht="15" customHeight="1" x14ac:dyDescent="0.3">
      <c r="A16368" s="243">
        <v>44237</v>
      </c>
      <c r="B16368" s="244" t="s">
        <v>2052</v>
      </c>
      <c r="C16368" s="240" t="s">
        <v>291</v>
      </c>
      <c r="D16368" s="241" t="s">
        <v>1161</v>
      </c>
      <c r="E16368" s="245" t="s">
        <v>377</v>
      </c>
      <c r="F16368" s="241" t="s">
        <v>670</v>
      </c>
      <c r="G16368" s="246">
        <f t="shared" si="1169"/>
        <v>2</v>
      </c>
      <c r="H16368" s="246">
        <v>40</v>
      </c>
      <c r="I16368" s="246">
        <v>80</v>
      </c>
      <c r="L16368" s="361" t="s">
        <v>1782</v>
      </c>
    </row>
    <row r="16369" spans="1:12" ht="15" customHeight="1" x14ac:dyDescent="0.3">
      <c r="A16369" s="243">
        <v>44238</v>
      </c>
      <c r="B16369" s="244" t="s">
        <v>2053</v>
      </c>
      <c r="C16369" s="240" t="s">
        <v>291</v>
      </c>
      <c r="D16369" s="241" t="s">
        <v>1161</v>
      </c>
      <c r="E16369" s="245" t="s">
        <v>377</v>
      </c>
      <c r="F16369" s="241" t="s">
        <v>670</v>
      </c>
      <c r="G16369" s="246">
        <f t="shared" si="1169"/>
        <v>23</v>
      </c>
      <c r="H16369" s="246">
        <v>40</v>
      </c>
      <c r="I16369" s="246">
        <v>920</v>
      </c>
      <c r="L16369" s="361" t="s">
        <v>1782</v>
      </c>
    </row>
    <row r="16370" spans="1:12" ht="15" customHeight="1" x14ac:dyDescent="0.3">
      <c r="A16370" s="243">
        <v>44238</v>
      </c>
      <c r="B16370" s="244" t="s">
        <v>1904</v>
      </c>
      <c r="C16370" s="240" t="s">
        <v>56</v>
      </c>
      <c r="D16370" s="241" t="s">
        <v>1161</v>
      </c>
      <c r="E16370" s="245" t="s">
        <v>377</v>
      </c>
      <c r="F16370" s="241" t="s">
        <v>670</v>
      </c>
      <c r="G16370" s="246">
        <f t="shared" si="1169"/>
        <v>10</v>
      </c>
      <c r="H16370" s="246">
        <v>40</v>
      </c>
      <c r="I16370" s="246">
        <v>400</v>
      </c>
      <c r="L16370" s="361" t="s">
        <v>1782</v>
      </c>
    </row>
    <row r="16371" spans="1:12" ht="15" customHeight="1" x14ac:dyDescent="0.3">
      <c r="A16371" s="243">
        <v>44239</v>
      </c>
      <c r="B16371" s="244" t="s">
        <v>414</v>
      </c>
      <c r="C16371" s="240" t="s">
        <v>56</v>
      </c>
      <c r="D16371" s="241" t="s">
        <v>1161</v>
      </c>
      <c r="E16371" s="245" t="s">
        <v>377</v>
      </c>
      <c r="F16371" s="241" t="s">
        <v>670</v>
      </c>
      <c r="G16371" s="246">
        <f t="shared" ref="G16371:G16377" si="1171">I16371/H16371</f>
        <v>25</v>
      </c>
      <c r="H16371" s="246">
        <v>40</v>
      </c>
      <c r="I16371" s="246">
        <v>1000</v>
      </c>
      <c r="L16371" s="361" t="s">
        <v>1782</v>
      </c>
    </row>
    <row r="16372" spans="1:12" ht="15" customHeight="1" x14ac:dyDescent="0.3">
      <c r="A16372" s="243">
        <v>44239</v>
      </c>
      <c r="B16372" s="244" t="s">
        <v>438</v>
      </c>
      <c r="C16372" s="240" t="s">
        <v>56</v>
      </c>
      <c r="D16372" s="241" t="s">
        <v>1161</v>
      </c>
      <c r="E16372" s="245" t="s">
        <v>377</v>
      </c>
      <c r="F16372" s="241" t="s">
        <v>670</v>
      </c>
      <c r="G16372" s="246">
        <f t="shared" si="1171"/>
        <v>4</v>
      </c>
      <c r="H16372" s="246">
        <v>40</v>
      </c>
      <c r="I16372" s="246">
        <v>160</v>
      </c>
      <c r="L16372" s="361" t="s">
        <v>1782</v>
      </c>
    </row>
    <row r="16373" spans="1:12" ht="15" customHeight="1" x14ac:dyDescent="0.3">
      <c r="A16373" s="243">
        <v>44239</v>
      </c>
      <c r="B16373" s="244" t="s">
        <v>2054</v>
      </c>
      <c r="C16373" s="240" t="s">
        <v>291</v>
      </c>
      <c r="D16373" s="241" t="s">
        <v>1161</v>
      </c>
      <c r="E16373" s="245" t="s">
        <v>377</v>
      </c>
      <c r="F16373" s="241" t="s">
        <v>670</v>
      </c>
      <c r="G16373" s="246">
        <f t="shared" si="1171"/>
        <v>80</v>
      </c>
      <c r="H16373" s="246">
        <v>40</v>
      </c>
      <c r="I16373" s="246">
        <v>3200</v>
      </c>
      <c r="L16373" s="361" t="s">
        <v>1782</v>
      </c>
    </row>
    <row r="16374" spans="1:12" ht="15" customHeight="1" x14ac:dyDescent="0.3">
      <c r="A16374" s="243">
        <v>44244</v>
      </c>
      <c r="B16374" s="244" t="s">
        <v>2055</v>
      </c>
      <c r="C16374" s="240" t="s">
        <v>56</v>
      </c>
      <c r="D16374" s="241" t="s">
        <v>1161</v>
      </c>
      <c r="E16374" s="245" t="s">
        <v>377</v>
      </c>
      <c r="F16374" s="241" t="s">
        <v>670</v>
      </c>
      <c r="G16374" s="246">
        <f t="shared" si="1171"/>
        <v>25</v>
      </c>
      <c r="H16374" s="246">
        <v>40</v>
      </c>
      <c r="I16374" s="246">
        <v>1000</v>
      </c>
      <c r="L16374" s="361" t="s">
        <v>1782</v>
      </c>
    </row>
    <row r="16375" spans="1:12" ht="15" customHeight="1" x14ac:dyDescent="0.3">
      <c r="A16375" s="243">
        <v>44244</v>
      </c>
      <c r="B16375" s="244" t="s">
        <v>1411</v>
      </c>
      <c r="C16375" s="240" t="s">
        <v>291</v>
      </c>
      <c r="D16375" s="241" t="s">
        <v>1161</v>
      </c>
      <c r="E16375" s="245" t="s">
        <v>377</v>
      </c>
      <c r="F16375" s="241" t="s">
        <v>670</v>
      </c>
      <c r="G16375" s="246">
        <f t="shared" si="1171"/>
        <v>32</v>
      </c>
      <c r="H16375" s="246">
        <v>40</v>
      </c>
      <c r="I16375" s="246">
        <v>1280</v>
      </c>
      <c r="L16375" s="361" t="s">
        <v>1782</v>
      </c>
    </row>
    <row r="16376" spans="1:12" ht="15" customHeight="1" x14ac:dyDescent="0.3">
      <c r="A16376" s="243">
        <v>44244</v>
      </c>
      <c r="B16376" s="244" t="s">
        <v>1411</v>
      </c>
      <c r="C16376" s="240" t="s">
        <v>291</v>
      </c>
      <c r="D16376" s="241" t="s">
        <v>214</v>
      </c>
      <c r="E16376" s="245" t="s">
        <v>377</v>
      </c>
      <c r="F16376" s="241" t="s">
        <v>41</v>
      </c>
      <c r="G16376" s="246">
        <f t="shared" si="1171"/>
        <v>10</v>
      </c>
      <c r="H16376" s="246">
        <v>1</v>
      </c>
      <c r="I16376" s="246">
        <v>10</v>
      </c>
      <c r="L16376" s="361" t="s">
        <v>1782</v>
      </c>
    </row>
    <row r="16377" spans="1:12" ht="15" customHeight="1" x14ac:dyDescent="0.3">
      <c r="A16377" s="243">
        <v>44238</v>
      </c>
      <c r="B16377" s="244" t="s">
        <v>1181</v>
      </c>
      <c r="C16377" s="240" t="s">
        <v>56</v>
      </c>
      <c r="D16377" s="241" t="s">
        <v>1888</v>
      </c>
      <c r="E16377" s="245" t="s">
        <v>377</v>
      </c>
      <c r="F16377" s="241" t="s">
        <v>15</v>
      </c>
      <c r="G16377" s="246">
        <f t="shared" si="1171"/>
        <v>1.5</v>
      </c>
      <c r="H16377" s="246">
        <v>200</v>
      </c>
      <c r="I16377" s="246">
        <v>300</v>
      </c>
      <c r="L16377" s="361" t="s">
        <v>1782</v>
      </c>
    </row>
    <row r="16378" spans="1:12" ht="15" customHeight="1" x14ac:dyDescent="0.3">
      <c r="A16378" s="243">
        <v>44238</v>
      </c>
      <c r="B16378" s="244" t="s">
        <v>1181</v>
      </c>
      <c r="C16378" s="240" t="s">
        <v>56</v>
      </c>
      <c r="D16378" s="241" t="s">
        <v>1161</v>
      </c>
      <c r="E16378" s="245" t="s">
        <v>377</v>
      </c>
      <c r="F16378" s="241" t="s">
        <v>670</v>
      </c>
      <c r="G16378" s="246">
        <f t="shared" ref="G16378:G16380" si="1172">I16378/H16378</f>
        <v>8</v>
      </c>
      <c r="H16378" s="246">
        <v>40</v>
      </c>
      <c r="I16378" s="246">
        <v>320</v>
      </c>
      <c r="L16378" s="361" t="s">
        <v>1782</v>
      </c>
    </row>
    <row r="16379" spans="1:12" ht="15" customHeight="1" x14ac:dyDescent="0.3">
      <c r="A16379" s="243">
        <v>44238</v>
      </c>
      <c r="B16379" s="244" t="s">
        <v>1181</v>
      </c>
      <c r="C16379" s="240" t="s">
        <v>56</v>
      </c>
      <c r="D16379" s="241" t="s">
        <v>1925</v>
      </c>
      <c r="E16379" s="245" t="s">
        <v>377</v>
      </c>
      <c r="F16379" s="241" t="s">
        <v>12</v>
      </c>
      <c r="G16379" s="246">
        <f t="shared" si="1172"/>
        <v>2000</v>
      </c>
      <c r="H16379" s="246">
        <v>1</v>
      </c>
      <c r="I16379" s="246">
        <v>2000</v>
      </c>
      <c r="L16379" s="361" t="s">
        <v>1782</v>
      </c>
    </row>
    <row r="16380" spans="1:12" ht="15" customHeight="1" x14ac:dyDescent="0.3">
      <c r="A16380" s="243">
        <v>44232</v>
      </c>
      <c r="B16380" s="244" t="s">
        <v>658</v>
      </c>
      <c r="C16380" s="240" t="s">
        <v>56</v>
      </c>
      <c r="D16380" s="241" t="s">
        <v>2056</v>
      </c>
      <c r="E16380" s="245" t="s">
        <v>377</v>
      </c>
      <c r="F16380" s="241" t="s">
        <v>31</v>
      </c>
      <c r="G16380" s="246">
        <f t="shared" si="1172"/>
        <v>5000</v>
      </c>
      <c r="H16380" s="246">
        <v>1</v>
      </c>
      <c r="I16380" s="246">
        <v>5000</v>
      </c>
      <c r="L16380" s="361" t="s">
        <v>1782</v>
      </c>
    </row>
    <row r="16381" spans="1:12" ht="15" customHeight="1" x14ac:dyDescent="0.3">
      <c r="A16381" s="243">
        <v>44232</v>
      </c>
      <c r="B16381" s="244" t="s">
        <v>658</v>
      </c>
      <c r="C16381" s="240" t="s">
        <v>56</v>
      </c>
      <c r="D16381" s="241" t="s">
        <v>1161</v>
      </c>
      <c r="E16381" s="245" t="s">
        <v>377</v>
      </c>
      <c r="F16381" s="241" t="s">
        <v>670</v>
      </c>
      <c r="G16381" s="246">
        <f t="shared" ref="G16381:G16389" si="1173">I16381/H16381</f>
        <v>25</v>
      </c>
      <c r="H16381" s="246">
        <v>40</v>
      </c>
      <c r="I16381" s="246">
        <v>1000</v>
      </c>
      <c r="L16381" s="361" t="s">
        <v>1782</v>
      </c>
    </row>
    <row r="16382" spans="1:12" ht="15" customHeight="1" x14ac:dyDescent="0.3">
      <c r="A16382" s="243">
        <v>44232</v>
      </c>
      <c r="B16382" s="244" t="s">
        <v>658</v>
      </c>
      <c r="C16382" s="240" t="s">
        <v>56</v>
      </c>
      <c r="D16382" s="241" t="s">
        <v>2057</v>
      </c>
      <c r="E16382" s="245" t="s">
        <v>377</v>
      </c>
      <c r="F16382" s="241" t="s">
        <v>31</v>
      </c>
      <c r="G16382" s="246">
        <f t="shared" si="1173"/>
        <v>5000</v>
      </c>
      <c r="H16382" s="246">
        <v>1</v>
      </c>
      <c r="I16382" s="246">
        <v>5000</v>
      </c>
      <c r="L16382" s="361" t="s">
        <v>1782</v>
      </c>
    </row>
    <row r="16383" spans="1:12" ht="13.5" customHeight="1" x14ac:dyDescent="0.3">
      <c r="A16383" s="243">
        <v>44236</v>
      </c>
      <c r="B16383" s="244" t="s">
        <v>2058</v>
      </c>
      <c r="C16383" s="240" t="s">
        <v>1178</v>
      </c>
      <c r="D16383" s="241" t="s">
        <v>2059</v>
      </c>
      <c r="E16383" s="245" t="s">
        <v>377</v>
      </c>
      <c r="F16383" s="241" t="s">
        <v>15</v>
      </c>
      <c r="G16383" s="246">
        <f t="shared" si="1173"/>
        <v>400</v>
      </c>
      <c r="H16383" s="246">
        <v>5</v>
      </c>
      <c r="I16383" s="246">
        <v>2000</v>
      </c>
      <c r="L16383" s="361" t="s">
        <v>1782</v>
      </c>
    </row>
    <row r="16384" spans="1:12" ht="15" customHeight="1" x14ac:dyDescent="0.3">
      <c r="A16384" s="243">
        <v>44236</v>
      </c>
      <c r="B16384" s="244" t="s">
        <v>2058</v>
      </c>
      <c r="C16384" s="240" t="s">
        <v>1178</v>
      </c>
      <c r="D16384" s="241" t="s">
        <v>214</v>
      </c>
      <c r="E16384" s="245" t="s">
        <v>377</v>
      </c>
      <c r="F16384" s="241" t="s">
        <v>41</v>
      </c>
      <c r="G16384" s="246">
        <f t="shared" si="1173"/>
        <v>33.333333333333336</v>
      </c>
      <c r="H16384" s="246">
        <v>6</v>
      </c>
      <c r="I16384" s="246">
        <v>200</v>
      </c>
      <c r="L16384" s="361" t="s">
        <v>1782</v>
      </c>
    </row>
    <row r="16385" spans="1:12" ht="15" customHeight="1" x14ac:dyDescent="0.3">
      <c r="A16385" s="243">
        <v>44236</v>
      </c>
      <c r="B16385" s="244" t="s">
        <v>2058</v>
      </c>
      <c r="C16385" s="240" t="s">
        <v>1178</v>
      </c>
      <c r="D16385" s="241" t="s">
        <v>1627</v>
      </c>
      <c r="E16385" s="245" t="s">
        <v>377</v>
      </c>
      <c r="F16385" s="241" t="s">
        <v>31</v>
      </c>
      <c r="G16385" s="246">
        <f t="shared" si="1173"/>
        <v>40</v>
      </c>
      <c r="H16385" s="246">
        <v>100</v>
      </c>
      <c r="I16385" s="246">
        <v>4000</v>
      </c>
      <c r="L16385" s="361" t="s">
        <v>1782</v>
      </c>
    </row>
    <row r="16386" spans="1:12" ht="15" customHeight="1" x14ac:dyDescent="0.3">
      <c r="A16386" s="243">
        <v>44236</v>
      </c>
      <c r="B16386" s="244" t="s">
        <v>2058</v>
      </c>
      <c r="C16386" s="240" t="s">
        <v>1178</v>
      </c>
      <c r="D16386" s="241" t="s">
        <v>1644</v>
      </c>
      <c r="E16386" s="245" t="s">
        <v>377</v>
      </c>
      <c r="F16386" s="241" t="s">
        <v>31</v>
      </c>
      <c r="G16386" s="246">
        <f t="shared" si="1173"/>
        <v>60</v>
      </c>
      <c r="H16386" s="246">
        <v>100</v>
      </c>
      <c r="I16386" s="246">
        <v>6000</v>
      </c>
      <c r="L16386" s="361" t="s">
        <v>1782</v>
      </c>
    </row>
    <row r="16387" spans="1:12" ht="15" customHeight="1" x14ac:dyDescent="0.3">
      <c r="A16387" s="243">
        <v>44236</v>
      </c>
      <c r="B16387" s="244" t="s">
        <v>2058</v>
      </c>
      <c r="C16387" s="240" t="s">
        <v>1178</v>
      </c>
      <c r="D16387" s="241" t="s">
        <v>210</v>
      </c>
      <c r="E16387" s="245" t="s">
        <v>377</v>
      </c>
      <c r="F16387" s="241" t="s">
        <v>27</v>
      </c>
      <c r="G16387" s="246">
        <f t="shared" si="1173"/>
        <v>10</v>
      </c>
      <c r="H16387" s="246">
        <v>100</v>
      </c>
      <c r="I16387" s="246">
        <v>1000</v>
      </c>
      <c r="L16387" s="361" t="s">
        <v>1782</v>
      </c>
    </row>
    <row r="16388" spans="1:12" ht="15" customHeight="1" x14ac:dyDescent="0.3">
      <c r="A16388" s="243">
        <v>44236</v>
      </c>
      <c r="B16388" s="244" t="s">
        <v>2058</v>
      </c>
      <c r="C16388" s="240" t="s">
        <v>1178</v>
      </c>
      <c r="D16388" s="241" t="s">
        <v>1161</v>
      </c>
      <c r="E16388" s="245" t="s">
        <v>377</v>
      </c>
      <c r="F16388" s="241" t="s">
        <v>670</v>
      </c>
      <c r="G16388" s="246">
        <f t="shared" si="1173"/>
        <v>48</v>
      </c>
      <c r="H16388" s="246">
        <v>40</v>
      </c>
      <c r="I16388" s="246">
        <v>1920</v>
      </c>
      <c r="L16388" s="361" t="s">
        <v>1782</v>
      </c>
    </row>
    <row r="16389" spans="1:12" ht="15" customHeight="1" x14ac:dyDescent="0.3">
      <c r="A16389" s="243">
        <v>44236</v>
      </c>
      <c r="B16389" s="244" t="s">
        <v>2058</v>
      </c>
      <c r="C16389" s="240" t="s">
        <v>1178</v>
      </c>
      <c r="D16389" s="241" t="s">
        <v>1846</v>
      </c>
      <c r="E16389" s="245" t="s">
        <v>377</v>
      </c>
      <c r="F16389" s="241" t="s">
        <v>31</v>
      </c>
      <c r="G16389" s="246">
        <f t="shared" si="1173"/>
        <v>100</v>
      </c>
      <c r="H16389" s="246">
        <v>100</v>
      </c>
      <c r="I16389" s="246">
        <v>10000</v>
      </c>
      <c r="L16389" s="361" t="s">
        <v>1782</v>
      </c>
    </row>
    <row r="16390" spans="1:12" ht="13.5" customHeight="1" x14ac:dyDescent="0.3">
      <c r="A16390" s="243">
        <v>44236</v>
      </c>
      <c r="B16390" s="244" t="s">
        <v>999</v>
      </c>
      <c r="C16390" s="240" t="s">
        <v>56</v>
      </c>
      <c r="D16390" s="241" t="s">
        <v>2059</v>
      </c>
      <c r="E16390" s="245" t="s">
        <v>377</v>
      </c>
      <c r="F16390" s="241" t="s">
        <v>15</v>
      </c>
      <c r="G16390" s="246">
        <f t="shared" ref="G16390:G16396" si="1174">I16390/H16390</f>
        <v>120</v>
      </c>
      <c r="H16390" s="246">
        <v>5</v>
      </c>
      <c r="I16390" s="246">
        <v>600</v>
      </c>
      <c r="L16390" s="361" t="s">
        <v>1782</v>
      </c>
    </row>
    <row r="16391" spans="1:12" ht="15" customHeight="1" x14ac:dyDescent="0.3">
      <c r="A16391" s="243">
        <v>44236</v>
      </c>
      <c r="B16391" s="244" t="s">
        <v>999</v>
      </c>
      <c r="C16391" s="240" t="s">
        <v>56</v>
      </c>
      <c r="D16391" s="241" t="s">
        <v>214</v>
      </c>
      <c r="E16391" s="245" t="s">
        <v>377</v>
      </c>
      <c r="F16391" s="241" t="s">
        <v>41</v>
      </c>
      <c r="G16391" s="246">
        <f t="shared" si="1174"/>
        <v>33.333333333333336</v>
      </c>
      <c r="H16391" s="246">
        <v>6</v>
      </c>
      <c r="I16391" s="246">
        <v>200</v>
      </c>
      <c r="L16391" s="361" t="s">
        <v>1782</v>
      </c>
    </row>
    <row r="16392" spans="1:12" ht="15" customHeight="1" x14ac:dyDescent="0.3">
      <c r="A16392" s="243">
        <v>44236</v>
      </c>
      <c r="B16392" s="244" t="s">
        <v>999</v>
      </c>
      <c r="C16392" s="240" t="s">
        <v>56</v>
      </c>
      <c r="D16392" s="241" t="s">
        <v>1627</v>
      </c>
      <c r="E16392" s="245" t="s">
        <v>377</v>
      </c>
      <c r="F16392" s="241" t="s">
        <v>31</v>
      </c>
      <c r="G16392" s="246">
        <f t="shared" si="1174"/>
        <v>40</v>
      </c>
      <c r="H16392" s="246">
        <v>100</v>
      </c>
      <c r="I16392" s="246">
        <v>4000</v>
      </c>
      <c r="L16392" s="361" t="s">
        <v>1782</v>
      </c>
    </row>
    <row r="16393" spans="1:12" ht="15" customHeight="1" x14ac:dyDescent="0.3">
      <c r="A16393" s="243">
        <v>44236</v>
      </c>
      <c r="B16393" s="244" t="s">
        <v>999</v>
      </c>
      <c r="C16393" s="240" t="s">
        <v>56</v>
      </c>
      <c r="D16393" s="241" t="s">
        <v>1644</v>
      </c>
      <c r="E16393" s="245" t="s">
        <v>377</v>
      </c>
      <c r="F16393" s="241" t="s">
        <v>31</v>
      </c>
      <c r="G16393" s="246">
        <f t="shared" si="1174"/>
        <v>40</v>
      </c>
      <c r="H16393" s="246">
        <v>100</v>
      </c>
      <c r="I16393" s="246">
        <v>4000</v>
      </c>
      <c r="L16393" s="361" t="s">
        <v>1782</v>
      </c>
    </row>
    <row r="16394" spans="1:12" ht="15" customHeight="1" x14ac:dyDescent="0.3">
      <c r="A16394" s="243">
        <v>44236</v>
      </c>
      <c r="B16394" s="244" t="s">
        <v>999</v>
      </c>
      <c r="C16394" s="240" t="s">
        <v>56</v>
      </c>
      <c r="D16394" s="241" t="s">
        <v>210</v>
      </c>
      <c r="E16394" s="245" t="s">
        <v>377</v>
      </c>
      <c r="F16394" s="241" t="s">
        <v>27</v>
      </c>
      <c r="G16394" s="246">
        <f t="shared" si="1174"/>
        <v>28</v>
      </c>
      <c r="H16394" s="246">
        <v>100</v>
      </c>
      <c r="I16394" s="246">
        <v>2800</v>
      </c>
      <c r="L16394" s="361" t="s">
        <v>1782</v>
      </c>
    </row>
    <row r="16395" spans="1:12" ht="15" customHeight="1" x14ac:dyDescent="0.3">
      <c r="A16395" s="243">
        <v>44236</v>
      </c>
      <c r="B16395" s="244" t="s">
        <v>999</v>
      </c>
      <c r="C16395" s="240" t="s">
        <v>56</v>
      </c>
      <c r="D16395" s="241" t="s">
        <v>1161</v>
      </c>
      <c r="E16395" s="245" t="s">
        <v>377</v>
      </c>
      <c r="F16395" s="241" t="s">
        <v>670</v>
      </c>
      <c r="G16395" s="246">
        <f t="shared" si="1174"/>
        <v>30</v>
      </c>
      <c r="H16395" s="246">
        <v>40</v>
      </c>
      <c r="I16395" s="246">
        <v>1200</v>
      </c>
      <c r="L16395" s="361" t="s">
        <v>1782</v>
      </c>
    </row>
    <row r="16396" spans="1:12" ht="15" customHeight="1" x14ac:dyDescent="0.3">
      <c r="A16396" s="243">
        <v>44236</v>
      </c>
      <c r="B16396" s="244" t="s">
        <v>999</v>
      </c>
      <c r="C16396" s="240" t="s">
        <v>56</v>
      </c>
      <c r="D16396" s="241" t="s">
        <v>1846</v>
      </c>
      <c r="E16396" s="245" t="s">
        <v>377</v>
      </c>
      <c r="F16396" s="241" t="s">
        <v>31</v>
      </c>
      <c r="G16396" s="246">
        <f t="shared" si="1174"/>
        <v>14</v>
      </c>
      <c r="H16396" s="246">
        <v>100</v>
      </c>
      <c r="I16396" s="246">
        <v>1400</v>
      </c>
      <c r="L16396" s="361" t="s">
        <v>1782</v>
      </c>
    </row>
    <row r="16397" spans="1:12" ht="13.5" customHeight="1" x14ac:dyDescent="0.3">
      <c r="A16397" s="243">
        <v>44236</v>
      </c>
      <c r="B16397" s="244" t="s">
        <v>1220</v>
      </c>
      <c r="C16397" s="240" t="s">
        <v>56</v>
      </c>
      <c r="D16397" s="241" t="s">
        <v>2059</v>
      </c>
      <c r="E16397" s="245" t="s">
        <v>377</v>
      </c>
      <c r="F16397" s="241" t="s">
        <v>15</v>
      </c>
      <c r="G16397" s="246">
        <f t="shared" ref="G16397:G16401" si="1175">I16397/H16397</f>
        <v>200</v>
      </c>
      <c r="H16397" s="246">
        <v>5</v>
      </c>
      <c r="I16397" s="246">
        <v>1000</v>
      </c>
      <c r="L16397" s="361" t="s">
        <v>1782</v>
      </c>
    </row>
    <row r="16398" spans="1:12" ht="15" customHeight="1" x14ac:dyDescent="0.3">
      <c r="A16398" s="243">
        <v>44236</v>
      </c>
      <c r="B16398" s="244" t="s">
        <v>1220</v>
      </c>
      <c r="C16398" s="240" t="s">
        <v>56</v>
      </c>
      <c r="D16398" s="241" t="s">
        <v>1627</v>
      </c>
      <c r="E16398" s="245" t="s">
        <v>377</v>
      </c>
      <c r="F16398" s="241" t="s">
        <v>31</v>
      </c>
      <c r="G16398" s="246">
        <f t="shared" si="1175"/>
        <v>40</v>
      </c>
      <c r="H16398" s="246">
        <v>100</v>
      </c>
      <c r="I16398" s="246">
        <v>4000</v>
      </c>
      <c r="L16398" s="361" t="s">
        <v>1782</v>
      </c>
    </row>
    <row r="16399" spans="1:12" ht="15" customHeight="1" x14ac:dyDescent="0.3">
      <c r="A16399" s="243">
        <v>44236</v>
      </c>
      <c r="B16399" s="244" t="s">
        <v>1220</v>
      </c>
      <c r="C16399" s="240" t="s">
        <v>56</v>
      </c>
      <c r="D16399" s="241" t="s">
        <v>1644</v>
      </c>
      <c r="E16399" s="245" t="s">
        <v>377</v>
      </c>
      <c r="F16399" s="241" t="s">
        <v>31</v>
      </c>
      <c r="G16399" s="246">
        <f t="shared" si="1175"/>
        <v>30</v>
      </c>
      <c r="H16399" s="246">
        <v>100</v>
      </c>
      <c r="I16399" s="246">
        <v>3000</v>
      </c>
      <c r="L16399" s="361" t="s">
        <v>1782</v>
      </c>
    </row>
    <row r="16400" spans="1:12" ht="15" customHeight="1" x14ac:dyDescent="0.3">
      <c r="A16400" s="243">
        <v>44236</v>
      </c>
      <c r="B16400" s="244" t="s">
        <v>1220</v>
      </c>
      <c r="C16400" s="240" t="s">
        <v>56</v>
      </c>
      <c r="D16400" s="241" t="s">
        <v>2060</v>
      </c>
      <c r="E16400" s="245" t="s">
        <v>377</v>
      </c>
      <c r="F16400" s="241" t="s">
        <v>31</v>
      </c>
      <c r="G16400" s="246">
        <f t="shared" ref="G16400" si="1176">I16400/H16400</f>
        <v>30</v>
      </c>
      <c r="H16400" s="246">
        <v>100</v>
      </c>
      <c r="I16400" s="246">
        <v>3000</v>
      </c>
      <c r="L16400" s="361" t="s">
        <v>1782</v>
      </c>
    </row>
    <row r="16401" spans="1:12" ht="15" customHeight="1" x14ac:dyDescent="0.3">
      <c r="A16401" s="243">
        <v>44236</v>
      </c>
      <c r="B16401" s="244" t="s">
        <v>1220</v>
      </c>
      <c r="C16401" s="240" t="s">
        <v>56</v>
      </c>
      <c r="D16401" s="241" t="s">
        <v>1161</v>
      </c>
      <c r="E16401" s="245" t="s">
        <v>377</v>
      </c>
      <c r="F16401" s="241" t="s">
        <v>670</v>
      </c>
      <c r="G16401" s="246">
        <f t="shared" si="1175"/>
        <v>20</v>
      </c>
      <c r="H16401" s="246">
        <v>40</v>
      </c>
      <c r="I16401" s="246">
        <v>800</v>
      </c>
      <c r="L16401" s="361" t="s">
        <v>1782</v>
      </c>
    </row>
    <row r="16402" spans="1:12" ht="15" customHeight="1" x14ac:dyDescent="0.3">
      <c r="A16402" s="243">
        <v>44231</v>
      </c>
      <c r="B16402" s="244" t="s">
        <v>1302</v>
      </c>
      <c r="C16402" s="240" t="s">
        <v>56</v>
      </c>
      <c r="D16402" s="241" t="s">
        <v>1627</v>
      </c>
      <c r="E16402" s="245" t="s">
        <v>377</v>
      </c>
      <c r="F16402" s="241" t="s">
        <v>31</v>
      </c>
      <c r="G16402" s="246">
        <f t="shared" ref="G16402:G16413" si="1177">I16402/H16402</f>
        <v>50</v>
      </c>
      <c r="H16402" s="246">
        <v>100</v>
      </c>
      <c r="I16402" s="246">
        <v>5000</v>
      </c>
      <c r="L16402" s="361" t="s">
        <v>1782</v>
      </c>
    </row>
    <row r="16403" spans="1:12" ht="15" customHeight="1" x14ac:dyDescent="0.3">
      <c r="A16403" s="243">
        <v>44231</v>
      </c>
      <c r="B16403" s="244" t="s">
        <v>1302</v>
      </c>
      <c r="C16403" s="240" t="s">
        <v>56</v>
      </c>
      <c r="D16403" s="241" t="s">
        <v>1644</v>
      </c>
      <c r="E16403" s="245" t="s">
        <v>377</v>
      </c>
      <c r="F16403" s="241" t="s">
        <v>31</v>
      </c>
      <c r="G16403" s="246">
        <f t="shared" si="1177"/>
        <v>50</v>
      </c>
      <c r="H16403" s="246">
        <v>100</v>
      </c>
      <c r="I16403" s="246">
        <v>5000</v>
      </c>
      <c r="L16403" s="361" t="s">
        <v>1782</v>
      </c>
    </row>
    <row r="16404" spans="1:12" ht="15" customHeight="1" x14ac:dyDescent="0.3">
      <c r="A16404" s="243">
        <v>44231</v>
      </c>
      <c r="B16404" s="244" t="s">
        <v>1302</v>
      </c>
      <c r="C16404" s="240" t="s">
        <v>56</v>
      </c>
      <c r="D16404" s="241" t="s">
        <v>2061</v>
      </c>
      <c r="E16404" s="245" t="s">
        <v>377</v>
      </c>
      <c r="F16404" s="241" t="s">
        <v>1115</v>
      </c>
      <c r="G16404" s="246">
        <f t="shared" si="1177"/>
        <v>10</v>
      </c>
      <c r="H16404" s="246">
        <v>100</v>
      </c>
      <c r="I16404" s="246">
        <v>1000</v>
      </c>
      <c r="L16404" s="361" t="s">
        <v>1782</v>
      </c>
    </row>
    <row r="16405" spans="1:12" ht="15" customHeight="1" x14ac:dyDescent="0.3">
      <c r="A16405" s="243">
        <v>44231</v>
      </c>
      <c r="B16405" s="244" t="s">
        <v>1302</v>
      </c>
      <c r="C16405" s="240" t="s">
        <v>56</v>
      </c>
      <c r="D16405" s="241" t="s">
        <v>1161</v>
      </c>
      <c r="E16405" s="245" t="s">
        <v>377</v>
      </c>
      <c r="F16405" s="241" t="s">
        <v>670</v>
      </c>
      <c r="G16405" s="246">
        <f t="shared" si="1177"/>
        <v>13</v>
      </c>
      <c r="H16405" s="246">
        <v>40</v>
      </c>
      <c r="I16405" s="246">
        <v>520</v>
      </c>
      <c r="L16405" s="361" t="s">
        <v>1782</v>
      </c>
    </row>
    <row r="16406" spans="1:12" ht="13.5" customHeight="1" x14ac:dyDescent="0.3">
      <c r="A16406" s="243">
        <v>44231</v>
      </c>
      <c r="B16406" s="244" t="s">
        <v>1302</v>
      </c>
      <c r="C16406" s="240" t="s">
        <v>56</v>
      </c>
      <c r="D16406" s="241" t="s">
        <v>2059</v>
      </c>
      <c r="E16406" s="245" t="s">
        <v>377</v>
      </c>
      <c r="F16406" s="241" t="s">
        <v>15</v>
      </c>
      <c r="G16406" s="246">
        <f t="shared" si="1177"/>
        <v>20</v>
      </c>
      <c r="H16406" s="246">
        <v>5</v>
      </c>
      <c r="I16406" s="246">
        <v>100</v>
      </c>
      <c r="L16406" s="361" t="s">
        <v>1782</v>
      </c>
    </row>
    <row r="16407" spans="1:12" ht="13.5" customHeight="1" x14ac:dyDescent="0.3">
      <c r="A16407" s="243">
        <v>44228</v>
      </c>
      <c r="B16407" s="244" t="s">
        <v>2062</v>
      </c>
      <c r="C16407" s="240" t="s">
        <v>56</v>
      </c>
      <c r="D16407" s="241" t="s">
        <v>2059</v>
      </c>
      <c r="E16407" s="245" t="s">
        <v>377</v>
      </c>
      <c r="F16407" s="241" t="s">
        <v>15</v>
      </c>
      <c r="G16407" s="246">
        <f t="shared" si="1177"/>
        <v>160</v>
      </c>
      <c r="H16407" s="246">
        <v>5</v>
      </c>
      <c r="I16407" s="246">
        <v>800</v>
      </c>
      <c r="L16407" s="361" t="s">
        <v>1782</v>
      </c>
    </row>
    <row r="16408" spans="1:12" ht="15" customHeight="1" x14ac:dyDescent="0.3">
      <c r="A16408" s="243">
        <v>44228</v>
      </c>
      <c r="B16408" s="244" t="s">
        <v>2062</v>
      </c>
      <c r="C16408" s="240" t="s">
        <v>56</v>
      </c>
      <c r="D16408" s="241" t="s">
        <v>214</v>
      </c>
      <c r="E16408" s="245" t="s">
        <v>377</v>
      </c>
      <c r="F16408" s="241" t="s">
        <v>41</v>
      </c>
      <c r="G16408" s="246">
        <f t="shared" si="1177"/>
        <v>166.66666666666666</v>
      </c>
      <c r="H16408" s="246">
        <v>6</v>
      </c>
      <c r="I16408" s="246">
        <v>1000</v>
      </c>
      <c r="L16408" s="361" t="s">
        <v>1782</v>
      </c>
    </row>
    <row r="16409" spans="1:12" ht="15" customHeight="1" x14ac:dyDescent="0.3">
      <c r="A16409" s="243">
        <v>44228</v>
      </c>
      <c r="B16409" s="244" t="s">
        <v>2062</v>
      </c>
      <c r="C16409" s="240" t="s">
        <v>56</v>
      </c>
      <c r="D16409" s="241" t="s">
        <v>1627</v>
      </c>
      <c r="E16409" s="245" t="s">
        <v>377</v>
      </c>
      <c r="F16409" s="241" t="s">
        <v>31</v>
      </c>
      <c r="G16409" s="246">
        <f t="shared" si="1177"/>
        <v>80</v>
      </c>
      <c r="H16409" s="246">
        <v>100</v>
      </c>
      <c r="I16409" s="246">
        <v>8000</v>
      </c>
      <c r="L16409" s="361" t="s">
        <v>1782</v>
      </c>
    </row>
    <row r="16410" spans="1:12" ht="15" customHeight="1" x14ac:dyDescent="0.3">
      <c r="A16410" s="243">
        <v>44228</v>
      </c>
      <c r="B16410" s="244" t="s">
        <v>2062</v>
      </c>
      <c r="C16410" s="240" t="s">
        <v>56</v>
      </c>
      <c r="D16410" s="241" t="s">
        <v>1644</v>
      </c>
      <c r="E16410" s="245" t="s">
        <v>377</v>
      </c>
      <c r="F16410" s="241" t="s">
        <v>31</v>
      </c>
      <c r="G16410" s="246">
        <f t="shared" si="1177"/>
        <v>80</v>
      </c>
      <c r="H16410" s="246">
        <v>100</v>
      </c>
      <c r="I16410" s="246">
        <v>8000</v>
      </c>
      <c r="L16410" s="361" t="s">
        <v>1782</v>
      </c>
    </row>
    <row r="16411" spans="1:12" ht="15" customHeight="1" x14ac:dyDescent="0.3">
      <c r="A16411" s="243">
        <v>44228</v>
      </c>
      <c r="B16411" s="244" t="s">
        <v>2062</v>
      </c>
      <c r="C16411" s="240" t="s">
        <v>56</v>
      </c>
      <c r="D16411" s="241" t="s">
        <v>210</v>
      </c>
      <c r="E16411" s="245" t="s">
        <v>377</v>
      </c>
      <c r="F16411" s="241" t="s">
        <v>27</v>
      </c>
      <c r="G16411" s="246">
        <f t="shared" si="1177"/>
        <v>6</v>
      </c>
      <c r="H16411" s="246">
        <v>100</v>
      </c>
      <c r="I16411" s="246">
        <v>600</v>
      </c>
      <c r="L16411" s="361" t="s">
        <v>1782</v>
      </c>
    </row>
    <row r="16412" spans="1:12" ht="15" customHeight="1" x14ac:dyDescent="0.3">
      <c r="A16412" s="243">
        <v>44228</v>
      </c>
      <c r="B16412" s="244" t="s">
        <v>2062</v>
      </c>
      <c r="C16412" s="240" t="s">
        <v>56</v>
      </c>
      <c r="D16412" s="241" t="s">
        <v>1161</v>
      </c>
      <c r="E16412" s="245" t="s">
        <v>377</v>
      </c>
      <c r="F16412" s="241" t="s">
        <v>670</v>
      </c>
      <c r="G16412" s="246">
        <f t="shared" si="1177"/>
        <v>16</v>
      </c>
      <c r="H16412" s="246">
        <v>40</v>
      </c>
      <c r="I16412" s="246">
        <v>640</v>
      </c>
      <c r="L16412" s="361" t="s">
        <v>1782</v>
      </c>
    </row>
    <row r="16413" spans="1:12" ht="15" customHeight="1" x14ac:dyDescent="0.3">
      <c r="A16413" s="243">
        <v>44228</v>
      </c>
      <c r="B16413" s="244" t="s">
        <v>2062</v>
      </c>
      <c r="C16413" s="240" t="s">
        <v>56</v>
      </c>
      <c r="D16413" s="241" t="s">
        <v>1846</v>
      </c>
      <c r="E16413" s="245" t="s">
        <v>377</v>
      </c>
      <c r="F16413" s="241" t="s">
        <v>31</v>
      </c>
      <c r="G16413" s="246">
        <f t="shared" si="1177"/>
        <v>60</v>
      </c>
      <c r="H16413" s="246">
        <v>100</v>
      </c>
      <c r="I16413" s="246">
        <v>6000</v>
      </c>
      <c r="L16413" s="361" t="s">
        <v>1782</v>
      </c>
    </row>
    <row r="16414" spans="1:12" ht="13.5" customHeight="1" x14ac:dyDescent="0.3">
      <c r="A16414" s="243">
        <v>44232</v>
      </c>
      <c r="B16414" s="244" t="s">
        <v>1391</v>
      </c>
      <c r="C16414" s="240" t="s">
        <v>56</v>
      </c>
      <c r="D16414" s="241" t="s">
        <v>2059</v>
      </c>
      <c r="E16414" s="245" t="s">
        <v>377</v>
      </c>
      <c r="F16414" s="241" t="s">
        <v>15</v>
      </c>
      <c r="G16414" s="246">
        <f t="shared" ref="G16414:G16419" si="1178">I16414/H16414</f>
        <v>8</v>
      </c>
      <c r="H16414" s="246">
        <v>5</v>
      </c>
      <c r="I16414" s="246">
        <v>40</v>
      </c>
      <c r="L16414" s="361" t="s">
        <v>1782</v>
      </c>
    </row>
    <row r="16415" spans="1:12" ht="15" customHeight="1" x14ac:dyDescent="0.3">
      <c r="A16415" s="243">
        <v>44232</v>
      </c>
      <c r="B16415" s="244" t="s">
        <v>1391</v>
      </c>
      <c r="C16415" s="240" t="s">
        <v>56</v>
      </c>
      <c r="D16415" s="241" t="s">
        <v>1627</v>
      </c>
      <c r="E16415" s="245" t="s">
        <v>377</v>
      </c>
      <c r="F16415" s="241" t="s">
        <v>31</v>
      </c>
      <c r="G16415" s="246">
        <f t="shared" si="1178"/>
        <v>10</v>
      </c>
      <c r="H16415" s="246">
        <v>100</v>
      </c>
      <c r="I16415" s="246">
        <v>1000</v>
      </c>
      <c r="L16415" s="361" t="s">
        <v>1782</v>
      </c>
    </row>
    <row r="16416" spans="1:12" ht="15" customHeight="1" x14ac:dyDescent="0.3">
      <c r="A16416" s="243">
        <v>44232</v>
      </c>
      <c r="B16416" s="244" t="s">
        <v>1391</v>
      </c>
      <c r="C16416" s="240" t="s">
        <v>56</v>
      </c>
      <c r="D16416" s="241" t="s">
        <v>1644</v>
      </c>
      <c r="E16416" s="245" t="s">
        <v>377</v>
      </c>
      <c r="F16416" s="241" t="s">
        <v>31</v>
      </c>
      <c r="G16416" s="246">
        <f t="shared" si="1178"/>
        <v>10</v>
      </c>
      <c r="H16416" s="246">
        <v>100</v>
      </c>
      <c r="I16416" s="246">
        <v>1000</v>
      </c>
      <c r="L16416" s="361" t="s">
        <v>1782</v>
      </c>
    </row>
    <row r="16417" spans="1:12" ht="15" customHeight="1" x14ac:dyDescent="0.3">
      <c r="A16417" s="243">
        <v>44232</v>
      </c>
      <c r="B16417" s="244" t="s">
        <v>1391</v>
      </c>
      <c r="C16417" s="240" t="s">
        <v>56</v>
      </c>
      <c r="D16417" s="241" t="s">
        <v>210</v>
      </c>
      <c r="E16417" s="245" t="s">
        <v>377</v>
      </c>
      <c r="F16417" s="241" t="s">
        <v>27</v>
      </c>
      <c r="G16417" s="246">
        <f t="shared" si="1178"/>
        <v>5</v>
      </c>
      <c r="H16417" s="246">
        <v>100</v>
      </c>
      <c r="I16417" s="246">
        <v>500</v>
      </c>
      <c r="L16417" s="361" t="s">
        <v>1782</v>
      </c>
    </row>
    <row r="16418" spans="1:12" ht="15" customHeight="1" x14ac:dyDescent="0.3">
      <c r="A16418" s="243">
        <v>44232</v>
      </c>
      <c r="B16418" s="244" t="s">
        <v>1391</v>
      </c>
      <c r="C16418" s="240" t="s">
        <v>56</v>
      </c>
      <c r="D16418" s="241" t="s">
        <v>1161</v>
      </c>
      <c r="E16418" s="245" t="s">
        <v>377</v>
      </c>
      <c r="F16418" s="241" t="s">
        <v>670</v>
      </c>
      <c r="G16418" s="246">
        <f t="shared" si="1178"/>
        <v>10</v>
      </c>
      <c r="H16418" s="246">
        <v>40</v>
      </c>
      <c r="I16418" s="246">
        <v>400</v>
      </c>
      <c r="L16418" s="361" t="s">
        <v>1782</v>
      </c>
    </row>
    <row r="16419" spans="1:12" ht="15" customHeight="1" x14ac:dyDescent="0.3">
      <c r="A16419" s="243">
        <v>44232</v>
      </c>
      <c r="B16419" s="244" t="s">
        <v>1391</v>
      </c>
      <c r="C16419" s="240" t="s">
        <v>56</v>
      </c>
      <c r="D16419" s="241" t="s">
        <v>1846</v>
      </c>
      <c r="E16419" s="245" t="s">
        <v>377</v>
      </c>
      <c r="F16419" s="241" t="s">
        <v>1115</v>
      </c>
      <c r="G16419" s="246">
        <f t="shared" si="1178"/>
        <v>5</v>
      </c>
      <c r="H16419" s="246">
        <v>100</v>
      </c>
      <c r="I16419" s="246">
        <v>500</v>
      </c>
      <c r="L16419" s="361" t="s">
        <v>1782</v>
      </c>
    </row>
    <row r="16420" spans="1:12" ht="13.5" customHeight="1" x14ac:dyDescent="0.3">
      <c r="A16420" s="243">
        <v>44228</v>
      </c>
      <c r="B16420" s="244" t="s">
        <v>2043</v>
      </c>
      <c r="C16420" s="240" t="s">
        <v>56</v>
      </c>
      <c r="D16420" s="241" t="s">
        <v>2059</v>
      </c>
      <c r="E16420" s="245" t="s">
        <v>377</v>
      </c>
      <c r="F16420" s="241" t="s">
        <v>15</v>
      </c>
      <c r="G16420" s="246">
        <f t="shared" ref="G16420" si="1179">I16420/H16420</f>
        <v>4</v>
      </c>
      <c r="H16420" s="246">
        <v>5</v>
      </c>
      <c r="I16420" s="246">
        <v>20</v>
      </c>
      <c r="L16420" s="361" t="s">
        <v>1782</v>
      </c>
    </row>
    <row r="16421" spans="1:12" ht="15" customHeight="1" x14ac:dyDescent="0.3">
      <c r="A16421" s="243">
        <v>44228</v>
      </c>
      <c r="B16421" s="244" t="s">
        <v>2043</v>
      </c>
      <c r="C16421" s="240" t="s">
        <v>56</v>
      </c>
      <c r="D16421" s="241" t="s">
        <v>210</v>
      </c>
      <c r="E16421" s="245" t="s">
        <v>377</v>
      </c>
      <c r="F16421" s="241" t="s">
        <v>27</v>
      </c>
      <c r="G16421" s="246">
        <f t="shared" ref="G16421:G16429" si="1180">I16421/H16421</f>
        <v>4</v>
      </c>
      <c r="H16421" s="246">
        <v>100</v>
      </c>
      <c r="I16421" s="246">
        <v>400</v>
      </c>
      <c r="L16421" s="361" t="s">
        <v>1782</v>
      </c>
    </row>
    <row r="16422" spans="1:12" ht="15" customHeight="1" x14ac:dyDescent="0.3">
      <c r="A16422" s="243">
        <v>44228</v>
      </c>
      <c r="B16422" s="244" t="s">
        <v>2043</v>
      </c>
      <c r="C16422" s="240" t="s">
        <v>56</v>
      </c>
      <c r="D16422" s="241" t="s">
        <v>1161</v>
      </c>
      <c r="E16422" s="245" t="s">
        <v>377</v>
      </c>
      <c r="F16422" s="241" t="s">
        <v>670</v>
      </c>
      <c r="G16422" s="246">
        <f t="shared" si="1180"/>
        <v>2</v>
      </c>
      <c r="H16422" s="246">
        <v>40</v>
      </c>
      <c r="I16422" s="246">
        <v>80</v>
      </c>
      <c r="L16422" s="361" t="s">
        <v>1782</v>
      </c>
    </row>
    <row r="16423" spans="1:12" ht="15" customHeight="1" x14ac:dyDescent="0.3">
      <c r="A16423" s="243">
        <v>44228</v>
      </c>
      <c r="B16423" s="244" t="s">
        <v>2043</v>
      </c>
      <c r="C16423" s="240" t="s">
        <v>56</v>
      </c>
      <c r="D16423" s="241" t="s">
        <v>1846</v>
      </c>
      <c r="E16423" s="245" t="s">
        <v>377</v>
      </c>
      <c r="F16423" s="241" t="s">
        <v>31</v>
      </c>
      <c r="G16423" s="246">
        <f t="shared" si="1180"/>
        <v>4</v>
      </c>
      <c r="H16423" s="246">
        <v>100</v>
      </c>
      <c r="I16423" s="246">
        <v>400</v>
      </c>
      <c r="L16423" s="361" t="s">
        <v>1782</v>
      </c>
    </row>
    <row r="16424" spans="1:12" ht="13.5" customHeight="1" x14ac:dyDescent="0.3">
      <c r="A16424" s="243">
        <v>44245</v>
      </c>
      <c r="B16424" s="244" t="s">
        <v>2063</v>
      </c>
      <c r="C16424" s="240" t="s">
        <v>56</v>
      </c>
      <c r="D16424" s="241" t="s">
        <v>847</v>
      </c>
      <c r="E16424" s="245" t="s">
        <v>377</v>
      </c>
      <c r="F16424" s="241" t="s">
        <v>15</v>
      </c>
      <c r="G16424" s="246">
        <f t="shared" si="1180"/>
        <v>8</v>
      </c>
      <c r="H16424" s="246">
        <v>5</v>
      </c>
      <c r="I16424" s="246">
        <v>40</v>
      </c>
      <c r="L16424" s="361" t="s">
        <v>1781</v>
      </c>
    </row>
    <row r="16425" spans="1:12" ht="15" customHeight="1" x14ac:dyDescent="0.3">
      <c r="A16425" s="243">
        <v>44245</v>
      </c>
      <c r="B16425" s="244" t="s">
        <v>2063</v>
      </c>
      <c r="C16425" s="240" t="s">
        <v>56</v>
      </c>
      <c r="D16425" s="241" t="s">
        <v>1341</v>
      </c>
      <c r="E16425" s="245" t="s">
        <v>377</v>
      </c>
      <c r="F16425" s="241" t="s">
        <v>12</v>
      </c>
      <c r="G16425" s="246">
        <f>I16425/H16425</f>
        <v>10</v>
      </c>
      <c r="H16425" s="246">
        <v>100</v>
      </c>
      <c r="I16425" s="246">
        <v>1000</v>
      </c>
      <c r="L16425" s="361" t="s">
        <v>1781</v>
      </c>
    </row>
    <row r="16426" spans="1:12" ht="15" customHeight="1" x14ac:dyDescent="0.3">
      <c r="A16426" s="243">
        <v>44245</v>
      </c>
      <c r="B16426" s="244" t="s">
        <v>2063</v>
      </c>
      <c r="C16426" s="240" t="s">
        <v>56</v>
      </c>
      <c r="D16426" s="241" t="s">
        <v>2017</v>
      </c>
      <c r="E16426" s="245" t="s">
        <v>377</v>
      </c>
      <c r="F16426" s="241" t="s">
        <v>41</v>
      </c>
      <c r="G16426" s="246">
        <f t="shared" si="1180"/>
        <v>5</v>
      </c>
      <c r="H16426" s="246">
        <v>6</v>
      </c>
      <c r="I16426" s="246">
        <v>30</v>
      </c>
      <c r="L16426" s="361" t="s">
        <v>1781</v>
      </c>
    </row>
    <row r="16427" spans="1:12" ht="15" customHeight="1" x14ac:dyDescent="0.3">
      <c r="A16427" s="243">
        <v>44245</v>
      </c>
      <c r="B16427" s="244" t="s">
        <v>2063</v>
      </c>
      <c r="C16427" s="240" t="s">
        <v>56</v>
      </c>
      <c r="D16427" s="241" t="s">
        <v>1153</v>
      </c>
      <c r="E16427" s="245" t="s">
        <v>377</v>
      </c>
      <c r="F16427" s="241" t="s">
        <v>31</v>
      </c>
      <c r="G16427" s="246">
        <f t="shared" si="1180"/>
        <v>23</v>
      </c>
      <c r="H16427" s="246">
        <v>100</v>
      </c>
      <c r="I16427" s="246">
        <v>2300</v>
      </c>
      <c r="L16427" s="361" t="s">
        <v>1781</v>
      </c>
    </row>
    <row r="16428" spans="1:12" ht="15" customHeight="1" x14ac:dyDescent="0.3">
      <c r="A16428" s="243">
        <v>44245</v>
      </c>
      <c r="B16428" s="244" t="s">
        <v>2063</v>
      </c>
      <c r="C16428" s="240" t="s">
        <v>56</v>
      </c>
      <c r="D16428" s="241" t="s">
        <v>1160</v>
      </c>
      <c r="E16428" s="245" t="s">
        <v>377</v>
      </c>
      <c r="F16428" s="241" t="s">
        <v>31</v>
      </c>
      <c r="G16428" s="246">
        <f t="shared" si="1180"/>
        <v>23</v>
      </c>
      <c r="H16428" s="246">
        <v>100</v>
      </c>
      <c r="I16428" s="246">
        <v>2300</v>
      </c>
      <c r="L16428" s="361" t="s">
        <v>1781</v>
      </c>
    </row>
    <row r="16429" spans="1:12" ht="15" customHeight="1" x14ac:dyDescent="0.3">
      <c r="A16429" s="243">
        <v>44245</v>
      </c>
      <c r="B16429" s="244" t="s">
        <v>2063</v>
      </c>
      <c r="C16429" s="240" t="s">
        <v>56</v>
      </c>
      <c r="D16429" s="241" t="s">
        <v>1592</v>
      </c>
      <c r="E16429" s="245" t="s">
        <v>377</v>
      </c>
      <c r="F16429" s="241" t="s">
        <v>27</v>
      </c>
      <c r="G16429" s="246">
        <f t="shared" si="1180"/>
        <v>0.2</v>
      </c>
      <c r="H16429" s="246">
        <v>100</v>
      </c>
      <c r="I16429" s="246">
        <v>20</v>
      </c>
      <c r="L16429" s="361" t="s">
        <v>1781</v>
      </c>
    </row>
    <row r="16430" spans="1:12" ht="13.5" customHeight="1" x14ac:dyDescent="0.3">
      <c r="A16430" s="243">
        <v>44245</v>
      </c>
      <c r="B16430" s="244" t="s">
        <v>2043</v>
      </c>
      <c r="C16430" s="240" t="s">
        <v>56</v>
      </c>
      <c r="D16430" s="241" t="s">
        <v>847</v>
      </c>
      <c r="E16430" s="245" t="s">
        <v>377</v>
      </c>
      <c r="F16430" s="241" t="s">
        <v>15</v>
      </c>
      <c r="G16430" s="246">
        <f t="shared" ref="G16430" si="1181">I16430/H16430</f>
        <v>12</v>
      </c>
      <c r="H16430" s="246">
        <v>5</v>
      </c>
      <c r="I16430" s="246">
        <v>60</v>
      </c>
      <c r="L16430" s="361" t="s">
        <v>1781</v>
      </c>
    </row>
    <row r="16431" spans="1:12" ht="15" customHeight="1" x14ac:dyDescent="0.3">
      <c r="A16431" s="243">
        <v>44245</v>
      </c>
      <c r="B16431" s="244" t="s">
        <v>2043</v>
      </c>
      <c r="C16431" s="240" t="s">
        <v>56</v>
      </c>
      <c r="D16431" s="241" t="s">
        <v>1341</v>
      </c>
      <c r="E16431" s="245" t="s">
        <v>377</v>
      </c>
      <c r="F16431" s="241" t="s">
        <v>12</v>
      </c>
      <c r="G16431" s="246">
        <f>I16431/H16431</f>
        <v>1.5</v>
      </c>
      <c r="H16431" s="246">
        <v>100</v>
      </c>
      <c r="I16431" s="246">
        <v>150</v>
      </c>
      <c r="L16431" s="361" t="s">
        <v>1781</v>
      </c>
    </row>
    <row r="16432" spans="1:12" ht="15" customHeight="1" x14ac:dyDescent="0.3">
      <c r="A16432" s="243">
        <v>44245</v>
      </c>
      <c r="B16432" s="244" t="s">
        <v>2043</v>
      </c>
      <c r="C16432" s="240" t="s">
        <v>56</v>
      </c>
      <c r="D16432" s="241" t="s">
        <v>1153</v>
      </c>
      <c r="E16432" s="245" t="s">
        <v>377</v>
      </c>
      <c r="F16432" s="241" t="s">
        <v>31</v>
      </c>
      <c r="G16432" s="246">
        <f t="shared" ref="G16432:G16433" si="1182">I16432/H16432</f>
        <v>4</v>
      </c>
      <c r="H16432" s="246">
        <v>100</v>
      </c>
      <c r="I16432" s="246">
        <v>400</v>
      </c>
      <c r="L16432" s="361" t="s">
        <v>1781</v>
      </c>
    </row>
    <row r="16433" spans="1:12" ht="15" customHeight="1" x14ac:dyDescent="0.3">
      <c r="A16433" s="243">
        <v>44245</v>
      </c>
      <c r="B16433" s="244" t="s">
        <v>2043</v>
      </c>
      <c r="C16433" s="240" t="s">
        <v>56</v>
      </c>
      <c r="D16433" s="241" t="s">
        <v>1160</v>
      </c>
      <c r="E16433" s="245" t="s">
        <v>377</v>
      </c>
      <c r="F16433" s="241" t="s">
        <v>31</v>
      </c>
      <c r="G16433" s="246">
        <f t="shared" si="1182"/>
        <v>4</v>
      </c>
      <c r="H16433" s="246">
        <v>100</v>
      </c>
      <c r="I16433" s="246">
        <v>400</v>
      </c>
      <c r="L16433" s="361" t="s">
        <v>1781</v>
      </c>
    </row>
    <row r="16434" spans="1:12" ht="15" customHeight="1" x14ac:dyDescent="0.3">
      <c r="A16434" s="243">
        <v>44245</v>
      </c>
      <c r="B16434" s="244" t="s">
        <v>2064</v>
      </c>
      <c r="C16434" s="240" t="s">
        <v>56</v>
      </c>
      <c r="D16434" s="241" t="s">
        <v>1157</v>
      </c>
      <c r="E16434" s="245" t="s">
        <v>377</v>
      </c>
      <c r="F16434" s="241" t="s">
        <v>31</v>
      </c>
      <c r="G16434" s="246">
        <f t="shared" ref="G16434:G16435" si="1183">I16434/H16434</f>
        <v>30</v>
      </c>
      <c r="H16434" s="246">
        <v>100</v>
      </c>
      <c r="I16434" s="246">
        <v>3000</v>
      </c>
      <c r="L16434" s="361" t="s">
        <v>1781</v>
      </c>
    </row>
    <row r="16435" spans="1:12" ht="15" customHeight="1" x14ac:dyDescent="0.3">
      <c r="A16435" s="243">
        <v>44245</v>
      </c>
      <c r="B16435" s="244" t="s">
        <v>2064</v>
      </c>
      <c r="C16435" s="240" t="s">
        <v>56</v>
      </c>
      <c r="D16435" s="241" t="s">
        <v>1591</v>
      </c>
      <c r="E16435" s="245" t="s">
        <v>377</v>
      </c>
      <c r="F16435" s="241" t="s">
        <v>31</v>
      </c>
      <c r="G16435" s="246">
        <f t="shared" si="1183"/>
        <v>35</v>
      </c>
      <c r="H16435" s="246">
        <v>100</v>
      </c>
      <c r="I16435" s="246">
        <v>3500</v>
      </c>
      <c r="L16435" s="361" t="s">
        <v>1781</v>
      </c>
    </row>
    <row r="16436" spans="1:12" ht="15" customHeight="1" x14ac:dyDescent="0.3">
      <c r="A16436" s="243">
        <v>44245</v>
      </c>
      <c r="B16436" s="244" t="s">
        <v>2064</v>
      </c>
      <c r="C16436" s="240" t="s">
        <v>56</v>
      </c>
      <c r="D16436" s="241" t="s">
        <v>1603</v>
      </c>
      <c r="E16436" s="245" t="s">
        <v>377</v>
      </c>
      <c r="F16436" s="241" t="s">
        <v>31</v>
      </c>
      <c r="G16436" s="246">
        <f t="shared" ref="G16436:G16441" si="1184">I16436/H16436</f>
        <v>35</v>
      </c>
      <c r="H16436" s="246">
        <v>100</v>
      </c>
      <c r="I16436" s="246">
        <v>3500</v>
      </c>
      <c r="L16436" s="361" t="s">
        <v>1781</v>
      </c>
    </row>
    <row r="16437" spans="1:12" ht="15" customHeight="1" x14ac:dyDescent="0.3">
      <c r="A16437" s="243">
        <v>44245</v>
      </c>
      <c r="B16437" s="244" t="s">
        <v>1409</v>
      </c>
      <c r="C16437" s="240" t="s">
        <v>56</v>
      </c>
      <c r="D16437" s="241" t="s">
        <v>1161</v>
      </c>
      <c r="E16437" s="245" t="s">
        <v>377</v>
      </c>
      <c r="F16437" s="241" t="s">
        <v>670</v>
      </c>
      <c r="G16437" s="246">
        <f t="shared" si="1184"/>
        <v>50</v>
      </c>
      <c r="H16437" s="246">
        <v>40</v>
      </c>
      <c r="I16437" s="246">
        <v>2000</v>
      </c>
      <c r="L16437" s="361" t="s">
        <v>1781</v>
      </c>
    </row>
    <row r="16438" spans="1:12" ht="15" customHeight="1" x14ac:dyDescent="0.3">
      <c r="A16438" s="243">
        <v>44245</v>
      </c>
      <c r="B16438" s="244" t="s">
        <v>1409</v>
      </c>
      <c r="C16438" s="240" t="s">
        <v>56</v>
      </c>
      <c r="D16438" s="241" t="s">
        <v>1846</v>
      </c>
      <c r="E16438" s="245" t="s">
        <v>377</v>
      </c>
      <c r="F16438" s="241" t="s">
        <v>31</v>
      </c>
      <c r="G16438" s="246">
        <f t="shared" si="1184"/>
        <v>3</v>
      </c>
      <c r="H16438" s="246">
        <v>100</v>
      </c>
      <c r="I16438" s="246">
        <v>300</v>
      </c>
      <c r="L16438" s="361" t="s">
        <v>1781</v>
      </c>
    </row>
    <row r="16439" spans="1:12" ht="15" customHeight="1" x14ac:dyDescent="0.3">
      <c r="A16439" s="243">
        <v>44245</v>
      </c>
      <c r="B16439" s="244" t="s">
        <v>1409</v>
      </c>
      <c r="C16439" s="240" t="s">
        <v>56</v>
      </c>
      <c r="D16439" s="241" t="s">
        <v>214</v>
      </c>
      <c r="E16439" s="245" t="s">
        <v>377</v>
      </c>
      <c r="F16439" s="241" t="s">
        <v>41</v>
      </c>
      <c r="G16439" s="246">
        <f t="shared" si="1184"/>
        <v>50</v>
      </c>
      <c r="H16439" s="246">
        <v>6</v>
      </c>
      <c r="I16439" s="246">
        <v>300</v>
      </c>
      <c r="L16439" s="361" t="s">
        <v>1781</v>
      </c>
    </row>
    <row r="16440" spans="1:12" ht="15" customHeight="1" x14ac:dyDescent="0.3">
      <c r="A16440" s="243">
        <v>44245</v>
      </c>
      <c r="B16440" s="244" t="s">
        <v>1409</v>
      </c>
      <c r="C16440" s="240" t="s">
        <v>56</v>
      </c>
      <c r="D16440" s="241" t="s">
        <v>210</v>
      </c>
      <c r="E16440" s="245" t="s">
        <v>377</v>
      </c>
      <c r="F16440" s="241" t="s">
        <v>27</v>
      </c>
      <c r="G16440" s="246">
        <f t="shared" si="1184"/>
        <v>3</v>
      </c>
      <c r="H16440" s="246">
        <v>100</v>
      </c>
      <c r="I16440" s="246">
        <v>300</v>
      </c>
      <c r="L16440" s="361" t="s">
        <v>1781</v>
      </c>
    </row>
    <row r="16441" spans="1:12" ht="15" customHeight="1" x14ac:dyDescent="0.3">
      <c r="A16441" s="243">
        <v>44244</v>
      </c>
      <c r="B16441" s="244" t="s">
        <v>1391</v>
      </c>
      <c r="C16441" s="240" t="s">
        <v>56</v>
      </c>
      <c r="D16441" s="241" t="s">
        <v>1161</v>
      </c>
      <c r="E16441" s="245" t="s">
        <v>377</v>
      </c>
      <c r="F16441" s="241" t="s">
        <v>670</v>
      </c>
      <c r="G16441" s="246">
        <f t="shared" si="1184"/>
        <v>3</v>
      </c>
      <c r="H16441" s="246">
        <v>40</v>
      </c>
      <c r="I16441" s="246">
        <v>120</v>
      </c>
      <c r="L16441" s="361" t="s">
        <v>1781</v>
      </c>
    </row>
    <row r="16442" spans="1:12" ht="15" customHeight="1" x14ac:dyDescent="0.3">
      <c r="A16442" s="243">
        <v>44244</v>
      </c>
      <c r="B16442" s="244" t="s">
        <v>1391</v>
      </c>
      <c r="C16442" s="240" t="s">
        <v>56</v>
      </c>
      <c r="D16442" s="241" t="s">
        <v>1153</v>
      </c>
      <c r="E16442" s="245" t="s">
        <v>377</v>
      </c>
      <c r="F16442" s="241" t="s">
        <v>31</v>
      </c>
      <c r="G16442" s="246">
        <f t="shared" ref="G16442:G16444" si="1185">I16442/H16442</f>
        <v>20</v>
      </c>
      <c r="H16442" s="246">
        <v>100</v>
      </c>
      <c r="I16442" s="246">
        <v>2000</v>
      </c>
      <c r="L16442" s="361" t="s">
        <v>1781</v>
      </c>
    </row>
    <row r="16443" spans="1:12" ht="15" customHeight="1" x14ac:dyDescent="0.3">
      <c r="A16443" s="243">
        <v>44244</v>
      </c>
      <c r="B16443" s="244" t="s">
        <v>1391</v>
      </c>
      <c r="C16443" s="240" t="s">
        <v>56</v>
      </c>
      <c r="D16443" s="241" t="s">
        <v>1160</v>
      </c>
      <c r="E16443" s="245" t="s">
        <v>377</v>
      </c>
      <c r="F16443" s="241" t="s">
        <v>31</v>
      </c>
      <c r="G16443" s="246">
        <f t="shared" si="1185"/>
        <v>20</v>
      </c>
      <c r="H16443" s="246">
        <v>100</v>
      </c>
      <c r="I16443" s="246">
        <v>2000</v>
      </c>
      <c r="L16443" s="361" t="s">
        <v>1781</v>
      </c>
    </row>
    <row r="16444" spans="1:12" ht="13.5" customHeight="1" x14ac:dyDescent="0.3">
      <c r="A16444" s="243">
        <v>44244</v>
      </c>
      <c r="B16444" s="244" t="s">
        <v>626</v>
      </c>
      <c r="C16444" s="240" t="s">
        <v>56</v>
      </c>
      <c r="D16444" s="241" t="s">
        <v>847</v>
      </c>
      <c r="E16444" s="245" t="s">
        <v>377</v>
      </c>
      <c r="F16444" s="241" t="s">
        <v>15</v>
      </c>
      <c r="G16444" s="246">
        <f t="shared" si="1185"/>
        <v>100</v>
      </c>
      <c r="H16444" s="246">
        <v>5</v>
      </c>
      <c r="I16444" s="246">
        <v>500</v>
      </c>
      <c r="L16444" s="361" t="s">
        <v>1781</v>
      </c>
    </row>
    <row r="16445" spans="1:12" ht="15" customHeight="1" x14ac:dyDescent="0.3">
      <c r="A16445" s="243">
        <v>44244</v>
      </c>
      <c r="B16445" s="244" t="s">
        <v>626</v>
      </c>
      <c r="C16445" s="240" t="s">
        <v>56</v>
      </c>
      <c r="D16445" s="241" t="s">
        <v>1341</v>
      </c>
      <c r="E16445" s="245" t="s">
        <v>377</v>
      </c>
      <c r="F16445" s="241" t="s">
        <v>12</v>
      </c>
      <c r="G16445" s="246">
        <f>I16445/H16445</f>
        <v>5</v>
      </c>
      <c r="H16445" s="246">
        <v>100</v>
      </c>
      <c r="I16445" s="246">
        <v>500</v>
      </c>
      <c r="L16445" s="361" t="s">
        <v>1781</v>
      </c>
    </row>
    <row r="16446" spans="1:12" ht="15" customHeight="1" x14ac:dyDescent="0.3">
      <c r="A16446" s="243">
        <v>44244</v>
      </c>
      <c r="B16446" s="244" t="s">
        <v>626</v>
      </c>
      <c r="C16446" s="240" t="s">
        <v>56</v>
      </c>
      <c r="D16446" s="241" t="s">
        <v>2017</v>
      </c>
      <c r="E16446" s="245" t="s">
        <v>377</v>
      </c>
      <c r="F16446" s="241" t="s">
        <v>41</v>
      </c>
      <c r="G16446" s="246">
        <f t="shared" ref="G16446" si="1186">I16446/H16446</f>
        <v>84</v>
      </c>
      <c r="H16446" s="246">
        <v>6</v>
      </c>
      <c r="I16446" s="246">
        <v>504</v>
      </c>
      <c r="L16446" s="361" t="s">
        <v>1781</v>
      </c>
    </row>
    <row r="16447" spans="1:12" ht="15" customHeight="1" x14ac:dyDescent="0.3">
      <c r="A16447" s="243">
        <v>44244</v>
      </c>
      <c r="B16447" s="244" t="s">
        <v>626</v>
      </c>
      <c r="C16447" s="240" t="s">
        <v>56</v>
      </c>
      <c r="D16447" s="241" t="s">
        <v>1591</v>
      </c>
      <c r="E16447" s="245" t="s">
        <v>377</v>
      </c>
      <c r="F16447" s="241" t="s">
        <v>31</v>
      </c>
      <c r="G16447" s="246">
        <f t="shared" ref="G16447:G16455" si="1187">I16447/H16447</f>
        <v>25</v>
      </c>
      <c r="H16447" s="246">
        <v>100</v>
      </c>
      <c r="I16447" s="246">
        <v>2500</v>
      </c>
      <c r="L16447" s="361" t="s">
        <v>1781</v>
      </c>
    </row>
    <row r="16448" spans="1:12" ht="15" customHeight="1" x14ac:dyDescent="0.3">
      <c r="A16448" s="243">
        <v>44244</v>
      </c>
      <c r="B16448" s="244" t="s">
        <v>626</v>
      </c>
      <c r="C16448" s="240" t="s">
        <v>56</v>
      </c>
      <c r="D16448" s="241" t="s">
        <v>1603</v>
      </c>
      <c r="E16448" s="245" t="s">
        <v>377</v>
      </c>
      <c r="F16448" s="241" t="s">
        <v>31</v>
      </c>
      <c r="G16448" s="246">
        <f t="shared" si="1187"/>
        <v>25</v>
      </c>
      <c r="H16448" s="246">
        <v>100</v>
      </c>
      <c r="I16448" s="246">
        <v>2500</v>
      </c>
      <c r="L16448" s="361" t="s">
        <v>1781</v>
      </c>
    </row>
    <row r="16449" spans="1:12" ht="15" customHeight="1" x14ac:dyDescent="0.3">
      <c r="A16449" s="243">
        <v>44244</v>
      </c>
      <c r="B16449" s="244" t="s">
        <v>626</v>
      </c>
      <c r="C16449" s="240" t="s">
        <v>56</v>
      </c>
      <c r="D16449" s="241" t="s">
        <v>1592</v>
      </c>
      <c r="E16449" s="245" t="s">
        <v>377</v>
      </c>
      <c r="F16449" s="241" t="s">
        <v>27</v>
      </c>
      <c r="G16449" s="246">
        <f t="shared" si="1187"/>
        <v>500</v>
      </c>
      <c r="H16449" s="246">
        <v>1</v>
      </c>
      <c r="I16449" s="246">
        <v>500</v>
      </c>
      <c r="L16449" s="361" t="s">
        <v>1781</v>
      </c>
    </row>
    <row r="16450" spans="1:12" ht="15" customHeight="1" x14ac:dyDescent="0.3">
      <c r="A16450" s="243">
        <v>44244</v>
      </c>
      <c r="B16450" s="244" t="s">
        <v>2065</v>
      </c>
      <c r="C16450" s="240" t="s">
        <v>56</v>
      </c>
      <c r="D16450" s="241" t="s">
        <v>1341</v>
      </c>
      <c r="E16450" s="245" t="s">
        <v>377</v>
      </c>
      <c r="F16450" s="241" t="s">
        <v>12</v>
      </c>
      <c r="G16450" s="246">
        <f>I16450/H16450</f>
        <v>7</v>
      </c>
      <c r="H16450" s="246">
        <v>100</v>
      </c>
      <c r="I16450" s="246">
        <v>700</v>
      </c>
      <c r="L16450" s="361" t="s">
        <v>1781</v>
      </c>
    </row>
    <row r="16451" spans="1:12" ht="15" customHeight="1" x14ac:dyDescent="0.3">
      <c r="A16451" s="243">
        <v>44244</v>
      </c>
      <c r="B16451" s="244" t="s">
        <v>2065</v>
      </c>
      <c r="C16451" s="240" t="s">
        <v>56</v>
      </c>
      <c r="D16451" s="241" t="s">
        <v>2017</v>
      </c>
      <c r="E16451" s="245" t="s">
        <v>377</v>
      </c>
      <c r="F16451" s="241" t="s">
        <v>41</v>
      </c>
      <c r="G16451" s="246">
        <f t="shared" ref="G16451" si="1188">I16451/H16451</f>
        <v>34</v>
      </c>
      <c r="H16451" s="246">
        <v>6</v>
      </c>
      <c r="I16451" s="246">
        <v>204</v>
      </c>
      <c r="L16451" s="361" t="s">
        <v>1781</v>
      </c>
    </row>
    <row r="16452" spans="1:12" ht="15" customHeight="1" x14ac:dyDescent="0.3">
      <c r="A16452" s="243">
        <v>44244</v>
      </c>
      <c r="B16452" s="244" t="s">
        <v>2065</v>
      </c>
      <c r="C16452" s="240" t="s">
        <v>56</v>
      </c>
      <c r="D16452" s="241" t="s">
        <v>1160</v>
      </c>
      <c r="E16452" s="245" t="s">
        <v>377</v>
      </c>
      <c r="F16452" s="241" t="s">
        <v>31</v>
      </c>
      <c r="G16452" s="246">
        <f t="shared" si="1187"/>
        <v>22</v>
      </c>
      <c r="H16452" s="246">
        <v>100</v>
      </c>
      <c r="I16452" s="246">
        <v>2200</v>
      </c>
      <c r="L16452" s="361" t="s">
        <v>1781</v>
      </c>
    </row>
    <row r="16453" spans="1:12" ht="15" customHeight="1" x14ac:dyDescent="0.3">
      <c r="A16453" s="243">
        <v>44244</v>
      </c>
      <c r="B16453" s="244" t="s">
        <v>2065</v>
      </c>
      <c r="C16453" s="240" t="s">
        <v>56</v>
      </c>
      <c r="D16453" s="241" t="s">
        <v>1276</v>
      </c>
      <c r="E16453" s="245" t="s">
        <v>377</v>
      </c>
      <c r="F16453" s="241" t="s">
        <v>31</v>
      </c>
      <c r="G16453" s="246">
        <f t="shared" si="1187"/>
        <v>22</v>
      </c>
      <c r="H16453" s="246">
        <v>100</v>
      </c>
      <c r="I16453" s="246">
        <v>2200</v>
      </c>
      <c r="L16453" s="361" t="s">
        <v>1781</v>
      </c>
    </row>
    <row r="16454" spans="1:12" ht="15" customHeight="1" x14ac:dyDescent="0.3">
      <c r="A16454" s="243">
        <v>44244</v>
      </c>
      <c r="B16454" s="244" t="s">
        <v>2065</v>
      </c>
      <c r="C16454" s="240" t="s">
        <v>56</v>
      </c>
      <c r="D16454" s="241" t="s">
        <v>2066</v>
      </c>
      <c r="E16454" s="245" t="s">
        <v>377</v>
      </c>
      <c r="F16454" s="241" t="s">
        <v>27</v>
      </c>
      <c r="G16454" s="246">
        <f t="shared" si="1187"/>
        <v>2</v>
      </c>
      <c r="H16454" s="246">
        <v>100</v>
      </c>
      <c r="I16454" s="246">
        <v>200</v>
      </c>
      <c r="L16454" s="361" t="s">
        <v>1781</v>
      </c>
    </row>
    <row r="16455" spans="1:12" ht="15" customHeight="1" x14ac:dyDescent="0.3">
      <c r="A16455" s="243">
        <v>44244</v>
      </c>
      <c r="B16455" s="244" t="s">
        <v>1773</v>
      </c>
      <c r="C16455" s="240" t="s">
        <v>291</v>
      </c>
      <c r="D16455" s="241" t="s">
        <v>1317</v>
      </c>
      <c r="E16455" s="245" t="s">
        <v>377</v>
      </c>
      <c r="F16455" s="241" t="s">
        <v>1377</v>
      </c>
      <c r="G16455" s="246">
        <f t="shared" si="1187"/>
        <v>15</v>
      </c>
      <c r="H16455" s="246">
        <v>1</v>
      </c>
      <c r="I16455" s="246">
        <v>15</v>
      </c>
      <c r="L16455" s="361" t="s">
        <v>1781</v>
      </c>
    </row>
    <row r="16456" spans="1:12" ht="15" customHeight="1" x14ac:dyDescent="0.3">
      <c r="A16456" s="243">
        <v>44244</v>
      </c>
      <c r="B16456" s="244" t="s">
        <v>1773</v>
      </c>
      <c r="C16456" s="240" t="s">
        <v>291</v>
      </c>
      <c r="D16456" s="241" t="s">
        <v>1341</v>
      </c>
      <c r="E16456" s="245" t="s">
        <v>377</v>
      </c>
      <c r="F16456" s="241" t="s">
        <v>12</v>
      </c>
      <c r="G16456" s="246">
        <f>I16456/H16456</f>
        <v>107.5</v>
      </c>
      <c r="H16456" s="246">
        <v>100</v>
      </c>
      <c r="I16456" s="246">
        <v>10750</v>
      </c>
      <c r="L16456" s="361" t="s">
        <v>1781</v>
      </c>
    </row>
    <row r="16457" spans="1:12" ht="15" customHeight="1" x14ac:dyDescent="0.3">
      <c r="A16457" s="243">
        <v>44244</v>
      </c>
      <c r="B16457" s="244" t="s">
        <v>1773</v>
      </c>
      <c r="C16457" s="240" t="s">
        <v>291</v>
      </c>
      <c r="D16457" s="241" t="s">
        <v>1153</v>
      </c>
      <c r="E16457" s="245" t="s">
        <v>377</v>
      </c>
      <c r="F16457" s="241" t="s">
        <v>31</v>
      </c>
      <c r="G16457" s="246">
        <f t="shared" ref="G16457:G16462" si="1189">I16457/H16457</f>
        <v>25</v>
      </c>
      <c r="H16457" s="246">
        <v>100</v>
      </c>
      <c r="I16457" s="246">
        <v>2500</v>
      </c>
      <c r="L16457" s="361" t="s">
        <v>1781</v>
      </c>
    </row>
    <row r="16458" spans="1:12" ht="15" customHeight="1" x14ac:dyDescent="0.3">
      <c r="A16458" s="243">
        <v>44244</v>
      </c>
      <c r="B16458" s="244" t="s">
        <v>1773</v>
      </c>
      <c r="C16458" s="240" t="s">
        <v>291</v>
      </c>
      <c r="D16458" s="241" t="s">
        <v>1160</v>
      </c>
      <c r="E16458" s="245" t="s">
        <v>377</v>
      </c>
      <c r="F16458" s="241" t="s">
        <v>31</v>
      </c>
      <c r="G16458" s="246">
        <f t="shared" si="1189"/>
        <v>25</v>
      </c>
      <c r="H16458" s="246">
        <v>100</v>
      </c>
      <c r="I16458" s="246">
        <v>2500</v>
      </c>
      <c r="L16458" s="361" t="s">
        <v>1781</v>
      </c>
    </row>
    <row r="16459" spans="1:12" ht="15" customHeight="1" x14ac:dyDescent="0.3">
      <c r="A16459" s="243">
        <v>44244</v>
      </c>
      <c r="B16459" s="244" t="s">
        <v>1773</v>
      </c>
      <c r="C16459" s="240" t="s">
        <v>291</v>
      </c>
      <c r="D16459" s="241" t="s">
        <v>2017</v>
      </c>
      <c r="E16459" s="245" t="s">
        <v>377</v>
      </c>
      <c r="F16459" s="241" t="s">
        <v>41</v>
      </c>
      <c r="G16459" s="246">
        <f t="shared" si="1189"/>
        <v>25</v>
      </c>
      <c r="H16459" s="246">
        <v>6</v>
      </c>
      <c r="I16459" s="246">
        <v>150</v>
      </c>
      <c r="L16459" s="361" t="s">
        <v>1781</v>
      </c>
    </row>
    <row r="16460" spans="1:12" ht="15" customHeight="1" x14ac:dyDescent="0.3">
      <c r="A16460" s="243">
        <v>44244</v>
      </c>
      <c r="B16460" s="244" t="s">
        <v>1773</v>
      </c>
      <c r="C16460" s="240" t="s">
        <v>291</v>
      </c>
      <c r="D16460" s="241" t="s">
        <v>2066</v>
      </c>
      <c r="E16460" s="245" t="s">
        <v>377</v>
      </c>
      <c r="F16460" s="241" t="s">
        <v>27</v>
      </c>
      <c r="G16460" s="246">
        <f t="shared" si="1189"/>
        <v>1</v>
      </c>
      <c r="H16460" s="246">
        <v>100</v>
      </c>
      <c r="I16460" s="246">
        <v>100</v>
      </c>
      <c r="L16460" s="361" t="s">
        <v>1781</v>
      </c>
    </row>
    <row r="16461" spans="1:12" ht="15" customHeight="1" x14ac:dyDescent="0.3">
      <c r="A16461" s="243">
        <v>44244</v>
      </c>
      <c r="B16461" s="244" t="s">
        <v>1773</v>
      </c>
      <c r="C16461" s="240" t="s">
        <v>291</v>
      </c>
      <c r="D16461" s="241" t="s">
        <v>2020</v>
      </c>
      <c r="E16461" s="245" t="s">
        <v>377</v>
      </c>
      <c r="F16461" s="241" t="s">
        <v>27</v>
      </c>
      <c r="G16461" s="246">
        <f t="shared" si="1189"/>
        <v>0.75</v>
      </c>
      <c r="H16461" s="246">
        <v>100</v>
      </c>
      <c r="I16461" s="246">
        <v>75</v>
      </c>
      <c r="L16461" s="361" t="s">
        <v>1781</v>
      </c>
    </row>
    <row r="16462" spans="1:12" ht="15" customHeight="1" x14ac:dyDescent="0.3">
      <c r="A16462" s="243">
        <v>44245</v>
      </c>
      <c r="B16462" s="244" t="s">
        <v>1700</v>
      </c>
      <c r="C16462" s="240" t="s">
        <v>351</v>
      </c>
      <c r="D16462" s="241" t="s">
        <v>2067</v>
      </c>
      <c r="E16462" s="245" t="s">
        <v>377</v>
      </c>
      <c r="F16462" s="241" t="s">
        <v>670</v>
      </c>
      <c r="G16462" s="246">
        <f t="shared" si="1189"/>
        <v>20</v>
      </c>
      <c r="H16462" s="246">
        <v>1</v>
      </c>
      <c r="I16462" s="246">
        <v>20</v>
      </c>
      <c r="L16462" s="361" t="s">
        <v>1781</v>
      </c>
    </row>
    <row r="16463" spans="1:12" ht="15" customHeight="1" x14ac:dyDescent="0.3">
      <c r="A16463" s="243">
        <v>44245</v>
      </c>
      <c r="B16463" s="244" t="s">
        <v>1700</v>
      </c>
      <c r="C16463" s="240" t="s">
        <v>351</v>
      </c>
      <c r="D16463" s="241" t="s">
        <v>1153</v>
      </c>
      <c r="E16463" s="245" t="s">
        <v>377</v>
      </c>
      <c r="F16463" s="241" t="s">
        <v>31</v>
      </c>
      <c r="G16463" s="246">
        <f t="shared" ref="G16463:G16465" si="1190">I16463/H16463</f>
        <v>2</v>
      </c>
      <c r="H16463" s="246">
        <v>100</v>
      </c>
      <c r="I16463" s="246">
        <v>200</v>
      </c>
      <c r="L16463" s="361" t="s">
        <v>1781</v>
      </c>
    </row>
    <row r="16464" spans="1:12" ht="15" customHeight="1" x14ac:dyDescent="0.3">
      <c r="A16464" s="243">
        <v>44245</v>
      </c>
      <c r="B16464" s="244" t="s">
        <v>1700</v>
      </c>
      <c r="C16464" s="240" t="s">
        <v>351</v>
      </c>
      <c r="D16464" s="241" t="s">
        <v>1160</v>
      </c>
      <c r="E16464" s="245" t="s">
        <v>377</v>
      </c>
      <c r="F16464" s="241" t="s">
        <v>31</v>
      </c>
      <c r="G16464" s="246">
        <f t="shared" si="1190"/>
        <v>4</v>
      </c>
      <c r="H16464" s="246">
        <v>100</v>
      </c>
      <c r="I16464" s="246">
        <v>400</v>
      </c>
      <c r="L16464" s="361" t="s">
        <v>1781</v>
      </c>
    </row>
    <row r="16465" spans="1:12" ht="15" customHeight="1" x14ac:dyDescent="0.3">
      <c r="A16465" s="243">
        <v>44245</v>
      </c>
      <c r="B16465" s="244" t="s">
        <v>1700</v>
      </c>
      <c r="C16465" s="240" t="s">
        <v>351</v>
      </c>
      <c r="D16465" s="241" t="s">
        <v>1276</v>
      </c>
      <c r="E16465" s="245" t="s">
        <v>377</v>
      </c>
      <c r="F16465" s="241" t="s">
        <v>31</v>
      </c>
      <c r="G16465" s="246">
        <f t="shared" si="1190"/>
        <v>2</v>
      </c>
      <c r="H16465" s="246">
        <v>100</v>
      </c>
      <c r="I16465" s="246">
        <v>200</v>
      </c>
      <c r="L16465" s="361" t="s">
        <v>1781</v>
      </c>
    </row>
    <row r="16466" spans="1:12" ht="15" customHeight="1" x14ac:dyDescent="0.3">
      <c r="A16466" s="243">
        <v>44245</v>
      </c>
      <c r="B16466" s="244" t="s">
        <v>1700</v>
      </c>
      <c r="C16466" s="240" t="s">
        <v>351</v>
      </c>
      <c r="D16466" s="241" t="s">
        <v>1341</v>
      </c>
      <c r="E16466" s="245" t="s">
        <v>377</v>
      </c>
      <c r="F16466" s="241" t="s">
        <v>12</v>
      </c>
      <c r="G16466" s="246">
        <f>I16466/H16466</f>
        <v>4</v>
      </c>
      <c r="H16466" s="246">
        <v>100</v>
      </c>
      <c r="I16466" s="246">
        <v>400</v>
      </c>
      <c r="L16466" s="361" t="s">
        <v>1781</v>
      </c>
    </row>
    <row r="16467" spans="1:12" ht="13.5" customHeight="1" x14ac:dyDescent="0.3">
      <c r="A16467" s="243">
        <v>44245</v>
      </c>
      <c r="B16467" s="244" t="s">
        <v>1700</v>
      </c>
      <c r="C16467" s="240" t="s">
        <v>351</v>
      </c>
      <c r="D16467" s="241" t="s">
        <v>847</v>
      </c>
      <c r="E16467" s="245" t="s">
        <v>377</v>
      </c>
      <c r="F16467" s="241" t="s">
        <v>15</v>
      </c>
      <c r="G16467" s="246">
        <f t="shared" ref="G16467:G16470" si="1191">I16467/H16467</f>
        <v>8</v>
      </c>
      <c r="H16467" s="246">
        <v>5</v>
      </c>
      <c r="I16467" s="246">
        <v>40</v>
      </c>
      <c r="L16467" s="361" t="s">
        <v>1781</v>
      </c>
    </row>
    <row r="16468" spans="1:12" ht="15" customHeight="1" x14ac:dyDescent="0.3">
      <c r="A16468" s="243">
        <v>44245</v>
      </c>
      <c r="B16468" s="244" t="s">
        <v>1700</v>
      </c>
      <c r="C16468" s="240" t="s">
        <v>351</v>
      </c>
      <c r="D16468" s="241" t="s">
        <v>1592</v>
      </c>
      <c r="E16468" s="245" t="s">
        <v>377</v>
      </c>
      <c r="F16468" s="241" t="s">
        <v>27</v>
      </c>
      <c r="G16468" s="246">
        <f t="shared" si="1191"/>
        <v>20</v>
      </c>
      <c r="H16468" s="246">
        <v>1</v>
      </c>
      <c r="I16468" s="246">
        <v>20</v>
      </c>
      <c r="L16468" s="361" t="s">
        <v>1781</v>
      </c>
    </row>
    <row r="16469" spans="1:12" ht="15" customHeight="1" x14ac:dyDescent="0.3">
      <c r="A16469" s="243">
        <v>44245</v>
      </c>
      <c r="B16469" s="244" t="s">
        <v>1700</v>
      </c>
      <c r="C16469" s="240" t="s">
        <v>351</v>
      </c>
      <c r="D16469" s="241" t="s">
        <v>2017</v>
      </c>
      <c r="E16469" s="245" t="s">
        <v>377</v>
      </c>
      <c r="F16469" s="241" t="s">
        <v>41</v>
      </c>
      <c r="G16469" s="246">
        <f t="shared" si="1191"/>
        <v>3.3333333333333335</v>
      </c>
      <c r="H16469" s="246">
        <v>6</v>
      </c>
      <c r="I16469" s="246">
        <v>20</v>
      </c>
      <c r="L16469" s="361" t="s">
        <v>1781</v>
      </c>
    </row>
    <row r="16470" spans="1:12" ht="13.5" customHeight="1" x14ac:dyDescent="0.3">
      <c r="A16470" s="243">
        <v>44245</v>
      </c>
      <c r="B16470" s="244" t="s">
        <v>2010</v>
      </c>
      <c r="C16470" s="240" t="s">
        <v>56</v>
      </c>
      <c r="D16470" s="241" t="s">
        <v>847</v>
      </c>
      <c r="E16470" s="245" t="s">
        <v>377</v>
      </c>
      <c r="F16470" s="241" t="s">
        <v>15</v>
      </c>
      <c r="G16470" s="246">
        <f t="shared" si="1191"/>
        <v>12</v>
      </c>
      <c r="H16470" s="246">
        <v>5</v>
      </c>
      <c r="I16470" s="246">
        <v>60</v>
      </c>
      <c r="L16470" s="361" t="s">
        <v>1781</v>
      </c>
    </row>
    <row r="16471" spans="1:12" ht="15" customHeight="1" x14ac:dyDescent="0.3">
      <c r="A16471" s="243">
        <v>44245</v>
      </c>
      <c r="B16471" s="244" t="s">
        <v>2010</v>
      </c>
      <c r="C16471" s="240" t="s">
        <v>56</v>
      </c>
      <c r="D16471" s="241" t="s">
        <v>1341</v>
      </c>
      <c r="E16471" s="245" t="s">
        <v>377</v>
      </c>
      <c r="F16471" s="241" t="s">
        <v>12</v>
      </c>
      <c r="G16471" s="246">
        <f>I16471/H16471</f>
        <v>3</v>
      </c>
      <c r="H16471" s="246">
        <v>100</v>
      </c>
      <c r="I16471" s="246">
        <v>300</v>
      </c>
      <c r="L16471" s="361" t="s">
        <v>1781</v>
      </c>
    </row>
    <row r="16472" spans="1:12" ht="15" customHeight="1" x14ac:dyDescent="0.3">
      <c r="A16472" s="243">
        <v>44245</v>
      </c>
      <c r="B16472" s="244" t="s">
        <v>2010</v>
      </c>
      <c r="C16472" s="240" t="s">
        <v>56</v>
      </c>
      <c r="D16472" s="241" t="s">
        <v>2017</v>
      </c>
      <c r="E16472" s="245" t="s">
        <v>377</v>
      </c>
      <c r="F16472" s="241" t="s">
        <v>41</v>
      </c>
      <c r="G16472" s="246">
        <f t="shared" ref="G16472:G16476" si="1192">I16472/H16472</f>
        <v>9.3333333333333339</v>
      </c>
      <c r="H16472" s="246">
        <v>6</v>
      </c>
      <c r="I16472" s="246">
        <v>56</v>
      </c>
      <c r="L16472" s="361" t="s">
        <v>1781</v>
      </c>
    </row>
    <row r="16473" spans="1:12" ht="15" customHeight="1" x14ac:dyDescent="0.3">
      <c r="A16473" s="243">
        <v>44245</v>
      </c>
      <c r="B16473" s="244" t="s">
        <v>2010</v>
      </c>
      <c r="C16473" s="240" t="s">
        <v>56</v>
      </c>
      <c r="D16473" s="241" t="s">
        <v>1153</v>
      </c>
      <c r="E16473" s="245" t="s">
        <v>377</v>
      </c>
      <c r="F16473" s="241" t="s">
        <v>31</v>
      </c>
      <c r="G16473" s="246">
        <f t="shared" si="1192"/>
        <v>4</v>
      </c>
      <c r="H16473" s="246">
        <v>100</v>
      </c>
      <c r="I16473" s="246">
        <v>400</v>
      </c>
      <c r="L16473" s="361" t="s">
        <v>1781</v>
      </c>
    </row>
    <row r="16474" spans="1:12" ht="15" customHeight="1" x14ac:dyDescent="0.3">
      <c r="A16474" s="243">
        <v>44245</v>
      </c>
      <c r="B16474" s="244" t="s">
        <v>2010</v>
      </c>
      <c r="C16474" s="240" t="s">
        <v>56</v>
      </c>
      <c r="D16474" s="241" t="s">
        <v>1160</v>
      </c>
      <c r="E16474" s="245" t="s">
        <v>377</v>
      </c>
      <c r="F16474" s="241" t="s">
        <v>31</v>
      </c>
      <c r="G16474" s="246">
        <f t="shared" si="1192"/>
        <v>3</v>
      </c>
      <c r="H16474" s="246">
        <v>100</v>
      </c>
      <c r="I16474" s="246">
        <v>300</v>
      </c>
      <c r="L16474" s="361" t="s">
        <v>1781</v>
      </c>
    </row>
    <row r="16475" spans="1:12" ht="15" customHeight="1" x14ac:dyDescent="0.3">
      <c r="A16475" s="243">
        <v>44245</v>
      </c>
      <c r="B16475" s="244" t="s">
        <v>2010</v>
      </c>
      <c r="C16475" s="240" t="s">
        <v>56</v>
      </c>
      <c r="D16475" s="241" t="s">
        <v>1592</v>
      </c>
      <c r="E16475" s="245" t="s">
        <v>377</v>
      </c>
      <c r="F16475" s="241" t="s">
        <v>27</v>
      </c>
      <c r="G16475" s="246">
        <f t="shared" si="1192"/>
        <v>50</v>
      </c>
      <c r="H16475" s="246">
        <v>1</v>
      </c>
      <c r="I16475" s="246">
        <v>50</v>
      </c>
      <c r="L16475" s="361" t="s">
        <v>1781</v>
      </c>
    </row>
    <row r="16476" spans="1:12" ht="13.5" customHeight="1" x14ac:dyDescent="0.3">
      <c r="A16476" s="243">
        <v>44246</v>
      </c>
      <c r="B16476" s="244" t="s">
        <v>1101</v>
      </c>
      <c r="C16476" s="240" t="s">
        <v>56</v>
      </c>
      <c r="D16476" s="241" t="s">
        <v>847</v>
      </c>
      <c r="E16476" s="245" t="s">
        <v>377</v>
      </c>
      <c r="F16476" s="241" t="s">
        <v>15</v>
      </c>
      <c r="G16476" s="246">
        <f t="shared" si="1192"/>
        <v>100</v>
      </c>
      <c r="H16476" s="246">
        <v>5</v>
      </c>
      <c r="I16476" s="246">
        <v>500</v>
      </c>
      <c r="L16476" s="361" t="s">
        <v>1781</v>
      </c>
    </row>
    <row r="16477" spans="1:12" ht="15" customHeight="1" x14ac:dyDescent="0.3">
      <c r="A16477" s="243">
        <v>44246</v>
      </c>
      <c r="B16477" s="244" t="s">
        <v>1101</v>
      </c>
      <c r="C16477" s="240" t="s">
        <v>56</v>
      </c>
      <c r="D16477" s="241" t="s">
        <v>1341</v>
      </c>
      <c r="E16477" s="245" t="s">
        <v>377</v>
      </c>
      <c r="F16477" s="241" t="s">
        <v>12</v>
      </c>
      <c r="G16477" s="246">
        <f>I16477/H16477</f>
        <v>2</v>
      </c>
      <c r="H16477" s="246">
        <v>100</v>
      </c>
      <c r="I16477" s="246">
        <v>200</v>
      </c>
      <c r="L16477" s="361" t="s">
        <v>1781</v>
      </c>
    </row>
    <row r="16478" spans="1:12" ht="15" customHeight="1" x14ac:dyDescent="0.3">
      <c r="A16478" s="243">
        <v>44246</v>
      </c>
      <c r="B16478" s="244" t="s">
        <v>1101</v>
      </c>
      <c r="C16478" s="240" t="s">
        <v>56</v>
      </c>
      <c r="D16478" s="241" t="s">
        <v>2017</v>
      </c>
      <c r="E16478" s="245" t="s">
        <v>377</v>
      </c>
      <c r="F16478" s="241" t="s">
        <v>41</v>
      </c>
      <c r="G16478" s="246">
        <f t="shared" ref="G16478:G16487" si="1193">I16478/H16478</f>
        <v>84</v>
      </c>
      <c r="H16478" s="246">
        <v>6</v>
      </c>
      <c r="I16478" s="246">
        <v>504</v>
      </c>
      <c r="L16478" s="361" t="s">
        <v>1781</v>
      </c>
    </row>
    <row r="16479" spans="1:12" ht="15" customHeight="1" x14ac:dyDescent="0.3">
      <c r="A16479" s="243">
        <v>44246</v>
      </c>
      <c r="B16479" s="244" t="s">
        <v>1101</v>
      </c>
      <c r="C16479" s="240" t="s">
        <v>56</v>
      </c>
      <c r="D16479" s="241" t="s">
        <v>1157</v>
      </c>
      <c r="E16479" s="245" t="s">
        <v>377</v>
      </c>
      <c r="F16479" s="241" t="s">
        <v>31</v>
      </c>
      <c r="G16479" s="246">
        <f t="shared" si="1193"/>
        <v>10</v>
      </c>
      <c r="H16479" s="246">
        <v>100</v>
      </c>
      <c r="I16479" s="246">
        <v>1000</v>
      </c>
      <c r="L16479" s="361" t="s">
        <v>1781</v>
      </c>
    </row>
    <row r="16480" spans="1:12" ht="15" customHeight="1" x14ac:dyDescent="0.3">
      <c r="A16480" s="243">
        <v>44246</v>
      </c>
      <c r="B16480" s="244" t="s">
        <v>1101</v>
      </c>
      <c r="C16480" s="240" t="s">
        <v>56</v>
      </c>
      <c r="D16480" s="241" t="s">
        <v>1153</v>
      </c>
      <c r="E16480" s="245" t="s">
        <v>377</v>
      </c>
      <c r="F16480" s="241" t="s">
        <v>31</v>
      </c>
      <c r="G16480" s="246">
        <f t="shared" si="1193"/>
        <v>10</v>
      </c>
      <c r="H16480" s="246">
        <v>100</v>
      </c>
      <c r="I16480" s="246">
        <v>1000</v>
      </c>
      <c r="L16480" s="361" t="s">
        <v>1781</v>
      </c>
    </row>
    <row r="16481" spans="1:12" ht="15" customHeight="1" x14ac:dyDescent="0.3">
      <c r="A16481" s="243">
        <v>44246</v>
      </c>
      <c r="B16481" s="244" t="s">
        <v>1101</v>
      </c>
      <c r="C16481" s="240" t="s">
        <v>56</v>
      </c>
      <c r="D16481" s="241" t="s">
        <v>1160</v>
      </c>
      <c r="E16481" s="245" t="s">
        <v>377</v>
      </c>
      <c r="F16481" s="241" t="s">
        <v>31</v>
      </c>
      <c r="G16481" s="246">
        <f t="shared" si="1193"/>
        <v>10</v>
      </c>
      <c r="H16481" s="246">
        <v>100</v>
      </c>
      <c r="I16481" s="246">
        <v>1000</v>
      </c>
      <c r="L16481" s="361" t="s">
        <v>1781</v>
      </c>
    </row>
    <row r="16482" spans="1:12" ht="15" customHeight="1" x14ac:dyDescent="0.3">
      <c r="A16482" s="243">
        <v>44246</v>
      </c>
      <c r="B16482" s="244" t="s">
        <v>1101</v>
      </c>
      <c r="C16482" s="240" t="s">
        <v>56</v>
      </c>
      <c r="D16482" s="241" t="s">
        <v>2020</v>
      </c>
      <c r="E16482" s="245" t="s">
        <v>377</v>
      </c>
      <c r="F16482" s="241" t="s">
        <v>27</v>
      </c>
      <c r="G16482" s="246">
        <f t="shared" si="1193"/>
        <v>8</v>
      </c>
      <c r="H16482" s="246">
        <v>100</v>
      </c>
      <c r="I16482" s="246">
        <v>800</v>
      </c>
      <c r="L16482" s="361" t="s">
        <v>1781</v>
      </c>
    </row>
    <row r="16483" spans="1:12" ht="15" customHeight="1" x14ac:dyDescent="0.3">
      <c r="A16483" s="243">
        <v>44246</v>
      </c>
      <c r="B16483" s="244" t="s">
        <v>1101</v>
      </c>
      <c r="C16483" s="240" t="s">
        <v>56</v>
      </c>
      <c r="D16483" s="241" t="s">
        <v>1161</v>
      </c>
      <c r="E16483" s="245" t="s">
        <v>377</v>
      </c>
      <c r="F16483" s="241" t="s">
        <v>670</v>
      </c>
      <c r="G16483" s="246">
        <f t="shared" si="1193"/>
        <v>50</v>
      </c>
      <c r="H16483" s="246">
        <v>40</v>
      </c>
      <c r="I16483" s="246">
        <v>2000</v>
      </c>
      <c r="L16483" s="361" t="s">
        <v>1781</v>
      </c>
    </row>
    <row r="16484" spans="1:12" ht="15" customHeight="1" x14ac:dyDescent="0.3">
      <c r="A16484" s="243">
        <v>44246</v>
      </c>
      <c r="B16484" s="244" t="s">
        <v>2068</v>
      </c>
      <c r="C16484" s="240" t="s">
        <v>351</v>
      </c>
      <c r="D16484" s="241" t="s">
        <v>1317</v>
      </c>
      <c r="E16484" s="245" t="s">
        <v>377</v>
      </c>
      <c r="F16484" s="241" t="s">
        <v>1377</v>
      </c>
      <c r="G16484" s="246">
        <f t="shared" si="1193"/>
        <v>1</v>
      </c>
      <c r="H16484" s="246">
        <v>1</v>
      </c>
      <c r="I16484" s="246">
        <v>1</v>
      </c>
      <c r="L16484" s="361" t="s">
        <v>1781</v>
      </c>
    </row>
    <row r="16485" spans="1:12" ht="15" customHeight="1" x14ac:dyDescent="0.3">
      <c r="A16485" s="243">
        <v>44246</v>
      </c>
      <c r="B16485" s="244" t="s">
        <v>2068</v>
      </c>
      <c r="C16485" s="240" t="s">
        <v>351</v>
      </c>
      <c r="D16485" s="241" t="s">
        <v>1592</v>
      </c>
      <c r="E16485" s="245" t="s">
        <v>377</v>
      </c>
      <c r="F16485" s="241" t="s">
        <v>27</v>
      </c>
      <c r="G16485" s="246">
        <f t="shared" si="1193"/>
        <v>5</v>
      </c>
      <c r="H16485" s="246">
        <v>1</v>
      </c>
      <c r="I16485" s="246">
        <v>5</v>
      </c>
      <c r="L16485" s="361" t="s">
        <v>1781</v>
      </c>
    </row>
    <row r="16486" spans="1:12" ht="15" customHeight="1" x14ac:dyDescent="0.3">
      <c r="A16486" s="243">
        <v>44246</v>
      </c>
      <c r="B16486" s="244" t="s">
        <v>2068</v>
      </c>
      <c r="C16486" s="240" t="s">
        <v>351</v>
      </c>
      <c r="D16486" s="241" t="s">
        <v>2020</v>
      </c>
      <c r="E16486" s="245" t="s">
        <v>377</v>
      </c>
      <c r="F16486" s="241" t="s">
        <v>27</v>
      </c>
      <c r="G16486" s="246">
        <f t="shared" si="1193"/>
        <v>0.05</v>
      </c>
      <c r="H16486" s="246">
        <v>100</v>
      </c>
      <c r="I16486" s="246">
        <v>5</v>
      </c>
      <c r="L16486" s="361" t="s">
        <v>1781</v>
      </c>
    </row>
    <row r="16487" spans="1:12" ht="13.5" customHeight="1" x14ac:dyDescent="0.3">
      <c r="A16487" s="243">
        <v>44246</v>
      </c>
      <c r="B16487" s="244" t="s">
        <v>2069</v>
      </c>
      <c r="C16487" s="240" t="s">
        <v>291</v>
      </c>
      <c r="D16487" s="241" t="s">
        <v>847</v>
      </c>
      <c r="E16487" s="245" t="s">
        <v>377</v>
      </c>
      <c r="F16487" s="241" t="s">
        <v>15</v>
      </c>
      <c r="G16487" s="246">
        <f t="shared" si="1193"/>
        <v>40</v>
      </c>
      <c r="H16487" s="246">
        <v>5</v>
      </c>
      <c r="I16487" s="246">
        <v>200</v>
      </c>
      <c r="L16487" s="361" t="s">
        <v>1781</v>
      </c>
    </row>
    <row r="16488" spans="1:12" ht="15" customHeight="1" x14ac:dyDescent="0.3">
      <c r="A16488" s="243">
        <v>44246</v>
      </c>
      <c r="B16488" s="244" t="s">
        <v>2069</v>
      </c>
      <c r="C16488" s="240" t="s">
        <v>291</v>
      </c>
      <c r="D16488" s="241" t="s">
        <v>1341</v>
      </c>
      <c r="E16488" s="245" t="s">
        <v>377</v>
      </c>
      <c r="F16488" s="241" t="s">
        <v>12</v>
      </c>
      <c r="G16488" s="246">
        <f>I16488/H16488</f>
        <v>2</v>
      </c>
      <c r="H16488" s="246">
        <v>100</v>
      </c>
      <c r="I16488" s="246">
        <v>200</v>
      </c>
      <c r="L16488" s="361" t="s">
        <v>1781</v>
      </c>
    </row>
    <row r="16489" spans="1:12" ht="15" customHeight="1" x14ac:dyDescent="0.3">
      <c r="A16489" s="243">
        <v>44246</v>
      </c>
      <c r="B16489" s="244" t="s">
        <v>2069</v>
      </c>
      <c r="C16489" s="240" t="s">
        <v>291</v>
      </c>
      <c r="D16489" s="241" t="s">
        <v>2017</v>
      </c>
      <c r="E16489" s="245" t="s">
        <v>377</v>
      </c>
      <c r="F16489" s="241" t="s">
        <v>41</v>
      </c>
      <c r="G16489" s="246">
        <f t="shared" ref="G16489:G16492" si="1194">I16489/H16489</f>
        <v>36</v>
      </c>
      <c r="H16489" s="246">
        <v>6</v>
      </c>
      <c r="I16489" s="246">
        <v>216</v>
      </c>
      <c r="L16489" s="361" t="s">
        <v>1781</v>
      </c>
    </row>
    <row r="16490" spans="1:12" ht="15" customHeight="1" x14ac:dyDescent="0.3">
      <c r="A16490" s="243">
        <v>44246</v>
      </c>
      <c r="B16490" s="244" t="s">
        <v>2069</v>
      </c>
      <c r="C16490" s="240" t="s">
        <v>291</v>
      </c>
      <c r="D16490" s="241" t="s">
        <v>1160</v>
      </c>
      <c r="E16490" s="245" t="s">
        <v>377</v>
      </c>
      <c r="F16490" s="241" t="s">
        <v>31</v>
      </c>
      <c r="G16490" s="246">
        <f t="shared" si="1194"/>
        <v>5</v>
      </c>
      <c r="H16490" s="246">
        <v>100</v>
      </c>
      <c r="I16490" s="246">
        <v>500</v>
      </c>
      <c r="L16490" s="361" t="s">
        <v>1781</v>
      </c>
    </row>
    <row r="16491" spans="1:12" ht="15" customHeight="1" x14ac:dyDescent="0.3">
      <c r="A16491" s="243">
        <v>44246</v>
      </c>
      <c r="B16491" s="244" t="s">
        <v>2069</v>
      </c>
      <c r="C16491" s="240" t="s">
        <v>291</v>
      </c>
      <c r="D16491" s="241" t="s">
        <v>2070</v>
      </c>
      <c r="E16491" s="245" t="s">
        <v>377</v>
      </c>
      <c r="F16491" s="241" t="s">
        <v>1704</v>
      </c>
      <c r="G16491" s="246">
        <f t="shared" si="1194"/>
        <v>24</v>
      </c>
      <c r="H16491" s="246">
        <v>1</v>
      </c>
      <c r="I16491" s="246">
        <v>24</v>
      </c>
      <c r="L16491" s="361" t="s">
        <v>1781</v>
      </c>
    </row>
    <row r="16492" spans="1:12" ht="13.5" customHeight="1" x14ac:dyDescent="0.3">
      <c r="A16492" s="243">
        <v>44246</v>
      </c>
      <c r="B16492" s="244" t="s">
        <v>2071</v>
      </c>
      <c r="C16492" s="240" t="s">
        <v>56</v>
      </c>
      <c r="D16492" s="241" t="s">
        <v>847</v>
      </c>
      <c r="E16492" s="245" t="s">
        <v>377</v>
      </c>
      <c r="F16492" s="241" t="s">
        <v>15</v>
      </c>
      <c r="G16492" s="246">
        <f t="shared" si="1194"/>
        <v>32</v>
      </c>
      <c r="H16492" s="246">
        <v>5</v>
      </c>
      <c r="I16492" s="246">
        <v>160</v>
      </c>
      <c r="L16492" s="361" t="s">
        <v>1781</v>
      </c>
    </row>
    <row r="16493" spans="1:12" ht="15" customHeight="1" x14ac:dyDescent="0.3">
      <c r="A16493" s="243">
        <v>44246</v>
      </c>
      <c r="B16493" s="244" t="s">
        <v>2071</v>
      </c>
      <c r="C16493" s="240" t="s">
        <v>56</v>
      </c>
      <c r="D16493" s="241" t="s">
        <v>1341</v>
      </c>
      <c r="E16493" s="245" t="s">
        <v>377</v>
      </c>
      <c r="F16493" s="241" t="s">
        <v>12</v>
      </c>
      <c r="G16493" s="246">
        <f>I16493/H16493</f>
        <v>5</v>
      </c>
      <c r="H16493" s="246">
        <v>100</v>
      </c>
      <c r="I16493" s="246">
        <v>500</v>
      </c>
      <c r="L16493" s="361" t="s">
        <v>1781</v>
      </c>
    </row>
    <row r="16494" spans="1:12" ht="15" customHeight="1" x14ac:dyDescent="0.3">
      <c r="A16494" s="243">
        <v>44246</v>
      </c>
      <c r="B16494" s="244" t="s">
        <v>2071</v>
      </c>
      <c r="C16494" s="240" t="s">
        <v>56</v>
      </c>
      <c r="D16494" s="241" t="s">
        <v>2017</v>
      </c>
      <c r="E16494" s="245" t="s">
        <v>377</v>
      </c>
      <c r="F16494" s="241" t="s">
        <v>41</v>
      </c>
      <c r="G16494" s="246">
        <f t="shared" ref="G16494:G16497" si="1195">I16494/H16494</f>
        <v>9</v>
      </c>
      <c r="H16494" s="246">
        <v>6</v>
      </c>
      <c r="I16494" s="246">
        <v>54</v>
      </c>
      <c r="L16494" s="361" t="s">
        <v>1781</v>
      </c>
    </row>
    <row r="16495" spans="1:12" ht="15" customHeight="1" x14ac:dyDescent="0.3">
      <c r="A16495" s="243">
        <v>44246</v>
      </c>
      <c r="B16495" s="244" t="s">
        <v>2071</v>
      </c>
      <c r="C16495" s="240" t="s">
        <v>56</v>
      </c>
      <c r="D16495" s="241" t="s">
        <v>1153</v>
      </c>
      <c r="E16495" s="245" t="s">
        <v>377</v>
      </c>
      <c r="F16495" s="241" t="s">
        <v>31</v>
      </c>
      <c r="G16495" s="246">
        <f t="shared" si="1195"/>
        <v>10</v>
      </c>
      <c r="H16495" s="246">
        <v>100</v>
      </c>
      <c r="I16495" s="246">
        <v>1000</v>
      </c>
      <c r="L16495" s="361" t="s">
        <v>1781</v>
      </c>
    </row>
    <row r="16496" spans="1:12" ht="15" customHeight="1" x14ac:dyDescent="0.3">
      <c r="A16496" s="243">
        <v>44246</v>
      </c>
      <c r="B16496" s="244" t="s">
        <v>2071</v>
      </c>
      <c r="C16496" s="240" t="s">
        <v>56</v>
      </c>
      <c r="D16496" s="241" t="s">
        <v>1160</v>
      </c>
      <c r="E16496" s="245" t="s">
        <v>377</v>
      </c>
      <c r="F16496" s="241" t="s">
        <v>31</v>
      </c>
      <c r="G16496" s="246">
        <f t="shared" si="1195"/>
        <v>10</v>
      </c>
      <c r="H16496" s="246">
        <v>100</v>
      </c>
      <c r="I16496" s="246">
        <v>1000</v>
      </c>
      <c r="L16496" s="361" t="s">
        <v>1781</v>
      </c>
    </row>
    <row r="16497" spans="1:12" ht="15" customHeight="1" x14ac:dyDescent="0.3">
      <c r="A16497" s="243">
        <v>44246</v>
      </c>
      <c r="B16497" s="244" t="s">
        <v>2071</v>
      </c>
      <c r="C16497" s="240" t="s">
        <v>56</v>
      </c>
      <c r="D16497" s="241" t="s">
        <v>2072</v>
      </c>
      <c r="E16497" s="245" t="s">
        <v>377</v>
      </c>
      <c r="F16497" s="241" t="s">
        <v>27</v>
      </c>
      <c r="G16497" s="246">
        <f t="shared" si="1195"/>
        <v>100</v>
      </c>
      <c r="H16497" s="246">
        <v>1</v>
      </c>
      <c r="I16497" s="246">
        <v>100</v>
      </c>
      <c r="L16497" s="361" t="s">
        <v>1781</v>
      </c>
    </row>
    <row r="16498" spans="1:12" ht="15" customHeight="1" x14ac:dyDescent="0.3">
      <c r="A16498" s="243">
        <v>44246</v>
      </c>
      <c r="B16498" s="244" t="s">
        <v>2073</v>
      </c>
      <c r="C16498" s="240" t="s">
        <v>56</v>
      </c>
      <c r="D16498" s="241" t="s">
        <v>1341</v>
      </c>
      <c r="E16498" s="245" t="s">
        <v>377</v>
      </c>
      <c r="F16498" s="241" t="s">
        <v>12</v>
      </c>
      <c r="G16498" s="246">
        <f>I16498/H16498</f>
        <v>5</v>
      </c>
      <c r="H16498" s="246">
        <v>100</v>
      </c>
      <c r="I16498" s="246">
        <v>500</v>
      </c>
      <c r="L16498" s="361" t="s">
        <v>1781</v>
      </c>
    </row>
    <row r="16499" spans="1:12" ht="15" customHeight="1" x14ac:dyDescent="0.3">
      <c r="A16499" s="243">
        <v>44246</v>
      </c>
      <c r="B16499" s="244" t="s">
        <v>2073</v>
      </c>
      <c r="C16499" s="240" t="s">
        <v>56</v>
      </c>
      <c r="D16499" s="241" t="s">
        <v>1153</v>
      </c>
      <c r="E16499" s="245" t="s">
        <v>377</v>
      </c>
      <c r="F16499" s="241" t="s">
        <v>31</v>
      </c>
      <c r="G16499" s="246">
        <f t="shared" ref="G16499:G16502" si="1196">I16499/H16499</f>
        <v>1</v>
      </c>
      <c r="H16499" s="246">
        <v>100</v>
      </c>
      <c r="I16499" s="246">
        <v>100</v>
      </c>
      <c r="L16499" s="361" t="s">
        <v>1781</v>
      </c>
    </row>
    <row r="16500" spans="1:12" ht="15" customHeight="1" x14ac:dyDescent="0.3">
      <c r="A16500" s="243">
        <v>44246</v>
      </c>
      <c r="B16500" s="244" t="s">
        <v>2073</v>
      </c>
      <c r="C16500" s="240" t="s">
        <v>56</v>
      </c>
      <c r="D16500" s="241" t="s">
        <v>1160</v>
      </c>
      <c r="E16500" s="245" t="s">
        <v>377</v>
      </c>
      <c r="F16500" s="241" t="s">
        <v>31</v>
      </c>
      <c r="G16500" s="246">
        <f t="shared" si="1196"/>
        <v>2</v>
      </c>
      <c r="H16500" s="246">
        <v>100</v>
      </c>
      <c r="I16500" s="246">
        <v>200</v>
      </c>
      <c r="L16500" s="361" t="s">
        <v>1781</v>
      </c>
    </row>
    <row r="16501" spans="1:12" ht="15" customHeight="1" x14ac:dyDescent="0.3">
      <c r="A16501" s="243">
        <v>44246</v>
      </c>
      <c r="B16501" s="244" t="s">
        <v>2073</v>
      </c>
      <c r="C16501" s="240" t="s">
        <v>56</v>
      </c>
      <c r="D16501" s="241" t="s">
        <v>1276</v>
      </c>
      <c r="E16501" s="245" t="s">
        <v>377</v>
      </c>
      <c r="F16501" s="241" t="s">
        <v>31</v>
      </c>
      <c r="G16501" s="246">
        <f t="shared" si="1196"/>
        <v>2</v>
      </c>
      <c r="H16501" s="246">
        <v>100</v>
      </c>
      <c r="I16501" s="246">
        <v>200</v>
      </c>
      <c r="L16501" s="361" t="s">
        <v>1781</v>
      </c>
    </row>
    <row r="16502" spans="1:12" ht="13.5" customHeight="1" x14ac:dyDescent="0.3">
      <c r="A16502" s="243">
        <v>44249</v>
      </c>
      <c r="B16502" s="244" t="s">
        <v>2074</v>
      </c>
      <c r="C16502" s="240" t="s">
        <v>56</v>
      </c>
      <c r="D16502" s="241" t="s">
        <v>847</v>
      </c>
      <c r="E16502" s="245" t="s">
        <v>377</v>
      </c>
      <c r="F16502" s="241" t="s">
        <v>15</v>
      </c>
      <c r="G16502" s="246">
        <f t="shared" si="1196"/>
        <v>40</v>
      </c>
      <c r="H16502" s="246">
        <v>5</v>
      </c>
      <c r="I16502" s="246">
        <v>200</v>
      </c>
      <c r="L16502" s="361" t="s">
        <v>1781</v>
      </c>
    </row>
    <row r="16503" spans="1:12" ht="15" customHeight="1" x14ac:dyDescent="0.3">
      <c r="A16503" s="243">
        <v>44249</v>
      </c>
      <c r="B16503" s="244" t="s">
        <v>2074</v>
      </c>
      <c r="C16503" s="240" t="s">
        <v>56</v>
      </c>
      <c r="D16503" s="241" t="s">
        <v>1341</v>
      </c>
      <c r="E16503" s="245" t="s">
        <v>377</v>
      </c>
      <c r="F16503" s="241" t="s">
        <v>12</v>
      </c>
      <c r="G16503" s="246">
        <f>I16503/H16503</f>
        <v>5</v>
      </c>
      <c r="H16503" s="246">
        <v>100</v>
      </c>
      <c r="I16503" s="246">
        <v>500</v>
      </c>
      <c r="L16503" s="361" t="s">
        <v>1781</v>
      </c>
    </row>
    <row r="16504" spans="1:12" ht="15" customHeight="1" x14ac:dyDescent="0.3">
      <c r="A16504" s="243">
        <v>44249</v>
      </c>
      <c r="B16504" s="244" t="s">
        <v>2074</v>
      </c>
      <c r="C16504" s="240" t="s">
        <v>56</v>
      </c>
      <c r="D16504" s="241" t="s">
        <v>2017</v>
      </c>
      <c r="E16504" s="245" t="s">
        <v>377</v>
      </c>
      <c r="F16504" s="241" t="s">
        <v>41</v>
      </c>
      <c r="G16504" s="246">
        <f t="shared" ref="G16504:G16513" si="1197">I16504/H16504</f>
        <v>36</v>
      </c>
      <c r="H16504" s="246">
        <v>6</v>
      </c>
      <c r="I16504" s="246">
        <v>216</v>
      </c>
      <c r="L16504" s="361" t="s">
        <v>1781</v>
      </c>
    </row>
    <row r="16505" spans="1:12" ht="15" customHeight="1" x14ac:dyDescent="0.3">
      <c r="A16505" s="243">
        <v>44249</v>
      </c>
      <c r="B16505" s="244" t="s">
        <v>2074</v>
      </c>
      <c r="C16505" s="240" t="s">
        <v>56</v>
      </c>
      <c r="D16505" s="241" t="s">
        <v>1153</v>
      </c>
      <c r="E16505" s="245" t="s">
        <v>377</v>
      </c>
      <c r="F16505" s="241" t="s">
        <v>31</v>
      </c>
      <c r="G16505" s="246">
        <f t="shared" si="1197"/>
        <v>40</v>
      </c>
      <c r="H16505" s="246">
        <v>100</v>
      </c>
      <c r="I16505" s="246">
        <v>4000</v>
      </c>
      <c r="L16505" s="361" t="s">
        <v>1781</v>
      </c>
    </row>
    <row r="16506" spans="1:12" ht="15" customHeight="1" x14ac:dyDescent="0.3">
      <c r="A16506" s="243">
        <v>44249</v>
      </c>
      <c r="B16506" s="244" t="s">
        <v>2074</v>
      </c>
      <c r="C16506" s="240" t="s">
        <v>56</v>
      </c>
      <c r="D16506" s="241" t="s">
        <v>1160</v>
      </c>
      <c r="E16506" s="245" t="s">
        <v>377</v>
      </c>
      <c r="F16506" s="241" t="s">
        <v>31</v>
      </c>
      <c r="G16506" s="246">
        <f t="shared" si="1197"/>
        <v>40</v>
      </c>
      <c r="H16506" s="246">
        <v>100</v>
      </c>
      <c r="I16506" s="246">
        <v>4000</v>
      </c>
      <c r="L16506" s="361" t="s">
        <v>1781</v>
      </c>
    </row>
    <row r="16507" spans="1:12" ht="15" customHeight="1" x14ac:dyDescent="0.3">
      <c r="A16507" s="243">
        <v>44249</v>
      </c>
      <c r="B16507" s="244" t="s">
        <v>2074</v>
      </c>
      <c r="C16507" s="240" t="s">
        <v>56</v>
      </c>
      <c r="D16507" s="241" t="s">
        <v>1276</v>
      </c>
      <c r="E16507" s="245" t="s">
        <v>377</v>
      </c>
      <c r="F16507" s="241" t="s">
        <v>31</v>
      </c>
      <c r="G16507" s="246">
        <f t="shared" si="1197"/>
        <v>40</v>
      </c>
      <c r="H16507" s="246">
        <v>100</v>
      </c>
      <c r="I16507" s="246">
        <v>4000</v>
      </c>
      <c r="L16507" s="361" t="s">
        <v>1781</v>
      </c>
    </row>
    <row r="16508" spans="1:12" ht="15" customHeight="1" x14ac:dyDescent="0.3">
      <c r="A16508" s="243">
        <v>44249</v>
      </c>
      <c r="B16508" s="244" t="s">
        <v>2074</v>
      </c>
      <c r="C16508" s="240" t="s">
        <v>56</v>
      </c>
      <c r="D16508" s="241" t="s">
        <v>1592</v>
      </c>
      <c r="E16508" s="245" t="s">
        <v>377</v>
      </c>
      <c r="F16508" s="241" t="s">
        <v>27</v>
      </c>
      <c r="G16508" s="246">
        <f t="shared" si="1197"/>
        <v>200</v>
      </c>
      <c r="H16508" s="246">
        <v>1</v>
      </c>
      <c r="I16508" s="246">
        <v>200</v>
      </c>
      <c r="L16508" s="361" t="s">
        <v>1781</v>
      </c>
    </row>
    <row r="16509" spans="1:12" ht="15" customHeight="1" x14ac:dyDescent="0.3">
      <c r="A16509" s="243">
        <v>44249</v>
      </c>
      <c r="B16509" s="244" t="s">
        <v>2074</v>
      </c>
      <c r="C16509" s="240" t="s">
        <v>56</v>
      </c>
      <c r="D16509" s="241" t="s">
        <v>1161</v>
      </c>
      <c r="E16509" s="245" t="s">
        <v>377</v>
      </c>
      <c r="F16509" s="241" t="s">
        <v>670</v>
      </c>
      <c r="G16509" s="246">
        <f t="shared" si="1197"/>
        <v>8</v>
      </c>
      <c r="H16509" s="246">
        <v>40</v>
      </c>
      <c r="I16509" s="246">
        <v>320</v>
      </c>
      <c r="L16509" s="361" t="s">
        <v>1781</v>
      </c>
    </row>
    <row r="16510" spans="1:12" ht="15" customHeight="1" x14ac:dyDescent="0.3">
      <c r="A16510" s="243">
        <v>44236</v>
      </c>
      <c r="B16510" s="244" t="s">
        <v>1663</v>
      </c>
      <c r="C16510" s="240" t="s">
        <v>56</v>
      </c>
      <c r="D16510" s="241" t="s">
        <v>1738</v>
      </c>
      <c r="E16510" s="245" t="s">
        <v>377</v>
      </c>
      <c r="F16510" s="241" t="s">
        <v>1739</v>
      </c>
      <c r="G16510" s="246">
        <f t="shared" si="1197"/>
        <v>0.04</v>
      </c>
      <c r="H16510" s="246">
        <v>500</v>
      </c>
      <c r="I16510" s="246">
        <v>20</v>
      </c>
      <c r="L16510" s="361" t="s">
        <v>1782</v>
      </c>
    </row>
    <row r="16511" spans="1:12" ht="15" customHeight="1" x14ac:dyDescent="0.3">
      <c r="A16511" s="243">
        <v>44244</v>
      </c>
      <c r="B16511" s="244" t="s">
        <v>1895</v>
      </c>
      <c r="C16511" s="240" t="s">
        <v>351</v>
      </c>
      <c r="D16511" s="241" t="s">
        <v>1958</v>
      </c>
      <c r="E16511" s="359" t="s">
        <v>377</v>
      </c>
      <c r="F16511" s="358" t="s">
        <v>1739</v>
      </c>
      <c r="G16511" s="360">
        <f t="shared" si="1197"/>
        <v>500</v>
      </c>
      <c r="H16511" s="360">
        <v>1</v>
      </c>
      <c r="I16511" s="360">
        <v>500</v>
      </c>
      <c r="L16511" s="361" t="s">
        <v>1782</v>
      </c>
    </row>
    <row r="16512" spans="1:12" ht="15" customHeight="1" x14ac:dyDescent="0.3">
      <c r="A16512" s="243">
        <v>44221</v>
      </c>
      <c r="B16512" s="244" t="s">
        <v>2075</v>
      </c>
      <c r="C16512" s="240" t="s">
        <v>351</v>
      </c>
      <c r="D16512" s="241" t="s">
        <v>2076</v>
      </c>
      <c r="E16512" s="359" t="s">
        <v>377</v>
      </c>
      <c r="F16512" s="358" t="s">
        <v>1739</v>
      </c>
      <c r="G16512" s="246">
        <f t="shared" si="1197"/>
        <v>8400</v>
      </c>
      <c r="H16512" s="246">
        <v>1</v>
      </c>
      <c r="I16512" s="246">
        <v>8400</v>
      </c>
      <c r="L16512" s="361" t="s">
        <v>1782</v>
      </c>
    </row>
    <row r="16513" spans="1:12" ht="15" customHeight="1" x14ac:dyDescent="0.3">
      <c r="A16513" s="243">
        <v>44221</v>
      </c>
      <c r="B16513" s="244" t="s">
        <v>2075</v>
      </c>
      <c r="C16513" s="240" t="s">
        <v>351</v>
      </c>
      <c r="D16513" s="241" t="s">
        <v>1653</v>
      </c>
      <c r="E16513" s="245" t="s">
        <v>377</v>
      </c>
      <c r="F16513" s="241" t="s">
        <v>181</v>
      </c>
      <c r="G16513" s="246">
        <f t="shared" si="1197"/>
        <v>48</v>
      </c>
      <c r="H16513" s="246">
        <v>1</v>
      </c>
      <c r="I16513" s="246">
        <v>48</v>
      </c>
      <c r="L16513" s="361" t="s">
        <v>1782</v>
      </c>
    </row>
    <row r="16514" spans="1:12" ht="15" customHeight="1" x14ac:dyDescent="0.3">
      <c r="A16514" s="243">
        <v>44235</v>
      </c>
      <c r="B16514" s="244" t="s">
        <v>1659</v>
      </c>
      <c r="C16514" s="240" t="s">
        <v>351</v>
      </c>
      <c r="D16514" s="241" t="s">
        <v>1668</v>
      </c>
      <c r="E16514" s="344" t="s">
        <v>377</v>
      </c>
      <c r="F16514" s="345" t="s">
        <v>1739</v>
      </c>
      <c r="G16514" s="193">
        <v>9</v>
      </c>
      <c r="H16514" s="193">
        <v>1300</v>
      </c>
      <c r="I16514" s="193">
        <v>13000</v>
      </c>
      <c r="L16514" s="361" t="s">
        <v>1782</v>
      </c>
    </row>
    <row r="16515" spans="1:12" ht="15" customHeight="1" x14ac:dyDescent="0.3">
      <c r="A16515" s="243">
        <v>44236</v>
      </c>
      <c r="B16515" s="244" t="s">
        <v>1390</v>
      </c>
      <c r="C16515" s="240" t="s">
        <v>351</v>
      </c>
      <c r="D16515" s="241" t="s">
        <v>2076</v>
      </c>
      <c r="E16515" s="359" t="s">
        <v>377</v>
      </c>
      <c r="F16515" s="358" t="s">
        <v>1739</v>
      </c>
      <c r="G16515" s="246">
        <f t="shared" ref="G16515" si="1198">I16515/H16515</f>
        <v>4000</v>
      </c>
      <c r="H16515" s="246">
        <v>1</v>
      </c>
      <c r="I16515" s="246">
        <v>4000</v>
      </c>
      <c r="L16515" s="361" t="s">
        <v>1782</v>
      </c>
    </row>
    <row r="16516" spans="1:12" ht="15" customHeight="1" x14ac:dyDescent="0.3">
      <c r="A16516" s="243">
        <v>44236</v>
      </c>
      <c r="B16516" s="244" t="s">
        <v>2077</v>
      </c>
      <c r="C16516" s="240" t="s">
        <v>1135</v>
      </c>
      <c r="D16516" s="241" t="s">
        <v>2076</v>
      </c>
      <c r="E16516" s="359" t="s">
        <v>377</v>
      </c>
      <c r="F16516" s="358" t="s">
        <v>1739</v>
      </c>
      <c r="G16516" s="246">
        <f t="shared" ref="G16516:G16517" si="1199">I16516/H16516</f>
        <v>2000</v>
      </c>
      <c r="H16516" s="246">
        <v>1</v>
      </c>
      <c r="I16516" s="246">
        <v>2000</v>
      </c>
      <c r="L16516" s="361" t="s">
        <v>1782</v>
      </c>
    </row>
    <row r="16517" spans="1:12" ht="15" customHeight="1" x14ac:dyDescent="0.3">
      <c r="A16517" s="243">
        <v>44236</v>
      </c>
      <c r="B16517" s="244" t="s">
        <v>2077</v>
      </c>
      <c r="C16517" s="240" t="s">
        <v>1135</v>
      </c>
      <c r="D16517" s="241" t="s">
        <v>2078</v>
      </c>
      <c r="E16517" s="359" t="s">
        <v>377</v>
      </c>
      <c r="F16517" s="358" t="s">
        <v>1739</v>
      </c>
      <c r="G16517" s="246">
        <f t="shared" si="1199"/>
        <v>3000</v>
      </c>
      <c r="H16517" s="246">
        <v>1</v>
      </c>
      <c r="I16517" s="246">
        <v>3000</v>
      </c>
      <c r="L16517" s="361" t="s">
        <v>1782</v>
      </c>
    </row>
    <row r="16518" spans="1:12" ht="15" customHeight="1" x14ac:dyDescent="0.3">
      <c r="A16518" s="243">
        <v>44236</v>
      </c>
      <c r="B16518" s="244" t="s">
        <v>2077</v>
      </c>
      <c r="C16518" s="240" t="s">
        <v>1135</v>
      </c>
      <c r="D16518" s="241" t="s">
        <v>1738</v>
      </c>
      <c r="E16518" s="359" t="s">
        <v>377</v>
      </c>
      <c r="F16518" s="358" t="s">
        <v>1739</v>
      </c>
      <c r="G16518" s="246">
        <f t="shared" ref="G16518:G16520" si="1200">I16518/H16518</f>
        <v>8</v>
      </c>
      <c r="H16518" s="246">
        <v>500</v>
      </c>
      <c r="I16518" s="246">
        <v>4000</v>
      </c>
      <c r="L16518" s="361" t="s">
        <v>1782</v>
      </c>
    </row>
    <row r="16519" spans="1:12" ht="15" customHeight="1" x14ac:dyDescent="0.3">
      <c r="A16519" s="243">
        <v>44236</v>
      </c>
      <c r="B16519" s="244" t="s">
        <v>1956</v>
      </c>
      <c r="C16519" s="240" t="s">
        <v>1135</v>
      </c>
      <c r="D16519" s="241" t="s">
        <v>2078</v>
      </c>
      <c r="E16519" s="359" t="s">
        <v>377</v>
      </c>
      <c r="F16519" s="358" t="s">
        <v>1739</v>
      </c>
      <c r="G16519" s="246">
        <f t="shared" si="1200"/>
        <v>2000</v>
      </c>
      <c r="H16519" s="246">
        <v>1</v>
      </c>
      <c r="I16519" s="246">
        <v>2000</v>
      </c>
      <c r="L16519" s="361" t="s">
        <v>1782</v>
      </c>
    </row>
    <row r="16520" spans="1:12" ht="15" customHeight="1" x14ac:dyDescent="0.3">
      <c r="A16520" s="243">
        <v>44236</v>
      </c>
      <c r="B16520" s="244" t="s">
        <v>1956</v>
      </c>
      <c r="C16520" s="240" t="s">
        <v>1135</v>
      </c>
      <c r="D16520" s="241" t="s">
        <v>2078</v>
      </c>
      <c r="E16520" s="359" t="s">
        <v>377</v>
      </c>
      <c r="F16520" s="358" t="s">
        <v>1739</v>
      </c>
      <c r="G16520" s="246">
        <f t="shared" si="1200"/>
        <v>3000</v>
      </c>
      <c r="H16520" s="246">
        <v>1</v>
      </c>
      <c r="I16520" s="246">
        <v>3000</v>
      </c>
      <c r="L16520" s="361" t="s">
        <v>1782</v>
      </c>
    </row>
    <row r="16521" spans="1:12" ht="15" customHeight="1" x14ac:dyDescent="0.3">
      <c r="A16521" s="243">
        <v>44236</v>
      </c>
      <c r="B16521" s="244" t="s">
        <v>1956</v>
      </c>
      <c r="C16521" s="240" t="s">
        <v>1135</v>
      </c>
      <c r="D16521" s="241" t="s">
        <v>1738</v>
      </c>
      <c r="E16521" s="359" t="s">
        <v>377</v>
      </c>
      <c r="F16521" s="241" t="s">
        <v>1739</v>
      </c>
      <c r="G16521" s="246">
        <f t="shared" ref="G16521:G16541" si="1201">I16521/H16521</f>
        <v>8</v>
      </c>
      <c r="H16521" s="246">
        <v>500</v>
      </c>
      <c r="I16521" s="246">
        <v>4000</v>
      </c>
      <c r="L16521" s="361" t="s">
        <v>1782</v>
      </c>
    </row>
    <row r="16522" spans="1:12" ht="15" customHeight="1" x14ac:dyDescent="0.3">
      <c r="A16522" s="243">
        <v>44237</v>
      </c>
      <c r="B16522" s="244" t="s">
        <v>2009</v>
      </c>
      <c r="C16522" s="240" t="s">
        <v>351</v>
      </c>
      <c r="D16522" s="241" t="s">
        <v>2076</v>
      </c>
      <c r="E16522" s="359" t="s">
        <v>377</v>
      </c>
      <c r="F16522" s="241" t="s">
        <v>1739</v>
      </c>
      <c r="G16522" s="246">
        <f t="shared" si="1201"/>
        <v>2000</v>
      </c>
      <c r="H16522" s="246">
        <v>1</v>
      </c>
      <c r="I16522" s="246">
        <v>2000</v>
      </c>
      <c r="L16522" s="361" t="s">
        <v>1782</v>
      </c>
    </row>
    <row r="16523" spans="1:12" ht="15" customHeight="1" x14ac:dyDescent="0.3">
      <c r="A16523" s="243">
        <v>44237</v>
      </c>
      <c r="B16523" s="244" t="s">
        <v>2009</v>
      </c>
      <c r="C16523" s="240" t="s">
        <v>351</v>
      </c>
      <c r="D16523" s="241" t="s">
        <v>2079</v>
      </c>
      <c r="E16523" s="359" t="s">
        <v>377</v>
      </c>
      <c r="F16523" s="241" t="s">
        <v>1739</v>
      </c>
      <c r="G16523" s="360">
        <f t="shared" si="1201"/>
        <v>10000</v>
      </c>
      <c r="H16523" s="360">
        <v>1</v>
      </c>
      <c r="I16523" s="246">
        <v>10000</v>
      </c>
      <c r="L16523" s="361" t="s">
        <v>1782</v>
      </c>
    </row>
    <row r="16524" spans="1:12" ht="15" customHeight="1" x14ac:dyDescent="0.3">
      <c r="A16524" s="243">
        <v>44237</v>
      </c>
      <c r="B16524" s="244" t="s">
        <v>2009</v>
      </c>
      <c r="C16524" s="240" t="s">
        <v>351</v>
      </c>
      <c r="D16524" s="241" t="s">
        <v>2076</v>
      </c>
      <c r="E16524" s="359" t="s">
        <v>377</v>
      </c>
      <c r="F16524" s="241" t="s">
        <v>1739</v>
      </c>
      <c r="G16524" s="246">
        <f t="shared" si="1201"/>
        <v>10000</v>
      </c>
      <c r="H16524" s="246">
        <v>1</v>
      </c>
      <c r="I16524" s="246">
        <v>10000</v>
      </c>
      <c r="L16524" s="361" t="s">
        <v>1782</v>
      </c>
    </row>
    <row r="16525" spans="1:12" ht="15" customHeight="1" x14ac:dyDescent="0.3">
      <c r="A16525" s="243">
        <v>44237</v>
      </c>
      <c r="B16525" s="244" t="s">
        <v>2009</v>
      </c>
      <c r="C16525" s="240" t="s">
        <v>351</v>
      </c>
      <c r="D16525" s="241" t="s">
        <v>2076</v>
      </c>
      <c r="E16525" s="359" t="s">
        <v>377</v>
      </c>
      <c r="F16525" s="241" t="s">
        <v>1739</v>
      </c>
      <c r="G16525" s="246">
        <f t="shared" si="1201"/>
        <v>10000</v>
      </c>
      <c r="H16525" s="246">
        <v>1</v>
      </c>
      <c r="I16525" s="246">
        <v>10000</v>
      </c>
      <c r="L16525" s="361" t="s">
        <v>1782</v>
      </c>
    </row>
    <row r="16526" spans="1:12" ht="15" customHeight="1" x14ac:dyDescent="0.3">
      <c r="A16526" s="243">
        <v>44237</v>
      </c>
      <c r="B16526" s="244" t="s">
        <v>2009</v>
      </c>
      <c r="C16526" s="240" t="s">
        <v>351</v>
      </c>
      <c r="D16526" s="241" t="s">
        <v>2079</v>
      </c>
      <c r="E16526" s="359" t="s">
        <v>377</v>
      </c>
      <c r="F16526" s="241" t="s">
        <v>1739</v>
      </c>
      <c r="G16526" s="246">
        <f t="shared" si="1201"/>
        <v>10400</v>
      </c>
      <c r="H16526" s="246">
        <v>1</v>
      </c>
      <c r="I16526" s="246">
        <v>10400</v>
      </c>
      <c r="L16526" s="361" t="s">
        <v>1782</v>
      </c>
    </row>
    <row r="16527" spans="1:12" ht="15" customHeight="1" x14ac:dyDescent="0.3">
      <c r="A16527" s="243">
        <v>44243</v>
      </c>
      <c r="B16527" s="244" t="s">
        <v>2080</v>
      </c>
      <c r="C16527" s="240" t="s">
        <v>351</v>
      </c>
      <c r="D16527" s="241" t="s">
        <v>2081</v>
      </c>
      <c r="E16527" s="359" t="s">
        <v>377</v>
      </c>
      <c r="F16527" s="241" t="s">
        <v>1739</v>
      </c>
      <c r="G16527" s="246">
        <f t="shared" si="1201"/>
        <v>160</v>
      </c>
      <c r="H16527" s="246">
        <v>1</v>
      </c>
      <c r="I16527" s="246">
        <v>160</v>
      </c>
      <c r="L16527" s="361" t="s">
        <v>1782</v>
      </c>
    </row>
    <row r="16528" spans="1:12" ht="15" customHeight="1" x14ac:dyDescent="0.3">
      <c r="A16528" s="243">
        <v>44243</v>
      </c>
      <c r="B16528" s="244" t="s">
        <v>2080</v>
      </c>
      <c r="C16528" s="240" t="s">
        <v>351</v>
      </c>
      <c r="D16528" s="241" t="s">
        <v>2076</v>
      </c>
      <c r="E16528" s="359" t="s">
        <v>377</v>
      </c>
      <c r="F16528" s="241" t="s">
        <v>1739</v>
      </c>
      <c r="G16528" s="246">
        <f t="shared" si="1201"/>
        <v>1000</v>
      </c>
      <c r="H16528" s="246">
        <v>1</v>
      </c>
      <c r="I16528" s="246">
        <v>1000</v>
      </c>
      <c r="L16528" s="361" t="s">
        <v>1782</v>
      </c>
    </row>
    <row r="16529" spans="1:12" ht="15" customHeight="1" x14ac:dyDescent="0.3">
      <c r="A16529" s="243">
        <v>44243</v>
      </c>
      <c r="B16529" s="244" t="s">
        <v>1650</v>
      </c>
      <c r="C16529" s="240" t="s">
        <v>351</v>
      </c>
      <c r="D16529" s="241" t="s">
        <v>2076</v>
      </c>
      <c r="E16529" s="359" t="s">
        <v>377</v>
      </c>
      <c r="F16529" s="241" t="s">
        <v>1739</v>
      </c>
      <c r="G16529" s="246">
        <f t="shared" si="1201"/>
        <v>5000</v>
      </c>
      <c r="H16529" s="246">
        <v>1</v>
      </c>
      <c r="I16529" s="246">
        <v>5000</v>
      </c>
      <c r="L16529" s="361" t="s">
        <v>1782</v>
      </c>
    </row>
    <row r="16530" spans="1:12" ht="15" customHeight="1" x14ac:dyDescent="0.3">
      <c r="A16530" s="243">
        <v>44243</v>
      </c>
      <c r="B16530" s="244" t="s">
        <v>1650</v>
      </c>
      <c r="C16530" s="240" t="s">
        <v>351</v>
      </c>
      <c r="D16530" s="241" t="s">
        <v>2082</v>
      </c>
      <c r="E16530" s="359" t="s">
        <v>377</v>
      </c>
      <c r="F16530" s="241" t="s">
        <v>1739</v>
      </c>
      <c r="G16530" s="246">
        <f t="shared" si="1201"/>
        <v>3000</v>
      </c>
      <c r="H16530" s="246">
        <v>1</v>
      </c>
      <c r="I16530" s="246">
        <v>3000</v>
      </c>
      <c r="L16530" s="361" t="s">
        <v>1782</v>
      </c>
    </row>
    <row r="16531" spans="1:12" ht="15" customHeight="1" x14ac:dyDescent="0.3">
      <c r="A16531" s="243">
        <v>44228</v>
      </c>
      <c r="B16531" s="244" t="s">
        <v>2083</v>
      </c>
      <c r="C16531" s="240" t="s">
        <v>56</v>
      </c>
      <c r="D16531" s="241" t="s">
        <v>758</v>
      </c>
      <c r="E16531" s="245" t="s">
        <v>377</v>
      </c>
      <c r="F16531" s="241" t="s">
        <v>1704</v>
      </c>
      <c r="G16531" s="246">
        <f t="shared" si="1201"/>
        <v>3</v>
      </c>
      <c r="H16531" s="246">
        <v>1</v>
      </c>
      <c r="I16531" s="246">
        <v>3</v>
      </c>
      <c r="L16531" s="361" t="s">
        <v>1782</v>
      </c>
    </row>
    <row r="16532" spans="1:12" ht="15" customHeight="1" x14ac:dyDescent="0.3">
      <c r="A16532" s="243">
        <v>44228</v>
      </c>
      <c r="B16532" s="244" t="s">
        <v>2083</v>
      </c>
      <c r="C16532" s="240" t="s">
        <v>56</v>
      </c>
      <c r="D16532" s="241" t="s">
        <v>756</v>
      </c>
      <c r="E16532" s="245" t="s">
        <v>377</v>
      </c>
      <c r="F16532" s="241" t="s">
        <v>1704</v>
      </c>
      <c r="G16532" s="246">
        <f t="shared" si="1201"/>
        <v>3</v>
      </c>
      <c r="H16532" s="246">
        <v>1</v>
      </c>
      <c r="I16532" s="246">
        <v>3</v>
      </c>
      <c r="L16532" s="361" t="s">
        <v>1782</v>
      </c>
    </row>
    <row r="16533" spans="1:12" ht="15" customHeight="1" x14ac:dyDescent="0.3">
      <c r="A16533" s="243">
        <v>44228</v>
      </c>
      <c r="B16533" s="244" t="s">
        <v>2083</v>
      </c>
      <c r="C16533" s="240" t="s">
        <v>56</v>
      </c>
      <c r="D16533" s="241" t="s">
        <v>2084</v>
      </c>
      <c r="E16533" s="245" t="s">
        <v>377</v>
      </c>
      <c r="F16533" s="241" t="s">
        <v>136</v>
      </c>
      <c r="G16533" s="246">
        <f t="shared" si="1201"/>
        <v>100</v>
      </c>
      <c r="H16533" s="246">
        <v>1</v>
      </c>
      <c r="I16533" s="246">
        <v>100</v>
      </c>
      <c r="L16533" s="361" t="s">
        <v>1782</v>
      </c>
    </row>
    <row r="16534" spans="1:12" ht="15" customHeight="1" x14ac:dyDescent="0.3">
      <c r="A16534" s="243">
        <v>44228</v>
      </c>
      <c r="B16534" s="244" t="s">
        <v>2085</v>
      </c>
      <c r="C16534" s="240" t="s">
        <v>291</v>
      </c>
      <c r="D16534" s="241" t="s">
        <v>758</v>
      </c>
      <c r="E16534" s="245" t="s">
        <v>377</v>
      </c>
      <c r="F16534" s="241" t="s">
        <v>1704</v>
      </c>
      <c r="G16534" s="246">
        <f t="shared" si="1201"/>
        <v>2</v>
      </c>
      <c r="H16534" s="246">
        <v>1</v>
      </c>
      <c r="I16534" s="246">
        <v>2</v>
      </c>
      <c r="L16534" s="361" t="s">
        <v>1782</v>
      </c>
    </row>
    <row r="16535" spans="1:12" ht="15" customHeight="1" x14ac:dyDescent="0.3">
      <c r="A16535" s="243">
        <v>44228</v>
      </c>
      <c r="B16535" s="244" t="s">
        <v>2085</v>
      </c>
      <c r="C16535" s="240" t="s">
        <v>291</v>
      </c>
      <c r="D16535" s="241" t="s">
        <v>756</v>
      </c>
      <c r="E16535" s="245" t="s">
        <v>377</v>
      </c>
      <c r="F16535" s="241" t="s">
        <v>1704</v>
      </c>
      <c r="G16535" s="246">
        <f t="shared" si="1201"/>
        <v>2</v>
      </c>
      <c r="H16535" s="246">
        <v>1</v>
      </c>
      <c r="I16535" s="246">
        <v>2</v>
      </c>
      <c r="L16535" s="361" t="s">
        <v>1782</v>
      </c>
    </row>
    <row r="16536" spans="1:12" ht="15" customHeight="1" x14ac:dyDescent="0.3">
      <c r="A16536" s="243">
        <v>44228</v>
      </c>
      <c r="B16536" s="244" t="s">
        <v>2085</v>
      </c>
      <c r="C16536" s="240" t="s">
        <v>291</v>
      </c>
      <c r="D16536" s="241" t="s">
        <v>1672</v>
      </c>
      <c r="E16536" s="245" t="s">
        <v>377</v>
      </c>
      <c r="F16536" s="241" t="s">
        <v>136</v>
      </c>
      <c r="G16536" s="246">
        <f t="shared" si="1201"/>
        <v>100</v>
      </c>
      <c r="H16536" s="246">
        <v>1</v>
      </c>
      <c r="I16536" s="246">
        <v>100</v>
      </c>
      <c r="L16536" s="361" t="s">
        <v>1782</v>
      </c>
    </row>
    <row r="16537" spans="1:12" ht="15" customHeight="1" x14ac:dyDescent="0.3">
      <c r="A16537" s="243">
        <v>44228</v>
      </c>
      <c r="B16537" s="244" t="s">
        <v>2085</v>
      </c>
      <c r="C16537" s="240" t="s">
        <v>291</v>
      </c>
      <c r="D16537" s="241" t="s">
        <v>2086</v>
      </c>
      <c r="E16537" s="245" t="s">
        <v>377</v>
      </c>
      <c r="F16537" s="241" t="s">
        <v>136</v>
      </c>
      <c r="G16537" s="246">
        <f t="shared" si="1201"/>
        <v>150</v>
      </c>
      <c r="H16537" s="246">
        <v>1</v>
      </c>
      <c r="I16537" s="246">
        <v>150</v>
      </c>
      <c r="L16537" s="361" t="s">
        <v>1782</v>
      </c>
    </row>
    <row r="16538" spans="1:12" ht="15" customHeight="1" x14ac:dyDescent="0.3">
      <c r="A16538" s="243">
        <v>44222</v>
      </c>
      <c r="B16538" s="244" t="s">
        <v>2087</v>
      </c>
      <c r="C16538" s="240" t="s">
        <v>291</v>
      </c>
      <c r="D16538" s="241" t="s">
        <v>758</v>
      </c>
      <c r="E16538" s="245" t="s">
        <v>377</v>
      </c>
      <c r="F16538" s="241" t="s">
        <v>1704</v>
      </c>
      <c r="G16538" s="246">
        <f t="shared" si="1201"/>
        <v>10</v>
      </c>
      <c r="H16538" s="246">
        <v>1</v>
      </c>
      <c r="I16538" s="246">
        <v>10</v>
      </c>
      <c r="L16538" s="361" t="s">
        <v>1782</v>
      </c>
    </row>
    <row r="16539" spans="1:12" ht="15" customHeight="1" x14ac:dyDescent="0.3">
      <c r="A16539" s="243">
        <v>44222</v>
      </c>
      <c r="B16539" s="244" t="s">
        <v>2087</v>
      </c>
      <c r="C16539" s="240" t="s">
        <v>291</v>
      </c>
      <c r="D16539" s="241" t="s">
        <v>756</v>
      </c>
      <c r="E16539" s="245" t="s">
        <v>377</v>
      </c>
      <c r="F16539" s="241" t="s">
        <v>1704</v>
      </c>
      <c r="G16539" s="246">
        <f t="shared" si="1201"/>
        <v>10</v>
      </c>
      <c r="H16539" s="246">
        <v>1</v>
      </c>
      <c r="I16539" s="246">
        <v>10</v>
      </c>
      <c r="L16539" s="361" t="s">
        <v>1782</v>
      </c>
    </row>
    <row r="16540" spans="1:12" ht="15" customHeight="1" x14ac:dyDescent="0.3">
      <c r="A16540" s="243">
        <v>44222</v>
      </c>
      <c r="B16540" s="244" t="s">
        <v>2087</v>
      </c>
      <c r="C16540" s="240" t="s">
        <v>291</v>
      </c>
      <c r="D16540" s="241" t="s">
        <v>1672</v>
      </c>
      <c r="E16540" s="245" t="s">
        <v>377</v>
      </c>
      <c r="F16540" s="241" t="s">
        <v>136</v>
      </c>
      <c r="G16540" s="246">
        <f t="shared" si="1201"/>
        <v>500</v>
      </c>
      <c r="H16540" s="246">
        <v>1</v>
      </c>
      <c r="I16540" s="246">
        <v>500</v>
      </c>
      <c r="L16540" s="361" t="s">
        <v>1782</v>
      </c>
    </row>
    <row r="16541" spans="1:12" ht="15" customHeight="1" x14ac:dyDescent="0.3">
      <c r="A16541" s="243">
        <v>44222</v>
      </c>
      <c r="B16541" s="244" t="s">
        <v>2087</v>
      </c>
      <c r="C16541" s="240" t="s">
        <v>291</v>
      </c>
      <c r="D16541" s="241" t="s">
        <v>2086</v>
      </c>
      <c r="E16541" s="245" t="s">
        <v>377</v>
      </c>
      <c r="F16541" s="241" t="s">
        <v>136</v>
      </c>
      <c r="G16541" s="246">
        <f t="shared" si="1201"/>
        <v>500</v>
      </c>
      <c r="H16541" s="246">
        <v>1</v>
      </c>
      <c r="I16541" s="246">
        <v>500</v>
      </c>
      <c r="L16541" s="361" t="s">
        <v>1782</v>
      </c>
    </row>
    <row r="16542" spans="1:12" s="256" customFormat="1" ht="15" customHeight="1" x14ac:dyDescent="0.3">
      <c r="A16542" s="243">
        <v>44249</v>
      </c>
      <c r="B16542" s="368" t="s">
        <v>2088</v>
      </c>
      <c r="C16542" s="240" t="s">
        <v>56</v>
      </c>
      <c r="D16542" s="241" t="s">
        <v>2089</v>
      </c>
      <c r="E16542" s="256" t="s">
        <v>377</v>
      </c>
      <c r="F16542" s="241" t="s">
        <v>31</v>
      </c>
      <c r="G16542" s="246">
        <f t="shared" ref="G16542:G16554" si="1202">I16542/H16542</f>
        <v>9</v>
      </c>
      <c r="H16542" s="246">
        <v>100</v>
      </c>
      <c r="I16542" s="246">
        <v>900</v>
      </c>
      <c r="L16542" s="359" t="s">
        <v>1781</v>
      </c>
    </row>
    <row r="16543" spans="1:12" s="256" customFormat="1" ht="15" customHeight="1" x14ac:dyDescent="0.3">
      <c r="A16543" s="243">
        <v>44249</v>
      </c>
      <c r="B16543" s="368" t="s">
        <v>2088</v>
      </c>
      <c r="C16543" s="240" t="s">
        <v>56</v>
      </c>
      <c r="D16543" s="241" t="s">
        <v>2090</v>
      </c>
      <c r="E16543" s="256" t="s">
        <v>377</v>
      </c>
      <c r="F16543" s="241" t="s">
        <v>31</v>
      </c>
      <c r="G16543" s="246">
        <f t="shared" si="1202"/>
        <v>9</v>
      </c>
      <c r="H16543" s="246">
        <v>100</v>
      </c>
      <c r="I16543" s="246">
        <v>900</v>
      </c>
      <c r="L16543" s="359" t="s">
        <v>1781</v>
      </c>
    </row>
    <row r="16544" spans="1:12" s="256" customFormat="1" ht="15" customHeight="1" x14ac:dyDescent="0.3">
      <c r="A16544" s="243">
        <v>44249</v>
      </c>
      <c r="B16544" s="368" t="s">
        <v>2088</v>
      </c>
      <c r="C16544" s="240" t="s">
        <v>56</v>
      </c>
      <c r="D16544" s="241" t="s">
        <v>1153</v>
      </c>
      <c r="E16544" s="256" t="s">
        <v>377</v>
      </c>
      <c r="F16544" s="241" t="s">
        <v>31</v>
      </c>
      <c r="G16544" s="246">
        <f t="shared" si="1202"/>
        <v>7</v>
      </c>
      <c r="H16544" s="246">
        <v>100</v>
      </c>
      <c r="I16544" s="246">
        <v>700</v>
      </c>
      <c r="L16544" s="359" t="s">
        <v>1781</v>
      </c>
    </row>
    <row r="16545" spans="1:12" s="256" customFormat="1" ht="15" customHeight="1" x14ac:dyDescent="0.3">
      <c r="A16545" s="243">
        <v>44249</v>
      </c>
      <c r="B16545" s="368" t="s">
        <v>2088</v>
      </c>
      <c r="C16545" s="240" t="s">
        <v>56</v>
      </c>
      <c r="D16545" s="241" t="s">
        <v>1160</v>
      </c>
      <c r="E16545" s="256" t="s">
        <v>377</v>
      </c>
      <c r="F16545" s="241" t="s">
        <v>31</v>
      </c>
      <c r="G16545" s="246">
        <f t="shared" si="1202"/>
        <v>25</v>
      </c>
      <c r="H16545" s="246">
        <v>100</v>
      </c>
      <c r="I16545" s="246">
        <v>2500</v>
      </c>
      <c r="L16545" s="359" t="s">
        <v>1781</v>
      </c>
    </row>
    <row r="16546" spans="1:12" s="256" customFormat="1" ht="15" customHeight="1" x14ac:dyDescent="0.3">
      <c r="A16546" s="243">
        <v>44249</v>
      </c>
      <c r="B16546" s="368" t="s">
        <v>2088</v>
      </c>
      <c r="C16546" s="240" t="s">
        <v>56</v>
      </c>
      <c r="D16546" s="241" t="s">
        <v>1276</v>
      </c>
      <c r="E16546" s="256" t="s">
        <v>377</v>
      </c>
      <c r="F16546" s="241" t="s">
        <v>31</v>
      </c>
      <c r="G16546" s="246">
        <f t="shared" si="1202"/>
        <v>24</v>
      </c>
      <c r="H16546" s="246">
        <v>100</v>
      </c>
      <c r="I16546" s="246">
        <v>2400</v>
      </c>
      <c r="L16546" s="359" t="s">
        <v>1781</v>
      </c>
    </row>
    <row r="16547" spans="1:12" s="256" customFormat="1" ht="13.5" customHeight="1" x14ac:dyDescent="0.3">
      <c r="A16547" s="243">
        <v>44249</v>
      </c>
      <c r="B16547" s="368" t="s">
        <v>2091</v>
      </c>
      <c r="C16547" s="240" t="s">
        <v>56</v>
      </c>
      <c r="D16547" s="241" t="s">
        <v>847</v>
      </c>
      <c r="E16547" s="256" t="s">
        <v>377</v>
      </c>
      <c r="F16547" s="241" t="s">
        <v>15</v>
      </c>
      <c r="G16547" s="246">
        <f t="shared" si="1202"/>
        <v>20</v>
      </c>
      <c r="H16547" s="246">
        <v>5</v>
      </c>
      <c r="I16547" s="246">
        <v>100</v>
      </c>
      <c r="L16547" s="359" t="s">
        <v>1781</v>
      </c>
    </row>
    <row r="16548" spans="1:12" s="256" customFormat="1" ht="15" customHeight="1" x14ac:dyDescent="0.3">
      <c r="A16548" s="243">
        <v>44249</v>
      </c>
      <c r="B16548" s="368" t="s">
        <v>2091</v>
      </c>
      <c r="C16548" s="240" t="s">
        <v>56</v>
      </c>
      <c r="D16548" s="241" t="s">
        <v>2017</v>
      </c>
      <c r="E16548" s="256" t="s">
        <v>377</v>
      </c>
      <c r="F16548" s="241" t="s">
        <v>41</v>
      </c>
      <c r="G16548" s="246">
        <f t="shared" si="1202"/>
        <v>9</v>
      </c>
      <c r="H16548" s="246">
        <v>6</v>
      </c>
      <c r="I16548" s="246">
        <v>54</v>
      </c>
      <c r="L16548" s="359" t="s">
        <v>1781</v>
      </c>
    </row>
    <row r="16549" spans="1:12" s="256" customFormat="1" ht="15" customHeight="1" x14ac:dyDescent="0.3">
      <c r="A16549" s="243">
        <v>44249</v>
      </c>
      <c r="B16549" s="368" t="s">
        <v>2091</v>
      </c>
      <c r="C16549" s="240" t="s">
        <v>56</v>
      </c>
      <c r="D16549" s="241" t="s">
        <v>2092</v>
      </c>
      <c r="E16549" s="256" t="s">
        <v>377</v>
      </c>
      <c r="F16549" s="241" t="s">
        <v>1129</v>
      </c>
      <c r="G16549" s="246">
        <f t="shared" si="1202"/>
        <v>200</v>
      </c>
      <c r="H16549" s="246">
        <v>1</v>
      </c>
      <c r="I16549" s="246">
        <v>200</v>
      </c>
      <c r="L16549" s="359" t="s">
        <v>1781</v>
      </c>
    </row>
    <row r="16550" spans="1:12" s="256" customFormat="1" ht="15" customHeight="1" x14ac:dyDescent="0.3">
      <c r="A16550" s="243">
        <v>44249</v>
      </c>
      <c r="B16550" s="368" t="s">
        <v>2091</v>
      </c>
      <c r="C16550" s="240" t="s">
        <v>56</v>
      </c>
      <c r="D16550" s="241" t="s">
        <v>1153</v>
      </c>
      <c r="E16550" s="256" t="s">
        <v>377</v>
      </c>
      <c r="F16550" s="241" t="s">
        <v>31</v>
      </c>
      <c r="G16550" s="246">
        <f t="shared" si="1202"/>
        <v>20</v>
      </c>
      <c r="H16550" s="246">
        <v>100</v>
      </c>
      <c r="I16550" s="246">
        <v>2000</v>
      </c>
      <c r="L16550" s="359" t="s">
        <v>1781</v>
      </c>
    </row>
    <row r="16551" spans="1:12" s="256" customFormat="1" ht="15" customHeight="1" x14ac:dyDescent="0.3">
      <c r="A16551" s="243">
        <v>44249</v>
      </c>
      <c r="B16551" s="368" t="s">
        <v>2091</v>
      </c>
      <c r="C16551" s="240" t="s">
        <v>56</v>
      </c>
      <c r="D16551" s="241" t="s">
        <v>1160</v>
      </c>
      <c r="E16551" s="256" t="s">
        <v>377</v>
      </c>
      <c r="F16551" s="241" t="s">
        <v>31</v>
      </c>
      <c r="G16551" s="246">
        <f t="shared" si="1202"/>
        <v>20</v>
      </c>
      <c r="H16551" s="246">
        <v>100</v>
      </c>
      <c r="I16551" s="246">
        <v>2000</v>
      </c>
      <c r="L16551" s="359" t="s">
        <v>1781</v>
      </c>
    </row>
    <row r="16552" spans="1:12" s="256" customFormat="1" ht="15" customHeight="1" x14ac:dyDescent="0.3">
      <c r="A16552" s="243">
        <v>44249</v>
      </c>
      <c r="B16552" s="368" t="s">
        <v>2091</v>
      </c>
      <c r="C16552" s="240" t="s">
        <v>56</v>
      </c>
      <c r="D16552" s="241" t="s">
        <v>1161</v>
      </c>
      <c r="E16552" s="256" t="s">
        <v>377</v>
      </c>
      <c r="F16552" s="241" t="s">
        <v>670</v>
      </c>
      <c r="G16552" s="246">
        <f t="shared" si="1202"/>
        <v>25</v>
      </c>
      <c r="H16552" s="246">
        <v>40</v>
      </c>
      <c r="I16552" s="246">
        <v>1000</v>
      </c>
      <c r="L16552" s="359" t="s">
        <v>1781</v>
      </c>
    </row>
    <row r="16553" spans="1:12" s="256" customFormat="1" ht="15" customHeight="1" x14ac:dyDescent="0.3">
      <c r="A16553" s="243">
        <v>44249</v>
      </c>
      <c r="B16553" s="368" t="s">
        <v>165</v>
      </c>
      <c r="C16553" s="240" t="s">
        <v>56</v>
      </c>
      <c r="D16553" s="241" t="s">
        <v>1161</v>
      </c>
      <c r="E16553" s="256" t="s">
        <v>377</v>
      </c>
      <c r="F16553" s="241" t="s">
        <v>670</v>
      </c>
      <c r="G16553" s="246">
        <f t="shared" si="1202"/>
        <v>5</v>
      </c>
      <c r="H16553" s="246">
        <v>40</v>
      </c>
      <c r="I16553" s="246">
        <v>200</v>
      </c>
      <c r="L16553" s="359" t="s">
        <v>1781</v>
      </c>
    </row>
    <row r="16554" spans="1:12" s="256" customFormat="1" ht="13.5" customHeight="1" x14ac:dyDescent="0.3">
      <c r="A16554" s="243">
        <v>44249</v>
      </c>
      <c r="B16554" s="368" t="s">
        <v>165</v>
      </c>
      <c r="C16554" s="240" t="s">
        <v>56</v>
      </c>
      <c r="D16554" s="241" t="s">
        <v>847</v>
      </c>
      <c r="E16554" s="256" t="s">
        <v>377</v>
      </c>
      <c r="F16554" s="241" t="s">
        <v>15</v>
      </c>
      <c r="G16554" s="246">
        <f t="shared" si="1202"/>
        <v>100</v>
      </c>
      <c r="H16554" s="246">
        <v>5</v>
      </c>
      <c r="I16554" s="246">
        <v>500</v>
      </c>
      <c r="L16554" s="359" t="s">
        <v>1781</v>
      </c>
    </row>
    <row r="16555" spans="1:12" s="256" customFormat="1" ht="15" customHeight="1" x14ac:dyDescent="0.3">
      <c r="A16555" s="243">
        <v>44246</v>
      </c>
      <c r="B16555" s="368" t="s">
        <v>165</v>
      </c>
      <c r="C16555" s="240" t="s">
        <v>56</v>
      </c>
      <c r="D16555" s="241" t="s">
        <v>1341</v>
      </c>
      <c r="E16555" s="256" t="s">
        <v>377</v>
      </c>
      <c r="F16555" s="241" t="s">
        <v>12</v>
      </c>
      <c r="G16555" s="246">
        <f>I16555/H16555</f>
        <v>31</v>
      </c>
      <c r="H16555" s="246">
        <v>100</v>
      </c>
      <c r="I16555" s="246">
        <v>3100</v>
      </c>
      <c r="L16555" s="359" t="s">
        <v>1781</v>
      </c>
    </row>
    <row r="16556" spans="1:12" s="256" customFormat="1" ht="15" customHeight="1" x14ac:dyDescent="0.3">
      <c r="A16556" s="243">
        <v>44249</v>
      </c>
      <c r="B16556" s="368" t="s">
        <v>165</v>
      </c>
      <c r="C16556" s="240" t="s">
        <v>56</v>
      </c>
      <c r="D16556" s="241" t="s">
        <v>1160</v>
      </c>
      <c r="E16556" s="256" t="s">
        <v>377</v>
      </c>
      <c r="F16556" s="241" t="s">
        <v>31</v>
      </c>
      <c r="G16556" s="246">
        <f t="shared" ref="G16556:G16575" si="1203">I16556/H16556</f>
        <v>90</v>
      </c>
      <c r="H16556" s="246">
        <v>100</v>
      </c>
      <c r="I16556" s="246">
        <v>9000</v>
      </c>
      <c r="L16556" s="359" t="s">
        <v>1781</v>
      </c>
    </row>
    <row r="16557" spans="1:12" s="256" customFormat="1" ht="15" customHeight="1" x14ac:dyDescent="0.3">
      <c r="A16557" s="243">
        <v>44249</v>
      </c>
      <c r="B16557" s="368" t="s">
        <v>165</v>
      </c>
      <c r="C16557" s="240" t="s">
        <v>56</v>
      </c>
      <c r="D16557" s="241" t="s">
        <v>1153</v>
      </c>
      <c r="E16557" s="256" t="s">
        <v>377</v>
      </c>
      <c r="F16557" s="241" t="s">
        <v>31</v>
      </c>
      <c r="G16557" s="246">
        <f t="shared" si="1203"/>
        <v>10</v>
      </c>
      <c r="H16557" s="246">
        <v>100</v>
      </c>
      <c r="I16557" s="246">
        <v>1000</v>
      </c>
      <c r="L16557" s="359" t="s">
        <v>1781</v>
      </c>
    </row>
    <row r="16558" spans="1:12" s="256" customFormat="1" ht="13.5" customHeight="1" x14ac:dyDescent="0.3">
      <c r="A16558" s="243">
        <v>44228</v>
      </c>
      <c r="B16558" s="368" t="s">
        <v>2093</v>
      </c>
      <c r="C16558" s="240" t="s">
        <v>56</v>
      </c>
      <c r="D16558" s="241" t="s">
        <v>847</v>
      </c>
      <c r="E16558" s="256" t="s">
        <v>377</v>
      </c>
      <c r="F16558" s="241" t="s">
        <v>15</v>
      </c>
      <c r="G16558" s="246">
        <f t="shared" si="1203"/>
        <v>20</v>
      </c>
      <c r="H16558" s="246">
        <v>5</v>
      </c>
      <c r="I16558" s="246">
        <v>100</v>
      </c>
      <c r="L16558" s="359" t="s">
        <v>1782</v>
      </c>
    </row>
    <row r="16559" spans="1:12" s="256" customFormat="1" ht="15" customHeight="1" x14ac:dyDescent="0.3">
      <c r="A16559" s="243">
        <v>44228</v>
      </c>
      <c r="B16559" s="368" t="s">
        <v>2093</v>
      </c>
      <c r="C16559" s="240" t="s">
        <v>56</v>
      </c>
      <c r="D16559" s="241" t="s">
        <v>1846</v>
      </c>
      <c r="E16559" s="256" t="s">
        <v>377</v>
      </c>
      <c r="F16559" s="241" t="s">
        <v>1115</v>
      </c>
      <c r="G16559" s="246">
        <f t="shared" si="1203"/>
        <v>166.66666666666666</v>
      </c>
      <c r="H16559" s="246">
        <v>6</v>
      </c>
      <c r="I16559" s="246">
        <v>1000</v>
      </c>
      <c r="L16559" s="359" t="s">
        <v>1782</v>
      </c>
    </row>
    <row r="16560" spans="1:12" s="256" customFormat="1" ht="15" customHeight="1" x14ac:dyDescent="0.3">
      <c r="A16560" s="243">
        <v>44228</v>
      </c>
      <c r="B16560" s="368" t="s">
        <v>2093</v>
      </c>
      <c r="C16560" s="240" t="s">
        <v>56</v>
      </c>
      <c r="D16560" s="241" t="s">
        <v>2094</v>
      </c>
      <c r="E16560" s="256" t="s">
        <v>377</v>
      </c>
      <c r="F16560" s="241" t="s">
        <v>1129</v>
      </c>
      <c r="G16560" s="246">
        <f t="shared" si="1203"/>
        <v>600</v>
      </c>
      <c r="H16560" s="246">
        <v>1</v>
      </c>
      <c r="I16560" s="246">
        <v>600</v>
      </c>
      <c r="L16560" s="359" t="s">
        <v>1782</v>
      </c>
    </row>
    <row r="16561" spans="1:12" s="256" customFormat="1" ht="15" customHeight="1" x14ac:dyDescent="0.3">
      <c r="A16561" s="243">
        <v>44228</v>
      </c>
      <c r="B16561" s="368" t="s">
        <v>2093</v>
      </c>
      <c r="C16561" s="240" t="s">
        <v>56</v>
      </c>
      <c r="D16561" s="241" t="s">
        <v>1627</v>
      </c>
      <c r="E16561" s="256" t="s">
        <v>377</v>
      </c>
      <c r="F16561" s="241" t="s">
        <v>31</v>
      </c>
      <c r="G16561" s="246">
        <f t="shared" si="1203"/>
        <v>10</v>
      </c>
      <c r="H16561" s="246">
        <v>100</v>
      </c>
      <c r="I16561" s="246">
        <v>1000</v>
      </c>
      <c r="L16561" s="359" t="s">
        <v>1782</v>
      </c>
    </row>
    <row r="16562" spans="1:12" s="256" customFormat="1" ht="15" customHeight="1" x14ac:dyDescent="0.3">
      <c r="A16562" s="243">
        <v>44228</v>
      </c>
      <c r="B16562" s="368" t="s">
        <v>2093</v>
      </c>
      <c r="C16562" s="240" t="s">
        <v>56</v>
      </c>
      <c r="D16562" s="241" t="s">
        <v>1644</v>
      </c>
      <c r="E16562" s="256" t="s">
        <v>377</v>
      </c>
      <c r="F16562" s="241" t="s">
        <v>31</v>
      </c>
      <c r="G16562" s="246">
        <f t="shared" si="1203"/>
        <v>10</v>
      </c>
      <c r="H16562" s="246">
        <v>100</v>
      </c>
      <c r="I16562" s="246">
        <v>1000</v>
      </c>
      <c r="L16562" s="359" t="s">
        <v>1782</v>
      </c>
    </row>
    <row r="16563" spans="1:12" ht="15" customHeight="1" x14ac:dyDescent="0.3">
      <c r="A16563" s="243">
        <v>44228</v>
      </c>
      <c r="B16563" s="368" t="s">
        <v>2093</v>
      </c>
      <c r="C16563" s="240" t="s">
        <v>56</v>
      </c>
      <c r="D16563" s="241" t="s">
        <v>44</v>
      </c>
      <c r="E16563" s="234" t="s">
        <v>377</v>
      </c>
      <c r="F16563" s="241" t="s">
        <v>1704</v>
      </c>
      <c r="G16563" s="246">
        <f t="shared" si="1203"/>
        <v>3</v>
      </c>
      <c r="H16563" s="246">
        <v>1</v>
      </c>
      <c r="I16563" s="246">
        <v>3</v>
      </c>
      <c r="L16563" s="359" t="s">
        <v>1782</v>
      </c>
    </row>
    <row r="16564" spans="1:12" s="256" customFormat="1" ht="15" customHeight="1" x14ac:dyDescent="0.3">
      <c r="A16564" s="243">
        <v>44229</v>
      </c>
      <c r="B16564" s="368" t="s">
        <v>2095</v>
      </c>
      <c r="C16564" s="240" t="s">
        <v>291</v>
      </c>
      <c r="D16564" s="241" t="s">
        <v>2096</v>
      </c>
      <c r="E16564" s="256" t="s">
        <v>377</v>
      </c>
      <c r="F16564" s="241" t="s">
        <v>1704</v>
      </c>
      <c r="G16564" s="246">
        <f t="shared" si="1203"/>
        <v>1</v>
      </c>
      <c r="H16564" s="246">
        <v>100</v>
      </c>
      <c r="I16564" s="246">
        <v>100</v>
      </c>
      <c r="L16564" s="359" t="s">
        <v>1782</v>
      </c>
    </row>
    <row r="16565" spans="1:12" s="256" customFormat="1" ht="15" customHeight="1" x14ac:dyDescent="0.3">
      <c r="A16565" s="243">
        <v>44229</v>
      </c>
      <c r="B16565" s="368" t="s">
        <v>2095</v>
      </c>
      <c r="C16565" s="240" t="s">
        <v>291</v>
      </c>
      <c r="D16565" s="241" t="s">
        <v>15</v>
      </c>
      <c r="E16565" s="256" t="s">
        <v>377</v>
      </c>
      <c r="F16565" s="241" t="s">
        <v>15</v>
      </c>
      <c r="G16565" s="246">
        <f t="shared" si="1203"/>
        <v>2.5</v>
      </c>
      <c r="H16565" s="246">
        <v>200</v>
      </c>
      <c r="I16565" s="246">
        <v>500</v>
      </c>
      <c r="L16565" s="359" t="s">
        <v>1782</v>
      </c>
    </row>
    <row r="16566" spans="1:12" s="256" customFormat="1" ht="15" customHeight="1" x14ac:dyDescent="0.3">
      <c r="A16566" s="243">
        <v>44229</v>
      </c>
      <c r="B16566" s="368" t="s">
        <v>2095</v>
      </c>
      <c r="C16566" s="240" t="s">
        <v>291</v>
      </c>
      <c r="D16566" s="241" t="s">
        <v>1644</v>
      </c>
      <c r="E16566" s="256" t="s">
        <v>377</v>
      </c>
      <c r="F16566" s="241" t="s">
        <v>31</v>
      </c>
      <c r="G16566" s="246">
        <f t="shared" si="1203"/>
        <v>20</v>
      </c>
      <c r="H16566" s="246">
        <v>100</v>
      </c>
      <c r="I16566" s="246">
        <v>2000</v>
      </c>
      <c r="L16566" s="359" t="s">
        <v>1782</v>
      </c>
    </row>
    <row r="16567" spans="1:12" s="256" customFormat="1" ht="15" customHeight="1" x14ac:dyDescent="0.3">
      <c r="A16567" s="243">
        <v>44229</v>
      </c>
      <c r="B16567" s="368" t="s">
        <v>2095</v>
      </c>
      <c r="C16567" s="240" t="s">
        <v>291</v>
      </c>
      <c r="D16567" s="241" t="s">
        <v>1627</v>
      </c>
      <c r="E16567" s="256" t="s">
        <v>377</v>
      </c>
      <c r="F16567" s="241" t="s">
        <v>31</v>
      </c>
      <c r="G16567" s="246">
        <f t="shared" si="1203"/>
        <v>40</v>
      </c>
      <c r="H16567" s="246">
        <v>100</v>
      </c>
      <c r="I16567" s="246">
        <v>4000</v>
      </c>
      <c r="L16567" s="359" t="s">
        <v>1782</v>
      </c>
    </row>
    <row r="16568" spans="1:12" s="256" customFormat="1" ht="15" customHeight="1" x14ac:dyDescent="0.3">
      <c r="A16568" s="243">
        <v>44230</v>
      </c>
      <c r="B16568" s="368" t="s">
        <v>227</v>
      </c>
      <c r="C16568" s="240" t="s">
        <v>56</v>
      </c>
      <c r="D16568" s="241" t="s">
        <v>1627</v>
      </c>
      <c r="E16568" s="256" t="s">
        <v>377</v>
      </c>
      <c r="F16568" s="241" t="s">
        <v>31</v>
      </c>
      <c r="G16568" s="246">
        <f t="shared" si="1203"/>
        <v>60</v>
      </c>
      <c r="H16568" s="246">
        <v>100</v>
      </c>
      <c r="I16568" s="246">
        <v>6000</v>
      </c>
      <c r="L16568" s="359" t="s">
        <v>1782</v>
      </c>
    </row>
    <row r="16569" spans="1:12" s="256" customFormat="1" ht="13.5" customHeight="1" x14ac:dyDescent="0.3">
      <c r="A16569" s="243">
        <v>44230</v>
      </c>
      <c r="B16569" s="368" t="s">
        <v>227</v>
      </c>
      <c r="C16569" s="240" t="s">
        <v>56</v>
      </c>
      <c r="D16569" s="241" t="s">
        <v>1644</v>
      </c>
      <c r="E16569" s="256" t="s">
        <v>377</v>
      </c>
      <c r="F16569" s="241" t="s">
        <v>31</v>
      </c>
      <c r="G16569" s="246">
        <f t="shared" si="1203"/>
        <v>60</v>
      </c>
      <c r="H16569" s="246">
        <v>100</v>
      </c>
      <c r="I16569" s="246">
        <v>6000</v>
      </c>
      <c r="L16569" s="359" t="s">
        <v>1782</v>
      </c>
    </row>
    <row r="16570" spans="1:12" s="256" customFormat="1" ht="15" customHeight="1" x14ac:dyDescent="0.3">
      <c r="A16570" s="243">
        <v>44230</v>
      </c>
      <c r="B16570" s="368" t="s">
        <v>227</v>
      </c>
      <c r="C16570" s="240" t="s">
        <v>56</v>
      </c>
      <c r="D16570" s="241" t="s">
        <v>12</v>
      </c>
      <c r="E16570" s="256" t="s">
        <v>377</v>
      </c>
      <c r="F16570" s="241" t="s">
        <v>1115</v>
      </c>
      <c r="G16570" s="246">
        <f t="shared" si="1203"/>
        <v>750</v>
      </c>
      <c r="H16570" s="246">
        <v>1</v>
      </c>
      <c r="I16570" s="246">
        <v>750</v>
      </c>
      <c r="L16570" s="359" t="s">
        <v>1782</v>
      </c>
    </row>
    <row r="16571" spans="1:12" s="256" customFormat="1" ht="15" customHeight="1" x14ac:dyDescent="0.3">
      <c r="A16571" s="243">
        <v>44230</v>
      </c>
      <c r="B16571" s="368" t="s">
        <v>227</v>
      </c>
      <c r="C16571" s="240" t="s">
        <v>56</v>
      </c>
      <c r="D16571" s="241" t="s">
        <v>2097</v>
      </c>
      <c r="E16571" s="256" t="s">
        <v>377</v>
      </c>
      <c r="F16571" s="241" t="s">
        <v>1129</v>
      </c>
      <c r="G16571" s="246">
        <f t="shared" si="1203"/>
        <v>2000</v>
      </c>
      <c r="H16571" s="246">
        <v>1</v>
      </c>
      <c r="I16571" s="246">
        <v>2000</v>
      </c>
      <c r="L16571" s="359" t="s">
        <v>1782</v>
      </c>
    </row>
    <row r="16572" spans="1:12" s="256" customFormat="1" ht="15" customHeight="1" x14ac:dyDescent="0.3">
      <c r="A16572" s="243">
        <v>44232</v>
      </c>
      <c r="B16572" s="368" t="s">
        <v>1306</v>
      </c>
      <c r="C16572" s="240" t="s">
        <v>56</v>
      </c>
      <c r="D16572" s="241" t="s">
        <v>1846</v>
      </c>
      <c r="E16572" s="256" t="s">
        <v>377</v>
      </c>
      <c r="F16572" s="241" t="s">
        <v>1115</v>
      </c>
      <c r="G16572" s="246">
        <f t="shared" si="1203"/>
        <v>10</v>
      </c>
      <c r="H16572" s="246">
        <v>100</v>
      </c>
      <c r="I16572" s="246">
        <v>1000</v>
      </c>
      <c r="L16572" s="359" t="s">
        <v>1782</v>
      </c>
    </row>
    <row r="16573" spans="1:12" s="256" customFormat="1" ht="15" customHeight="1" x14ac:dyDescent="0.3">
      <c r="A16573" s="243">
        <v>44232</v>
      </c>
      <c r="B16573" s="368" t="s">
        <v>1306</v>
      </c>
      <c r="C16573" s="240" t="s">
        <v>56</v>
      </c>
      <c r="D16573" s="241" t="s">
        <v>2059</v>
      </c>
      <c r="E16573" s="256" t="s">
        <v>377</v>
      </c>
      <c r="F16573" s="241" t="s">
        <v>15</v>
      </c>
      <c r="G16573" s="246">
        <f t="shared" si="1203"/>
        <v>5</v>
      </c>
      <c r="H16573" s="246">
        <v>200</v>
      </c>
      <c r="I16573" s="246">
        <v>1000</v>
      </c>
      <c r="L16573" s="359" t="s">
        <v>1782</v>
      </c>
    </row>
    <row r="16574" spans="1:12" s="256" customFormat="1" ht="15" customHeight="1" x14ac:dyDescent="0.3">
      <c r="A16574" s="243">
        <v>44232</v>
      </c>
      <c r="B16574" s="368" t="s">
        <v>1306</v>
      </c>
      <c r="C16574" s="240" t="s">
        <v>56</v>
      </c>
      <c r="D16574" s="241" t="s">
        <v>1644</v>
      </c>
      <c r="E16574" s="256" t="s">
        <v>377</v>
      </c>
      <c r="F16574" s="241" t="s">
        <v>31</v>
      </c>
      <c r="G16574" s="246">
        <f t="shared" si="1203"/>
        <v>50</v>
      </c>
      <c r="H16574" s="246">
        <v>100</v>
      </c>
      <c r="I16574" s="246">
        <v>5000</v>
      </c>
      <c r="L16574" s="359" t="s">
        <v>1782</v>
      </c>
    </row>
    <row r="16575" spans="1:12" ht="15" customHeight="1" x14ac:dyDescent="0.3">
      <c r="A16575" s="243">
        <v>44232</v>
      </c>
      <c r="B16575" s="368" t="s">
        <v>1306</v>
      </c>
      <c r="C16575" s="240" t="s">
        <v>56</v>
      </c>
      <c r="D16575" s="241" t="s">
        <v>1627</v>
      </c>
      <c r="E16575" s="234" t="s">
        <v>377</v>
      </c>
      <c r="F16575" s="241" t="s">
        <v>31</v>
      </c>
      <c r="G16575" s="246">
        <f t="shared" si="1203"/>
        <v>50</v>
      </c>
      <c r="H16575" s="246">
        <v>100</v>
      </c>
      <c r="I16575" s="246">
        <v>5000</v>
      </c>
      <c r="L16575" s="359" t="s">
        <v>1782</v>
      </c>
    </row>
    <row r="16576" spans="1:12" s="256" customFormat="1" ht="15" customHeight="1" x14ac:dyDescent="0.3">
      <c r="A16576" s="243">
        <v>44230</v>
      </c>
      <c r="B16576" s="368" t="s">
        <v>2009</v>
      </c>
      <c r="C16576" s="240" t="s">
        <v>1135</v>
      </c>
      <c r="D16576" s="241" t="s">
        <v>1725</v>
      </c>
      <c r="E16576" s="256" t="s">
        <v>377</v>
      </c>
      <c r="F16576" s="241" t="s">
        <v>1917</v>
      </c>
      <c r="G16576" s="246">
        <f t="shared" ref="G16576:G16586" si="1204">I16576/H16576</f>
        <v>130</v>
      </c>
      <c r="H16576" s="246">
        <v>50</v>
      </c>
      <c r="I16576" s="246">
        <v>6500</v>
      </c>
      <c r="L16576" s="359" t="s">
        <v>1782</v>
      </c>
    </row>
    <row r="16577" spans="1:12" s="256" customFormat="1" ht="13.5" customHeight="1" x14ac:dyDescent="0.3">
      <c r="A16577" s="243">
        <v>44230</v>
      </c>
      <c r="B16577" s="368" t="s">
        <v>2009</v>
      </c>
      <c r="C16577" s="240" t="s">
        <v>1135</v>
      </c>
      <c r="D16577" s="241" t="s">
        <v>1916</v>
      </c>
      <c r="E16577" s="256" t="s">
        <v>377</v>
      </c>
      <c r="F16577" s="241" t="s">
        <v>1917</v>
      </c>
      <c r="G16577" s="246">
        <f t="shared" si="1204"/>
        <v>65</v>
      </c>
      <c r="H16577" s="246">
        <v>100</v>
      </c>
      <c r="I16577" s="246">
        <v>6500</v>
      </c>
      <c r="L16577" s="359" t="s">
        <v>1782</v>
      </c>
    </row>
    <row r="16578" spans="1:12" s="256" customFormat="1" ht="15" customHeight="1" x14ac:dyDescent="0.3">
      <c r="A16578" s="243">
        <v>44230</v>
      </c>
      <c r="B16578" s="368" t="s">
        <v>2009</v>
      </c>
      <c r="C16578" s="240" t="s">
        <v>1135</v>
      </c>
      <c r="D16578" s="241" t="s">
        <v>2098</v>
      </c>
      <c r="E16578" s="256" t="s">
        <v>377</v>
      </c>
      <c r="F16578" s="241" t="s">
        <v>1704</v>
      </c>
      <c r="G16578" s="246">
        <f t="shared" si="1204"/>
        <v>80</v>
      </c>
      <c r="H16578" s="246">
        <v>200</v>
      </c>
      <c r="I16578" s="246">
        <v>16000</v>
      </c>
      <c r="L16578" s="359" t="s">
        <v>1782</v>
      </c>
    </row>
    <row r="16579" spans="1:12" s="256" customFormat="1" ht="15" customHeight="1" x14ac:dyDescent="0.3">
      <c r="A16579" s="243">
        <v>44230</v>
      </c>
      <c r="B16579" s="368" t="s">
        <v>2009</v>
      </c>
      <c r="C16579" s="240" t="s">
        <v>1135</v>
      </c>
      <c r="D16579" s="241" t="s">
        <v>1958</v>
      </c>
      <c r="E16579" s="256" t="s">
        <v>377</v>
      </c>
      <c r="F16579" s="241" t="s">
        <v>1739</v>
      </c>
      <c r="G16579" s="246">
        <f t="shared" si="1204"/>
        <v>6300</v>
      </c>
      <c r="H16579" s="246">
        <v>1</v>
      </c>
      <c r="I16579" s="246">
        <v>6300</v>
      </c>
      <c r="L16579" s="359" t="s">
        <v>1782</v>
      </c>
    </row>
    <row r="16580" spans="1:12" s="256" customFormat="1" ht="15" customHeight="1" x14ac:dyDescent="0.3">
      <c r="A16580" s="243">
        <v>44230</v>
      </c>
      <c r="B16580" s="368" t="s">
        <v>2009</v>
      </c>
      <c r="C16580" s="240" t="s">
        <v>1135</v>
      </c>
      <c r="D16580" s="241" t="s">
        <v>1341</v>
      </c>
      <c r="E16580" s="256" t="s">
        <v>377</v>
      </c>
      <c r="F16580" s="241" t="s">
        <v>12</v>
      </c>
      <c r="G16580" s="246">
        <f t="shared" si="1204"/>
        <v>3</v>
      </c>
      <c r="H16580" s="246">
        <v>100</v>
      </c>
      <c r="I16580" s="246">
        <v>300</v>
      </c>
      <c r="L16580" s="359" t="s">
        <v>1782</v>
      </c>
    </row>
    <row r="16581" spans="1:12" s="256" customFormat="1" ht="15" customHeight="1" x14ac:dyDescent="0.3">
      <c r="A16581" s="243">
        <v>44230</v>
      </c>
      <c r="B16581" s="368" t="s">
        <v>2009</v>
      </c>
      <c r="C16581" s="240" t="s">
        <v>1135</v>
      </c>
      <c r="D16581" s="241" t="s">
        <v>1908</v>
      </c>
      <c r="E16581" s="256" t="s">
        <v>377</v>
      </c>
      <c r="F16581" s="241" t="s">
        <v>1917</v>
      </c>
      <c r="G16581" s="246">
        <f t="shared" si="1204"/>
        <v>24</v>
      </c>
      <c r="H16581" s="246">
        <v>50</v>
      </c>
      <c r="I16581" s="246">
        <v>1200</v>
      </c>
      <c r="L16581" s="359" t="s">
        <v>1782</v>
      </c>
    </row>
    <row r="16582" spans="1:12" s="256" customFormat="1" ht="15" customHeight="1" x14ac:dyDescent="0.3">
      <c r="A16582" s="243">
        <v>44232</v>
      </c>
      <c r="B16582" s="368" t="s">
        <v>1650</v>
      </c>
      <c r="C16582" s="240" t="s">
        <v>1135</v>
      </c>
      <c r="D16582" s="241" t="s">
        <v>2099</v>
      </c>
      <c r="E16582" s="256" t="s">
        <v>377</v>
      </c>
      <c r="F16582" s="241" t="s">
        <v>2100</v>
      </c>
      <c r="G16582" s="246">
        <f t="shared" si="1204"/>
        <v>5</v>
      </c>
      <c r="H16582" s="246">
        <v>1</v>
      </c>
      <c r="I16582" s="246">
        <v>5</v>
      </c>
      <c r="L16582" s="359" t="s">
        <v>1782</v>
      </c>
    </row>
    <row r="16583" spans="1:12" ht="15" customHeight="1" x14ac:dyDescent="0.3">
      <c r="A16583" s="243">
        <v>44232</v>
      </c>
      <c r="B16583" s="368" t="s">
        <v>1650</v>
      </c>
      <c r="C16583" s="240" t="s">
        <v>1135</v>
      </c>
      <c r="D16583" s="241" t="s">
        <v>2101</v>
      </c>
      <c r="E16583" s="234" t="s">
        <v>377</v>
      </c>
      <c r="F16583" s="241" t="s">
        <v>181</v>
      </c>
      <c r="G16583" s="246">
        <f t="shared" si="1204"/>
        <v>6</v>
      </c>
      <c r="H16583" s="246">
        <v>200</v>
      </c>
      <c r="I16583" s="246">
        <v>1200</v>
      </c>
      <c r="L16583" s="359" t="s">
        <v>1782</v>
      </c>
    </row>
    <row r="16584" spans="1:12" ht="15" customHeight="1" x14ac:dyDescent="0.3">
      <c r="A16584" s="243">
        <v>44232</v>
      </c>
      <c r="B16584" s="368" t="s">
        <v>1650</v>
      </c>
      <c r="C16584" s="240" t="s">
        <v>1135</v>
      </c>
      <c r="D16584" s="241" t="s">
        <v>2005</v>
      </c>
      <c r="E16584" s="234" t="s">
        <v>377</v>
      </c>
      <c r="F16584" s="241" t="s">
        <v>181</v>
      </c>
      <c r="G16584" s="246">
        <f t="shared" si="1204"/>
        <v>700</v>
      </c>
      <c r="H16584" s="246">
        <v>1</v>
      </c>
      <c r="I16584" s="246">
        <v>700</v>
      </c>
      <c r="L16584" s="359" t="s">
        <v>1782</v>
      </c>
    </row>
    <row r="16585" spans="1:12" ht="15" customHeight="1" x14ac:dyDescent="0.3">
      <c r="A16585" s="243">
        <v>44232</v>
      </c>
      <c r="B16585" s="368" t="s">
        <v>1650</v>
      </c>
      <c r="C16585" s="240" t="s">
        <v>1135</v>
      </c>
      <c r="D16585" s="241" t="s">
        <v>2102</v>
      </c>
      <c r="E16585" s="234" t="s">
        <v>377</v>
      </c>
      <c r="F16585" s="241" t="s">
        <v>181</v>
      </c>
      <c r="G16585" s="246">
        <f t="shared" si="1204"/>
        <v>700</v>
      </c>
      <c r="H16585" s="246">
        <v>1</v>
      </c>
      <c r="I16585" s="246">
        <v>700</v>
      </c>
      <c r="L16585" s="359" t="s">
        <v>1782</v>
      </c>
    </row>
    <row r="16586" spans="1:12" ht="15" customHeight="1" x14ac:dyDescent="0.3">
      <c r="A16586" s="243">
        <v>44232</v>
      </c>
      <c r="B16586" s="368" t="s">
        <v>1650</v>
      </c>
      <c r="C16586" s="240" t="s">
        <v>1135</v>
      </c>
      <c r="D16586" s="241" t="s">
        <v>2103</v>
      </c>
      <c r="E16586" s="234" t="s">
        <v>377</v>
      </c>
      <c r="F16586" s="241" t="s">
        <v>1917</v>
      </c>
      <c r="G16586" s="246">
        <f t="shared" si="1204"/>
        <v>4000</v>
      </c>
      <c r="H16586" s="246">
        <v>1</v>
      </c>
      <c r="I16586" s="246">
        <v>4000</v>
      </c>
      <c r="L16586" s="359" t="s">
        <v>1782</v>
      </c>
    </row>
    <row r="16587" spans="1:12" s="256" customFormat="1" ht="15" customHeight="1" x14ac:dyDescent="0.3">
      <c r="A16587" s="243">
        <v>44232</v>
      </c>
      <c r="B16587" s="368" t="s">
        <v>1117</v>
      </c>
      <c r="C16587" s="240" t="s">
        <v>291</v>
      </c>
      <c r="D16587" s="241" t="s">
        <v>756</v>
      </c>
      <c r="E16587" s="256" t="s">
        <v>377</v>
      </c>
      <c r="F16587" s="241" t="s">
        <v>1704</v>
      </c>
      <c r="G16587" s="246">
        <f t="shared" ref="G16587:G16596" si="1205">I16587/H16587</f>
        <v>1</v>
      </c>
      <c r="H16587" s="246">
        <v>1</v>
      </c>
      <c r="I16587" s="246">
        <v>1</v>
      </c>
      <c r="L16587" s="359" t="s">
        <v>1782</v>
      </c>
    </row>
    <row r="16588" spans="1:12" ht="15" customHeight="1" x14ac:dyDescent="0.3">
      <c r="A16588" s="243">
        <v>44232</v>
      </c>
      <c r="B16588" s="368" t="s">
        <v>1117</v>
      </c>
      <c r="C16588" s="240" t="s">
        <v>291</v>
      </c>
      <c r="D16588" s="241" t="s">
        <v>1846</v>
      </c>
      <c r="E16588" s="234" t="s">
        <v>377</v>
      </c>
      <c r="F16588" s="241" t="s">
        <v>1115</v>
      </c>
      <c r="G16588" s="246">
        <f t="shared" si="1205"/>
        <v>10</v>
      </c>
      <c r="H16588" s="246">
        <v>100</v>
      </c>
      <c r="I16588" s="246">
        <v>1000</v>
      </c>
      <c r="L16588" s="359" t="s">
        <v>1782</v>
      </c>
    </row>
    <row r="16589" spans="1:12" ht="15" customHeight="1" x14ac:dyDescent="0.3">
      <c r="A16589" s="243">
        <v>44232</v>
      </c>
      <c r="B16589" s="368" t="s">
        <v>1117</v>
      </c>
      <c r="C16589" s="240" t="s">
        <v>291</v>
      </c>
      <c r="D16589" s="241" t="s">
        <v>44</v>
      </c>
      <c r="E16589" s="234" t="s">
        <v>377</v>
      </c>
      <c r="F16589" s="241" t="s">
        <v>1704</v>
      </c>
      <c r="G16589" s="246">
        <f t="shared" si="1205"/>
        <v>60</v>
      </c>
      <c r="H16589" s="246">
        <v>1</v>
      </c>
      <c r="I16589" s="246">
        <v>60</v>
      </c>
      <c r="L16589" s="359" t="s">
        <v>1782</v>
      </c>
    </row>
    <row r="16590" spans="1:12" ht="15" customHeight="1" x14ac:dyDescent="0.3">
      <c r="A16590" s="243">
        <v>44232</v>
      </c>
      <c r="B16590" s="368" t="s">
        <v>1117</v>
      </c>
      <c r="C16590" s="240" t="s">
        <v>291</v>
      </c>
      <c r="D16590" s="241" t="s">
        <v>2060</v>
      </c>
      <c r="E16590" s="234" t="s">
        <v>377</v>
      </c>
      <c r="F16590" s="241" t="s">
        <v>31</v>
      </c>
      <c r="G16590" s="246">
        <f t="shared" si="1205"/>
        <v>10</v>
      </c>
      <c r="H16590" s="246">
        <v>100</v>
      </c>
      <c r="I16590" s="246">
        <v>1000</v>
      </c>
      <c r="L16590" s="359" t="s">
        <v>1782</v>
      </c>
    </row>
    <row r="16591" spans="1:12" ht="15" customHeight="1" x14ac:dyDescent="0.3">
      <c r="A16591" s="243">
        <v>44232</v>
      </c>
      <c r="B16591" s="368" t="s">
        <v>1117</v>
      </c>
      <c r="C16591" s="240" t="s">
        <v>291</v>
      </c>
      <c r="D16591" s="241" t="s">
        <v>1627</v>
      </c>
      <c r="E16591" s="234" t="s">
        <v>377</v>
      </c>
      <c r="F16591" s="241" t="s">
        <v>31</v>
      </c>
      <c r="G16591" s="246">
        <f t="shared" si="1205"/>
        <v>10</v>
      </c>
      <c r="H16591" s="246">
        <v>100</v>
      </c>
      <c r="I16591" s="246">
        <v>1000</v>
      </c>
      <c r="L16591" s="359" t="s">
        <v>1782</v>
      </c>
    </row>
    <row r="16592" spans="1:12" ht="15" customHeight="1" x14ac:dyDescent="0.3">
      <c r="A16592" s="243">
        <v>44232</v>
      </c>
      <c r="B16592" s="368" t="s">
        <v>1117</v>
      </c>
      <c r="C16592" s="240" t="s">
        <v>291</v>
      </c>
      <c r="D16592" s="241" t="s">
        <v>1938</v>
      </c>
      <c r="E16592" s="234" t="s">
        <v>377</v>
      </c>
      <c r="F16592" s="241" t="s">
        <v>31</v>
      </c>
      <c r="G16592" s="246">
        <f t="shared" si="1205"/>
        <v>10</v>
      </c>
      <c r="H16592" s="246">
        <v>100</v>
      </c>
      <c r="I16592" s="246">
        <v>1000</v>
      </c>
      <c r="L16592" s="359" t="s">
        <v>1782</v>
      </c>
    </row>
    <row r="16593" spans="1:12" s="256" customFormat="1" ht="15" customHeight="1" x14ac:dyDescent="0.3">
      <c r="A16593" s="243">
        <v>44231</v>
      </c>
      <c r="B16593" s="368" t="s">
        <v>1950</v>
      </c>
      <c r="C16593" s="240" t="s">
        <v>1135</v>
      </c>
      <c r="D16593" s="241" t="s">
        <v>1725</v>
      </c>
      <c r="E16593" s="256" t="s">
        <v>377</v>
      </c>
      <c r="F16593" s="241" t="s">
        <v>1917</v>
      </c>
      <c r="G16593" s="246">
        <f t="shared" si="1205"/>
        <v>40</v>
      </c>
      <c r="H16593" s="246">
        <v>50</v>
      </c>
      <c r="I16593" s="246">
        <v>2000</v>
      </c>
      <c r="L16593" s="359" t="s">
        <v>1782</v>
      </c>
    </row>
    <row r="16594" spans="1:12" s="256" customFormat="1" ht="13.5" customHeight="1" x14ac:dyDescent="0.3">
      <c r="A16594" s="243">
        <v>44231</v>
      </c>
      <c r="B16594" s="368" t="s">
        <v>1950</v>
      </c>
      <c r="C16594" s="240" t="s">
        <v>1135</v>
      </c>
      <c r="D16594" s="241" t="s">
        <v>1916</v>
      </c>
      <c r="E16594" s="256" t="s">
        <v>377</v>
      </c>
      <c r="F16594" s="241" t="s">
        <v>1917</v>
      </c>
      <c r="G16594" s="246">
        <f t="shared" si="1205"/>
        <v>20</v>
      </c>
      <c r="H16594" s="246">
        <v>100</v>
      </c>
      <c r="I16594" s="246">
        <v>2000</v>
      </c>
      <c r="L16594" s="359" t="s">
        <v>1782</v>
      </c>
    </row>
    <row r="16595" spans="1:12" s="256" customFormat="1" ht="15" customHeight="1" x14ac:dyDescent="0.3">
      <c r="A16595" s="243">
        <v>44231</v>
      </c>
      <c r="B16595" s="368" t="s">
        <v>1950</v>
      </c>
      <c r="C16595" s="240" t="s">
        <v>1135</v>
      </c>
      <c r="D16595" s="241" t="s">
        <v>1908</v>
      </c>
      <c r="E16595" s="256" t="s">
        <v>377</v>
      </c>
      <c r="F16595" s="241" t="s">
        <v>1917</v>
      </c>
      <c r="G16595" s="246">
        <f t="shared" si="1205"/>
        <v>20</v>
      </c>
      <c r="H16595" s="246">
        <v>50</v>
      </c>
      <c r="I16595" s="246">
        <v>1000</v>
      </c>
      <c r="L16595" s="359" t="s">
        <v>1782</v>
      </c>
    </row>
    <row r="16596" spans="1:12" s="256" customFormat="1" ht="15" customHeight="1" x14ac:dyDescent="0.3">
      <c r="A16596" s="243">
        <v>44231</v>
      </c>
      <c r="B16596" s="368" t="s">
        <v>1950</v>
      </c>
      <c r="C16596" s="240" t="s">
        <v>1135</v>
      </c>
      <c r="D16596" s="241" t="s">
        <v>2104</v>
      </c>
      <c r="E16596" s="256" t="s">
        <v>377</v>
      </c>
      <c r="F16596" s="241" t="s">
        <v>1917</v>
      </c>
      <c r="G16596" s="246">
        <f t="shared" si="1205"/>
        <v>20</v>
      </c>
      <c r="H16596" s="246">
        <v>50</v>
      </c>
      <c r="I16596" s="246">
        <v>1000</v>
      </c>
      <c r="L16596" s="359" t="s">
        <v>1782</v>
      </c>
    </row>
    <row r="16597" spans="1:12" s="256" customFormat="1" ht="15" customHeight="1" x14ac:dyDescent="0.3">
      <c r="A16597" s="243">
        <v>44236</v>
      </c>
      <c r="B16597" s="368" t="s">
        <v>1325</v>
      </c>
      <c r="C16597" s="240" t="s">
        <v>1178</v>
      </c>
      <c r="D16597" s="241" t="s">
        <v>704</v>
      </c>
      <c r="E16597" s="256" t="s">
        <v>377</v>
      </c>
      <c r="F16597" s="241" t="s">
        <v>1704</v>
      </c>
      <c r="G16597" s="246">
        <f t="shared" ref="G16597:G16609" si="1206">I16597/H16597</f>
        <v>24</v>
      </c>
      <c r="H16597" s="246">
        <v>1</v>
      </c>
      <c r="I16597" s="246">
        <v>24</v>
      </c>
      <c r="L16597" s="359" t="s">
        <v>1782</v>
      </c>
    </row>
    <row r="16598" spans="1:12" s="256" customFormat="1" ht="13.5" customHeight="1" x14ac:dyDescent="0.3">
      <c r="A16598" s="243">
        <v>44236</v>
      </c>
      <c r="B16598" s="368" t="s">
        <v>1325</v>
      </c>
      <c r="C16598" s="240" t="s">
        <v>1178</v>
      </c>
      <c r="D16598" s="241" t="s">
        <v>2105</v>
      </c>
      <c r="E16598" s="256" t="s">
        <v>377</v>
      </c>
      <c r="F16598" s="241" t="s">
        <v>181</v>
      </c>
      <c r="G16598" s="246">
        <f t="shared" si="1206"/>
        <v>20</v>
      </c>
      <c r="H16598" s="246">
        <v>1</v>
      </c>
      <c r="I16598" s="246">
        <v>20</v>
      </c>
      <c r="L16598" s="359" t="s">
        <v>1782</v>
      </c>
    </row>
    <row r="16599" spans="1:12" s="256" customFormat="1" ht="15" customHeight="1" x14ac:dyDescent="0.3">
      <c r="A16599" s="243">
        <v>44236</v>
      </c>
      <c r="B16599" s="368" t="s">
        <v>1325</v>
      </c>
      <c r="C16599" s="240" t="s">
        <v>1178</v>
      </c>
      <c r="D16599" s="241" t="s">
        <v>2106</v>
      </c>
      <c r="E16599" s="256" t="s">
        <v>377</v>
      </c>
      <c r="F16599" s="241" t="s">
        <v>181</v>
      </c>
      <c r="G16599" s="246">
        <f t="shared" si="1206"/>
        <v>12</v>
      </c>
      <c r="H16599" s="246">
        <v>1</v>
      </c>
      <c r="I16599" s="246">
        <v>12</v>
      </c>
      <c r="L16599" s="359" t="s">
        <v>1782</v>
      </c>
    </row>
    <row r="16600" spans="1:12" s="256" customFormat="1" ht="15" customHeight="1" x14ac:dyDescent="0.3">
      <c r="A16600" s="243">
        <v>44236</v>
      </c>
      <c r="B16600" s="368" t="s">
        <v>1325</v>
      </c>
      <c r="C16600" s="240" t="s">
        <v>1178</v>
      </c>
      <c r="D16600" s="241" t="s">
        <v>1888</v>
      </c>
      <c r="E16600" s="256" t="s">
        <v>377</v>
      </c>
      <c r="F16600" s="241" t="s">
        <v>15</v>
      </c>
      <c r="G16600" s="246">
        <f t="shared" si="1206"/>
        <v>6</v>
      </c>
      <c r="H16600" s="246">
        <v>200</v>
      </c>
      <c r="I16600" s="246">
        <v>1200</v>
      </c>
      <c r="L16600" s="359" t="s">
        <v>1782</v>
      </c>
    </row>
    <row r="16601" spans="1:12" s="256" customFormat="1" ht="13.5" customHeight="1" x14ac:dyDescent="0.3">
      <c r="A16601" s="243">
        <v>44238</v>
      </c>
      <c r="B16601" s="368" t="s">
        <v>2107</v>
      </c>
      <c r="C16601" s="240" t="s">
        <v>291</v>
      </c>
      <c r="D16601" s="241" t="s">
        <v>847</v>
      </c>
      <c r="E16601" s="256" t="s">
        <v>377</v>
      </c>
      <c r="F16601" s="241" t="s">
        <v>15</v>
      </c>
      <c r="G16601" s="246">
        <f t="shared" si="1206"/>
        <v>0.1</v>
      </c>
      <c r="H16601" s="246">
        <v>200</v>
      </c>
      <c r="I16601" s="246">
        <v>20</v>
      </c>
      <c r="L16601" s="359" t="s">
        <v>1782</v>
      </c>
    </row>
    <row r="16602" spans="1:12" s="256" customFormat="1" ht="15" customHeight="1" x14ac:dyDescent="0.3">
      <c r="A16602" s="243">
        <v>44238</v>
      </c>
      <c r="B16602" s="368" t="s">
        <v>2107</v>
      </c>
      <c r="C16602" s="240" t="s">
        <v>291</v>
      </c>
      <c r="D16602" s="241" t="s">
        <v>12</v>
      </c>
      <c r="E16602" s="256" t="s">
        <v>377</v>
      </c>
      <c r="F16602" s="241" t="s">
        <v>1115</v>
      </c>
      <c r="G16602" s="246">
        <f t="shared" si="1206"/>
        <v>16.666666666666668</v>
      </c>
      <c r="H16602" s="246">
        <v>6</v>
      </c>
      <c r="I16602" s="246">
        <v>100</v>
      </c>
      <c r="L16602" s="359" t="s">
        <v>1782</v>
      </c>
    </row>
    <row r="16603" spans="1:12" s="256" customFormat="1" ht="15" customHeight="1" x14ac:dyDescent="0.3">
      <c r="A16603" s="243">
        <v>44238</v>
      </c>
      <c r="B16603" s="368" t="s">
        <v>2107</v>
      </c>
      <c r="C16603" s="240" t="s">
        <v>291</v>
      </c>
      <c r="D16603" s="241" t="s">
        <v>2086</v>
      </c>
      <c r="E16603" s="256" t="s">
        <v>377</v>
      </c>
      <c r="F16603" s="241" t="s">
        <v>1115</v>
      </c>
      <c r="G16603" s="246">
        <f t="shared" si="1206"/>
        <v>100</v>
      </c>
      <c r="H16603" s="246">
        <v>1</v>
      </c>
      <c r="I16603" s="246">
        <v>100</v>
      </c>
      <c r="L16603" s="359" t="s">
        <v>1782</v>
      </c>
    </row>
    <row r="16604" spans="1:12" s="256" customFormat="1" ht="15" customHeight="1" x14ac:dyDescent="0.3">
      <c r="A16604" s="243">
        <v>44238</v>
      </c>
      <c r="B16604" s="368" t="s">
        <v>2107</v>
      </c>
      <c r="C16604" s="240" t="s">
        <v>291</v>
      </c>
      <c r="D16604" s="241" t="s">
        <v>1627</v>
      </c>
      <c r="E16604" s="256" t="s">
        <v>377</v>
      </c>
      <c r="F16604" s="241" t="s">
        <v>31</v>
      </c>
      <c r="G16604" s="246">
        <f t="shared" si="1206"/>
        <v>1</v>
      </c>
      <c r="H16604" s="246">
        <v>100</v>
      </c>
      <c r="I16604" s="246">
        <v>100</v>
      </c>
      <c r="L16604" s="359" t="s">
        <v>1782</v>
      </c>
    </row>
    <row r="16605" spans="1:12" s="256" customFormat="1" ht="15" customHeight="1" x14ac:dyDescent="0.3">
      <c r="A16605" s="243">
        <v>44238</v>
      </c>
      <c r="B16605" s="368" t="s">
        <v>2107</v>
      </c>
      <c r="C16605" s="240" t="s">
        <v>291</v>
      </c>
      <c r="D16605" s="241" t="s">
        <v>1644</v>
      </c>
      <c r="E16605" s="256" t="s">
        <v>377</v>
      </c>
      <c r="F16605" s="241" t="s">
        <v>31</v>
      </c>
      <c r="G16605" s="246">
        <f t="shared" si="1206"/>
        <v>1</v>
      </c>
      <c r="H16605" s="246">
        <v>100</v>
      </c>
      <c r="I16605" s="246">
        <v>100</v>
      </c>
      <c r="L16605" s="359" t="s">
        <v>1782</v>
      </c>
    </row>
    <row r="16606" spans="1:12" ht="15" customHeight="1" x14ac:dyDescent="0.3">
      <c r="A16606" s="243">
        <v>44238</v>
      </c>
      <c r="B16606" s="368" t="s">
        <v>2107</v>
      </c>
      <c r="C16606" s="240" t="s">
        <v>291</v>
      </c>
      <c r="D16606" s="241" t="s">
        <v>2108</v>
      </c>
      <c r="E16606" s="234" t="s">
        <v>377</v>
      </c>
      <c r="F16606" s="241" t="s">
        <v>1115</v>
      </c>
      <c r="G16606" s="246">
        <f t="shared" si="1206"/>
        <v>100</v>
      </c>
      <c r="H16606" s="246">
        <v>1</v>
      </c>
      <c r="I16606" s="246">
        <v>100</v>
      </c>
      <c r="L16606" s="359" t="s">
        <v>1782</v>
      </c>
    </row>
    <row r="16607" spans="1:12" s="256" customFormat="1" ht="15" customHeight="1" x14ac:dyDescent="0.3">
      <c r="A16607" s="243">
        <v>44238</v>
      </c>
      <c r="B16607" s="368" t="s">
        <v>2107</v>
      </c>
      <c r="C16607" s="240" t="s">
        <v>291</v>
      </c>
      <c r="D16607" s="241" t="s">
        <v>214</v>
      </c>
      <c r="E16607" s="256" t="s">
        <v>377</v>
      </c>
      <c r="F16607" s="241" t="s">
        <v>41</v>
      </c>
      <c r="G16607" s="246">
        <f t="shared" si="1206"/>
        <v>20</v>
      </c>
      <c r="H16607" s="246">
        <v>1</v>
      </c>
      <c r="I16607" s="246">
        <v>20</v>
      </c>
      <c r="L16607" s="359" t="s">
        <v>1782</v>
      </c>
    </row>
    <row r="16608" spans="1:12" ht="15" customHeight="1" x14ac:dyDescent="0.3">
      <c r="A16608" s="243">
        <v>44238</v>
      </c>
      <c r="B16608" s="368" t="s">
        <v>2107</v>
      </c>
      <c r="C16608" s="240" t="s">
        <v>291</v>
      </c>
      <c r="D16608" s="241" t="s">
        <v>2097</v>
      </c>
      <c r="E16608" s="234" t="s">
        <v>377</v>
      </c>
      <c r="F16608" s="241" t="s">
        <v>2109</v>
      </c>
      <c r="G16608" s="246">
        <f t="shared" si="1206"/>
        <v>10</v>
      </c>
      <c r="H16608" s="246">
        <v>1</v>
      </c>
      <c r="I16608" s="246">
        <v>10</v>
      </c>
      <c r="L16608" s="359" t="s">
        <v>1782</v>
      </c>
    </row>
    <row r="16609" spans="1:12" ht="15" customHeight="1" x14ac:dyDescent="0.3">
      <c r="A16609" s="243">
        <v>44238</v>
      </c>
      <c r="B16609" s="368" t="s">
        <v>2107</v>
      </c>
      <c r="C16609" s="240" t="s">
        <v>291</v>
      </c>
      <c r="D16609" s="241" t="s">
        <v>756</v>
      </c>
      <c r="E16609" s="234" t="s">
        <v>377</v>
      </c>
      <c r="F16609" s="241" t="s">
        <v>1704</v>
      </c>
      <c r="G16609" s="246">
        <f t="shared" si="1206"/>
        <v>1</v>
      </c>
      <c r="H16609" s="246">
        <v>1</v>
      </c>
      <c r="I16609" s="246">
        <v>1</v>
      </c>
      <c r="L16609" s="359" t="s">
        <v>1782</v>
      </c>
    </row>
    <row r="16610" spans="1:12" s="256" customFormat="1" ht="13.5" customHeight="1" x14ac:dyDescent="0.3">
      <c r="A16610" s="243">
        <v>44243</v>
      </c>
      <c r="B16610" s="368" t="s">
        <v>2110</v>
      </c>
      <c r="C16610" s="240" t="s">
        <v>291</v>
      </c>
      <c r="D16610" s="241" t="s">
        <v>847</v>
      </c>
      <c r="E16610" s="256" t="s">
        <v>377</v>
      </c>
      <c r="F16610" s="241" t="s">
        <v>15</v>
      </c>
      <c r="G16610" s="246">
        <f t="shared" ref="G16610:G16617" si="1207">I16610/H16610</f>
        <v>0.3</v>
      </c>
      <c r="H16610" s="246">
        <v>200</v>
      </c>
      <c r="I16610" s="246">
        <v>60</v>
      </c>
      <c r="L16610" s="359" t="s">
        <v>1782</v>
      </c>
    </row>
    <row r="16611" spans="1:12" s="256" customFormat="1" ht="15" customHeight="1" x14ac:dyDescent="0.3">
      <c r="A16611" s="243">
        <v>44243</v>
      </c>
      <c r="B16611" s="368" t="s">
        <v>2110</v>
      </c>
      <c r="C16611" s="240" t="s">
        <v>291</v>
      </c>
      <c r="D16611" s="241" t="s">
        <v>1846</v>
      </c>
      <c r="E16611" s="256" t="s">
        <v>377</v>
      </c>
      <c r="F16611" s="241" t="s">
        <v>1115</v>
      </c>
      <c r="G16611" s="246">
        <f t="shared" si="1207"/>
        <v>550</v>
      </c>
      <c r="H16611" s="246">
        <v>1</v>
      </c>
      <c r="I16611" s="246">
        <v>550</v>
      </c>
      <c r="L16611" s="359" t="s">
        <v>1782</v>
      </c>
    </row>
    <row r="16612" spans="1:12" s="256" customFormat="1" ht="15" customHeight="1" x14ac:dyDescent="0.3">
      <c r="A16612" s="243">
        <v>44243</v>
      </c>
      <c r="B16612" s="368" t="s">
        <v>2110</v>
      </c>
      <c r="C16612" s="240" t="s">
        <v>291</v>
      </c>
      <c r="D16612" s="241" t="s">
        <v>2086</v>
      </c>
      <c r="E16612" s="256" t="s">
        <v>377</v>
      </c>
      <c r="F16612" s="241" t="s">
        <v>1115</v>
      </c>
      <c r="G16612" s="246">
        <f t="shared" si="1207"/>
        <v>500</v>
      </c>
      <c r="H16612" s="246">
        <v>1</v>
      </c>
      <c r="I16612" s="246">
        <v>500</v>
      </c>
      <c r="L16612" s="359" t="s">
        <v>1782</v>
      </c>
    </row>
    <row r="16613" spans="1:12" s="256" customFormat="1" ht="15" customHeight="1" x14ac:dyDescent="0.3">
      <c r="A16613" s="243">
        <v>44243</v>
      </c>
      <c r="B16613" s="368" t="s">
        <v>2110</v>
      </c>
      <c r="C16613" s="240" t="s">
        <v>291</v>
      </c>
      <c r="D16613" s="241" t="s">
        <v>2111</v>
      </c>
      <c r="E16613" s="256" t="s">
        <v>377</v>
      </c>
      <c r="F16613" s="241" t="s">
        <v>31</v>
      </c>
      <c r="G16613" s="246">
        <f t="shared" si="1207"/>
        <v>100</v>
      </c>
      <c r="H16613" s="246">
        <v>1</v>
      </c>
      <c r="I16613" s="246">
        <v>100</v>
      </c>
      <c r="L16613" s="359" t="s">
        <v>1782</v>
      </c>
    </row>
    <row r="16614" spans="1:12" s="256" customFormat="1" ht="15" customHeight="1" x14ac:dyDescent="0.3">
      <c r="A16614" s="243">
        <v>44243</v>
      </c>
      <c r="B16614" s="368" t="s">
        <v>2110</v>
      </c>
      <c r="C16614" s="240" t="s">
        <v>291</v>
      </c>
      <c r="D16614" s="241" t="s">
        <v>44</v>
      </c>
      <c r="E16614" s="256" t="s">
        <v>377</v>
      </c>
      <c r="F16614" s="241" t="s">
        <v>1704</v>
      </c>
      <c r="G16614" s="246">
        <f t="shared" si="1207"/>
        <v>60</v>
      </c>
      <c r="H16614" s="246">
        <v>1</v>
      </c>
      <c r="I16614" s="246">
        <v>60</v>
      </c>
      <c r="L16614" s="359" t="s">
        <v>1782</v>
      </c>
    </row>
    <row r="16615" spans="1:12" ht="15" customHeight="1" x14ac:dyDescent="0.3">
      <c r="A16615" s="243">
        <v>44243</v>
      </c>
      <c r="B16615" s="368" t="s">
        <v>2110</v>
      </c>
      <c r="C16615" s="240" t="s">
        <v>291</v>
      </c>
      <c r="D16615" s="241" t="s">
        <v>2108</v>
      </c>
      <c r="E16615" s="234" t="s">
        <v>377</v>
      </c>
      <c r="F16615" s="241" t="s">
        <v>1115</v>
      </c>
      <c r="G16615" s="246">
        <f t="shared" si="1207"/>
        <v>60</v>
      </c>
      <c r="H16615" s="246">
        <v>1</v>
      </c>
      <c r="I16615" s="246">
        <v>60</v>
      </c>
      <c r="L16615" s="359" t="s">
        <v>1782</v>
      </c>
    </row>
    <row r="16616" spans="1:12" s="256" customFormat="1" ht="15" customHeight="1" x14ac:dyDescent="0.3">
      <c r="A16616" s="243">
        <v>44243</v>
      </c>
      <c r="B16616" s="368" t="s">
        <v>2110</v>
      </c>
      <c r="C16616" s="240" t="s">
        <v>291</v>
      </c>
      <c r="D16616" s="241" t="s">
        <v>214</v>
      </c>
      <c r="E16616" s="256" t="s">
        <v>377</v>
      </c>
      <c r="F16616" s="241" t="s">
        <v>41</v>
      </c>
      <c r="G16616" s="246">
        <f t="shared" si="1207"/>
        <v>70</v>
      </c>
      <c r="H16616" s="246">
        <v>1</v>
      </c>
      <c r="I16616" s="246">
        <v>70</v>
      </c>
      <c r="L16616" s="359" t="s">
        <v>1782</v>
      </c>
    </row>
    <row r="16617" spans="1:12" ht="15" customHeight="1" x14ac:dyDescent="0.3">
      <c r="A16617" s="243">
        <v>44243</v>
      </c>
      <c r="B16617" s="368" t="s">
        <v>2110</v>
      </c>
      <c r="C16617" s="240" t="s">
        <v>291</v>
      </c>
      <c r="D16617" s="241" t="s">
        <v>756</v>
      </c>
      <c r="E16617" s="234" t="s">
        <v>377</v>
      </c>
      <c r="F16617" s="241" t="s">
        <v>1704</v>
      </c>
      <c r="G16617" s="246">
        <f t="shared" si="1207"/>
        <v>1</v>
      </c>
      <c r="H16617" s="246">
        <v>1</v>
      </c>
      <c r="I16617" s="246">
        <v>1</v>
      </c>
      <c r="L16617" s="359" t="s">
        <v>1782</v>
      </c>
    </row>
    <row r="16618" spans="1:12" s="256" customFormat="1" ht="13.5" customHeight="1" x14ac:dyDescent="0.3">
      <c r="A16618" s="243">
        <v>44238</v>
      </c>
      <c r="B16618" s="368" t="s">
        <v>2112</v>
      </c>
      <c r="C16618" s="240" t="s">
        <v>351</v>
      </c>
      <c r="D16618" s="241" t="s">
        <v>847</v>
      </c>
      <c r="E16618" s="256" t="s">
        <v>377</v>
      </c>
      <c r="F16618" s="241" t="s">
        <v>15</v>
      </c>
      <c r="G16618" s="246">
        <f t="shared" ref="G16618:G16625" si="1208">I16618/H16618</f>
        <v>0.2</v>
      </c>
      <c r="H16618" s="246">
        <v>200</v>
      </c>
      <c r="I16618" s="246">
        <v>40</v>
      </c>
      <c r="L16618" s="359" t="s">
        <v>1782</v>
      </c>
    </row>
    <row r="16619" spans="1:12" s="256" customFormat="1" ht="15" customHeight="1" x14ac:dyDescent="0.3">
      <c r="A16619" s="243">
        <v>44238</v>
      </c>
      <c r="B16619" s="368" t="s">
        <v>2112</v>
      </c>
      <c r="C16619" s="240" t="s">
        <v>351</v>
      </c>
      <c r="D16619" s="241" t="s">
        <v>1846</v>
      </c>
      <c r="E16619" s="256" t="s">
        <v>377</v>
      </c>
      <c r="F16619" s="241" t="s">
        <v>1115</v>
      </c>
      <c r="G16619" s="246">
        <f t="shared" si="1208"/>
        <v>200</v>
      </c>
      <c r="H16619" s="246">
        <v>1</v>
      </c>
      <c r="I16619" s="246">
        <v>200</v>
      </c>
      <c r="L16619" s="359" t="s">
        <v>1782</v>
      </c>
    </row>
    <row r="16620" spans="1:12" s="256" customFormat="1" ht="15" customHeight="1" x14ac:dyDescent="0.3">
      <c r="A16620" s="243">
        <v>44238</v>
      </c>
      <c r="B16620" s="368" t="s">
        <v>2112</v>
      </c>
      <c r="C16620" s="240" t="s">
        <v>351</v>
      </c>
      <c r="D16620" s="241" t="s">
        <v>2086</v>
      </c>
      <c r="E16620" s="256" t="s">
        <v>377</v>
      </c>
      <c r="F16620" s="241" t="s">
        <v>1115</v>
      </c>
      <c r="G16620" s="246">
        <f t="shared" si="1208"/>
        <v>50</v>
      </c>
      <c r="H16620" s="246">
        <v>1</v>
      </c>
      <c r="I16620" s="246">
        <v>50</v>
      </c>
      <c r="L16620" s="359" t="s">
        <v>1782</v>
      </c>
    </row>
    <row r="16621" spans="1:12" s="256" customFormat="1" ht="15" customHeight="1" x14ac:dyDescent="0.3">
      <c r="A16621" s="243">
        <v>44238</v>
      </c>
      <c r="B16621" s="368" t="s">
        <v>2112</v>
      </c>
      <c r="C16621" s="240" t="s">
        <v>351</v>
      </c>
      <c r="D16621" s="241" t="s">
        <v>2113</v>
      </c>
      <c r="E16621" s="256" t="s">
        <v>377</v>
      </c>
      <c r="F16621" s="241" t="s">
        <v>31</v>
      </c>
      <c r="G16621" s="246">
        <f t="shared" si="1208"/>
        <v>1000</v>
      </c>
      <c r="H16621" s="246">
        <v>1</v>
      </c>
      <c r="I16621" s="246">
        <v>1000</v>
      </c>
      <c r="L16621" s="359" t="s">
        <v>1782</v>
      </c>
    </row>
    <row r="16622" spans="1:12" s="256" customFormat="1" ht="15" customHeight="1" x14ac:dyDescent="0.3">
      <c r="A16622" s="243">
        <v>44238</v>
      </c>
      <c r="B16622" s="368" t="s">
        <v>2112</v>
      </c>
      <c r="C16622" s="240" t="s">
        <v>351</v>
      </c>
      <c r="D16622" s="241" t="s">
        <v>44</v>
      </c>
      <c r="E16622" s="256" t="s">
        <v>377</v>
      </c>
      <c r="F16622" s="241" t="s">
        <v>1704</v>
      </c>
      <c r="G16622" s="246">
        <f t="shared" si="1208"/>
        <v>12</v>
      </c>
      <c r="H16622" s="246">
        <v>1</v>
      </c>
      <c r="I16622" s="246">
        <v>12</v>
      </c>
      <c r="L16622" s="359" t="s">
        <v>1782</v>
      </c>
    </row>
    <row r="16623" spans="1:12" ht="15" customHeight="1" x14ac:dyDescent="0.3">
      <c r="A16623" s="243">
        <v>44238</v>
      </c>
      <c r="B16623" s="368" t="s">
        <v>2112</v>
      </c>
      <c r="C16623" s="240" t="s">
        <v>351</v>
      </c>
      <c r="D16623" s="241" t="s">
        <v>2114</v>
      </c>
      <c r="E16623" s="234" t="s">
        <v>377</v>
      </c>
      <c r="F16623" s="241" t="s">
        <v>31</v>
      </c>
      <c r="G16623" s="246">
        <f t="shared" si="1208"/>
        <v>5000</v>
      </c>
      <c r="H16623" s="246">
        <v>1</v>
      </c>
      <c r="I16623" s="246">
        <v>5000</v>
      </c>
      <c r="L16623" s="359" t="s">
        <v>1782</v>
      </c>
    </row>
    <row r="16624" spans="1:12" s="256" customFormat="1" ht="15" customHeight="1" x14ac:dyDescent="0.3">
      <c r="A16624" s="243">
        <v>44238</v>
      </c>
      <c r="B16624" s="368" t="s">
        <v>2112</v>
      </c>
      <c r="C16624" s="240" t="s">
        <v>351</v>
      </c>
      <c r="D16624" s="241" t="s">
        <v>214</v>
      </c>
      <c r="E16624" s="256" t="s">
        <v>377</v>
      </c>
      <c r="F16624" s="241" t="s">
        <v>41</v>
      </c>
      <c r="G16624" s="246">
        <f t="shared" si="1208"/>
        <v>10</v>
      </c>
      <c r="H16624" s="246">
        <v>1</v>
      </c>
      <c r="I16624" s="246">
        <v>10</v>
      </c>
      <c r="L16624" s="359" t="s">
        <v>1782</v>
      </c>
    </row>
    <row r="16625" spans="1:12" ht="15" customHeight="1" x14ac:dyDescent="0.3">
      <c r="A16625" s="243">
        <v>44243</v>
      </c>
      <c r="B16625" s="368" t="s">
        <v>766</v>
      </c>
      <c r="C16625" s="240" t="s">
        <v>291</v>
      </c>
      <c r="D16625" s="241" t="s">
        <v>758</v>
      </c>
      <c r="E16625" s="234" t="s">
        <v>377</v>
      </c>
      <c r="F16625" s="241" t="s">
        <v>1704</v>
      </c>
      <c r="G16625" s="246">
        <f t="shared" si="1208"/>
        <v>2</v>
      </c>
      <c r="H16625" s="246">
        <v>1</v>
      </c>
      <c r="I16625" s="246">
        <v>2</v>
      </c>
      <c r="L16625" s="359" t="s">
        <v>1782</v>
      </c>
    </row>
    <row r="16626" spans="1:12" s="256" customFormat="1" ht="15" customHeight="1" x14ac:dyDescent="0.3">
      <c r="A16626" s="243">
        <v>44243</v>
      </c>
      <c r="B16626" s="368" t="s">
        <v>766</v>
      </c>
      <c r="C16626" s="240" t="s">
        <v>291</v>
      </c>
      <c r="D16626" s="241" t="s">
        <v>1846</v>
      </c>
      <c r="E16626" s="256" t="s">
        <v>377</v>
      </c>
      <c r="F16626" s="241" t="s">
        <v>1115</v>
      </c>
      <c r="G16626" s="246">
        <f t="shared" ref="G16626:G16630" si="1209">I16626/H16626</f>
        <v>50</v>
      </c>
      <c r="H16626" s="246">
        <v>1</v>
      </c>
      <c r="I16626" s="246">
        <v>50</v>
      </c>
      <c r="L16626" s="359" t="s">
        <v>1782</v>
      </c>
    </row>
    <row r="16627" spans="1:12" s="256" customFormat="1" ht="15" customHeight="1" x14ac:dyDescent="0.3">
      <c r="A16627" s="243">
        <v>44243</v>
      </c>
      <c r="B16627" s="368" t="s">
        <v>766</v>
      </c>
      <c r="C16627" s="240" t="s">
        <v>291</v>
      </c>
      <c r="D16627" s="241" t="s">
        <v>2086</v>
      </c>
      <c r="E16627" s="256" t="s">
        <v>377</v>
      </c>
      <c r="F16627" s="241" t="s">
        <v>1115</v>
      </c>
      <c r="G16627" s="246">
        <f t="shared" si="1209"/>
        <v>100</v>
      </c>
      <c r="H16627" s="246">
        <v>1</v>
      </c>
      <c r="I16627" s="246">
        <v>100</v>
      </c>
      <c r="L16627" s="359" t="s">
        <v>1782</v>
      </c>
    </row>
    <row r="16628" spans="1:12" s="256" customFormat="1" ht="15" customHeight="1" x14ac:dyDescent="0.3">
      <c r="A16628" s="243">
        <v>44243</v>
      </c>
      <c r="B16628" s="368" t="s">
        <v>766</v>
      </c>
      <c r="C16628" s="240" t="s">
        <v>291</v>
      </c>
      <c r="D16628" s="241" t="s">
        <v>214</v>
      </c>
      <c r="E16628" s="256" t="s">
        <v>377</v>
      </c>
      <c r="F16628" s="241" t="s">
        <v>41</v>
      </c>
      <c r="G16628" s="246">
        <f t="shared" si="1209"/>
        <v>10</v>
      </c>
      <c r="H16628" s="246">
        <v>1</v>
      </c>
      <c r="I16628" s="246">
        <v>10</v>
      </c>
      <c r="L16628" s="359" t="s">
        <v>1782</v>
      </c>
    </row>
    <row r="16629" spans="1:12" s="256" customFormat="1" ht="15" customHeight="1" x14ac:dyDescent="0.3">
      <c r="A16629" s="243">
        <v>44243</v>
      </c>
      <c r="B16629" s="368" t="s">
        <v>766</v>
      </c>
      <c r="C16629" s="240" t="s">
        <v>291</v>
      </c>
      <c r="D16629" s="241" t="s">
        <v>44</v>
      </c>
      <c r="E16629" s="256" t="s">
        <v>377</v>
      </c>
      <c r="F16629" s="241" t="s">
        <v>1704</v>
      </c>
      <c r="G16629" s="246">
        <f t="shared" si="1209"/>
        <v>12</v>
      </c>
      <c r="H16629" s="246">
        <v>1</v>
      </c>
      <c r="I16629" s="246">
        <v>12</v>
      </c>
      <c r="L16629" s="359" t="s">
        <v>1782</v>
      </c>
    </row>
    <row r="16630" spans="1:12" ht="15" customHeight="1" x14ac:dyDescent="0.3">
      <c r="A16630" s="243">
        <v>44244</v>
      </c>
      <c r="B16630" s="368" t="s">
        <v>2115</v>
      </c>
      <c r="C16630" s="240" t="s">
        <v>1178</v>
      </c>
      <c r="D16630" s="241" t="s">
        <v>1958</v>
      </c>
      <c r="E16630" s="234" t="s">
        <v>377</v>
      </c>
      <c r="F16630" s="241" t="s">
        <v>1739</v>
      </c>
      <c r="G16630" s="246">
        <f t="shared" si="1209"/>
        <v>200</v>
      </c>
      <c r="H16630" s="246">
        <v>1</v>
      </c>
      <c r="I16630" s="246">
        <v>200</v>
      </c>
      <c r="L16630" s="359" t="s">
        <v>1782</v>
      </c>
    </row>
    <row r="16631" spans="1:12" s="256" customFormat="1" ht="15" customHeight="1" x14ac:dyDescent="0.3">
      <c r="A16631" s="243">
        <v>44244</v>
      </c>
      <c r="B16631" s="368" t="s">
        <v>2115</v>
      </c>
      <c r="C16631" s="240" t="s">
        <v>1178</v>
      </c>
      <c r="D16631" s="241" t="s">
        <v>2116</v>
      </c>
      <c r="E16631" s="256" t="s">
        <v>377</v>
      </c>
      <c r="F16631" s="241" t="s">
        <v>1917</v>
      </c>
      <c r="G16631" s="246">
        <f t="shared" ref="G16631:G16650" si="1210">I16631/H16631</f>
        <v>200</v>
      </c>
      <c r="H16631" s="246">
        <v>1</v>
      </c>
      <c r="I16631" s="246">
        <v>200</v>
      </c>
      <c r="L16631" s="359" t="s">
        <v>1782</v>
      </c>
    </row>
    <row r="16632" spans="1:12" s="256" customFormat="1" ht="15" customHeight="1" x14ac:dyDescent="0.3">
      <c r="A16632" s="243">
        <v>44244</v>
      </c>
      <c r="B16632" s="368" t="s">
        <v>2115</v>
      </c>
      <c r="C16632" s="240" t="s">
        <v>1178</v>
      </c>
      <c r="D16632" s="241" t="s">
        <v>2117</v>
      </c>
      <c r="E16632" s="256" t="s">
        <v>377</v>
      </c>
      <c r="F16632" s="241" t="s">
        <v>1736</v>
      </c>
      <c r="G16632" s="246">
        <f t="shared" si="1210"/>
        <v>200</v>
      </c>
      <c r="H16632" s="246">
        <v>1</v>
      </c>
      <c r="I16632" s="246">
        <v>200</v>
      </c>
      <c r="L16632" s="359" t="s">
        <v>1782</v>
      </c>
    </row>
    <row r="16633" spans="1:12" s="256" customFormat="1" ht="15" customHeight="1" x14ac:dyDescent="0.3">
      <c r="A16633" s="243">
        <v>44244</v>
      </c>
      <c r="B16633" s="368" t="s">
        <v>2115</v>
      </c>
      <c r="C16633" s="240" t="s">
        <v>1178</v>
      </c>
      <c r="D16633" s="241" t="s">
        <v>2119</v>
      </c>
      <c r="E16633" s="256" t="s">
        <v>377</v>
      </c>
      <c r="F16633" s="241" t="s">
        <v>181</v>
      </c>
      <c r="G16633" s="246">
        <f t="shared" si="1210"/>
        <v>400</v>
      </c>
      <c r="H16633" s="246">
        <v>1</v>
      </c>
      <c r="I16633" s="246">
        <v>400</v>
      </c>
      <c r="L16633" s="359" t="s">
        <v>1782</v>
      </c>
    </row>
    <row r="16634" spans="1:12" s="256" customFormat="1" ht="15" customHeight="1" x14ac:dyDescent="0.3">
      <c r="A16634" s="243">
        <v>44244</v>
      </c>
      <c r="B16634" s="368" t="s">
        <v>2115</v>
      </c>
      <c r="C16634" s="240" t="s">
        <v>1178</v>
      </c>
      <c r="D16634" s="241" t="s">
        <v>2118</v>
      </c>
      <c r="E16634" s="256" t="s">
        <v>377</v>
      </c>
      <c r="F16634" s="241" t="s">
        <v>1704</v>
      </c>
      <c r="G16634" s="246">
        <f t="shared" si="1210"/>
        <v>200</v>
      </c>
      <c r="H16634" s="246">
        <v>1</v>
      </c>
      <c r="I16634" s="246">
        <v>200</v>
      </c>
      <c r="L16634" s="359" t="s">
        <v>1782</v>
      </c>
    </row>
    <row r="16635" spans="1:12" s="256" customFormat="1" ht="15" customHeight="1" x14ac:dyDescent="0.3">
      <c r="A16635" s="243">
        <v>44239</v>
      </c>
      <c r="B16635" s="368" t="s">
        <v>2120</v>
      </c>
      <c r="C16635" s="240" t="s">
        <v>56</v>
      </c>
      <c r="D16635" s="241" t="s">
        <v>2121</v>
      </c>
      <c r="E16635" s="256" t="s">
        <v>377</v>
      </c>
      <c r="F16635" s="241" t="s">
        <v>31</v>
      </c>
      <c r="G16635" s="246">
        <f t="shared" si="1210"/>
        <v>10</v>
      </c>
      <c r="H16635" s="246">
        <v>100</v>
      </c>
      <c r="I16635" s="246">
        <v>1000</v>
      </c>
      <c r="L16635" s="359" t="s">
        <v>1782</v>
      </c>
    </row>
    <row r="16636" spans="1:12" s="256" customFormat="1" ht="15" customHeight="1" x14ac:dyDescent="0.3">
      <c r="A16636" s="243">
        <v>44239</v>
      </c>
      <c r="B16636" s="368" t="s">
        <v>2120</v>
      </c>
      <c r="C16636" s="240" t="s">
        <v>56</v>
      </c>
      <c r="D16636" s="241" t="s">
        <v>2122</v>
      </c>
      <c r="E16636" s="256" t="s">
        <v>377</v>
      </c>
      <c r="F16636" s="241" t="s">
        <v>31</v>
      </c>
      <c r="G16636" s="246">
        <f t="shared" si="1210"/>
        <v>40</v>
      </c>
      <c r="H16636" s="246">
        <v>100</v>
      </c>
      <c r="I16636" s="246">
        <v>4000</v>
      </c>
      <c r="L16636" s="359" t="s">
        <v>1782</v>
      </c>
    </row>
    <row r="16637" spans="1:12" s="256" customFormat="1" ht="15" customHeight="1" x14ac:dyDescent="0.3">
      <c r="A16637" s="243">
        <v>44239</v>
      </c>
      <c r="B16637" s="368" t="s">
        <v>2120</v>
      </c>
      <c r="C16637" s="240" t="s">
        <v>56</v>
      </c>
      <c r="D16637" s="241" t="s">
        <v>502</v>
      </c>
      <c r="E16637" s="256" t="s">
        <v>377</v>
      </c>
      <c r="F16637" s="241" t="s">
        <v>31</v>
      </c>
      <c r="G16637" s="246">
        <f t="shared" si="1210"/>
        <v>10</v>
      </c>
      <c r="H16637" s="246">
        <v>100</v>
      </c>
      <c r="I16637" s="246">
        <v>1000</v>
      </c>
      <c r="L16637" s="359" t="s">
        <v>1782</v>
      </c>
    </row>
    <row r="16638" spans="1:12" ht="15" customHeight="1" x14ac:dyDescent="0.3">
      <c r="A16638" s="355">
        <v>44243</v>
      </c>
      <c r="B16638" s="356" t="s">
        <v>2080</v>
      </c>
      <c r="C16638" s="357" t="s">
        <v>351</v>
      </c>
      <c r="D16638" s="358" t="s">
        <v>2123</v>
      </c>
      <c r="E16638" s="359" t="s">
        <v>377</v>
      </c>
      <c r="F16638" s="358" t="s">
        <v>1952</v>
      </c>
      <c r="G16638" s="360">
        <f t="shared" si="1210"/>
        <v>8</v>
      </c>
      <c r="H16638" s="360">
        <v>1</v>
      </c>
      <c r="I16638" s="360">
        <v>8</v>
      </c>
      <c r="J16638" s="361"/>
      <c r="K16638" s="361"/>
      <c r="L16638" s="361" t="s">
        <v>1782</v>
      </c>
    </row>
    <row r="16639" spans="1:12" ht="15" customHeight="1" x14ac:dyDescent="0.3">
      <c r="A16639" s="355">
        <v>44243</v>
      </c>
      <c r="B16639" s="356" t="s">
        <v>2080</v>
      </c>
      <c r="C16639" s="357" t="s">
        <v>351</v>
      </c>
      <c r="D16639" s="358" t="s">
        <v>2124</v>
      </c>
      <c r="E16639" s="359" t="s">
        <v>377</v>
      </c>
      <c r="F16639" s="358" t="s">
        <v>1952</v>
      </c>
      <c r="G16639" s="360">
        <f t="shared" si="1210"/>
        <v>8</v>
      </c>
      <c r="H16639" s="360">
        <v>1</v>
      </c>
      <c r="I16639" s="360">
        <v>8</v>
      </c>
      <c r="J16639" s="361"/>
      <c r="K16639" s="361"/>
      <c r="L16639" s="361" t="s">
        <v>1782</v>
      </c>
    </row>
    <row r="16640" spans="1:12" ht="15" customHeight="1" x14ac:dyDescent="0.3">
      <c r="A16640" s="355">
        <v>44243</v>
      </c>
      <c r="B16640" s="356" t="s">
        <v>2080</v>
      </c>
      <c r="C16640" s="357" t="s">
        <v>351</v>
      </c>
      <c r="D16640" s="358" t="s">
        <v>2125</v>
      </c>
      <c r="E16640" s="359" t="s">
        <v>377</v>
      </c>
      <c r="F16640" s="358" t="s">
        <v>181</v>
      </c>
      <c r="G16640" s="360">
        <f t="shared" si="1210"/>
        <v>6</v>
      </c>
      <c r="H16640" s="360">
        <v>1</v>
      </c>
      <c r="I16640" s="360">
        <v>6</v>
      </c>
      <c r="J16640" s="361"/>
      <c r="K16640" s="361"/>
      <c r="L16640" s="361" t="s">
        <v>1782</v>
      </c>
    </row>
    <row r="16641" spans="1:12" ht="15" customHeight="1" x14ac:dyDescent="0.3">
      <c r="A16641" s="243">
        <v>44243</v>
      </c>
      <c r="B16641" s="368" t="s">
        <v>2126</v>
      </c>
      <c r="C16641" s="240" t="s">
        <v>291</v>
      </c>
      <c r="D16641" s="241" t="s">
        <v>2108</v>
      </c>
      <c r="E16641" s="234" t="s">
        <v>377</v>
      </c>
      <c r="F16641" s="241" t="s">
        <v>1115</v>
      </c>
      <c r="G16641" s="246">
        <f t="shared" si="1210"/>
        <v>50</v>
      </c>
      <c r="H16641" s="246">
        <v>1</v>
      </c>
      <c r="I16641" s="246">
        <v>50</v>
      </c>
      <c r="L16641" s="359" t="s">
        <v>1782</v>
      </c>
    </row>
    <row r="16642" spans="1:12" s="256" customFormat="1" ht="15" customHeight="1" x14ac:dyDescent="0.3">
      <c r="A16642" s="243">
        <v>44243</v>
      </c>
      <c r="B16642" s="368" t="s">
        <v>2126</v>
      </c>
      <c r="C16642" s="240" t="s">
        <v>291</v>
      </c>
      <c r="D16642" s="241" t="s">
        <v>2086</v>
      </c>
      <c r="E16642" s="256" t="s">
        <v>377</v>
      </c>
      <c r="F16642" s="241" t="s">
        <v>1115</v>
      </c>
      <c r="G16642" s="246">
        <f t="shared" si="1210"/>
        <v>50</v>
      </c>
      <c r="H16642" s="246">
        <v>1</v>
      </c>
      <c r="I16642" s="246">
        <v>50</v>
      </c>
      <c r="L16642" s="359" t="s">
        <v>1782</v>
      </c>
    </row>
    <row r="16643" spans="1:12" ht="15" customHeight="1" x14ac:dyDescent="0.3">
      <c r="A16643" s="243">
        <v>44243</v>
      </c>
      <c r="B16643" s="368" t="s">
        <v>2126</v>
      </c>
      <c r="C16643" s="240" t="s">
        <v>291</v>
      </c>
      <c r="D16643" s="241" t="s">
        <v>756</v>
      </c>
      <c r="E16643" s="234" t="s">
        <v>377</v>
      </c>
      <c r="F16643" s="241" t="s">
        <v>1704</v>
      </c>
      <c r="G16643" s="246">
        <f t="shared" si="1210"/>
        <v>2</v>
      </c>
      <c r="H16643" s="246">
        <v>1</v>
      </c>
      <c r="I16643" s="246">
        <v>2</v>
      </c>
      <c r="L16643" s="359" t="s">
        <v>1782</v>
      </c>
    </row>
    <row r="16644" spans="1:12" s="256" customFormat="1" ht="15" customHeight="1" x14ac:dyDescent="0.3">
      <c r="A16644" s="243">
        <v>44243</v>
      </c>
      <c r="B16644" s="368" t="s">
        <v>2127</v>
      </c>
      <c r="C16644" s="240" t="s">
        <v>56</v>
      </c>
      <c r="D16644" s="241" t="s">
        <v>1846</v>
      </c>
      <c r="E16644" s="256" t="s">
        <v>377</v>
      </c>
      <c r="F16644" s="241" t="s">
        <v>1115</v>
      </c>
      <c r="G16644" s="246">
        <f t="shared" si="1210"/>
        <v>750</v>
      </c>
      <c r="H16644" s="246">
        <v>1</v>
      </c>
      <c r="I16644" s="246">
        <v>750</v>
      </c>
      <c r="L16644" s="359" t="s">
        <v>1782</v>
      </c>
    </row>
    <row r="16645" spans="1:12" s="256" customFormat="1" ht="15" customHeight="1" x14ac:dyDescent="0.3">
      <c r="A16645" s="243">
        <v>44243</v>
      </c>
      <c r="B16645" s="368" t="s">
        <v>2127</v>
      </c>
      <c r="C16645" s="240" t="s">
        <v>56</v>
      </c>
      <c r="D16645" s="241" t="s">
        <v>2059</v>
      </c>
      <c r="E16645" s="256" t="s">
        <v>377</v>
      </c>
      <c r="F16645" s="241" t="s">
        <v>15</v>
      </c>
      <c r="G16645" s="246">
        <f t="shared" si="1210"/>
        <v>2.8</v>
      </c>
      <c r="H16645" s="246">
        <v>200</v>
      </c>
      <c r="I16645" s="246">
        <v>560</v>
      </c>
      <c r="L16645" s="359" t="s">
        <v>1782</v>
      </c>
    </row>
    <row r="16646" spans="1:12" s="256" customFormat="1" ht="15" customHeight="1" x14ac:dyDescent="0.3">
      <c r="A16646" s="243">
        <v>44243</v>
      </c>
      <c r="B16646" s="368" t="s">
        <v>2127</v>
      </c>
      <c r="C16646" s="240" t="s">
        <v>56</v>
      </c>
      <c r="D16646" s="241" t="s">
        <v>2111</v>
      </c>
      <c r="E16646" s="256" t="s">
        <v>377</v>
      </c>
      <c r="F16646" s="241" t="s">
        <v>31</v>
      </c>
      <c r="G16646" s="246">
        <f t="shared" si="1210"/>
        <v>200</v>
      </c>
      <c r="H16646" s="246">
        <v>1</v>
      </c>
      <c r="I16646" s="246">
        <v>200</v>
      </c>
      <c r="L16646" s="359" t="s">
        <v>1782</v>
      </c>
    </row>
    <row r="16647" spans="1:12" s="256" customFormat="1" ht="15" customHeight="1" x14ac:dyDescent="0.3">
      <c r="A16647" s="243">
        <v>44243</v>
      </c>
      <c r="B16647" s="368" t="s">
        <v>2127</v>
      </c>
      <c r="C16647" s="240" t="s">
        <v>56</v>
      </c>
      <c r="D16647" s="241" t="s">
        <v>214</v>
      </c>
      <c r="E16647" s="256" t="s">
        <v>377</v>
      </c>
      <c r="F16647" s="241" t="s">
        <v>41</v>
      </c>
      <c r="G16647" s="246">
        <f t="shared" si="1210"/>
        <v>180</v>
      </c>
      <c r="H16647" s="246">
        <v>1</v>
      </c>
      <c r="I16647" s="246">
        <v>180</v>
      </c>
      <c r="L16647" s="359" t="s">
        <v>1782</v>
      </c>
    </row>
    <row r="16648" spans="1:12" s="256" customFormat="1" ht="13.5" customHeight="1" x14ac:dyDescent="0.3">
      <c r="A16648" s="243">
        <v>44244</v>
      </c>
      <c r="B16648" s="368" t="s">
        <v>2009</v>
      </c>
      <c r="C16648" s="240" t="s">
        <v>1135</v>
      </c>
      <c r="D16648" s="241" t="s">
        <v>1916</v>
      </c>
      <c r="E16648" s="256" t="s">
        <v>377</v>
      </c>
      <c r="F16648" s="241" t="s">
        <v>1917</v>
      </c>
      <c r="G16648" s="246">
        <f t="shared" si="1210"/>
        <v>100</v>
      </c>
      <c r="H16648" s="246">
        <v>100</v>
      </c>
      <c r="I16648" s="246">
        <v>10000</v>
      </c>
      <c r="L16648" s="359" t="s">
        <v>1782</v>
      </c>
    </row>
    <row r="16649" spans="1:12" s="256" customFormat="1" ht="15" customHeight="1" x14ac:dyDescent="0.3">
      <c r="A16649" s="243">
        <v>44244</v>
      </c>
      <c r="B16649" s="368" t="s">
        <v>2009</v>
      </c>
      <c r="C16649" s="240" t="s">
        <v>1135</v>
      </c>
      <c r="D16649" s="241" t="s">
        <v>2104</v>
      </c>
      <c r="E16649" s="256" t="s">
        <v>377</v>
      </c>
      <c r="F16649" s="241" t="s">
        <v>1917</v>
      </c>
      <c r="G16649" s="246">
        <f t="shared" si="1210"/>
        <v>200</v>
      </c>
      <c r="H16649" s="246">
        <v>50</v>
      </c>
      <c r="I16649" s="246">
        <v>10000</v>
      </c>
      <c r="L16649" s="359" t="s">
        <v>1782</v>
      </c>
    </row>
    <row r="16650" spans="1:12" ht="15" customHeight="1" x14ac:dyDescent="0.3">
      <c r="A16650" s="243">
        <v>44238</v>
      </c>
      <c r="B16650" s="368" t="s">
        <v>2128</v>
      </c>
      <c r="C16650" s="240" t="s">
        <v>56</v>
      </c>
      <c r="D16650" s="241" t="s">
        <v>2097</v>
      </c>
      <c r="E16650" s="234" t="s">
        <v>377</v>
      </c>
      <c r="F16650" s="241" t="s">
        <v>2109</v>
      </c>
      <c r="G16650" s="246">
        <f t="shared" si="1210"/>
        <v>500</v>
      </c>
      <c r="H16650" s="246">
        <v>1</v>
      </c>
      <c r="I16650" s="246">
        <v>500</v>
      </c>
      <c r="L16650" s="359" t="s">
        <v>1782</v>
      </c>
    </row>
    <row r="16651" spans="1:12" ht="15" customHeight="1" x14ac:dyDescent="0.3">
      <c r="A16651" s="243">
        <v>44225</v>
      </c>
      <c r="B16651" s="368" t="s">
        <v>1950</v>
      </c>
      <c r="C16651" s="240" t="s">
        <v>1135</v>
      </c>
      <c r="D16651" s="241" t="s">
        <v>2129</v>
      </c>
      <c r="E16651" s="234" t="s">
        <v>377</v>
      </c>
      <c r="F16651" s="241" t="s">
        <v>1952</v>
      </c>
      <c r="G16651" s="246">
        <f t="shared" ref="G16651:G16679" si="1211">I16651/H16651</f>
        <v>22</v>
      </c>
      <c r="H16651" s="246">
        <v>1</v>
      </c>
      <c r="I16651" s="246">
        <v>22</v>
      </c>
      <c r="L16651" s="359" t="s">
        <v>1782</v>
      </c>
    </row>
    <row r="16652" spans="1:12" ht="15" customHeight="1" x14ac:dyDescent="0.3">
      <c r="A16652" s="243">
        <v>44230</v>
      </c>
      <c r="B16652" s="368" t="s">
        <v>2130</v>
      </c>
      <c r="C16652" s="240" t="s">
        <v>351</v>
      </c>
      <c r="D16652" s="241" t="s">
        <v>1753</v>
      </c>
      <c r="E16652" s="234" t="s">
        <v>377</v>
      </c>
      <c r="F16652" s="241" t="s">
        <v>31</v>
      </c>
      <c r="G16652" s="246">
        <f t="shared" si="1211"/>
        <v>10</v>
      </c>
      <c r="H16652" s="246">
        <v>100</v>
      </c>
      <c r="I16652" s="246">
        <v>1000</v>
      </c>
      <c r="L16652" s="359" t="s">
        <v>1782</v>
      </c>
    </row>
    <row r="16653" spans="1:12" ht="15" customHeight="1" x14ac:dyDescent="0.3">
      <c r="A16653" s="243">
        <v>44230</v>
      </c>
      <c r="B16653" s="368" t="s">
        <v>2130</v>
      </c>
      <c r="C16653" s="240" t="s">
        <v>351</v>
      </c>
      <c r="D16653" s="241" t="s">
        <v>1887</v>
      </c>
      <c r="E16653" s="234" t="s">
        <v>377</v>
      </c>
      <c r="F16653" s="241" t="s">
        <v>31</v>
      </c>
      <c r="G16653" s="246">
        <f t="shared" si="1211"/>
        <v>10</v>
      </c>
      <c r="H16653" s="246">
        <v>100</v>
      </c>
      <c r="I16653" s="246">
        <v>1000</v>
      </c>
      <c r="L16653" s="359" t="s">
        <v>1782</v>
      </c>
    </row>
    <row r="16654" spans="1:12" ht="15" customHeight="1" x14ac:dyDescent="0.3">
      <c r="A16654" s="243">
        <v>44230</v>
      </c>
      <c r="B16654" s="368" t="s">
        <v>2009</v>
      </c>
      <c r="C16654" s="240" t="s">
        <v>1135</v>
      </c>
      <c r="D16654" s="241" t="s">
        <v>2131</v>
      </c>
      <c r="E16654" s="234" t="s">
        <v>377</v>
      </c>
      <c r="F16654" s="241" t="s">
        <v>1739</v>
      </c>
      <c r="G16654" s="246">
        <f t="shared" si="1211"/>
        <v>3750</v>
      </c>
      <c r="H16654" s="246">
        <v>1</v>
      </c>
      <c r="I16654" s="246">
        <v>3750</v>
      </c>
      <c r="L16654" s="359" t="s">
        <v>1782</v>
      </c>
    </row>
    <row r="16655" spans="1:12" ht="15" customHeight="1" x14ac:dyDescent="0.3">
      <c r="A16655" s="243">
        <v>44230</v>
      </c>
      <c r="B16655" s="368" t="s">
        <v>2009</v>
      </c>
      <c r="C16655" s="240" t="s">
        <v>1135</v>
      </c>
      <c r="D16655" s="241" t="s">
        <v>2132</v>
      </c>
      <c r="E16655" s="234" t="s">
        <v>377</v>
      </c>
      <c r="F16655" s="241" t="s">
        <v>1739</v>
      </c>
      <c r="G16655" s="246">
        <f t="shared" ref="G16655" si="1212">I16655/H16655</f>
        <v>3000</v>
      </c>
      <c r="H16655" s="246">
        <v>1</v>
      </c>
      <c r="I16655" s="246">
        <v>3000</v>
      </c>
      <c r="L16655" s="359" t="s">
        <v>1782</v>
      </c>
    </row>
    <row r="16656" spans="1:12" ht="15" customHeight="1" x14ac:dyDescent="0.3">
      <c r="A16656" s="243">
        <v>44224</v>
      </c>
      <c r="B16656" s="368" t="s">
        <v>1650</v>
      </c>
      <c r="C16656" s="240" t="s">
        <v>1135</v>
      </c>
      <c r="D16656" s="241" t="s">
        <v>2133</v>
      </c>
      <c r="E16656" s="234" t="s">
        <v>377</v>
      </c>
      <c r="F16656" s="241" t="s">
        <v>46</v>
      </c>
      <c r="G16656" s="246">
        <f t="shared" si="1211"/>
        <v>160</v>
      </c>
      <c r="H16656" s="246">
        <v>1</v>
      </c>
      <c r="I16656" s="246">
        <v>160</v>
      </c>
      <c r="L16656" s="359" t="s">
        <v>1782</v>
      </c>
    </row>
    <row r="16657" spans="1:12" ht="15" customHeight="1" x14ac:dyDescent="0.3">
      <c r="A16657" s="243">
        <v>44230</v>
      </c>
      <c r="B16657" s="368" t="s">
        <v>1659</v>
      </c>
      <c r="C16657" s="240" t="s">
        <v>1135</v>
      </c>
      <c r="D16657" s="241" t="s">
        <v>2134</v>
      </c>
      <c r="E16657" s="234" t="s">
        <v>377</v>
      </c>
      <c r="F16657" s="241" t="s">
        <v>1952</v>
      </c>
      <c r="G16657" s="246">
        <f t="shared" si="1211"/>
        <v>30</v>
      </c>
      <c r="H16657" s="246">
        <v>1</v>
      </c>
      <c r="I16657" s="246">
        <v>30</v>
      </c>
      <c r="L16657" s="359" t="s">
        <v>1782</v>
      </c>
    </row>
    <row r="16658" spans="1:12" ht="15" customHeight="1" x14ac:dyDescent="0.3">
      <c r="A16658" s="243">
        <v>44230</v>
      </c>
      <c r="B16658" s="368" t="s">
        <v>1659</v>
      </c>
      <c r="C16658" s="240" t="s">
        <v>1135</v>
      </c>
      <c r="D16658" s="241" t="s">
        <v>2135</v>
      </c>
      <c r="E16658" s="234" t="s">
        <v>377</v>
      </c>
      <c r="F16658" s="241" t="s">
        <v>1952</v>
      </c>
      <c r="G16658" s="246">
        <f t="shared" si="1211"/>
        <v>20</v>
      </c>
      <c r="H16658" s="246">
        <v>1</v>
      </c>
      <c r="I16658" s="246">
        <v>20</v>
      </c>
      <c r="L16658" s="359" t="s">
        <v>1782</v>
      </c>
    </row>
    <row r="16659" spans="1:12" ht="15" customHeight="1" x14ac:dyDescent="0.3">
      <c r="A16659" s="243">
        <v>44224</v>
      </c>
      <c r="B16659" s="368" t="s">
        <v>2136</v>
      </c>
      <c r="C16659" s="240" t="s">
        <v>1135</v>
      </c>
      <c r="D16659" s="241" t="s">
        <v>2137</v>
      </c>
      <c r="E16659" s="234" t="s">
        <v>377</v>
      </c>
      <c r="F16659" s="241" t="s">
        <v>46</v>
      </c>
      <c r="G16659" s="246">
        <f t="shared" ref="G16659:G16660" si="1213">I16659/H16659</f>
        <v>40</v>
      </c>
      <c r="H16659" s="246">
        <v>1</v>
      </c>
      <c r="I16659" s="246">
        <v>40</v>
      </c>
      <c r="L16659" s="359" t="s">
        <v>1782</v>
      </c>
    </row>
    <row r="16660" spans="1:12" ht="15" customHeight="1" x14ac:dyDescent="0.3">
      <c r="A16660" s="243">
        <v>44230</v>
      </c>
      <c r="B16660" s="368" t="s">
        <v>1659</v>
      </c>
      <c r="C16660" s="240" t="s">
        <v>1135</v>
      </c>
      <c r="D16660" s="241" t="s">
        <v>2138</v>
      </c>
      <c r="E16660" s="234" t="s">
        <v>377</v>
      </c>
      <c r="F16660" s="241" t="s">
        <v>1952</v>
      </c>
      <c r="G16660" s="246">
        <f t="shared" si="1213"/>
        <v>400</v>
      </c>
      <c r="H16660" s="246">
        <v>1</v>
      </c>
      <c r="I16660" s="246">
        <v>400</v>
      </c>
      <c r="L16660" s="359" t="s">
        <v>1782</v>
      </c>
    </row>
    <row r="16661" spans="1:12" ht="15" customHeight="1" x14ac:dyDescent="0.3">
      <c r="A16661" s="243">
        <v>44232</v>
      </c>
      <c r="B16661" s="368" t="s">
        <v>86</v>
      </c>
      <c r="C16661" s="240" t="s">
        <v>1178</v>
      </c>
      <c r="D16661" s="241" t="s">
        <v>2139</v>
      </c>
      <c r="E16661" s="234" t="s">
        <v>377</v>
      </c>
      <c r="F16661" s="241" t="s">
        <v>674</v>
      </c>
      <c r="G16661" s="246">
        <f t="shared" si="1211"/>
        <v>625</v>
      </c>
      <c r="H16661" s="246">
        <v>1</v>
      </c>
      <c r="I16661" s="246">
        <v>625</v>
      </c>
      <c r="L16661" s="359" t="s">
        <v>1782</v>
      </c>
    </row>
    <row r="16662" spans="1:12" ht="15" customHeight="1" x14ac:dyDescent="0.3">
      <c r="A16662" s="243">
        <v>44232</v>
      </c>
      <c r="B16662" s="368" t="s">
        <v>86</v>
      </c>
      <c r="C16662" s="240" t="s">
        <v>1178</v>
      </c>
      <c r="D16662" s="241" t="s">
        <v>1722</v>
      </c>
      <c r="E16662" s="234" t="s">
        <v>377</v>
      </c>
      <c r="F16662" s="241" t="s">
        <v>674</v>
      </c>
      <c r="G16662" s="246">
        <f t="shared" ref="G16662" si="1214">I16662/H16662</f>
        <v>234</v>
      </c>
      <c r="H16662" s="246">
        <v>1</v>
      </c>
      <c r="I16662" s="246">
        <v>234</v>
      </c>
      <c r="L16662" s="359" t="s">
        <v>1782</v>
      </c>
    </row>
    <row r="16663" spans="1:12" ht="15" customHeight="1" x14ac:dyDescent="0.3">
      <c r="A16663" s="243">
        <v>44232</v>
      </c>
      <c r="B16663" s="368" t="s">
        <v>2140</v>
      </c>
      <c r="C16663" s="240" t="s">
        <v>291</v>
      </c>
      <c r="D16663" s="241" t="s">
        <v>2141</v>
      </c>
      <c r="E16663" s="234" t="s">
        <v>377</v>
      </c>
      <c r="F16663" s="241" t="s">
        <v>181</v>
      </c>
      <c r="G16663" s="246">
        <f t="shared" si="1211"/>
        <v>4</v>
      </c>
      <c r="H16663" s="246">
        <v>1</v>
      </c>
      <c r="I16663" s="246">
        <v>4</v>
      </c>
      <c r="L16663" s="359" t="s">
        <v>1782</v>
      </c>
    </row>
    <row r="16664" spans="1:12" ht="15" customHeight="1" x14ac:dyDescent="0.3">
      <c r="A16664" s="243">
        <v>44230</v>
      </c>
      <c r="B16664" s="368" t="s">
        <v>1658</v>
      </c>
      <c r="C16664" s="240" t="s">
        <v>1135</v>
      </c>
      <c r="D16664" s="241" t="s">
        <v>1908</v>
      </c>
      <c r="E16664" s="234" t="s">
        <v>377</v>
      </c>
      <c r="F16664" s="241" t="s">
        <v>1917</v>
      </c>
      <c r="G16664" s="246">
        <f t="shared" si="1211"/>
        <v>1200</v>
      </c>
      <c r="H16664" s="246">
        <v>1</v>
      </c>
      <c r="I16664" s="246">
        <v>1200</v>
      </c>
      <c r="L16664" s="359" t="s">
        <v>1782</v>
      </c>
    </row>
    <row r="16665" spans="1:12" ht="15" customHeight="1" x14ac:dyDescent="0.3">
      <c r="A16665" s="243">
        <v>44232</v>
      </c>
      <c r="B16665" s="368" t="s">
        <v>2009</v>
      </c>
      <c r="C16665" s="240" t="s">
        <v>1135</v>
      </c>
      <c r="D16665" s="241" t="s">
        <v>2142</v>
      </c>
      <c r="E16665" s="234" t="s">
        <v>377</v>
      </c>
      <c r="F16665" s="241" t="s">
        <v>1952</v>
      </c>
      <c r="G16665" s="246">
        <f t="shared" si="1211"/>
        <v>30</v>
      </c>
      <c r="H16665" s="246">
        <v>1</v>
      </c>
      <c r="I16665" s="246">
        <v>30</v>
      </c>
      <c r="L16665" s="359" t="s">
        <v>1782</v>
      </c>
    </row>
    <row r="16666" spans="1:12" ht="15" customHeight="1" x14ac:dyDescent="0.3">
      <c r="A16666" s="243">
        <v>44232</v>
      </c>
      <c r="B16666" s="368" t="s">
        <v>2080</v>
      </c>
      <c r="C16666" s="240" t="s">
        <v>1135</v>
      </c>
      <c r="D16666" s="241" t="s">
        <v>2143</v>
      </c>
      <c r="E16666" s="234" t="s">
        <v>377</v>
      </c>
      <c r="F16666" s="241" t="s">
        <v>1952</v>
      </c>
      <c r="G16666" s="246">
        <f t="shared" si="1211"/>
        <v>20</v>
      </c>
      <c r="H16666" s="246">
        <v>1</v>
      </c>
      <c r="I16666" s="246">
        <v>20</v>
      </c>
      <c r="L16666" s="359" t="s">
        <v>1782</v>
      </c>
    </row>
    <row r="16667" spans="1:12" ht="15" customHeight="1" x14ac:dyDescent="0.3">
      <c r="A16667" s="243">
        <v>44232</v>
      </c>
      <c r="B16667" s="368" t="s">
        <v>2080</v>
      </c>
      <c r="C16667" s="240" t="s">
        <v>1135</v>
      </c>
      <c r="D16667" s="241" t="s">
        <v>2144</v>
      </c>
      <c r="E16667" s="234" t="s">
        <v>377</v>
      </c>
      <c r="F16667" s="241" t="s">
        <v>1739</v>
      </c>
      <c r="G16667" s="246">
        <f t="shared" si="1211"/>
        <v>2</v>
      </c>
      <c r="H16667" s="246">
        <v>1000</v>
      </c>
      <c r="I16667" s="246">
        <v>2000</v>
      </c>
      <c r="L16667" s="359" t="s">
        <v>1782</v>
      </c>
    </row>
    <row r="16668" spans="1:12" ht="15" customHeight="1" x14ac:dyDescent="0.3">
      <c r="A16668" s="243">
        <v>44239</v>
      </c>
      <c r="B16668" s="368" t="s">
        <v>1950</v>
      </c>
      <c r="C16668" s="240" t="s">
        <v>1135</v>
      </c>
      <c r="D16668" s="241" t="s">
        <v>2104</v>
      </c>
      <c r="E16668" s="234" t="s">
        <v>377</v>
      </c>
      <c r="F16668" s="241" t="s">
        <v>1917</v>
      </c>
      <c r="G16668" s="246">
        <f t="shared" si="1211"/>
        <v>1000</v>
      </c>
      <c r="H16668" s="246">
        <v>1</v>
      </c>
      <c r="I16668" s="246">
        <v>1000</v>
      </c>
      <c r="L16668" s="359" t="s">
        <v>1782</v>
      </c>
    </row>
    <row r="16669" spans="1:12" s="256" customFormat="1" ht="13.5" customHeight="1" x14ac:dyDescent="0.3">
      <c r="A16669" s="243">
        <v>44235</v>
      </c>
      <c r="B16669" s="368" t="s">
        <v>1650</v>
      </c>
      <c r="C16669" s="240" t="s">
        <v>1135</v>
      </c>
      <c r="D16669" s="241" t="s">
        <v>1916</v>
      </c>
      <c r="E16669" s="256" t="s">
        <v>377</v>
      </c>
      <c r="F16669" s="241" t="s">
        <v>1917</v>
      </c>
      <c r="G16669" s="246">
        <f t="shared" si="1211"/>
        <v>40</v>
      </c>
      <c r="H16669" s="246">
        <v>100</v>
      </c>
      <c r="I16669" s="246">
        <v>4000</v>
      </c>
      <c r="L16669" s="359" t="s">
        <v>1782</v>
      </c>
    </row>
    <row r="16670" spans="1:12" s="256" customFormat="1" ht="15" customHeight="1" x14ac:dyDescent="0.3">
      <c r="A16670" s="243">
        <v>44235</v>
      </c>
      <c r="B16670" s="368" t="s">
        <v>1650</v>
      </c>
      <c r="C16670" s="240" t="s">
        <v>1135</v>
      </c>
      <c r="D16670" s="241" t="s">
        <v>2104</v>
      </c>
      <c r="E16670" s="256" t="s">
        <v>377</v>
      </c>
      <c r="F16670" s="241" t="s">
        <v>1917</v>
      </c>
      <c r="G16670" s="246">
        <f t="shared" si="1211"/>
        <v>80</v>
      </c>
      <c r="H16670" s="246">
        <v>50</v>
      </c>
      <c r="I16670" s="246">
        <v>4000</v>
      </c>
      <c r="L16670" s="359" t="s">
        <v>1782</v>
      </c>
    </row>
    <row r="16671" spans="1:12" s="256" customFormat="1" ht="15" customHeight="1" x14ac:dyDescent="0.3">
      <c r="A16671" s="243">
        <v>44231</v>
      </c>
      <c r="B16671" s="368" t="s">
        <v>1264</v>
      </c>
      <c r="C16671" s="240" t="s">
        <v>291</v>
      </c>
      <c r="D16671" s="241" t="s">
        <v>2086</v>
      </c>
      <c r="E16671" s="256" t="s">
        <v>377</v>
      </c>
      <c r="F16671" s="241" t="s">
        <v>1115</v>
      </c>
      <c r="G16671" s="246">
        <f t="shared" si="1211"/>
        <v>50</v>
      </c>
      <c r="H16671" s="246">
        <v>1</v>
      </c>
      <c r="I16671" s="246">
        <v>50</v>
      </c>
      <c r="L16671" s="359" t="s">
        <v>1782</v>
      </c>
    </row>
    <row r="16672" spans="1:12" s="256" customFormat="1" ht="15" customHeight="1" x14ac:dyDescent="0.3">
      <c r="A16672" s="243">
        <v>44237</v>
      </c>
      <c r="B16672" s="368" t="s">
        <v>2145</v>
      </c>
      <c r="C16672" s="240" t="s">
        <v>58</v>
      </c>
      <c r="D16672" s="241" t="s">
        <v>2146</v>
      </c>
      <c r="E16672" s="256" t="s">
        <v>377</v>
      </c>
      <c r="F16672" s="241" t="s">
        <v>2148</v>
      </c>
      <c r="G16672" s="246">
        <f t="shared" si="1211"/>
        <v>2</v>
      </c>
      <c r="H16672" s="246">
        <v>50</v>
      </c>
      <c r="I16672" s="246">
        <v>100</v>
      </c>
      <c r="L16672" s="359" t="s">
        <v>1782</v>
      </c>
    </row>
    <row r="16673" spans="1:12" s="256" customFormat="1" ht="15" customHeight="1" x14ac:dyDescent="0.3">
      <c r="A16673" s="243">
        <v>44239</v>
      </c>
      <c r="B16673" s="368" t="s">
        <v>1306</v>
      </c>
      <c r="C16673" s="240" t="s">
        <v>56</v>
      </c>
      <c r="D16673" s="241" t="s">
        <v>2147</v>
      </c>
      <c r="E16673" s="256" t="s">
        <v>377</v>
      </c>
      <c r="F16673" s="241" t="s">
        <v>1129</v>
      </c>
      <c r="G16673" s="246">
        <f t="shared" si="1211"/>
        <v>30</v>
      </c>
      <c r="H16673" s="246">
        <v>100</v>
      </c>
      <c r="I16673" s="246">
        <v>3000</v>
      </c>
      <c r="L16673" s="359" t="s">
        <v>1782</v>
      </c>
    </row>
    <row r="16674" spans="1:12" ht="15" customHeight="1" x14ac:dyDescent="0.3">
      <c r="A16674" s="243">
        <v>44231</v>
      </c>
      <c r="B16674" s="368" t="s">
        <v>1390</v>
      </c>
      <c r="C16674" s="240" t="s">
        <v>1135</v>
      </c>
      <c r="D16674" s="241" t="s">
        <v>2101</v>
      </c>
      <c r="E16674" s="234" t="s">
        <v>377</v>
      </c>
      <c r="F16674" s="241" t="s">
        <v>181</v>
      </c>
      <c r="G16674" s="246">
        <f t="shared" si="1211"/>
        <v>6</v>
      </c>
      <c r="H16674" s="246">
        <v>20</v>
      </c>
      <c r="I16674" s="246">
        <v>120</v>
      </c>
      <c r="L16674" s="359" t="s">
        <v>1782</v>
      </c>
    </row>
    <row r="16675" spans="1:12" ht="15" customHeight="1" x14ac:dyDescent="0.3">
      <c r="A16675" s="243">
        <v>44243</v>
      </c>
      <c r="B16675" s="368" t="s">
        <v>1659</v>
      </c>
      <c r="C16675" s="240" t="s">
        <v>1135</v>
      </c>
      <c r="D16675" s="241" t="s">
        <v>2005</v>
      </c>
      <c r="E16675" s="234" t="s">
        <v>377</v>
      </c>
      <c r="F16675" s="241" t="s">
        <v>181</v>
      </c>
      <c r="G16675" s="246">
        <f t="shared" si="1211"/>
        <v>100</v>
      </c>
      <c r="H16675" s="246">
        <v>1</v>
      </c>
      <c r="I16675" s="246">
        <v>100</v>
      </c>
      <c r="L16675" s="359" t="s">
        <v>1782</v>
      </c>
    </row>
    <row r="16676" spans="1:12" ht="15" customHeight="1" x14ac:dyDescent="0.3">
      <c r="A16676" s="243">
        <v>44244</v>
      </c>
      <c r="B16676" s="353" t="s">
        <v>2009</v>
      </c>
      <c r="C16676" s="240" t="s">
        <v>1135</v>
      </c>
      <c r="D16676" s="241" t="s">
        <v>1996</v>
      </c>
      <c r="E16676" s="234" t="s">
        <v>377</v>
      </c>
      <c r="F16676" s="241" t="s">
        <v>31</v>
      </c>
      <c r="G16676" s="246">
        <f t="shared" si="1211"/>
        <v>50</v>
      </c>
      <c r="H16676" s="246">
        <v>100</v>
      </c>
      <c r="I16676" s="246">
        <v>5000</v>
      </c>
      <c r="L16676" s="359" t="s">
        <v>1782</v>
      </c>
    </row>
    <row r="16677" spans="1:12" ht="15" customHeight="1" x14ac:dyDescent="0.3">
      <c r="A16677" s="243">
        <v>44231</v>
      </c>
      <c r="B16677" s="353" t="s">
        <v>679</v>
      </c>
      <c r="C16677" s="240" t="s">
        <v>58</v>
      </c>
      <c r="D16677" s="241" t="s">
        <v>2149</v>
      </c>
      <c r="E16677" s="234" t="s">
        <v>377</v>
      </c>
      <c r="F16677" s="241" t="s">
        <v>31</v>
      </c>
      <c r="G16677" s="246">
        <f t="shared" si="1211"/>
        <v>5</v>
      </c>
      <c r="H16677" s="246">
        <v>100</v>
      </c>
      <c r="I16677" s="246">
        <v>500</v>
      </c>
      <c r="L16677" s="359" t="s">
        <v>1782</v>
      </c>
    </row>
    <row r="16678" spans="1:12" ht="15" customHeight="1" x14ac:dyDescent="0.3">
      <c r="A16678" s="243">
        <v>44235</v>
      </c>
      <c r="B16678" s="353" t="s">
        <v>1111</v>
      </c>
      <c r="C16678" s="240" t="s">
        <v>1178</v>
      </c>
      <c r="D16678" s="241" t="s">
        <v>2150</v>
      </c>
      <c r="E16678" s="234" t="s">
        <v>377</v>
      </c>
      <c r="F16678" s="241" t="s">
        <v>31</v>
      </c>
      <c r="G16678" s="246">
        <f t="shared" si="1211"/>
        <v>50</v>
      </c>
      <c r="H16678" s="246">
        <v>100</v>
      </c>
      <c r="I16678" s="246">
        <v>5000</v>
      </c>
      <c r="L16678" s="359" t="s">
        <v>1782</v>
      </c>
    </row>
    <row r="16679" spans="1:12" ht="15" customHeight="1" x14ac:dyDescent="0.3">
      <c r="A16679" s="243">
        <v>44237</v>
      </c>
      <c r="B16679" s="353" t="s">
        <v>2151</v>
      </c>
      <c r="C16679" s="240" t="s">
        <v>10</v>
      </c>
      <c r="D16679" s="241" t="s">
        <v>2059</v>
      </c>
      <c r="E16679" s="234" t="s">
        <v>377</v>
      </c>
      <c r="F16679" s="241" t="s">
        <v>15</v>
      </c>
      <c r="G16679" s="246">
        <f t="shared" si="1211"/>
        <v>5</v>
      </c>
      <c r="H16679" s="246">
        <v>200</v>
      </c>
      <c r="I16679" s="246">
        <v>1000</v>
      </c>
      <c r="L16679" s="359" t="s">
        <v>1782</v>
      </c>
    </row>
    <row r="16680" spans="1:12" ht="15" customHeight="1" x14ac:dyDescent="0.3">
      <c r="A16680" s="243">
        <v>44237</v>
      </c>
      <c r="B16680" s="353" t="s">
        <v>2151</v>
      </c>
      <c r="C16680" s="240" t="s">
        <v>10</v>
      </c>
      <c r="D16680" s="241" t="s">
        <v>1753</v>
      </c>
      <c r="E16680" s="234" t="s">
        <v>377</v>
      </c>
      <c r="F16680" s="241" t="s">
        <v>31</v>
      </c>
      <c r="G16680" s="246">
        <f t="shared" ref="G16680:G16683" si="1215">I16680/H16680</f>
        <v>0.1</v>
      </c>
      <c r="H16680" s="246">
        <v>100</v>
      </c>
      <c r="I16680" s="246">
        <v>10</v>
      </c>
      <c r="L16680" s="359" t="s">
        <v>1782</v>
      </c>
    </row>
    <row r="16681" spans="1:12" ht="15" customHeight="1" x14ac:dyDescent="0.3">
      <c r="A16681" s="243">
        <v>44237</v>
      </c>
      <c r="B16681" s="353" t="s">
        <v>2151</v>
      </c>
      <c r="C16681" s="240" t="s">
        <v>10</v>
      </c>
      <c r="D16681" s="241" t="s">
        <v>1846</v>
      </c>
      <c r="E16681" s="234" t="s">
        <v>377</v>
      </c>
      <c r="F16681" s="241" t="s">
        <v>1115</v>
      </c>
      <c r="G16681" s="246">
        <f t="shared" si="1215"/>
        <v>40</v>
      </c>
      <c r="H16681" s="246">
        <v>100</v>
      </c>
      <c r="I16681" s="246">
        <v>4000</v>
      </c>
      <c r="L16681" s="359" t="s">
        <v>1782</v>
      </c>
    </row>
    <row r="16682" spans="1:12" s="256" customFormat="1" ht="15" customHeight="1" x14ac:dyDescent="0.3">
      <c r="A16682" s="243">
        <v>44250</v>
      </c>
      <c r="B16682" s="368" t="s">
        <v>1140</v>
      </c>
      <c r="C16682" s="240" t="s">
        <v>56</v>
      </c>
      <c r="D16682" s="241" t="s">
        <v>1161</v>
      </c>
      <c r="E16682" s="256" t="s">
        <v>377</v>
      </c>
      <c r="F16682" s="241" t="s">
        <v>670</v>
      </c>
      <c r="G16682" s="246">
        <f t="shared" si="1215"/>
        <v>16</v>
      </c>
      <c r="H16682" s="246">
        <v>40</v>
      </c>
      <c r="I16682" s="246">
        <v>640</v>
      </c>
      <c r="L16682" s="359" t="s">
        <v>1781</v>
      </c>
    </row>
    <row r="16683" spans="1:12" s="256" customFormat="1" ht="15" customHeight="1" x14ac:dyDescent="0.3">
      <c r="A16683" s="243">
        <v>44250</v>
      </c>
      <c r="B16683" s="368" t="s">
        <v>970</v>
      </c>
      <c r="C16683" s="240" t="s">
        <v>56</v>
      </c>
      <c r="D16683" s="241" t="s">
        <v>1161</v>
      </c>
      <c r="E16683" s="256" t="s">
        <v>377</v>
      </c>
      <c r="F16683" s="241" t="s">
        <v>670</v>
      </c>
      <c r="G16683" s="246">
        <f t="shared" si="1215"/>
        <v>25</v>
      </c>
      <c r="H16683" s="246">
        <v>40</v>
      </c>
      <c r="I16683" s="246">
        <v>1000</v>
      </c>
      <c r="L16683" s="359" t="s">
        <v>1781</v>
      </c>
    </row>
    <row r="16684" spans="1:12" s="256" customFormat="1" ht="15" customHeight="1" x14ac:dyDescent="0.3">
      <c r="A16684" s="243">
        <v>44250</v>
      </c>
      <c r="B16684" s="368" t="s">
        <v>2152</v>
      </c>
      <c r="C16684" s="240" t="s">
        <v>56</v>
      </c>
      <c r="D16684" s="241" t="s">
        <v>1341</v>
      </c>
      <c r="E16684" s="256" t="s">
        <v>377</v>
      </c>
      <c r="F16684" s="241" t="s">
        <v>12</v>
      </c>
      <c r="G16684" s="246">
        <f>I16684/H16684</f>
        <v>4</v>
      </c>
      <c r="H16684" s="246">
        <v>100</v>
      </c>
      <c r="I16684" s="246">
        <v>400</v>
      </c>
      <c r="L16684" s="359" t="s">
        <v>1781</v>
      </c>
    </row>
    <row r="16685" spans="1:12" s="256" customFormat="1" ht="15" customHeight="1" x14ac:dyDescent="0.3">
      <c r="A16685" s="243">
        <v>44250</v>
      </c>
      <c r="B16685" s="368" t="s">
        <v>2152</v>
      </c>
      <c r="C16685" s="240" t="s">
        <v>56</v>
      </c>
      <c r="D16685" s="241" t="s">
        <v>2017</v>
      </c>
      <c r="E16685" s="256" t="s">
        <v>377</v>
      </c>
      <c r="F16685" s="241" t="s">
        <v>41</v>
      </c>
      <c r="G16685" s="246">
        <f t="shared" ref="G16685:G16689" si="1216">I16685/H16685</f>
        <v>4</v>
      </c>
      <c r="H16685" s="246">
        <v>6</v>
      </c>
      <c r="I16685" s="246">
        <v>24</v>
      </c>
      <c r="L16685" s="359" t="s">
        <v>1781</v>
      </c>
    </row>
    <row r="16686" spans="1:12" s="256" customFormat="1" ht="15" customHeight="1" x14ac:dyDescent="0.3">
      <c r="A16686" s="243">
        <v>44250</v>
      </c>
      <c r="B16686" s="368" t="s">
        <v>2152</v>
      </c>
      <c r="C16686" s="240" t="s">
        <v>56</v>
      </c>
      <c r="D16686" s="241" t="s">
        <v>1592</v>
      </c>
      <c r="E16686" s="256" t="s">
        <v>377</v>
      </c>
      <c r="F16686" s="241" t="s">
        <v>1129</v>
      </c>
      <c r="G16686" s="246">
        <f t="shared" si="1216"/>
        <v>20</v>
      </c>
      <c r="H16686" s="246">
        <v>1</v>
      </c>
      <c r="I16686" s="246">
        <v>20</v>
      </c>
      <c r="L16686" s="359" t="s">
        <v>1781</v>
      </c>
    </row>
    <row r="16687" spans="1:12" s="256" customFormat="1" ht="13.5" customHeight="1" x14ac:dyDescent="0.3">
      <c r="A16687" s="243">
        <v>44250</v>
      </c>
      <c r="B16687" s="368" t="s">
        <v>2152</v>
      </c>
      <c r="C16687" s="240" t="s">
        <v>56</v>
      </c>
      <c r="D16687" s="241" t="s">
        <v>847</v>
      </c>
      <c r="E16687" s="256" t="s">
        <v>377</v>
      </c>
      <c r="F16687" s="241" t="s">
        <v>15</v>
      </c>
      <c r="G16687" s="246">
        <f t="shared" si="1216"/>
        <v>20</v>
      </c>
      <c r="H16687" s="246">
        <v>5</v>
      </c>
      <c r="I16687" s="246">
        <v>100</v>
      </c>
      <c r="L16687" s="359" t="s">
        <v>1781</v>
      </c>
    </row>
    <row r="16688" spans="1:12" s="256" customFormat="1" ht="15" customHeight="1" x14ac:dyDescent="0.3">
      <c r="A16688" s="243">
        <v>44250</v>
      </c>
      <c r="B16688" s="368" t="s">
        <v>2152</v>
      </c>
      <c r="C16688" s="240" t="s">
        <v>56</v>
      </c>
      <c r="D16688" s="241" t="s">
        <v>1153</v>
      </c>
      <c r="E16688" s="256" t="s">
        <v>377</v>
      </c>
      <c r="F16688" s="241" t="s">
        <v>31</v>
      </c>
      <c r="G16688" s="246">
        <f t="shared" si="1216"/>
        <v>14</v>
      </c>
      <c r="H16688" s="246">
        <v>100</v>
      </c>
      <c r="I16688" s="246">
        <v>1400</v>
      </c>
      <c r="L16688" s="359" t="s">
        <v>1781</v>
      </c>
    </row>
    <row r="16689" spans="1:12" s="256" customFormat="1" ht="15" customHeight="1" x14ac:dyDescent="0.3">
      <c r="A16689" s="243">
        <v>44250</v>
      </c>
      <c r="B16689" s="368" t="s">
        <v>2152</v>
      </c>
      <c r="C16689" s="240" t="s">
        <v>56</v>
      </c>
      <c r="D16689" s="241" t="s">
        <v>1160</v>
      </c>
      <c r="E16689" s="256" t="s">
        <v>377</v>
      </c>
      <c r="F16689" s="241" t="s">
        <v>31</v>
      </c>
      <c r="G16689" s="246">
        <f t="shared" si="1216"/>
        <v>6</v>
      </c>
      <c r="H16689" s="246">
        <v>100</v>
      </c>
      <c r="I16689" s="246">
        <v>600</v>
      </c>
      <c r="L16689" s="359" t="s">
        <v>1781</v>
      </c>
    </row>
    <row r="16690" spans="1:12" s="256" customFormat="1" ht="15" customHeight="1" x14ac:dyDescent="0.3">
      <c r="A16690" s="243">
        <v>44250</v>
      </c>
      <c r="B16690" s="368" t="s">
        <v>2153</v>
      </c>
      <c r="C16690" s="240" t="s">
        <v>56</v>
      </c>
      <c r="D16690" s="241" t="s">
        <v>1341</v>
      </c>
      <c r="E16690" s="256" t="s">
        <v>377</v>
      </c>
      <c r="F16690" s="241" t="s">
        <v>12</v>
      </c>
      <c r="G16690" s="246">
        <f>I16690/H16690</f>
        <v>2</v>
      </c>
      <c r="H16690" s="246">
        <v>100</v>
      </c>
      <c r="I16690" s="246">
        <v>200</v>
      </c>
      <c r="L16690" s="359" t="s">
        <v>1781</v>
      </c>
    </row>
    <row r="16691" spans="1:12" s="256" customFormat="1" ht="15" customHeight="1" x14ac:dyDescent="0.3">
      <c r="A16691" s="243">
        <v>44250</v>
      </c>
      <c r="B16691" s="368" t="s">
        <v>2153</v>
      </c>
      <c r="C16691" s="240" t="s">
        <v>56</v>
      </c>
      <c r="D16691" s="241" t="s">
        <v>1160</v>
      </c>
      <c r="E16691" s="256" t="s">
        <v>377</v>
      </c>
      <c r="F16691" s="241" t="s">
        <v>31</v>
      </c>
      <c r="G16691" s="246">
        <f t="shared" ref="G16691:G16694" si="1217">I16691/H16691</f>
        <v>10</v>
      </c>
      <c r="H16691" s="246">
        <v>100</v>
      </c>
      <c r="I16691" s="246">
        <v>1000</v>
      </c>
      <c r="L16691" s="359" t="s">
        <v>1781</v>
      </c>
    </row>
    <row r="16692" spans="1:12" s="256" customFormat="1" ht="15" customHeight="1" x14ac:dyDescent="0.3">
      <c r="A16692" s="243">
        <v>44250</v>
      </c>
      <c r="B16692" s="368" t="s">
        <v>2153</v>
      </c>
      <c r="C16692" s="240" t="s">
        <v>56</v>
      </c>
      <c r="D16692" s="241" t="s">
        <v>2017</v>
      </c>
      <c r="E16692" s="256" t="s">
        <v>377</v>
      </c>
      <c r="F16692" s="241" t="s">
        <v>41</v>
      </c>
      <c r="G16692" s="246">
        <f t="shared" si="1217"/>
        <v>9</v>
      </c>
      <c r="H16692" s="246">
        <v>6</v>
      </c>
      <c r="I16692" s="246">
        <v>54</v>
      </c>
      <c r="L16692" s="359" t="s">
        <v>1781</v>
      </c>
    </row>
    <row r="16693" spans="1:12" s="256" customFormat="1" ht="13.5" customHeight="1" x14ac:dyDescent="0.3">
      <c r="A16693" s="243">
        <v>44250</v>
      </c>
      <c r="B16693" s="368" t="s">
        <v>2153</v>
      </c>
      <c r="C16693" s="240" t="s">
        <v>56</v>
      </c>
      <c r="D16693" s="241" t="s">
        <v>2092</v>
      </c>
      <c r="E16693" s="256" t="s">
        <v>377</v>
      </c>
      <c r="F16693" s="241" t="s">
        <v>2109</v>
      </c>
      <c r="G16693" s="246">
        <f t="shared" si="1217"/>
        <v>100</v>
      </c>
      <c r="H16693" s="246">
        <v>1</v>
      </c>
      <c r="I16693" s="246">
        <v>100</v>
      </c>
      <c r="L16693" s="359" t="s">
        <v>1781</v>
      </c>
    </row>
    <row r="16694" spans="1:12" s="256" customFormat="1" ht="15" customHeight="1" x14ac:dyDescent="0.3">
      <c r="A16694" s="243">
        <v>44250</v>
      </c>
      <c r="B16694" s="368" t="s">
        <v>2154</v>
      </c>
      <c r="C16694" s="240" t="s">
        <v>56</v>
      </c>
      <c r="D16694" s="241" t="s">
        <v>738</v>
      </c>
      <c r="E16694" s="256" t="s">
        <v>377</v>
      </c>
      <c r="F16694" s="241" t="s">
        <v>15</v>
      </c>
      <c r="G16694" s="246">
        <f t="shared" si="1217"/>
        <v>0.5</v>
      </c>
      <c r="H16694" s="246">
        <v>200</v>
      </c>
      <c r="I16694" s="246">
        <v>100</v>
      </c>
      <c r="L16694" s="359" t="s">
        <v>1781</v>
      </c>
    </row>
    <row r="16695" spans="1:12" s="256" customFormat="1" ht="15" customHeight="1" x14ac:dyDescent="0.3">
      <c r="A16695" s="243">
        <v>44250</v>
      </c>
      <c r="B16695" s="368" t="s">
        <v>2154</v>
      </c>
      <c r="C16695" s="240" t="s">
        <v>56</v>
      </c>
      <c r="D16695" s="241" t="s">
        <v>1341</v>
      </c>
      <c r="E16695" s="256" t="s">
        <v>377</v>
      </c>
      <c r="F16695" s="241" t="s">
        <v>12</v>
      </c>
      <c r="G16695" s="246">
        <f>I16695/H16695</f>
        <v>13</v>
      </c>
      <c r="H16695" s="246">
        <v>100</v>
      </c>
      <c r="I16695" s="246">
        <v>1300</v>
      </c>
      <c r="L16695" s="359" t="s">
        <v>1781</v>
      </c>
    </row>
    <row r="16696" spans="1:12" s="256" customFormat="1" ht="15" customHeight="1" x14ac:dyDescent="0.3">
      <c r="A16696" s="243">
        <v>44250</v>
      </c>
      <c r="B16696" s="368" t="s">
        <v>2154</v>
      </c>
      <c r="C16696" s="240" t="s">
        <v>56</v>
      </c>
      <c r="D16696" s="241" t="s">
        <v>2017</v>
      </c>
      <c r="E16696" s="256" t="s">
        <v>377</v>
      </c>
      <c r="F16696" s="241" t="s">
        <v>41</v>
      </c>
      <c r="G16696" s="246">
        <f t="shared" ref="G16696:G16697" si="1218">I16696/H16696</f>
        <v>25</v>
      </c>
      <c r="H16696" s="246">
        <v>6</v>
      </c>
      <c r="I16696" s="246">
        <v>150</v>
      </c>
      <c r="L16696" s="359" t="s">
        <v>1781</v>
      </c>
    </row>
    <row r="16697" spans="1:12" s="256" customFormat="1" ht="15" customHeight="1" x14ac:dyDescent="0.3">
      <c r="A16697" s="243">
        <v>44250</v>
      </c>
      <c r="B16697" s="368" t="s">
        <v>2154</v>
      </c>
      <c r="C16697" s="240" t="s">
        <v>56</v>
      </c>
      <c r="D16697" s="241" t="s">
        <v>1592</v>
      </c>
      <c r="E16697" s="256" t="s">
        <v>377</v>
      </c>
      <c r="F16697" s="241" t="s">
        <v>1129</v>
      </c>
      <c r="G16697" s="246">
        <f t="shared" si="1218"/>
        <v>50</v>
      </c>
      <c r="H16697" s="246">
        <v>1</v>
      </c>
      <c r="I16697" s="246">
        <v>50</v>
      </c>
      <c r="L16697" s="359" t="s">
        <v>1781</v>
      </c>
    </row>
    <row r="16698" spans="1:12" s="256" customFormat="1" ht="15" customHeight="1" x14ac:dyDescent="0.3">
      <c r="A16698" s="243">
        <v>44250</v>
      </c>
      <c r="B16698" s="368" t="s">
        <v>2154</v>
      </c>
      <c r="C16698" s="240" t="s">
        <v>56</v>
      </c>
      <c r="D16698" s="241" t="s">
        <v>1160</v>
      </c>
      <c r="E16698" s="256" t="s">
        <v>377</v>
      </c>
      <c r="F16698" s="241" t="s">
        <v>31</v>
      </c>
      <c r="G16698" s="246">
        <f t="shared" ref="G16698:G16701" si="1219">I16698/H16698</f>
        <v>5</v>
      </c>
      <c r="H16698" s="246">
        <v>100</v>
      </c>
      <c r="I16698" s="246">
        <v>500</v>
      </c>
      <c r="L16698" s="359" t="s">
        <v>1781</v>
      </c>
    </row>
    <row r="16699" spans="1:12" s="256" customFormat="1" ht="15" customHeight="1" x14ac:dyDescent="0.3">
      <c r="A16699" s="243">
        <v>44250</v>
      </c>
      <c r="B16699" s="368" t="s">
        <v>2154</v>
      </c>
      <c r="C16699" s="240" t="s">
        <v>56</v>
      </c>
      <c r="D16699" s="241" t="s">
        <v>1153</v>
      </c>
      <c r="E16699" s="256" t="s">
        <v>377</v>
      </c>
      <c r="F16699" s="241" t="s">
        <v>31</v>
      </c>
      <c r="G16699" s="246">
        <f t="shared" si="1219"/>
        <v>5</v>
      </c>
      <c r="H16699" s="246">
        <v>100</v>
      </c>
      <c r="I16699" s="246">
        <v>500</v>
      </c>
      <c r="L16699" s="359" t="s">
        <v>1781</v>
      </c>
    </row>
    <row r="16700" spans="1:12" s="256" customFormat="1" ht="13.5" customHeight="1" x14ac:dyDescent="0.3">
      <c r="A16700" s="243">
        <v>44250</v>
      </c>
      <c r="B16700" s="368" t="s">
        <v>2154</v>
      </c>
      <c r="C16700" s="240" t="s">
        <v>56</v>
      </c>
      <c r="D16700" s="241" t="s">
        <v>1276</v>
      </c>
      <c r="E16700" s="256" t="s">
        <v>377</v>
      </c>
      <c r="F16700" s="241" t="s">
        <v>31</v>
      </c>
      <c r="G16700" s="246">
        <f t="shared" si="1219"/>
        <v>5</v>
      </c>
      <c r="H16700" s="246">
        <v>100</v>
      </c>
      <c r="I16700" s="246">
        <v>500</v>
      </c>
      <c r="L16700" s="359" t="s">
        <v>1781</v>
      </c>
    </row>
    <row r="16701" spans="1:12" s="256" customFormat="1" ht="15" customHeight="1" x14ac:dyDescent="0.3">
      <c r="A16701" s="243">
        <v>44250</v>
      </c>
      <c r="B16701" s="368" t="s">
        <v>2155</v>
      </c>
      <c r="C16701" s="240" t="s">
        <v>291</v>
      </c>
      <c r="D16701" s="241" t="s">
        <v>738</v>
      </c>
      <c r="E16701" s="256" t="s">
        <v>377</v>
      </c>
      <c r="F16701" s="241" t="s">
        <v>15</v>
      </c>
      <c r="G16701" s="246">
        <f t="shared" si="1219"/>
        <v>0.3</v>
      </c>
      <c r="H16701" s="246">
        <v>200</v>
      </c>
      <c r="I16701" s="246">
        <v>60</v>
      </c>
      <c r="L16701" s="359" t="s">
        <v>1781</v>
      </c>
    </row>
    <row r="16702" spans="1:12" s="256" customFormat="1" ht="15" customHeight="1" x14ac:dyDescent="0.3">
      <c r="A16702" s="243">
        <v>44250</v>
      </c>
      <c r="B16702" s="368" t="s">
        <v>2155</v>
      </c>
      <c r="C16702" s="240" t="s">
        <v>291</v>
      </c>
      <c r="D16702" s="241" t="s">
        <v>1341</v>
      </c>
      <c r="E16702" s="256" t="s">
        <v>377</v>
      </c>
      <c r="F16702" s="241" t="s">
        <v>12</v>
      </c>
      <c r="G16702" s="246">
        <f>I16702/H16702</f>
        <v>0.5</v>
      </c>
      <c r="H16702" s="246">
        <v>100</v>
      </c>
      <c r="I16702" s="246">
        <v>50</v>
      </c>
      <c r="L16702" s="359" t="s">
        <v>1781</v>
      </c>
    </row>
    <row r="16703" spans="1:12" s="256" customFormat="1" ht="15" customHeight="1" x14ac:dyDescent="0.3">
      <c r="A16703" s="243">
        <v>44250</v>
      </c>
      <c r="B16703" s="368" t="s">
        <v>2155</v>
      </c>
      <c r="C16703" s="240" t="s">
        <v>291</v>
      </c>
      <c r="D16703" s="241" t="s">
        <v>2017</v>
      </c>
      <c r="E16703" s="256" t="s">
        <v>377</v>
      </c>
      <c r="F16703" s="241" t="s">
        <v>41</v>
      </c>
      <c r="G16703" s="246">
        <f t="shared" ref="G16703:G16766" si="1220">I16703/H16703</f>
        <v>6</v>
      </c>
      <c r="H16703" s="246">
        <v>6</v>
      </c>
      <c r="I16703" s="246">
        <v>36</v>
      </c>
      <c r="L16703" s="359" t="s">
        <v>1781</v>
      </c>
    </row>
    <row r="16704" spans="1:12" s="256" customFormat="1" ht="15" customHeight="1" x14ac:dyDescent="0.3">
      <c r="A16704" s="243">
        <v>44250</v>
      </c>
      <c r="B16704" s="368" t="s">
        <v>2155</v>
      </c>
      <c r="C16704" s="240" t="s">
        <v>291</v>
      </c>
      <c r="D16704" s="241" t="s">
        <v>1592</v>
      </c>
      <c r="E16704" s="256" t="s">
        <v>377</v>
      </c>
      <c r="F16704" s="241" t="s">
        <v>1129</v>
      </c>
      <c r="G16704" s="246">
        <f t="shared" si="1220"/>
        <v>30</v>
      </c>
      <c r="H16704" s="246">
        <v>1</v>
      </c>
      <c r="I16704" s="246">
        <v>30</v>
      </c>
      <c r="L16704" s="359" t="s">
        <v>1781</v>
      </c>
    </row>
    <row r="16705" spans="1:12" s="256" customFormat="1" ht="15" customHeight="1" x14ac:dyDescent="0.3">
      <c r="A16705" s="243">
        <v>44250</v>
      </c>
      <c r="B16705" s="368" t="s">
        <v>2155</v>
      </c>
      <c r="C16705" s="240" t="s">
        <v>291</v>
      </c>
      <c r="D16705" s="241" t="s">
        <v>2020</v>
      </c>
      <c r="E16705" s="256" t="s">
        <v>377</v>
      </c>
      <c r="F16705" s="241" t="s">
        <v>1129</v>
      </c>
      <c r="G16705" s="246">
        <f t="shared" ref="G16705" si="1221">I16705/H16705</f>
        <v>5</v>
      </c>
      <c r="H16705" s="246">
        <v>1</v>
      </c>
      <c r="I16705" s="246">
        <v>5</v>
      </c>
      <c r="L16705" s="359" t="s">
        <v>1781</v>
      </c>
    </row>
    <row r="16706" spans="1:12" s="256" customFormat="1" ht="15" customHeight="1" x14ac:dyDescent="0.3">
      <c r="A16706" s="243">
        <v>44250</v>
      </c>
      <c r="B16706" s="368" t="s">
        <v>2155</v>
      </c>
      <c r="C16706" s="240" t="s">
        <v>291</v>
      </c>
      <c r="D16706" s="241" t="s">
        <v>2090</v>
      </c>
      <c r="E16706" s="256" t="s">
        <v>377</v>
      </c>
      <c r="F16706" s="241" t="s">
        <v>31</v>
      </c>
      <c r="G16706" s="246">
        <f t="shared" si="1220"/>
        <v>2</v>
      </c>
      <c r="H16706" s="246">
        <v>100</v>
      </c>
      <c r="I16706" s="246">
        <v>200</v>
      </c>
      <c r="L16706" s="359" t="s">
        <v>1781</v>
      </c>
    </row>
    <row r="16707" spans="1:12" s="256" customFormat="1" ht="15" customHeight="1" x14ac:dyDescent="0.3">
      <c r="A16707" s="243">
        <v>44250</v>
      </c>
      <c r="B16707" s="368" t="s">
        <v>2155</v>
      </c>
      <c r="C16707" s="240" t="s">
        <v>291</v>
      </c>
      <c r="D16707" s="241" t="s">
        <v>1153</v>
      </c>
      <c r="E16707" s="256" t="s">
        <v>377</v>
      </c>
      <c r="F16707" s="241" t="s">
        <v>31</v>
      </c>
      <c r="G16707" s="246">
        <f t="shared" si="1220"/>
        <v>3</v>
      </c>
      <c r="H16707" s="246">
        <v>100</v>
      </c>
      <c r="I16707" s="246">
        <v>300</v>
      </c>
      <c r="L16707" s="359" t="s">
        <v>1781</v>
      </c>
    </row>
    <row r="16708" spans="1:12" s="256" customFormat="1" ht="13.5" customHeight="1" x14ac:dyDescent="0.3">
      <c r="A16708" s="243">
        <v>44250</v>
      </c>
      <c r="B16708" s="368" t="s">
        <v>2155</v>
      </c>
      <c r="C16708" s="240" t="s">
        <v>291</v>
      </c>
      <c r="D16708" s="241" t="s">
        <v>1153</v>
      </c>
      <c r="E16708" s="256" t="s">
        <v>377</v>
      </c>
      <c r="F16708" s="241" t="s">
        <v>31</v>
      </c>
      <c r="G16708" s="246">
        <f t="shared" si="1220"/>
        <v>2</v>
      </c>
      <c r="H16708" s="246">
        <v>100</v>
      </c>
      <c r="I16708" s="246">
        <v>200</v>
      </c>
      <c r="L16708" s="359" t="s">
        <v>1781</v>
      </c>
    </row>
    <row r="16709" spans="1:12" ht="15" customHeight="1" x14ac:dyDescent="0.3">
      <c r="A16709" s="243">
        <v>44250</v>
      </c>
      <c r="B16709" s="368" t="s">
        <v>2155</v>
      </c>
      <c r="C16709" s="240" t="s">
        <v>291</v>
      </c>
      <c r="D16709" s="241" t="s">
        <v>1317</v>
      </c>
      <c r="E16709" s="234" t="s">
        <v>377</v>
      </c>
      <c r="F16709" s="241" t="s">
        <v>1377</v>
      </c>
      <c r="G16709" s="246">
        <f t="shared" si="1220"/>
        <v>1</v>
      </c>
      <c r="H16709" s="246">
        <v>1</v>
      </c>
      <c r="I16709" s="246">
        <v>1</v>
      </c>
      <c r="L16709" s="359" t="s">
        <v>1781</v>
      </c>
    </row>
    <row r="16710" spans="1:12" ht="15" customHeight="1" x14ac:dyDescent="0.3">
      <c r="A16710" s="243">
        <v>44232</v>
      </c>
      <c r="B16710" s="353" t="s">
        <v>2156</v>
      </c>
      <c r="C16710" s="240" t="s">
        <v>291</v>
      </c>
      <c r="D16710" s="241" t="s">
        <v>758</v>
      </c>
      <c r="E16710" s="234" t="s">
        <v>377</v>
      </c>
      <c r="F16710" s="241" t="s">
        <v>1704</v>
      </c>
      <c r="G16710" s="246">
        <f t="shared" si="1220"/>
        <v>2</v>
      </c>
      <c r="H16710" s="246">
        <v>1</v>
      </c>
      <c r="I16710" s="246">
        <v>2</v>
      </c>
      <c r="L16710" s="359" t="s">
        <v>1781</v>
      </c>
    </row>
    <row r="16711" spans="1:12" ht="15" customHeight="1" x14ac:dyDescent="0.3">
      <c r="A16711" s="243">
        <v>44232</v>
      </c>
      <c r="B16711" s="353" t="s">
        <v>2156</v>
      </c>
      <c r="C16711" s="240" t="s">
        <v>291</v>
      </c>
      <c r="D16711" s="241" t="s">
        <v>1676</v>
      </c>
      <c r="E16711" s="234" t="s">
        <v>377</v>
      </c>
      <c r="F16711" s="241" t="s">
        <v>1115</v>
      </c>
      <c r="G16711" s="246">
        <f t="shared" si="1220"/>
        <v>150</v>
      </c>
      <c r="H16711" s="246">
        <v>1</v>
      </c>
      <c r="I16711" s="246">
        <v>150</v>
      </c>
      <c r="L16711" s="359" t="s">
        <v>1781</v>
      </c>
    </row>
    <row r="16712" spans="1:12" ht="15" customHeight="1" x14ac:dyDescent="0.3">
      <c r="A16712" s="243">
        <v>44232</v>
      </c>
      <c r="B16712" s="353" t="s">
        <v>2156</v>
      </c>
      <c r="C16712" s="240" t="s">
        <v>291</v>
      </c>
      <c r="D16712" s="345" t="s">
        <v>1646</v>
      </c>
      <c r="E16712" s="234" t="s">
        <v>377</v>
      </c>
      <c r="F16712" s="241" t="s">
        <v>1115</v>
      </c>
      <c r="G16712" s="246">
        <f t="shared" si="1220"/>
        <v>100</v>
      </c>
      <c r="H16712" s="246">
        <v>1</v>
      </c>
      <c r="I16712" s="246">
        <v>100</v>
      </c>
      <c r="L16712" s="359" t="s">
        <v>1781</v>
      </c>
    </row>
    <row r="16713" spans="1:12" ht="15" customHeight="1" x14ac:dyDescent="0.3">
      <c r="A16713" s="243">
        <v>44235</v>
      </c>
      <c r="B16713" s="353" t="s">
        <v>2157</v>
      </c>
      <c r="C16713" s="240" t="s">
        <v>291</v>
      </c>
      <c r="D16713" s="241" t="s">
        <v>756</v>
      </c>
      <c r="E16713" s="234" t="s">
        <v>377</v>
      </c>
      <c r="F16713" s="241" t="s">
        <v>1704</v>
      </c>
      <c r="G16713" s="246">
        <f t="shared" si="1220"/>
        <v>2</v>
      </c>
      <c r="H16713" s="246">
        <v>1</v>
      </c>
      <c r="I16713" s="246">
        <v>2</v>
      </c>
      <c r="L16713" s="359" t="s">
        <v>1781</v>
      </c>
    </row>
    <row r="16714" spans="1:12" ht="15" customHeight="1" x14ac:dyDescent="0.3">
      <c r="A16714" s="243">
        <v>44228</v>
      </c>
      <c r="B16714" s="353" t="s">
        <v>2158</v>
      </c>
      <c r="C16714" s="240" t="s">
        <v>291</v>
      </c>
      <c r="D16714" s="241" t="s">
        <v>758</v>
      </c>
      <c r="E16714" s="234" t="s">
        <v>377</v>
      </c>
      <c r="F16714" s="241" t="s">
        <v>1704</v>
      </c>
      <c r="G16714" s="246">
        <f t="shared" si="1220"/>
        <v>1</v>
      </c>
      <c r="H16714" s="246">
        <v>1</v>
      </c>
      <c r="I16714" s="246">
        <v>1</v>
      </c>
      <c r="L16714" s="359" t="s">
        <v>1781</v>
      </c>
    </row>
    <row r="16715" spans="1:12" ht="15" customHeight="1" x14ac:dyDescent="0.3">
      <c r="A16715" s="243">
        <v>44228</v>
      </c>
      <c r="B16715" s="353" t="s">
        <v>2158</v>
      </c>
      <c r="C16715" s="240" t="s">
        <v>291</v>
      </c>
      <c r="D16715" s="241" t="s">
        <v>756</v>
      </c>
      <c r="E16715" s="234" t="s">
        <v>377</v>
      </c>
      <c r="F16715" s="241" t="s">
        <v>1704</v>
      </c>
      <c r="G16715" s="246">
        <f t="shared" si="1220"/>
        <v>1</v>
      </c>
      <c r="H16715" s="246">
        <v>1</v>
      </c>
      <c r="I16715" s="246">
        <v>1</v>
      </c>
      <c r="L16715" s="359" t="s">
        <v>1781</v>
      </c>
    </row>
    <row r="16716" spans="1:12" ht="15" customHeight="1" x14ac:dyDescent="0.3">
      <c r="A16716" s="243">
        <v>44228</v>
      </c>
      <c r="B16716" s="353" t="s">
        <v>2158</v>
      </c>
      <c r="C16716" s="240" t="s">
        <v>291</v>
      </c>
      <c r="D16716" s="241" t="s">
        <v>1676</v>
      </c>
      <c r="E16716" s="234" t="s">
        <v>377</v>
      </c>
      <c r="F16716" s="241" t="s">
        <v>1115</v>
      </c>
      <c r="G16716" s="246">
        <f t="shared" si="1220"/>
        <v>50</v>
      </c>
      <c r="H16716" s="246">
        <v>1</v>
      </c>
      <c r="I16716" s="246">
        <v>50</v>
      </c>
      <c r="L16716" s="359" t="s">
        <v>1781</v>
      </c>
    </row>
    <row r="16717" spans="1:12" ht="15" customHeight="1" x14ac:dyDescent="0.3">
      <c r="A16717" s="243">
        <v>44238</v>
      </c>
      <c r="B16717" s="353" t="s">
        <v>1886</v>
      </c>
      <c r="C16717" s="240" t="s">
        <v>351</v>
      </c>
      <c r="D16717" s="241" t="s">
        <v>758</v>
      </c>
      <c r="E16717" s="234" t="s">
        <v>377</v>
      </c>
      <c r="F16717" s="241" t="s">
        <v>1704</v>
      </c>
      <c r="G16717" s="246">
        <f t="shared" si="1220"/>
        <v>6</v>
      </c>
      <c r="H16717" s="246">
        <v>1</v>
      </c>
      <c r="I16717" s="246">
        <v>6</v>
      </c>
      <c r="L16717" s="359" t="s">
        <v>1781</v>
      </c>
    </row>
    <row r="16718" spans="1:12" ht="15" customHeight="1" x14ac:dyDescent="0.3">
      <c r="A16718" s="243">
        <v>44238</v>
      </c>
      <c r="B16718" s="353" t="s">
        <v>2159</v>
      </c>
      <c r="C16718" s="240" t="s">
        <v>291</v>
      </c>
      <c r="D16718" s="241" t="s">
        <v>756</v>
      </c>
      <c r="E16718" s="234" t="s">
        <v>377</v>
      </c>
      <c r="F16718" s="241" t="s">
        <v>1704</v>
      </c>
      <c r="G16718" s="246">
        <f t="shared" si="1220"/>
        <v>5</v>
      </c>
      <c r="H16718" s="246">
        <v>1</v>
      </c>
      <c r="I16718" s="246">
        <v>5</v>
      </c>
      <c r="L16718" s="359" t="s">
        <v>1781</v>
      </c>
    </row>
    <row r="16719" spans="1:12" ht="15" customHeight="1" x14ac:dyDescent="0.3">
      <c r="A16719" s="243">
        <v>44238</v>
      </c>
      <c r="B16719" s="353" t="s">
        <v>2159</v>
      </c>
      <c r="C16719" s="240" t="s">
        <v>291</v>
      </c>
      <c r="D16719" s="241" t="s">
        <v>758</v>
      </c>
      <c r="E16719" s="234" t="s">
        <v>377</v>
      </c>
      <c r="F16719" s="241" t="s">
        <v>1704</v>
      </c>
      <c r="G16719" s="246">
        <f t="shared" si="1220"/>
        <v>5</v>
      </c>
      <c r="H16719" s="246">
        <v>1</v>
      </c>
      <c r="I16719" s="246">
        <v>5</v>
      </c>
      <c r="L16719" s="359" t="s">
        <v>1781</v>
      </c>
    </row>
    <row r="16720" spans="1:12" ht="15" customHeight="1" x14ac:dyDescent="0.3">
      <c r="A16720" s="243">
        <v>44230</v>
      </c>
      <c r="B16720" s="353" t="s">
        <v>1365</v>
      </c>
      <c r="C16720" s="240" t="s">
        <v>291</v>
      </c>
      <c r="D16720" s="241" t="s">
        <v>1676</v>
      </c>
      <c r="E16720" s="234" t="s">
        <v>377</v>
      </c>
      <c r="F16720" s="241" t="s">
        <v>1115</v>
      </c>
      <c r="G16720" s="246">
        <f t="shared" si="1220"/>
        <v>2000</v>
      </c>
      <c r="H16720" s="246">
        <v>1</v>
      </c>
      <c r="I16720" s="246">
        <v>2000</v>
      </c>
      <c r="L16720" s="359" t="s">
        <v>1781</v>
      </c>
    </row>
    <row r="16721" spans="1:12" ht="15" customHeight="1" x14ac:dyDescent="0.3">
      <c r="A16721" s="243">
        <v>44230</v>
      </c>
      <c r="B16721" s="353" t="s">
        <v>1365</v>
      </c>
      <c r="C16721" s="240" t="s">
        <v>291</v>
      </c>
      <c r="D16721" s="345" t="s">
        <v>1646</v>
      </c>
      <c r="E16721" s="234" t="s">
        <v>377</v>
      </c>
      <c r="F16721" s="241" t="s">
        <v>1115</v>
      </c>
      <c r="G16721" s="246">
        <f t="shared" si="1220"/>
        <v>2000</v>
      </c>
      <c r="H16721" s="246">
        <v>1</v>
      </c>
      <c r="I16721" s="246">
        <v>2000</v>
      </c>
      <c r="L16721" s="359" t="s">
        <v>1781</v>
      </c>
    </row>
    <row r="16722" spans="1:12" ht="15" customHeight="1" x14ac:dyDescent="0.3">
      <c r="A16722" s="243">
        <v>44232</v>
      </c>
      <c r="B16722" s="353" t="s">
        <v>2160</v>
      </c>
      <c r="C16722" s="240" t="s">
        <v>291</v>
      </c>
      <c r="D16722" s="241" t="s">
        <v>1676</v>
      </c>
      <c r="E16722" s="234" t="s">
        <v>377</v>
      </c>
      <c r="F16722" s="241" t="s">
        <v>1115</v>
      </c>
      <c r="G16722" s="246">
        <f t="shared" si="1220"/>
        <v>5000</v>
      </c>
      <c r="H16722" s="246">
        <v>1</v>
      </c>
      <c r="I16722" s="246">
        <v>5000</v>
      </c>
      <c r="L16722" s="359" t="s">
        <v>1781</v>
      </c>
    </row>
    <row r="16723" spans="1:12" ht="15" customHeight="1" x14ac:dyDescent="0.3">
      <c r="A16723" s="243">
        <v>44232</v>
      </c>
      <c r="B16723" s="353" t="s">
        <v>2160</v>
      </c>
      <c r="C16723" s="240" t="s">
        <v>291</v>
      </c>
      <c r="D16723" s="345" t="s">
        <v>1646</v>
      </c>
      <c r="E16723" s="234" t="s">
        <v>377</v>
      </c>
      <c r="F16723" s="241" t="s">
        <v>1115</v>
      </c>
      <c r="G16723" s="246">
        <f t="shared" si="1220"/>
        <v>10000</v>
      </c>
      <c r="H16723" s="246">
        <v>1</v>
      </c>
      <c r="I16723" s="246">
        <v>10000</v>
      </c>
      <c r="L16723" s="359" t="s">
        <v>1781</v>
      </c>
    </row>
    <row r="16724" spans="1:12" ht="15" customHeight="1" x14ac:dyDescent="0.3">
      <c r="A16724" s="243">
        <v>44238</v>
      </c>
      <c r="B16724" s="353" t="s">
        <v>1338</v>
      </c>
      <c r="C16724" s="240" t="s">
        <v>291</v>
      </c>
      <c r="D16724" s="241" t="s">
        <v>1676</v>
      </c>
      <c r="E16724" s="234" t="s">
        <v>377</v>
      </c>
      <c r="F16724" s="241" t="s">
        <v>1115</v>
      </c>
      <c r="G16724" s="246">
        <f t="shared" si="1220"/>
        <v>200</v>
      </c>
      <c r="H16724" s="246">
        <v>1</v>
      </c>
      <c r="I16724" s="246">
        <v>200</v>
      </c>
      <c r="L16724" s="359" t="s">
        <v>1781</v>
      </c>
    </row>
    <row r="16725" spans="1:12" ht="15" customHeight="1" x14ac:dyDescent="0.3">
      <c r="A16725" s="243">
        <v>44238</v>
      </c>
      <c r="B16725" s="353" t="s">
        <v>1338</v>
      </c>
      <c r="C16725" s="240" t="s">
        <v>291</v>
      </c>
      <c r="D16725" s="345" t="s">
        <v>1646</v>
      </c>
      <c r="E16725" s="234" t="s">
        <v>377</v>
      </c>
      <c r="F16725" s="241" t="s">
        <v>1115</v>
      </c>
      <c r="G16725" s="246">
        <f t="shared" si="1220"/>
        <v>300</v>
      </c>
      <c r="H16725" s="246">
        <v>1</v>
      </c>
      <c r="I16725" s="246">
        <v>300</v>
      </c>
      <c r="L16725" s="359" t="s">
        <v>1781</v>
      </c>
    </row>
    <row r="16726" spans="1:12" ht="15" customHeight="1" x14ac:dyDescent="0.3">
      <c r="A16726" s="243">
        <v>44239</v>
      </c>
      <c r="B16726" s="353" t="s">
        <v>2161</v>
      </c>
      <c r="C16726" s="240" t="s">
        <v>291</v>
      </c>
      <c r="D16726" s="241" t="s">
        <v>1676</v>
      </c>
      <c r="E16726" s="234" t="s">
        <v>377</v>
      </c>
      <c r="F16726" s="241" t="s">
        <v>1115</v>
      </c>
      <c r="G16726" s="246">
        <f t="shared" si="1220"/>
        <v>25</v>
      </c>
      <c r="H16726" s="246">
        <v>1</v>
      </c>
      <c r="I16726" s="246">
        <v>25</v>
      </c>
      <c r="L16726" s="359" t="s">
        <v>1781</v>
      </c>
    </row>
    <row r="16727" spans="1:12" ht="15" customHeight="1" x14ac:dyDescent="0.3">
      <c r="A16727" s="243">
        <v>44239</v>
      </c>
      <c r="B16727" s="353" t="s">
        <v>2161</v>
      </c>
      <c r="C16727" s="240" t="s">
        <v>291</v>
      </c>
      <c r="D16727" s="345" t="s">
        <v>1646</v>
      </c>
      <c r="E16727" s="234" t="s">
        <v>377</v>
      </c>
      <c r="F16727" s="241" t="s">
        <v>1115</v>
      </c>
      <c r="G16727" s="246">
        <f t="shared" si="1220"/>
        <v>25</v>
      </c>
      <c r="H16727" s="246">
        <v>1</v>
      </c>
      <c r="I16727" s="246">
        <v>25</v>
      </c>
      <c r="L16727" s="359" t="s">
        <v>1781</v>
      </c>
    </row>
    <row r="16728" spans="1:12" ht="15" customHeight="1" x14ac:dyDescent="0.3">
      <c r="A16728" s="243">
        <v>44246</v>
      </c>
      <c r="B16728" s="353" t="s">
        <v>2162</v>
      </c>
      <c r="C16728" s="240" t="s">
        <v>56</v>
      </c>
      <c r="D16728" s="345" t="s">
        <v>793</v>
      </c>
      <c r="E16728" s="234" t="s">
        <v>377</v>
      </c>
      <c r="F16728" s="241" t="s">
        <v>12</v>
      </c>
      <c r="G16728" s="246">
        <f t="shared" si="1220"/>
        <v>500</v>
      </c>
      <c r="H16728" s="246">
        <v>1</v>
      </c>
      <c r="I16728" s="246">
        <v>500</v>
      </c>
      <c r="L16728" s="359" t="s">
        <v>1781</v>
      </c>
    </row>
    <row r="16729" spans="1:12" ht="15" customHeight="1" x14ac:dyDescent="0.3">
      <c r="A16729" s="243">
        <v>44246</v>
      </c>
      <c r="B16729" s="353" t="s">
        <v>2162</v>
      </c>
      <c r="C16729" s="240" t="s">
        <v>56</v>
      </c>
      <c r="D16729" s="241" t="s">
        <v>2163</v>
      </c>
      <c r="E16729" s="234" t="s">
        <v>377</v>
      </c>
      <c r="F16729" s="241" t="s">
        <v>31</v>
      </c>
      <c r="G16729" s="246">
        <f t="shared" si="1220"/>
        <v>1000</v>
      </c>
      <c r="H16729" s="246">
        <v>1</v>
      </c>
      <c r="I16729" s="246">
        <v>1000</v>
      </c>
      <c r="L16729" s="359" t="s">
        <v>1781</v>
      </c>
    </row>
    <row r="16730" spans="1:12" ht="15" customHeight="1" x14ac:dyDescent="0.3">
      <c r="A16730" s="243">
        <v>44246</v>
      </c>
      <c r="B16730" s="353" t="s">
        <v>2162</v>
      </c>
      <c r="C16730" s="240" t="s">
        <v>56</v>
      </c>
      <c r="D16730" s="241" t="s">
        <v>2164</v>
      </c>
      <c r="E16730" s="234" t="s">
        <v>377</v>
      </c>
      <c r="F16730" s="241" t="s">
        <v>31</v>
      </c>
      <c r="G16730" s="246">
        <f t="shared" si="1220"/>
        <v>2000</v>
      </c>
      <c r="H16730" s="246">
        <v>1</v>
      </c>
      <c r="I16730" s="246">
        <v>2000</v>
      </c>
      <c r="L16730" s="359" t="s">
        <v>1781</v>
      </c>
    </row>
    <row r="16731" spans="1:12" ht="15" customHeight="1" x14ac:dyDescent="0.3">
      <c r="A16731" s="243">
        <v>44252</v>
      </c>
      <c r="B16731" s="353" t="s">
        <v>2165</v>
      </c>
      <c r="C16731" s="240" t="s">
        <v>351</v>
      </c>
      <c r="D16731" s="345" t="s">
        <v>793</v>
      </c>
      <c r="E16731" s="234" t="s">
        <v>377</v>
      </c>
      <c r="F16731" s="241" t="s">
        <v>12</v>
      </c>
      <c r="G16731" s="246">
        <f t="shared" si="1220"/>
        <v>2100</v>
      </c>
      <c r="H16731" s="246">
        <v>1</v>
      </c>
      <c r="I16731" s="246">
        <v>2100</v>
      </c>
      <c r="L16731" s="359" t="s">
        <v>1781</v>
      </c>
    </row>
    <row r="16732" spans="1:12" ht="15" customHeight="1" x14ac:dyDescent="0.3">
      <c r="A16732" s="243">
        <v>44252</v>
      </c>
      <c r="B16732" s="353" t="s">
        <v>822</v>
      </c>
      <c r="C16732" s="240" t="s">
        <v>56</v>
      </c>
      <c r="D16732" s="345" t="s">
        <v>793</v>
      </c>
      <c r="E16732" s="234" t="s">
        <v>377</v>
      </c>
      <c r="F16732" s="241" t="s">
        <v>12</v>
      </c>
      <c r="G16732" s="246">
        <f t="shared" si="1220"/>
        <v>30</v>
      </c>
      <c r="H16732" s="246">
        <v>100</v>
      </c>
      <c r="I16732" s="246">
        <v>3000</v>
      </c>
      <c r="L16732" s="359" t="s">
        <v>1781</v>
      </c>
    </row>
    <row r="16733" spans="1:12" ht="15" customHeight="1" x14ac:dyDescent="0.3">
      <c r="A16733" s="243">
        <v>44252</v>
      </c>
      <c r="B16733" s="353" t="s">
        <v>822</v>
      </c>
      <c r="C16733" s="240" t="s">
        <v>56</v>
      </c>
      <c r="D16733" s="241" t="s">
        <v>738</v>
      </c>
      <c r="E16733" s="234" t="s">
        <v>377</v>
      </c>
      <c r="F16733" s="241" t="s">
        <v>15</v>
      </c>
      <c r="G16733" s="246">
        <f t="shared" si="1220"/>
        <v>2</v>
      </c>
      <c r="H16733" s="246">
        <v>200</v>
      </c>
      <c r="I16733" s="246">
        <v>400</v>
      </c>
      <c r="L16733" s="359" t="s">
        <v>1781</v>
      </c>
    </row>
    <row r="16734" spans="1:12" ht="15" customHeight="1" x14ac:dyDescent="0.3">
      <c r="A16734" s="243">
        <v>44252</v>
      </c>
      <c r="B16734" s="353" t="s">
        <v>822</v>
      </c>
      <c r="C16734" s="240" t="s">
        <v>56</v>
      </c>
      <c r="D16734" s="241" t="s">
        <v>1153</v>
      </c>
      <c r="E16734" s="234" t="s">
        <v>377</v>
      </c>
      <c r="F16734" s="241" t="s">
        <v>31</v>
      </c>
      <c r="G16734" s="246">
        <f t="shared" si="1220"/>
        <v>80</v>
      </c>
      <c r="H16734" s="246">
        <v>100</v>
      </c>
      <c r="I16734" s="246">
        <v>8000</v>
      </c>
      <c r="L16734" s="359" t="s">
        <v>1781</v>
      </c>
    </row>
    <row r="16735" spans="1:12" ht="15" customHeight="1" x14ac:dyDescent="0.3">
      <c r="A16735" s="243">
        <v>44252</v>
      </c>
      <c r="B16735" s="353" t="s">
        <v>822</v>
      </c>
      <c r="C16735" s="240" t="s">
        <v>56</v>
      </c>
      <c r="D16735" s="241" t="s">
        <v>1160</v>
      </c>
      <c r="E16735" s="234" t="s">
        <v>377</v>
      </c>
      <c r="F16735" s="241" t="s">
        <v>31</v>
      </c>
      <c r="G16735" s="246">
        <f t="shared" si="1220"/>
        <v>80</v>
      </c>
      <c r="H16735" s="246">
        <v>100</v>
      </c>
      <c r="I16735" s="246">
        <v>8000</v>
      </c>
      <c r="L16735" s="359" t="s">
        <v>1781</v>
      </c>
    </row>
    <row r="16736" spans="1:12" ht="15" customHeight="1" x14ac:dyDescent="0.3">
      <c r="A16736" s="243">
        <v>44252</v>
      </c>
      <c r="B16736" s="353" t="s">
        <v>822</v>
      </c>
      <c r="C16736" s="240" t="s">
        <v>56</v>
      </c>
      <c r="D16736" s="241" t="s">
        <v>1276</v>
      </c>
      <c r="E16736" s="234" t="s">
        <v>377</v>
      </c>
      <c r="F16736" s="241" t="s">
        <v>31</v>
      </c>
      <c r="G16736" s="246">
        <f t="shared" si="1220"/>
        <v>40</v>
      </c>
      <c r="H16736" s="246">
        <v>100</v>
      </c>
      <c r="I16736" s="246">
        <v>4000</v>
      </c>
      <c r="L16736" s="359" t="s">
        <v>1781</v>
      </c>
    </row>
    <row r="16737" spans="1:12" ht="15" customHeight="1" x14ac:dyDescent="0.3">
      <c r="A16737" s="243">
        <v>44252</v>
      </c>
      <c r="B16737" s="353" t="s">
        <v>822</v>
      </c>
      <c r="C16737" s="240" t="s">
        <v>56</v>
      </c>
      <c r="D16737" s="241" t="s">
        <v>1161</v>
      </c>
      <c r="E16737" s="234" t="s">
        <v>377</v>
      </c>
      <c r="F16737" s="241" t="s">
        <v>670</v>
      </c>
      <c r="G16737" s="246">
        <f t="shared" si="1220"/>
        <v>25</v>
      </c>
      <c r="H16737" s="246">
        <v>40</v>
      </c>
      <c r="I16737" s="246">
        <v>1000</v>
      </c>
      <c r="L16737" s="359" t="s">
        <v>1781</v>
      </c>
    </row>
    <row r="16738" spans="1:12" ht="15" customHeight="1" x14ac:dyDescent="0.3">
      <c r="A16738" s="243">
        <v>44251</v>
      </c>
      <c r="B16738" s="353" t="s">
        <v>2166</v>
      </c>
      <c r="C16738" s="240" t="s">
        <v>56</v>
      </c>
      <c r="D16738" s="241" t="s">
        <v>1161</v>
      </c>
      <c r="E16738" s="234" t="s">
        <v>377</v>
      </c>
      <c r="F16738" s="241" t="s">
        <v>670</v>
      </c>
      <c r="G16738" s="246">
        <f t="shared" si="1220"/>
        <v>38</v>
      </c>
      <c r="H16738" s="246">
        <v>40</v>
      </c>
      <c r="I16738" s="246">
        <v>1520</v>
      </c>
      <c r="L16738" s="359" t="s">
        <v>1781</v>
      </c>
    </row>
    <row r="16739" spans="1:12" ht="15" customHeight="1" x14ac:dyDescent="0.3">
      <c r="A16739" s="243">
        <v>44251</v>
      </c>
      <c r="B16739" s="353" t="s">
        <v>2166</v>
      </c>
      <c r="C16739" s="240" t="s">
        <v>56</v>
      </c>
      <c r="D16739" s="241" t="s">
        <v>738</v>
      </c>
      <c r="E16739" s="234" t="s">
        <v>377</v>
      </c>
      <c r="F16739" s="241" t="s">
        <v>15</v>
      </c>
      <c r="G16739" s="246">
        <f t="shared" si="1220"/>
        <v>5</v>
      </c>
      <c r="H16739" s="246">
        <v>200</v>
      </c>
      <c r="I16739" s="246">
        <v>1000</v>
      </c>
      <c r="L16739" s="359" t="s">
        <v>1781</v>
      </c>
    </row>
    <row r="16740" spans="1:12" ht="15" customHeight="1" x14ac:dyDescent="0.3">
      <c r="A16740" s="243">
        <v>44251</v>
      </c>
      <c r="B16740" s="353" t="s">
        <v>2166</v>
      </c>
      <c r="C16740" s="240" t="s">
        <v>56</v>
      </c>
      <c r="D16740" s="345" t="s">
        <v>793</v>
      </c>
      <c r="E16740" s="234" t="s">
        <v>377</v>
      </c>
      <c r="F16740" s="241" t="s">
        <v>12</v>
      </c>
      <c r="G16740" s="246">
        <f t="shared" si="1220"/>
        <v>1000</v>
      </c>
      <c r="H16740" s="246">
        <v>1</v>
      </c>
      <c r="I16740" s="246">
        <v>1000</v>
      </c>
      <c r="L16740" s="359" t="s">
        <v>1781</v>
      </c>
    </row>
    <row r="16741" spans="1:12" ht="15" customHeight="1" x14ac:dyDescent="0.3">
      <c r="A16741" s="243">
        <v>44251</v>
      </c>
      <c r="B16741" s="353" t="s">
        <v>2166</v>
      </c>
      <c r="C16741" s="240" t="s">
        <v>56</v>
      </c>
      <c r="D16741" s="241" t="s">
        <v>2017</v>
      </c>
      <c r="E16741" s="234" t="s">
        <v>377</v>
      </c>
      <c r="F16741" s="241" t="s">
        <v>41</v>
      </c>
      <c r="G16741" s="246">
        <f t="shared" si="1220"/>
        <v>54</v>
      </c>
      <c r="H16741" s="246">
        <v>1</v>
      </c>
      <c r="I16741" s="246">
        <v>54</v>
      </c>
      <c r="L16741" s="359" t="s">
        <v>1781</v>
      </c>
    </row>
    <row r="16742" spans="1:12" ht="15" customHeight="1" x14ac:dyDescent="0.3">
      <c r="A16742" s="243">
        <v>44251</v>
      </c>
      <c r="B16742" s="353" t="s">
        <v>2166</v>
      </c>
      <c r="C16742" s="240" t="s">
        <v>56</v>
      </c>
      <c r="D16742" s="241" t="s">
        <v>1153</v>
      </c>
      <c r="E16742" s="234" t="s">
        <v>377</v>
      </c>
      <c r="F16742" s="241" t="s">
        <v>31</v>
      </c>
      <c r="G16742" s="246">
        <f t="shared" si="1220"/>
        <v>20</v>
      </c>
      <c r="H16742" s="246">
        <v>100</v>
      </c>
      <c r="I16742" s="246">
        <v>2000</v>
      </c>
      <c r="L16742" s="359" t="s">
        <v>1781</v>
      </c>
    </row>
    <row r="16743" spans="1:12" ht="15" customHeight="1" x14ac:dyDescent="0.3">
      <c r="A16743" s="243">
        <v>44251</v>
      </c>
      <c r="B16743" s="353" t="s">
        <v>2166</v>
      </c>
      <c r="C16743" s="240" t="s">
        <v>56</v>
      </c>
      <c r="D16743" s="241" t="s">
        <v>1160</v>
      </c>
      <c r="E16743" s="234" t="s">
        <v>377</v>
      </c>
      <c r="F16743" s="241" t="s">
        <v>31</v>
      </c>
      <c r="G16743" s="246">
        <f t="shared" si="1220"/>
        <v>20</v>
      </c>
      <c r="H16743" s="246">
        <v>100</v>
      </c>
      <c r="I16743" s="246">
        <v>2000</v>
      </c>
      <c r="L16743" s="359" t="s">
        <v>1781</v>
      </c>
    </row>
    <row r="16744" spans="1:12" ht="15" customHeight="1" x14ac:dyDescent="0.3">
      <c r="A16744" s="243">
        <v>44251</v>
      </c>
      <c r="B16744" s="353" t="s">
        <v>2166</v>
      </c>
      <c r="C16744" s="240" t="s">
        <v>56</v>
      </c>
      <c r="D16744" s="345" t="s">
        <v>1128</v>
      </c>
      <c r="E16744" s="234" t="s">
        <v>377</v>
      </c>
      <c r="F16744" s="241" t="s">
        <v>1129</v>
      </c>
      <c r="G16744" s="246">
        <f t="shared" si="1220"/>
        <v>200</v>
      </c>
      <c r="H16744" s="246">
        <v>1</v>
      </c>
      <c r="I16744" s="246">
        <v>200</v>
      </c>
      <c r="L16744" s="359" t="s">
        <v>1781</v>
      </c>
    </row>
    <row r="16745" spans="1:12" ht="15" customHeight="1" x14ac:dyDescent="0.3">
      <c r="A16745" s="243">
        <v>44251</v>
      </c>
      <c r="B16745" s="353" t="s">
        <v>1272</v>
      </c>
      <c r="C16745" s="240" t="s">
        <v>56</v>
      </c>
      <c r="D16745" s="241" t="s">
        <v>1161</v>
      </c>
      <c r="E16745" s="234" t="s">
        <v>377</v>
      </c>
      <c r="F16745" s="241" t="s">
        <v>670</v>
      </c>
      <c r="G16745" s="246">
        <f t="shared" si="1220"/>
        <v>4</v>
      </c>
      <c r="H16745" s="246">
        <v>40</v>
      </c>
      <c r="I16745" s="246">
        <v>160</v>
      </c>
      <c r="L16745" s="359" t="s">
        <v>1781</v>
      </c>
    </row>
    <row r="16746" spans="1:12" ht="15" customHeight="1" x14ac:dyDescent="0.3">
      <c r="A16746" s="243">
        <v>44251</v>
      </c>
      <c r="B16746" s="353" t="s">
        <v>1272</v>
      </c>
      <c r="C16746" s="240" t="s">
        <v>56</v>
      </c>
      <c r="D16746" s="345" t="s">
        <v>793</v>
      </c>
      <c r="E16746" s="234" t="s">
        <v>377</v>
      </c>
      <c r="F16746" s="241" t="s">
        <v>12</v>
      </c>
      <c r="G16746" s="246">
        <f t="shared" si="1220"/>
        <v>1400</v>
      </c>
      <c r="H16746" s="246">
        <v>1</v>
      </c>
      <c r="I16746" s="246">
        <v>1400</v>
      </c>
      <c r="L16746" s="359" t="s">
        <v>1781</v>
      </c>
    </row>
    <row r="16747" spans="1:12" ht="15" customHeight="1" x14ac:dyDescent="0.3">
      <c r="A16747" s="243">
        <v>44251</v>
      </c>
      <c r="B16747" s="353" t="s">
        <v>1272</v>
      </c>
      <c r="C16747" s="240" t="s">
        <v>56</v>
      </c>
      <c r="D16747" s="241" t="s">
        <v>2017</v>
      </c>
      <c r="E16747" s="234" t="s">
        <v>377</v>
      </c>
      <c r="F16747" s="241" t="s">
        <v>41</v>
      </c>
      <c r="G16747" s="246">
        <f t="shared" si="1220"/>
        <v>60</v>
      </c>
      <c r="H16747" s="246">
        <v>1</v>
      </c>
      <c r="I16747" s="246">
        <v>60</v>
      </c>
      <c r="L16747" s="359" t="s">
        <v>1781</v>
      </c>
    </row>
    <row r="16748" spans="1:12" ht="15" customHeight="1" x14ac:dyDescent="0.3">
      <c r="A16748" s="243">
        <v>44251</v>
      </c>
      <c r="B16748" s="353" t="s">
        <v>1272</v>
      </c>
      <c r="C16748" s="240" t="s">
        <v>56</v>
      </c>
      <c r="D16748" s="241" t="s">
        <v>1153</v>
      </c>
      <c r="E16748" s="234" t="s">
        <v>377</v>
      </c>
      <c r="F16748" s="241" t="s">
        <v>31</v>
      </c>
      <c r="G16748" s="246">
        <f t="shared" si="1220"/>
        <v>32</v>
      </c>
      <c r="H16748" s="246">
        <v>100</v>
      </c>
      <c r="I16748" s="246">
        <v>3200</v>
      </c>
      <c r="L16748" s="359" t="s">
        <v>1781</v>
      </c>
    </row>
    <row r="16749" spans="1:12" ht="15" customHeight="1" x14ac:dyDescent="0.3">
      <c r="A16749" s="243">
        <v>44251</v>
      </c>
      <c r="B16749" s="353" t="s">
        <v>1272</v>
      </c>
      <c r="C16749" s="240" t="s">
        <v>56</v>
      </c>
      <c r="D16749" s="345" t="s">
        <v>1128</v>
      </c>
      <c r="E16749" s="234" t="s">
        <v>377</v>
      </c>
      <c r="F16749" s="241" t="s">
        <v>1129</v>
      </c>
      <c r="G16749" s="246">
        <f t="shared" si="1220"/>
        <v>300</v>
      </c>
      <c r="H16749" s="246">
        <v>1</v>
      </c>
      <c r="I16749" s="246">
        <v>300</v>
      </c>
      <c r="L16749" s="359" t="s">
        <v>1781</v>
      </c>
    </row>
    <row r="16750" spans="1:12" ht="15" customHeight="1" x14ac:dyDescent="0.3">
      <c r="A16750" s="243">
        <v>44251</v>
      </c>
      <c r="B16750" s="353" t="s">
        <v>1272</v>
      </c>
      <c r="C16750" s="240" t="s">
        <v>56</v>
      </c>
      <c r="D16750" s="241" t="s">
        <v>1160</v>
      </c>
      <c r="E16750" s="234" t="s">
        <v>377</v>
      </c>
      <c r="F16750" s="241" t="s">
        <v>31</v>
      </c>
      <c r="G16750" s="246">
        <f t="shared" si="1220"/>
        <v>32</v>
      </c>
      <c r="H16750" s="246">
        <v>100</v>
      </c>
      <c r="I16750" s="246">
        <v>3200</v>
      </c>
      <c r="L16750" s="359" t="s">
        <v>1781</v>
      </c>
    </row>
    <row r="16751" spans="1:12" ht="15" customHeight="1" x14ac:dyDescent="0.3">
      <c r="A16751" s="243">
        <v>44251</v>
      </c>
      <c r="B16751" s="353" t="s">
        <v>1272</v>
      </c>
      <c r="C16751" s="240" t="s">
        <v>56</v>
      </c>
      <c r="D16751" s="241" t="s">
        <v>1276</v>
      </c>
      <c r="E16751" s="234" t="s">
        <v>377</v>
      </c>
      <c r="F16751" s="241" t="s">
        <v>31</v>
      </c>
      <c r="G16751" s="246">
        <f t="shared" si="1220"/>
        <v>20</v>
      </c>
      <c r="H16751" s="246">
        <v>100</v>
      </c>
      <c r="I16751" s="246">
        <v>2000</v>
      </c>
      <c r="L16751" s="359" t="s">
        <v>1781</v>
      </c>
    </row>
    <row r="16752" spans="1:12" ht="15" customHeight="1" x14ac:dyDescent="0.3">
      <c r="A16752" s="243">
        <v>44250</v>
      </c>
      <c r="B16752" s="353" t="s">
        <v>2167</v>
      </c>
      <c r="C16752" s="240" t="s">
        <v>56</v>
      </c>
      <c r="D16752" s="241" t="s">
        <v>1153</v>
      </c>
      <c r="E16752" s="234" t="s">
        <v>377</v>
      </c>
      <c r="F16752" s="241" t="s">
        <v>31</v>
      </c>
      <c r="G16752" s="246">
        <f t="shared" si="1220"/>
        <v>20</v>
      </c>
      <c r="H16752" s="246">
        <v>100</v>
      </c>
      <c r="I16752" s="246">
        <v>2000</v>
      </c>
      <c r="L16752" s="359" t="s">
        <v>1781</v>
      </c>
    </row>
    <row r="16753" spans="1:12" ht="15" customHeight="1" x14ac:dyDescent="0.3">
      <c r="A16753" s="243">
        <v>44250</v>
      </c>
      <c r="B16753" s="353" t="s">
        <v>2167</v>
      </c>
      <c r="C16753" s="240" t="s">
        <v>56</v>
      </c>
      <c r="D16753" s="345" t="s">
        <v>1128</v>
      </c>
      <c r="E16753" s="234" t="s">
        <v>377</v>
      </c>
      <c r="F16753" s="241" t="s">
        <v>1129</v>
      </c>
      <c r="G16753" s="246">
        <f t="shared" si="1220"/>
        <v>100</v>
      </c>
      <c r="H16753" s="246">
        <v>1</v>
      </c>
      <c r="I16753" s="246">
        <v>100</v>
      </c>
      <c r="L16753" s="359" t="s">
        <v>1781</v>
      </c>
    </row>
    <row r="16754" spans="1:12" ht="15" customHeight="1" x14ac:dyDescent="0.3">
      <c r="A16754" s="243">
        <v>44250</v>
      </c>
      <c r="B16754" s="353" t="s">
        <v>2167</v>
      </c>
      <c r="C16754" s="240" t="s">
        <v>56</v>
      </c>
      <c r="D16754" s="345" t="s">
        <v>793</v>
      </c>
      <c r="E16754" s="234" t="s">
        <v>377</v>
      </c>
      <c r="F16754" s="241" t="s">
        <v>12</v>
      </c>
      <c r="G16754" s="246">
        <f t="shared" si="1220"/>
        <v>200</v>
      </c>
      <c r="H16754" s="246">
        <v>1</v>
      </c>
      <c r="I16754" s="246">
        <v>200</v>
      </c>
      <c r="L16754" s="359" t="s">
        <v>1781</v>
      </c>
    </row>
    <row r="16755" spans="1:12" ht="15" customHeight="1" x14ac:dyDescent="0.3">
      <c r="A16755" s="243">
        <v>44250</v>
      </c>
      <c r="B16755" s="353" t="s">
        <v>2167</v>
      </c>
      <c r="C16755" s="240" t="s">
        <v>56</v>
      </c>
      <c r="D16755" s="241" t="s">
        <v>2017</v>
      </c>
      <c r="E16755" s="234" t="s">
        <v>377</v>
      </c>
      <c r="F16755" s="241" t="s">
        <v>41</v>
      </c>
      <c r="G16755" s="246">
        <f t="shared" si="1220"/>
        <v>102</v>
      </c>
      <c r="H16755" s="246">
        <v>1</v>
      </c>
      <c r="I16755" s="246">
        <v>102</v>
      </c>
      <c r="L16755" s="359" t="s">
        <v>1781</v>
      </c>
    </row>
    <row r="16756" spans="1:12" ht="15" customHeight="1" x14ac:dyDescent="0.3">
      <c r="A16756" s="243">
        <v>44250</v>
      </c>
      <c r="B16756" s="353" t="s">
        <v>2167</v>
      </c>
      <c r="C16756" s="240" t="s">
        <v>56</v>
      </c>
      <c r="D16756" s="241" t="s">
        <v>738</v>
      </c>
      <c r="E16756" s="234" t="s">
        <v>377</v>
      </c>
      <c r="F16756" s="241" t="s">
        <v>15</v>
      </c>
      <c r="G16756" s="246">
        <f t="shared" si="1220"/>
        <v>1</v>
      </c>
      <c r="H16756" s="246">
        <v>200</v>
      </c>
      <c r="I16756" s="246">
        <v>200</v>
      </c>
      <c r="L16756" s="359" t="s">
        <v>1781</v>
      </c>
    </row>
    <row r="16757" spans="1:12" ht="15" customHeight="1" x14ac:dyDescent="0.3">
      <c r="A16757" s="243">
        <v>44250</v>
      </c>
      <c r="B16757" s="353" t="s">
        <v>2167</v>
      </c>
      <c r="C16757" s="240" t="s">
        <v>56</v>
      </c>
      <c r="D16757" s="241" t="s">
        <v>2168</v>
      </c>
      <c r="E16757" s="234" t="s">
        <v>377</v>
      </c>
      <c r="F16757" s="241" t="s">
        <v>670</v>
      </c>
      <c r="G16757" s="246">
        <f t="shared" si="1220"/>
        <v>100</v>
      </c>
      <c r="H16757" s="246">
        <v>1</v>
      </c>
      <c r="I16757" s="246">
        <v>100</v>
      </c>
      <c r="L16757" s="359" t="s">
        <v>1781</v>
      </c>
    </row>
    <row r="16758" spans="1:12" ht="15" customHeight="1" x14ac:dyDescent="0.3">
      <c r="A16758" s="243">
        <v>44250</v>
      </c>
      <c r="B16758" s="353" t="s">
        <v>2167</v>
      </c>
      <c r="C16758" s="240" t="s">
        <v>56</v>
      </c>
      <c r="D16758" s="241" t="s">
        <v>857</v>
      </c>
      <c r="E16758" s="234" t="s">
        <v>377</v>
      </c>
      <c r="F16758" s="241" t="s">
        <v>670</v>
      </c>
      <c r="G16758" s="246">
        <f t="shared" si="1220"/>
        <v>200</v>
      </c>
      <c r="H16758" s="246">
        <v>1</v>
      </c>
      <c r="I16758" s="246">
        <v>200</v>
      </c>
      <c r="L16758" s="359" t="s">
        <v>1781</v>
      </c>
    </row>
    <row r="16759" spans="1:12" ht="15" customHeight="1" x14ac:dyDescent="0.3">
      <c r="A16759" s="243">
        <v>44250</v>
      </c>
      <c r="B16759" s="353" t="s">
        <v>2167</v>
      </c>
      <c r="C16759" s="240" t="s">
        <v>56</v>
      </c>
      <c r="D16759" s="241" t="s">
        <v>856</v>
      </c>
      <c r="E16759" s="234" t="s">
        <v>377</v>
      </c>
      <c r="F16759" s="241" t="s">
        <v>670</v>
      </c>
      <c r="G16759" s="246">
        <f t="shared" si="1220"/>
        <v>200</v>
      </c>
      <c r="H16759" s="246">
        <v>1</v>
      </c>
      <c r="I16759" s="246">
        <v>200</v>
      </c>
      <c r="L16759" s="359" t="s">
        <v>1781</v>
      </c>
    </row>
    <row r="16760" spans="1:12" ht="15" customHeight="1" x14ac:dyDescent="0.3">
      <c r="A16760" s="243">
        <v>44250</v>
      </c>
      <c r="B16760" s="353" t="s">
        <v>2167</v>
      </c>
      <c r="C16760" s="240" t="s">
        <v>56</v>
      </c>
      <c r="D16760" s="369" t="s">
        <v>855</v>
      </c>
      <c r="E16760" s="234" t="s">
        <v>377</v>
      </c>
      <c r="F16760" s="241" t="s">
        <v>670</v>
      </c>
      <c r="G16760" s="246">
        <f t="shared" si="1220"/>
        <v>100</v>
      </c>
      <c r="H16760" s="246">
        <v>1</v>
      </c>
      <c r="I16760" s="246">
        <v>100</v>
      </c>
      <c r="L16760" s="359" t="s">
        <v>1781</v>
      </c>
    </row>
    <row r="16761" spans="1:12" ht="15" customHeight="1" x14ac:dyDescent="0.3">
      <c r="A16761" s="243">
        <v>44251</v>
      </c>
      <c r="B16761" s="353" t="s">
        <v>1886</v>
      </c>
      <c r="C16761" s="240" t="s">
        <v>351</v>
      </c>
      <c r="D16761" s="241" t="s">
        <v>1041</v>
      </c>
      <c r="E16761" s="234" t="s">
        <v>377</v>
      </c>
      <c r="F16761" s="241" t="s">
        <v>1042</v>
      </c>
      <c r="G16761" s="246">
        <f t="shared" si="1220"/>
        <v>4</v>
      </c>
      <c r="H16761" s="246">
        <v>1</v>
      </c>
      <c r="I16761" s="246">
        <v>4</v>
      </c>
      <c r="L16761" s="359" t="s">
        <v>1781</v>
      </c>
    </row>
    <row r="16762" spans="1:12" ht="15" customHeight="1" x14ac:dyDescent="0.3">
      <c r="A16762" s="243">
        <v>44251</v>
      </c>
      <c r="B16762" s="353" t="s">
        <v>2169</v>
      </c>
      <c r="C16762" s="240" t="s">
        <v>351</v>
      </c>
      <c r="D16762" s="345" t="s">
        <v>1603</v>
      </c>
      <c r="E16762" s="234" t="s">
        <v>377</v>
      </c>
      <c r="F16762" s="241" t="s">
        <v>31</v>
      </c>
      <c r="G16762" s="246">
        <f t="shared" si="1220"/>
        <v>10</v>
      </c>
      <c r="H16762" s="246">
        <v>100</v>
      </c>
      <c r="I16762" s="246">
        <v>1000</v>
      </c>
      <c r="L16762" s="359" t="s">
        <v>1781</v>
      </c>
    </row>
    <row r="16763" spans="1:12" ht="15" customHeight="1" x14ac:dyDescent="0.3">
      <c r="A16763" s="243">
        <v>44251</v>
      </c>
      <c r="B16763" s="353" t="s">
        <v>2169</v>
      </c>
      <c r="C16763" s="240" t="s">
        <v>351</v>
      </c>
      <c r="D16763" s="345" t="s">
        <v>1591</v>
      </c>
      <c r="E16763" s="234" t="s">
        <v>377</v>
      </c>
      <c r="F16763" s="241" t="s">
        <v>31</v>
      </c>
      <c r="G16763" s="246">
        <f t="shared" si="1220"/>
        <v>40</v>
      </c>
      <c r="H16763" s="246">
        <v>100</v>
      </c>
      <c r="I16763" s="246">
        <v>4000</v>
      </c>
      <c r="L16763" s="359" t="s">
        <v>1781</v>
      </c>
    </row>
    <row r="16764" spans="1:12" ht="15" customHeight="1" x14ac:dyDescent="0.3">
      <c r="A16764" s="243">
        <v>44251</v>
      </c>
      <c r="B16764" s="353" t="s">
        <v>2169</v>
      </c>
      <c r="C16764" s="240" t="s">
        <v>351</v>
      </c>
      <c r="D16764" s="241" t="s">
        <v>738</v>
      </c>
      <c r="E16764" s="234" t="s">
        <v>377</v>
      </c>
      <c r="F16764" s="241" t="s">
        <v>15</v>
      </c>
      <c r="G16764" s="246">
        <f t="shared" si="1220"/>
        <v>1.5</v>
      </c>
      <c r="H16764" s="246">
        <v>200</v>
      </c>
      <c r="I16764" s="246">
        <v>300</v>
      </c>
      <c r="L16764" s="359" t="s">
        <v>1781</v>
      </c>
    </row>
    <row r="16765" spans="1:12" ht="15" customHeight="1" x14ac:dyDescent="0.3">
      <c r="A16765" s="243">
        <v>44251</v>
      </c>
      <c r="B16765" s="353" t="s">
        <v>2169</v>
      </c>
      <c r="C16765" s="240" t="s">
        <v>351</v>
      </c>
      <c r="D16765" s="345" t="s">
        <v>793</v>
      </c>
      <c r="E16765" s="234" t="s">
        <v>377</v>
      </c>
      <c r="F16765" s="241" t="s">
        <v>12</v>
      </c>
      <c r="G16765" s="246">
        <f t="shared" si="1220"/>
        <v>3</v>
      </c>
      <c r="H16765" s="246">
        <v>100</v>
      </c>
      <c r="I16765" s="246">
        <v>300</v>
      </c>
      <c r="L16765" s="359" t="s">
        <v>1781</v>
      </c>
    </row>
    <row r="16766" spans="1:12" ht="15" customHeight="1" x14ac:dyDescent="0.3">
      <c r="A16766" s="243">
        <v>44251</v>
      </c>
      <c r="B16766" s="353" t="s">
        <v>2169</v>
      </c>
      <c r="C16766" s="240" t="s">
        <v>351</v>
      </c>
      <c r="D16766" s="241" t="s">
        <v>2017</v>
      </c>
      <c r="E16766" s="234" t="s">
        <v>377</v>
      </c>
      <c r="F16766" s="241" t="s">
        <v>41</v>
      </c>
      <c r="G16766" s="246">
        <f t="shared" si="1220"/>
        <v>17</v>
      </c>
      <c r="H16766" s="246">
        <v>6</v>
      </c>
      <c r="I16766" s="246">
        <v>102</v>
      </c>
      <c r="L16766" s="359" t="s">
        <v>1781</v>
      </c>
    </row>
    <row r="16767" spans="1:12" ht="15" customHeight="1" x14ac:dyDescent="0.3">
      <c r="A16767" s="243">
        <v>44251</v>
      </c>
      <c r="B16767" s="353" t="s">
        <v>2169</v>
      </c>
      <c r="C16767" s="240" t="s">
        <v>351</v>
      </c>
      <c r="D16767" s="345" t="s">
        <v>1128</v>
      </c>
      <c r="E16767" s="234" t="s">
        <v>377</v>
      </c>
      <c r="F16767" s="241" t="s">
        <v>1129</v>
      </c>
      <c r="G16767" s="246">
        <f t="shared" ref="G16767:G16830" si="1222">I16767/H16767</f>
        <v>100</v>
      </c>
      <c r="H16767" s="246">
        <v>1</v>
      </c>
      <c r="I16767" s="246">
        <v>100</v>
      </c>
      <c r="L16767" s="359" t="s">
        <v>1781</v>
      </c>
    </row>
    <row r="16768" spans="1:12" ht="15" customHeight="1" x14ac:dyDescent="0.3">
      <c r="A16768" s="243">
        <v>44251</v>
      </c>
      <c r="B16768" s="353" t="s">
        <v>2170</v>
      </c>
      <c r="C16768" s="240" t="s">
        <v>351</v>
      </c>
      <c r="D16768" s="241" t="s">
        <v>1161</v>
      </c>
      <c r="E16768" s="234" t="s">
        <v>377</v>
      </c>
      <c r="F16768" s="241" t="s">
        <v>670</v>
      </c>
      <c r="G16768" s="246">
        <f t="shared" si="1222"/>
        <v>1</v>
      </c>
      <c r="H16768" s="246">
        <v>40</v>
      </c>
      <c r="I16768" s="246">
        <v>40</v>
      </c>
      <c r="L16768" s="359" t="s">
        <v>1781</v>
      </c>
    </row>
    <row r="16769" spans="1:12" ht="15" customHeight="1" x14ac:dyDescent="0.3">
      <c r="A16769" s="243">
        <v>44251</v>
      </c>
      <c r="B16769" s="353" t="s">
        <v>2170</v>
      </c>
      <c r="C16769" s="240" t="s">
        <v>351</v>
      </c>
      <c r="D16769" s="241" t="s">
        <v>2171</v>
      </c>
      <c r="E16769" s="234" t="s">
        <v>377</v>
      </c>
      <c r="F16769" s="241" t="s">
        <v>670</v>
      </c>
      <c r="G16769" s="246">
        <f t="shared" si="1222"/>
        <v>20</v>
      </c>
      <c r="H16769" s="246">
        <v>1</v>
      </c>
      <c r="I16769" s="246">
        <v>20</v>
      </c>
      <c r="L16769" s="359" t="s">
        <v>1781</v>
      </c>
    </row>
    <row r="16770" spans="1:12" ht="15" customHeight="1" x14ac:dyDescent="0.3">
      <c r="A16770" s="243">
        <v>44251</v>
      </c>
      <c r="B16770" s="353" t="s">
        <v>2170</v>
      </c>
      <c r="C16770" s="240" t="s">
        <v>351</v>
      </c>
      <c r="D16770" s="241" t="s">
        <v>857</v>
      </c>
      <c r="E16770" s="234" t="s">
        <v>377</v>
      </c>
      <c r="F16770" s="241" t="s">
        <v>670</v>
      </c>
      <c r="G16770" s="246">
        <f t="shared" si="1222"/>
        <v>40</v>
      </c>
      <c r="H16770" s="246">
        <v>1</v>
      </c>
      <c r="I16770" s="246">
        <v>40</v>
      </c>
      <c r="L16770" s="359" t="s">
        <v>1781</v>
      </c>
    </row>
    <row r="16771" spans="1:12" ht="15" customHeight="1" x14ac:dyDescent="0.3">
      <c r="A16771" s="243">
        <v>44251</v>
      </c>
      <c r="B16771" s="353" t="s">
        <v>2170</v>
      </c>
      <c r="C16771" s="240" t="s">
        <v>351</v>
      </c>
      <c r="D16771" s="345" t="s">
        <v>1283</v>
      </c>
      <c r="E16771" s="234" t="s">
        <v>377</v>
      </c>
      <c r="F16771" s="241" t="s">
        <v>670</v>
      </c>
      <c r="G16771" s="246">
        <f t="shared" si="1222"/>
        <v>40</v>
      </c>
      <c r="H16771" s="246">
        <v>1</v>
      </c>
      <c r="I16771" s="246">
        <v>40</v>
      </c>
      <c r="L16771" s="359" t="s">
        <v>1781</v>
      </c>
    </row>
    <row r="16772" spans="1:12" ht="15" customHeight="1" x14ac:dyDescent="0.3">
      <c r="A16772" s="243">
        <v>44251</v>
      </c>
      <c r="B16772" s="353" t="s">
        <v>2170</v>
      </c>
      <c r="C16772" s="240" t="s">
        <v>351</v>
      </c>
      <c r="D16772" s="369" t="s">
        <v>855</v>
      </c>
      <c r="E16772" s="234" t="s">
        <v>377</v>
      </c>
      <c r="F16772" s="241" t="s">
        <v>670</v>
      </c>
      <c r="G16772" s="246">
        <f t="shared" si="1222"/>
        <v>20</v>
      </c>
      <c r="H16772" s="246">
        <v>1</v>
      </c>
      <c r="I16772" s="246">
        <v>20</v>
      </c>
      <c r="L16772" s="359" t="s">
        <v>1781</v>
      </c>
    </row>
    <row r="16773" spans="1:12" ht="15" customHeight="1" x14ac:dyDescent="0.3">
      <c r="A16773" s="243">
        <v>44251</v>
      </c>
      <c r="B16773" s="353" t="s">
        <v>2170</v>
      </c>
      <c r="C16773" s="240" t="s">
        <v>351</v>
      </c>
      <c r="D16773" s="345" t="s">
        <v>1591</v>
      </c>
      <c r="E16773" s="234" t="s">
        <v>377</v>
      </c>
      <c r="F16773" s="241" t="s">
        <v>31</v>
      </c>
      <c r="G16773" s="246">
        <f t="shared" si="1222"/>
        <v>4</v>
      </c>
      <c r="H16773" s="246">
        <v>100</v>
      </c>
      <c r="I16773" s="246">
        <v>400</v>
      </c>
      <c r="L16773" s="359" t="s">
        <v>1781</v>
      </c>
    </row>
    <row r="16774" spans="1:12" ht="15" customHeight="1" x14ac:dyDescent="0.3">
      <c r="A16774" s="243">
        <v>44251</v>
      </c>
      <c r="B16774" s="353" t="s">
        <v>2170</v>
      </c>
      <c r="C16774" s="240" t="s">
        <v>351</v>
      </c>
      <c r="D16774" s="345" t="s">
        <v>1603</v>
      </c>
      <c r="E16774" s="234" t="s">
        <v>377</v>
      </c>
      <c r="F16774" s="241" t="s">
        <v>31</v>
      </c>
      <c r="G16774" s="246">
        <f t="shared" si="1222"/>
        <v>4</v>
      </c>
      <c r="H16774" s="246">
        <v>100</v>
      </c>
      <c r="I16774" s="246">
        <v>400</v>
      </c>
      <c r="L16774" s="359" t="s">
        <v>1781</v>
      </c>
    </row>
    <row r="16775" spans="1:12" ht="15" customHeight="1" x14ac:dyDescent="0.3">
      <c r="A16775" s="243">
        <v>44251</v>
      </c>
      <c r="B16775" s="353" t="s">
        <v>2170</v>
      </c>
      <c r="C16775" s="240" t="s">
        <v>351</v>
      </c>
      <c r="D16775" s="241" t="s">
        <v>738</v>
      </c>
      <c r="E16775" s="234" t="s">
        <v>377</v>
      </c>
      <c r="F16775" s="241" t="s">
        <v>15</v>
      </c>
      <c r="G16775" s="246">
        <f t="shared" si="1222"/>
        <v>60</v>
      </c>
      <c r="H16775" s="246">
        <v>1</v>
      </c>
      <c r="I16775" s="246">
        <v>60</v>
      </c>
      <c r="L16775" s="359" t="s">
        <v>1781</v>
      </c>
    </row>
    <row r="16776" spans="1:12" ht="15" customHeight="1" x14ac:dyDescent="0.3">
      <c r="A16776" s="243">
        <v>44251</v>
      </c>
      <c r="B16776" s="353" t="s">
        <v>2170</v>
      </c>
      <c r="C16776" s="240" t="s">
        <v>351</v>
      </c>
      <c r="D16776" s="345" t="s">
        <v>793</v>
      </c>
      <c r="E16776" s="234" t="s">
        <v>377</v>
      </c>
      <c r="F16776" s="241" t="s">
        <v>12</v>
      </c>
      <c r="G16776" s="246">
        <f t="shared" si="1222"/>
        <v>100</v>
      </c>
      <c r="H16776" s="246">
        <v>1</v>
      </c>
      <c r="I16776" s="246">
        <v>100</v>
      </c>
      <c r="L16776" s="359" t="s">
        <v>1781</v>
      </c>
    </row>
    <row r="16777" spans="1:12" ht="15" customHeight="1" x14ac:dyDescent="0.3">
      <c r="A16777" s="243">
        <v>44251</v>
      </c>
      <c r="B16777" s="353" t="s">
        <v>2170</v>
      </c>
      <c r="C16777" s="240" t="s">
        <v>351</v>
      </c>
      <c r="D16777" s="241" t="s">
        <v>2017</v>
      </c>
      <c r="E16777" s="234" t="s">
        <v>377</v>
      </c>
      <c r="F16777" s="241" t="s">
        <v>41</v>
      </c>
      <c r="G16777" s="246">
        <f t="shared" si="1222"/>
        <v>2</v>
      </c>
      <c r="H16777" s="246">
        <v>6</v>
      </c>
      <c r="I16777" s="246">
        <v>12</v>
      </c>
      <c r="L16777" s="359" t="s">
        <v>1781</v>
      </c>
    </row>
    <row r="16778" spans="1:12" ht="15" customHeight="1" x14ac:dyDescent="0.3">
      <c r="A16778" s="243">
        <v>44251</v>
      </c>
      <c r="B16778" s="353" t="s">
        <v>2170</v>
      </c>
      <c r="C16778" s="240" t="s">
        <v>351</v>
      </c>
      <c r="D16778" s="241" t="s">
        <v>1592</v>
      </c>
      <c r="E16778" s="234" t="s">
        <v>377</v>
      </c>
      <c r="F16778" s="241" t="s">
        <v>1129</v>
      </c>
      <c r="G16778" s="246">
        <f t="shared" si="1222"/>
        <v>20</v>
      </c>
      <c r="H16778" s="246">
        <v>1</v>
      </c>
      <c r="I16778" s="246">
        <v>20</v>
      </c>
      <c r="L16778" s="359" t="s">
        <v>1781</v>
      </c>
    </row>
    <row r="16779" spans="1:12" ht="15" customHeight="1" x14ac:dyDescent="0.3">
      <c r="A16779" s="243">
        <v>44251</v>
      </c>
      <c r="B16779" s="353" t="s">
        <v>2172</v>
      </c>
      <c r="C16779" s="240" t="s">
        <v>56</v>
      </c>
      <c r="D16779" s="241" t="s">
        <v>1161</v>
      </c>
      <c r="E16779" s="234" t="s">
        <v>377</v>
      </c>
      <c r="F16779" s="241" t="s">
        <v>670</v>
      </c>
      <c r="G16779" s="246">
        <f t="shared" si="1222"/>
        <v>13</v>
      </c>
      <c r="H16779" s="246">
        <v>40</v>
      </c>
      <c r="I16779" s="246">
        <v>520</v>
      </c>
      <c r="L16779" s="359" t="s">
        <v>1781</v>
      </c>
    </row>
    <row r="16780" spans="1:12" ht="15" customHeight="1" x14ac:dyDescent="0.3">
      <c r="A16780" s="243">
        <v>44251</v>
      </c>
      <c r="B16780" s="353" t="s">
        <v>2172</v>
      </c>
      <c r="C16780" s="240" t="s">
        <v>56</v>
      </c>
      <c r="D16780" s="345" t="s">
        <v>793</v>
      </c>
      <c r="E16780" s="234" t="s">
        <v>377</v>
      </c>
      <c r="F16780" s="241" t="s">
        <v>12</v>
      </c>
      <c r="G16780" s="246">
        <f t="shared" si="1222"/>
        <v>1000</v>
      </c>
      <c r="H16780" s="246">
        <v>1</v>
      </c>
      <c r="I16780" s="246">
        <v>1000</v>
      </c>
      <c r="L16780" s="359" t="s">
        <v>1781</v>
      </c>
    </row>
    <row r="16781" spans="1:12" ht="15" customHeight="1" x14ac:dyDescent="0.3">
      <c r="A16781" s="243">
        <v>44251</v>
      </c>
      <c r="B16781" s="353" t="s">
        <v>2173</v>
      </c>
      <c r="C16781" s="240" t="s">
        <v>291</v>
      </c>
      <c r="D16781" s="241" t="s">
        <v>1160</v>
      </c>
      <c r="E16781" s="234" t="s">
        <v>377</v>
      </c>
      <c r="F16781" s="241" t="s">
        <v>31</v>
      </c>
      <c r="G16781" s="246">
        <f t="shared" si="1222"/>
        <v>50</v>
      </c>
      <c r="H16781" s="246">
        <v>100</v>
      </c>
      <c r="I16781" s="246">
        <v>5000</v>
      </c>
      <c r="L16781" s="359" t="s">
        <v>1781</v>
      </c>
    </row>
    <row r="16782" spans="1:12" ht="15" customHeight="1" x14ac:dyDescent="0.3">
      <c r="A16782" s="243">
        <v>44251</v>
      </c>
      <c r="B16782" s="353" t="s">
        <v>2173</v>
      </c>
      <c r="C16782" s="240" t="s">
        <v>291</v>
      </c>
      <c r="D16782" s="241" t="s">
        <v>1153</v>
      </c>
      <c r="E16782" s="234" t="s">
        <v>377</v>
      </c>
      <c r="F16782" s="241" t="s">
        <v>31</v>
      </c>
      <c r="G16782" s="246">
        <f t="shared" si="1222"/>
        <v>50</v>
      </c>
      <c r="H16782" s="246">
        <v>100</v>
      </c>
      <c r="I16782" s="246">
        <v>5000</v>
      </c>
      <c r="L16782" s="359" t="s">
        <v>1781</v>
      </c>
    </row>
    <row r="16783" spans="1:12" ht="15" customHeight="1" x14ac:dyDescent="0.3">
      <c r="A16783" s="243">
        <v>44251</v>
      </c>
      <c r="B16783" s="353" t="s">
        <v>2173</v>
      </c>
      <c r="C16783" s="240" t="s">
        <v>291</v>
      </c>
      <c r="D16783" s="241" t="s">
        <v>863</v>
      </c>
      <c r="E16783" s="234" t="s">
        <v>377</v>
      </c>
      <c r="F16783" s="241" t="s">
        <v>31</v>
      </c>
      <c r="G16783" s="246">
        <f t="shared" si="1222"/>
        <v>2</v>
      </c>
      <c r="H16783" s="246">
        <v>100</v>
      </c>
      <c r="I16783" s="246">
        <v>200</v>
      </c>
      <c r="L16783" s="359" t="s">
        <v>1781</v>
      </c>
    </row>
    <row r="16784" spans="1:12" ht="15" customHeight="1" x14ac:dyDescent="0.3">
      <c r="A16784" s="243">
        <v>44251</v>
      </c>
      <c r="B16784" s="353" t="s">
        <v>2173</v>
      </c>
      <c r="C16784" s="240" t="s">
        <v>291</v>
      </c>
      <c r="D16784" s="241" t="s">
        <v>1592</v>
      </c>
      <c r="E16784" s="234" t="s">
        <v>377</v>
      </c>
      <c r="F16784" s="241" t="s">
        <v>1129</v>
      </c>
      <c r="G16784" s="246">
        <f t="shared" si="1222"/>
        <v>5</v>
      </c>
      <c r="H16784" s="246">
        <v>1</v>
      </c>
      <c r="I16784" s="246">
        <v>5</v>
      </c>
      <c r="L16784" s="359" t="s">
        <v>1781</v>
      </c>
    </row>
    <row r="16785" spans="1:12" ht="15" customHeight="1" x14ac:dyDescent="0.3">
      <c r="A16785" s="243">
        <v>44251</v>
      </c>
      <c r="B16785" s="353" t="s">
        <v>2173</v>
      </c>
      <c r="C16785" s="240" t="s">
        <v>291</v>
      </c>
      <c r="D16785" s="345" t="s">
        <v>1265</v>
      </c>
      <c r="E16785" s="234" t="s">
        <v>377</v>
      </c>
      <c r="F16785" s="241" t="s">
        <v>1129</v>
      </c>
      <c r="G16785" s="246">
        <f t="shared" si="1222"/>
        <v>5</v>
      </c>
      <c r="H16785" s="246">
        <v>1</v>
      </c>
      <c r="I16785" s="246">
        <v>5</v>
      </c>
      <c r="L16785" s="359" t="s">
        <v>1781</v>
      </c>
    </row>
    <row r="16786" spans="1:12" ht="15" customHeight="1" x14ac:dyDescent="0.3">
      <c r="A16786" s="243">
        <v>44251</v>
      </c>
      <c r="B16786" s="353" t="s">
        <v>2173</v>
      </c>
      <c r="C16786" s="240" t="s">
        <v>291</v>
      </c>
      <c r="D16786" s="345" t="s">
        <v>793</v>
      </c>
      <c r="E16786" s="234" t="s">
        <v>377</v>
      </c>
      <c r="F16786" s="241" t="s">
        <v>12</v>
      </c>
      <c r="G16786" s="246">
        <f t="shared" si="1222"/>
        <v>7</v>
      </c>
      <c r="H16786" s="246">
        <v>50</v>
      </c>
      <c r="I16786" s="246">
        <v>350</v>
      </c>
      <c r="L16786" s="359" t="s">
        <v>1781</v>
      </c>
    </row>
    <row r="16787" spans="1:12" ht="15" customHeight="1" x14ac:dyDescent="0.3">
      <c r="A16787" s="243">
        <v>44251</v>
      </c>
      <c r="B16787" s="353" t="s">
        <v>2173</v>
      </c>
      <c r="C16787" s="240" t="s">
        <v>291</v>
      </c>
      <c r="D16787" s="241" t="s">
        <v>2017</v>
      </c>
      <c r="E16787" s="234" t="s">
        <v>377</v>
      </c>
      <c r="F16787" s="241" t="s">
        <v>41</v>
      </c>
      <c r="G16787" s="246">
        <f t="shared" si="1222"/>
        <v>42</v>
      </c>
      <c r="H16787" s="246">
        <v>6</v>
      </c>
      <c r="I16787" s="246">
        <v>252</v>
      </c>
      <c r="L16787" s="359" t="s">
        <v>1781</v>
      </c>
    </row>
    <row r="16788" spans="1:12" ht="15" customHeight="1" x14ac:dyDescent="0.3">
      <c r="A16788" s="243">
        <v>44251</v>
      </c>
      <c r="B16788" s="353" t="s">
        <v>2173</v>
      </c>
      <c r="C16788" s="240" t="s">
        <v>291</v>
      </c>
      <c r="D16788" s="241" t="s">
        <v>1041</v>
      </c>
      <c r="E16788" s="234" t="s">
        <v>377</v>
      </c>
      <c r="F16788" s="241" t="s">
        <v>1377</v>
      </c>
      <c r="G16788" s="246">
        <f t="shared" si="1222"/>
        <v>1</v>
      </c>
      <c r="H16788" s="246">
        <v>1</v>
      </c>
      <c r="I16788" s="246">
        <v>1</v>
      </c>
      <c r="L16788" s="359" t="s">
        <v>1781</v>
      </c>
    </row>
    <row r="16789" spans="1:12" ht="15" customHeight="1" x14ac:dyDescent="0.3">
      <c r="A16789" s="243">
        <v>44251</v>
      </c>
      <c r="B16789" s="353" t="s">
        <v>2174</v>
      </c>
      <c r="C16789" s="240" t="s">
        <v>56</v>
      </c>
      <c r="D16789" s="241" t="s">
        <v>738</v>
      </c>
      <c r="E16789" s="234" t="s">
        <v>377</v>
      </c>
      <c r="F16789" s="241" t="s">
        <v>15</v>
      </c>
      <c r="G16789" s="246">
        <f t="shared" si="1222"/>
        <v>0.5</v>
      </c>
      <c r="H16789" s="246">
        <v>200</v>
      </c>
      <c r="I16789" s="246">
        <v>100</v>
      </c>
      <c r="L16789" s="359" t="s">
        <v>1781</v>
      </c>
    </row>
    <row r="16790" spans="1:12" ht="15" customHeight="1" x14ac:dyDescent="0.3">
      <c r="A16790" s="243">
        <v>44251</v>
      </c>
      <c r="B16790" s="353" t="s">
        <v>2174</v>
      </c>
      <c r="C16790" s="240" t="s">
        <v>56</v>
      </c>
      <c r="D16790" s="345" t="s">
        <v>793</v>
      </c>
      <c r="E16790" s="234" t="s">
        <v>377</v>
      </c>
      <c r="F16790" s="241" t="s">
        <v>12</v>
      </c>
      <c r="G16790" s="246">
        <f t="shared" si="1222"/>
        <v>300</v>
      </c>
      <c r="H16790" s="246">
        <v>1</v>
      </c>
      <c r="I16790" s="246">
        <v>300</v>
      </c>
      <c r="L16790" s="359" t="s">
        <v>1781</v>
      </c>
    </row>
    <row r="16791" spans="1:12" ht="15" customHeight="1" x14ac:dyDescent="0.3">
      <c r="A16791" s="243">
        <v>44251</v>
      </c>
      <c r="B16791" s="353" t="s">
        <v>2174</v>
      </c>
      <c r="C16791" s="240" t="s">
        <v>56</v>
      </c>
      <c r="D16791" s="241" t="s">
        <v>2017</v>
      </c>
      <c r="E16791" s="234" t="s">
        <v>377</v>
      </c>
      <c r="F16791" s="241" t="s">
        <v>41</v>
      </c>
      <c r="G16791" s="246">
        <f t="shared" si="1222"/>
        <v>9</v>
      </c>
      <c r="H16791" s="246">
        <v>6</v>
      </c>
      <c r="I16791" s="246">
        <v>54</v>
      </c>
      <c r="L16791" s="359" t="s">
        <v>1781</v>
      </c>
    </row>
    <row r="16792" spans="1:12" ht="15" customHeight="1" x14ac:dyDescent="0.3">
      <c r="A16792" s="243">
        <v>44251</v>
      </c>
      <c r="B16792" s="353" t="s">
        <v>2174</v>
      </c>
      <c r="C16792" s="240" t="s">
        <v>56</v>
      </c>
      <c r="D16792" s="345" t="s">
        <v>1128</v>
      </c>
      <c r="E16792" s="234" t="s">
        <v>377</v>
      </c>
      <c r="F16792" s="241" t="s">
        <v>1129</v>
      </c>
      <c r="G16792" s="246">
        <f t="shared" si="1222"/>
        <v>50</v>
      </c>
      <c r="H16792" s="246">
        <v>1</v>
      </c>
      <c r="I16792" s="246">
        <v>50</v>
      </c>
      <c r="L16792" s="359" t="s">
        <v>1781</v>
      </c>
    </row>
    <row r="16793" spans="1:12" ht="15" customHeight="1" x14ac:dyDescent="0.3">
      <c r="A16793" s="243">
        <v>44251</v>
      </c>
      <c r="B16793" s="353" t="s">
        <v>2174</v>
      </c>
      <c r="C16793" s="240" t="s">
        <v>56</v>
      </c>
      <c r="D16793" s="241" t="s">
        <v>863</v>
      </c>
      <c r="E16793" s="234" t="s">
        <v>377</v>
      </c>
      <c r="F16793" s="241" t="s">
        <v>31</v>
      </c>
      <c r="G16793" s="246">
        <f t="shared" si="1222"/>
        <v>2</v>
      </c>
      <c r="H16793" s="246">
        <v>100</v>
      </c>
      <c r="I16793" s="246">
        <v>200</v>
      </c>
      <c r="L16793" s="359" t="s">
        <v>1781</v>
      </c>
    </row>
    <row r="16794" spans="1:12" ht="15" customHeight="1" x14ac:dyDescent="0.3">
      <c r="A16794" s="243">
        <v>44251</v>
      </c>
      <c r="B16794" s="353" t="s">
        <v>2174</v>
      </c>
      <c r="C16794" s="240" t="s">
        <v>56</v>
      </c>
      <c r="D16794" s="241" t="s">
        <v>1153</v>
      </c>
      <c r="E16794" s="234" t="s">
        <v>377</v>
      </c>
      <c r="F16794" s="241" t="s">
        <v>31</v>
      </c>
      <c r="G16794" s="246">
        <f t="shared" si="1222"/>
        <v>3</v>
      </c>
      <c r="H16794" s="246">
        <v>100</v>
      </c>
      <c r="I16794" s="246">
        <v>300</v>
      </c>
      <c r="L16794" s="359" t="s">
        <v>1781</v>
      </c>
    </row>
    <row r="16795" spans="1:12" ht="15" customHeight="1" x14ac:dyDescent="0.3">
      <c r="A16795" s="243">
        <v>44251</v>
      </c>
      <c r="B16795" s="353" t="s">
        <v>2174</v>
      </c>
      <c r="C16795" s="240" t="s">
        <v>56</v>
      </c>
      <c r="D16795" s="241" t="s">
        <v>1160</v>
      </c>
      <c r="E16795" s="234" t="s">
        <v>377</v>
      </c>
      <c r="F16795" s="241" t="s">
        <v>31</v>
      </c>
      <c r="G16795" s="246">
        <f t="shared" si="1222"/>
        <v>4</v>
      </c>
      <c r="H16795" s="246">
        <v>100</v>
      </c>
      <c r="I16795" s="246">
        <v>400</v>
      </c>
      <c r="L16795" s="359" t="s">
        <v>1781</v>
      </c>
    </row>
    <row r="16796" spans="1:12" ht="15" customHeight="1" x14ac:dyDescent="0.3">
      <c r="A16796" s="243">
        <v>44252</v>
      </c>
      <c r="B16796" s="353" t="s">
        <v>2175</v>
      </c>
      <c r="C16796" s="240" t="s">
        <v>291</v>
      </c>
      <c r="D16796" s="241" t="s">
        <v>738</v>
      </c>
      <c r="E16796" s="234" t="s">
        <v>377</v>
      </c>
      <c r="F16796" s="241" t="s">
        <v>15</v>
      </c>
      <c r="G16796" s="246">
        <f t="shared" si="1222"/>
        <v>0.5</v>
      </c>
      <c r="H16796" s="246">
        <v>200</v>
      </c>
      <c r="I16796" s="246">
        <v>100</v>
      </c>
      <c r="L16796" s="359" t="s">
        <v>1781</v>
      </c>
    </row>
    <row r="16797" spans="1:12" ht="15" customHeight="1" x14ac:dyDescent="0.3">
      <c r="A16797" s="243">
        <v>44252</v>
      </c>
      <c r="B16797" s="353" t="s">
        <v>2175</v>
      </c>
      <c r="C16797" s="240" t="s">
        <v>291</v>
      </c>
      <c r="D16797" s="345" t="s">
        <v>793</v>
      </c>
      <c r="E16797" s="234" t="s">
        <v>377</v>
      </c>
      <c r="F16797" s="241" t="s">
        <v>12</v>
      </c>
      <c r="G16797" s="246">
        <f t="shared" si="1222"/>
        <v>600</v>
      </c>
      <c r="H16797" s="246">
        <v>1</v>
      </c>
      <c r="I16797" s="246">
        <v>600</v>
      </c>
      <c r="L16797" s="359" t="s">
        <v>1781</v>
      </c>
    </row>
    <row r="16798" spans="1:12" ht="15" customHeight="1" x14ac:dyDescent="0.3">
      <c r="A16798" s="243">
        <v>44252</v>
      </c>
      <c r="B16798" s="353" t="s">
        <v>2175</v>
      </c>
      <c r="C16798" s="240" t="s">
        <v>291</v>
      </c>
      <c r="D16798" s="345" t="s">
        <v>1265</v>
      </c>
      <c r="E16798" s="234" t="s">
        <v>377</v>
      </c>
      <c r="F16798" s="241" t="s">
        <v>1129</v>
      </c>
      <c r="G16798" s="246">
        <f t="shared" si="1222"/>
        <v>100</v>
      </c>
      <c r="H16798" s="246">
        <v>1</v>
      </c>
      <c r="I16798" s="246">
        <v>100</v>
      </c>
      <c r="L16798" s="359" t="s">
        <v>1781</v>
      </c>
    </row>
    <row r="16799" spans="1:12" ht="15" customHeight="1" x14ac:dyDescent="0.3">
      <c r="A16799" s="243">
        <v>44252</v>
      </c>
      <c r="B16799" s="353" t="s">
        <v>2175</v>
      </c>
      <c r="C16799" s="240" t="s">
        <v>291</v>
      </c>
      <c r="D16799" s="345" t="s">
        <v>1128</v>
      </c>
      <c r="E16799" s="234" t="s">
        <v>377</v>
      </c>
      <c r="F16799" s="241" t="s">
        <v>1129</v>
      </c>
      <c r="G16799" s="246">
        <f t="shared" si="1222"/>
        <v>400</v>
      </c>
      <c r="H16799" s="246">
        <v>1</v>
      </c>
      <c r="I16799" s="246">
        <v>400</v>
      </c>
      <c r="L16799" s="359" t="s">
        <v>1781</v>
      </c>
    </row>
    <row r="16800" spans="1:12" ht="15" customHeight="1" x14ac:dyDescent="0.3">
      <c r="A16800" s="243">
        <v>44252</v>
      </c>
      <c r="B16800" s="353" t="s">
        <v>2175</v>
      </c>
      <c r="C16800" s="240" t="s">
        <v>291</v>
      </c>
      <c r="D16800" s="241" t="s">
        <v>1161</v>
      </c>
      <c r="E16800" s="234" t="s">
        <v>377</v>
      </c>
      <c r="F16800" s="241" t="s">
        <v>670</v>
      </c>
      <c r="G16800" s="246">
        <f t="shared" si="1222"/>
        <v>10</v>
      </c>
      <c r="H16800" s="246">
        <v>40</v>
      </c>
      <c r="I16800" s="246">
        <v>400</v>
      </c>
      <c r="L16800" s="359" t="s">
        <v>1781</v>
      </c>
    </row>
    <row r="16801" spans="1:12" ht="15" customHeight="1" x14ac:dyDescent="0.3">
      <c r="A16801" s="243">
        <v>44252</v>
      </c>
      <c r="B16801" s="353" t="s">
        <v>2176</v>
      </c>
      <c r="C16801" s="240" t="s">
        <v>351</v>
      </c>
      <c r="D16801" s="241" t="s">
        <v>738</v>
      </c>
      <c r="E16801" s="234" t="s">
        <v>377</v>
      </c>
      <c r="F16801" s="241" t="s">
        <v>15</v>
      </c>
      <c r="G16801" s="246">
        <f t="shared" si="1222"/>
        <v>2.5</v>
      </c>
      <c r="H16801" s="246">
        <v>200</v>
      </c>
      <c r="I16801" s="246">
        <v>500</v>
      </c>
      <c r="L16801" s="359" t="s">
        <v>1781</v>
      </c>
    </row>
    <row r="16802" spans="1:12" ht="15" customHeight="1" x14ac:dyDescent="0.3">
      <c r="A16802" s="243">
        <v>44252</v>
      </c>
      <c r="B16802" s="353" t="s">
        <v>2176</v>
      </c>
      <c r="C16802" s="240" t="s">
        <v>351</v>
      </c>
      <c r="D16802" s="345" t="s">
        <v>793</v>
      </c>
      <c r="E16802" s="234" t="s">
        <v>377</v>
      </c>
      <c r="F16802" s="241" t="s">
        <v>12</v>
      </c>
      <c r="G16802" s="246">
        <f t="shared" si="1222"/>
        <v>20</v>
      </c>
      <c r="H16802" s="246">
        <v>50</v>
      </c>
      <c r="I16802" s="246">
        <v>1000</v>
      </c>
      <c r="L16802" s="359" t="s">
        <v>1781</v>
      </c>
    </row>
    <row r="16803" spans="1:12" ht="15" customHeight="1" x14ac:dyDescent="0.3">
      <c r="A16803" s="243">
        <v>44252</v>
      </c>
      <c r="B16803" s="353" t="s">
        <v>2176</v>
      </c>
      <c r="C16803" s="240" t="s">
        <v>351</v>
      </c>
      <c r="D16803" s="241" t="s">
        <v>2017</v>
      </c>
      <c r="E16803" s="234" t="s">
        <v>377</v>
      </c>
      <c r="F16803" s="241" t="s">
        <v>41</v>
      </c>
      <c r="G16803" s="246">
        <f t="shared" si="1222"/>
        <v>16.666666666666668</v>
      </c>
      <c r="H16803" s="246">
        <v>6</v>
      </c>
      <c r="I16803" s="246">
        <v>100</v>
      </c>
      <c r="L16803" s="359" t="s">
        <v>1781</v>
      </c>
    </row>
    <row r="16804" spans="1:12" ht="15" customHeight="1" x14ac:dyDescent="0.3">
      <c r="A16804" s="243">
        <v>44252</v>
      </c>
      <c r="B16804" s="353" t="s">
        <v>2176</v>
      </c>
      <c r="C16804" s="240" t="s">
        <v>351</v>
      </c>
      <c r="D16804" s="241" t="s">
        <v>1160</v>
      </c>
      <c r="E16804" s="234" t="s">
        <v>377</v>
      </c>
      <c r="F16804" s="241" t="s">
        <v>31</v>
      </c>
      <c r="G16804" s="246">
        <f t="shared" si="1222"/>
        <v>30</v>
      </c>
      <c r="H16804" s="246">
        <v>100</v>
      </c>
      <c r="I16804" s="246">
        <v>3000</v>
      </c>
      <c r="L16804" s="359" t="s">
        <v>1781</v>
      </c>
    </row>
    <row r="16805" spans="1:12" ht="15" customHeight="1" x14ac:dyDescent="0.3">
      <c r="A16805" s="243">
        <v>44252</v>
      </c>
      <c r="B16805" s="353" t="s">
        <v>2176</v>
      </c>
      <c r="C16805" s="240" t="s">
        <v>351</v>
      </c>
      <c r="D16805" s="241" t="s">
        <v>1276</v>
      </c>
      <c r="E16805" s="234" t="s">
        <v>377</v>
      </c>
      <c r="F16805" s="241" t="s">
        <v>31</v>
      </c>
      <c r="G16805" s="246">
        <f t="shared" si="1222"/>
        <v>10</v>
      </c>
      <c r="H16805" s="246">
        <v>100</v>
      </c>
      <c r="I16805" s="246">
        <v>1000</v>
      </c>
      <c r="L16805" s="359" t="s">
        <v>1781</v>
      </c>
    </row>
    <row r="16806" spans="1:12" ht="15" customHeight="1" x14ac:dyDescent="0.3">
      <c r="A16806" s="243">
        <v>44252</v>
      </c>
      <c r="B16806" s="353" t="s">
        <v>2177</v>
      </c>
      <c r="C16806" s="240" t="s">
        <v>351</v>
      </c>
      <c r="D16806" s="241" t="s">
        <v>1161</v>
      </c>
      <c r="E16806" s="234" t="s">
        <v>377</v>
      </c>
      <c r="F16806" s="241" t="s">
        <v>670</v>
      </c>
      <c r="G16806" s="246">
        <f t="shared" si="1222"/>
        <v>3</v>
      </c>
      <c r="H16806" s="246">
        <v>40</v>
      </c>
      <c r="I16806" s="246">
        <v>120</v>
      </c>
      <c r="L16806" s="359" t="s">
        <v>1781</v>
      </c>
    </row>
    <row r="16807" spans="1:12" ht="15" customHeight="1" x14ac:dyDescent="0.3">
      <c r="A16807" s="243">
        <v>44252</v>
      </c>
      <c r="B16807" s="353" t="s">
        <v>2177</v>
      </c>
      <c r="C16807" s="240" t="s">
        <v>351</v>
      </c>
      <c r="D16807" s="345" t="s">
        <v>793</v>
      </c>
      <c r="E16807" s="234" t="s">
        <v>377</v>
      </c>
      <c r="F16807" s="241" t="s">
        <v>12</v>
      </c>
      <c r="G16807" s="246">
        <f t="shared" si="1222"/>
        <v>2400</v>
      </c>
      <c r="H16807" s="246">
        <v>1</v>
      </c>
      <c r="I16807" s="246">
        <v>2400</v>
      </c>
      <c r="L16807" s="359" t="s">
        <v>1781</v>
      </c>
    </row>
    <row r="16808" spans="1:12" ht="15" customHeight="1" x14ac:dyDescent="0.3">
      <c r="A16808" s="243">
        <v>44252</v>
      </c>
      <c r="B16808" s="353" t="s">
        <v>2177</v>
      </c>
      <c r="C16808" s="240" t="s">
        <v>351</v>
      </c>
      <c r="D16808" s="241" t="s">
        <v>863</v>
      </c>
      <c r="E16808" s="234" t="s">
        <v>377</v>
      </c>
      <c r="F16808" s="241" t="s">
        <v>31</v>
      </c>
      <c r="G16808" s="246">
        <f t="shared" si="1222"/>
        <v>10</v>
      </c>
      <c r="H16808" s="246">
        <v>100</v>
      </c>
      <c r="I16808" s="246">
        <v>1000</v>
      </c>
      <c r="L16808" s="359" t="s">
        <v>1781</v>
      </c>
    </row>
    <row r="16809" spans="1:12" ht="15" customHeight="1" x14ac:dyDescent="0.3">
      <c r="A16809" s="243">
        <v>44252</v>
      </c>
      <c r="B16809" s="353" t="s">
        <v>2177</v>
      </c>
      <c r="C16809" s="240" t="s">
        <v>351</v>
      </c>
      <c r="D16809" s="241" t="s">
        <v>1153</v>
      </c>
      <c r="E16809" s="234" t="s">
        <v>377</v>
      </c>
      <c r="F16809" s="241" t="s">
        <v>31</v>
      </c>
      <c r="G16809" s="246">
        <f t="shared" si="1222"/>
        <v>30</v>
      </c>
      <c r="H16809" s="246">
        <v>100</v>
      </c>
      <c r="I16809" s="246">
        <v>3000</v>
      </c>
      <c r="L16809" s="359" t="s">
        <v>1781</v>
      </c>
    </row>
    <row r="16810" spans="1:12" ht="15" customHeight="1" x14ac:dyDescent="0.3">
      <c r="A16810" s="243">
        <v>44252</v>
      </c>
      <c r="B16810" s="353" t="s">
        <v>2177</v>
      </c>
      <c r="C16810" s="240" t="s">
        <v>351</v>
      </c>
      <c r="D16810" s="241" t="s">
        <v>1160</v>
      </c>
      <c r="E16810" s="234" t="s">
        <v>377</v>
      </c>
      <c r="F16810" s="241" t="s">
        <v>31</v>
      </c>
      <c r="G16810" s="246">
        <f t="shared" si="1222"/>
        <v>10</v>
      </c>
      <c r="H16810" s="246">
        <v>100</v>
      </c>
      <c r="I16810" s="246">
        <v>1000</v>
      </c>
      <c r="L16810" s="359" t="s">
        <v>1781</v>
      </c>
    </row>
    <row r="16811" spans="1:12" ht="15" customHeight="1" x14ac:dyDescent="0.3">
      <c r="A16811" s="243">
        <v>44252</v>
      </c>
      <c r="B16811" s="353" t="s">
        <v>2178</v>
      </c>
      <c r="C16811" s="240" t="s">
        <v>56</v>
      </c>
      <c r="D16811" s="241" t="s">
        <v>1161</v>
      </c>
      <c r="E16811" s="234" t="s">
        <v>377</v>
      </c>
      <c r="F16811" s="241" t="s">
        <v>670</v>
      </c>
      <c r="G16811" s="246">
        <f t="shared" si="1222"/>
        <v>26</v>
      </c>
      <c r="H16811" s="246">
        <v>40</v>
      </c>
      <c r="I16811" s="246">
        <v>1040</v>
      </c>
      <c r="L16811" s="359" t="s">
        <v>1781</v>
      </c>
    </row>
    <row r="16812" spans="1:12" ht="15" customHeight="1" x14ac:dyDescent="0.3">
      <c r="A16812" s="243">
        <v>44252</v>
      </c>
      <c r="B16812" s="353" t="s">
        <v>2178</v>
      </c>
      <c r="C16812" s="240" t="s">
        <v>56</v>
      </c>
      <c r="D16812" s="241" t="s">
        <v>738</v>
      </c>
      <c r="E16812" s="234" t="s">
        <v>377</v>
      </c>
      <c r="F16812" s="241" t="s">
        <v>15</v>
      </c>
      <c r="G16812" s="246">
        <f t="shared" si="1222"/>
        <v>5</v>
      </c>
      <c r="H16812" s="246">
        <v>200</v>
      </c>
      <c r="I16812" s="246">
        <v>1000</v>
      </c>
      <c r="L16812" s="359" t="s">
        <v>1781</v>
      </c>
    </row>
    <row r="16813" spans="1:12" ht="15" customHeight="1" x14ac:dyDescent="0.3">
      <c r="A16813" s="243">
        <v>44252</v>
      </c>
      <c r="B16813" s="353" t="s">
        <v>2178</v>
      </c>
      <c r="C16813" s="240" t="s">
        <v>56</v>
      </c>
      <c r="D16813" s="241" t="s">
        <v>1153</v>
      </c>
      <c r="E16813" s="234" t="s">
        <v>377</v>
      </c>
      <c r="F16813" s="241" t="s">
        <v>31</v>
      </c>
      <c r="G16813" s="246">
        <f t="shared" si="1222"/>
        <v>100</v>
      </c>
      <c r="H16813" s="246">
        <v>100</v>
      </c>
      <c r="I16813" s="246">
        <v>10000</v>
      </c>
      <c r="L16813" s="359" t="s">
        <v>1781</v>
      </c>
    </row>
    <row r="16814" spans="1:12" ht="15" customHeight="1" x14ac:dyDescent="0.3">
      <c r="A16814" s="243">
        <v>44252</v>
      </c>
      <c r="B16814" s="353" t="s">
        <v>2178</v>
      </c>
      <c r="C16814" s="240" t="s">
        <v>56</v>
      </c>
      <c r="D16814" s="345" t="s">
        <v>1128</v>
      </c>
      <c r="E16814" s="234" t="s">
        <v>377</v>
      </c>
      <c r="F16814" s="241" t="s">
        <v>1129</v>
      </c>
      <c r="G16814" s="246">
        <f t="shared" si="1222"/>
        <v>3000</v>
      </c>
      <c r="H16814" s="246">
        <v>1</v>
      </c>
      <c r="I16814" s="246">
        <v>3000</v>
      </c>
      <c r="L16814" s="359" t="s">
        <v>1781</v>
      </c>
    </row>
    <row r="16815" spans="1:12" ht="15" customHeight="1" x14ac:dyDescent="0.3">
      <c r="A16815" s="243">
        <v>44252</v>
      </c>
      <c r="B16815" s="353" t="s">
        <v>2178</v>
      </c>
      <c r="C16815" s="240" t="s">
        <v>56</v>
      </c>
      <c r="D16815" s="345" t="s">
        <v>1373</v>
      </c>
      <c r="E16815" s="234" t="s">
        <v>377</v>
      </c>
      <c r="F16815" s="241" t="s">
        <v>15</v>
      </c>
      <c r="G16815" s="246">
        <f t="shared" si="1222"/>
        <v>1000</v>
      </c>
      <c r="H16815" s="246">
        <v>1</v>
      </c>
      <c r="I16815" s="246">
        <v>1000</v>
      </c>
      <c r="L16815" s="359" t="s">
        <v>1781</v>
      </c>
    </row>
    <row r="16816" spans="1:12" ht="15" customHeight="1" x14ac:dyDescent="0.3">
      <c r="A16816" s="243">
        <v>44252</v>
      </c>
      <c r="B16816" s="353" t="s">
        <v>2179</v>
      </c>
      <c r="C16816" s="240" t="s">
        <v>351</v>
      </c>
      <c r="D16816" s="241" t="s">
        <v>1161</v>
      </c>
      <c r="E16816" s="234" t="s">
        <v>377</v>
      </c>
      <c r="F16816" s="241" t="s">
        <v>670</v>
      </c>
      <c r="G16816" s="246">
        <f t="shared" si="1222"/>
        <v>5</v>
      </c>
      <c r="H16816" s="246">
        <v>40</v>
      </c>
      <c r="I16816" s="246">
        <v>200</v>
      </c>
      <c r="L16816" s="359" t="s">
        <v>1781</v>
      </c>
    </row>
    <row r="16817" spans="1:12" ht="15" customHeight="1" x14ac:dyDescent="0.3">
      <c r="A16817" s="243">
        <v>44252</v>
      </c>
      <c r="B16817" s="353" t="s">
        <v>2179</v>
      </c>
      <c r="C16817" s="240" t="s">
        <v>351</v>
      </c>
      <c r="D16817" s="345" t="s">
        <v>793</v>
      </c>
      <c r="E16817" s="234" t="s">
        <v>377</v>
      </c>
      <c r="F16817" s="241" t="s">
        <v>12</v>
      </c>
      <c r="G16817" s="246">
        <f t="shared" si="1222"/>
        <v>700</v>
      </c>
      <c r="H16817" s="246">
        <v>1</v>
      </c>
      <c r="I16817" s="246">
        <v>700</v>
      </c>
      <c r="L16817" s="359" t="s">
        <v>1781</v>
      </c>
    </row>
    <row r="16818" spans="1:12" ht="15" customHeight="1" x14ac:dyDescent="0.3">
      <c r="A16818" s="243">
        <v>44252</v>
      </c>
      <c r="B16818" s="353" t="s">
        <v>2179</v>
      </c>
      <c r="C16818" s="240" t="s">
        <v>351</v>
      </c>
      <c r="D16818" s="345" t="s">
        <v>1591</v>
      </c>
      <c r="E16818" s="234" t="s">
        <v>377</v>
      </c>
      <c r="F16818" s="241" t="s">
        <v>31</v>
      </c>
      <c r="G16818" s="246">
        <f t="shared" si="1222"/>
        <v>10</v>
      </c>
      <c r="H16818" s="246">
        <v>100</v>
      </c>
      <c r="I16818" s="246">
        <v>1000</v>
      </c>
      <c r="L16818" s="359" t="s">
        <v>1781</v>
      </c>
    </row>
    <row r="16819" spans="1:12" ht="15" customHeight="1" x14ac:dyDescent="0.3">
      <c r="A16819" s="243">
        <v>44252</v>
      </c>
      <c r="B16819" s="353" t="s">
        <v>1215</v>
      </c>
      <c r="C16819" s="240" t="s">
        <v>351</v>
      </c>
      <c r="D16819" s="241" t="s">
        <v>2180</v>
      </c>
      <c r="E16819" s="234" t="s">
        <v>377</v>
      </c>
      <c r="F16819" s="241" t="s">
        <v>670</v>
      </c>
      <c r="G16819" s="246">
        <f t="shared" si="1222"/>
        <v>1200</v>
      </c>
      <c r="H16819" s="246">
        <v>1</v>
      </c>
      <c r="I16819" s="246">
        <v>1200</v>
      </c>
      <c r="L16819" s="359" t="s">
        <v>1781</v>
      </c>
    </row>
    <row r="16820" spans="1:12" ht="15" customHeight="1" x14ac:dyDescent="0.3">
      <c r="A16820" s="243">
        <v>44252</v>
      </c>
      <c r="B16820" s="353" t="s">
        <v>1215</v>
      </c>
      <c r="C16820" s="240" t="s">
        <v>351</v>
      </c>
      <c r="D16820" s="370" t="s">
        <v>2181</v>
      </c>
      <c r="E16820" s="234" t="s">
        <v>377</v>
      </c>
      <c r="F16820" s="241" t="s">
        <v>670</v>
      </c>
      <c r="G16820" s="246">
        <f t="shared" si="1222"/>
        <v>1200</v>
      </c>
      <c r="H16820" s="246">
        <v>1</v>
      </c>
      <c r="I16820" s="246">
        <v>1200</v>
      </c>
      <c r="L16820" s="359" t="s">
        <v>1781</v>
      </c>
    </row>
    <row r="16821" spans="1:12" ht="15" customHeight="1" x14ac:dyDescent="0.3">
      <c r="A16821" s="243">
        <v>44252</v>
      </c>
      <c r="B16821" s="353" t="s">
        <v>1215</v>
      </c>
      <c r="C16821" s="240" t="s">
        <v>351</v>
      </c>
      <c r="D16821" s="241" t="s">
        <v>857</v>
      </c>
      <c r="E16821" s="234" t="s">
        <v>377</v>
      </c>
      <c r="F16821" s="241" t="s">
        <v>670</v>
      </c>
      <c r="G16821" s="246">
        <f t="shared" si="1222"/>
        <v>1200</v>
      </c>
      <c r="H16821" s="246">
        <v>1</v>
      </c>
      <c r="I16821" s="246">
        <v>1200</v>
      </c>
      <c r="L16821" s="359" t="s">
        <v>1781</v>
      </c>
    </row>
    <row r="16822" spans="1:12" ht="15" customHeight="1" x14ac:dyDescent="0.3">
      <c r="A16822" s="243">
        <v>44252</v>
      </c>
      <c r="B16822" s="353" t="s">
        <v>506</v>
      </c>
      <c r="C16822" s="240" t="s">
        <v>56</v>
      </c>
      <c r="D16822" s="241" t="s">
        <v>1153</v>
      </c>
      <c r="E16822" s="234" t="s">
        <v>377</v>
      </c>
      <c r="F16822" s="241" t="s">
        <v>31</v>
      </c>
      <c r="G16822" s="246">
        <f t="shared" si="1222"/>
        <v>75</v>
      </c>
      <c r="H16822" s="246">
        <v>100</v>
      </c>
      <c r="I16822" s="246">
        <v>7500</v>
      </c>
      <c r="L16822" s="359" t="s">
        <v>1781</v>
      </c>
    </row>
    <row r="16823" spans="1:12" ht="15" customHeight="1" x14ac:dyDescent="0.3">
      <c r="A16823" s="243">
        <v>44252</v>
      </c>
      <c r="B16823" s="353" t="s">
        <v>506</v>
      </c>
      <c r="C16823" s="240" t="s">
        <v>56</v>
      </c>
      <c r="D16823" s="241" t="s">
        <v>1160</v>
      </c>
      <c r="E16823" s="234" t="s">
        <v>377</v>
      </c>
      <c r="F16823" s="241" t="s">
        <v>31</v>
      </c>
      <c r="G16823" s="246">
        <f t="shared" si="1222"/>
        <v>75</v>
      </c>
      <c r="H16823" s="246">
        <v>100</v>
      </c>
      <c r="I16823" s="246">
        <v>7500</v>
      </c>
      <c r="L16823" s="359" t="s">
        <v>1781</v>
      </c>
    </row>
    <row r="16824" spans="1:12" ht="15" customHeight="1" x14ac:dyDescent="0.3">
      <c r="A16824" s="243">
        <v>44252</v>
      </c>
      <c r="B16824" s="353" t="s">
        <v>1281</v>
      </c>
      <c r="C16824" s="240" t="s">
        <v>56</v>
      </c>
      <c r="D16824" s="241" t="s">
        <v>1161</v>
      </c>
      <c r="E16824" s="234" t="s">
        <v>377</v>
      </c>
      <c r="F16824" s="241" t="s">
        <v>670</v>
      </c>
      <c r="G16824" s="246">
        <f t="shared" si="1222"/>
        <v>125</v>
      </c>
      <c r="H16824" s="246">
        <v>40</v>
      </c>
      <c r="I16824" s="246">
        <v>5000</v>
      </c>
      <c r="L16824" s="359" t="s">
        <v>1781</v>
      </c>
    </row>
    <row r="16825" spans="1:12" ht="15" customHeight="1" x14ac:dyDescent="0.3">
      <c r="A16825" s="243">
        <v>44252</v>
      </c>
      <c r="B16825" s="353" t="s">
        <v>1281</v>
      </c>
      <c r="C16825" s="240" t="s">
        <v>56</v>
      </c>
      <c r="D16825" s="241" t="s">
        <v>738</v>
      </c>
      <c r="E16825" s="234" t="s">
        <v>377</v>
      </c>
      <c r="F16825" s="241" t="s">
        <v>15</v>
      </c>
      <c r="G16825" s="246">
        <f t="shared" si="1222"/>
        <v>15</v>
      </c>
      <c r="H16825" s="246">
        <v>200</v>
      </c>
      <c r="I16825" s="246">
        <v>3000</v>
      </c>
      <c r="L16825" s="359" t="s">
        <v>1781</v>
      </c>
    </row>
    <row r="16826" spans="1:12" ht="15" customHeight="1" x14ac:dyDescent="0.3">
      <c r="A16826" s="243">
        <v>44252</v>
      </c>
      <c r="B16826" s="353" t="s">
        <v>1281</v>
      </c>
      <c r="C16826" s="240" t="s">
        <v>56</v>
      </c>
      <c r="D16826" s="241" t="s">
        <v>2017</v>
      </c>
      <c r="E16826" s="234" t="s">
        <v>377</v>
      </c>
      <c r="F16826" s="241" t="s">
        <v>41</v>
      </c>
      <c r="G16826" s="246">
        <f t="shared" si="1222"/>
        <v>504</v>
      </c>
      <c r="H16826" s="246">
        <v>6</v>
      </c>
      <c r="I16826" s="246">
        <v>3024</v>
      </c>
      <c r="L16826" s="359" t="s">
        <v>1781</v>
      </c>
    </row>
    <row r="16827" spans="1:12" ht="15" customHeight="1" x14ac:dyDescent="0.3">
      <c r="A16827" s="243">
        <v>44252</v>
      </c>
      <c r="B16827" s="353" t="s">
        <v>1281</v>
      </c>
      <c r="C16827" s="240" t="s">
        <v>56</v>
      </c>
      <c r="D16827" s="241" t="s">
        <v>1153</v>
      </c>
      <c r="E16827" s="234" t="s">
        <v>377</v>
      </c>
      <c r="F16827" s="241" t="s">
        <v>31</v>
      </c>
      <c r="G16827" s="246">
        <f t="shared" si="1222"/>
        <v>50</v>
      </c>
      <c r="H16827" s="246">
        <v>100</v>
      </c>
      <c r="I16827" s="246">
        <v>5000</v>
      </c>
      <c r="L16827" s="359" t="s">
        <v>1781</v>
      </c>
    </row>
    <row r="16828" spans="1:12" ht="15" customHeight="1" x14ac:dyDescent="0.3">
      <c r="A16828" s="243">
        <v>44252</v>
      </c>
      <c r="B16828" s="353" t="s">
        <v>1281</v>
      </c>
      <c r="C16828" s="240" t="s">
        <v>56</v>
      </c>
      <c r="D16828" s="241" t="s">
        <v>1160</v>
      </c>
      <c r="E16828" s="234" t="s">
        <v>377</v>
      </c>
      <c r="F16828" s="241" t="s">
        <v>31</v>
      </c>
      <c r="G16828" s="246">
        <f t="shared" si="1222"/>
        <v>50</v>
      </c>
      <c r="H16828" s="246">
        <v>100</v>
      </c>
      <c r="I16828" s="246">
        <v>5000</v>
      </c>
      <c r="L16828" s="359" t="s">
        <v>1781</v>
      </c>
    </row>
    <row r="16829" spans="1:12" ht="15" customHeight="1" x14ac:dyDescent="0.3">
      <c r="A16829" s="243">
        <v>44252</v>
      </c>
      <c r="B16829" s="353" t="s">
        <v>1281</v>
      </c>
      <c r="C16829" s="240" t="s">
        <v>56</v>
      </c>
      <c r="D16829" s="345" t="s">
        <v>793</v>
      </c>
      <c r="E16829" s="234" t="s">
        <v>377</v>
      </c>
      <c r="F16829" s="241" t="s">
        <v>12</v>
      </c>
      <c r="G16829" s="246">
        <f t="shared" si="1222"/>
        <v>3000</v>
      </c>
      <c r="H16829" s="246">
        <v>1</v>
      </c>
      <c r="I16829" s="246">
        <v>3000</v>
      </c>
      <c r="L16829" s="359" t="s">
        <v>1781</v>
      </c>
    </row>
    <row r="16830" spans="1:12" ht="15" customHeight="1" x14ac:dyDescent="0.3">
      <c r="A16830" s="243">
        <v>44252</v>
      </c>
      <c r="B16830" s="353" t="s">
        <v>1643</v>
      </c>
      <c r="C16830" s="240" t="s">
        <v>56</v>
      </c>
      <c r="D16830" s="345" t="s">
        <v>1591</v>
      </c>
      <c r="E16830" s="234" t="s">
        <v>377</v>
      </c>
      <c r="F16830" s="241" t="s">
        <v>31</v>
      </c>
      <c r="G16830" s="246">
        <f t="shared" si="1222"/>
        <v>80</v>
      </c>
      <c r="H16830" s="246">
        <v>100</v>
      </c>
      <c r="I16830" s="246">
        <v>8000</v>
      </c>
      <c r="L16830" s="359" t="s">
        <v>1781</v>
      </c>
    </row>
    <row r="16831" spans="1:12" ht="15" customHeight="1" x14ac:dyDescent="0.3">
      <c r="A16831" s="243">
        <v>44252</v>
      </c>
      <c r="B16831" s="353" t="s">
        <v>1643</v>
      </c>
      <c r="C16831" s="240" t="s">
        <v>56</v>
      </c>
      <c r="D16831" s="345" t="s">
        <v>1603</v>
      </c>
      <c r="E16831" s="234" t="s">
        <v>377</v>
      </c>
      <c r="F16831" s="241" t="s">
        <v>31</v>
      </c>
      <c r="G16831" s="246">
        <f t="shared" ref="G16831:G16973" si="1223">I16831/H16831</f>
        <v>50</v>
      </c>
      <c r="H16831" s="246">
        <v>100</v>
      </c>
      <c r="I16831" s="246">
        <v>5000</v>
      </c>
      <c r="L16831" s="359" t="s">
        <v>1781</v>
      </c>
    </row>
    <row r="16832" spans="1:12" ht="15" customHeight="1" x14ac:dyDescent="0.3">
      <c r="A16832" s="243">
        <v>44252</v>
      </c>
      <c r="B16832" s="353" t="s">
        <v>1643</v>
      </c>
      <c r="C16832" s="240" t="s">
        <v>56</v>
      </c>
      <c r="D16832" s="345" t="s">
        <v>407</v>
      </c>
      <c r="E16832" s="234" t="s">
        <v>377</v>
      </c>
      <c r="F16832" s="241" t="s">
        <v>1323</v>
      </c>
      <c r="G16832" s="246">
        <f t="shared" si="1223"/>
        <v>1000</v>
      </c>
      <c r="H16832" s="246">
        <v>1</v>
      </c>
      <c r="I16832" s="246">
        <v>1000</v>
      </c>
      <c r="L16832" s="359" t="s">
        <v>1781</v>
      </c>
    </row>
    <row r="16833" spans="1:12" ht="15" customHeight="1" x14ac:dyDescent="0.3">
      <c r="A16833" s="243">
        <v>44252</v>
      </c>
      <c r="B16833" s="353" t="s">
        <v>1643</v>
      </c>
      <c r="C16833" s="240" t="s">
        <v>56</v>
      </c>
      <c r="D16833" s="345" t="s">
        <v>1373</v>
      </c>
      <c r="E16833" s="234" t="s">
        <v>377</v>
      </c>
      <c r="F16833" s="241" t="s">
        <v>15</v>
      </c>
      <c r="G16833" s="246">
        <f t="shared" si="1223"/>
        <v>2000</v>
      </c>
      <c r="H16833" s="246">
        <v>1</v>
      </c>
      <c r="I16833" s="246">
        <v>2000</v>
      </c>
      <c r="L16833" s="359" t="s">
        <v>1781</v>
      </c>
    </row>
    <row r="16834" spans="1:12" ht="15" customHeight="1" x14ac:dyDescent="0.3">
      <c r="A16834" s="243">
        <v>44252</v>
      </c>
      <c r="B16834" s="353" t="s">
        <v>1643</v>
      </c>
      <c r="C16834" s="240" t="s">
        <v>56</v>
      </c>
      <c r="D16834" s="241" t="s">
        <v>2182</v>
      </c>
      <c r="E16834" s="234" t="s">
        <v>377</v>
      </c>
      <c r="F16834" s="241" t="s">
        <v>2183</v>
      </c>
      <c r="G16834" s="246">
        <f t="shared" si="1223"/>
        <v>400</v>
      </c>
      <c r="H16834" s="246">
        <v>1</v>
      </c>
      <c r="I16834" s="246">
        <v>400</v>
      </c>
      <c r="L16834" s="359" t="s">
        <v>1781</v>
      </c>
    </row>
    <row r="16835" spans="1:12" ht="15" customHeight="1" x14ac:dyDescent="0.3">
      <c r="A16835" s="243">
        <v>44256</v>
      </c>
      <c r="B16835" s="353" t="s">
        <v>2184</v>
      </c>
      <c r="C16835" s="240" t="s">
        <v>351</v>
      </c>
      <c r="D16835" s="369" t="s">
        <v>855</v>
      </c>
      <c r="E16835" s="234" t="s">
        <v>377</v>
      </c>
      <c r="F16835" s="241" t="s">
        <v>670</v>
      </c>
      <c r="G16835" s="246">
        <f t="shared" si="1223"/>
        <v>50</v>
      </c>
      <c r="H16835" s="246">
        <v>1</v>
      </c>
      <c r="I16835" s="246">
        <v>50</v>
      </c>
      <c r="L16835" s="359" t="s">
        <v>1781</v>
      </c>
    </row>
    <row r="16836" spans="1:12" ht="15" customHeight="1" x14ac:dyDescent="0.3">
      <c r="A16836" s="243">
        <v>44256</v>
      </c>
      <c r="B16836" s="353" t="s">
        <v>2184</v>
      </c>
      <c r="C16836" s="240" t="s">
        <v>351</v>
      </c>
      <c r="D16836" s="370" t="s">
        <v>2181</v>
      </c>
      <c r="E16836" s="234" t="s">
        <v>377</v>
      </c>
      <c r="F16836" s="241" t="s">
        <v>670</v>
      </c>
      <c r="G16836" s="246">
        <f t="shared" si="1223"/>
        <v>50</v>
      </c>
      <c r="H16836" s="246">
        <v>1</v>
      </c>
      <c r="I16836" s="246">
        <v>50</v>
      </c>
      <c r="L16836" s="359" t="s">
        <v>1781</v>
      </c>
    </row>
    <row r="16837" spans="1:12" ht="15" customHeight="1" x14ac:dyDescent="0.3">
      <c r="A16837" s="243">
        <v>44256</v>
      </c>
      <c r="B16837" s="353" t="s">
        <v>2184</v>
      </c>
      <c r="C16837" s="240" t="s">
        <v>351</v>
      </c>
      <c r="D16837" s="241" t="s">
        <v>857</v>
      </c>
      <c r="E16837" s="234" t="s">
        <v>377</v>
      </c>
      <c r="F16837" s="241" t="s">
        <v>670</v>
      </c>
      <c r="G16837" s="246">
        <f t="shared" si="1223"/>
        <v>50</v>
      </c>
      <c r="H16837" s="246">
        <v>1</v>
      </c>
      <c r="I16837" s="246">
        <v>50</v>
      </c>
      <c r="L16837" s="359" t="s">
        <v>1781</v>
      </c>
    </row>
    <row r="16838" spans="1:12" ht="15" customHeight="1" x14ac:dyDescent="0.3">
      <c r="A16838" s="243">
        <v>44256</v>
      </c>
      <c r="B16838" s="353" t="s">
        <v>2184</v>
      </c>
      <c r="C16838" s="240" t="s">
        <v>351</v>
      </c>
      <c r="D16838" s="345" t="s">
        <v>793</v>
      </c>
      <c r="E16838" s="234" t="s">
        <v>377</v>
      </c>
      <c r="F16838" s="241" t="s">
        <v>31</v>
      </c>
      <c r="G16838" s="246">
        <f t="shared" si="1223"/>
        <v>1</v>
      </c>
      <c r="H16838" s="246">
        <v>100</v>
      </c>
      <c r="I16838" s="246">
        <v>100</v>
      </c>
      <c r="L16838" s="359" t="s">
        <v>1781</v>
      </c>
    </row>
    <row r="16839" spans="1:12" ht="15" customHeight="1" x14ac:dyDescent="0.3">
      <c r="A16839" s="243">
        <v>44256</v>
      </c>
      <c r="B16839" s="353" t="s">
        <v>2184</v>
      </c>
      <c r="C16839" s="240" t="s">
        <v>351</v>
      </c>
      <c r="D16839" s="241" t="s">
        <v>1160</v>
      </c>
      <c r="E16839" s="234" t="s">
        <v>377</v>
      </c>
      <c r="F16839" s="241" t="s">
        <v>31</v>
      </c>
      <c r="G16839" s="246">
        <f t="shared" si="1223"/>
        <v>1</v>
      </c>
      <c r="H16839" s="246">
        <v>100</v>
      </c>
      <c r="I16839" s="246">
        <v>100</v>
      </c>
      <c r="L16839" s="359" t="s">
        <v>1781</v>
      </c>
    </row>
    <row r="16840" spans="1:12" ht="15" customHeight="1" x14ac:dyDescent="0.3">
      <c r="A16840" s="243">
        <v>44253</v>
      </c>
      <c r="B16840" s="353" t="s">
        <v>2185</v>
      </c>
      <c r="C16840" s="240" t="s">
        <v>351</v>
      </c>
      <c r="D16840" s="345" t="s">
        <v>1373</v>
      </c>
      <c r="E16840" s="371" t="s">
        <v>377</v>
      </c>
      <c r="F16840" s="241" t="s">
        <v>15</v>
      </c>
      <c r="G16840" s="246">
        <f t="shared" si="1223"/>
        <v>300</v>
      </c>
      <c r="H16840" s="246">
        <v>1</v>
      </c>
      <c r="I16840" s="246">
        <v>300</v>
      </c>
      <c r="L16840" s="359" t="s">
        <v>1781</v>
      </c>
    </row>
    <row r="16841" spans="1:12" ht="15" customHeight="1" x14ac:dyDescent="0.3">
      <c r="A16841" s="243">
        <v>44253</v>
      </c>
      <c r="B16841" s="353" t="s">
        <v>2185</v>
      </c>
      <c r="C16841" s="240" t="s">
        <v>351</v>
      </c>
      <c r="D16841" s="345" t="s">
        <v>793</v>
      </c>
      <c r="E16841" s="371" t="s">
        <v>377</v>
      </c>
      <c r="F16841" s="241" t="s">
        <v>12</v>
      </c>
      <c r="G16841" s="246">
        <f t="shared" si="1223"/>
        <v>4000</v>
      </c>
      <c r="H16841" s="246">
        <v>1</v>
      </c>
      <c r="I16841" s="246">
        <v>4000</v>
      </c>
      <c r="L16841" s="359" t="s">
        <v>1781</v>
      </c>
    </row>
    <row r="16842" spans="1:12" ht="15" customHeight="1" x14ac:dyDescent="0.3">
      <c r="A16842" s="243">
        <v>44253</v>
      </c>
      <c r="B16842" s="353" t="s">
        <v>2185</v>
      </c>
      <c r="C16842" s="240" t="s">
        <v>351</v>
      </c>
      <c r="D16842" s="241" t="s">
        <v>863</v>
      </c>
      <c r="E16842" s="371" t="s">
        <v>377</v>
      </c>
      <c r="F16842" s="241" t="s">
        <v>31</v>
      </c>
      <c r="G16842" s="246">
        <f t="shared" si="1223"/>
        <v>12</v>
      </c>
      <c r="H16842" s="246">
        <v>100</v>
      </c>
      <c r="I16842" s="246">
        <v>1200</v>
      </c>
      <c r="L16842" s="359" t="s">
        <v>1781</v>
      </c>
    </row>
    <row r="16843" spans="1:12" ht="15" customHeight="1" x14ac:dyDescent="0.3">
      <c r="A16843" s="243">
        <v>44253</v>
      </c>
      <c r="B16843" s="353" t="s">
        <v>2185</v>
      </c>
      <c r="C16843" s="240" t="s">
        <v>351</v>
      </c>
      <c r="D16843" s="241" t="s">
        <v>1153</v>
      </c>
      <c r="E16843" s="371" t="s">
        <v>377</v>
      </c>
      <c r="F16843" s="241" t="s">
        <v>31</v>
      </c>
      <c r="G16843" s="246">
        <f t="shared" si="1223"/>
        <v>60</v>
      </c>
      <c r="H16843" s="246">
        <v>100</v>
      </c>
      <c r="I16843" s="246">
        <v>6000</v>
      </c>
      <c r="L16843" s="359" t="s">
        <v>1781</v>
      </c>
    </row>
    <row r="16844" spans="1:12" ht="15" customHeight="1" x14ac:dyDescent="0.3">
      <c r="A16844" s="243">
        <v>44253</v>
      </c>
      <c r="B16844" s="353" t="s">
        <v>2185</v>
      </c>
      <c r="C16844" s="240" t="s">
        <v>351</v>
      </c>
      <c r="D16844" s="241" t="s">
        <v>1160</v>
      </c>
      <c r="E16844" s="371" t="s">
        <v>377</v>
      </c>
      <c r="F16844" s="241" t="s">
        <v>31</v>
      </c>
      <c r="G16844" s="246">
        <f t="shared" si="1223"/>
        <v>10</v>
      </c>
      <c r="H16844" s="246">
        <v>100</v>
      </c>
      <c r="I16844" s="246">
        <v>1000</v>
      </c>
      <c r="L16844" s="359" t="s">
        <v>1781</v>
      </c>
    </row>
    <row r="16845" spans="1:12" ht="15" customHeight="1" x14ac:dyDescent="0.3">
      <c r="A16845" s="243">
        <v>44253</v>
      </c>
      <c r="B16845" s="353" t="s">
        <v>2186</v>
      </c>
      <c r="C16845" s="240" t="s">
        <v>351</v>
      </c>
      <c r="D16845" s="241" t="s">
        <v>1161</v>
      </c>
      <c r="E16845" s="371" t="s">
        <v>377</v>
      </c>
      <c r="F16845" s="241" t="s">
        <v>670</v>
      </c>
      <c r="G16845" s="246">
        <f t="shared" si="1223"/>
        <v>4</v>
      </c>
      <c r="H16845" s="246">
        <v>40</v>
      </c>
      <c r="I16845" s="246">
        <v>160</v>
      </c>
      <c r="L16845" s="359" t="s">
        <v>1781</v>
      </c>
    </row>
    <row r="16846" spans="1:12" ht="15" customHeight="1" x14ac:dyDescent="0.3">
      <c r="A16846" s="243">
        <v>44253</v>
      </c>
      <c r="B16846" s="353" t="s">
        <v>2186</v>
      </c>
      <c r="C16846" s="240" t="s">
        <v>351</v>
      </c>
      <c r="D16846" s="241" t="s">
        <v>863</v>
      </c>
      <c r="E16846" s="371" t="s">
        <v>377</v>
      </c>
      <c r="F16846" s="241" t="s">
        <v>31</v>
      </c>
      <c r="G16846" s="246">
        <f t="shared" si="1223"/>
        <v>15</v>
      </c>
      <c r="H16846" s="246">
        <v>100</v>
      </c>
      <c r="I16846" s="246">
        <v>1500</v>
      </c>
      <c r="L16846" s="359" t="s">
        <v>1781</v>
      </c>
    </row>
    <row r="16847" spans="1:12" ht="15" customHeight="1" x14ac:dyDescent="0.3">
      <c r="A16847" s="243">
        <v>44253</v>
      </c>
      <c r="B16847" s="353" t="s">
        <v>2186</v>
      </c>
      <c r="C16847" s="240" t="s">
        <v>351</v>
      </c>
      <c r="D16847" s="241" t="s">
        <v>738</v>
      </c>
      <c r="E16847" s="371" t="s">
        <v>377</v>
      </c>
      <c r="F16847" s="241" t="s">
        <v>15</v>
      </c>
      <c r="G16847" s="246">
        <f t="shared" si="1223"/>
        <v>0.2</v>
      </c>
      <c r="H16847" s="246">
        <v>200</v>
      </c>
      <c r="I16847" s="246">
        <v>40</v>
      </c>
      <c r="L16847" s="359" t="s">
        <v>1781</v>
      </c>
    </row>
    <row r="16848" spans="1:12" ht="15" customHeight="1" x14ac:dyDescent="0.3">
      <c r="A16848" s="243">
        <v>44253</v>
      </c>
      <c r="B16848" s="353" t="s">
        <v>2187</v>
      </c>
      <c r="C16848" s="240" t="s">
        <v>351</v>
      </c>
      <c r="D16848" s="345" t="s">
        <v>1317</v>
      </c>
      <c r="E16848" s="371" t="s">
        <v>377</v>
      </c>
      <c r="F16848" s="241" t="s">
        <v>1042</v>
      </c>
      <c r="G16848" s="246">
        <f t="shared" si="1223"/>
        <v>10</v>
      </c>
      <c r="H16848" s="246">
        <v>1</v>
      </c>
      <c r="I16848" s="246">
        <v>10</v>
      </c>
      <c r="L16848" s="359" t="s">
        <v>1781</v>
      </c>
    </row>
    <row r="16849" spans="1:12" ht="15" customHeight="1" x14ac:dyDescent="0.3">
      <c r="A16849" s="243">
        <v>44253</v>
      </c>
      <c r="B16849" s="353" t="s">
        <v>2187</v>
      </c>
      <c r="C16849" s="240" t="s">
        <v>351</v>
      </c>
      <c r="D16849" s="241" t="s">
        <v>863</v>
      </c>
      <c r="E16849" s="371" t="s">
        <v>377</v>
      </c>
      <c r="F16849" s="241" t="s">
        <v>31</v>
      </c>
      <c r="G16849" s="246">
        <f t="shared" si="1223"/>
        <v>4</v>
      </c>
      <c r="H16849" s="246">
        <v>100</v>
      </c>
      <c r="I16849" s="246">
        <v>400</v>
      </c>
      <c r="L16849" s="359" t="s">
        <v>1781</v>
      </c>
    </row>
    <row r="16850" spans="1:12" ht="15" customHeight="1" x14ac:dyDescent="0.3">
      <c r="A16850" s="243">
        <v>44253</v>
      </c>
      <c r="B16850" s="353" t="s">
        <v>2187</v>
      </c>
      <c r="C16850" s="240" t="s">
        <v>351</v>
      </c>
      <c r="D16850" s="241" t="s">
        <v>1153</v>
      </c>
      <c r="E16850" s="371" t="s">
        <v>377</v>
      </c>
      <c r="F16850" s="241" t="s">
        <v>31</v>
      </c>
      <c r="G16850" s="246">
        <f t="shared" si="1223"/>
        <v>3</v>
      </c>
      <c r="H16850" s="246">
        <v>100</v>
      </c>
      <c r="I16850" s="246">
        <v>300</v>
      </c>
      <c r="L16850" s="359" t="s">
        <v>1781</v>
      </c>
    </row>
    <row r="16851" spans="1:12" ht="15" customHeight="1" x14ac:dyDescent="0.3">
      <c r="A16851" s="243">
        <v>44253</v>
      </c>
      <c r="B16851" s="353" t="s">
        <v>2187</v>
      </c>
      <c r="C16851" s="240" t="s">
        <v>351</v>
      </c>
      <c r="D16851" s="241" t="s">
        <v>1160</v>
      </c>
      <c r="E16851" s="371" t="s">
        <v>377</v>
      </c>
      <c r="F16851" s="241" t="s">
        <v>31</v>
      </c>
      <c r="G16851" s="246">
        <f t="shared" si="1223"/>
        <v>72</v>
      </c>
      <c r="H16851" s="246">
        <v>100</v>
      </c>
      <c r="I16851" s="246">
        <v>7200</v>
      </c>
      <c r="L16851" s="359" t="s">
        <v>1781</v>
      </c>
    </row>
    <row r="16852" spans="1:12" ht="15" customHeight="1" x14ac:dyDescent="0.3">
      <c r="A16852" s="243">
        <v>44253</v>
      </c>
      <c r="B16852" s="353" t="s">
        <v>2187</v>
      </c>
      <c r="C16852" s="240" t="s">
        <v>351</v>
      </c>
      <c r="D16852" s="241" t="s">
        <v>1276</v>
      </c>
      <c r="E16852" s="371" t="s">
        <v>377</v>
      </c>
      <c r="F16852" s="241" t="s">
        <v>31</v>
      </c>
      <c r="G16852" s="246">
        <f t="shared" si="1223"/>
        <v>72</v>
      </c>
      <c r="H16852" s="246">
        <v>100</v>
      </c>
      <c r="I16852" s="246">
        <v>7200</v>
      </c>
      <c r="L16852" s="359" t="s">
        <v>1781</v>
      </c>
    </row>
    <row r="16853" spans="1:12" ht="15" customHeight="1" x14ac:dyDescent="0.3">
      <c r="A16853" s="243">
        <v>44253</v>
      </c>
      <c r="B16853" s="353" t="s">
        <v>2187</v>
      </c>
      <c r="C16853" s="240" t="s">
        <v>351</v>
      </c>
      <c r="D16853" s="345" t="s">
        <v>1265</v>
      </c>
      <c r="E16853" s="371" t="s">
        <v>377</v>
      </c>
      <c r="F16853" s="241" t="s">
        <v>1129</v>
      </c>
      <c r="G16853" s="246">
        <f t="shared" si="1223"/>
        <v>15</v>
      </c>
      <c r="H16853" s="246">
        <v>1</v>
      </c>
      <c r="I16853" s="246">
        <v>15</v>
      </c>
      <c r="L16853" s="359" t="s">
        <v>1781</v>
      </c>
    </row>
    <row r="16854" spans="1:12" ht="15" customHeight="1" x14ac:dyDescent="0.3">
      <c r="A16854" s="243">
        <v>44253</v>
      </c>
      <c r="B16854" s="353" t="s">
        <v>2187</v>
      </c>
      <c r="C16854" s="240" t="s">
        <v>351</v>
      </c>
      <c r="D16854" s="345" t="s">
        <v>1128</v>
      </c>
      <c r="E16854" s="371" t="s">
        <v>377</v>
      </c>
      <c r="F16854" s="241" t="s">
        <v>1129</v>
      </c>
      <c r="G16854" s="246">
        <f t="shared" si="1223"/>
        <v>100</v>
      </c>
      <c r="H16854" s="246">
        <v>1</v>
      </c>
      <c r="I16854" s="246">
        <v>100</v>
      </c>
      <c r="L16854" s="359" t="s">
        <v>1781</v>
      </c>
    </row>
    <row r="16855" spans="1:12" ht="15" customHeight="1" x14ac:dyDescent="0.3">
      <c r="A16855" s="243">
        <v>44253</v>
      </c>
      <c r="B16855" s="353" t="s">
        <v>2187</v>
      </c>
      <c r="C16855" s="240" t="s">
        <v>351</v>
      </c>
      <c r="D16855" s="345" t="s">
        <v>793</v>
      </c>
      <c r="E16855" s="371" t="s">
        <v>377</v>
      </c>
      <c r="F16855" s="241" t="s">
        <v>12</v>
      </c>
      <c r="G16855" s="246">
        <f t="shared" si="1223"/>
        <v>50</v>
      </c>
      <c r="H16855" s="246">
        <v>50</v>
      </c>
      <c r="I16855" s="246">
        <v>2500</v>
      </c>
      <c r="L16855" s="359" t="s">
        <v>1781</v>
      </c>
    </row>
    <row r="16856" spans="1:12" ht="15" customHeight="1" x14ac:dyDescent="0.3">
      <c r="A16856" s="243">
        <v>44253</v>
      </c>
      <c r="B16856" s="353" t="s">
        <v>2187</v>
      </c>
      <c r="C16856" s="240" t="s">
        <v>351</v>
      </c>
      <c r="D16856" s="241" t="s">
        <v>2017</v>
      </c>
      <c r="E16856" s="371" t="s">
        <v>377</v>
      </c>
      <c r="F16856" s="241" t="s">
        <v>41</v>
      </c>
      <c r="G16856" s="246">
        <f t="shared" si="1223"/>
        <v>17</v>
      </c>
      <c r="H16856" s="246">
        <v>6</v>
      </c>
      <c r="I16856" s="246">
        <v>102</v>
      </c>
      <c r="L16856" s="359" t="s">
        <v>1781</v>
      </c>
    </row>
    <row r="16857" spans="1:12" ht="15" customHeight="1" x14ac:dyDescent="0.3">
      <c r="A16857" s="243">
        <v>44253</v>
      </c>
      <c r="B16857" s="353" t="s">
        <v>2187</v>
      </c>
      <c r="C16857" s="240" t="s">
        <v>351</v>
      </c>
      <c r="D16857" s="241" t="s">
        <v>738</v>
      </c>
      <c r="E16857" s="371" t="s">
        <v>377</v>
      </c>
      <c r="F16857" s="241" t="s">
        <v>15</v>
      </c>
      <c r="G16857" s="246">
        <f t="shared" si="1223"/>
        <v>1</v>
      </c>
      <c r="H16857" s="246">
        <v>200</v>
      </c>
      <c r="I16857" s="246">
        <v>200</v>
      </c>
      <c r="L16857" s="359" t="s">
        <v>1781</v>
      </c>
    </row>
    <row r="16858" spans="1:12" ht="15" customHeight="1" x14ac:dyDescent="0.3">
      <c r="A16858" s="243">
        <v>44253</v>
      </c>
      <c r="B16858" s="353" t="s">
        <v>724</v>
      </c>
      <c r="C16858" s="240" t="s">
        <v>56</v>
      </c>
      <c r="D16858" s="345" t="s">
        <v>1128</v>
      </c>
      <c r="E16858" s="371" t="s">
        <v>377</v>
      </c>
      <c r="F16858" s="241" t="s">
        <v>1129</v>
      </c>
      <c r="G16858" s="246">
        <f t="shared" si="1223"/>
        <v>4</v>
      </c>
      <c r="H16858" s="246">
        <v>100</v>
      </c>
      <c r="I16858" s="246">
        <v>400</v>
      </c>
      <c r="L16858" s="359" t="s">
        <v>1781</v>
      </c>
    </row>
    <row r="16859" spans="1:12" ht="15" customHeight="1" x14ac:dyDescent="0.3">
      <c r="A16859" s="243">
        <v>44253</v>
      </c>
      <c r="B16859" s="353" t="s">
        <v>724</v>
      </c>
      <c r="C16859" s="240" t="s">
        <v>56</v>
      </c>
      <c r="D16859" s="241" t="s">
        <v>1153</v>
      </c>
      <c r="E16859" s="371" t="s">
        <v>377</v>
      </c>
      <c r="F16859" s="241" t="s">
        <v>31</v>
      </c>
      <c r="G16859" s="246">
        <f t="shared" si="1223"/>
        <v>10</v>
      </c>
      <c r="H16859" s="246">
        <v>100</v>
      </c>
      <c r="I16859" s="246">
        <v>1000</v>
      </c>
      <c r="L16859" s="359" t="s">
        <v>1781</v>
      </c>
    </row>
    <row r="16860" spans="1:12" ht="15" customHeight="1" x14ac:dyDescent="0.3">
      <c r="A16860" s="243">
        <v>44253</v>
      </c>
      <c r="B16860" s="353" t="s">
        <v>724</v>
      </c>
      <c r="C16860" s="240" t="s">
        <v>56</v>
      </c>
      <c r="D16860" s="241" t="s">
        <v>1160</v>
      </c>
      <c r="E16860" s="371" t="s">
        <v>377</v>
      </c>
      <c r="F16860" s="241" t="s">
        <v>31</v>
      </c>
      <c r="G16860" s="246">
        <f t="shared" si="1223"/>
        <v>10</v>
      </c>
      <c r="H16860" s="246">
        <v>100</v>
      </c>
      <c r="I16860" s="246">
        <v>1000</v>
      </c>
      <c r="L16860" s="359" t="s">
        <v>1781</v>
      </c>
    </row>
    <row r="16861" spans="1:12" ht="15" customHeight="1" x14ac:dyDescent="0.3">
      <c r="A16861" s="243">
        <v>44253</v>
      </c>
      <c r="B16861" s="353" t="s">
        <v>2188</v>
      </c>
      <c r="C16861" s="240" t="s">
        <v>56</v>
      </c>
      <c r="D16861" s="345" t="s">
        <v>793</v>
      </c>
      <c r="E16861" s="371" t="s">
        <v>377</v>
      </c>
      <c r="F16861" s="241" t="s">
        <v>12</v>
      </c>
      <c r="G16861" s="246">
        <f t="shared" si="1223"/>
        <v>20</v>
      </c>
      <c r="H16861" s="246">
        <v>50</v>
      </c>
      <c r="I16861" s="246">
        <v>1000</v>
      </c>
      <c r="L16861" s="359" t="s">
        <v>1781</v>
      </c>
    </row>
    <row r="16862" spans="1:12" ht="15" customHeight="1" x14ac:dyDescent="0.3">
      <c r="A16862" s="243">
        <v>44253</v>
      </c>
      <c r="B16862" s="353" t="s">
        <v>2188</v>
      </c>
      <c r="C16862" s="240" t="s">
        <v>56</v>
      </c>
      <c r="D16862" s="241" t="s">
        <v>1153</v>
      </c>
      <c r="E16862" s="371" t="s">
        <v>377</v>
      </c>
      <c r="F16862" s="241" t="s">
        <v>31</v>
      </c>
      <c r="G16862" s="246">
        <f t="shared" si="1223"/>
        <v>20</v>
      </c>
      <c r="H16862" s="246">
        <v>100</v>
      </c>
      <c r="I16862" s="246">
        <v>2000</v>
      </c>
      <c r="L16862" s="359" t="s">
        <v>1781</v>
      </c>
    </row>
    <row r="16863" spans="1:12" ht="15" customHeight="1" x14ac:dyDescent="0.3">
      <c r="A16863" s="243">
        <v>44253</v>
      </c>
      <c r="B16863" s="353" t="s">
        <v>417</v>
      </c>
      <c r="C16863" s="240" t="s">
        <v>56</v>
      </c>
      <c r="D16863" s="241" t="s">
        <v>1161</v>
      </c>
      <c r="E16863" s="371" t="s">
        <v>377</v>
      </c>
      <c r="F16863" s="241" t="s">
        <v>670</v>
      </c>
      <c r="G16863" s="246">
        <f t="shared" si="1223"/>
        <v>3</v>
      </c>
      <c r="H16863" s="246">
        <v>40</v>
      </c>
      <c r="I16863" s="246">
        <v>120</v>
      </c>
      <c r="L16863" s="359" t="s">
        <v>1781</v>
      </c>
    </row>
    <row r="16864" spans="1:12" ht="15" customHeight="1" x14ac:dyDescent="0.3">
      <c r="A16864" s="243">
        <v>44253</v>
      </c>
      <c r="B16864" s="353" t="s">
        <v>417</v>
      </c>
      <c r="C16864" s="240" t="s">
        <v>56</v>
      </c>
      <c r="D16864" s="241" t="s">
        <v>738</v>
      </c>
      <c r="E16864" s="371" t="s">
        <v>377</v>
      </c>
      <c r="F16864" s="241" t="s">
        <v>15</v>
      </c>
      <c r="G16864" s="246">
        <f t="shared" si="1223"/>
        <v>1</v>
      </c>
      <c r="H16864" s="246">
        <v>200</v>
      </c>
      <c r="I16864" s="246">
        <v>200</v>
      </c>
      <c r="L16864" s="359" t="s">
        <v>1781</v>
      </c>
    </row>
    <row r="16865" spans="1:12" ht="15" customHeight="1" x14ac:dyDescent="0.3">
      <c r="A16865" s="243">
        <v>44253</v>
      </c>
      <c r="B16865" s="353" t="s">
        <v>417</v>
      </c>
      <c r="C16865" s="240" t="s">
        <v>56</v>
      </c>
      <c r="D16865" s="345" t="s">
        <v>793</v>
      </c>
      <c r="E16865" s="371" t="s">
        <v>377</v>
      </c>
      <c r="F16865" s="241" t="s">
        <v>12</v>
      </c>
      <c r="G16865" s="246">
        <f t="shared" si="1223"/>
        <v>20</v>
      </c>
      <c r="H16865" s="246">
        <v>50</v>
      </c>
      <c r="I16865" s="246">
        <v>1000</v>
      </c>
      <c r="L16865" s="359" t="s">
        <v>1781</v>
      </c>
    </row>
    <row r="16866" spans="1:12" ht="15" customHeight="1" x14ac:dyDescent="0.3">
      <c r="A16866" s="243">
        <v>44253</v>
      </c>
      <c r="B16866" s="353" t="s">
        <v>417</v>
      </c>
      <c r="C16866" s="240" t="s">
        <v>56</v>
      </c>
      <c r="D16866" s="241" t="s">
        <v>2017</v>
      </c>
      <c r="E16866" s="371" t="s">
        <v>377</v>
      </c>
      <c r="F16866" s="241" t="s">
        <v>41</v>
      </c>
      <c r="G16866" s="246">
        <f t="shared" si="1223"/>
        <v>17</v>
      </c>
      <c r="H16866" s="246">
        <v>6</v>
      </c>
      <c r="I16866" s="246">
        <v>102</v>
      </c>
      <c r="L16866" s="359" t="s">
        <v>1781</v>
      </c>
    </row>
    <row r="16867" spans="1:12" ht="15" customHeight="1" x14ac:dyDescent="0.3">
      <c r="A16867" s="243">
        <v>44253</v>
      </c>
      <c r="B16867" s="353" t="s">
        <v>417</v>
      </c>
      <c r="C16867" s="240" t="s">
        <v>56</v>
      </c>
      <c r="D16867" s="345" t="s">
        <v>1128</v>
      </c>
      <c r="E16867" s="371" t="s">
        <v>377</v>
      </c>
      <c r="F16867" s="241" t="s">
        <v>1129</v>
      </c>
      <c r="G16867" s="246">
        <f t="shared" si="1223"/>
        <v>500</v>
      </c>
      <c r="H16867" s="246">
        <v>1</v>
      </c>
      <c r="I16867" s="246">
        <v>500</v>
      </c>
      <c r="L16867" s="359" t="s">
        <v>1781</v>
      </c>
    </row>
    <row r="16868" spans="1:12" ht="15" customHeight="1" x14ac:dyDescent="0.3">
      <c r="A16868" s="243">
        <v>44253</v>
      </c>
      <c r="B16868" s="353" t="s">
        <v>417</v>
      </c>
      <c r="C16868" s="240" t="s">
        <v>56</v>
      </c>
      <c r="D16868" s="241" t="s">
        <v>1153</v>
      </c>
      <c r="E16868" s="371" t="s">
        <v>377</v>
      </c>
      <c r="F16868" s="241" t="s">
        <v>31</v>
      </c>
      <c r="G16868" s="246">
        <f t="shared" si="1223"/>
        <v>45</v>
      </c>
      <c r="H16868" s="246">
        <v>100</v>
      </c>
      <c r="I16868" s="246">
        <v>4500</v>
      </c>
      <c r="L16868" s="359" t="s">
        <v>1781</v>
      </c>
    </row>
    <row r="16869" spans="1:12" ht="15" customHeight="1" x14ac:dyDescent="0.3">
      <c r="A16869" s="243">
        <v>44253</v>
      </c>
      <c r="B16869" s="353" t="s">
        <v>417</v>
      </c>
      <c r="C16869" s="240" t="s">
        <v>56</v>
      </c>
      <c r="D16869" s="241" t="s">
        <v>1276</v>
      </c>
      <c r="E16869" s="371" t="s">
        <v>377</v>
      </c>
      <c r="F16869" s="241" t="s">
        <v>31</v>
      </c>
      <c r="G16869" s="246">
        <f t="shared" si="1223"/>
        <v>45</v>
      </c>
      <c r="H16869" s="246">
        <v>100</v>
      </c>
      <c r="I16869" s="246">
        <v>4500</v>
      </c>
      <c r="L16869" s="359" t="s">
        <v>1781</v>
      </c>
    </row>
    <row r="16870" spans="1:12" ht="15" customHeight="1" x14ac:dyDescent="0.3">
      <c r="A16870" s="243">
        <v>44253</v>
      </c>
      <c r="B16870" s="353" t="s">
        <v>2189</v>
      </c>
      <c r="C16870" s="240" t="s">
        <v>351</v>
      </c>
      <c r="D16870" s="241" t="s">
        <v>1161</v>
      </c>
      <c r="E16870" s="371" t="s">
        <v>377</v>
      </c>
      <c r="F16870" s="241" t="s">
        <v>670</v>
      </c>
      <c r="G16870" s="246">
        <f t="shared" si="1223"/>
        <v>5</v>
      </c>
      <c r="H16870" s="246">
        <v>40</v>
      </c>
      <c r="I16870" s="246">
        <v>200</v>
      </c>
      <c r="L16870" s="359" t="s">
        <v>1781</v>
      </c>
    </row>
    <row r="16871" spans="1:12" ht="15" customHeight="1" x14ac:dyDescent="0.3">
      <c r="A16871" s="243">
        <v>44253</v>
      </c>
      <c r="B16871" s="353" t="s">
        <v>2189</v>
      </c>
      <c r="C16871" s="240" t="s">
        <v>351</v>
      </c>
      <c r="D16871" s="241" t="s">
        <v>2180</v>
      </c>
      <c r="E16871" s="371" t="s">
        <v>377</v>
      </c>
      <c r="F16871" s="241" t="s">
        <v>670</v>
      </c>
      <c r="G16871" s="246">
        <f t="shared" si="1223"/>
        <v>0.66666666666666663</v>
      </c>
      <c r="H16871" s="246">
        <v>300</v>
      </c>
      <c r="I16871" s="246">
        <v>200</v>
      </c>
      <c r="L16871" s="359" t="s">
        <v>1781</v>
      </c>
    </row>
    <row r="16872" spans="1:12" ht="15" customHeight="1" x14ac:dyDescent="0.3">
      <c r="A16872" s="243">
        <v>44253</v>
      </c>
      <c r="B16872" s="353" t="s">
        <v>2189</v>
      </c>
      <c r="C16872" s="240" t="s">
        <v>351</v>
      </c>
      <c r="D16872" s="369" t="s">
        <v>855</v>
      </c>
      <c r="E16872" s="371" t="s">
        <v>377</v>
      </c>
      <c r="F16872" s="241" t="s">
        <v>670</v>
      </c>
      <c r="G16872" s="246">
        <f t="shared" si="1223"/>
        <v>200</v>
      </c>
      <c r="H16872" s="246">
        <v>1</v>
      </c>
      <c r="I16872" s="246">
        <v>200</v>
      </c>
      <c r="L16872" s="359" t="s">
        <v>1781</v>
      </c>
    </row>
    <row r="16873" spans="1:12" ht="15" customHeight="1" x14ac:dyDescent="0.3">
      <c r="A16873" s="243">
        <v>44253</v>
      </c>
      <c r="B16873" s="353" t="s">
        <v>2189</v>
      </c>
      <c r="C16873" s="240" t="s">
        <v>351</v>
      </c>
      <c r="D16873" s="370" t="s">
        <v>2181</v>
      </c>
      <c r="E16873" s="371" t="s">
        <v>377</v>
      </c>
      <c r="F16873" s="241" t="s">
        <v>670</v>
      </c>
      <c r="G16873" s="246">
        <f t="shared" si="1223"/>
        <v>400</v>
      </c>
      <c r="H16873" s="246">
        <v>1</v>
      </c>
      <c r="I16873" s="246">
        <v>400</v>
      </c>
      <c r="L16873" s="359" t="s">
        <v>1781</v>
      </c>
    </row>
    <row r="16874" spans="1:12" ht="15" customHeight="1" x14ac:dyDescent="0.3">
      <c r="A16874" s="243">
        <v>44253</v>
      </c>
      <c r="B16874" s="353" t="s">
        <v>2189</v>
      </c>
      <c r="C16874" s="240" t="s">
        <v>351</v>
      </c>
      <c r="D16874" s="241" t="s">
        <v>857</v>
      </c>
      <c r="E16874" s="371" t="s">
        <v>377</v>
      </c>
      <c r="F16874" s="241" t="s">
        <v>670</v>
      </c>
      <c r="G16874" s="246">
        <f t="shared" si="1223"/>
        <v>400</v>
      </c>
      <c r="H16874" s="246">
        <v>1</v>
      </c>
      <c r="I16874" s="246">
        <v>400</v>
      </c>
      <c r="L16874" s="359" t="s">
        <v>1781</v>
      </c>
    </row>
    <row r="16875" spans="1:12" ht="15" customHeight="1" x14ac:dyDescent="0.3">
      <c r="A16875" s="243">
        <v>44253</v>
      </c>
      <c r="B16875" s="353" t="s">
        <v>2189</v>
      </c>
      <c r="C16875" s="240" t="s">
        <v>351</v>
      </c>
      <c r="D16875" s="241" t="s">
        <v>738</v>
      </c>
      <c r="E16875" s="371" t="s">
        <v>377</v>
      </c>
      <c r="F16875" s="241" t="s">
        <v>15</v>
      </c>
      <c r="G16875" s="246">
        <f t="shared" si="1223"/>
        <v>0.3</v>
      </c>
      <c r="H16875" s="246">
        <v>200</v>
      </c>
      <c r="I16875" s="246">
        <v>60</v>
      </c>
      <c r="L16875" s="359" t="s">
        <v>1781</v>
      </c>
    </row>
    <row r="16876" spans="1:12" ht="15" customHeight="1" x14ac:dyDescent="0.3">
      <c r="A16876" s="243">
        <v>44253</v>
      </c>
      <c r="B16876" s="353" t="s">
        <v>2189</v>
      </c>
      <c r="C16876" s="240" t="s">
        <v>351</v>
      </c>
      <c r="D16876" s="345" t="s">
        <v>793</v>
      </c>
      <c r="E16876" s="371" t="s">
        <v>377</v>
      </c>
      <c r="F16876" s="241" t="s">
        <v>12</v>
      </c>
      <c r="G16876" s="246">
        <f t="shared" si="1223"/>
        <v>6</v>
      </c>
      <c r="H16876" s="246">
        <v>50</v>
      </c>
      <c r="I16876" s="246">
        <v>300</v>
      </c>
      <c r="L16876" s="359" t="s">
        <v>1781</v>
      </c>
    </row>
    <row r="16877" spans="1:12" ht="15" customHeight="1" x14ac:dyDescent="0.3">
      <c r="A16877" s="243">
        <v>44253</v>
      </c>
      <c r="B16877" s="353" t="s">
        <v>2189</v>
      </c>
      <c r="C16877" s="240" t="s">
        <v>351</v>
      </c>
      <c r="D16877" s="241" t="s">
        <v>2017</v>
      </c>
      <c r="E16877" s="371" t="s">
        <v>377</v>
      </c>
      <c r="F16877" s="241" t="s">
        <v>41</v>
      </c>
      <c r="G16877" s="246">
        <f t="shared" si="1223"/>
        <v>2</v>
      </c>
      <c r="H16877" s="246">
        <v>6</v>
      </c>
      <c r="I16877" s="246">
        <v>12</v>
      </c>
      <c r="L16877" s="359" t="s">
        <v>1781</v>
      </c>
    </row>
    <row r="16878" spans="1:12" ht="15" customHeight="1" x14ac:dyDescent="0.3">
      <c r="A16878" s="243">
        <v>44253</v>
      </c>
      <c r="B16878" s="353" t="s">
        <v>2189</v>
      </c>
      <c r="C16878" s="240" t="s">
        <v>351</v>
      </c>
      <c r="D16878" s="345" t="s">
        <v>1128</v>
      </c>
      <c r="E16878" s="371" t="s">
        <v>377</v>
      </c>
      <c r="F16878" s="241" t="s">
        <v>1129</v>
      </c>
      <c r="G16878" s="246">
        <f t="shared" si="1223"/>
        <v>50</v>
      </c>
      <c r="H16878" s="246">
        <v>1</v>
      </c>
      <c r="I16878" s="246">
        <v>50</v>
      </c>
      <c r="L16878" s="359" t="s">
        <v>1781</v>
      </c>
    </row>
    <row r="16879" spans="1:12" ht="15" customHeight="1" x14ac:dyDescent="0.3">
      <c r="A16879" s="243">
        <v>44253</v>
      </c>
      <c r="B16879" s="353" t="s">
        <v>2189</v>
      </c>
      <c r="C16879" s="240" t="s">
        <v>351</v>
      </c>
      <c r="D16879" s="241" t="s">
        <v>1153</v>
      </c>
      <c r="E16879" s="371" t="s">
        <v>377</v>
      </c>
      <c r="F16879" s="241" t="s">
        <v>31</v>
      </c>
      <c r="G16879" s="246">
        <f t="shared" si="1223"/>
        <v>10</v>
      </c>
      <c r="H16879" s="246">
        <v>100</v>
      </c>
      <c r="I16879" s="246">
        <v>1000</v>
      </c>
      <c r="L16879" s="359" t="s">
        <v>1781</v>
      </c>
    </row>
    <row r="16880" spans="1:12" ht="15" customHeight="1" x14ac:dyDescent="0.3">
      <c r="A16880" s="243">
        <v>44253</v>
      </c>
      <c r="B16880" s="353" t="s">
        <v>2015</v>
      </c>
      <c r="C16880" s="240" t="s">
        <v>351</v>
      </c>
      <c r="D16880" s="241" t="s">
        <v>1161</v>
      </c>
      <c r="E16880" s="371" t="s">
        <v>377</v>
      </c>
      <c r="F16880" s="241" t="s">
        <v>670</v>
      </c>
      <c r="G16880" s="246">
        <f t="shared" si="1223"/>
        <v>5</v>
      </c>
      <c r="H16880" s="246">
        <v>40</v>
      </c>
      <c r="I16880" s="246">
        <v>200</v>
      </c>
      <c r="L16880" s="359" t="s">
        <v>1781</v>
      </c>
    </row>
    <row r="16881" spans="1:12" ht="15" customHeight="1" x14ac:dyDescent="0.3">
      <c r="A16881" s="243">
        <v>44253</v>
      </c>
      <c r="B16881" s="353" t="s">
        <v>2015</v>
      </c>
      <c r="C16881" s="240" t="s">
        <v>351</v>
      </c>
      <c r="D16881" s="241" t="s">
        <v>738</v>
      </c>
      <c r="E16881" s="371" t="s">
        <v>377</v>
      </c>
      <c r="F16881" s="241" t="s">
        <v>15</v>
      </c>
      <c r="G16881" s="246">
        <f t="shared" si="1223"/>
        <v>1</v>
      </c>
      <c r="H16881" s="246">
        <v>200</v>
      </c>
      <c r="I16881" s="246">
        <v>200</v>
      </c>
      <c r="L16881" s="359" t="s">
        <v>1781</v>
      </c>
    </row>
    <row r="16882" spans="1:12" ht="15" customHeight="1" x14ac:dyDescent="0.3">
      <c r="A16882" s="243">
        <v>44253</v>
      </c>
      <c r="B16882" s="353" t="s">
        <v>2015</v>
      </c>
      <c r="C16882" s="240" t="s">
        <v>351</v>
      </c>
      <c r="D16882" s="345" t="s">
        <v>793</v>
      </c>
      <c r="E16882" s="371" t="s">
        <v>377</v>
      </c>
      <c r="F16882" s="241" t="s">
        <v>12</v>
      </c>
      <c r="G16882" s="246">
        <f t="shared" si="1223"/>
        <v>4</v>
      </c>
      <c r="H16882" s="246">
        <v>50</v>
      </c>
      <c r="I16882" s="246">
        <v>200</v>
      </c>
      <c r="L16882" s="359" t="s">
        <v>1781</v>
      </c>
    </row>
    <row r="16883" spans="1:12" ht="15" customHeight="1" x14ac:dyDescent="0.3">
      <c r="A16883" s="243">
        <v>44253</v>
      </c>
      <c r="B16883" s="353" t="s">
        <v>2015</v>
      </c>
      <c r="C16883" s="240" t="s">
        <v>351</v>
      </c>
      <c r="D16883" s="241" t="s">
        <v>1153</v>
      </c>
      <c r="E16883" s="371" t="s">
        <v>377</v>
      </c>
      <c r="F16883" s="241" t="s">
        <v>31</v>
      </c>
      <c r="G16883" s="246">
        <f t="shared" si="1223"/>
        <v>3</v>
      </c>
      <c r="H16883" s="246">
        <v>100</v>
      </c>
      <c r="I16883" s="246">
        <v>300</v>
      </c>
      <c r="L16883" s="359" t="s">
        <v>1781</v>
      </c>
    </row>
    <row r="16884" spans="1:12" ht="15" customHeight="1" x14ac:dyDescent="0.3">
      <c r="A16884" s="243">
        <v>44253</v>
      </c>
      <c r="B16884" s="353" t="s">
        <v>2015</v>
      </c>
      <c r="C16884" s="240" t="s">
        <v>351</v>
      </c>
      <c r="D16884" s="241" t="s">
        <v>1160</v>
      </c>
      <c r="E16884" s="371" t="s">
        <v>377</v>
      </c>
      <c r="F16884" s="241" t="s">
        <v>31</v>
      </c>
      <c r="G16884" s="246">
        <f t="shared" si="1223"/>
        <v>4</v>
      </c>
      <c r="H16884" s="246">
        <v>100</v>
      </c>
      <c r="I16884" s="246">
        <v>400</v>
      </c>
      <c r="L16884" s="359" t="s">
        <v>1781</v>
      </c>
    </row>
    <row r="16885" spans="1:12" ht="15" customHeight="1" x14ac:dyDescent="0.3">
      <c r="A16885" s="243">
        <v>44253</v>
      </c>
      <c r="B16885" s="353" t="s">
        <v>2015</v>
      </c>
      <c r="C16885" s="240" t="s">
        <v>351</v>
      </c>
      <c r="D16885" s="345" t="s">
        <v>1128</v>
      </c>
      <c r="E16885" s="371" t="s">
        <v>377</v>
      </c>
      <c r="F16885" s="241" t="s">
        <v>1129</v>
      </c>
      <c r="G16885" s="246">
        <f t="shared" si="1223"/>
        <v>200</v>
      </c>
      <c r="H16885" s="246">
        <v>1</v>
      </c>
      <c r="I16885" s="246">
        <v>200</v>
      </c>
      <c r="L16885" s="359" t="s">
        <v>1781</v>
      </c>
    </row>
    <row r="16886" spans="1:12" ht="15" customHeight="1" x14ac:dyDescent="0.3">
      <c r="A16886" s="243">
        <v>44253</v>
      </c>
      <c r="B16886" s="353" t="s">
        <v>2190</v>
      </c>
      <c r="C16886" s="240" t="s">
        <v>351</v>
      </c>
      <c r="D16886" s="241" t="s">
        <v>738</v>
      </c>
      <c r="E16886" s="371" t="s">
        <v>377</v>
      </c>
      <c r="F16886" s="241" t="s">
        <v>15</v>
      </c>
      <c r="G16886" s="246">
        <f t="shared" si="1223"/>
        <v>0.5</v>
      </c>
      <c r="H16886" s="246">
        <v>200</v>
      </c>
      <c r="I16886" s="246">
        <v>100</v>
      </c>
      <c r="L16886" s="359" t="s">
        <v>1781</v>
      </c>
    </row>
    <row r="16887" spans="1:12" ht="15" customHeight="1" x14ac:dyDescent="0.3">
      <c r="A16887" s="243">
        <v>44253</v>
      </c>
      <c r="B16887" s="353" t="s">
        <v>2190</v>
      </c>
      <c r="C16887" s="240" t="s">
        <v>351</v>
      </c>
      <c r="D16887" s="345" t="s">
        <v>793</v>
      </c>
      <c r="E16887" s="371" t="s">
        <v>377</v>
      </c>
      <c r="F16887" s="241" t="s">
        <v>12</v>
      </c>
      <c r="G16887" s="246">
        <f t="shared" si="1223"/>
        <v>10</v>
      </c>
      <c r="H16887" s="246">
        <v>50</v>
      </c>
      <c r="I16887" s="246">
        <v>500</v>
      </c>
      <c r="L16887" s="359" t="s">
        <v>1781</v>
      </c>
    </row>
    <row r="16888" spans="1:12" ht="15" customHeight="1" x14ac:dyDescent="0.3">
      <c r="A16888" s="243">
        <v>44253</v>
      </c>
      <c r="B16888" s="353" t="s">
        <v>2190</v>
      </c>
      <c r="C16888" s="240" t="s">
        <v>351</v>
      </c>
      <c r="D16888" s="241" t="s">
        <v>2017</v>
      </c>
      <c r="E16888" s="371" t="s">
        <v>377</v>
      </c>
      <c r="F16888" s="241" t="s">
        <v>41</v>
      </c>
      <c r="G16888" s="246">
        <f t="shared" si="1223"/>
        <v>7</v>
      </c>
      <c r="H16888" s="246">
        <v>6</v>
      </c>
      <c r="I16888" s="246">
        <v>42</v>
      </c>
      <c r="L16888" s="359" t="s">
        <v>1781</v>
      </c>
    </row>
    <row r="16889" spans="1:12" ht="15" customHeight="1" x14ac:dyDescent="0.3">
      <c r="A16889" s="243">
        <v>44253</v>
      </c>
      <c r="B16889" s="353" t="s">
        <v>2190</v>
      </c>
      <c r="C16889" s="240" t="s">
        <v>351</v>
      </c>
      <c r="D16889" s="345" t="s">
        <v>1128</v>
      </c>
      <c r="E16889" s="371" t="s">
        <v>377</v>
      </c>
      <c r="F16889" s="241" t="s">
        <v>1129</v>
      </c>
      <c r="G16889" s="246">
        <f t="shared" si="1223"/>
        <v>50</v>
      </c>
      <c r="H16889" s="246">
        <v>1</v>
      </c>
      <c r="I16889" s="246">
        <v>50</v>
      </c>
      <c r="L16889" s="359" t="s">
        <v>1781</v>
      </c>
    </row>
    <row r="16890" spans="1:12" ht="15" customHeight="1" x14ac:dyDescent="0.3">
      <c r="A16890" s="243">
        <v>44253</v>
      </c>
      <c r="B16890" s="353" t="s">
        <v>2190</v>
      </c>
      <c r="C16890" s="240" t="s">
        <v>351</v>
      </c>
      <c r="D16890" s="241" t="s">
        <v>1153</v>
      </c>
      <c r="E16890" s="371" t="s">
        <v>377</v>
      </c>
      <c r="F16890" s="241" t="s">
        <v>31</v>
      </c>
      <c r="G16890" s="246">
        <f t="shared" si="1223"/>
        <v>5</v>
      </c>
      <c r="H16890" s="246">
        <v>100</v>
      </c>
      <c r="I16890" s="246">
        <v>500</v>
      </c>
      <c r="L16890" s="359" t="s">
        <v>1781</v>
      </c>
    </row>
    <row r="16891" spans="1:12" ht="15" customHeight="1" x14ac:dyDescent="0.3">
      <c r="A16891" s="243">
        <v>44253</v>
      </c>
      <c r="B16891" s="353" t="s">
        <v>2190</v>
      </c>
      <c r="C16891" s="240" t="s">
        <v>351</v>
      </c>
      <c r="D16891" s="241" t="s">
        <v>1160</v>
      </c>
      <c r="E16891" s="371" t="s">
        <v>377</v>
      </c>
      <c r="F16891" s="241" t="s">
        <v>31</v>
      </c>
      <c r="G16891" s="246">
        <f t="shared" si="1223"/>
        <v>15</v>
      </c>
      <c r="H16891" s="246">
        <v>100</v>
      </c>
      <c r="I16891" s="246">
        <v>1500</v>
      </c>
      <c r="L16891" s="359" t="s">
        <v>1781</v>
      </c>
    </row>
    <row r="16892" spans="1:12" ht="15" customHeight="1" x14ac:dyDescent="0.3">
      <c r="A16892" s="243">
        <v>44253</v>
      </c>
      <c r="B16892" s="353" t="s">
        <v>2190</v>
      </c>
      <c r="C16892" s="240" t="s">
        <v>351</v>
      </c>
      <c r="D16892" s="241" t="s">
        <v>1276</v>
      </c>
      <c r="E16892" s="371" t="s">
        <v>377</v>
      </c>
      <c r="F16892" s="241" t="s">
        <v>31</v>
      </c>
      <c r="G16892" s="246">
        <f t="shared" si="1223"/>
        <v>10</v>
      </c>
      <c r="H16892" s="246">
        <v>100</v>
      </c>
      <c r="I16892" s="246">
        <v>1000</v>
      </c>
      <c r="L16892" s="359" t="s">
        <v>1781</v>
      </c>
    </row>
    <row r="16893" spans="1:12" ht="15" customHeight="1" x14ac:dyDescent="0.3">
      <c r="A16893" s="243">
        <v>44256</v>
      </c>
      <c r="B16893" s="353" t="s">
        <v>1639</v>
      </c>
      <c r="C16893" s="240" t="s">
        <v>351</v>
      </c>
      <c r="D16893" s="241" t="s">
        <v>1161</v>
      </c>
      <c r="E16893" s="371" t="s">
        <v>377</v>
      </c>
      <c r="F16893" s="241" t="s">
        <v>670</v>
      </c>
      <c r="G16893" s="246">
        <f t="shared" si="1223"/>
        <v>25</v>
      </c>
      <c r="H16893" s="246">
        <v>40</v>
      </c>
      <c r="I16893" s="246">
        <v>1000</v>
      </c>
      <c r="L16893" s="359" t="s">
        <v>1781</v>
      </c>
    </row>
    <row r="16894" spans="1:12" ht="15" customHeight="1" x14ac:dyDescent="0.3">
      <c r="A16894" s="243">
        <v>44256</v>
      </c>
      <c r="B16894" s="353" t="s">
        <v>2191</v>
      </c>
      <c r="C16894" s="240" t="s">
        <v>291</v>
      </c>
      <c r="D16894" s="241" t="s">
        <v>738</v>
      </c>
      <c r="E16894" s="371" t="s">
        <v>377</v>
      </c>
      <c r="F16894" s="241" t="s">
        <v>15</v>
      </c>
      <c r="G16894" s="246">
        <f t="shared" si="1223"/>
        <v>0.4</v>
      </c>
      <c r="H16894" s="246">
        <v>200</v>
      </c>
      <c r="I16894" s="246">
        <v>80</v>
      </c>
      <c r="L16894" s="359" t="s">
        <v>1781</v>
      </c>
    </row>
    <row r="16895" spans="1:12" ht="15" customHeight="1" x14ac:dyDescent="0.3">
      <c r="A16895" s="243">
        <v>44256</v>
      </c>
      <c r="B16895" s="353" t="s">
        <v>2191</v>
      </c>
      <c r="C16895" s="240" t="s">
        <v>291</v>
      </c>
      <c r="D16895" s="345" t="s">
        <v>1591</v>
      </c>
      <c r="E16895" s="371" t="s">
        <v>377</v>
      </c>
      <c r="F16895" s="241" t="s">
        <v>31</v>
      </c>
      <c r="G16895" s="246">
        <f t="shared" si="1223"/>
        <v>4</v>
      </c>
      <c r="H16895" s="246">
        <v>100</v>
      </c>
      <c r="I16895" s="246">
        <v>400</v>
      </c>
      <c r="L16895" s="359" t="s">
        <v>1781</v>
      </c>
    </row>
    <row r="16896" spans="1:12" ht="15" customHeight="1" x14ac:dyDescent="0.3">
      <c r="A16896" s="243">
        <v>44256</v>
      </c>
      <c r="B16896" s="353" t="s">
        <v>2191</v>
      </c>
      <c r="C16896" s="240" t="s">
        <v>291</v>
      </c>
      <c r="D16896" s="345" t="s">
        <v>1603</v>
      </c>
      <c r="E16896" s="371" t="s">
        <v>377</v>
      </c>
      <c r="F16896" s="241" t="s">
        <v>31</v>
      </c>
      <c r="G16896" s="246">
        <f t="shared" si="1223"/>
        <v>3</v>
      </c>
      <c r="H16896" s="246">
        <v>100</v>
      </c>
      <c r="I16896" s="246">
        <v>300</v>
      </c>
      <c r="L16896" s="359" t="s">
        <v>1781</v>
      </c>
    </row>
    <row r="16897" spans="1:12" ht="15" customHeight="1" x14ac:dyDescent="0.3">
      <c r="A16897" s="243">
        <v>44256</v>
      </c>
      <c r="B16897" s="353" t="s">
        <v>1082</v>
      </c>
      <c r="C16897" s="240" t="s">
        <v>56</v>
      </c>
      <c r="D16897" s="345" t="s">
        <v>793</v>
      </c>
      <c r="E16897" s="371" t="s">
        <v>377</v>
      </c>
      <c r="F16897" s="241" t="s">
        <v>12</v>
      </c>
      <c r="G16897" s="246">
        <f t="shared" si="1223"/>
        <v>70</v>
      </c>
      <c r="H16897" s="246">
        <v>50</v>
      </c>
      <c r="I16897" s="246">
        <v>3500</v>
      </c>
      <c r="L16897" s="359" t="s">
        <v>1781</v>
      </c>
    </row>
    <row r="16898" spans="1:12" ht="15" customHeight="1" x14ac:dyDescent="0.3">
      <c r="A16898" s="243">
        <v>44256</v>
      </c>
      <c r="B16898" s="353" t="s">
        <v>1082</v>
      </c>
      <c r="C16898" s="240" t="s">
        <v>56</v>
      </c>
      <c r="D16898" s="345" t="s">
        <v>1373</v>
      </c>
      <c r="E16898" s="371" t="s">
        <v>377</v>
      </c>
      <c r="F16898" s="241" t="s">
        <v>15</v>
      </c>
      <c r="G16898" s="246">
        <f t="shared" si="1223"/>
        <v>1000</v>
      </c>
      <c r="H16898" s="246">
        <v>5</v>
      </c>
      <c r="I16898" s="246">
        <v>5000</v>
      </c>
      <c r="L16898" s="359" t="s">
        <v>1781</v>
      </c>
    </row>
    <row r="16899" spans="1:12" ht="15" customHeight="1" x14ac:dyDescent="0.3">
      <c r="A16899" s="243">
        <v>44256</v>
      </c>
      <c r="B16899" s="353" t="s">
        <v>1082</v>
      </c>
      <c r="C16899" s="240" t="s">
        <v>56</v>
      </c>
      <c r="D16899" s="241" t="s">
        <v>863</v>
      </c>
      <c r="E16899" s="371" t="s">
        <v>377</v>
      </c>
      <c r="F16899" s="241" t="s">
        <v>31</v>
      </c>
      <c r="G16899" s="246">
        <f t="shared" si="1223"/>
        <v>30</v>
      </c>
      <c r="H16899" s="246">
        <v>100</v>
      </c>
      <c r="I16899" s="246">
        <v>3000</v>
      </c>
      <c r="L16899" s="359" t="s">
        <v>1781</v>
      </c>
    </row>
    <row r="16900" spans="1:12" ht="15" customHeight="1" x14ac:dyDescent="0.3">
      <c r="A16900" s="243">
        <v>44256</v>
      </c>
      <c r="B16900" s="353" t="s">
        <v>1082</v>
      </c>
      <c r="C16900" s="240" t="s">
        <v>56</v>
      </c>
      <c r="D16900" s="345" t="s">
        <v>1591</v>
      </c>
      <c r="E16900" s="371" t="s">
        <v>377</v>
      </c>
      <c r="F16900" s="241" t="s">
        <v>31</v>
      </c>
      <c r="G16900" s="246">
        <f t="shared" si="1223"/>
        <v>30</v>
      </c>
      <c r="H16900" s="246">
        <v>100</v>
      </c>
      <c r="I16900" s="246">
        <v>3000</v>
      </c>
      <c r="L16900" s="359" t="s">
        <v>1781</v>
      </c>
    </row>
    <row r="16901" spans="1:12" ht="15" customHeight="1" x14ac:dyDescent="0.3">
      <c r="A16901" s="243">
        <v>44256</v>
      </c>
      <c r="B16901" s="353" t="s">
        <v>1082</v>
      </c>
      <c r="C16901" s="240" t="s">
        <v>56</v>
      </c>
      <c r="D16901" s="345" t="s">
        <v>1603</v>
      </c>
      <c r="E16901" s="371" t="s">
        <v>377</v>
      </c>
      <c r="F16901" s="241" t="s">
        <v>31</v>
      </c>
      <c r="G16901" s="246">
        <f t="shared" si="1223"/>
        <v>20</v>
      </c>
      <c r="H16901" s="246">
        <v>100</v>
      </c>
      <c r="I16901" s="246">
        <v>2000</v>
      </c>
      <c r="L16901" s="359" t="s">
        <v>1781</v>
      </c>
    </row>
    <row r="16902" spans="1:12" ht="15" customHeight="1" x14ac:dyDescent="0.3">
      <c r="A16902" s="243">
        <v>44256</v>
      </c>
      <c r="B16902" s="353" t="s">
        <v>1082</v>
      </c>
      <c r="C16902" s="240" t="s">
        <v>56</v>
      </c>
      <c r="D16902" s="345" t="s">
        <v>1617</v>
      </c>
      <c r="E16902" s="371" t="s">
        <v>377</v>
      </c>
      <c r="F16902" s="241" t="s">
        <v>31</v>
      </c>
      <c r="G16902" s="246">
        <f t="shared" si="1223"/>
        <v>20</v>
      </c>
      <c r="H16902" s="246">
        <v>100</v>
      </c>
      <c r="I16902" s="246">
        <v>2000</v>
      </c>
      <c r="L16902" s="359" t="s">
        <v>1781</v>
      </c>
    </row>
    <row r="16903" spans="1:12" ht="15" customHeight="1" x14ac:dyDescent="0.3">
      <c r="A16903" s="243">
        <v>44256</v>
      </c>
      <c r="B16903" s="353" t="s">
        <v>1082</v>
      </c>
      <c r="C16903" s="240" t="s">
        <v>56</v>
      </c>
      <c r="D16903" s="372" t="s">
        <v>728</v>
      </c>
      <c r="E16903" s="371" t="s">
        <v>377</v>
      </c>
      <c r="F16903" s="241" t="s">
        <v>1704</v>
      </c>
      <c r="G16903" s="246">
        <f t="shared" si="1223"/>
        <v>6</v>
      </c>
      <c r="H16903" s="246">
        <v>1</v>
      </c>
      <c r="I16903" s="246">
        <v>6</v>
      </c>
      <c r="L16903" s="359" t="s">
        <v>1781</v>
      </c>
    </row>
    <row r="16904" spans="1:12" ht="15" customHeight="1" x14ac:dyDescent="0.3">
      <c r="A16904" s="243">
        <v>44257</v>
      </c>
      <c r="B16904" s="353" t="s">
        <v>1911</v>
      </c>
      <c r="C16904" s="240" t="s">
        <v>291</v>
      </c>
      <c r="D16904" s="241" t="s">
        <v>738</v>
      </c>
      <c r="E16904" s="371" t="s">
        <v>377</v>
      </c>
      <c r="F16904" s="241" t="s">
        <v>15</v>
      </c>
      <c r="G16904" s="246">
        <f t="shared" si="1223"/>
        <v>1</v>
      </c>
      <c r="H16904" s="246">
        <v>200</v>
      </c>
      <c r="I16904" s="246">
        <v>200</v>
      </c>
      <c r="L16904" s="359" t="s">
        <v>1781</v>
      </c>
    </row>
    <row r="16905" spans="1:12" ht="15" customHeight="1" x14ac:dyDescent="0.3">
      <c r="A16905" s="243">
        <v>44257</v>
      </c>
      <c r="B16905" s="353" t="s">
        <v>1911</v>
      </c>
      <c r="C16905" s="240" t="s">
        <v>291</v>
      </c>
      <c r="D16905" s="345" t="s">
        <v>793</v>
      </c>
      <c r="E16905" s="371" t="s">
        <v>377</v>
      </c>
      <c r="F16905" s="241" t="s">
        <v>12</v>
      </c>
      <c r="G16905" s="246">
        <f t="shared" si="1223"/>
        <v>10</v>
      </c>
      <c r="H16905" s="246">
        <v>50</v>
      </c>
      <c r="I16905" s="246">
        <v>500</v>
      </c>
      <c r="L16905" s="359" t="s">
        <v>1781</v>
      </c>
    </row>
    <row r="16906" spans="1:12" ht="15" customHeight="1" x14ac:dyDescent="0.3">
      <c r="A16906" s="243">
        <v>44257</v>
      </c>
      <c r="B16906" s="353" t="s">
        <v>1911</v>
      </c>
      <c r="C16906" s="240" t="s">
        <v>291</v>
      </c>
      <c r="D16906" s="241" t="s">
        <v>1153</v>
      </c>
      <c r="E16906" s="371" t="s">
        <v>377</v>
      </c>
      <c r="F16906" s="241" t="s">
        <v>31</v>
      </c>
      <c r="G16906" s="246">
        <f t="shared" si="1223"/>
        <v>30</v>
      </c>
      <c r="H16906" s="246">
        <v>100</v>
      </c>
      <c r="I16906" s="246">
        <v>3000</v>
      </c>
      <c r="L16906" s="359" t="s">
        <v>1781</v>
      </c>
    </row>
    <row r="16907" spans="1:12" ht="15" customHeight="1" x14ac:dyDescent="0.3">
      <c r="A16907" s="243">
        <v>44257</v>
      </c>
      <c r="B16907" s="353" t="s">
        <v>1911</v>
      </c>
      <c r="C16907" s="240" t="s">
        <v>291</v>
      </c>
      <c r="D16907" s="241" t="s">
        <v>1160</v>
      </c>
      <c r="E16907" s="371" t="s">
        <v>377</v>
      </c>
      <c r="F16907" s="241" t="s">
        <v>31</v>
      </c>
      <c r="G16907" s="246">
        <f t="shared" si="1223"/>
        <v>30</v>
      </c>
      <c r="H16907" s="246">
        <v>100</v>
      </c>
      <c r="I16907" s="246">
        <v>3000</v>
      </c>
      <c r="L16907" s="359" t="s">
        <v>1781</v>
      </c>
    </row>
    <row r="16908" spans="1:12" ht="15" customHeight="1" x14ac:dyDescent="0.3">
      <c r="A16908" s="243">
        <v>44257</v>
      </c>
      <c r="B16908" s="353" t="s">
        <v>1911</v>
      </c>
      <c r="C16908" s="240" t="s">
        <v>291</v>
      </c>
      <c r="D16908" s="241" t="s">
        <v>1276</v>
      </c>
      <c r="E16908" s="371" t="s">
        <v>377</v>
      </c>
      <c r="F16908" s="241" t="s">
        <v>31</v>
      </c>
      <c r="G16908" s="246">
        <f t="shared" si="1223"/>
        <v>30</v>
      </c>
      <c r="H16908" s="246">
        <v>100</v>
      </c>
      <c r="I16908" s="246">
        <v>3000</v>
      </c>
      <c r="L16908" s="359" t="s">
        <v>1781</v>
      </c>
    </row>
    <row r="16909" spans="1:12" ht="15" customHeight="1" x14ac:dyDescent="0.3">
      <c r="A16909" s="243">
        <v>44257</v>
      </c>
      <c r="B16909" s="353" t="s">
        <v>969</v>
      </c>
      <c r="C16909" s="240" t="s">
        <v>291</v>
      </c>
      <c r="D16909" s="345" t="s">
        <v>1317</v>
      </c>
      <c r="E16909" s="371" t="s">
        <v>377</v>
      </c>
      <c r="F16909" s="241" t="s">
        <v>1042</v>
      </c>
      <c r="G16909" s="246">
        <f t="shared" si="1223"/>
        <v>2</v>
      </c>
      <c r="H16909" s="246">
        <v>1</v>
      </c>
      <c r="I16909" s="246">
        <v>2</v>
      </c>
      <c r="L16909" s="359" t="s">
        <v>1781</v>
      </c>
    </row>
    <row r="16910" spans="1:12" ht="15" customHeight="1" x14ac:dyDescent="0.3">
      <c r="A16910" s="243">
        <v>44257</v>
      </c>
      <c r="B16910" s="353" t="s">
        <v>969</v>
      </c>
      <c r="C16910" s="240" t="s">
        <v>291</v>
      </c>
      <c r="D16910" s="345" t="s">
        <v>793</v>
      </c>
      <c r="E16910" s="371" t="s">
        <v>377</v>
      </c>
      <c r="F16910" s="241" t="s">
        <v>12</v>
      </c>
      <c r="G16910" s="246">
        <f t="shared" si="1223"/>
        <v>1</v>
      </c>
      <c r="H16910" s="246">
        <v>50</v>
      </c>
      <c r="I16910" s="246">
        <v>50</v>
      </c>
      <c r="L16910" s="359" t="s">
        <v>1781</v>
      </c>
    </row>
    <row r="16911" spans="1:12" ht="15" customHeight="1" x14ac:dyDescent="0.3">
      <c r="A16911" s="243">
        <v>44257</v>
      </c>
      <c r="B16911" s="353" t="s">
        <v>969</v>
      </c>
      <c r="C16911" s="240" t="s">
        <v>291</v>
      </c>
      <c r="D16911" s="241" t="s">
        <v>2017</v>
      </c>
      <c r="E16911" s="371" t="s">
        <v>377</v>
      </c>
      <c r="F16911" s="241" t="s">
        <v>41</v>
      </c>
      <c r="G16911" s="246">
        <f t="shared" si="1223"/>
        <v>2</v>
      </c>
      <c r="H16911" s="246">
        <v>6</v>
      </c>
      <c r="I16911" s="246">
        <v>12</v>
      </c>
      <c r="L16911" s="359" t="s">
        <v>1781</v>
      </c>
    </row>
    <row r="16912" spans="1:12" ht="15" customHeight="1" x14ac:dyDescent="0.3">
      <c r="A16912" s="243">
        <v>44257</v>
      </c>
      <c r="B16912" s="353" t="s">
        <v>969</v>
      </c>
      <c r="C16912" s="240" t="s">
        <v>291</v>
      </c>
      <c r="D16912" s="345" t="s">
        <v>1128</v>
      </c>
      <c r="E16912" s="371" t="s">
        <v>377</v>
      </c>
      <c r="F16912" s="241" t="s">
        <v>1129</v>
      </c>
      <c r="G16912" s="246">
        <f t="shared" si="1223"/>
        <v>1</v>
      </c>
      <c r="H16912" s="246">
        <v>50</v>
      </c>
      <c r="I16912" s="246">
        <v>50</v>
      </c>
      <c r="L16912" s="359" t="s">
        <v>1781</v>
      </c>
    </row>
    <row r="16913" spans="1:12" ht="15" customHeight="1" x14ac:dyDescent="0.3">
      <c r="A16913" s="243">
        <v>44257</v>
      </c>
      <c r="B16913" s="353" t="s">
        <v>969</v>
      </c>
      <c r="C16913" s="240" t="s">
        <v>291</v>
      </c>
      <c r="D16913" s="345" t="s">
        <v>1265</v>
      </c>
      <c r="E16913" s="371" t="s">
        <v>377</v>
      </c>
      <c r="F16913" s="241" t="s">
        <v>1129</v>
      </c>
      <c r="G16913" s="246">
        <f t="shared" si="1223"/>
        <v>10</v>
      </c>
      <c r="H16913" s="246">
        <v>1</v>
      </c>
      <c r="I16913" s="246">
        <v>10</v>
      </c>
      <c r="L16913" s="359" t="s">
        <v>1781</v>
      </c>
    </row>
    <row r="16914" spans="1:12" ht="15" customHeight="1" x14ac:dyDescent="0.3">
      <c r="A16914" s="243">
        <v>44257</v>
      </c>
      <c r="B16914" s="353" t="s">
        <v>969</v>
      </c>
      <c r="C16914" s="240" t="s">
        <v>291</v>
      </c>
      <c r="D16914" s="241" t="s">
        <v>1153</v>
      </c>
      <c r="E16914" s="371" t="s">
        <v>377</v>
      </c>
      <c r="F16914" s="241" t="s">
        <v>31</v>
      </c>
      <c r="G16914" s="246">
        <f t="shared" si="1223"/>
        <v>26</v>
      </c>
      <c r="H16914" s="246">
        <v>100</v>
      </c>
      <c r="I16914" s="246">
        <v>2600</v>
      </c>
      <c r="L16914" s="359" t="s">
        <v>1781</v>
      </c>
    </row>
    <row r="16915" spans="1:12" ht="15" customHeight="1" x14ac:dyDescent="0.3">
      <c r="A16915" s="243">
        <v>44257</v>
      </c>
      <c r="B16915" s="353" t="s">
        <v>969</v>
      </c>
      <c r="C16915" s="240" t="s">
        <v>291</v>
      </c>
      <c r="D16915" s="241" t="s">
        <v>1276</v>
      </c>
      <c r="E16915" s="371" t="s">
        <v>377</v>
      </c>
      <c r="F16915" s="241" t="s">
        <v>31</v>
      </c>
      <c r="G16915" s="246">
        <f t="shared" si="1223"/>
        <v>26</v>
      </c>
      <c r="H16915" s="246">
        <v>100</v>
      </c>
      <c r="I16915" s="246">
        <v>2600</v>
      </c>
      <c r="L16915" s="359" t="s">
        <v>1781</v>
      </c>
    </row>
    <row r="16916" spans="1:12" ht="15" customHeight="1" x14ac:dyDescent="0.3">
      <c r="A16916" s="243">
        <v>44257</v>
      </c>
      <c r="B16916" s="353" t="s">
        <v>2192</v>
      </c>
      <c r="C16916" s="240" t="s">
        <v>56</v>
      </c>
      <c r="D16916" s="241" t="s">
        <v>1161</v>
      </c>
      <c r="E16916" s="371" t="s">
        <v>377</v>
      </c>
      <c r="F16916" s="241" t="s">
        <v>670</v>
      </c>
      <c r="G16916" s="246">
        <f t="shared" si="1223"/>
        <v>40</v>
      </c>
      <c r="H16916" s="246">
        <v>40</v>
      </c>
      <c r="I16916" s="246">
        <v>1600</v>
      </c>
      <c r="L16916" s="359" t="s">
        <v>1781</v>
      </c>
    </row>
    <row r="16917" spans="1:12" ht="15" customHeight="1" x14ac:dyDescent="0.3">
      <c r="A16917" s="243">
        <v>44257</v>
      </c>
      <c r="B16917" s="353" t="s">
        <v>2192</v>
      </c>
      <c r="C16917" s="240" t="s">
        <v>56</v>
      </c>
      <c r="D16917" s="241" t="s">
        <v>738</v>
      </c>
      <c r="E16917" s="371" t="s">
        <v>377</v>
      </c>
      <c r="F16917" s="241" t="s">
        <v>15</v>
      </c>
      <c r="G16917" s="246">
        <f t="shared" si="1223"/>
        <v>1</v>
      </c>
      <c r="H16917" s="246">
        <v>200</v>
      </c>
      <c r="I16917" s="246">
        <v>200</v>
      </c>
      <c r="L16917" s="359" t="s">
        <v>1781</v>
      </c>
    </row>
    <row r="16918" spans="1:12" ht="15" customHeight="1" x14ac:dyDescent="0.3">
      <c r="A16918" s="243">
        <v>44257</v>
      </c>
      <c r="B16918" s="353" t="s">
        <v>2192</v>
      </c>
      <c r="C16918" s="240" t="s">
        <v>56</v>
      </c>
      <c r="D16918" s="345" t="s">
        <v>793</v>
      </c>
      <c r="E16918" s="371" t="s">
        <v>377</v>
      </c>
      <c r="F16918" s="241" t="s">
        <v>12</v>
      </c>
      <c r="G16918" s="246">
        <f t="shared" si="1223"/>
        <v>16</v>
      </c>
      <c r="H16918" s="246">
        <v>50</v>
      </c>
      <c r="I16918" s="246">
        <v>800</v>
      </c>
      <c r="L16918" s="359" t="s">
        <v>1781</v>
      </c>
    </row>
    <row r="16919" spans="1:12" ht="15" customHeight="1" x14ac:dyDescent="0.3">
      <c r="A16919" s="243">
        <v>44257</v>
      </c>
      <c r="B16919" s="353" t="s">
        <v>2192</v>
      </c>
      <c r="C16919" s="240" t="s">
        <v>56</v>
      </c>
      <c r="D16919" s="241" t="s">
        <v>2017</v>
      </c>
      <c r="E16919" s="371" t="s">
        <v>377</v>
      </c>
      <c r="F16919" s="241" t="s">
        <v>41</v>
      </c>
      <c r="G16919" s="246">
        <f t="shared" si="1223"/>
        <v>3.4</v>
      </c>
      <c r="H16919" s="246">
        <v>60</v>
      </c>
      <c r="I16919" s="246">
        <v>204</v>
      </c>
      <c r="L16919" s="359" t="s">
        <v>1781</v>
      </c>
    </row>
    <row r="16920" spans="1:12" ht="15" customHeight="1" x14ac:dyDescent="0.3">
      <c r="A16920" s="243">
        <v>44257</v>
      </c>
      <c r="B16920" s="353" t="s">
        <v>2192</v>
      </c>
      <c r="C16920" s="240" t="s">
        <v>56</v>
      </c>
      <c r="D16920" s="241" t="s">
        <v>863</v>
      </c>
      <c r="E16920" s="371" t="s">
        <v>377</v>
      </c>
      <c r="F16920" s="241" t="s">
        <v>31</v>
      </c>
      <c r="G16920" s="246">
        <f t="shared" si="1223"/>
        <v>30</v>
      </c>
      <c r="H16920" s="246">
        <v>100</v>
      </c>
      <c r="I16920" s="246">
        <v>3000</v>
      </c>
      <c r="L16920" s="359" t="s">
        <v>1781</v>
      </c>
    </row>
    <row r="16921" spans="1:12" ht="15" customHeight="1" x14ac:dyDescent="0.3">
      <c r="A16921" s="243">
        <v>44257</v>
      </c>
      <c r="B16921" s="353" t="s">
        <v>2192</v>
      </c>
      <c r="C16921" s="240" t="s">
        <v>56</v>
      </c>
      <c r="D16921" s="241" t="s">
        <v>1153</v>
      </c>
      <c r="E16921" s="371" t="s">
        <v>377</v>
      </c>
      <c r="F16921" s="241" t="s">
        <v>31</v>
      </c>
      <c r="G16921" s="246">
        <f t="shared" si="1223"/>
        <v>35</v>
      </c>
      <c r="H16921" s="246">
        <v>100</v>
      </c>
      <c r="I16921" s="246">
        <v>3500</v>
      </c>
      <c r="L16921" s="359" t="s">
        <v>1781</v>
      </c>
    </row>
    <row r="16922" spans="1:12" ht="15" customHeight="1" x14ac:dyDescent="0.3">
      <c r="A16922" s="243">
        <v>44257</v>
      </c>
      <c r="B16922" s="353" t="s">
        <v>2192</v>
      </c>
      <c r="C16922" s="240" t="s">
        <v>56</v>
      </c>
      <c r="D16922" s="241" t="s">
        <v>1160</v>
      </c>
      <c r="E16922" s="371" t="s">
        <v>377</v>
      </c>
      <c r="F16922" s="241" t="s">
        <v>31</v>
      </c>
      <c r="G16922" s="246">
        <f t="shared" si="1223"/>
        <v>35</v>
      </c>
      <c r="H16922" s="246">
        <v>100</v>
      </c>
      <c r="I16922" s="246">
        <v>3500</v>
      </c>
      <c r="L16922" s="359" t="s">
        <v>1781</v>
      </c>
    </row>
    <row r="16923" spans="1:12" ht="15" customHeight="1" x14ac:dyDescent="0.3">
      <c r="A16923" s="243">
        <v>44257</v>
      </c>
      <c r="B16923" s="353" t="s">
        <v>2193</v>
      </c>
      <c r="C16923" s="240" t="s">
        <v>291</v>
      </c>
      <c r="D16923" s="345" t="s">
        <v>1317</v>
      </c>
      <c r="E16923" s="371" t="s">
        <v>377</v>
      </c>
      <c r="F16923" s="241" t="s">
        <v>1042</v>
      </c>
      <c r="G16923" s="246">
        <f t="shared" si="1223"/>
        <v>10</v>
      </c>
      <c r="H16923" s="246">
        <v>1</v>
      </c>
      <c r="I16923" s="246">
        <v>10</v>
      </c>
      <c r="L16923" s="359" t="s">
        <v>1781</v>
      </c>
    </row>
    <row r="16924" spans="1:12" ht="15" customHeight="1" x14ac:dyDescent="0.3">
      <c r="A16924" s="243">
        <v>44257</v>
      </c>
      <c r="B16924" s="353" t="s">
        <v>2193</v>
      </c>
      <c r="C16924" s="240" t="s">
        <v>291</v>
      </c>
      <c r="D16924" s="241" t="s">
        <v>2017</v>
      </c>
      <c r="E16924" s="371" t="s">
        <v>377</v>
      </c>
      <c r="F16924" s="241" t="s">
        <v>41</v>
      </c>
      <c r="G16924" s="246">
        <f t="shared" si="1223"/>
        <v>19</v>
      </c>
      <c r="H16924" s="246">
        <v>6</v>
      </c>
      <c r="I16924" s="246">
        <v>114</v>
      </c>
      <c r="L16924" s="359" t="s">
        <v>1781</v>
      </c>
    </row>
    <row r="16925" spans="1:12" ht="15" customHeight="1" x14ac:dyDescent="0.3">
      <c r="A16925" s="243">
        <v>44257</v>
      </c>
      <c r="B16925" s="353" t="s">
        <v>2193</v>
      </c>
      <c r="C16925" s="240" t="s">
        <v>291</v>
      </c>
      <c r="D16925" s="345" t="s">
        <v>793</v>
      </c>
      <c r="E16925" s="371" t="s">
        <v>377</v>
      </c>
      <c r="F16925" s="241" t="s">
        <v>12</v>
      </c>
      <c r="G16925" s="246">
        <f t="shared" si="1223"/>
        <v>130</v>
      </c>
      <c r="H16925" s="246">
        <v>50</v>
      </c>
      <c r="I16925" s="246">
        <v>6500</v>
      </c>
      <c r="L16925" s="359" t="s">
        <v>1781</v>
      </c>
    </row>
    <row r="16926" spans="1:12" ht="15" customHeight="1" x14ac:dyDescent="0.3">
      <c r="A16926" s="243">
        <v>44257</v>
      </c>
      <c r="B16926" s="353" t="s">
        <v>2193</v>
      </c>
      <c r="C16926" s="240" t="s">
        <v>291</v>
      </c>
      <c r="D16926" s="241" t="s">
        <v>738</v>
      </c>
      <c r="E16926" s="371" t="s">
        <v>377</v>
      </c>
      <c r="F16926" s="241" t="s">
        <v>15</v>
      </c>
      <c r="G16926" s="246">
        <f t="shared" si="1223"/>
        <v>0.7</v>
      </c>
      <c r="H16926" s="246">
        <v>200</v>
      </c>
      <c r="I16926" s="246">
        <v>140</v>
      </c>
      <c r="L16926" s="359" t="s">
        <v>1781</v>
      </c>
    </row>
    <row r="16927" spans="1:12" ht="15" customHeight="1" x14ac:dyDescent="0.3">
      <c r="A16927" s="243">
        <v>44257</v>
      </c>
      <c r="B16927" s="353" t="s">
        <v>2193</v>
      </c>
      <c r="C16927" s="240" t="s">
        <v>291</v>
      </c>
      <c r="D16927" s="345" t="s">
        <v>1128</v>
      </c>
      <c r="E16927" s="371" t="s">
        <v>377</v>
      </c>
      <c r="F16927" s="241" t="s">
        <v>1129</v>
      </c>
      <c r="G16927" s="246">
        <f t="shared" si="1223"/>
        <v>2</v>
      </c>
      <c r="H16927" s="246">
        <v>50</v>
      </c>
      <c r="I16927" s="246">
        <v>100</v>
      </c>
      <c r="L16927" s="359" t="s">
        <v>1781</v>
      </c>
    </row>
    <row r="16928" spans="1:12" ht="15" customHeight="1" x14ac:dyDescent="0.3">
      <c r="A16928" s="243">
        <v>44257</v>
      </c>
      <c r="B16928" s="353" t="s">
        <v>2193</v>
      </c>
      <c r="C16928" s="240" t="s">
        <v>291</v>
      </c>
      <c r="D16928" s="345" t="s">
        <v>2194</v>
      </c>
      <c r="E16928" s="371" t="s">
        <v>377</v>
      </c>
      <c r="F16928" s="241" t="s">
        <v>1129</v>
      </c>
      <c r="G16928" s="246">
        <f t="shared" si="1223"/>
        <v>50</v>
      </c>
      <c r="H16928" s="246">
        <v>1</v>
      </c>
      <c r="I16928" s="246">
        <v>50</v>
      </c>
      <c r="L16928" s="359" t="s">
        <v>1781</v>
      </c>
    </row>
    <row r="16929" spans="1:12" ht="15" customHeight="1" x14ac:dyDescent="0.3">
      <c r="A16929" s="243">
        <v>44257</v>
      </c>
      <c r="B16929" s="353" t="s">
        <v>2193</v>
      </c>
      <c r="C16929" s="240" t="s">
        <v>291</v>
      </c>
      <c r="D16929" s="241" t="s">
        <v>863</v>
      </c>
      <c r="E16929" s="371" t="s">
        <v>377</v>
      </c>
      <c r="F16929" s="241" t="s">
        <v>31</v>
      </c>
      <c r="G16929" s="246">
        <f t="shared" si="1223"/>
        <v>16</v>
      </c>
      <c r="H16929" s="246">
        <v>100</v>
      </c>
      <c r="I16929" s="246">
        <v>1600</v>
      </c>
      <c r="L16929" s="359" t="s">
        <v>1781</v>
      </c>
    </row>
    <row r="16930" spans="1:12" ht="15" customHeight="1" x14ac:dyDescent="0.3">
      <c r="A16930" s="243">
        <v>44257</v>
      </c>
      <c r="B16930" s="353" t="s">
        <v>2193</v>
      </c>
      <c r="C16930" s="240" t="s">
        <v>291</v>
      </c>
      <c r="D16930" s="241" t="s">
        <v>1153</v>
      </c>
      <c r="E16930" s="371" t="s">
        <v>377</v>
      </c>
      <c r="F16930" s="241" t="s">
        <v>31</v>
      </c>
      <c r="G16930" s="246">
        <f t="shared" si="1223"/>
        <v>16</v>
      </c>
      <c r="H16930" s="246">
        <v>100</v>
      </c>
      <c r="I16930" s="246">
        <v>1600</v>
      </c>
      <c r="L16930" s="359" t="s">
        <v>1781</v>
      </c>
    </row>
    <row r="16931" spans="1:12" ht="15" customHeight="1" x14ac:dyDescent="0.3">
      <c r="A16931" s="243">
        <v>44257</v>
      </c>
      <c r="B16931" s="353" t="s">
        <v>2195</v>
      </c>
      <c r="C16931" s="240" t="s">
        <v>291</v>
      </c>
      <c r="D16931" s="345" t="s">
        <v>1317</v>
      </c>
      <c r="E16931" s="371" t="s">
        <v>377</v>
      </c>
      <c r="F16931" s="241" t="s">
        <v>1042</v>
      </c>
      <c r="G16931" s="246">
        <f t="shared" si="1223"/>
        <v>10</v>
      </c>
      <c r="H16931" s="246">
        <v>1</v>
      </c>
      <c r="I16931" s="246">
        <v>10</v>
      </c>
      <c r="L16931" s="359" t="s">
        <v>1781</v>
      </c>
    </row>
    <row r="16932" spans="1:12" ht="15" customHeight="1" x14ac:dyDescent="0.3">
      <c r="A16932" s="243">
        <v>44257</v>
      </c>
      <c r="B16932" s="353" t="s">
        <v>2195</v>
      </c>
      <c r="C16932" s="240" t="s">
        <v>291</v>
      </c>
      <c r="D16932" s="345" t="s">
        <v>793</v>
      </c>
      <c r="E16932" s="371" t="s">
        <v>377</v>
      </c>
      <c r="F16932" s="241" t="s">
        <v>12</v>
      </c>
      <c r="G16932" s="246">
        <f t="shared" si="1223"/>
        <v>44</v>
      </c>
      <c r="H16932" s="246">
        <v>50</v>
      </c>
      <c r="I16932" s="246">
        <v>2200</v>
      </c>
      <c r="L16932" s="359" t="s">
        <v>1781</v>
      </c>
    </row>
    <row r="16933" spans="1:12" ht="15" customHeight="1" x14ac:dyDescent="0.3">
      <c r="A16933" s="243">
        <v>44257</v>
      </c>
      <c r="B16933" s="353" t="s">
        <v>2195</v>
      </c>
      <c r="C16933" s="240" t="s">
        <v>291</v>
      </c>
      <c r="D16933" s="241" t="s">
        <v>738</v>
      </c>
      <c r="E16933" s="371" t="s">
        <v>377</v>
      </c>
      <c r="F16933" s="241" t="s">
        <v>15</v>
      </c>
      <c r="G16933" s="246">
        <f t="shared" si="1223"/>
        <v>0.8</v>
      </c>
      <c r="H16933" s="246">
        <v>200</v>
      </c>
      <c r="I16933" s="246">
        <v>160</v>
      </c>
      <c r="L16933" s="359" t="s">
        <v>1781</v>
      </c>
    </row>
    <row r="16934" spans="1:12" ht="15" customHeight="1" x14ac:dyDescent="0.3">
      <c r="A16934" s="243">
        <v>44257</v>
      </c>
      <c r="B16934" s="353" t="s">
        <v>2195</v>
      </c>
      <c r="C16934" s="240" t="s">
        <v>291</v>
      </c>
      <c r="D16934" s="241" t="s">
        <v>2017</v>
      </c>
      <c r="E16934" s="371" t="s">
        <v>377</v>
      </c>
      <c r="F16934" s="241" t="s">
        <v>41</v>
      </c>
      <c r="G16934" s="246">
        <f t="shared" si="1223"/>
        <v>55</v>
      </c>
      <c r="H16934" s="246">
        <v>6</v>
      </c>
      <c r="I16934" s="246">
        <v>330</v>
      </c>
      <c r="L16934" s="359" t="s">
        <v>1781</v>
      </c>
    </row>
    <row r="16935" spans="1:12" ht="15" customHeight="1" x14ac:dyDescent="0.3">
      <c r="A16935" s="243">
        <v>44257</v>
      </c>
      <c r="B16935" s="353" t="s">
        <v>2195</v>
      </c>
      <c r="C16935" s="240" t="s">
        <v>291</v>
      </c>
      <c r="D16935" s="345" t="s">
        <v>1128</v>
      </c>
      <c r="E16935" s="371" t="s">
        <v>377</v>
      </c>
      <c r="F16935" s="241" t="s">
        <v>1129</v>
      </c>
      <c r="G16935" s="246">
        <f t="shared" si="1223"/>
        <v>100</v>
      </c>
      <c r="H16935" s="246">
        <v>1</v>
      </c>
      <c r="I16935" s="246">
        <v>100</v>
      </c>
      <c r="L16935" s="359" t="s">
        <v>1781</v>
      </c>
    </row>
    <row r="16936" spans="1:12" ht="15" customHeight="1" x14ac:dyDescent="0.3">
      <c r="A16936" s="243">
        <v>44257</v>
      </c>
      <c r="B16936" s="353" t="s">
        <v>2195</v>
      </c>
      <c r="C16936" s="240" t="s">
        <v>291</v>
      </c>
      <c r="D16936" s="345" t="s">
        <v>2194</v>
      </c>
      <c r="E16936" s="371" t="s">
        <v>377</v>
      </c>
      <c r="F16936" s="241" t="s">
        <v>1129</v>
      </c>
      <c r="G16936" s="246">
        <f t="shared" si="1223"/>
        <v>100</v>
      </c>
      <c r="H16936" s="246">
        <v>1</v>
      </c>
      <c r="I16936" s="246">
        <v>100</v>
      </c>
      <c r="L16936" s="359" t="s">
        <v>1781</v>
      </c>
    </row>
    <row r="16937" spans="1:12" ht="15" customHeight="1" x14ac:dyDescent="0.3">
      <c r="A16937" s="243">
        <v>44257</v>
      </c>
      <c r="B16937" s="353" t="s">
        <v>2195</v>
      </c>
      <c r="C16937" s="240" t="s">
        <v>291</v>
      </c>
      <c r="D16937" s="241" t="s">
        <v>1153</v>
      </c>
      <c r="E16937" s="371" t="s">
        <v>377</v>
      </c>
      <c r="F16937" s="241" t="s">
        <v>31</v>
      </c>
      <c r="G16937" s="246">
        <f t="shared" si="1223"/>
        <v>50</v>
      </c>
      <c r="H16937" s="246">
        <v>100</v>
      </c>
      <c r="I16937" s="246">
        <v>5000</v>
      </c>
      <c r="L16937" s="359" t="s">
        <v>1781</v>
      </c>
    </row>
    <row r="16938" spans="1:12" ht="15" customHeight="1" x14ac:dyDescent="0.3">
      <c r="A16938" s="243">
        <v>44257</v>
      </c>
      <c r="B16938" s="353" t="s">
        <v>2195</v>
      </c>
      <c r="C16938" s="240" t="s">
        <v>291</v>
      </c>
      <c r="D16938" s="241" t="s">
        <v>1160</v>
      </c>
      <c r="E16938" s="371" t="s">
        <v>377</v>
      </c>
      <c r="F16938" s="241" t="s">
        <v>31</v>
      </c>
      <c r="G16938" s="246">
        <f t="shared" si="1223"/>
        <v>50</v>
      </c>
      <c r="H16938" s="246">
        <v>100</v>
      </c>
      <c r="I16938" s="246">
        <v>5000</v>
      </c>
      <c r="L16938" s="359" t="s">
        <v>1781</v>
      </c>
    </row>
    <row r="16939" spans="1:12" ht="15" customHeight="1" x14ac:dyDescent="0.3">
      <c r="A16939" s="243">
        <v>44258</v>
      </c>
      <c r="B16939" s="353" t="s">
        <v>2196</v>
      </c>
      <c r="C16939" s="240" t="s">
        <v>56</v>
      </c>
      <c r="D16939" s="241" t="s">
        <v>1153</v>
      </c>
      <c r="E16939" s="371" t="s">
        <v>377</v>
      </c>
      <c r="F16939" s="241" t="s">
        <v>31</v>
      </c>
      <c r="G16939" s="246">
        <f t="shared" si="1223"/>
        <v>50</v>
      </c>
      <c r="H16939" s="246">
        <v>100</v>
      </c>
      <c r="I16939" s="246">
        <v>5000</v>
      </c>
      <c r="L16939" s="359" t="s">
        <v>1781</v>
      </c>
    </row>
    <row r="16940" spans="1:12" ht="15" customHeight="1" x14ac:dyDescent="0.3">
      <c r="A16940" s="243">
        <v>44258</v>
      </c>
      <c r="B16940" s="353" t="s">
        <v>2196</v>
      </c>
      <c r="C16940" s="240" t="s">
        <v>56</v>
      </c>
      <c r="D16940" s="345" t="s">
        <v>1591</v>
      </c>
      <c r="E16940" s="371" t="s">
        <v>377</v>
      </c>
      <c r="F16940" s="241" t="s">
        <v>31</v>
      </c>
      <c r="G16940" s="246">
        <f t="shared" si="1223"/>
        <v>10</v>
      </c>
      <c r="H16940" s="246">
        <v>100</v>
      </c>
      <c r="I16940" s="246">
        <v>1000</v>
      </c>
      <c r="L16940" s="359" t="s">
        <v>1781</v>
      </c>
    </row>
    <row r="16941" spans="1:12" ht="15" customHeight="1" x14ac:dyDescent="0.3">
      <c r="A16941" s="243">
        <v>44258</v>
      </c>
      <c r="B16941" s="353" t="s">
        <v>2196</v>
      </c>
      <c r="C16941" s="240" t="s">
        <v>56</v>
      </c>
      <c r="D16941" s="241" t="s">
        <v>1160</v>
      </c>
      <c r="E16941" s="371" t="s">
        <v>377</v>
      </c>
      <c r="F16941" s="241" t="s">
        <v>31</v>
      </c>
      <c r="G16941" s="246">
        <f t="shared" si="1223"/>
        <v>50</v>
      </c>
      <c r="H16941" s="246">
        <v>100</v>
      </c>
      <c r="I16941" s="246">
        <v>5000</v>
      </c>
      <c r="L16941" s="359" t="s">
        <v>1781</v>
      </c>
    </row>
    <row r="16942" spans="1:12" ht="15" customHeight="1" x14ac:dyDescent="0.3">
      <c r="A16942" s="243">
        <v>44258</v>
      </c>
      <c r="B16942" s="353" t="s">
        <v>2197</v>
      </c>
      <c r="C16942" s="240" t="s">
        <v>351</v>
      </c>
      <c r="D16942" s="345" t="s">
        <v>1591</v>
      </c>
      <c r="E16942" s="371" t="s">
        <v>377</v>
      </c>
      <c r="F16942" s="241" t="s">
        <v>31</v>
      </c>
      <c r="G16942" s="246">
        <f t="shared" si="1223"/>
        <v>30</v>
      </c>
      <c r="H16942" s="246">
        <v>100</v>
      </c>
      <c r="I16942" s="246">
        <v>3000</v>
      </c>
      <c r="L16942" s="359" t="s">
        <v>1781</v>
      </c>
    </row>
    <row r="16943" spans="1:12" ht="15" customHeight="1" x14ac:dyDescent="0.3">
      <c r="A16943" s="243">
        <v>44259</v>
      </c>
      <c r="B16943" s="353" t="s">
        <v>2198</v>
      </c>
      <c r="C16943" s="240" t="s">
        <v>351</v>
      </c>
      <c r="D16943" s="241" t="s">
        <v>738</v>
      </c>
      <c r="E16943" s="371" t="s">
        <v>377</v>
      </c>
      <c r="F16943" s="241" t="s">
        <v>15</v>
      </c>
      <c r="G16943" s="246">
        <f t="shared" si="1223"/>
        <v>5</v>
      </c>
      <c r="H16943" s="246">
        <v>200</v>
      </c>
      <c r="I16943" s="246">
        <v>1000</v>
      </c>
      <c r="L16943" s="359" t="s">
        <v>1781</v>
      </c>
    </row>
    <row r="16944" spans="1:12" ht="15" customHeight="1" x14ac:dyDescent="0.3">
      <c r="A16944" s="243">
        <v>44259</v>
      </c>
      <c r="B16944" s="353" t="s">
        <v>2198</v>
      </c>
      <c r="C16944" s="240" t="s">
        <v>351</v>
      </c>
      <c r="D16944" s="345" t="s">
        <v>793</v>
      </c>
      <c r="E16944" s="371" t="s">
        <v>377</v>
      </c>
      <c r="F16944" s="241" t="s">
        <v>12</v>
      </c>
      <c r="G16944" s="246">
        <f t="shared" si="1223"/>
        <v>10</v>
      </c>
      <c r="H16944" s="246">
        <v>50</v>
      </c>
      <c r="I16944" s="246">
        <v>500</v>
      </c>
      <c r="L16944" s="359" t="s">
        <v>1781</v>
      </c>
    </row>
    <row r="16945" spans="1:12" ht="15" customHeight="1" x14ac:dyDescent="0.3">
      <c r="A16945" s="243">
        <v>44259</v>
      </c>
      <c r="B16945" s="353" t="s">
        <v>2198</v>
      </c>
      <c r="C16945" s="240" t="s">
        <v>351</v>
      </c>
      <c r="D16945" s="345" t="s">
        <v>1591</v>
      </c>
      <c r="E16945" s="371" t="s">
        <v>377</v>
      </c>
      <c r="F16945" s="241" t="s">
        <v>31</v>
      </c>
      <c r="G16945" s="246">
        <f t="shared" si="1223"/>
        <v>50</v>
      </c>
      <c r="H16945" s="246">
        <v>100</v>
      </c>
      <c r="I16945" s="246">
        <v>5000</v>
      </c>
      <c r="L16945" s="359" t="s">
        <v>1781</v>
      </c>
    </row>
    <row r="16946" spans="1:12" ht="15" customHeight="1" x14ac:dyDescent="0.3">
      <c r="A16946" s="243">
        <v>44259</v>
      </c>
      <c r="B16946" s="353" t="s">
        <v>2198</v>
      </c>
      <c r="C16946" s="240" t="s">
        <v>351</v>
      </c>
      <c r="D16946" s="345" t="s">
        <v>1128</v>
      </c>
      <c r="E16946" s="371" t="s">
        <v>377</v>
      </c>
      <c r="F16946" s="241" t="s">
        <v>1129</v>
      </c>
      <c r="G16946" s="246">
        <f t="shared" si="1223"/>
        <v>50</v>
      </c>
      <c r="H16946" s="246">
        <v>1</v>
      </c>
      <c r="I16946" s="246">
        <v>50</v>
      </c>
      <c r="L16946" s="359" t="s">
        <v>1781</v>
      </c>
    </row>
    <row r="16947" spans="1:12" ht="15" customHeight="1" x14ac:dyDescent="0.3">
      <c r="A16947" s="243">
        <v>44259</v>
      </c>
      <c r="B16947" s="353" t="s">
        <v>2199</v>
      </c>
      <c r="C16947" s="240" t="s">
        <v>291</v>
      </c>
      <c r="D16947" s="345" t="s">
        <v>1317</v>
      </c>
      <c r="E16947" s="371" t="s">
        <v>377</v>
      </c>
      <c r="F16947" s="241" t="s">
        <v>1042</v>
      </c>
      <c r="G16947" s="246">
        <f t="shared" si="1223"/>
        <v>10</v>
      </c>
      <c r="H16947" s="246">
        <v>1</v>
      </c>
      <c r="I16947" s="246">
        <v>10</v>
      </c>
      <c r="L16947" s="359" t="s">
        <v>1781</v>
      </c>
    </row>
    <row r="16948" spans="1:12" ht="15" customHeight="1" x14ac:dyDescent="0.3">
      <c r="A16948" s="243">
        <v>44259</v>
      </c>
      <c r="B16948" s="353" t="s">
        <v>2199</v>
      </c>
      <c r="C16948" s="240" t="s">
        <v>291</v>
      </c>
      <c r="D16948" s="345" t="s">
        <v>793</v>
      </c>
      <c r="E16948" s="371" t="s">
        <v>377</v>
      </c>
      <c r="F16948" s="241" t="s">
        <v>12</v>
      </c>
      <c r="G16948" s="246">
        <f t="shared" si="1223"/>
        <v>90</v>
      </c>
      <c r="H16948" s="246">
        <v>50</v>
      </c>
      <c r="I16948" s="246">
        <v>4500</v>
      </c>
      <c r="L16948" s="359" t="s">
        <v>1781</v>
      </c>
    </row>
    <row r="16949" spans="1:12" ht="15" customHeight="1" x14ac:dyDescent="0.3">
      <c r="A16949" s="243">
        <v>44259</v>
      </c>
      <c r="B16949" s="353" t="s">
        <v>2199</v>
      </c>
      <c r="C16949" s="240" t="s">
        <v>291</v>
      </c>
      <c r="D16949" s="345" t="s">
        <v>1128</v>
      </c>
      <c r="E16949" s="371" t="s">
        <v>377</v>
      </c>
      <c r="F16949" s="241" t="s">
        <v>1129</v>
      </c>
      <c r="G16949" s="246">
        <f t="shared" si="1223"/>
        <v>200</v>
      </c>
      <c r="H16949" s="246">
        <v>1</v>
      </c>
      <c r="I16949" s="246">
        <v>200</v>
      </c>
      <c r="L16949" s="359" t="s">
        <v>1781</v>
      </c>
    </row>
    <row r="16950" spans="1:12" ht="15" customHeight="1" x14ac:dyDescent="0.3">
      <c r="A16950" s="243">
        <v>44259</v>
      </c>
      <c r="B16950" s="353" t="s">
        <v>2199</v>
      </c>
      <c r="C16950" s="240" t="s">
        <v>291</v>
      </c>
      <c r="D16950" s="345" t="s">
        <v>2194</v>
      </c>
      <c r="E16950" s="371" t="s">
        <v>377</v>
      </c>
      <c r="F16950" s="241" t="s">
        <v>1129</v>
      </c>
      <c r="G16950" s="246">
        <f t="shared" si="1223"/>
        <v>45</v>
      </c>
      <c r="H16950" s="246">
        <v>1</v>
      </c>
      <c r="I16950" s="246">
        <v>45</v>
      </c>
      <c r="L16950" s="359" t="s">
        <v>1781</v>
      </c>
    </row>
    <row r="16951" spans="1:12" ht="15" customHeight="1" x14ac:dyDescent="0.3">
      <c r="A16951" s="243">
        <v>44259</v>
      </c>
      <c r="B16951" s="353" t="s">
        <v>2199</v>
      </c>
      <c r="C16951" s="240" t="s">
        <v>291</v>
      </c>
      <c r="D16951" s="241" t="s">
        <v>738</v>
      </c>
      <c r="E16951" s="371" t="s">
        <v>377</v>
      </c>
      <c r="F16951" s="241" t="s">
        <v>15</v>
      </c>
      <c r="G16951" s="246">
        <f t="shared" si="1223"/>
        <v>0.8</v>
      </c>
      <c r="H16951" s="246">
        <v>200</v>
      </c>
      <c r="I16951" s="246">
        <v>160</v>
      </c>
      <c r="L16951" s="359" t="s">
        <v>1781</v>
      </c>
    </row>
    <row r="16952" spans="1:12" ht="15" customHeight="1" x14ac:dyDescent="0.3">
      <c r="A16952" s="243">
        <v>44259</v>
      </c>
      <c r="B16952" s="353" t="s">
        <v>2199</v>
      </c>
      <c r="C16952" s="240" t="s">
        <v>291</v>
      </c>
      <c r="D16952" s="241" t="s">
        <v>863</v>
      </c>
      <c r="E16952" s="371" t="s">
        <v>377</v>
      </c>
      <c r="F16952" s="241" t="s">
        <v>31</v>
      </c>
      <c r="G16952" s="246">
        <f t="shared" si="1223"/>
        <v>4</v>
      </c>
      <c r="H16952" s="246">
        <v>100</v>
      </c>
      <c r="I16952" s="246">
        <v>400</v>
      </c>
      <c r="L16952" s="359" t="s">
        <v>1781</v>
      </c>
    </row>
    <row r="16953" spans="1:12" ht="15" customHeight="1" x14ac:dyDescent="0.3">
      <c r="A16953" s="243">
        <v>44259</v>
      </c>
      <c r="B16953" s="353" t="s">
        <v>2199</v>
      </c>
      <c r="C16953" s="240" t="s">
        <v>291</v>
      </c>
      <c r="D16953" s="241" t="s">
        <v>1153</v>
      </c>
      <c r="E16953" s="371" t="s">
        <v>377</v>
      </c>
      <c r="F16953" s="241" t="s">
        <v>2200</v>
      </c>
      <c r="G16953" s="246">
        <f t="shared" si="1223"/>
        <v>9</v>
      </c>
      <c r="H16953" s="246">
        <v>100</v>
      </c>
      <c r="I16953" s="246">
        <v>900</v>
      </c>
      <c r="L16953" s="359" t="s">
        <v>1781</v>
      </c>
    </row>
    <row r="16954" spans="1:12" ht="15" customHeight="1" x14ac:dyDescent="0.3">
      <c r="A16954" s="243">
        <v>44259</v>
      </c>
      <c r="B16954" s="353" t="s">
        <v>2199</v>
      </c>
      <c r="C16954" s="240" t="s">
        <v>291</v>
      </c>
      <c r="D16954" s="241" t="s">
        <v>1160</v>
      </c>
      <c r="E16954" s="371" t="s">
        <v>377</v>
      </c>
      <c r="F16954" s="241" t="s">
        <v>2200</v>
      </c>
      <c r="G16954" s="246">
        <f t="shared" si="1223"/>
        <v>5</v>
      </c>
      <c r="H16954" s="246">
        <v>100</v>
      </c>
      <c r="I16954" s="246">
        <v>500</v>
      </c>
      <c r="L16954" s="359" t="s">
        <v>1781</v>
      </c>
    </row>
    <row r="16955" spans="1:12" ht="15" customHeight="1" x14ac:dyDescent="0.3">
      <c r="A16955" s="243">
        <v>44259</v>
      </c>
      <c r="B16955" s="353" t="s">
        <v>1257</v>
      </c>
      <c r="C16955" s="240" t="s">
        <v>56</v>
      </c>
      <c r="D16955" s="225" t="s">
        <v>857</v>
      </c>
      <c r="E16955" s="371" t="s">
        <v>377</v>
      </c>
      <c r="F16955" s="241" t="s">
        <v>670</v>
      </c>
      <c r="G16955" s="246">
        <f t="shared" si="1223"/>
        <v>300</v>
      </c>
      <c r="H16955" s="246">
        <v>1</v>
      </c>
      <c r="I16955" s="246">
        <v>300</v>
      </c>
      <c r="L16955" s="359" t="s">
        <v>1781</v>
      </c>
    </row>
    <row r="16956" spans="1:12" ht="15" customHeight="1" x14ac:dyDescent="0.3">
      <c r="A16956" s="243">
        <v>44259</v>
      </c>
      <c r="B16956" s="353" t="s">
        <v>787</v>
      </c>
      <c r="C16956" s="240" t="s">
        <v>291</v>
      </c>
      <c r="D16956" s="241" t="s">
        <v>738</v>
      </c>
      <c r="E16956" s="371" t="s">
        <v>377</v>
      </c>
      <c r="F16956" s="241" t="s">
        <v>15</v>
      </c>
      <c r="G16956" s="246">
        <f t="shared" si="1223"/>
        <v>0.8</v>
      </c>
      <c r="H16956" s="246">
        <v>200</v>
      </c>
      <c r="I16956" s="246">
        <v>160</v>
      </c>
      <c r="L16956" s="359" t="s">
        <v>1781</v>
      </c>
    </row>
    <row r="16957" spans="1:12" ht="15" customHeight="1" x14ac:dyDescent="0.3">
      <c r="A16957" s="243">
        <v>44259</v>
      </c>
      <c r="B16957" s="353" t="s">
        <v>787</v>
      </c>
      <c r="C16957" s="240" t="s">
        <v>291</v>
      </c>
      <c r="D16957" s="345" t="s">
        <v>793</v>
      </c>
      <c r="E16957" s="371" t="s">
        <v>377</v>
      </c>
      <c r="F16957" s="241" t="s">
        <v>12</v>
      </c>
      <c r="G16957" s="246">
        <f t="shared" si="1223"/>
        <v>80</v>
      </c>
      <c r="H16957" s="246">
        <v>50</v>
      </c>
      <c r="I16957" s="246">
        <v>4000</v>
      </c>
      <c r="L16957" s="359" t="s">
        <v>1781</v>
      </c>
    </row>
    <row r="16958" spans="1:12" ht="15" customHeight="1" x14ac:dyDescent="0.3">
      <c r="A16958" s="243">
        <v>44259</v>
      </c>
      <c r="B16958" s="353" t="s">
        <v>787</v>
      </c>
      <c r="C16958" s="240" t="s">
        <v>291</v>
      </c>
      <c r="D16958" s="241" t="s">
        <v>2017</v>
      </c>
      <c r="E16958" s="371" t="s">
        <v>377</v>
      </c>
      <c r="F16958" s="241" t="s">
        <v>41</v>
      </c>
      <c r="G16958" s="246">
        <f t="shared" si="1223"/>
        <v>19</v>
      </c>
      <c r="H16958" s="246">
        <v>6</v>
      </c>
      <c r="I16958" s="246">
        <v>114</v>
      </c>
      <c r="L16958" s="359" t="s">
        <v>1781</v>
      </c>
    </row>
    <row r="16959" spans="1:12" ht="15" customHeight="1" x14ac:dyDescent="0.3">
      <c r="A16959" s="243">
        <v>44259</v>
      </c>
      <c r="B16959" s="353" t="s">
        <v>787</v>
      </c>
      <c r="C16959" s="240" t="s">
        <v>291</v>
      </c>
      <c r="D16959" s="345" t="s">
        <v>1128</v>
      </c>
      <c r="E16959" s="371" t="s">
        <v>377</v>
      </c>
      <c r="F16959" s="241" t="s">
        <v>1129</v>
      </c>
      <c r="G16959" s="246">
        <f t="shared" si="1223"/>
        <v>100</v>
      </c>
      <c r="H16959" s="246">
        <v>1</v>
      </c>
      <c r="I16959" s="246">
        <v>100</v>
      </c>
      <c r="L16959" s="359" t="s">
        <v>1781</v>
      </c>
    </row>
    <row r="16960" spans="1:12" ht="15" customHeight="1" x14ac:dyDescent="0.3">
      <c r="A16960" s="243">
        <v>44259</v>
      </c>
      <c r="B16960" s="353" t="s">
        <v>787</v>
      </c>
      <c r="C16960" s="240" t="s">
        <v>291</v>
      </c>
      <c r="D16960" s="345" t="s">
        <v>2194</v>
      </c>
      <c r="E16960" s="371" t="s">
        <v>377</v>
      </c>
      <c r="F16960" s="241" t="s">
        <v>1129</v>
      </c>
      <c r="G16960" s="246">
        <f t="shared" si="1223"/>
        <v>55</v>
      </c>
      <c r="H16960" s="246">
        <v>1</v>
      </c>
      <c r="I16960" s="246">
        <v>55</v>
      </c>
      <c r="L16960" s="359" t="s">
        <v>1781</v>
      </c>
    </row>
    <row r="16961" spans="1:12" ht="15" customHeight="1" x14ac:dyDescent="0.3">
      <c r="A16961" s="243">
        <v>44259</v>
      </c>
      <c r="B16961" s="353" t="s">
        <v>787</v>
      </c>
      <c r="C16961" s="240" t="s">
        <v>291</v>
      </c>
      <c r="D16961" s="241" t="s">
        <v>863</v>
      </c>
      <c r="E16961" s="371" t="s">
        <v>377</v>
      </c>
      <c r="F16961" s="241" t="s">
        <v>31</v>
      </c>
      <c r="G16961" s="246">
        <f t="shared" si="1223"/>
        <v>30</v>
      </c>
      <c r="H16961" s="246">
        <v>100</v>
      </c>
      <c r="I16961" s="246">
        <v>3000</v>
      </c>
      <c r="L16961" s="359" t="s">
        <v>1781</v>
      </c>
    </row>
    <row r="16962" spans="1:12" ht="15" customHeight="1" x14ac:dyDescent="0.3">
      <c r="A16962" s="243">
        <v>44259</v>
      </c>
      <c r="B16962" s="353" t="s">
        <v>787</v>
      </c>
      <c r="C16962" s="240" t="s">
        <v>291</v>
      </c>
      <c r="D16962" s="241" t="s">
        <v>1153</v>
      </c>
      <c r="E16962" s="371" t="s">
        <v>377</v>
      </c>
      <c r="F16962" s="241" t="s">
        <v>31</v>
      </c>
      <c r="G16962" s="246">
        <f t="shared" si="1223"/>
        <v>42</v>
      </c>
      <c r="H16962" s="246">
        <v>100</v>
      </c>
      <c r="I16962" s="246">
        <v>4200</v>
      </c>
      <c r="L16962" s="359" t="s">
        <v>1781</v>
      </c>
    </row>
    <row r="16963" spans="1:12" ht="15" customHeight="1" x14ac:dyDescent="0.3">
      <c r="A16963" s="243">
        <v>44259</v>
      </c>
      <c r="B16963" s="353" t="s">
        <v>787</v>
      </c>
      <c r="C16963" s="240" t="s">
        <v>291</v>
      </c>
      <c r="D16963" s="241" t="s">
        <v>1160</v>
      </c>
      <c r="E16963" s="371" t="s">
        <v>377</v>
      </c>
      <c r="F16963" s="241" t="s">
        <v>31</v>
      </c>
      <c r="G16963" s="246">
        <f t="shared" si="1223"/>
        <v>30</v>
      </c>
      <c r="H16963" s="246">
        <v>100</v>
      </c>
      <c r="I16963" s="246">
        <v>3000</v>
      </c>
      <c r="L16963" s="359" t="s">
        <v>1781</v>
      </c>
    </row>
    <row r="16964" spans="1:12" ht="15" customHeight="1" x14ac:dyDescent="0.3">
      <c r="A16964" s="243">
        <v>44259</v>
      </c>
      <c r="B16964" s="353" t="s">
        <v>787</v>
      </c>
      <c r="C16964" s="240" t="s">
        <v>291</v>
      </c>
      <c r="D16964" s="345" t="s">
        <v>1317</v>
      </c>
      <c r="E16964" s="371" t="s">
        <v>377</v>
      </c>
      <c r="F16964" s="241" t="s">
        <v>1042</v>
      </c>
      <c r="G16964" s="246">
        <f t="shared" si="1223"/>
        <v>5</v>
      </c>
      <c r="H16964" s="246">
        <v>1</v>
      </c>
      <c r="I16964" s="246">
        <v>5</v>
      </c>
      <c r="L16964" s="359" t="s">
        <v>1781</v>
      </c>
    </row>
    <row r="16965" spans="1:12" ht="15" customHeight="1" x14ac:dyDescent="0.3">
      <c r="A16965" s="243">
        <v>44259</v>
      </c>
      <c r="B16965" s="353" t="s">
        <v>2201</v>
      </c>
      <c r="C16965" s="240" t="s">
        <v>56</v>
      </c>
      <c r="D16965" s="241" t="s">
        <v>738</v>
      </c>
      <c r="E16965" s="371" t="s">
        <v>377</v>
      </c>
      <c r="F16965" s="241" t="s">
        <v>15</v>
      </c>
      <c r="G16965" s="246">
        <f t="shared" si="1223"/>
        <v>1.3</v>
      </c>
      <c r="H16965" s="246">
        <v>200</v>
      </c>
      <c r="I16965" s="246">
        <v>260</v>
      </c>
      <c r="L16965" s="359" t="s">
        <v>1781</v>
      </c>
    </row>
    <row r="16966" spans="1:12" ht="15" customHeight="1" x14ac:dyDescent="0.3">
      <c r="A16966" s="243">
        <v>44259</v>
      </c>
      <c r="B16966" s="353" t="s">
        <v>2201</v>
      </c>
      <c r="C16966" s="240" t="s">
        <v>56</v>
      </c>
      <c r="D16966" s="345" t="s">
        <v>793</v>
      </c>
      <c r="E16966" s="371" t="s">
        <v>377</v>
      </c>
      <c r="F16966" s="241" t="s">
        <v>12</v>
      </c>
      <c r="G16966" s="246">
        <f t="shared" si="1223"/>
        <v>40</v>
      </c>
      <c r="H16966" s="246">
        <v>50</v>
      </c>
      <c r="I16966" s="246">
        <v>2000</v>
      </c>
      <c r="L16966" s="359" t="s">
        <v>1781</v>
      </c>
    </row>
    <row r="16967" spans="1:12" ht="15" customHeight="1" x14ac:dyDescent="0.3">
      <c r="A16967" s="243">
        <v>44259</v>
      </c>
      <c r="B16967" s="353" t="s">
        <v>2201</v>
      </c>
      <c r="C16967" s="240" t="s">
        <v>56</v>
      </c>
      <c r="D16967" s="241" t="s">
        <v>2017</v>
      </c>
      <c r="E16967" s="371" t="s">
        <v>377</v>
      </c>
      <c r="F16967" s="241" t="s">
        <v>41</v>
      </c>
      <c r="G16967" s="246">
        <f t="shared" si="1223"/>
        <v>33.333333333333336</v>
      </c>
      <c r="H16967" s="246">
        <v>6</v>
      </c>
      <c r="I16967" s="246">
        <v>200</v>
      </c>
      <c r="L16967" s="359" t="s">
        <v>1781</v>
      </c>
    </row>
    <row r="16968" spans="1:12" ht="15" customHeight="1" x14ac:dyDescent="0.3">
      <c r="A16968" s="243">
        <v>44259</v>
      </c>
      <c r="B16968" s="353" t="s">
        <v>2201</v>
      </c>
      <c r="C16968" s="240" t="s">
        <v>56</v>
      </c>
      <c r="D16968" s="345" t="s">
        <v>1128</v>
      </c>
      <c r="E16968" s="371" t="s">
        <v>377</v>
      </c>
      <c r="F16968" s="241" t="s">
        <v>1129</v>
      </c>
      <c r="G16968" s="246">
        <f t="shared" si="1223"/>
        <v>450</v>
      </c>
      <c r="H16968" s="246">
        <v>1</v>
      </c>
      <c r="I16968" s="246">
        <v>450</v>
      </c>
      <c r="L16968" s="359" t="s">
        <v>1781</v>
      </c>
    </row>
    <row r="16969" spans="1:12" ht="15" customHeight="1" x14ac:dyDescent="0.3">
      <c r="A16969" s="243">
        <v>44259</v>
      </c>
      <c r="B16969" s="353" t="s">
        <v>2201</v>
      </c>
      <c r="C16969" s="240" t="s">
        <v>56</v>
      </c>
      <c r="D16969" s="241" t="s">
        <v>1153</v>
      </c>
      <c r="E16969" s="371" t="s">
        <v>377</v>
      </c>
      <c r="F16969" s="241" t="s">
        <v>31</v>
      </c>
      <c r="G16969" s="246">
        <f t="shared" si="1223"/>
        <v>15</v>
      </c>
      <c r="H16969" s="246">
        <v>100</v>
      </c>
      <c r="I16969" s="246">
        <v>1500</v>
      </c>
      <c r="L16969" s="359" t="s">
        <v>1781</v>
      </c>
    </row>
    <row r="16970" spans="1:12" ht="15" customHeight="1" x14ac:dyDescent="0.3">
      <c r="A16970" s="243">
        <v>44259</v>
      </c>
      <c r="B16970" s="353" t="s">
        <v>2201</v>
      </c>
      <c r="C16970" s="240" t="s">
        <v>56</v>
      </c>
      <c r="D16970" s="241" t="s">
        <v>1160</v>
      </c>
      <c r="E16970" s="371" t="s">
        <v>377</v>
      </c>
      <c r="F16970" s="241" t="s">
        <v>31</v>
      </c>
      <c r="G16970" s="246">
        <f t="shared" si="1223"/>
        <v>15</v>
      </c>
      <c r="H16970" s="246">
        <v>100</v>
      </c>
      <c r="I16970" s="246">
        <v>1500</v>
      </c>
      <c r="L16970" s="359" t="s">
        <v>1781</v>
      </c>
    </row>
    <row r="16971" spans="1:12" ht="15" customHeight="1" x14ac:dyDescent="0.3">
      <c r="A16971" s="243">
        <v>44259</v>
      </c>
      <c r="B16971" s="353" t="s">
        <v>2201</v>
      </c>
      <c r="C16971" s="240" t="s">
        <v>56</v>
      </c>
      <c r="D16971" s="241" t="s">
        <v>2180</v>
      </c>
      <c r="E16971" s="371" t="s">
        <v>377</v>
      </c>
      <c r="F16971" s="241" t="s">
        <v>670</v>
      </c>
      <c r="G16971" s="246">
        <f t="shared" si="1223"/>
        <v>100</v>
      </c>
      <c r="H16971" s="246">
        <v>1</v>
      </c>
      <c r="I16971" s="246">
        <v>100</v>
      </c>
      <c r="L16971" s="359" t="s">
        <v>1781</v>
      </c>
    </row>
    <row r="16972" spans="1:12" ht="15" customHeight="1" x14ac:dyDescent="0.3">
      <c r="A16972" s="243">
        <v>44259</v>
      </c>
      <c r="B16972" s="353" t="s">
        <v>2201</v>
      </c>
      <c r="C16972" s="240" t="s">
        <v>56</v>
      </c>
      <c r="D16972" s="370" t="s">
        <v>2181</v>
      </c>
      <c r="E16972" s="371" t="s">
        <v>377</v>
      </c>
      <c r="F16972" s="241" t="s">
        <v>670</v>
      </c>
      <c r="G16972" s="246">
        <f t="shared" si="1223"/>
        <v>100</v>
      </c>
      <c r="H16972" s="246">
        <v>1</v>
      </c>
      <c r="I16972" s="246">
        <v>100</v>
      </c>
      <c r="L16972" s="359" t="s">
        <v>1781</v>
      </c>
    </row>
    <row r="16973" spans="1:12" ht="15" customHeight="1" x14ac:dyDescent="0.3">
      <c r="A16973" s="243">
        <v>44259</v>
      </c>
      <c r="B16973" s="353" t="s">
        <v>2201</v>
      </c>
      <c r="C16973" s="240" t="s">
        <v>56</v>
      </c>
      <c r="D16973" s="225" t="s">
        <v>857</v>
      </c>
      <c r="E16973" s="371" t="s">
        <v>377</v>
      </c>
      <c r="F16973" s="241" t="s">
        <v>670</v>
      </c>
      <c r="G16973" s="246">
        <f t="shared" si="1223"/>
        <v>100</v>
      </c>
      <c r="H16973" s="246">
        <v>1</v>
      </c>
      <c r="I16973" s="246">
        <v>100</v>
      </c>
      <c r="L16973" s="359" t="s">
        <v>1781</v>
      </c>
    </row>
    <row r="16974" spans="1:12" ht="15" customHeight="1" x14ac:dyDescent="0.3">
      <c r="A16974" s="243">
        <v>44260</v>
      </c>
      <c r="B16974" s="353" t="s">
        <v>2202</v>
      </c>
      <c r="C16974" s="240" t="s">
        <v>351</v>
      </c>
      <c r="D16974" s="241" t="s">
        <v>1161</v>
      </c>
      <c r="E16974" s="371" t="s">
        <v>377</v>
      </c>
      <c r="F16974" s="241" t="s">
        <v>670</v>
      </c>
      <c r="G16974" s="246">
        <f t="shared" ref="G16974:G17051" si="1224">I16974/H16974</f>
        <v>3</v>
      </c>
      <c r="H16974" s="246">
        <v>40</v>
      </c>
      <c r="I16974" s="246">
        <v>120</v>
      </c>
      <c r="L16974" s="359" t="s">
        <v>1781</v>
      </c>
    </row>
    <row r="16975" spans="1:12" ht="15" customHeight="1" x14ac:dyDescent="0.3">
      <c r="A16975" s="243">
        <v>44260</v>
      </c>
      <c r="B16975" s="353" t="s">
        <v>2203</v>
      </c>
      <c r="C16975" s="240" t="s">
        <v>351</v>
      </c>
      <c r="D16975" s="241" t="s">
        <v>738</v>
      </c>
      <c r="E16975" s="371" t="s">
        <v>377</v>
      </c>
      <c r="F16975" s="241" t="s">
        <v>15</v>
      </c>
      <c r="G16975" s="246">
        <f t="shared" si="1224"/>
        <v>1</v>
      </c>
      <c r="H16975" s="246">
        <v>200</v>
      </c>
      <c r="I16975" s="246">
        <v>200</v>
      </c>
      <c r="L16975" s="359" t="s">
        <v>1781</v>
      </c>
    </row>
    <row r="16976" spans="1:12" ht="15" customHeight="1" x14ac:dyDescent="0.3">
      <c r="A16976" s="243">
        <v>44260</v>
      </c>
      <c r="B16976" s="353" t="s">
        <v>2203</v>
      </c>
      <c r="C16976" s="240" t="s">
        <v>351</v>
      </c>
      <c r="D16976" s="345" t="s">
        <v>1310</v>
      </c>
      <c r="E16976" s="371" t="s">
        <v>377</v>
      </c>
      <c r="F16976" s="241" t="s">
        <v>15</v>
      </c>
      <c r="G16976" s="246">
        <f t="shared" si="1224"/>
        <v>7</v>
      </c>
      <c r="H16976" s="246">
        <v>30</v>
      </c>
      <c r="I16976" s="246">
        <v>210</v>
      </c>
      <c r="L16976" s="359" t="s">
        <v>1781</v>
      </c>
    </row>
    <row r="16977" spans="1:12" ht="15" customHeight="1" x14ac:dyDescent="0.3">
      <c r="A16977" s="243">
        <v>44260</v>
      </c>
      <c r="B16977" s="353" t="s">
        <v>2203</v>
      </c>
      <c r="C16977" s="240" t="s">
        <v>351</v>
      </c>
      <c r="D16977" s="345" t="s">
        <v>793</v>
      </c>
      <c r="E16977" s="371" t="s">
        <v>377</v>
      </c>
      <c r="F16977" s="241" t="s">
        <v>12</v>
      </c>
      <c r="G16977" s="246">
        <f t="shared" si="1224"/>
        <v>10</v>
      </c>
      <c r="H16977" s="246">
        <v>50</v>
      </c>
      <c r="I16977" s="246">
        <v>500</v>
      </c>
      <c r="L16977" s="359" t="s">
        <v>1781</v>
      </c>
    </row>
    <row r="16978" spans="1:12" ht="15" customHeight="1" x14ac:dyDescent="0.3">
      <c r="A16978" s="243">
        <v>44260</v>
      </c>
      <c r="B16978" s="353" t="s">
        <v>2203</v>
      </c>
      <c r="C16978" s="240" t="s">
        <v>351</v>
      </c>
      <c r="D16978" s="241" t="s">
        <v>863</v>
      </c>
      <c r="E16978" s="371" t="s">
        <v>377</v>
      </c>
      <c r="F16978" s="241" t="s">
        <v>31</v>
      </c>
      <c r="G16978" s="246">
        <f t="shared" si="1224"/>
        <v>6</v>
      </c>
      <c r="H16978" s="246">
        <v>100</v>
      </c>
      <c r="I16978" s="246">
        <v>600</v>
      </c>
      <c r="L16978" s="359" t="s">
        <v>1781</v>
      </c>
    </row>
    <row r="16979" spans="1:12" ht="15" customHeight="1" x14ac:dyDescent="0.3">
      <c r="A16979" s="243">
        <v>44260</v>
      </c>
      <c r="B16979" s="353" t="s">
        <v>2203</v>
      </c>
      <c r="C16979" s="240" t="s">
        <v>351</v>
      </c>
      <c r="D16979" s="345" t="s">
        <v>1591</v>
      </c>
      <c r="E16979" s="371" t="s">
        <v>377</v>
      </c>
      <c r="F16979" s="241" t="s">
        <v>31</v>
      </c>
      <c r="G16979" s="246">
        <f t="shared" si="1224"/>
        <v>10</v>
      </c>
      <c r="H16979" s="246">
        <v>100</v>
      </c>
      <c r="I16979" s="246">
        <v>1000</v>
      </c>
      <c r="L16979" s="359" t="s">
        <v>1781</v>
      </c>
    </row>
    <row r="16980" spans="1:12" ht="15" customHeight="1" x14ac:dyDescent="0.3">
      <c r="A16980" s="243">
        <v>44260</v>
      </c>
      <c r="B16980" s="353" t="s">
        <v>2203</v>
      </c>
      <c r="C16980" s="240" t="s">
        <v>351</v>
      </c>
      <c r="D16980" s="345" t="s">
        <v>1603</v>
      </c>
      <c r="E16980" s="371" t="s">
        <v>377</v>
      </c>
      <c r="F16980" s="241" t="s">
        <v>31</v>
      </c>
      <c r="G16980" s="246">
        <f t="shared" si="1224"/>
        <v>5</v>
      </c>
      <c r="H16980" s="246">
        <v>100</v>
      </c>
      <c r="I16980" s="246">
        <v>500</v>
      </c>
      <c r="L16980" s="359" t="s">
        <v>1781</v>
      </c>
    </row>
    <row r="16981" spans="1:12" ht="15" customHeight="1" x14ac:dyDescent="0.3">
      <c r="A16981" s="243">
        <v>44260</v>
      </c>
      <c r="B16981" s="353" t="s">
        <v>2204</v>
      </c>
      <c r="C16981" s="240" t="s">
        <v>351</v>
      </c>
      <c r="D16981" s="345" t="s">
        <v>793</v>
      </c>
      <c r="E16981" s="371" t="s">
        <v>377</v>
      </c>
      <c r="F16981" s="241" t="s">
        <v>12</v>
      </c>
      <c r="G16981" s="246">
        <f t="shared" si="1224"/>
        <v>100</v>
      </c>
      <c r="H16981" s="246">
        <v>50</v>
      </c>
      <c r="I16981" s="246">
        <v>5000</v>
      </c>
      <c r="L16981" s="359" t="s">
        <v>1781</v>
      </c>
    </row>
    <row r="16982" spans="1:12" ht="15" customHeight="1" x14ac:dyDescent="0.3">
      <c r="A16982" s="243">
        <v>44260</v>
      </c>
      <c r="B16982" s="353" t="s">
        <v>2204</v>
      </c>
      <c r="C16982" s="240" t="s">
        <v>351</v>
      </c>
      <c r="D16982" s="241" t="s">
        <v>2017</v>
      </c>
      <c r="E16982" s="371" t="s">
        <v>377</v>
      </c>
      <c r="F16982" s="241" t="s">
        <v>41</v>
      </c>
      <c r="G16982" s="246">
        <f t="shared" si="1224"/>
        <v>180</v>
      </c>
      <c r="H16982" s="246">
        <v>6</v>
      </c>
      <c r="I16982" s="246">
        <v>1080</v>
      </c>
      <c r="L16982" s="359" t="s">
        <v>1781</v>
      </c>
    </row>
    <row r="16983" spans="1:12" ht="15" customHeight="1" x14ac:dyDescent="0.3">
      <c r="A16983" s="243">
        <v>44260</v>
      </c>
      <c r="B16983" s="353" t="s">
        <v>2204</v>
      </c>
      <c r="C16983" s="240" t="s">
        <v>351</v>
      </c>
      <c r="D16983" s="241" t="s">
        <v>863</v>
      </c>
      <c r="E16983" s="371" t="s">
        <v>377</v>
      </c>
      <c r="F16983" s="241" t="s">
        <v>31</v>
      </c>
      <c r="G16983" s="246">
        <f t="shared" si="1224"/>
        <v>26</v>
      </c>
      <c r="H16983" s="246">
        <v>100</v>
      </c>
      <c r="I16983" s="246">
        <v>2600</v>
      </c>
      <c r="L16983" s="359" t="s">
        <v>1781</v>
      </c>
    </row>
    <row r="16984" spans="1:12" ht="15" customHeight="1" x14ac:dyDescent="0.3">
      <c r="A16984" s="243">
        <v>44260</v>
      </c>
      <c r="B16984" s="353" t="s">
        <v>2204</v>
      </c>
      <c r="C16984" s="240" t="s">
        <v>351</v>
      </c>
      <c r="D16984" s="241" t="s">
        <v>1160</v>
      </c>
      <c r="E16984" s="371" t="s">
        <v>377</v>
      </c>
      <c r="F16984" s="241" t="s">
        <v>31</v>
      </c>
      <c r="G16984" s="246">
        <f t="shared" si="1224"/>
        <v>25</v>
      </c>
      <c r="H16984" s="246">
        <v>100</v>
      </c>
      <c r="I16984" s="246">
        <v>2500</v>
      </c>
      <c r="L16984" s="359" t="s">
        <v>1781</v>
      </c>
    </row>
    <row r="16985" spans="1:12" ht="15" customHeight="1" x14ac:dyDescent="0.3">
      <c r="A16985" s="243">
        <v>44260</v>
      </c>
      <c r="B16985" s="353" t="s">
        <v>2204</v>
      </c>
      <c r="C16985" s="240" t="s">
        <v>351</v>
      </c>
      <c r="D16985" s="241" t="s">
        <v>1161</v>
      </c>
      <c r="E16985" s="371" t="s">
        <v>377</v>
      </c>
      <c r="F16985" s="241" t="s">
        <v>670</v>
      </c>
      <c r="G16985" s="246">
        <f t="shared" si="1224"/>
        <v>10</v>
      </c>
      <c r="H16985" s="246">
        <v>40</v>
      </c>
      <c r="I16985" s="246">
        <v>400</v>
      </c>
      <c r="L16985" s="359" t="s">
        <v>1781</v>
      </c>
    </row>
    <row r="16986" spans="1:12" ht="15" customHeight="1" x14ac:dyDescent="0.3">
      <c r="A16986" s="243">
        <v>44260</v>
      </c>
      <c r="B16986" s="353" t="s">
        <v>2205</v>
      </c>
      <c r="C16986" s="240" t="s">
        <v>351</v>
      </c>
      <c r="D16986" s="241" t="s">
        <v>738</v>
      </c>
      <c r="E16986" s="371" t="s">
        <v>377</v>
      </c>
      <c r="F16986" s="241" t="s">
        <v>15</v>
      </c>
      <c r="G16986" s="246">
        <f t="shared" si="1224"/>
        <v>3</v>
      </c>
      <c r="H16986" s="246">
        <v>200</v>
      </c>
      <c r="I16986" s="246">
        <v>600</v>
      </c>
      <c r="L16986" s="359" t="s">
        <v>1781</v>
      </c>
    </row>
    <row r="16987" spans="1:12" ht="15" customHeight="1" x14ac:dyDescent="0.3">
      <c r="A16987" s="243">
        <v>44260</v>
      </c>
      <c r="B16987" s="353" t="s">
        <v>2205</v>
      </c>
      <c r="C16987" s="240" t="s">
        <v>351</v>
      </c>
      <c r="D16987" s="345" t="s">
        <v>1128</v>
      </c>
      <c r="E16987" s="371" t="s">
        <v>377</v>
      </c>
      <c r="F16987" s="241" t="s">
        <v>1129</v>
      </c>
      <c r="G16987" s="246">
        <f t="shared" si="1224"/>
        <v>1000</v>
      </c>
      <c r="H16987" s="246">
        <v>1</v>
      </c>
      <c r="I16987" s="246">
        <v>1000</v>
      </c>
      <c r="L16987" s="359" t="s">
        <v>1781</v>
      </c>
    </row>
    <row r="16988" spans="1:12" ht="15" customHeight="1" x14ac:dyDescent="0.3">
      <c r="A16988" s="243">
        <v>44260</v>
      </c>
      <c r="B16988" s="353" t="s">
        <v>2205</v>
      </c>
      <c r="C16988" s="240" t="s">
        <v>351</v>
      </c>
      <c r="D16988" s="345" t="s">
        <v>793</v>
      </c>
      <c r="E16988" s="371" t="s">
        <v>377</v>
      </c>
      <c r="F16988" s="241" t="s">
        <v>12</v>
      </c>
      <c r="G16988" s="246">
        <f t="shared" si="1224"/>
        <v>100</v>
      </c>
      <c r="H16988" s="246">
        <v>50</v>
      </c>
      <c r="I16988" s="246">
        <v>5000</v>
      </c>
      <c r="L16988" s="359" t="s">
        <v>1781</v>
      </c>
    </row>
    <row r="16989" spans="1:12" ht="15" customHeight="1" x14ac:dyDescent="0.3">
      <c r="A16989" s="243">
        <v>44260</v>
      </c>
      <c r="B16989" s="353" t="s">
        <v>1181</v>
      </c>
      <c r="C16989" s="240" t="s">
        <v>56</v>
      </c>
      <c r="D16989" s="345" t="s">
        <v>1128</v>
      </c>
      <c r="E16989" s="371" t="s">
        <v>377</v>
      </c>
      <c r="F16989" s="241" t="s">
        <v>1129</v>
      </c>
      <c r="G16989" s="246">
        <f t="shared" si="1224"/>
        <v>1200</v>
      </c>
      <c r="H16989" s="246">
        <v>1</v>
      </c>
      <c r="I16989" s="246">
        <v>1200</v>
      </c>
      <c r="L16989" s="359" t="s">
        <v>1781</v>
      </c>
    </row>
    <row r="16990" spans="1:12" ht="15" customHeight="1" x14ac:dyDescent="0.3">
      <c r="A16990" s="243">
        <v>44260</v>
      </c>
      <c r="B16990" s="353" t="s">
        <v>1181</v>
      </c>
      <c r="C16990" s="240" t="s">
        <v>56</v>
      </c>
      <c r="D16990" s="345" t="s">
        <v>793</v>
      </c>
      <c r="E16990" s="371" t="s">
        <v>377</v>
      </c>
      <c r="F16990" s="241" t="s">
        <v>12</v>
      </c>
      <c r="G16990" s="246">
        <f t="shared" si="1224"/>
        <v>24</v>
      </c>
      <c r="H16990" s="246">
        <v>50</v>
      </c>
      <c r="I16990" s="246">
        <v>1200</v>
      </c>
      <c r="L16990" s="359" t="s">
        <v>1781</v>
      </c>
    </row>
    <row r="16991" spans="1:12" ht="15" customHeight="1" x14ac:dyDescent="0.3">
      <c r="A16991" s="243">
        <v>44260</v>
      </c>
      <c r="B16991" s="353" t="s">
        <v>1181</v>
      </c>
      <c r="C16991" s="240" t="s">
        <v>56</v>
      </c>
      <c r="D16991" s="241" t="s">
        <v>863</v>
      </c>
      <c r="E16991" s="371" t="s">
        <v>377</v>
      </c>
      <c r="F16991" s="241" t="s">
        <v>31</v>
      </c>
      <c r="G16991" s="246">
        <f t="shared" si="1224"/>
        <v>20</v>
      </c>
      <c r="H16991" s="246">
        <v>100</v>
      </c>
      <c r="I16991" s="246">
        <v>2000</v>
      </c>
      <c r="L16991" s="359" t="s">
        <v>1781</v>
      </c>
    </row>
    <row r="16992" spans="1:12" ht="15" customHeight="1" x14ac:dyDescent="0.3">
      <c r="A16992" s="243">
        <v>44260</v>
      </c>
      <c r="B16992" s="353" t="s">
        <v>1181</v>
      </c>
      <c r="C16992" s="240" t="s">
        <v>56</v>
      </c>
      <c r="D16992" s="241" t="s">
        <v>1153</v>
      </c>
      <c r="E16992" s="371" t="s">
        <v>377</v>
      </c>
      <c r="F16992" s="241" t="s">
        <v>31</v>
      </c>
      <c r="G16992" s="246">
        <f t="shared" si="1224"/>
        <v>60</v>
      </c>
      <c r="H16992" s="246">
        <v>100</v>
      </c>
      <c r="I16992" s="246">
        <v>6000</v>
      </c>
      <c r="L16992" s="359" t="s">
        <v>1781</v>
      </c>
    </row>
    <row r="16993" spans="1:12" ht="15" customHeight="1" x14ac:dyDescent="0.3">
      <c r="A16993" s="243">
        <v>44260</v>
      </c>
      <c r="B16993" s="353" t="s">
        <v>1181</v>
      </c>
      <c r="C16993" s="240" t="s">
        <v>56</v>
      </c>
      <c r="D16993" s="241" t="s">
        <v>1160</v>
      </c>
      <c r="E16993" s="371" t="s">
        <v>377</v>
      </c>
      <c r="F16993" s="241" t="s">
        <v>31</v>
      </c>
      <c r="G16993" s="246">
        <f t="shared" si="1224"/>
        <v>40</v>
      </c>
      <c r="H16993" s="246">
        <v>100</v>
      </c>
      <c r="I16993" s="246">
        <v>4000</v>
      </c>
      <c r="L16993" s="359" t="s">
        <v>1781</v>
      </c>
    </row>
    <row r="16994" spans="1:12" ht="15" customHeight="1" x14ac:dyDescent="0.3">
      <c r="A16994" s="243">
        <v>44260</v>
      </c>
      <c r="B16994" s="353" t="s">
        <v>449</v>
      </c>
      <c r="C16994" s="240" t="s">
        <v>56</v>
      </c>
      <c r="D16994" s="241" t="s">
        <v>1153</v>
      </c>
      <c r="E16994" s="371" t="s">
        <v>377</v>
      </c>
      <c r="F16994" s="241" t="s">
        <v>31</v>
      </c>
      <c r="G16994" s="246">
        <f t="shared" si="1224"/>
        <v>60</v>
      </c>
      <c r="H16994" s="246">
        <v>100</v>
      </c>
      <c r="I16994" s="246">
        <v>6000</v>
      </c>
      <c r="L16994" s="359" t="s">
        <v>1781</v>
      </c>
    </row>
    <row r="16995" spans="1:12" ht="15" customHeight="1" x14ac:dyDescent="0.3">
      <c r="A16995" s="243">
        <v>44260</v>
      </c>
      <c r="B16995" s="353" t="s">
        <v>449</v>
      </c>
      <c r="C16995" s="240" t="s">
        <v>56</v>
      </c>
      <c r="D16995" s="241" t="s">
        <v>1160</v>
      </c>
      <c r="E16995" s="371" t="s">
        <v>377</v>
      </c>
      <c r="F16995" s="241" t="s">
        <v>31</v>
      </c>
      <c r="G16995" s="246">
        <f t="shared" si="1224"/>
        <v>60</v>
      </c>
      <c r="H16995" s="246">
        <v>100</v>
      </c>
      <c r="I16995" s="246">
        <v>6000</v>
      </c>
      <c r="L16995" s="359" t="s">
        <v>1781</v>
      </c>
    </row>
    <row r="16996" spans="1:12" ht="15" customHeight="1" x14ac:dyDescent="0.3">
      <c r="A16996" s="243">
        <v>44260</v>
      </c>
      <c r="B16996" s="353" t="s">
        <v>449</v>
      </c>
      <c r="C16996" s="240" t="s">
        <v>56</v>
      </c>
      <c r="D16996" s="241" t="s">
        <v>1276</v>
      </c>
      <c r="E16996" s="371" t="s">
        <v>377</v>
      </c>
      <c r="F16996" s="241" t="s">
        <v>31</v>
      </c>
      <c r="G16996" s="246">
        <f t="shared" si="1224"/>
        <v>30</v>
      </c>
      <c r="H16996" s="246">
        <v>100</v>
      </c>
      <c r="I16996" s="246">
        <v>3000</v>
      </c>
      <c r="L16996" s="359" t="s">
        <v>1781</v>
      </c>
    </row>
    <row r="16997" spans="1:12" ht="15" customHeight="1" x14ac:dyDescent="0.3">
      <c r="A16997" s="243">
        <v>44260</v>
      </c>
      <c r="B16997" s="353" t="s">
        <v>1124</v>
      </c>
      <c r="C16997" s="240" t="s">
        <v>56</v>
      </c>
      <c r="D16997" s="373" t="s">
        <v>325</v>
      </c>
      <c r="E16997" s="371" t="s">
        <v>377</v>
      </c>
      <c r="F16997" s="241" t="s">
        <v>15</v>
      </c>
      <c r="G16997" s="246">
        <f t="shared" si="1224"/>
        <v>120</v>
      </c>
      <c r="H16997" s="246">
        <v>5</v>
      </c>
      <c r="I16997" s="246">
        <v>600</v>
      </c>
      <c r="L16997" s="359" t="s">
        <v>1781</v>
      </c>
    </row>
    <row r="16998" spans="1:12" ht="15" customHeight="1" x14ac:dyDescent="0.3">
      <c r="A16998" s="243">
        <v>44260</v>
      </c>
      <c r="B16998" s="353" t="s">
        <v>1124</v>
      </c>
      <c r="C16998" s="240" t="s">
        <v>56</v>
      </c>
      <c r="D16998" s="345" t="s">
        <v>793</v>
      </c>
      <c r="E16998" s="371" t="s">
        <v>377</v>
      </c>
      <c r="F16998" s="241" t="s">
        <v>12</v>
      </c>
      <c r="G16998" s="246">
        <f t="shared" si="1224"/>
        <v>10</v>
      </c>
      <c r="H16998" s="246">
        <v>50</v>
      </c>
      <c r="I16998" s="246">
        <v>500</v>
      </c>
      <c r="L16998" s="359" t="s">
        <v>1781</v>
      </c>
    </row>
    <row r="16999" spans="1:12" ht="15" customHeight="1" x14ac:dyDescent="0.3">
      <c r="A16999" s="243">
        <v>44260</v>
      </c>
      <c r="B16999" s="353" t="s">
        <v>1124</v>
      </c>
      <c r="C16999" s="240" t="s">
        <v>56</v>
      </c>
      <c r="D16999" s="345" t="s">
        <v>1128</v>
      </c>
      <c r="E16999" s="371" t="s">
        <v>377</v>
      </c>
      <c r="F16999" s="241" t="s">
        <v>1129</v>
      </c>
      <c r="G16999" s="246">
        <f t="shared" si="1224"/>
        <v>500</v>
      </c>
      <c r="H16999" s="246">
        <v>1</v>
      </c>
      <c r="I16999" s="246">
        <v>500</v>
      </c>
      <c r="L16999" s="359" t="s">
        <v>1781</v>
      </c>
    </row>
    <row r="17000" spans="1:12" ht="15" customHeight="1" x14ac:dyDescent="0.3">
      <c r="A17000" s="243">
        <v>44260</v>
      </c>
      <c r="B17000" s="353" t="s">
        <v>1124</v>
      </c>
      <c r="C17000" s="240" t="s">
        <v>56</v>
      </c>
      <c r="D17000" s="345" t="s">
        <v>1591</v>
      </c>
      <c r="E17000" s="371" t="s">
        <v>377</v>
      </c>
      <c r="F17000" s="241" t="s">
        <v>31</v>
      </c>
      <c r="G17000" s="246">
        <f t="shared" si="1224"/>
        <v>5</v>
      </c>
      <c r="H17000" s="246">
        <v>100</v>
      </c>
      <c r="I17000" s="246">
        <v>500</v>
      </c>
      <c r="L17000" s="359" t="s">
        <v>1781</v>
      </c>
    </row>
    <row r="17001" spans="1:12" ht="15" customHeight="1" x14ac:dyDescent="0.3">
      <c r="A17001" s="243">
        <v>44260</v>
      </c>
      <c r="B17001" s="353" t="s">
        <v>1124</v>
      </c>
      <c r="C17001" s="240" t="s">
        <v>56</v>
      </c>
      <c r="D17001" s="345" t="s">
        <v>1603</v>
      </c>
      <c r="E17001" s="371" t="s">
        <v>377</v>
      </c>
      <c r="F17001" s="241" t="s">
        <v>31</v>
      </c>
      <c r="G17001" s="246">
        <f t="shared" si="1224"/>
        <v>5</v>
      </c>
      <c r="H17001" s="246">
        <v>100</v>
      </c>
      <c r="I17001" s="246">
        <v>500</v>
      </c>
      <c r="L17001" s="359" t="s">
        <v>1781</v>
      </c>
    </row>
    <row r="17002" spans="1:12" ht="15" customHeight="1" x14ac:dyDescent="0.3">
      <c r="A17002" s="243">
        <v>44260</v>
      </c>
      <c r="B17002" s="353" t="s">
        <v>1124</v>
      </c>
      <c r="C17002" s="240" t="s">
        <v>56</v>
      </c>
      <c r="D17002" s="241" t="s">
        <v>1161</v>
      </c>
      <c r="E17002" s="371" t="s">
        <v>377</v>
      </c>
      <c r="F17002" s="241" t="s">
        <v>670</v>
      </c>
      <c r="G17002" s="246">
        <f t="shared" si="1224"/>
        <v>38</v>
      </c>
      <c r="H17002" s="246">
        <v>40</v>
      </c>
      <c r="I17002" s="246">
        <v>1520</v>
      </c>
      <c r="L17002" s="359" t="s">
        <v>1781</v>
      </c>
    </row>
    <row r="17003" spans="1:12" ht="15" customHeight="1" x14ac:dyDescent="0.3">
      <c r="A17003" s="243">
        <v>44260</v>
      </c>
      <c r="B17003" s="353" t="s">
        <v>1232</v>
      </c>
      <c r="C17003" s="240" t="s">
        <v>56</v>
      </c>
      <c r="D17003" s="241" t="s">
        <v>738</v>
      </c>
      <c r="E17003" s="371" t="s">
        <v>377</v>
      </c>
      <c r="F17003" s="241" t="s">
        <v>15</v>
      </c>
      <c r="G17003" s="246">
        <f t="shared" si="1224"/>
        <v>4.5</v>
      </c>
      <c r="H17003" s="246">
        <v>200</v>
      </c>
      <c r="I17003" s="246">
        <v>900</v>
      </c>
      <c r="L17003" s="359" t="s">
        <v>1781</v>
      </c>
    </row>
    <row r="17004" spans="1:12" ht="15" customHeight="1" x14ac:dyDescent="0.3">
      <c r="A17004" s="243">
        <v>44260</v>
      </c>
      <c r="B17004" s="353" t="s">
        <v>1232</v>
      </c>
      <c r="C17004" s="240" t="s">
        <v>56</v>
      </c>
      <c r="D17004" s="345" t="s">
        <v>793</v>
      </c>
      <c r="E17004" s="371" t="s">
        <v>377</v>
      </c>
      <c r="F17004" s="241" t="s">
        <v>12</v>
      </c>
      <c r="G17004" s="246">
        <f t="shared" si="1224"/>
        <v>22</v>
      </c>
      <c r="H17004" s="246">
        <v>50</v>
      </c>
      <c r="I17004" s="246">
        <v>1100</v>
      </c>
      <c r="L17004" s="359" t="s">
        <v>1781</v>
      </c>
    </row>
    <row r="17005" spans="1:12" ht="15" customHeight="1" x14ac:dyDescent="0.3">
      <c r="A17005" s="243">
        <v>44260</v>
      </c>
      <c r="B17005" s="353" t="s">
        <v>1232</v>
      </c>
      <c r="C17005" s="240" t="s">
        <v>56</v>
      </c>
      <c r="D17005" s="241" t="s">
        <v>1153</v>
      </c>
      <c r="E17005" s="371" t="s">
        <v>377</v>
      </c>
      <c r="F17005" s="241" t="s">
        <v>31</v>
      </c>
      <c r="G17005" s="246">
        <f t="shared" si="1224"/>
        <v>100</v>
      </c>
      <c r="H17005" s="246">
        <v>100</v>
      </c>
      <c r="I17005" s="246">
        <v>10000</v>
      </c>
      <c r="L17005" s="359" t="s">
        <v>1781</v>
      </c>
    </row>
    <row r="17006" spans="1:12" ht="15" customHeight="1" x14ac:dyDescent="0.3">
      <c r="A17006" s="243">
        <v>44260</v>
      </c>
      <c r="B17006" s="353" t="s">
        <v>1232</v>
      </c>
      <c r="C17006" s="240" t="s">
        <v>56</v>
      </c>
      <c r="D17006" s="241" t="s">
        <v>1160</v>
      </c>
      <c r="E17006" s="371" t="s">
        <v>377</v>
      </c>
      <c r="F17006" s="241" t="s">
        <v>31</v>
      </c>
      <c r="G17006" s="246">
        <f t="shared" si="1224"/>
        <v>100</v>
      </c>
      <c r="H17006" s="246">
        <v>100</v>
      </c>
      <c r="I17006" s="246">
        <v>10000</v>
      </c>
      <c r="L17006" s="359" t="s">
        <v>1781</v>
      </c>
    </row>
    <row r="17007" spans="1:12" ht="15" customHeight="1" x14ac:dyDescent="0.3">
      <c r="A17007" s="243">
        <v>44260</v>
      </c>
      <c r="B17007" s="353" t="s">
        <v>1232</v>
      </c>
      <c r="C17007" s="240" t="s">
        <v>56</v>
      </c>
      <c r="D17007" s="241" t="s">
        <v>2092</v>
      </c>
      <c r="E17007" s="371" t="s">
        <v>377</v>
      </c>
      <c r="F17007" s="241" t="s">
        <v>1129</v>
      </c>
      <c r="G17007" s="246">
        <f t="shared" si="1224"/>
        <v>40</v>
      </c>
      <c r="H17007" s="246">
        <v>100</v>
      </c>
      <c r="I17007" s="246">
        <v>4000</v>
      </c>
      <c r="L17007" s="359" t="s">
        <v>1781</v>
      </c>
    </row>
    <row r="17008" spans="1:12" ht="15" customHeight="1" x14ac:dyDescent="0.3">
      <c r="A17008" s="243">
        <v>44260</v>
      </c>
      <c r="B17008" s="353" t="s">
        <v>1643</v>
      </c>
      <c r="C17008" s="240" t="s">
        <v>56</v>
      </c>
      <c r="D17008" s="345" t="s">
        <v>1310</v>
      </c>
      <c r="E17008" s="371" t="s">
        <v>377</v>
      </c>
      <c r="F17008" s="241" t="s">
        <v>15</v>
      </c>
      <c r="G17008" s="246">
        <f t="shared" si="1224"/>
        <v>14</v>
      </c>
      <c r="H17008" s="246">
        <v>30</v>
      </c>
      <c r="I17008" s="246">
        <v>420</v>
      </c>
      <c r="L17008" s="359" t="s">
        <v>1781</v>
      </c>
    </row>
    <row r="17009" spans="1:12" ht="15" customHeight="1" x14ac:dyDescent="0.3">
      <c r="A17009" s="243">
        <v>44260</v>
      </c>
      <c r="B17009" s="353" t="s">
        <v>2206</v>
      </c>
      <c r="C17009" s="240" t="s">
        <v>56</v>
      </c>
      <c r="D17009" s="241" t="s">
        <v>2180</v>
      </c>
      <c r="E17009" s="371" t="s">
        <v>377</v>
      </c>
      <c r="F17009" s="241" t="s">
        <v>670</v>
      </c>
      <c r="G17009" s="246">
        <f t="shared" si="1224"/>
        <v>100</v>
      </c>
      <c r="H17009" s="246">
        <v>1</v>
      </c>
      <c r="I17009" s="246">
        <v>100</v>
      </c>
      <c r="L17009" s="359" t="s">
        <v>1781</v>
      </c>
    </row>
    <row r="17010" spans="1:12" ht="15" customHeight="1" x14ac:dyDescent="0.3">
      <c r="A17010" s="243">
        <v>44260</v>
      </c>
      <c r="B17010" s="353" t="s">
        <v>2206</v>
      </c>
      <c r="C17010" s="240" t="s">
        <v>56</v>
      </c>
      <c r="D17010" s="369" t="s">
        <v>855</v>
      </c>
      <c r="E17010" s="371" t="s">
        <v>377</v>
      </c>
      <c r="F17010" s="241" t="s">
        <v>670</v>
      </c>
      <c r="G17010" s="246">
        <f t="shared" si="1224"/>
        <v>100</v>
      </c>
      <c r="H17010" s="246">
        <v>1</v>
      </c>
      <c r="I17010" s="246">
        <v>100</v>
      </c>
      <c r="L17010" s="359" t="s">
        <v>1781</v>
      </c>
    </row>
    <row r="17011" spans="1:12" ht="15" customHeight="1" x14ac:dyDescent="0.3">
      <c r="A17011" s="243">
        <v>44260</v>
      </c>
      <c r="B17011" s="353" t="s">
        <v>2206</v>
      </c>
      <c r="C17011" s="240" t="s">
        <v>56</v>
      </c>
      <c r="D17011" s="370" t="s">
        <v>2181</v>
      </c>
      <c r="E17011" s="371" t="s">
        <v>377</v>
      </c>
      <c r="F17011" s="241" t="s">
        <v>670</v>
      </c>
      <c r="G17011" s="246">
        <f t="shared" si="1224"/>
        <v>200</v>
      </c>
      <c r="H17011" s="246">
        <v>1</v>
      </c>
      <c r="I17011" s="246">
        <v>200</v>
      </c>
      <c r="L17011" s="359" t="s">
        <v>1781</v>
      </c>
    </row>
    <row r="17012" spans="1:12" ht="15" customHeight="1" x14ac:dyDescent="0.3">
      <c r="A17012" s="243">
        <v>44260</v>
      </c>
      <c r="B17012" s="353" t="s">
        <v>2206</v>
      </c>
      <c r="C17012" s="240" t="s">
        <v>56</v>
      </c>
      <c r="D17012" s="225" t="s">
        <v>857</v>
      </c>
      <c r="E17012" s="371" t="s">
        <v>377</v>
      </c>
      <c r="F17012" s="241" t="s">
        <v>670</v>
      </c>
      <c r="G17012" s="246">
        <f t="shared" si="1224"/>
        <v>200</v>
      </c>
      <c r="H17012" s="246">
        <v>1</v>
      </c>
      <c r="I17012" s="246">
        <v>200</v>
      </c>
      <c r="L17012" s="359" t="s">
        <v>1781</v>
      </c>
    </row>
    <row r="17013" spans="1:12" ht="15" customHeight="1" x14ac:dyDescent="0.3">
      <c r="A17013" s="243">
        <v>44260</v>
      </c>
      <c r="B17013" s="353" t="s">
        <v>2206</v>
      </c>
      <c r="C17013" s="240" t="s">
        <v>56</v>
      </c>
      <c r="D17013" s="241" t="s">
        <v>738</v>
      </c>
      <c r="E17013" s="371" t="s">
        <v>377</v>
      </c>
      <c r="F17013" s="241" t="s">
        <v>15</v>
      </c>
      <c r="G17013" s="246">
        <f t="shared" si="1224"/>
        <v>0.7</v>
      </c>
      <c r="H17013" s="246">
        <v>200</v>
      </c>
      <c r="I17013" s="246">
        <v>140</v>
      </c>
      <c r="L17013" s="359" t="s">
        <v>1781</v>
      </c>
    </row>
    <row r="17014" spans="1:12" ht="15" customHeight="1" x14ac:dyDescent="0.3">
      <c r="A17014" s="243">
        <v>44260</v>
      </c>
      <c r="B17014" s="353" t="s">
        <v>2206</v>
      </c>
      <c r="C17014" s="240" t="s">
        <v>56</v>
      </c>
      <c r="D17014" s="345" t="s">
        <v>793</v>
      </c>
      <c r="E17014" s="371" t="s">
        <v>377</v>
      </c>
      <c r="F17014" s="241" t="s">
        <v>12</v>
      </c>
      <c r="G17014" s="246">
        <f t="shared" si="1224"/>
        <v>4</v>
      </c>
      <c r="H17014" s="246">
        <v>50</v>
      </c>
      <c r="I17014" s="246">
        <v>200</v>
      </c>
      <c r="L17014" s="359" t="s">
        <v>1781</v>
      </c>
    </row>
    <row r="17015" spans="1:12" ht="15" customHeight="1" x14ac:dyDescent="0.3">
      <c r="A17015" s="243">
        <v>44260</v>
      </c>
      <c r="B17015" s="353" t="s">
        <v>2206</v>
      </c>
      <c r="C17015" s="240" t="s">
        <v>56</v>
      </c>
      <c r="D17015" s="241" t="s">
        <v>2017</v>
      </c>
      <c r="E17015" s="371" t="s">
        <v>377</v>
      </c>
      <c r="F17015" s="241" t="s">
        <v>41</v>
      </c>
      <c r="G17015" s="246">
        <f t="shared" si="1224"/>
        <v>17</v>
      </c>
      <c r="H17015" s="246">
        <v>6</v>
      </c>
      <c r="I17015" s="246">
        <v>102</v>
      </c>
      <c r="L17015" s="359" t="s">
        <v>1781</v>
      </c>
    </row>
    <row r="17016" spans="1:12" ht="15" customHeight="1" x14ac:dyDescent="0.3">
      <c r="A17016" s="243">
        <v>44260</v>
      </c>
      <c r="B17016" s="353" t="s">
        <v>2206</v>
      </c>
      <c r="C17016" s="240" t="s">
        <v>56</v>
      </c>
      <c r="D17016" s="241" t="s">
        <v>2092</v>
      </c>
      <c r="E17016" s="371" t="s">
        <v>377</v>
      </c>
      <c r="F17016" s="241" t="s">
        <v>1129</v>
      </c>
      <c r="G17016" s="246">
        <f t="shared" si="1224"/>
        <v>5</v>
      </c>
      <c r="H17016" s="246">
        <v>100</v>
      </c>
      <c r="I17016" s="246">
        <v>500</v>
      </c>
      <c r="L17016" s="359" t="s">
        <v>1781</v>
      </c>
    </row>
    <row r="17017" spans="1:12" ht="15" customHeight="1" x14ac:dyDescent="0.3">
      <c r="A17017" s="243">
        <v>44260</v>
      </c>
      <c r="B17017" s="353" t="s">
        <v>2206</v>
      </c>
      <c r="C17017" s="240" t="s">
        <v>56</v>
      </c>
      <c r="D17017" s="345" t="s">
        <v>1591</v>
      </c>
      <c r="E17017" s="371" t="s">
        <v>377</v>
      </c>
      <c r="F17017" s="241" t="s">
        <v>31</v>
      </c>
      <c r="G17017" s="246">
        <f t="shared" si="1224"/>
        <v>5</v>
      </c>
      <c r="H17017" s="246">
        <v>100</v>
      </c>
      <c r="I17017" s="246">
        <v>500</v>
      </c>
      <c r="L17017" s="359" t="s">
        <v>1781</v>
      </c>
    </row>
    <row r="17018" spans="1:12" ht="15" customHeight="1" x14ac:dyDescent="0.3">
      <c r="A17018" s="243">
        <v>44260</v>
      </c>
      <c r="B17018" s="353" t="s">
        <v>2206</v>
      </c>
      <c r="C17018" s="240" t="s">
        <v>56</v>
      </c>
      <c r="D17018" s="345" t="s">
        <v>2207</v>
      </c>
      <c r="E17018" s="371" t="s">
        <v>377</v>
      </c>
      <c r="F17018" s="241" t="s">
        <v>31</v>
      </c>
      <c r="G17018" s="246">
        <f t="shared" si="1224"/>
        <v>5</v>
      </c>
      <c r="H17018" s="246">
        <v>100</v>
      </c>
      <c r="I17018" s="246">
        <v>500</v>
      </c>
      <c r="L17018" s="359" t="s">
        <v>1781</v>
      </c>
    </row>
    <row r="17019" spans="1:12" ht="15" customHeight="1" x14ac:dyDescent="0.3">
      <c r="A17019" s="243">
        <v>44260</v>
      </c>
      <c r="B17019" s="353" t="s">
        <v>2208</v>
      </c>
      <c r="C17019" s="240" t="s">
        <v>291</v>
      </c>
      <c r="D17019" s="241" t="s">
        <v>738</v>
      </c>
      <c r="E17019" s="371" t="s">
        <v>377</v>
      </c>
      <c r="F17019" s="241" t="s">
        <v>15</v>
      </c>
      <c r="G17019" s="246">
        <f t="shared" si="1224"/>
        <v>0.5</v>
      </c>
      <c r="H17019" s="246">
        <v>200</v>
      </c>
      <c r="I17019" s="246">
        <v>100</v>
      </c>
      <c r="L17019" s="359" t="s">
        <v>1781</v>
      </c>
    </row>
    <row r="17020" spans="1:12" ht="15" customHeight="1" x14ac:dyDescent="0.3">
      <c r="A17020" s="243">
        <v>44260</v>
      </c>
      <c r="B17020" s="353" t="s">
        <v>2208</v>
      </c>
      <c r="C17020" s="240" t="s">
        <v>291</v>
      </c>
      <c r="D17020" s="345" t="s">
        <v>793</v>
      </c>
      <c r="E17020" s="371" t="s">
        <v>377</v>
      </c>
      <c r="F17020" s="241" t="s">
        <v>12</v>
      </c>
      <c r="G17020" s="246">
        <f t="shared" si="1224"/>
        <v>11</v>
      </c>
      <c r="H17020" s="246">
        <v>50</v>
      </c>
      <c r="I17020" s="246">
        <v>550</v>
      </c>
      <c r="L17020" s="359" t="s">
        <v>1781</v>
      </c>
    </row>
    <row r="17021" spans="1:12" ht="15" customHeight="1" x14ac:dyDescent="0.3">
      <c r="A17021" s="243">
        <v>44260</v>
      </c>
      <c r="B17021" s="353" t="s">
        <v>2208</v>
      </c>
      <c r="C17021" s="240" t="s">
        <v>291</v>
      </c>
      <c r="D17021" s="241" t="s">
        <v>2017</v>
      </c>
      <c r="E17021" s="371" t="s">
        <v>377</v>
      </c>
      <c r="F17021" s="241" t="s">
        <v>41</v>
      </c>
      <c r="G17021" s="246">
        <f t="shared" si="1224"/>
        <v>9</v>
      </c>
      <c r="H17021" s="246">
        <v>6</v>
      </c>
      <c r="I17021" s="246">
        <v>54</v>
      </c>
      <c r="L17021" s="359" t="s">
        <v>1781</v>
      </c>
    </row>
    <row r="17022" spans="1:12" ht="15" customHeight="1" x14ac:dyDescent="0.3">
      <c r="A17022" s="243">
        <v>44260</v>
      </c>
      <c r="B17022" s="353" t="s">
        <v>2208</v>
      </c>
      <c r="C17022" s="240" t="s">
        <v>291</v>
      </c>
      <c r="D17022" s="241" t="s">
        <v>1153</v>
      </c>
      <c r="E17022" s="371" t="s">
        <v>377</v>
      </c>
      <c r="F17022" s="241" t="s">
        <v>31</v>
      </c>
      <c r="G17022" s="246">
        <f t="shared" si="1224"/>
        <v>9</v>
      </c>
      <c r="H17022" s="246">
        <v>100</v>
      </c>
      <c r="I17022" s="246">
        <v>900</v>
      </c>
      <c r="L17022" s="359" t="s">
        <v>1781</v>
      </c>
    </row>
    <row r="17023" spans="1:12" ht="15" customHeight="1" x14ac:dyDescent="0.3">
      <c r="A17023" s="243">
        <v>44260</v>
      </c>
      <c r="B17023" s="353" t="s">
        <v>2208</v>
      </c>
      <c r="C17023" s="240" t="s">
        <v>291</v>
      </c>
      <c r="D17023" s="241" t="s">
        <v>1160</v>
      </c>
      <c r="E17023" s="371" t="s">
        <v>377</v>
      </c>
      <c r="F17023" s="241" t="s">
        <v>31</v>
      </c>
      <c r="G17023" s="246">
        <f t="shared" si="1224"/>
        <v>3</v>
      </c>
      <c r="H17023" s="246">
        <v>100</v>
      </c>
      <c r="I17023" s="246">
        <v>300</v>
      </c>
      <c r="L17023" s="359" t="s">
        <v>1781</v>
      </c>
    </row>
    <row r="17024" spans="1:12" ht="15" customHeight="1" x14ac:dyDescent="0.3">
      <c r="A17024" s="243">
        <v>44260</v>
      </c>
      <c r="B17024" s="353" t="s">
        <v>2208</v>
      </c>
      <c r="C17024" s="240" t="s">
        <v>291</v>
      </c>
      <c r="D17024" s="241" t="s">
        <v>2209</v>
      </c>
      <c r="E17024" s="371" t="s">
        <v>377</v>
      </c>
      <c r="F17024" s="241" t="s">
        <v>1129</v>
      </c>
      <c r="G17024" s="246">
        <f t="shared" si="1224"/>
        <v>10</v>
      </c>
      <c r="H17024" s="246">
        <v>1</v>
      </c>
      <c r="I17024" s="246">
        <v>10</v>
      </c>
      <c r="L17024" s="359" t="s">
        <v>1781</v>
      </c>
    </row>
    <row r="17025" spans="1:12" ht="15" customHeight="1" x14ac:dyDescent="0.3">
      <c r="A17025" s="243">
        <v>44260</v>
      </c>
      <c r="B17025" s="353" t="s">
        <v>2208</v>
      </c>
      <c r="C17025" s="240" t="s">
        <v>291</v>
      </c>
      <c r="D17025" s="345" t="s">
        <v>2194</v>
      </c>
      <c r="E17025" s="371" t="s">
        <v>377</v>
      </c>
      <c r="F17025" s="241" t="s">
        <v>1129</v>
      </c>
      <c r="G17025" s="246">
        <f t="shared" si="1224"/>
        <v>10</v>
      </c>
      <c r="H17025" s="246">
        <v>1</v>
      </c>
      <c r="I17025" s="246">
        <v>10</v>
      </c>
      <c r="L17025" s="359" t="s">
        <v>1781</v>
      </c>
    </row>
    <row r="17026" spans="1:12" ht="15" customHeight="1" x14ac:dyDescent="0.3">
      <c r="A17026" s="243">
        <v>44260</v>
      </c>
      <c r="B17026" s="353" t="s">
        <v>2208</v>
      </c>
      <c r="C17026" s="240" t="s">
        <v>291</v>
      </c>
      <c r="D17026" s="345" t="s">
        <v>1317</v>
      </c>
      <c r="E17026" s="371" t="s">
        <v>377</v>
      </c>
      <c r="F17026" s="241" t="s">
        <v>1042</v>
      </c>
      <c r="G17026" s="246">
        <f t="shared" si="1224"/>
        <v>2</v>
      </c>
      <c r="H17026" s="246">
        <v>1</v>
      </c>
      <c r="I17026" s="246">
        <v>2</v>
      </c>
      <c r="L17026" s="359" t="s">
        <v>1781</v>
      </c>
    </row>
    <row r="17027" spans="1:12" ht="15" customHeight="1" x14ac:dyDescent="0.3">
      <c r="A17027" s="243">
        <v>44260</v>
      </c>
      <c r="B17027" s="353" t="s">
        <v>2210</v>
      </c>
      <c r="C17027" s="240" t="s">
        <v>291</v>
      </c>
      <c r="D17027" s="345" t="s">
        <v>793</v>
      </c>
      <c r="E17027" s="371" t="s">
        <v>377</v>
      </c>
      <c r="F17027" s="241" t="s">
        <v>12</v>
      </c>
      <c r="G17027" s="246">
        <f t="shared" si="1224"/>
        <v>160</v>
      </c>
      <c r="H17027" s="246">
        <v>50</v>
      </c>
      <c r="I17027" s="246">
        <v>8000</v>
      </c>
      <c r="L17027" s="359" t="s">
        <v>1781</v>
      </c>
    </row>
    <row r="17028" spans="1:12" ht="15" customHeight="1" x14ac:dyDescent="0.3">
      <c r="A17028" s="243">
        <v>44260</v>
      </c>
      <c r="B17028" s="353" t="s">
        <v>2210</v>
      </c>
      <c r="C17028" s="240" t="s">
        <v>291</v>
      </c>
      <c r="D17028" s="345" t="s">
        <v>1591</v>
      </c>
      <c r="E17028" s="371" t="s">
        <v>377</v>
      </c>
      <c r="F17028" s="241" t="s">
        <v>31</v>
      </c>
      <c r="G17028" s="246">
        <f t="shared" si="1224"/>
        <v>100</v>
      </c>
      <c r="H17028" s="246">
        <v>100</v>
      </c>
      <c r="I17028" s="246">
        <v>10000</v>
      </c>
      <c r="L17028" s="359" t="s">
        <v>1781</v>
      </c>
    </row>
    <row r="17029" spans="1:12" ht="15" customHeight="1" x14ac:dyDescent="0.3">
      <c r="A17029" s="243">
        <v>44260</v>
      </c>
      <c r="B17029" s="353" t="s">
        <v>1079</v>
      </c>
      <c r="C17029" s="240" t="s">
        <v>291</v>
      </c>
      <c r="D17029" s="241" t="s">
        <v>1161</v>
      </c>
      <c r="E17029" s="371" t="s">
        <v>377</v>
      </c>
      <c r="F17029" s="241" t="s">
        <v>670</v>
      </c>
      <c r="G17029" s="246">
        <f t="shared" si="1224"/>
        <v>1</v>
      </c>
      <c r="H17029" s="246">
        <v>40</v>
      </c>
      <c r="I17029" s="246">
        <v>40</v>
      </c>
      <c r="L17029" s="359" t="s">
        <v>1781</v>
      </c>
    </row>
    <row r="17030" spans="1:12" ht="15" customHeight="1" x14ac:dyDescent="0.3">
      <c r="A17030" s="243">
        <v>44260</v>
      </c>
      <c r="B17030" s="353" t="s">
        <v>1079</v>
      </c>
      <c r="C17030" s="240" t="s">
        <v>291</v>
      </c>
      <c r="D17030" s="241" t="s">
        <v>863</v>
      </c>
      <c r="E17030" s="371" t="s">
        <v>377</v>
      </c>
      <c r="F17030" s="241" t="s">
        <v>31</v>
      </c>
      <c r="G17030" s="246">
        <f t="shared" si="1224"/>
        <v>6</v>
      </c>
      <c r="H17030" s="246">
        <v>100</v>
      </c>
      <c r="I17030" s="246">
        <v>600</v>
      </c>
      <c r="L17030" s="359" t="s">
        <v>1781</v>
      </c>
    </row>
    <row r="17031" spans="1:12" ht="15" customHeight="1" x14ac:dyDescent="0.3">
      <c r="A17031" s="243">
        <v>44263</v>
      </c>
      <c r="B17031" s="353" t="s">
        <v>2095</v>
      </c>
      <c r="C17031" s="240" t="s">
        <v>291</v>
      </c>
      <c r="D17031" s="241" t="s">
        <v>1153</v>
      </c>
      <c r="E17031" s="371" t="s">
        <v>377</v>
      </c>
      <c r="F17031" s="241" t="s">
        <v>31</v>
      </c>
      <c r="G17031" s="246">
        <f t="shared" si="1224"/>
        <v>40</v>
      </c>
      <c r="H17031" s="246">
        <v>100</v>
      </c>
      <c r="I17031" s="246">
        <v>4000</v>
      </c>
      <c r="L17031" s="359" t="s">
        <v>1781</v>
      </c>
    </row>
    <row r="17032" spans="1:12" ht="15" customHeight="1" x14ac:dyDescent="0.3">
      <c r="A17032" s="243">
        <v>44263</v>
      </c>
      <c r="B17032" s="353" t="s">
        <v>2095</v>
      </c>
      <c r="C17032" s="240" t="s">
        <v>291</v>
      </c>
      <c r="D17032" s="241" t="s">
        <v>1160</v>
      </c>
      <c r="E17032" s="371" t="s">
        <v>377</v>
      </c>
      <c r="F17032" s="241" t="s">
        <v>31</v>
      </c>
      <c r="G17032" s="246">
        <f t="shared" si="1224"/>
        <v>10</v>
      </c>
      <c r="H17032" s="246">
        <v>100</v>
      </c>
      <c r="I17032" s="246">
        <v>1000</v>
      </c>
      <c r="L17032" s="359" t="s">
        <v>1781</v>
      </c>
    </row>
    <row r="17033" spans="1:12" ht="15" customHeight="1" x14ac:dyDescent="0.3">
      <c r="A17033" s="243">
        <v>44263</v>
      </c>
      <c r="B17033" s="353" t="s">
        <v>2095</v>
      </c>
      <c r="C17033" s="240" t="s">
        <v>291</v>
      </c>
      <c r="D17033" s="241" t="s">
        <v>2092</v>
      </c>
      <c r="E17033" s="371" t="s">
        <v>377</v>
      </c>
      <c r="F17033" s="241" t="s">
        <v>1129</v>
      </c>
      <c r="G17033" s="246">
        <f t="shared" si="1224"/>
        <v>2</v>
      </c>
      <c r="H17033" s="246">
        <v>100</v>
      </c>
      <c r="I17033" s="246">
        <v>200</v>
      </c>
      <c r="L17033" s="359" t="s">
        <v>1781</v>
      </c>
    </row>
    <row r="17034" spans="1:12" ht="15" customHeight="1" x14ac:dyDescent="0.3">
      <c r="A17034" s="243">
        <v>44263</v>
      </c>
      <c r="B17034" s="353" t="s">
        <v>2095</v>
      </c>
      <c r="C17034" s="240" t="s">
        <v>291</v>
      </c>
      <c r="D17034" s="241" t="s">
        <v>738</v>
      </c>
      <c r="E17034" s="371" t="s">
        <v>377</v>
      </c>
      <c r="F17034" s="241" t="s">
        <v>15</v>
      </c>
      <c r="G17034" s="246">
        <f t="shared" si="1224"/>
        <v>3</v>
      </c>
      <c r="H17034" s="246">
        <v>200</v>
      </c>
      <c r="I17034" s="246">
        <v>600</v>
      </c>
      <c r="L17034" s="359" t="s">
        <v>1781</v>
      </c>
    </row>
    <row r="17035" spans="1:12" ht="15" customHeight="1" x14ac:dyDescent="0.3">
      <c r="A17035" s="243">
        <v>44263</v>
      </c>
      <c r="B17035" s="353" t="s">
        <v>198</v>
      </c>
      <c r="C17035" s="240" t="s">
        <v>56</v>
      </c>
      <c r="D17035" s="241" t="s">
        <v>1160</v>
      </c>
      <c r="E17035" s="371" t="s">
        <v>377</v>
      </c>
      <c r="F17035" s="241" t="s">
        <v>31</v>
      </c>
      <c r="G17035" s="246">
        <f t="shared" si="1224"/>
        <v>120</v>
      </c>
      <c r="H17035" s="246">
        <v>100</v>
      </c>
      <c r="I17035" s="246">
        <v>12000</v>
      </c>
      <c r="L17035" s="359" t="s">
        <v>1781</v>
      </c>
    </row>
    <row r="17036" spans="1:12" ht="15" customHeight="1" x14ac:dyDescent="0.3">
      <c r="A17036" s="243">
        <v>44263</v>
      </c>
      <c r="B17036" s="353" t="s">
        <v>1268</v>
      </c>
      <c r="C17036" s="240" t="s">
        <v>56</v>
      </c>
      <c r="D17036" s="345" t="s">
        <v>1591</v>
      </c>
      <c r="E17036" s="371" t="s">
        <v>377</v>
      </c>
      <c r="F17036" s="241" t="s">
        <v>31</v>
      </c>
      <c r="G17036" s="246">
        <f t="shared" si="1224"/>
        <v>40</v>
      </c>
      <c r="H17036" s="246">
        <v>100</v>
      </c>
      <c r="I17036" s="246">
        <v>4000</v>
      </c>
      <c r="L17036" s="359" t="s">
        <v>1781</v>
      </c>
    </row>
    <row r="17037" spans="1:12" ht="15" customHeight="1" x14ac:dyDescent="0.3">
      <c r="A17037" s="243">
        <v>44263</v>
      </c>
      <c r="B17037" s="353" t="s">
        <v>1268</v>
      </c>
      <c r="C17037" s="240" t="s">
        <v>56</v>
      </c>
      <c r="D17037" s="345" t="s">
        <v>1603</v>
      </c>
      <c r="E17037" s="371" t="s">
        <v>377</v>
      </c>
      <c r="F17037" s="241" t="s">
        <v>31</v>
      </c>
      <c r="G17037" s="246">
        <f t="shared" si="1224"/>
        <v>40</v>
      </c>
      <c r="H17037" s="246">
        <v>100</v>
      </c>
      <c r="I17037" s="246">
        <v>4000</v>
      </c>
      <c r="L17037" s="359" t="s">
        <v>1781</v>
      </c>
    </row>
    <row r="17038" spans="1:12" ht="15" customHeight="1" x14ac:dyDescent="0.3">
      <c r="A17038" s="243">
        <v>44263</v>
      </c>
      <c r="B17038" s="353" t="s">
        <v>1268</v>
      </c>
      <c r="C17038" s="240" t="s">
        <v>56</v>
      </c>
      <c r="D17038" s="241" t="s">
        <v>738</v>
      </c>
      <c r="E17038" s="371" t="s">
        <v>377</v>
      </c>
      <c r="F17038" s="241" t="s">
        <v>15</v>
      </c>
      <c r="G17038" s="246">
        <f t="shared" si="1224"/>
        <v>5</v>
      </c>
      <c r="H17038" s="246">
        <v>200</v>
      </c>
      <c r="I17038" s="246">
        <v>1000</v>
      </c>
      <c r="L17038" s="359" t="s">
        <v>1781</v>
      </c>
    </row>
    <row r="17039" spans="1:12" ht="15" customHeight="1" x14ac:dyDescent="0.3">
      <c r="A17039" s="243">
        <v>44263</v>
      </c>
      <c r="B17039" s="353" t="s">
        <v>1268</v>
      </c>
      <c r="C17039" s="240" t="s">
        <v>56</v>
      </c>
      <c r="D17039" s="345" t="s">
        <v>793</v>
      </c>
      <c r="E17039" s="371" t="s">
        <v>377</v>
      </c>
      <c r="F17039" s="241" t="s">
        <v>12</v>
      </c>
      <c r="G17039" s="246">
        <f t="shared" si="1224"/>
        <v>40</v>
      </c>
      <c r="H17039" s="246">
        <v>50</v>
      </c>
      <c r="I17039" s="246">
        <v>2000</v>
      </c>
      <c r="L17039" s="359" t="s">
        <v>1781</v>
      </c>
    </row>
    <row r="17040" spans="1:12" ht="15" customHeight="1" x14ac:dyDescent="0.3">
      <c r="A17040" s="243">
        <v>44263</v>
      </c>
      <c r="B17040" s="353" t="s">
        <v>1220</v>
      </c>
      <c r="C17040" s="240" t="s">
        <v>56</v>
      </c>
      <c r="D17040" s="241" t="s">
        <v>738</v>
      </c>
      <c r="E17040" s="371" t="s">
        <v>377</v>
      </c>
      <c r="F17040" s="241" t="s">
        <v>15</v>
      </c>
      <c r="G17040" s="246">
        <f t="shared" si="1224"/>
        <v>2.5</v>
      </c>
      <c r="H17040" s="246">
        <v>200</v>
      </c>
      <c r="I17040" s="246">
        <v>500</v>
      </c>
      <c r="L17040" s="359" t="s">
        <v>1781</v>
      </c>
    </row>
    <row r="17041" spans="1:13" ht="15" customHeight="1" x14ac:dyDescent="0.3">
      <c r="A17041" s="243">
        <v>44263</v>
      </c>
      <c r="B17041" s="353" t="s">
        <v>1220</v>
      </c>
      <c r="C17041" s="240" t="s">
        <v>56</v>
      </c>
      <c r="D17041" s="241" t="s">
        <v>1153</v>
      </c>
      <c r="E17041" s="371" t="s">
        <v>377</v>
      </c>
      <c r="F17041" s="241" t="s">
        <v>31</v>
      </c>
      <c r="G17041" s="246">
        <f t="shared" si="1224"/>
        <v>50</v>
      </c>
      <c r="H17041" s="246">
        <v>100</v>
      </c>
      <c r="I17041" s="246">
        <v>5000</v>
      </c>
      <c r="L17041" s="359" t="s">
        <v>1781</v>
      </c>
    </row>
    <row r="17042" spans="1:13" ht="15" customHeight="1" x14ac:dyDescent="0.3">
      <c r="A17042" s="243">
        <v>44263</v>
      </c>
      <c r="B17042" s="353" t="s">
        <v>1220</v>
      </c>
      <c r="C17042" s="240" t="s">
        <v>56</v>
      </c>
      <c r="D17042" s="241" t="s">
        <v>1160</v>
      </c>
      <c r="E17042" s="371" t="s">
        <v>377</v>
      </c>
      <c r="F17042" s="241" t="s">
        <v>31</v>
      </c>
      <c r="G17042" s="246">
        <f t="shared" si="1224"/>
        <v>50</v>
      </c>
      <c r="H17042" s="246">
        <v>100</v>
      </c>
      <c r="I17042" s="246">
        <v>5000</v>
      </c>
      <c r="L17042" s="359" t="s">
        <v>1781</v>
      </c>
    </row>
    <row r="17043" spans="1:13" ht="15" customHeight="1" x14ac:dyDescent="0.3">
      <c r="A17043" s="243">
        <v>44263</v>
      </c>
      <c r="B17043" s="353" t="s">
        <v>2211</v>
      </c>
      <c r="C17043" s="240" t="s">
        <v>56</v>
      </c>
      <c r="D17043" s="241" t="s">
        <v>738</v>
      </c>
      <c r="E17043" s="371" t="s">
        <v>377</v>
      </c>
      <c r="F17043" s="241" t="s">
        <v>15</v>
      </c>
      <c r="G17043" s="246">
        <f t="shared" si="1224"/>
        <v>0.3</v>
      </c>
      <c r="H17043" s="246">
        <v>200</v>
      </c>
      <c r="I17043" s="246">
        <v>60</v>
      </c>
      <c r="L17043" s="359" t="s">
        <v>1781</v>
      </c>
    </row>
    <row r="17044" spans="1:13" ht="15" customHeight="1" x14ac:dyDescent="0.3">
      <c r="A17044" s="243">
        <v>44263</v>
      </c>
      <c r="B17044" s="353" t="s">
        <v>2211</v>
      </c>
      <c r="C17044" s="240" t="s">
        <v>56</v>
      </c>
      <c r="D17044" s="345" t="s">
        <v>793</v>
      </c>
      <c r="E17044" s="371" t="s">
        <v>377</v>
      </c>
      <c r="F17044" s="241" t="s">
        <v>12</v>
      </c>
      <c r="G17044" s="246">
        <f t="shared" si="1224"/>
        <v>8</v>
      </c>
      <c r="H17044" s="246">
        <v>50</v>
      </c>
      <c r="I17044" s="246">
        <v>400</v>
      </c>
      <c r="L17044" s="359" t="s">
        <v>1781</v>
      </c>
    </row>
    <row r="17045" spans="1:13" ht="15" customHeight="1" x14ac:dyDescent="0.3">
      <c r="A17045" s="243">
        <v>44263</v>
      </c>
      <c r="B17045" s="353" t="s">
        <v>2211</v>
      </c>
      <c r="C17045" s="240" t="s">
        <v>56</v>
      </c>
      <c r="D17045" s="241" t="s">
        <v>2017</v>
      </c>
      <c r="E17045" s="371" t="s">
        <v>377</v>
      </c>
      <c r="F17045" s="241" t="s">
        <v>41</v>
      </c>
      <c r="G17045" s="246">
        <f t="shared" si="1224"/>
        <v>4</v>
      </c>
      <c r="H17045" s="246">
        <v>6</v>
      </c>
      <c r="I17045" s="246">
        <v>24</v>
      </c>
      <c r="L17045" s="359" t="s">
        <v>1781</v>
      </c>
    </row>
    <row r="17046" spans="1:13" ht="15" customHeight="1" x14ac:dyDescent="0.3">
      <c r="A17046" s="243">
        <v>44263</v>
      </c>
      <c r="B17046" s="353" t="s">
        <v>2211</v>
      </c>
      <c r="C17046" s="240" t="s">
        <v>56</v>
      </c>
      <c r="D17046" s="345" t="s">
        <v>1128</v>
      </c>
      <c r="E17046" s="371" t="s">
        <v>377</v>
      </c>
      <c r="F17046" s="241" t="s">
        <v>1129</v>
      </c>
      <c r="G17046" s="246">
        <f t="shared" si="1224"/>
        <v>300</v>
      </c>
      <c r="H17046" s="246">
        <v>1</v>
      </c>
      <c r="I17046" s="246">
        <v>300</v>
      </c>
      <c r="L17046" s="359" t="s">
        <v>1781</v>
      </c>
    </row>
    <row r="17047" spans="1:13" ht="15" customHeight="1" x14ac:dyDescent="0.3">
      <c r="A17047" s="243">
        <v>44263</v>
      </c>
      <c r="B17047" s="353" t="s">
        <v>2211</v>
      </c>
      <c r="C17047" s="240" t="s">
        <v>56</v>
      </c>
      <c r="D17047" s="345" t="s">
        <v>1603</v>
      </c>
      <c r="E17047" s="371" t="s">
        <v>377</v>
      </c>
      <c r="F17047" s="241" t="s">
        <v>31</v>
      </c>
      <c r="G17047" s="246">
        <f t="shared" si="1224"/>
        <v>12</v>
      </c>
      <c r="H17047" s="246">
        <v>100</v>
      </c>
      <c r="I17047" s="246">
        <v>1200</v>
      </c>
      <c r="L17047" s="359" t="s">
        <v>1781</v>
      </c>
    </row>
    <row r="17048" spans="1:13" ht="15" customHeight="1" x14ac:dyDescent="0.3">
      <c r="A17048" s="243">
        <v>44263</v>
      </c>
      <c r="B17048" s="353" t="s">
        <v>2212</v>
      </c>
      <c r="C17048" s="240" t="s">
        <v>351</v>
      </c>
      <c r="D17048" s="345" t="s">
        <v>1591</v>
      </c>
      <c r="E17048" s="371" t="s">
        <v>377</v>
      </c>
      <c r="F17048" s="241" t="s">
        <v>31</v>
      </c>
      <c r="G17048" s="246">
        <f t="shared" si="1224"/>
        <v>60</v>
      </c>
      <c r="H17048" s="246">
        <v>100</v>
      </c>
      <c r="I17048" s="246">
        <v>6000</v>
      </c>
      <c r="L17048" s="359" t="s">
        <v>1781</v>
      </c>
    </row>
    <row r="17049" spans="1:13" ht="15" customHeight="1" x14ac:dyDescent="0.3">
      <c r="A17049" s="243">
        <v>44263</v>
      </c>
      <c r="B17049" s="353" t="s">
        <v>2212</v>
      </c>
      <c r="C17049" s="240" t="s">
        <v>351</v>
      </c>
      <c r="D17049" s="345" t="s">
        <v>1603</v>
      </c>
      <c r="E17049" s="371" t="s">
        <v>377</v>
      </c>
      <c r="F17049" s="241" t="s">
        <v>31</v>
      </c>
      <c r="G17049" s="246">
        <f t="shared" si="1224"/>
        <v>40</v>
      </c>
      <c r="H17049" s="246">
        <v>100</v>
      </c>
      <c r="I17049" s="246">
        <v>4000</v>
      </c>
      <c r="L17049" s="359" t="s">
        <v>1781</v>
      </c>
    </row>
    <row r="17050" spans="1:13" ht="15" customHeight="1" x14ac:dyDescent="0.3">
      <c r="A17050" s="243">
        <v>44263</v>
      </c>
      <c r="B17050" s="353" t="s">
        <v>2213</v>
      </c>
      <c r="C17050" s="240" t="s">
        <v>351</v>
      </c>
      <c r="D17050" s="345" t="s">
        <v>1289</v>
      </c>
      <c r="E17050" s="371" t="s">
        <v>377</v>
      </c>
      <c r="F17050" s="241" t="s">
        <v>1174</v>
      </c>
      <c r="G17050" s="246">
        <f t="shared" si="1224"/>
        <v>23</v>
      </c>
      <c r="H17050" s="246">
        <v>1</v>
      </c>
      <c r="I17050" s="246">
        <v>23</v>
      </c>
      <c r="L17050" s="359" t="s">
        <v>1781</v>
      </c>
    </row>
    <row r="17051" spans="1:13" ht="15" customHeight="1" x14ac:dyDescent="0.3">
      <c r="A17051" s="243">
        <v>44263</v>
      </c>
      <c r="B17051" s="353" t="s">
        <v>2213</v>
      </c>
      <c r="C17051" s="240" t="s">
        <v>351</v>
      </c>
      <c r="D17051" s="345" t="s">
        <v>793</v>
      </c>
      <c r="E17051" s="371" t="s">
        <v>377</v>
      </c>
      <c r="F17051" s="241" t="s">
        <v>12</v>
      </c>
      <c r="G17051" s="246">
        <f t="shared" si="1224"/>
        <v>10</v>
      </c>
      <c r="H17051" s="246">
        <v>50</v>
      </c>
      <c r="I17051" s="246">
        <v>500</v>
      </c>
      <c r="L17051" s="359" t="s">
        <v>1781</v>
      </c>
    </row>
    <row r="17052" spans="1:13" ht="15" customHeight="1" x14ac:dyDescent="0.3">
      <c r="A17052" s="243">
        <v>44263</v>
      </c>
      <c r="B17052" s="353" t="s">
        <v>2213</v>
      </c>
      <c r="C17052" s="240" t="s">
        <v>351</v>
      </c>
      <c r="D17052" s="241" t="s">
        <v>1153</v>
      </c>
      <c r="E17052" s="371" t="s">
        <v>377</v>
      </c>
      <c r="F17052" s="241" t="s">
        <v>31</v>
      </c>
      <c r="G17052" s="246">
        <f t="shared" ref="G17052:G17115" si="1225">I17052/H17052</f>
        <v>5</v>
      </c>
      <c r="H17052" s="246">
        <v>100</v>
      </c>
      <c r="I17052" s="246">
        <v>500</v>
      </c>
      <c r="L17052" s="359" t="s">
        <v>1781</v>
      </c>
    </row>
    <row r="17053" spans="1:13" ht="15" customHeight="1" x14ac:dyDescent="0.3">
      <c r="A17053" s="243">
        <v>44263</v>
      </c>
      <c r="B17053" s="353" t="s">
        <v>2213</v>
      </c>
      <c r="C17053" s="240" t="s">
        <v>351</v>
      </c>
      <c r="D17053" s="241" t="s">
        <v>1160</v>
      </c>
      <c r="E17053" s="371" t="s">
        <v>377</v>
      </c>
      <c r="F17053" s="241" t="s">
        <v>31</v>
      </c>
      <c r="G17053" s="246">
        <f t="shared" si="1225"/>
        <v>5</v>
      </c>
      <c r="H17053" s="246">
        <v>100</v>
      </c>
      <c r="I17053" s="246">
        <v>500</v>
      </c>
      <c r="L17053" s="359" t="s">
        <v>1781</v>
      </c>
    </row>
    <row r="17054" spans="1:13" ht="15" customHeight="1" x14ac:dyDescent="0.3">
      <c r="A17054" s="243">
        <v>44264</v>
      </c>
      <c r="B17054" s="353" t="s">
        <v>2214</v>
      </c>
      <c r="C17054" s="240" t="s">
        <v>351</v>
      </c>
      <c r="D17054" s="345" t="s">
        <v>1591</v>
      </c>
      <c r="E17054" s="371" t="s">
        <v>377</v>
      </c>
      <c r="F17054" s="241" t="s">
        <v>31</v>
      </c>
      <c r="G17054" s="246">
        <f t="shared" si="1225"/>
        <v>150</v>
      </c>
      <c r="H17054" s="246">
        <v>100</v>
      </c>
      <c r="I17054" s="246">
        <v>15000</v>
      </c>
      <c r="L17054" s="359" t="s">
        <v>1781</v>
      </c>
    </row>
    <row r="17055" spans="1:13" ht="15" customHeight="1" x14ac:dyDescent="0.3">
      <c r="A17055" s="243">
        <v>44264</v>
      </c>
      <c r="B17055" s="353" t="s">
        <v>2214</v>
      </c>
      <c r="C17055" s="240" t="s">
        <v>351</v>
      </c>
      <c r="D17055" s="345" t="s">
        <v>1603</v>
      </c>
      <c r="E17055" s="371" t="s">
        <v>377</v>
      </c>
      <c r="F17055" s="241" t="s">
        <v>31</v>
      </c>
      <c r="G17055" s="246">
        <f t="shared" si="1225"/>
        <v>50</v>
      </c>
      <c r="H17055" s="246">
        <v>100</v>
      </c>
      <c r="I17055" s="246">
        <v>5000</v>
      </c>
      <c r="L17055" s="359" t="s">
        <v>1781</v>
      </c>
      <c r="M17055" s="359"/>
    </row>
    <row r="17056" spans="1:13" ht="15" customHeight="1" x14ac:dyDescent="0.3">
      <c r="A17056" s="243">
        <v>44264</v>
      </c>
      <c r="B17056" s="353" t="s">
        <v>2215</v>
      </c>
      <c r="C17056" s="240" t="s">
        <v>56</v>
      </c>
      <c r="D17056" s="241" t="s">
        <v>738</v>
      </c>
      <c r="E17056" s="371" t="s">
        <v>377</v>
      </c>
      <c r="F17056" s="241" t="s">
        <v>15</v>
      </c>
      <c r="G17056" s="246">
        <f t="shared" si="1225"/>
        <v>0.3</v>
      </c>
      <c r="H17056" s="246">
        <v>200</v>
      </c>
      <c r="I17056" s="246">
        <v>60</v>
      </c>
      <c r="L17056" s="359" t="s">
        <v>1781</v>
      </c>
    </row>
    <row r="17057" spans="1:12" ht="15" customHeight="1" x14ac:dyDescent="0.3">
      <c r="A17057" s="243">
        <v>44264</v>
      </c>
      <c r="B17057" s="353" t="s">
        <v>2215</v>
      </c>
      <c r="C17057" s="240" t="s">
        <v>56</v>
      </c>
      <c r="D17057" s="345" t="s">
        <v>793</v>
      </c>
      <c r="E17057" s="371" t="s">
        <v>377</v>
      </c>
      <c r="F17057" s="241" t="s">
        <v>12</v>
      </c>
      <c r="G17057" s="246">
        <f t="shared" si="1225"/>
        <v>5</v>
      </c>
      <c r="H17057" s="246">
        <v>50</v>
      </c>
      <c r="I17057" s="246">
        <v>250</v>
      </c>
      <c r="L17057" s="359" t="s">
        <v>1781</v>
      </c>
    </row>
    <row r="17058" spans="1:12" ht="15" customHeight="1" x14ac:dyDescent="0.3">
      <c r="A17058" s="243">
        <v>44264</v>
      </c>
      <c r="B17058" s="353" t="s">
        <v>2215</v>
      </c>
      <c r="C17058" s="240" t="s">
        <v>56</v>
      </c>
      <c r="D17058" s="241" t="s">
        <v>2017</v>
      </c>
      <c r="E17058" s="371" t="s">
        <v>377</v>
      </c>
      <c r="F17058" s="241" t="s">
        <v>41</v>
      </c>
      <c r="G17058" s="246">
        <f t="shared" si="1225"/>
        <v>4</v>
      </c>
      <c r="H17058" s="246">
        <v>6</v>
      </c>
      <c r="I17058" s="246">
        <v>24</v>
      </c>
      <c r="L17058" s="359" t="s">
        <v>1781</v>
      </c>
    </row>
    <row r="17059" spans="1:12" ht="15" customHeight="1" x14ac:dyDescent="0.3">
      <c r="A17059" s="243">
        <v>44264</v>
      </c>
      <c r="B17059" s="353" t="s">
        <v>2215</v>
      </c>
      <c r="C17059" s="240" t="s">
        <v>56</v>
      </c>
      <c r="D17059" s="241" t="s">
        <v>863</v>
      </c>
      <c r="E17059" s="371" t="s">
        <v>377</v>
      </c>
      <c r="F17059" s="241" t="s">
        <v>31</v>
      </c>
      <c r="G17059" s="246">
        <f t="shared" si="1225"/>
        <v>2</v>
      </c>
      <c r="H17059" s="246">
        <v>100</v>
      </c>
      <c r="I17059" s="246">
        <v>200</v>
      </c>
      <c r="L17059" s="359" t="s">
        <v>1781</v>
      </c>
    </row>
    <row r="17060" spans="1:12" ht="15" customHeight="1" x14ac:dyDescent="0.3">
      <c r="A17060" s="243">
        <v>44264</v>
      </c>
      <c r="B17060" s="353" t="s">
        <v>2215</v>
      </c>
      <c r="C17060" s="240" t="s">
        <v>56</v>
      </c>
      <c r="D17060" s="241" t="s">
        <v>1153</v>
      </c>
      <c r="E17060" s="371" t="s">
        <v>377</v>
      </c>
      <c r="F17060" s="241" t="s">
        <v>31</v>
      </c>
      <c r="G17060" s="246">
        <f t="shared" si="1225"/>
        <v>5</v>
      </c>
      <c r="H17060" s="246">
        <v>100</v>
      </c>
      <c r="I17060" s="246">
        <v>500</v>
      </c>
      <c r="L17060" s="359" t="s">
        <v>1781</v>
      </c>
    </row>
    <row r="17061" spans="1:12" ht="15" customHeight="1" x14ac:dyDescent="0.3">
      <c r="A17061" s="243">
        <v>44264</v>
      </c>
      <c r="B17061" s="353" t="s">
        <v>2215</v>
      </c>
      <c r="C17061" s="240" t="s">
        <v>56</v>
      </c>
      <c r="D17061" s="241" t="s">
        <v>1160</v>
      </c>
      <c r="E17061" s="371" t="s">
        <v>377</v>
      </c>
      <c r="F17061" s="241" t="s">
        <v>31</v>
      </c>
      <c r="G17061" s="246">
        <f t="shared" si="1225"/>
        <v>5</v>
      </c>
      <c r="H17061" s="246">
        <v>100</v>
      </c>
      <c r="I17061" s="246">
        <v>500</v>
      </c>
      <c r="L17061" s="359" t="s">
        <v>1781</v>
      </c>
    </row>
    <row r="17062" spans="1:12" ht="15" customHeight="1" x14ac:dyDescent="0.3">
      <c r="A17062" s="243">
        <v>44264</v>
      </c>
      <c r="B17062" s="353" t="s">
        <v>2215</v>
      </c>
      <c r="C17062" s="240" t="s">
        <v>56</v>
      </c>
      <c r="D17062" s="241" t="s">
        <v>2092</v>
      </c>
      <c r="E17062" s="371" t="s">
        <v>377</v>
      </c>
      <c r="F17062" s="241" t="s">
        <v>1129</v>
      </c>
      <c r="G17062" s="246">
        <f t="shared" si="1225"/>
        <v>1</v>
      </c>
      <c r="H17062" s="246">
        <v>100</v>
      </c>
      <c r="I17062" s="246">
        <v>100</v>
      </c>
      <c r="L17062" s="359" t="s">
        <v>1781</v>
      </c>
    </row>
    <row r="17063" spans="1:12" ht="15" customHeight="1" x14ac:dyDescent="0.3">
      <c r="A17063" s="243">
        <v>44264</v>
      </c>
      <c r="B17063" s="353" t="s">
        <v>2215</v>
      </c>
      <c r="C17063" s="240" t="s">
        <v>56</v>
      </c>
      <c r="D17063" s="241" t="s">
        <v>2180</v>
      </c>
      <c r="E17063" s="371" t="s">
        <v>377</v>
      </c>
      <c r="F17063" s="241" t="s">
        <v>670</v>
      </c>
      <c r="G17063" s="246">
        <f t="shared" si="1225"/>
        <v>5</v>
      </c>
      <c r="H17063" s="246">
        <v>1</v>
      </c>
      <c r="I17063" s="246">
        <v>5</v>
      </c>
      <c r="L17063" s="359" t="s">
        <v>1781</v>
      </c>
    </row>
    <row r="17064" spans="1:12" ht="15" customHeight="1" x14ac:dyDescent="0.3">
      <c r="A17064" s="243">
        <v>44264</v>
      </c>
      <c r="B17064" s="353" t="s">
        <v>2215</v>
      </c>
      <c r="C17064" s="240" t="s">
        <v>56</v>
      </c>
      <c r="D17064" s="369" t="s">
        <v>855</v>
      </c>
      <c r="E17064" s="371" t="s">
        <v>377</v>
      </c>
      <c r="F17064" s="241" t="s">
        <v>670</v>
      </c>
      <c r="G17064" s="246">
        <f t="shared" si="1225"/>
        <v>5</v>
      </c>
      <c r="H17064" s="246">
        <v>1</v>
      </c>
      <c r="I17064" s="246">
        <v>5</v>
      </c>
      <c r="L17064" s="359" t="s">
        <v>1781</v>
      </c>
    </row>
    <row r="17065" spans="1:12" ht="15" customHeight="1" x14ac:dyDescent="0.3">
      <c r="A17065" s="243">
        <v>44264</v>
      </c>
      <c r="B17065" s="353" t="s">
        <v>2215</v>
      </c>
      <c r="C17065" s="240" t="s">
        <v>56</v>
      </c>
      <c r="D17065" s="370" t="s">
        <v>2181</v>
      </c>
      <c r="E17065" s="371" t="s">
        <v>377</v>
      </c>
      <c r="F17065" s="241" t="s">
        <v>670</v>
      </c>
      <c r="G17065" s="246">
        <f t="shared" si="1225"/>
        <v>10</v>
      </c>
      <c r="H17065" s="246">
        <v>1</v>
      </c>
      <c r="I17065" s="246">
        <v>10</v>
      </c>
      <c r="L17065" s="359" t="s">
        <v>1781</v>
      </c>
    </row>
    <row r="17066" spans="1:12" ht="15" customHeight="1" x14ac:dyDescent="0.3">
      <c r="A17066" s="243">
        <v>44264</v>
      </c>
      <c r="B17066" s="353" t="s">
        <v>2215</v>
      </c>
      <c r="C17066" s="240" t="s">
        <v>56</v>
      </c>
      <c r="D17066" s="225" t="s">
        <v>857</v>
      </c>
      <c r="E17066" s="371" t="s">
        <v>377</v>
      </c>
      <c r="F17066" s="241" t="s">
        <v>670</v>
      </c>
      <c r="G17066" s="246">
        <f t="shared" si="1225"/>
        <v>10</v>
      </c>
      <c r="H17066" s="246">
        <v>1</v>
      </c>
      <c r="I17066" s="246">
        <v>10</v>
      </c>
      <c r="L17066" s="359" t="s">
        <v>1781</v>
      </c>
    </row>
    <row r="17067" spans="1:12" s="245" customFormat="1" ht="15" customHeight="1" x14ac:dyDescent="0.3">
      <c r="A17067" s="343">
        <v>44264</v>
      </c>
      <c r="B17067" s="244" t="s">
        <v>2216</v>
      </c>
      <c r="C17067" s="379" t="s">
        <v>351</v>
      </c>
      <c r="D17067" s="345" t="s">
        <v>738</v>
      </c>
      <c r="E17067" s="371" t="s">
        <v>377</v>
      </c>
      <c r="F17067" s="345" t="s">
        <v>15</v>
      </c>
      <c r="G17067" s="193">
        <f t="shared" si="1225"/>
        <v>50</v>
      </c>
      <c r="H17067" s="193">
        <v>200</v>
      </c>
      <c r="I17067" s="193">
        <v>10000</v>
      </c>
      <c r="L17067" s="344" t="s">
        <v>1781</v>
      </c>
    </row>
    <row r="17068" spans="1:12" s="245" customFormat="1" ht="15" customHeight="1" x14ac:dyDescent="0.3">
      <c r="A17068" s="343">
        <v>44264</v>
      </c>
      <c r="B17068" s="244" t="s">
        <v>2216</v>
      </c>
      <c r="C17068" s="379" t="s">
        <v>351</v>
      </c>
      <c r="D17068" s="345" t="s">
        <v>793</v>
      </c>
      <c r="E17068" s="371" t="s">
        <v>377</v>
      </c>
      <c r="F17068" s="345" t="s">
        <v>12</v>
      </c>
      <c r="G17068" s="193">
        <f t="shared" si="1225"/>
        <v>200</v>
      </c>
      <c r="H17068" s="193">
        <v>50</v>
      </c>
      <c r="I17068" s="193">
        <v>10000</v>
      </c>
      <c r="L17068" s="344" t="s">
        <v>1781</v>
      </c>
    </row>
    <row r="17069" spans="1:12" s="245" customFormat="1" ht="15" customHeight="1" x14ac:dyDescent="0.3">
      <c r="A17069" s="343">
        <v>44264</v>
      </c>
      <c r="B17069" s="244" t="s">
        <v>2216</v>
      </c>
      <c r="C17069" s="379" t="s">
        <v>351</v>
      </c>
      <c r="D17069" s="345" t="s">
        <v>1153</v>
      </c>
      <c r="E17069" s="371" t="s">
        <v>377</v>
      </c>
      <c r="F17069" s="345" t="s">
        <v>31</v>
      </c>
      <c r="G17069" s="193">
        <f t="shared" si="1225"/>
        <v>20</v>
      </c>
      <c r="H17069" s="193">
        <v>100</v>
      </c>
      <c r="I17069" s="193">
        <v>2000</v>
      </c>
      <c r="L17069" s="344" t="s">
        <v>1781</v>
      </c>
    </row>
    <row r="17070" spans="1:12" s="245" customFormat="1" ht="15" customHeight="1" x14ac:dyDescent="0.3">
      <c r="A17070" s="343">
        <v>44264</v>
      </c>
      <c r="B17070" s="244" t="s">
        <v>2216</v>
      </c>
      <c r="C17070" s="379" t="s">
        <v>351</v>
      </c>
      <c r="D17070" s="345" t="s">
        <v>1160</v>
      </c>
      <c r="E17070" s="371" t="s">
        <v>377</v>
      </c>
      <c r="F17070" s="345" t="s">
        <v>31</v>
      </c>
      <c r="G17070" s="193">
        <f t="shared" si="1225"/>
        <v>20</v>
      </c>
      <c r="H17070" s="193">
        <v>100</v>
      </c>
      <c r="I17070" s="193">
        <v>2000</v>
      </c>
      <c r="L17070" s="344" t="s">
        <v>1781</v>
      </c>
    </row>
    <row r="17071" spans="1:12" s="245" customFormat="1" ht="15" customHeight="1" x14ac:dyDescent="0.3">
      <c r="A17071" s="343">
        <v>44264</v>
      </c>
      <c r="B17071" s="244" t="s">
        <v>2216</v>
      </c>
      <c r="C17071" s="379" t="s">
        <v>351</v>
      </c>
      <c r="D17071" s="345" t="s">
        <v>863</v>
      </c>
      <c r="E17071" s="371" t="s">
        <v>377</v>
      </c>
      <c r="F17071" s="345" t="s">
        <v>31</v>
      </c>
      <c r="G17071" s="193">
        <f t="shared" si="1225"/>
        <v>6</v>
      </c>
      <c r="H17071" s="193">
        <v>100</v>
      </c>
      <c r="I17071" s="193">
        <v>600</v>
      </c>
      <c r="L17071" s="344" t="s">
        <v>1781</v>
      </c>
    </row>
    <row r="17072" spans="1:12" s="245" customFormat="1" ht="15" customHeight="1" x14ac:dyDescent="0.3">
      <c r="A17072" s="343">
        <v>44264</v>
      </c>
      <c r="B17072" s="244" t="s">
        <v>2216</v>
      </c>
      <c r="C17072" s="379" t="s">
        <v>351</v>
      </c>
      <c r="D17072" s="345" t="s">
        <v>1276</v>
      </c>
      <c r="E17072" s="371" t="s">
        <v>377</v>
      </c>
      <c r="F17072" s="345" t="s">
        <v>31</v>
      </c>
      <c r="G17072" s="193">
        <f t="shared" si="1225"/>
        <v>5</v>
      </c>
      <c r="H17072" s="193">
        <v>100</v>
      </c>
      <c r="I17072" s="193">
        <v>500</v>
      </c>
      <c r="L17072" s="344" t="s">
        <v>1781</v>
      </c>
    </row>
    <row r="17073" spans="1:12" ht="15" customHeight="1" x14ac:dyDescent="0.3">
      <c r="A17073" s="243">
        <v>44264</v>
      </c>
      <c r="B17073" s="374" t="s">
        <v>506</v>
      </c>
      <c r="C17073" s="240" t="s">
        <v>56</v>
      </c>
      <c r="D17073" s="241" t="s">
        <v>1153</v>
      </c>
      <c r="E17073" s="371" t="s">
        <v>377</v>
      </c>
      <c r="F17073" s="241" t="s">
        <v>31</v>
      </c>
      <c r="G17073" s="246">
        <f t="shared" si="1225"/>
        <v>75</v>
      </c>
      <c r="H17073" s="246">
        <v>100</v>
      </c>
      <c r="I17073" s="246">
        <v>7500</v>
      </c>
      <c r="L17073" s="359" t="s">
        <v>1781</v>
      </c>
    </row>
    <row r="17074" spans="1:12" ht="15" customHeight="1" x14ac:dyDescent="0.3">
      <c r="A17074" s="243">
        <v>44264</v>
      </c>
      <c r="B17074" s="374" t="s">
        <v>506</v>
      </c>
      <c r="C17074" s="240" t="s">
        <v>56</v>
      </c>
      <c r="D17074" s="241" t="s">
        <v>1160</v>
      </c>
      <c r="E17074" s="371" t="s">
        <v>377</v>
      </c>
      <c r="F17074" s="241" t="s">
        <v>31</v>
      </c>
      <c r="G17074" s="246">
        <f t="shared" si="1225"/>
        <v>75</v>
      </c>
      <c r="H17074" s="246">
        <v>100</v>
      </c>
      <c r="I17074" s="246">
        <v>7500</v>
      </c>
      <c r="L17074" s="359" t="s">
        <v>1781</v>
      </c>
    </row>
    <row r="17075" spans="1:12" ht="15" customHeight="1" x14ac:dyDescent="0.3">
      <c r="A17075" s="243">
        <v>44264</v>
      </c>
      <c r="B17075" s="374" t="s">
        <v>506</v>
      </c>
      <c r="C17075" s="240" t="s">
        <v>56</v>
      </c>
      <c r="D17075" s="345" t="s">
        <v>793</v>
      </c>
      <c r="E17075" s="371" t="s">
        <v>377</v>
      </c>
      <c r="F17075" s="241" t="s">
        <v>12</v>
      </c>
      <c r="G17075" s="246">
        <f t="shared" si="1225"/>
        <v>20</v>
      </c>
      <c r="H17075" s="246">
        <v>50</v>
      </c>
      <c r="I17075" s="246">
        <v>1000</v>
      </c>
      <c r="L17075" s="359" t="s">
        <v>1781</v>
      </c>
    </row>
    <row r="17076" spans="1:12" ht="15" customHeight="1" x14ac:dyDescent="0.3">
      <c r="A17076" s="243">
        <v>44264</v>
      </c>
      <c r="B17076" s="374" t="s">
        <v>2217</v>
      </c>
      <c r="C17076" s="240" t="s">
        <v>351</v>
      </c>
      <c r="D17076" s="345" t="s">
        <v>793</v>
      </c>
      <c r="E17076" s="371" t="s">
        <v>377</v>
      </c>
      <c r="F17076" s="241" t="s">
        <v>12</v>
      </c>
      <c r="G17076" s="246">
        <f t="shared" si="1225"/>
        <v>80</v>
      </c>
      <c r="H17076" s="246">
        <v>50</v>
      </c>
      <c r="I17076" s="246">
        <v>4000</v>
      </c>
      <c r="L17076" s="359" t="s">
        <v>1781</v>
      </c>
    </row>
    <row r="17077" spans="1:12" ht="15" customHeight="1" x14ac:dyDescent="0.3">
      <c r="A17077" s="243">
        <v>44264</v>
      </c>
      <c r="B17077" s="374" t="s">
        <v>2217</v>
      </c>
      <c r="C17077" s="240" t="s">
        <v>351</v>
      </c>
      <c r="D17077" s="241" t="s">
        <v>2017</v>
      </c>
      <c r="E17077" s="371" t="s">
        <v>377</v>
      </c>
      <c r="F17077" s="241" t="s">
        <v>41</v>
      </c>
      <c r="G17077" s="246">
        <f t="shared" si="1225"/>
        <v>9</v>
      </c>
      <c r="H17077" s="246">
        <v>6</v>
      </c>
      <c r="I17077" s="246">
        <v>54</v>
      </c>
      <c r="L17077" s="359" t="s">
        <v>1781</v>
      </c>
    </row>
    <row r="17078" spans="1:12" ht="15" customHeight="1" x14ac:dyDescent="0.3">
      <c r="A17078" s="243">
        <v>44264</v>
      </c>
      <c r="B17078" s="374" t="s">
        <v>2217</v>
      </c>
      <c r="C17078" s="240" t="s">
        <v>351</v>
      </c>
      <c r="D17078" s="241" t="s">
        <v>1153</v>
      </c>
      <c r="E17078" s="371" t="s">
        <v>377</v>
      </c>
      <c r="F17078" s="241" t="s">
        <v>31</v>
      </c>
      <c r="G17078" s="246">
        <f t="shared" si="1225"/>
        <v>20</v>
      </c>
      <c r="H17078" s="246">
        <v>100</v>
      </c>
      <c r="I17078" s="246">
        <v>2000</v>
      </c>
      <c r="L17078" s="359" t="s">
        <v>1781</v>
      </c>
    </row>
    <row r="17079" spans="1:12" ht="15" customHeight="1" x14ac:dyDescent="0.3">
      <c r="A17079" s="243">
        <v>44264</v>
      </c>
      <c r="B17079" s="374" t="s">
        <v>2217</v>
      </c>
      <c r="C17079" s="240" t="s">
        <v>351</v>
      </c>
      <c r="D17079" s="241" t="s">
        <v>1160</v>
      </c>
      <c r="E17079" s="371" t="s">
        <v>377</v>
      </c>
      <c r="F17079" s="241" t="s">
        <v>31</v>
      </c>
      <c r="G17079" s="246">
        <f t="shared" si="1225"/>
        <v>20</v>
      </c>
      <c r="H17079" s="246">
        <v>100</v>
      </c>
      <c r="I17079" s="246">
        <v>2000</v>
      </c>
      <c r="L17079" s="359" t="s">
        <v>1781</v>
      </c>
    </row>
    <row r="17080" spans="1:12" ht="15" customHeight="1" x14ac:dyDescent="0.3">
      <c r="A17080" s="243">
        <v>44264</v>
      </c>
      <c r="B17080" s="374" t="s">
        <v>2218</v>
      </c>
      <c r="C17080" s="240" t="s">
        <v>56</v>
      </c>
      <c r="D17080" s="241" t="s">
        <v>1161</v>
      </c>
      <c r="E17080" s="371" t="s">
        <v>377</v>
      </c>
      <c r="F17080" s="241" t="s">
        <v>670</v>
      </c>
      <c r="G17080" s="246">
        <f t="shared" si="1225"/>
        <v>1</v>
      </c>
      <c r="H17080" s="246">
        <v>40</v>
      </c>
      <c r="I17080" s="246">
        <v>40</v>
      </c>
      <c r="L17080" s="359" t="s">
        <v>1781</v>
      </c>
    </row>
    <row r="17081" spans="1:12" ht="15" customHeight="1" x14ac:dyDescent="0.3">
      <c r="A17081" s="243">
        <v>44264</v>
      </c>
      <c r="B17081" s="374" t="s">
        <v>2219</v>
      </c>
      <c r="C17081" s="240" t="s">
        <v>56</v>
      </c>
      <c r="D17081" s="241" t="s">
        <v>1161</v>
      </c>
      <c r="E17081" s="371" t="s">
        <v>377</v>
      </c>
      <c r="F17081" s="241" t="s">
        <v>670</v>
      </c>
      <c r="G17081" s="246">
        <f t="shared" si="1225"/>
        <v>5</v>
      </c>
      <c r="H17081" s="246">
        <v>40</v>
      </c>
      <c r="I17081" s="246">
        <v>200</v>
      </c>
      <c r="L17081" s="359" t="s">
        <v>1781</v>
      </c>
    </row>
    <row r="17082" spans="1:12" ht="15" customHeight="1" x14ac:dyDescent="0.3">
      <c r="A17082" s="243">
        <v>44264</v>
      </c>
      <c r="B17082" s="374" t="s">
        <v>2220</v>
      </c>
      <c r="C17082" s="240" t="s">
        <v>291</v>
      </c>
      <c r="D17082" s="241" t="s">
        <v>738</v>
      </c>
      <c r="E17082" s="371" t="s">
        <v>377</v>
      </c>
      <c r="F17082" s="241" t="s">
        <v>15</v>
      </c>
      <c r="G17082" s="246">
        <f t="shared" si="1225"/>
        <v>25</v>
      </c>
      <c r="H17082" s="246">
        <v>200</v>
      </c>
      <c r="I17082" s="246">
        <v>5000</v>
      </c>
      <c r="L17082" s="359" t="s">
        <v>1781</v>
      </c>
    </row>
    <row r="17083" spans="1:12" ht="15" customHeight="1" x14ac:dyDescent="0.3">
      <c r="A17083" s="243">
        <v>44264</v>
      </c>
      <c r="B17083" s="374" t="s">
        <v>2220</v>
      </c>
      <c r="C17083" s="240" t="s">
        <v>291</v>
      </c>
      <c r="D17083" s="345" t="s">
        <v>793</v>
      </c>
      <c r="E17083" s="371" t="s">
        <v>377</v>
      </c>
      <c r="F17083" s="241" t="s">
        <v>12</v>
      </c>
      <c r="G17083" s="246">
        <f t="shared" si="1225"/>
        <v>20</v>
      </c>
      <c r="H17083" s="246">
        <v>50</v>
      </c>
      <c r="I17083" s="246">
        <v>1000</v>
      </c>
      <c r="L17083" s="359" t="s">
        <v>1781</v>
      </c>
    </row>
    <row r="17084" spans="1:12" ht="15" customHeight="1" x14ac:dyDescent="0.3">
      <c r="A17084" s="243">
        <v>44264</v>
      </c>
      <c r="B17084" s="374" t="s">
        <v>2220</v>
      </c>
      <c r="C17084" s="240" t="s">
        <v>291</v>
      </c>
      <c r="D17084" s="241" t="s">
        <v>2017</v>
      </c>
      <c r="E17084" s="371" t="s">
        <v>377</v>
      </c>
      <c r="F17084" s="241" t="s">
        <v>41</v>
      </c>
      <c r="G17084" s="246">
        <f t="shared" si="1225"/>
        <v>180</v>
      </c>
      <c r="H17084" s="246">
        <v>6</v>
      </c>
      <c r="I17084" s="246">
        <v>1080</v>
      </c>
      <c r="L17084" s="359" t="s">
        <v>1781</v>
      </c>
    </row>
    <row r="17085" spans="1:12" ht="15" customHeight="1" x14ac:dyDescent="0.3">
      <c r="A17085" s="243">
        <v>44264</v>
      </c>
      <c r="B17085" s="374" t="s">
        <v>2220</v>
      </c>
      <c r="C17085" s="240" t="s">
        <v>291</v>
      </c>
      <c r="D17085" s="241" t="s">
        <v>1153</v>
      </c>
      <c r="E17085" s="371" t="s">
        <v>377</v>
      </c>
      <c r="F17085" s="241" t="s">
        <v>31</v>
      </c>
      <c r="G17085" s="246">
        <f t="shared" si="1225"/>
        <v>5</v>
      </c>
      <c r="H17085" s="246">
        <v>100</v>
      </c>
      <c r="I17085" s="246">
        <v>500</v>
      </c>
      <c r="L17085" s="359" t="s">
        <v>1781</v>
      </c>
    </row>
    <row r="17086" spans="1:12" ht="15" customHeight="1" x14ac:dyDescent="0.3">
      <c r="A17086" s="243">
        <v>44264</v>
      </c>
      <c r="B17086" s="374" t="s">
        <v>2220</v>
      </c>
      <c r="C17086" s="240" t="s">
        <v>291</v>
      </c>
      <c r="D17086" s="241" t="s">
        <v>1160</v>
      </c>
      <c r="E17086" s="371" t="s">
        <v>377</v>
      </c>
      <c r="F17086" s="241" t="s">
        <v>31</v>
      </c>
      <c r="G17086" s="246">
        <f t="shared" si="1225"/>
        <v>5</v>
      </c>
      <c r="H17086" s="246">
        <v>100</v>
      </c>
      <c r="I17086" s="246">
        <v>500</v>
      </c>
      <c r="L17086" s="359" t="s">
        <v>1781</v>
      </c>
    </row>
    <row r="17087" spans="1:12" ht="15" customHeight="1" x14ac:dyDescent="0.3">
      <c r="A17087" s="243">
        <v>44264</v>
      </c>
      <c r="B17087" s="374" t="s">
        <v>2220</v>
      </c>
      <c r="C17087" s="240" t="s">
        <v>291</v>
      </c>
      <c r="D17087" s="241" t="s">
        <v>2092</v>
      </c>
      <c r="E17087" s="371" t="s">
        <v>377</v>
      </c>
      <c r="F17087" s="241" t="s">
        <v>1129</v>
      </c>
      <c r="G17087" s="246">
        <f t="shared" si="1225"/>
        <v>1</v>
      </c>
      <c r="H17087" s="246">
        <v>100</v>
      </c>
      <c r="I17087" s="246">
        <v>100</v>
      </c>
      <c r="L17087" s="359" t="s">
        <v>1781</v>
      </c>
    </row>
    <row r="17088" spans="1:12" ht="15" customHeight="1" x14ac:dyDescent="0.3">
      <c r="A17088" s="243">
        <v>44264</v>
      </c>
      <c r="B17088" s="374" t="s">
        <v>2220</v>
      </c>
      <c r="C17088" s="240" t="s">
        <v>291</v>
      </c>
      <c r="D17088" s="345" t="s">
        <v>2221</v>
      </c>
      <c r="E17088" s="371" t="s">
        <v>377</v>
      </c>
      <c r="F17088" s="241" t="s">
        <v>1174</v>
      </c>
      <c r="G17088" s="246">
        <f t="shared" si="1225"/>
        <v>50</v>
      </c>
      <c r="H17088" s="246">
        <v>1</v>
      </c>
      <c r="I17088" s="246">
        <v>50</v>
      </c>
      <c r="L17088" s="359" t="s">
        <v>1781</v>
      </c>
    </row>
    <row r="17089" spans="1:12" ht="15" customHeight="1" x14ac:dyDescent="0.3">
      <c r="A17089" s="243">
        <v>44264</v>
      </c>
      <c r="B17089" s="374" t="s">
        <v>763</v>
      </c>
      <c r="C17089" s="240" t="s">
        <v>291</v>
      </c>
      <c r="D17089" s="375" t="s">
        <v>1041</v>
      </c>
      <c r="E17089" s="371" t="s">
        <v>377</v>
      </c>
      <c r="F17089" s="241" t="s">
        <v>1042</v>
      </c>
      <c r="G17089" s="246">
        <f t="shared" si="1225"/>
        <v>4</v>
      </c>
      <c r="H17089" s="246">
        <v>1</v>
      </c>
      <c r="I17089" s="246">
        <v>4</v>
      </c>
      <c r="L17089" s="359" t="s">
        <v>1781</v>
      </c>
    </row>
    <row r="17090" spans="1:12" ht="15" customHeight="1" x14ac:dyDescent="0.3">
      <c r="A17090" s="243">
        <v>44264</v>
      </c>
      <c r="B17090" s="374" t="s">
        <v>763</v>
      </c>
      <c r="C17090" s="240" t="s">
        <v>291</v>
      </c>
      <c r="D17090" s="345" t="s">
        <v>793</v>
      </c>
      <c r="E17090" s="371" t="s">
        <v>377</v>
      </c>
      <c r="F17090" s="241" t="s">
        <v>12</v>
      </c>
      <c r="G17090" s="246">
        <f t="shared" si="1225"/>
        <v>20</v>
      </c>
      <c r="H17090" s="246">
        <v>50</v>
      </c>
      <c r="I17090" s="246">
        <v>1000</v>
      </c>
      <c r="L17090" s="359" t="s">
        <v>1781</v>
      </c>
    </row>
    <row r="17091" spans="1:12" ht="15" customHeight="1" x14ac:dyDescent="0.3">
      <c r="A17091" s="243">
        <v>44264</v>
      </c>
      <c r="B17091" s="374" t="s">
        <v>763</v>
      </c>
      <c r="C17091" s="240" t="s">
        <v>291</v>
      </c>
      <c r="D17091" s="241" t="s">
        <v>2017</v>
      </c>
      <c r="E17091" s="371" t="s">
        <v>377</v>
      </c>
      <c r="F17091" s="241" t="s">
        <v>41</v>
      </c>
      <c r="G17091" s="246">
        <f t="shared" si="1225"/>
        <v>4</v>
      </c>
      <c r="H17091" s="246">
        <v>6</v>
      </c>
      <c r="I17091" s="246">
        <v>24</v>
      </c>
      <c r="L17091" s="359" t="s">
        <v>1781</v>
      </c>
    </row>
    <row r="17092" spans="1:12" ht="15" customHeight="1" x14ac:dyDescent="0.3">
      <c r="A17092" s="243">
        <v>44264</v>
      </c>
      <c r="B17092" s="374" t="s">
        <v>763</v>
      </c>
      <c r="C17092" s="240" t="s">
        <v>291</v>
      </c>
      <c r="D17092" s="345" t="s">
        <v>1128</v>
      </c>
      <c r="E17092" s="371" t="s">
        <v>377</v>
      </c>
      <c r="F17092" s="241" t="s">
        <v>1129</v>
      </c>
      <c r="G17092" s="246">
        <f t="shared" si="1225"/>
        <v>100</v>
      </c>
      <c r="H17092" s="246">
        <v>1</v>
      </c>
      <c r="I17092" s="246">
        <v>100</v>
      </c>
      <c r="L17092" s="359" t="s">
        <v>1781</v>
      </c>
    </row>
    <row r="17093" spans="1:12" ht="15" customHeight="1" x14ac:dyDescent="0.3">
      <c r="A17093" s="243">
        <v>44264</v>
      </c>
      <c r="B17093" s="374" t="s">
        <v>763</v>
      </c>
      <c r="C17093" s="240" t="s">
        <v>291</v>
      </c>
      <c r="D17093" s="345" t="s">
        <v>2194</v>
      </c>
      <c r="E17093" s="371" t="s">
        <v>377</v>
      </c>
      <c r="F17093" s="241" t="s">
        <v>1129</v>
      </c>
      <c r="G17093" s="246">
        <f t="shared" si="1225"/>
        <v>100</v>
      </c>
      <c r="H17093" s="246">
        <v>1</v>
      </c>
      <c r="I17093" s="246">
        <v>100</v>
      </c>
      <c r="L17093" s="359" t="s">
        <v>1781</v>
      </c>
    </row>
    <row r="17094" spans="1:12" ht="15" customHeight="1" x14ac:dyDescent="0.3">
      <c r="A17094" s="243">
        <v>44264</v>
      </c>
      <c r="B17094" s="374" t="s">
        <v>763</v>
      </c>
      <c r="C17094" s="240" t="s">
        <v>291</v>
      </c>
      <c r="D17094" s="241" t="s">
        <v>1153</v>
      </c>
      <c r="E17094" s="371" t="s">
        <v>377</v>
      </c>
      <c r="F17094" s="241" t="s">
        <v>31</v>
      </c>
      <c r="G17094" s="246">
        <f t="shared" si="1225"/>
        <v>52</v>
      </c>
      <c r="H17094" s="246">
        <v>100</v>
      </c>
      <c r="I17094" s="246">
        <v>5200</v>
      </c>
      <c r="L17094" s="359" t="s">
        <v>1781</v>
      </c>
    </row>
    <row r="17095" spans="1:12" ht="15" customHeight="1" x14ac:dyDescent="0.3">
      <c r="A17095" s="243">
        <v>44264</v>
      </c>
      <c r="B17095" s="374" t="s">
        <v>763</v>
      </c>
      <c r="C17095" s="240" t="s">
        <v>291</v>
      </c>
      <c r="D17095" s="241" t="s">
        <v>1160</v>
      </c>
      <c r="E17095" s="371" t="s">
        <v>377</v>
      </c>
      <c r="F17095" s="241" t="s">
        <v>31</v>
      </c>
      <c r="G17095" s="246">
        <f t="shared" si="1225"/>
        <v>20</v>
      </c>
      <c r="H17095" s="246">
        <v>100</v>
      </c>
      <c r="I17095" s="246">
        <v>2000</v>
      </c>
      <c r="L17095" s="359" t="s">
        <v>1781</v>
      </c>
    </row>
    <row r="17096" spans="1:12" ht="15" customHeight="1" x14ac:dyDescent="0.3">
      <c r="A17096" s="243">
        <v>44264</v>
      </c>
      <c r="B17096" s="374" t="s">
        <v>763</v>
      </c>
      <c r="C17096" s="240" t="s">
        <v>291</v>
      </c>
      <c r="D17096" s="241" t="s">
        <v>738</v>
      </c>
      <c r="E17096" s="371" t="s">
        <v>377</v>
      </c>
      <c r="F17096" s="241" t="s">
        <v>15</v>
      </c>
      <c r="G17096" s="246">
        <f t="shared" si="1225"/>
        <v>0.3</v>
      </c>
      <c r="H17096" s="246">
        <v>200</v>
      </c>
      <c r="I17096" s="246">
        <v>60</v>
      </c>
      <c r="L17096" s="359" t="s">
        <v>1781</v>
      </c>
    </row>
    <row r="17097" spans="1:12" ht="15" customHeight="1" x14ac:dyDescent="0.3">
      <c r="A17097" s="243">
        <v>44264</v>
      </c>
      <c r="B17097" s="374" t="s">
        <v>477</v>
      </c>
      <c r="C17097" s="240" t="s">
        <v>56</v>
      </c>
      <c r="D17097" s="345" t="s">
        <v>1591</v>
      </c>
      <c r="E17097" s="371" t="s">
        <v>377</v>
      </c>
      <c r="F17097" s="241" t="s">
        <v>31</v>
      </c>
      <c r="G17097" s="246">
        <f t="shared" si="1225"/>
        <v>20</v>
      </c>
      <c r="H17097" s="246">
        <v>100</v>
      </c>
      <c r="I17097" s="246">
        <v>2000</v>
      </c>
      <c r="L17097" s="359" t="s">
        <v>1781</v>
      </c>
    </row>
    <row r="17098" spans="1:12" ht="15" customHeight="1" x14ac:dyDescent="0.3">
      <c r="A17098" s="243">
        <v>44264</v>
      </c>
      <c r="B17098" s="376" t="s">
        <v>2222</v>
      </c>
      <c r="C17098" s="240" t="s">
        <v>351</v>
      </c>
      <c r="D17098" s="241" t="s">
        <v>1153</v>
      </c>
      <c r="E17098" s="371" t="s">
        <v>377</v>
      </c>
      <c r="F17098" s="241" t="s">
        <v>31</v>
      </c>
      <c r="G17098" s="246">
        <f t="shared" si="1225"/>
        <v>10</v>
      </c>
      <c r="H17098" s="246">
        <v>100</v>
      </c>
      <c r="I17098" s="246">
        <v>1000</v>
      </c>
      <c r="L17098" s="359" t="s">
        <v>1781</v>
      </c>
    </row>
    <row r="17099" spans="1:12" ht="15" customHeight="1" x14ac:dyDescent="0.3">
      <c r="A17099" s="243">
        <v>44264</v>
      </c>
      <c r="B17099" s="376" t="s">
        <v>2222</v>
      </c>
      <c r="C17099" s="240" t="s">
        <v>351</v>
      </c>
      <c r="D17099" s="241" t="s">
        <v>1160</v>
      </c>
      <c r="E17099" s="371" t="s">
        <v>377</v>
      </c>
      <c r="F17099" s="241" t="s">
        <v>31</v>
      </c>
      <c r="G17099" s="246">
        <f t="shared" si="1225"/>
        <v>10</v>
      </c>
      <c r="H17099" s="246">
        <v>100</v>
      </c>
      <c r="I17099" s="246">
        <v>1000</v>
      </c>
    </row>
    <row r="17100" spans="1:12" ht="15" customHeight="1" x14ac:dyDescent="0.3">
      <c r="A17100" s="243">
        <v>44264</v>
      </c>
      <c r="B17100" s="376" t="s">
        <v>2222</v>
      </c>
      <c r="C17100" s="240" t="s">
        <v>351</v>
      </c>
      <c r="D17100" s="241" t="s">
        <v>1276</v>
      </c>
      <c r="E17100" s="371" t="s">
        <v>377</v>
      </c>
      <c r="F17100" s="241" t="s">
        <v>31</v>
      </c>
      <c r="G17100" s="246">
        <f t="shared" si="1225"/>
        <v>10</v>
      </c>
      <c r="H17100" s="246">
        <v>100</v>
      </c>
      <c r="I17100" s="246">
        <v>1000</v>
      </c>
    </row>
    <row r="17101" spans="1:12" ht="15" customHeight="1" x14ac:dyDescent="0.3">
      <c r="A17101" s="243">
        <v>44264</v>
      </c>
      <c r="B17101" s="376" t="s">
        <v>2222</v>
      </c>
      <c r="C17101" s="240" t="s">
        <v>351</v>
      </c>
      <c r="D17101" s="241" t="s">
        <v>738</v>
      </c>
      <c r="E17101" s="371" t="s">
        <v>377</v>
      </c>
      <c r="F17101" s="241" t="s">
        <v>15</v>
      </c>
      <c r="G17101" s="246">
        <f t="shared" si="1225"/>
        <v>1</v>
      </c>
      <c r="H17101" s="246">
        <v>200</v>
      </c>
      <c r="I17101" s="246">
        <v>200</v>
      </c>
    </row>
    <row r="17102" spans="1:12" ht="15" customHeight="1" x14ac:dyDescent="0.3">
      <c r="A17102" s="243">
        <v>44264</v>
      </c>
      <c r="B17102" s="376" t="s">
        <v>2222</v>
      </c>
      <c r="C17102" s="240" t="s">
        <v>351</v>
      </c>
      <c r="D17102" s="345" t="s">
        <v>793</v>
      </c>
      <c r="E17102" s="371" t="s">
        <v>377</v>
      </c>
      <c r="F17102" s="241" t="s">
        <v>12</v>
      </c>
      <c r="G17102" s="246">
        <f t="shared" si="1225"/>
        <v>8</v>
      </c>
      <c r="H17102" s="246">
        <v>50</v>
      </c>
      <c r="I17102" s="246">
        <v>400</v>
      </c>
    </row>
    <row r="17103" spans="1:12" ht="15" customHeight="1" x14ac:dyDescent="0.3">
      <c r="A17103" s="243">
        <v>44264</v>
      </c>
      <c r="B17103" s="376" t="s">
        <v>2222</v>
      </c>
      <c r="C17103" s="240" t="s">
        <v>351</v>
      </c>
      <c r="D17103" s="241" t="s">
        <v>2017</v>
      </c>
      <c r="E17103" s="371" t="s">
        <v>377</v>
      </c>
      <c r="F17103" s="241" t="s">
        <v>41</v>
      </c>
      <c r="G17103" s="246">
        <f t="shared" si="1225"/>
        <v>17</v>
      </c>
      <c r="H17103" s="246">
        <v>6</v>
      </c>
      <c r="I17103" s="246">
        <v>102</v>
      </c>
    </row>
    <row r="17104" spans="1:12" s="385" customFormat="1" ht="15.75" customHeight="1" x14ac:dyDescent="0.3">
      <c r="A17104" s="381">
        <v>44183</v>
      </c>
      <c r="B17104" s="382" t="s">
        <v>1659</v>
      </c>
      <c r="C17104" s="383" t="s">
        <v>1135</v>
      </c>
      <c r="D17104" s="384" t="s">
        <v>2223</v>
      </c>
      <c r="E17104" s="385" t="s">
        <v>377</v>
      </c>
      <c r="F17104" s="384" t="s">
        <v>1739</v>
      </c>
      <c r="G17104" s="386">
        <f t="shared" si="1225"/>
        <v>8</v>
      </c>
      <c r="H17104" s="386">
        <v>1300</v>
      </c>
      <c r="I17104" s="386">
        <v>10400</v>
      </c>
      <c r="L17104" s="385" t="s">
        <v>1782</v>
      </c>
    </row>
    <row r="17105" spans="1:12" s="385" customFormat="1" ht="15.75" customHeight="1" x14ac:dyDescent="0.3">
      <c r="A17105" s="381">
        <v>44183</v>
      </c>
      <c r="B17105" s="382" t="s">
        <v>1659</v>
      </c>
      <c r="C17105" s="383" t="s">
        <v>1135</v>
      </c>
      <c r="D17105" s="384" t="s">
        <v>2224</v>
      </c>
      <c r="E17105" s="385" t="s">
        <v>377</v>
      </c>
      <c r="F17105" s="384" t="s">
        <v>1739</v>
      </c>
      <c r="G17105" s="386">
        <f t="shared" si="1225"/>
        <v>1</v>
      </c>
      <c r="H17105" s="386">
        <v>500</v>
      </c>
      <c r="I17105" s="386">
        <v>500</v>
      </c>
      <c r="L17105" s="385" t="s">
        <v>1782</v>
      </c>
    </row>
    <row r="17106" spans="1:12" s="385" customFormat="1" ht="15.75" customHeight="1" x14ac:dyDescent="0.3">
      <c r="A17106" s="381">
        <v>44183</v>
      </c>
      <c r="B17106" s="382" t="s">
        <v>1659</v>
      </c>
      <c r="C17106" s="383" t="s">
        <v>1135</v>
      </c>
      <c r="D17106" s="384" t="s">
        <v>1696</v>
      </c>
      <c r="E17106" s="385" t="s">
        <v>377</v>
      </c>
      <c r="F17106" s="384" t="s">
        <v>1739</v>
      </c>
      <c r="G17106" s="386">
        <f t="shared" si="1225"/>
        <v>4</v>
      </c>
      <c r="H17106" s="386">
        <v>1250</v>
      </c>
      <c r="I17106" s="386">
        <v>5000</v>
      </c>
      <c r="L17106" s="385" t="s">
        <v>1782</v>
      </c>
    </row>
    <row r="17107" spans="1:12" s="385" customFormat="1" ht="15.75" customHeight="1" x14ac:dyDescent="0.3">
      <c r="A17107" s="381">
        <v>44181</v>
      </c>
      <c r="B17107" s="382" t="s">
        <v>1659</v>
      </c>
      <c r="C17107" s="383" t="s">
        <v>1135</v>
      </c>
      <c r="D17107" s="384" t="s">
        <v>2225</v>
      </c>
      <c r="E17107" s="385" t="s">
        <v>377</v>
      </c>
      <c r="F17107" s="384" t="s">
        <v>2226</v>
      </c>
      <c r="G17107" s="386">
        <f t="shared" si="1225"/>
        <v>40</v>
      </c>
      <c r="H17107" s="386">
        <v>1</v>
      </c>
      <c r="I17107" s="386">
        <v>40</v>
      </c>
      <c r="L17107" s="385" t="s">
        <v>1782</v>
      </c>
    </row>
    <row r="17108" spans="1:12" s="385" customFormat="1" ht="15.75" customHeight="1" x14ac:dyDescent="0.3">
      <c r="A17108" s="381">
        <v>44181</v>
      </c>
      <c r="B17108" s="382" t="s">
        <v>1659</v>
      </c>
      <c r="C17108" s="383" t="s">
        <v>1135</v>
      </c>
      <c r="D17108" s="384" t="s">
        <v>2227</v>
      </c>
      <c r="E17108" s="385" t="s">
        <v>377</v>
      </c>
      <c r="F17108" s="384" t="s">
        <v>31</v>
      </c>
      <c r="G17108" s="386">
        <f t="shared" si="1225"/>
        <v>60</v>
      </c>
      <c r="H17108" s="386">
        <v>100</v>
      </c>
      <c r="I17108" s="386">
        <v>6000</v>
      </c>
      <c r="L17108" s="385" t="s">
        <v>1782</v>
      </c>
    </row>
    <row r="17109" spans="1:12" s="385" customFormat="1" ht="15.75" customHeight="1" x14ac:dyDescent="0.3">
      <c r="A17109" s="381">
        <v>44181</v>
      </c>
      <c r="B17109" s="382" t="s">
        <v>1659</v>
      </c>
      <c r="C17109" s="383" t="s">
        <v>1135</v>
      </c>
      <c r="D17109" s="384" t="s">
        <v>2228</v>
      </c>
      <c r="E17109" s="385" t="s">
        <v>377</v>
      </c>
      <c r="F17109" s="384" t="s">
        <v>31</v>
      </c>
      <c r="G17109" s="386">
        <f t="shared" si="1225"/>
        <v>30</v>
      </c>
      <c r="H17109" s="386">
        <v>100</v>
      </c>
      <c r="I17109" s="386">
        <v>3000</v>
      </c>
      <c r="L17109" s="385" t="s">
        <v>1782</v>
      </c>
    </row>
    <row r="17110" spans="1:12" s="385" customFormat="1" ht="15.75" customHeight="1" x14ac:dyDescent="0.3">
      <c r="A17110" s="381">
        <v>44193</v>
      </c>
      <c r="B17110" s="382" t="s">
        <v>1659</v>
      </c>
      <c r="C17110" s="383" t="s">
        <v>1135</v>
      </c>
      <c r="D17110" s="384" t="s">
        <v>2229</v>
      </c>
      <c r="E17110" s="385" t="s">
        <v>377</v>
      </c>
      <c r="F17110" s="384" t="s">
        <v>181</v>
      </c>
      <c r="G17110" s="386">
        <f t="shared" si="1225"/>
        <v>110</v>
      </c>
      <c r="H17110" s="386">
        <v>1</v>
      </c>
      <c r="I17110" s="386">
        <v>110</v>
      </c>
      <c r="L17110" s="385" t="s">
        <v>1782</v>
      </c>
    </row>
    <row r="17111" spans="1:12" s="385" customFormat="1" ht="15.75" customHeight="1" x14ac:dyDescent="0.3">
      <c r="A17111" s="381">
        <v>44246</v>
      </c>
      <c r="B17111" s="382" t="s">
        <v>1659</v>
      </c>
      <c r="C17111" s="387" t="s">
        <v>1135</v>
      </c>
      <c r="D17111" s="384" t="s">
        <v>2134</v>
      </c>
      <c r="E17111" s="385" t="s">
        <v>377</v>
      </c>
      <c r="F17111" s="384" t="s">
        <v>1952</v>
      </c>
      <c r="G17111" s="386">
        <f t="shared" si="1225"/>
        <v>40</v>
      </c>
      <c r="H17111" s="386">
        <v>1</v>
      </c>
      <c r="I17111" s="386">
        <v>40</v>
      </c>
      <c r="L17111" s="385" t="s">
        <v>1782</v>
      </c>
    </row>
    <row r="17112" spans="1:12" s="385" customFormat="1" ht="15.75" customHeight="1" x14ac:dyDescent="0.3">
      <c r="A17112" s="381">
        <v>44246</v>
      </c>
      <c r="B17112" s="382" t="s">
        <v>1659</v>
      </c>
      <c r="C17112" s="387" t="s">
        <v>1135</v>
      </c>
      <c r="D17112" s="384" t="s">
        <v>2135</v>
      </c>
      <c r="E17112" s="385" t="s">
        <v>377</v>
      </c>
      <c r="F17112" s="384" t="s">
        <v>1952</v>
      </c>
      <c r="G17112" s="386">
        <f t="shared" si="1225"/>
        <v>40</v>
      </c>
      <c r="H17112" s="386">
        <v>1</v>
      </c>
      <c r="I17112" s="386">
        <v>40</v>
      </c>
      <c r="L17112" s="385" t="s">
        <v>1782</v>
      </c>
    </row>
    <row r="17113" spans="1:12" s="385" customFormat="1" ht="15.75" customHeight="1" x14ac:dyDescent="0.3">
      <c r="A17113" s="381">
        <v>44246</v>
      </c>
      <c r="B17113" s="382" t="s">
        <v>1659</v>
      </c>
      <c r="C17113" s="387" t="s">
        <v>1135</v>
      </c>
      <c r="D17113" s="384" t="s">
        <v>2230</v>
      </c>
      <c r="E17113" s="385" t="s">
        <v>377</v>
      </c>
      <c r="F17113" s="384" t="s">
        <v>1952</v>
      </c>
      <c r="G17113" s="386">
        <f t="shared" si="1225"/>
        <v>40</v>
      </c>
      <c r="H17113" s="386">
        <v>1</v>
      </c>
      <c r="I17113" s="386">
        <v>40</v>
      </c>
      <c r="L17113" s="385" t="s">
        <v>1782</v>
      </c>
    </row>
    <row r="17114" spans="1:12" s="385" customFormat="1" ht="15.75" customHeight="1" x14ac:dyDescent="0.3">
      <c r="A17114" s="381">
        <v>44246</v>
      </c>
      <c r="B17114" s="382" t="s">
        <v>1659</v>
      </c>
      <c r="C17114" s="387" t="s">
        <v>1135</v>
      </c>
      <c r="D17114" s="384" t="s">
        <v>2231</v>
      </c>
      <c r="E17114" s="385" t="s">
        <v>377</v>
      </c>
      <c r="F17114" s="384" t="s">
        <v>1952</v>
      </c>
      <c r="G17114" s="386">
        <f t="shared" si="1225"/>
        <v>40</v>
      </c>
      <c r="H17114" s="386">
        <v>1</v>
      </c>
      <c r="I17114" s="386">
        <v>40</v>
      </c>
      <c r="L17114" s="385" t="s">
        <v>1782</v>
      </c>
    </row>
    <row r="17115" spans="1:12" s="385" customFormat="1" ht="15.75" customHeight="1" x14ac:dyDescent="0.3">
      <c r="A17115" s="381">
        <v>44246</v>
      </c>
      <c r="B17115" s="382" t="s">
        <v>1659</v>
      </c>
      <c r="C17115" s="387" t="s">
        <v>1135</v>
      </c>
      <c r="D17115" s="384" t="s">
        <v>2232</v>
      </c>
      <c r="E17115" s="385" t="s">
        <v>377</v>
      </c>
      <c r="F17115" s="384" t="s">
        <v>1952</v>
      </c>
      <c r="G17115" s="386">
        <f t="shared" si="1225"/>
        <v>10</v>
      </c>
      <c r="H17115" s="386">
        <v>1</v>
      </c>
      <c r="I17115" s="386">
        <v>10</v>
      </c>
      <c r="L17115" s="385" t="s">
        <v>1782</v>
      </c>
    </row>
    <row r="17116" spans="1:12" s="385" customFormat="1" ht="15.75" customHeight="1" x14ac:dyDescent="0.3">
      <c r="A17116" s="381">
        <v>44246</v>
      </c>
      <c r="B17116" s="382" t="s">
        <v>1659</v>
      </c>
      <c r="C17116" s="387" t="s">
        <v>1135</v>
      </c>
      <c r="D17116" s="384" t="s">
        <v>2233</v>
      </c>
      <c r="E17116" s="385" t="s">
        <v>377</v>
      </c>
      <c r="F17116" s="384" t="s">
        <v>1952</v>
      </c>
      <c r="G17116" s="386">
        <f t="shared" ref="G17116:G17163" si="1226">I17116/H17116</f>
        <v>50</v>
      </c>
      <c r="H17116" s="386">
        <v>1</v>
      </c>
      <c r="I17116" s="386">
        <v>50</v>
      </c>
      <c r="L17116" s="385" t="s">
        <v>1782</v>
      </c>
    </row>
    <row r="17117" spans="1:12" s="380" customFormat="1" ht="15.75" customHeight="1" x14ac:dyDescent="0.3">
      <c r="A17117" s="388">
        <v>44222</v>
      </c>
      <c r="B17117" s="389" t="s">
        <v>1950</v>
      </c>
      <c r="C17117" s="390" t="s">
        <v>1135</v>
      </c>
      <c r="D17117" s="391" t="s">
        <v>2234</v>
      </c>
      <c r="E17117" s="380" t="s">
        <v>377</v>
      </c>
      <c r="F17117" s="391" t="s">
        <v>2234</v>
      </c>
      <c r="G17117" s="392">
        <f t="shared" si="1226"/>
        <v>25</v>
      </c>
      <c r="H17117" s="392">
        <v>1</v>
      </c>
      <c r="I17117" s="392">
        <v>25</v>
      </c>
      <c r="L17117" s="380" t="s">
        <v>1782</v>
      </c>
    </row>
    <row r="17118" spans="1:12" s="380" customFormat="1" ht="15.75" customHeight="1" x14ac:dyDescent="0.3">
      <c r="A17118" s="388">
        <v>44230</v>
      </c>
      <c r="B17118" s="389" t="s">
        <v>1950</v>
      </c>
      <c r="C17118" s="390" t="s">
        <v>1135</v>
      </c>
      <c r="D17118" s="391" t="s">
        <v>2234</v>
      </c>
      <c r="E17118" s="380" t="s">
        <v>377</v>
      </c>
      <c r="F17118" s="391" t="s">
        <v>2234</v>
      </c>
      <c r="G17118" s="392">
        <f t="shared" si="1226"/>
        <v>20</v>
      </c>
      <c r="H17118" s="392">
        <v>1</v>
      </c>
      <c r="I17118" s="392">
        <v>20</v>
      </c>
      <c r="L17118" s="380" t="s">
        <v>1782</v>
      </c>
    </row>
    <row r="17119" spans="1:12" s="380" customFormat="1" ht="15.75" customHeight="1" x14ac:dyDescent="0.3">
      <c r="A17119" s="388">
        <v>44263</v>
      </c>
      <c r="B17119" s="389" t="s">
        <v>1950</v>
      </c>
      <c r="C17119" s="390" t="s">
        <v>1135</v>
      </c>
      <c r="D17119" s="391" t="s">
        <v>1725</v>
      </c>
      <c r="E17119" s="380" t="s">
        <v>377</v>
      </c>
      <c r="F17119" s="391" t="s">
        <v>1917</v>
      </c>
      <c r="G17119" s="392">
        <f t="shared" si="1226"/>
        <v>100</v>
      </c>
      <c r="H17119" s="392">
        <v>50</v>
      </c>
      <c r="I17119" s="392">
        <v>5000</v>
      </c>
      <c r="L17119" s="380" t="s">
        <v>1782</v>
      </c>
    </row>
    <row r="17120" spans="1:12" s="380" customFormat="1" ht="15.75" customHeight="1" x14ac:dyDescent="0.3">
      <c r="A17120" s="388">
        <v>44246</v>
      </c>
      <c r="B17120" s="389" t="s">
        <v>1950</v>
      </c>
      <c r="C17120" s="390" t="s">
        <v>1135</v>
      </c>
      <c r="D17120" s="391" t="s">
        <v>1725</v>
      </c>
      <c r="E17120" s="380" t="s">
        <v>377</v>
      </c>
      <c r="F17120" s="391" t="s">
        <v>1917</v>
      </c>
      <c r="G17120" s="392">
        <f t="shared" si="1226"/>
        <v>120</v>
      </c>
      <c r="H17120" s="392">
        <v>50</v>
      </c>
      <c r="I17120" s="392">
        <v>6000</v>
      </c>
      <c r="L17120" s="380" t="s">
        <v>1782</v>
      </c>
    </row>
    <row r="17121" spans="1:12" s="380" customFormat="1" ht="15.75" customHeight="1" x14ac:dyDescent="0.3">
      <c r="A17121" s="388">
        <v>44246</v>
      </c>
      <c r="B17121" s="389" t="s">
        <v>1950</v>
      </c>
      <c r="C17121" s="390" t="s">
        <v>1135</v>
      </c>
      <c r="D17121" s="391" t="s">
        <v>1916</v>
      </c>
      <c r="E17121" s="380" t="s">
        <v>377</v>
      </c>
      <c r="F17121" s="391" t="s">
        <v>1917</v>
      </c>
      <c r="G17121" s="392">
        <f t="shared" si="1226"/>
        <v>60</v>
      </c>
      <c r="H17121" s="392">
        <v>100</v>
      </c>
      <c r="I17121" s="392">
        <v>6000</v>
      </c>
      <c r="L17121" s="380" t="s">
        <v>1782</v>
      </c>
    </row>
    <row r="17122" spans="1:12" s="380" customFormat="1" ht="15.75" customHeight="1" x14ac:dyDescent="0.3">
      <c r="A17122" s="388">
        <v>44175</v>
      </c>
      <c r="B17122" s="389" t="s">
        <v>1658</v>
      </c>
      <c r="C17122" s="393" t="s">
        <v>1135</v>
      </c>
      <c r="D17122" s="391" t="s">
        <v>2235</v>
      </c>
      <c r="E17122" s="380" t="s">
        <v>377</v>
      </c>
      <c r="F17122" s="391" t="s">
        <v>44</v>
      </c>
      <c r="G17122" s="392">
        <f t="shared" si="1226"/>
        <v>3</v>
      </c>
      <c r="H17122" s="392">
        <v>2</v>
      </c>
      <c r="I17122" s="392">
        <v>6</v>
      </c>
      <c r="L17122" s="380" t="s">
        <v>1782</v>
      </c>
    </row>
    <row r="17123" spans="1:12" s="380" customFormat="1" ht="15.75" customHeight="1" x14ac:dyDescent="0.3">
      <c r="A17123" s="388">
        <v>44253</v>
      </c>
      <c r="B17123" s="389" t="s">
        <v>1658</v>
      </c>
      <c r="C17123" s="390" t="s">
        <v>1135</v>
      </c>
      <c r="D17123" s="391" t="s">
        <v>2236</v>
      </c>
      <c r="E17123" s="380" t="s">
        <v>377</v>
      </c>
      <c r="F17123" s="391" t="s">
        <v>1952</v>
      </c>
      <c r="G17123" s="392">
        <f t="shared" si="1226"/>
        <v>50</v>
      </c>
      <c r="H17123" s="392">
        <v>1</v>
      </c>
      <c r="I17123" s="392">
        <v>50</v>
      </c>
      <c r="L17123" s="380" t="s">
        <v>1782</v>
      </c>
    </row>
    <row r="17124" spans="1:12" s="380" customFormat="1" ht="15.75" customHeight="1" x14ac:dyDescent="0.3">
      <c r="A17124" s="388">
        <v>44253</v>
      </c>
      <c r="B17124" s="389" t="s">
        <v>1658</v>
      </c>
      <c r="C17124" s="393" t="s">
        <v>1135</v>
      </c>
      <c r="D17124" s="391" t="s">
        <v>2237</v>
      </c>
      <c r="E17124" s="380" t="s">
        <v>377</v>
      </c>
      <c r="F17124" s="391" t="s">
        <v>1952</v>
      </c>
      <c r="G17124" s="392">
        <f t="shared" si="1226"/>
        <v>200</v>
      </c>
      <c r="H17124" s="392">
        <v>1</v>
      </c>
      <c r="I17124" s="392">
        <v>200</v>
      </c>
      <c r="L17124" s="380" t="s">
        <v>1782</v>
      </c>
    </row>
    <row r="17125" spans="1:12" s="380" customFormat="1" ht="15.75" customHeight="1" x14ac:dyDescent="0.3">
      <c r="A17125" s="388">
        <v>44251</v>
      </c>
      <c r="B17125" s="389" t="s">
        <v>1658</v>
      </c>
      <c r="C17125" s="393" t="s">
        <v>1135</v>
      </c>
      <c r="D17125" s="391" t="s">
        <v>1918</v>
      </c>
      <c r="E17125" s="380" t="s">
        <v>377</v>
      </c>
      <c r="F17125" s="391" t="s">
        <v>31</v>
      </c>
      <c r="G17125" s="392">
        <f t="shared" si="1226"/>
        <v>60</v>
      </c>
      <c r="H17125" s="392">
        <v>100</v>
      </c>
      <c r="I17125" s="392">
        <v>6000</v>
      </c>
      <c r="L17125" s="380" t="s">
        <v>1782</v>
      </c>
    </row>
    <row r="17126" spans="1:12" s="380" customFormat="1" ht="15.75" customHeight="1" x14ac:dyDescent="0.3">
      <c r="A17126" s="388">
        <v>44251</v>
      </c>
      <c r="B17126" s="389" t="s">
        <v>1658</v>
      </c>
      <c r="C17126" s="393" t="s">
        <v>1135</v>
      </c>
      <c r="D17126" s="391" t="s">
        <v>2238</v>
      </c>
      <c r="E17126" s="380" t="s">
        <v>377</v>
      </c>
      <c r="F17126" s="391" t="s">
        <v>31</v>
      </c>
      <c r="G17126" s="392">
        <f t="shared" si="1226"/>
        <v>60</v>
      </c>
      <c r="H17126" s="392">
        <v>100</v>
      </c>
      <c r="I17126" s="392">
        <v>6000</v>
      </c>
      <c r="L17126" s="380" t="s">
        <v>1782</v>
      </c>
    </row>
    <row r="17127" spans="1:12" s="380" customFormat="1" ht="15.75" customHeight="1" x14ac:dyDescent="0.3">
      <c r="A17127" s="388">
        <v>44251</v>
      </c>
      <c r="B17127" s="389" t="s">
        <v>1658</v>
      </c>
      <c r="C17127" s="393" t="s">
        <v>1135</v>
      </c>
      <c r="D17127" s="391" t="s">
        <v>1709</v>
      </c>
      <c r="E17127" s="380" t="s">
        <v>377</v>
      </c>
      <c r="F17127" s="391" t="s">
        <v>31</v>
      </c>
      <c r="G17127" s="392">
        <f t="shared" si="1226"/>
        <v>40</v>
      </c>
      <c r="H17127" s="392">
        <v>100</v>
      </c>
      <c r="I17127" s="392">
        <v>4000</v>
      </c>
      <c r="L17127" s="380" t="s">
        <v>1782</v>
      </c>
    </row>
    <row r="17128" spans="1:12" s="380" customFormat="1" ht="15.75" customHeight="1" x14ac:dyDescent="0.3">
      <c r="A17128" s="388">
        <v>44251</v>
      </c>
      <c r="B17128" s="389" t="s">
        <v>1658</v>
      </c>
      <c r="C17128" s="393" t="s">
        <v>1135</v>
      </c>
      <c r="D17128" s="391" t="s">
        <v>2239</v>
      </c>
      <c r="E17128" s="380" t="s">
        <v>377</v>
      </c>
      <c r="F17128" s="391" t="s">
        <v>31</v>
      </c>
      <c r="G17128" s="392">
        <f t="shared" si="1226"/>
        <v>10</v>
      </c>
      <c r="H17128" s="392">
        <v>100</v>
      </c>
      <c r="I17128" s="392">
        <v>1000</v>
      </c>
      <c r="L17128" s="380" t="s">
        <v>1782</v>
      </c>
    </row>
    <row r="17129" spans="1:12" s="380" customFormat="1" ht="15.75" customHeight="1" x14ac:dyDescent="0.3">
      <c r="A17129" s="388">
        <v>44251</v>
      </c>
      <c r="B17129" s="389" t="s">
        <v>1658</v>
      </c>
      <c r="C17129" s="390" t="s">
        <v>1135</v>
      </c>
      <c r="D17129" s="391" t="s">
        <v>1652</v>
      </c>
      <c r="E17129" s="380" t="s">
        <v>377</v>
      </c>
      <c r="F17129" s="391" t="s">
        <v>1947</v>
      </c>
      <c r="G17129" s="392">
        <f t="shared" si="1226"/>
        <v>24</v>
      </c>
      <c r="H17129" s="392">
        <v>1</v>
      </c>
      <c r="I17129" s="392">
        <v>24</v>
      </c>
      <c r="L17129" s="380" t="s">
        <v>1782</v>
      </c>
    </row>
    <row r="17130" spans="1:12" s="380" customFormat="1" ht="15.75" customHeight="1" x14ac:dyDescent="0.3">
      <c r="A17130" s="388">
        <v>44230</v>
      </c>
      <c r="B17130" s="389" t="s">
        <v>1658</v>
      </c>
      <c r="C17130" s="393" t="s">
        <v>1135</v>
      </c>
      <c r="D17130" s="391" t="s">
        <v>2104</v>
      </c>
      <c r="E17130" s="380" t="s">
        <v>377</v>
      </c>
      <c r="F17130" s="391" t="s">
        <v>1917</v>
      </c>
      <c r="G17130" s="392">
        <f t="shared" si="1226"/>
        <v>86</v>
      </c>
      <c r="H17130" s="392">
        <v>50</v>
      </c>
      <c r="I17130" s="392">
        <v>4300</v>
      </c>
      <c r="L17130" s="380" t="s">
        <v>1782</v>
      </c>
    </row>
    <row r="17131" spans="1:12" s="380" customFormat="1" ht="15.75" customHeight="1" x14ac:dyDescent="0.3">
      <c r="A17131" s="388">
        <v>44230</v>
      </c>
      <c r="B17131" s="389" t="s">
        <v>1658</v>
      </c>
      <c r="C17131" s="393" t="s">
        <v>1135</v>
      </c>
      <c r="D17131" s="391" t="s">
        <v>2104</v>
      </c>
      <c r="E17131" s="380" t="s">
        <v>377</v>
      </c>
      <c r="F17131" s="391" t="s">
        <v>1917</v>
      </c>
      <c r="G17131" s="392">
        <f t="shared" si="1226"/>
        <v>86</v>
      </c>
      <c r="H17131" s="392">
        <v>50</v>
      </c>
      <c r="I17131" s="392">
        <v>4300</v>
      </c>
      <c r="L17131" s="380" t="s">
        <v>1782</v>
      </c>
    </row>
    <row r="17132" spans="1:12" s="380" customFormat="1" ht="15.75" customHeight="1" x14ac:dyDescent="0.3">
      <c r="A17132" s="388">
        <v>44230</v>
      </c>
      <c r="B17132" s="389" t="s">
        <v>1658</v>
      </c>
      <c r="C17132" s="393" t="s">
        <v>1135</v>
      </c>
      <c r="D17132" s="391" t="s">
        <v>2098</v>
      </c>
      <c r="E17132" s="380" t="s">
        <v>377</v>
      </c>
      <c r="F17132" s="391" t="s">
        <v>181</v>
      </c>
      <c r="G17132" s="392">
        <f t="shared" si="1226"/>
        <v>60</v>
      </c>
      <c r="H17132" s="392">
        <v>200</v>
      </c>
      <c r="I17132" s="392">
        <v>12000</v>
      </c>
      <c r="L17132" s="380" t="s">
        <v>1782</v>
      </c>
    </row>
    <row r="17133" spans="1:12" s="380" customFormat="1" ht="15.75" customHeight="1" x14ac:dyDescent="0.3">
      <c r="A17133" s="388">
        <v>44230</v>
      </c>
      <c r="B17133" s="389" t="s">
        <v>1658</v>
      </c>
      <c r="C17133" s="390" t="s">
        <v>1135</v>
      </c>
      <c r="D17133" s="391" t="s">
        <v>1958</v>
      </c>
      <c r="E17133" s="380" t="s">
        <v>377</v>
      </c>
      <c r="F17133" s="391" t="s">
        <v>1739</v>
      </c>
      <c r="G17133" s="392">
        <f t="shared" si="1226"/>
        <v>4200</v>
      </c>
      <c r="H17133" s="392">
        <v>1</v>
      </c>
      <c r="I17133" s="392">
        <v>4200</v>
      </c>
      <c r="L17133" s="380" t="s">
        <v>1782</v>
      </c>
    </row>
    <row r="17134" spans="1:12" s="380" customFormat="1" ht="15.75" customHeight="1" x14ac:dyDescent="0.3">
      <c r="A17134" s="388">
        <v>44230</v>
      </c>
      <c r="B17134" s="389" t="s">
        <v>1658</v>
      </c>
      <c r="C17134" s="390" t="s">
        <v>1135</v>
      </c>
      <c r="D17134" s="391" t="s">
        <v>2240</v>
      </c>
      <c r="E17134" s="380" t="s">
        <v>377</v>
      </c>
      <c r="F17134" s="391" t="s">
        <v>1115</v>
      </c>
      <c r="G17134" s="392">
        <f t="shared" si="1226"/>
        <v>200</v>
      </c>
      <c r="H17134" s="392">
        <v>1</v>
      </c>
      <c r="I17134" s="392">
        <v>200</v>
      </c>
      <c r="L17134" s="380" t="s">
        <v>1782</v>
      </c>
    </row>
    <row r="17135" spans="1:12" s="380" customFormat="1" ht="15.75" customHeight="1" x14ac:dyDescent="0.3">
      <c r="A17135" s="388">
        <v>44246</v>
      </c>
      <c r="B17135" s="389" t="s">
        <v>1658</v>
      </c>
      <c r="C17135" s="390" t="s">
        <v>1135</v>
      </c>
      <c r="D17135" s="391" t="s">
        <v>2241</v>
      </c>
      <c r="E17135" s="380" t="s">
        <v>377</v>
      </c>
      <c r="F17135" s="391" t="s">
        <v>181</v>
      </c>
      <c r="G17135" s="392">
        <f t="shared" si="1226"/>
        <v>18</v>
      </c>
      <c r="H17135" s="392">
        <v>40</v>
      </c>
      <c r="I17135" s="392">
        <v>720</v>
      </c>
      <c r="L17135" s="380" t="s">
        <v>1782</v>
      </c>
    </row>
    <row r="17136" spans="1:12" s="380" customFormat="1" ht="15.75" customHeight="1" x14ac:dyDescent="0.3">
      <c r="A17136" s="388">
        <v>44246</v>
      </c>
      <c r="B17136" s="389" t="s">
        <v>1658</v>
      </c>
      <c r="C17136" s="393" t="s">
        <v>1135</v>
      </c>
      <c r="D17136" s="391" t="s">
        <v>2242</v>
      </c>
      <c r="E17136" s="380" t="s">
        <v>377</v>
      </c>
      <c r="F17136" s="391" t="s">
        <v>31</v>
      </c>
      <c r="G17136" s="392">
        <f t="shared" si="1226"/>
        <v>20</v>
      </c>
      <c r="H17136" s="392">
        <v>300</v>
      </c>
      <c r="I17136" s="392">
        <v>6000</v>
      </c>
      <c r="L17136" s="380" t="s">
        <v>1782</v>
      </c>
    </row>
    <row r="17137" spans="1:12" s="380" customFormat="1" ht="15.75" customHeight="1" x14ac:dyDescent="0.3">
      <c r="A17137" s="388">
        <v>44246</v>
      </c>
      <c r="B17137" s="389" t="s">
        <v>1658</v>
      </c>
      <c r="C17137" s="393" t="s">
        <v>1135</v>
      </c>
      <c r="D17137" s="391" t="s">
        <v>2243</v>
      </c>
      <c r="E17137" s="380" t="s">
        <v>377</v>
      </c>
      <c r="F17137" s="391" t="s">
        <v>181</v>
      </c>
      <c r="G17137" s="392">
        <f t="shared" si="1226"/>
        <v>6</v>
      </c>
      <c r="H17137" s="392">
        <v>1</v>
      </c>
      <c r="I17137" s="392">
        <v>6</v>
      </c>
      <c r="L17137" s="380" t="s">
        <v>1782</v>
      </c>
    </row>
    <row r="17138" spans="1:12" s="380" customFormat="1" ht="15.75" customHeight="1" x14ac:dyDescent="0.3">
      <c r="A17138" s="388">
        <v>44245</v>
      </c>
      <c r="B17138" s="389" t="s">
        <v>1658</v>
      </c>
      <c r="C17138" s="393" t="s">
        <v>1135</v>
      </c>
      <c r="D17138" s="391" t="s">
        <v>1928</v>
      </c>
      <c r="E17138" s="380" t="s">
        <v>377</v>
      </c>
      <c r="F17138" s="391" t="s">
        <v>181</v>
      </c>
      <c r="G17138" s="392">
        <f t="shared" si="1226"/>
        <v>100</v>
      </c>
      <c r="H17138" s="392">
        <v>100</v>
      </c>
      <c r="I17138" s="392">
        <v>10000</v>
      </c>
      <c r="L17138" s="380" t="s">
        <v>1782</v>
      </c>
    </row>
    <row r="17139" spans="1:12" s="380" customFormat="1" ht="15.75" customHeight="1" x14ac:dyDescent="0.3">
      <c r="A17139" s="388">
        <v>44245</v>
      </c>
      <c r="B17139" s="389" t="s">
        <v>1658</v>
      </c>
      <c r="C17139" s="390" t="s">
        <v>1135</v>
      </c>
      <c r="D17139" s="391" t="s">
        <v>1709</v>
      </c>
      <c r="E17139" s="380" t="s">
        <v>377</v>
      </c>
      <c r="F17139" s="391" t="s">
        <v>31</v>
      </c>
      <c r="G17139" s="392">
        <f t="shared" si="1226"/>
        <v>40</v>
      </c>
      <c r="H17139" s="392">
        <v>100</v>
      </c>
      <c r="I17139" s="392">
        <v>4000</v>
      </c>
      <c r="L17139" s="380" t="s">
        <v>1782</v>
      </c>
    </row>
    <row r="17140" spans="1:12" s="380" customFormat="1" ht="15.75" customHeight="1" x14ac:dyDescent="0.3">
      <c r="A17140" s="388">
        <v>44212</v>
      </c>
      <c r="B17140" s="389" t="s">
        <v>1658</v>
      </c>
      <c r="C17140" s="390" t="s">
        <v>1135</v>
      </c>
      <c r="D17140" s="391" t="s">
        <v>1887</v>
      </c>
      <c r="E17140" s="380" t="s">
        <v>377</v>
      </c>
      <c r="F17140" s="391" t="s">
        <v>31</v>
      </c>
      <c r="G17140" s="392">
        <f t="shared" si="1226"/>
        <v>1000</v>
      </c>
      <c r="H17140" s="392">
        <v>1</v>
      </c>
      <c r="I17140" s="392">
        <v>1000</v>
      </c>
      <c r="L17140" s="380" t="s">
        <v>1782</v>
      </c>
    </row>
    <row r="17141" spans="1:12" s="380" customFormat="1" ht="15.75" customHeight="1" x14ac:dyDescent="0.3">
      <c r="A17141" s="388">
        <v>44212</v>
      </c>
      <c r="B17141" s="389" t="s">
        <v>1658</v>
      </c>
      <c r="C17141" s="390" t="s">
        <v>1135</v>
      </c>
      <c r="D17141" s="391" t="s">
        <v>1958</v>
      </c>
      <c r="E17141" s="380" t="s">
        <v>377</v>
      </c>
      <c r="F17141" s="391" t="s">
        <v>1739</v>
      </c>
      <c r="G17141" s="392">
        <f t="shared" si="1226"/>
        <v>4000</v>
      </c>
      <c r="H17141" s="392">
        <v>1</v>
      </c>
      <c r="I17141" s="392">
        <v>4000</v>
      </c>
      <c r="L17141" s="380" t="s">
        <v>1782</v>
      </c>
    </row>
    <row r="17142" spans="1:12" s="380" customFormat="1" ht="15.75" customHeight="1" x14ac:dyDescent="0.3">
      <c r="A17142" s="388">
        <v>44212</v>
      </c>
      <c r="B17142" s="389" t="s">
        <v>1658</v>
      </c>
      <c r="C17142" s="390" t="s">
        <v>1135</v>
      </c>
      <c r="D17142" s="391" t="s">
        <v>2244</v>
      </c>
      <c r="E17142" s="380" t="s">
        <v>377</v>
      </c>
      <c r="F17142" s="391" t="s">
        <v>1736</v>
      </c>
      <c r="G17142" s="392">
        <f t="shared" si="1226"/>
        <v>3600</v>
      </c>
      <c r="H17142" s="392">
        <v>1</v>
      </c>
      <c r="I17142" s="392">
        <v>3600</v>
      </c>
      <c r="L17142" s="380" t="s">
        <v>1782</v>
      </c>
    </row>
    <row r="17143" spans="1:12" s="380" customFormat="1" ht="15.75" customHeight="1" x14ac:dyDescent="0.3">
      <c r="A17143" s="388">
        <v>44212</v>
      </c>
      <c r="B17143" s="389" t="s">
        <v>1658</v>
      </c>
      <c r="C17143" s="390" t="s">
        <v>1135</v>
      </c>
      <c r="D17143" s="391" t="s">
        <v>1915</v>
      </c>
      <c r="E17143" s="380" t="s">
        <v>377</v>
      </c>
      <c r="F17143" s="391" t="s">
        <v>1917</v>
      </c>
      <c r="G17143" s="392">
        <f t="shared" si="1226"/>
        <v>60</v>
      </c>
      <c r="H17143" s="392">
        <v>50</v>
      </c>
      <c r="I17143" s="392">
        <v>3000</v>
      </c>
      <c r="L17143" s="380" t="s">
        <v>1782</v>
      </c>
    </row>
    <row r="17144" spans="1:12" s="380" customFormat="1" ht="15.75" customHeight="1" x14ac:dyDescent="0.3">
      <c r="A17144" s="388">
        <v>44212</v>
      </c>
      <c r="B17144" s="389" t="s">
        <v>1658</v>
      </c>
      <c r="C17144" s="390" t="s">
        <v>1135</v>
      </c>
      <c r="D17144" s="391" t="s">
        <v>2245</v>
      </c>
      <c r="E17144" s="380" t="s">
        <v>377</v>
      </c>
      <c r="F17144" s="391" t="s">
        <v>181</v>
      </c>
      <c r="G17144" s="392">
        <f t="shared" si="1226"/>
        <v>288</v>
      </c>
      <c r="H17144" s="392">
        <v>1</v>
      </c>
      <c r="I17144" s="392">
        <v>288</v>
      </c>
      <c r="L17144" s="380" t="s">
        <v>1782</v>
      </c>
    </row>
    <row r="17145" spans="1:12" s="380" customFormat="1" ht="15.75" customHeight="1" x14ac:dyDescent="0.3">
      <c r="A17145" s="388">
        <v>44212</v>
      </c>
      <c r="B17145" s="389" t="s">
        <v>1658</v>
      </c>
      <c r="C17145" s="390" t="s">
        <v>1135</v>
      </c>
      <c r="D17145" s="391" t="s">
        <v>1955</v>
      </c>
      <c r="E17145" s="380" t="s">
        <v>377</v>
      </c>
      <c r="F17145" s="391" t="s">
        <v>1739</v>
      </c>
      <c r="G17145" s="392">
        <f t="shared" si="1226"/>
        <v>3</v>
      </c>
      <c r="H17145" s="392">
        <v>1250</v>
      </c>
      <c r="I17145" s="392">
        <v>3750</v>
      </c>
      <c r="L17145" s="380" t="s">
        <v>1782</v>
      </c>
    </row>
    <row r="17146" spans="1:12" s="396" customFormat="1" ht="15.75" customHeight="1" x14ac:dyDescent="0.35">
      <c r="A17146" s="388">
        <v>44212</v>
      </c>
      <c r="B17146" s="389" t="s">
        <v>1658</v>
      </c>
      <c r="C17146" s="394" t="s">
        <v>1135</v>
      </c>
      <c r="D17146" s="395" t="s">
        <v>1668</v>
      </c>
      <c r="E17146" s="396" t="s">
        <v>377</v>
      </c>
      <c r="F17146" s="395" t="s">
        <v>1739</v>
      </c>
      <c r="G17146" s="397">
        <f t="shared" si="1226"/>
        <v>3</v>
      </c>
      <c r="H17146" s="397">
        <v>1300</v>
      </c>
      <c r="I17146" s="397">
        <v>3900</v>
      </c>
      <c r="L17146" s="380" t="s">
        <v>1782</v>
      </c>
    </row>
    <row r="17147" spans="1:12" s="380" customFormat="1" ht="15.75" customHeight="1" x14ac:dyDescent="0.3">
      <c r="A17147" s="388">
        <v>44229</v>
      </c>
      <c r="B17147" s="389" t="s">
        <v>1658</v>
      </c>
      <c r="C17147" s="393" t="s">
        <v>1135</v>
      </c>
      <c r="D17147" s="391" t="s">
        <v>1918</v>
      </c>
      <c r="E17147" s="380" t="s">
        <v>377</v>
      </c>
      <c r="F17147" s="391" t="s">
        <v>31</v>
      </c>
      <c r="G17147" s="392">
        <f t="shared" si="1226"/>
        <v>50</v>
      </c>
      <c r="H17147" s="392">
        <v>100</v>
      </c>
      <c r="I17147" s="392">
        <v>5000</v>
      </c>
      <c r="L17147" s="380" t="s">
        <v>1782</v>
      </c>
    </row>
    <row r="17148" spans="1:12" s="380" customFormat="1" ht="15.75" customHeight="1" x14ac:dyDescent="0.3">
      <c r="A17148" s="388">
        <v>44229</v>
      </c>
      <c r="B17148" s="389" t="s">
        <v>1658</v>
      </c>
      <c r="C17148" s="393" t="s">
        <v>1135</v>
      </c>
      <c r="D17148" s="391" t="s">
        <v>2238</v>
      </c>
      <c r="E17148" s="380" t="s">
        <v>377</v>
      </c>
      <c r="F17148" s="391" t="s">
        <v>31</v>
      </c>
      <c r="G17148" s="392">
        <f t="shared" si="1226"/>
        <v>80</v>
      </c>
      <c r="H17148" s="392">
        <v>100</v>
      </c>
      <c r="I17148" s="392">
        <v>8000</v>
      </c>
      <c r="L17148" s="380" t="s">
        <v>1782</v>
      </c>
    </row>
    <row r="17149" spans="1:12" s="380" customFormat="1" ht="15.75" customHeight="1" x14ac:dyDescent="0.3">
      <c r="A17149" s="388">
        <v>44229</v>
      </c>
      <c r="B17149" s="389" t="s">
        <v>1658</v>
      </c>
      <c r="C17149" s="393" t="s">
        <v>1135</v>
      </c>
      <c r="D17149" s="391" t="s">
        <v>1709</v>
      </c>
      <c r="E17149" s="380" t="s">
        <v>377</v>
      </c>
      <c r="F17149" s="391" t="s">
        <v>31</v>
      </c>
      <c r="G17149" s="392">
        <f t="shared" si="1226"/>
        <v>50</v>
      </c>
      <c r="H17149" s="392">
        <v>100</v>
      </c>
      <c r="I17149" s="392">
        <v>5000</v>
      </c>
      <c r="L17149" s="380" t="s">
        <v>1782</v>
      </c>
    </row>
    <row r="17150" spans="1:12" s="380" customFormat="1" ht="15.75" customHeight="1" x14ac:dyDescent="0.3">
      <c r="A17150" s="388">
        <v>44229</v>
      </c>
      <c r="B17150" s="389" t="s">
        <v>1658</v>
      </c>
      <c r="C17150" s="393" t="s">
        <v>1135</v>
      </c>
      <c r="D17150" s="391" t="s">
        <v>2239</v>
      </c>
      <c r="E17150" s="380" t="s">
        <v>377</v>
      </c>
      <c r="F17150" s="391" t="s">
        <v>31</v>
      </c>
      <c r="G17150" s="392">
        <f t="shared" si="1226"/>
        <v>10</v>
      </c>
      <c r="H17150" s="392">
        <v>100</v>
      </c>
      <c r="I17150" s="392">
        <v>1000</v>
      </c>
      <c r="L17150" s="380" t="s">
        <v>1782</v>
      </c>
    </row>
    <row r="17151" spans="1:12" s="380" customFormat="1" ht="15.75" customHeight="1" x14ac:dyDescent="0.3">
      <c r="A17151" s="388">
        <v>44229</v>
      </c>
      <c r="B17151" s="389" t="s">
        <v>1658</v>
      </c>
      <c r="C17151" s="390" t="s">
        <v>1135</v>
      </c>
      <c r="D17151" s="391" t="s">
        <v>1928</v>
      </c>
      <c r="E17151" s="380" t="s">
        <v>377</v>
      </c>
      <c r="F17151" s="391" t="s">
        <v>181</v>
      </c>
      <c r="G17151" s="392">
        <f t="shared" si="1226"/>
        <v>48</v>
      </c>
      <c r="H17151" s="392">
        <v>100</v>
      </c>
      <c r="I17151" s="392">
        <v>4800</v>
      </c>
      <c r="L17151" s="380" t="s">
        <v>1782</v>
      </c>
    </row>
    <row r="17152" spans="1:12" s="380" customFormat="1" ht="15.75" customHeight="1" x14ac:dyDescent="0.3">
      <c r="A17152" s="388">
        <v>44229</v>
      </c>
      <c r="B17152" s="389" t="s">
        <v>1658</v>
      </c>
      <c r="C17152" s="390" t="s">
        <v>1135</v>
      </c>
      <c r="D17152" s="391" t="s">
        <v>46</v>
      </c>
      <c r="E17152" s="380" t="s">
        <v>377</v>
      </c>
      <c r="F17152" s="391" t="s">
        <v>46</v>
      </c>
      <c r="G17152" s="392">
        <f t="shared" si="1226"/>
        <v>312</v>
      </c>
      <c r="H17152" s="392">
        <v>1</v>
      </c>
      <c r="I17152" s="392">
        <v>312</v>
      </c>
      <c r="L17152" s="380" t="s">
        <v>1782</v>
      </c>
    </row>
    <row r="17153" spans="1:12" s="380" customFormat="1" ht="15.75" customHeight="1" x14ac:dyDescent="0.3">
      <c r="A17153" s="388">
        <v>44229</v>
      </c>
      <c r="B17153" s="389" t="s">
        <v>1658</v>
      </c>
      <c r="C17153" s="393" t="s">
        <v>1135</v>
      </c>
      <c r="D17153" s="391" t="s">
        <v>2104</v>
      </c>
      <c r="E17153" s="380" t="s">
        <v>377</v>
      </c>
      <c r="F17153" s="391" t="s">
        <v>1917</v>
      </c>
      <c r="G17153" s="392">
        <f t="shared" si="1226"/>
        <v>80</v>
      </c>
      <c r="H17153" s="392">
        <v>50</v>
      </c>
      <c r="I17153" s="392">
        <v>4000</v>
      </c>
      <c r="L17153" s="380" t="s">
        <v>1782</v>
      </c>
    </row>
    <row r="17154" spans="1:12" s="380" customFormat="1" ht="15.75" customHeight="1" x14ac:dyDescent="0.3">
      <c r="A17154" s="388">
        <v>44229</v>
      </c>
      <c r="B17154" s="389" t="s">
        <v>1658</v>
      </c>
      <c r="C17154" s="393" t="s">
        <v>1135</v>
      </c>
      <c r="D17154" s="391" t="s">
        <v>1916</v>
      </c>
      <c r="E17154" s="380" t="s">
        <v>377</v>
      </c>
      <c r="F17154" s="391" t="s">
        <v>1736</v>
      </c>
      <c r="G17154" s="392">
        <f t="shared" si="1226"/>
        <v>60</v>
      </c>
      <c r="H17154" s="392">
        <v>50</v>
      </c>
      <c r="I17154" s="392">
        <v>3000</v>
      </c>
      <c r="L17154" s="380" t="s">
        <v>1782</v>
      </c>
    </row>
    <row r="17155" spans="1:12" s="380" customFormat="1" ht="15.75" customHeight="1" x14ac:dyDescent="0.3">
      <c r="A17155" s="388">
        <v>44229</v>
      </c>
      <c r="B17155" s="389" t="s">
        <v>1658</v>
      </c>
      <c r="C17155" s="390" t="s">
        <v>1135</v>
      </c>
      <c r="D17155" s="391" t="s">
        <v>1955</v>
      </c>
      <c r="E17155" s="380" t="s">
        <v>377</v>
      </c>
      <c r="F17155" s="391" t="s">
        <v>1739</v>
      </c>
      <c r="G17155" s="392">
        <f t="shared" si="1226"/>
        <v>8</v>
      </c>
      <c r="H17155" s="392">
        <v>1250</v>
      </c>
      <c r="I17155" s="392">
        <v>10000</v>
      </c>
      <c r="L17155" s="380" t="s">
        <v>1782</v>
      </c>
    </row>
    <row r="17156" spans="1:12" s="380" customFormat="1" ht="15.75" customHeight="1" x14ac:dyDescent="0.3">
      <c r="A17156" s="388">
        <v>44229</v>
      </c>
      <c r="B17156" s="389" t="s">
        <v>1658</v>
      </c>
      <c r="C17156" s="390" t="s">
        <v>1135</v>
      </c>
      <c r="D17156" s="391" t="s">
        <v>1668</v>
      </c>
      <c r="E17156" s="380" t="s">
        <v>377</v>
      </c>
      <c r="F17156" s="391" t="s">
        <v>1739</v>
      </c>
      <c r="G17156" s="392">
        <f t="shared" si="1226"/>
        <v>8</v>
      </c>
      <c r="H17156" s="392">
        <v>1300</v>
      </c>
      <c r="I17156" s="392">
        <v>10400</v>
      </c>
      <c r="L17156" s="380" t="s">
        <v>1782</v>
      </c>
    </row>
    <row r="17157" spans="1:12" s="380" customFormat="1" ht="15.75" customHeight="1" x14ac:dyDescent="0.3">
      <c r="A17157" s="388">
        <v>44546</v>
      </c>
      <c r="B17157" s="389" t="s">
        <v>1658</v>
      </c>
      <c r="C17157" s="390" t="s">
        <v>1135</v>
      </c>
      <c r="D17157" s="391" t="s">
        <v>2246</v>
      </c>
      <c r="E17157" s="380" t="s">
        <v>377</v>
      </c>
      <c r="F17157" s="391" t="s">
        <v>181</v>
      </c>
      <c r="G17157" s="392">
        <f t="shared" si="1226"/>
        <v>100</v>
      </c>
      <c r="H17157" s="392">
        <v>1</v>
      </c>
      <c r="I17157" s="392">
        <v>100</v>
      </c>
      <c r="L17157" s="380" t="s">
        <v>1782</v>
      </c>
    </row>
    <row r="17158" spans="1:12" s="380" customFormat="1" ht="15.75" customHeight="1" x14ac:dyDescent="0.3">
      <c r="A17158" s="388">
        <v>44183</v>
      </c>
      <c r="B17158" s="389" t="s">
        <v>1650</v>
      </c>
      <c r="C17158" s="390" t="s">
        <v>351</v>
      </c>
      <c r="D17158" s="391" t="s">
        <v>2076</v>
      </c>
      <c r="E17158" s="380" t="s">
        <v>377</v>
      </c>
      <c r="F17158" s="391" t="s">
        <v>1739</v>
      </c>
      <c r="G17158" s="392">
        <f t="shared" si="1226"/>
        <v>3750</v>
      </c>
      <c r="H17158" s="392">
        <v>1</v>
      </c>
      <c r="I17158" s="392">
        <v>3750</v>
      </c>
      <c r="L17158" s="380" t="s">
        <v>1782</v>
      </c>
    </row>
    <row r="17159" spans="1:12" s="380" customFormat="1" ht="15.75" customHeight="1" x14ac:dyDescent="0.3">
      <c r="A17159" s="388">
        <v>44221</v>
      </c>
      <c r="B17159" s="389" t="s">
        <v>1390</v>
      </c>
      <c r="C17159" s="393" t="s">
        <v>1135</v>
      </c>
      <c r="D17159" s="391" t="s">
        <v>1696</v>
      </c>
      <c r="E17159" s="380" t="s">
        <v>377</v>
      </c>
      <c r="F17159" s="391" t="s">
        <v>1739</v>
      </c>
      <c r="G17159" s="392">
        <f t="shared" si="1226"/>
        <v>7</v>
      </c>
      <c r="H17159" s="392">
        <v>1200</v>
      </c>
      <c r="I17159" s="392">
        <v>8400</v>
      </c>
      <c r="L17159" s="380" t="s">
        <v>1782</v>
      </c>
    </row>
    <row r="17160" spans="1:12" s="380" customFormat="1" ht="15.75" customHeight="1" x14ac:dyDescent="0.3">
      <c r="A17160" s="388">
        <v>44221</v>
      </c>
      <c r="B17160" s="389" t="s">
        <v>1390</v>
      </c>
      <c r="C17160" s="390" t="s">
        <v>1135</v>
      </c>
      <c r="D17160" s="391" t="s">
        <v>1653</v>
      </c>
      <c r="E17160" s="380" t="s">
        <v>1711</v>
      </c>
      <c r="F17160" s="391" t="s">
        <v>1947</v>
      </c>
      <c r="G17160" s="392">
        <f t="shared" si="1226"/>
        <v>2</v>
      </c>
      <c r="H17160" s="392">
        <v>24</v>
      </c>
      <c r="I17160" s="392">
        <v>48</v>
      </c>
      <c r="L17160" s="380" t="s">
        <v>1782</v>
      </c>
    </row>
    <row r="17161" spans="1:12" s="380" customFormat="1" ht="15.75" customHeight="1" x14ac:dyDescent="0.3">
      <c r="A17161" s="388">
        <v>44546</v>
      </c>
      <c r="B17161" s="389" t="s">
        <v>1390</v>
      </c>
      <c r="C17161" s="390" t="s">
        <v>1135</v>
      </c>
      <c r="D17161" s="391" t="s">
        <v>1741</v>
      </c>
      <c r="E17161" s="380" t="s">
        <v>377</v>
      </c>
      <c r="F17161" s="391" t="s">
        <v>1742</v>
      </c>
      <c r="G17161" s="392">
        <f t="shared" si="1226"/>
        <v>20</v>
      </c>
      <c r="H17161" s="392">
        <v>1</v>
      </c>
      <c r="I17161" s="392">
        <v>20</v>
      </c>
      <c r="L17161" s="380" t="s">
        <v>1782</v>
      </c>
    </row>
    <row r="17162" spans="1:12" s="380" customFormat="1" ht="15.75" customHeight="1" x14ac:dyDescent="0.3">
      <c r="A17162" s="388">
        <v>44546</v>
      </c>
      <c r="B17162" s="389" t="s">
        <v>1390</v>
      </c>
      <c r="C17162" s="390" t="s">
        <v>1135</v>
      </c>
      <c r="D17162" s="391" t="s">
        <v>1743</v>
      </c>
      <c r="E17162" s="380" t="s">
        <v>377</v>
      </c>
      <c r="F17162" s="391" t="s">
        <v>1742</v>
      </c>
      <c r="G17162" s="392">
        <f t="shared" si="1226"/>
        <v>20</v>
      </c>
      <c r="H17162" s="392">
        <v>1</v>
      </c>
      <c r="I17162" s="392">
        <v>20</v>
      </c>
      <c r="L17162" s="380" t="s">
        <v>1782</v>
      </c>
    </row>
    <row r="17163" spans="1:12" s="380" customFormat="1" ht="15.75" customHeight="1" x14ac:dyDescent="0.3">
      <c r="A17163" s="388">
        <v>44546</v>
      </c>
      <c r="B17163" s="389" t="s">
        <v>1390</v>
      </c>
      <c r="C17163" s="390" t="s">
        <v>1135</v>
      </c>
      <c r="D17163" s="391" t="s">
        <v>2247</v>
      </c>
      <c r="E17163" s="380" t="s">
        <v>377</v>
      </c>
      <c r="F17163" s="391" t="s">
        <v>181</v>
      </c>
      <c r="G17163" s="392">
        <f t="shared" si="1226"/>
        <v>4</v>
      </c>
      <c r="H17163" s="392">
        <v>1</v>
      </c>
      <c r="I17163" s="392">
        <v>4</v>
      </c>
      <c r="L17163" s="380" t="s">
        <v>1782</v>
      </c>
    </row>
    <row r="17164" spans="1:12" s="398" customFormat="1" ht="15" customHeight="1" x14ac:dyDescent="0.3">
      <c r="A17164" s="391"/>
      <c r="C17164" s="390"/>
      <c r="D17164" s="391"/>
      <c r="F17164" s="391"/>
      <c r="G17164" s="392"/>
      <c r="H17164" s="392"/>
      <c r="I17164" s="392"/>
    </row>
  </sheetData>
  <autoFilter ref="A1:M12077" xr:uid="{00000000-0009-0000-0000-000000000000}">
    <filterColumn colId="5">
      <filters>
        <filter val="Testing Suppliesing Supplies"/>
      </filters>
    </filterColumn>
  </autoFilter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" x14ac:dyDescent="0.3"/>
  <cols>
    <col min="1" max="1" width="12" customWidth="1"/>
    <col min="2" max="2" width="36.5" customWidth="1"/>
  </cols>
  <sheetData>
    <row r="1" spans="1:9" ht="29" x14ac:dyDescent="0.35">
      <c r="A1" s="1" t="s">
        <v>0</v>
      </c>
      <c r="B1" s="18" t="s">
        <v>1</v>
      </c>
      <c r="C1" s="18" t="s">
        <v>2</v>
      </c>
      <c r="D1" s="18" t="s">
        <v>3</v>
      </c>
      <c r="E1" s="2" t="s">
        <v>4</v>
      </c>
      <c r="F1" s="18" t="s">
        <v>5</v>
      </c>
      <c r="G1" s="18" t="s">
        <v>6</v>
      </c>
      <c r="H1" s="18" t="s">
        <v>7</v>
      </c>
      <c r="I1" s="18" t="s">
        <v>8</v>
      </c>
    </row>
    <row r="2" spans="1:9" ht="13" customHeight="1" x14ac:dyDescent="0.35">
      <c r="A2" s="57">
        <v>44180</v>
      </c>
      <c r="B2" s="58" t="s">
        <v>1152</v>
      </c>
      <c r="C2" s="45" t="s">
        <v>56</v>
      </c>
      <c r="D2" s="228" t="s">
        <v>1412</v>
      </c>
      <c r="E2" s="198" t="s">
        <v>377</v>
      </c>
      <c r="F2" s="4" t="s">
        <v>15</v>
      </c>
      <c r="G2" s="46">
        <f>I2/H2</f>
        <v>5</v>
      </c>
      <c r="H2" s="51">
        <v>200</v>
      </c>
      <c r="I2" s="4">
        <v>1000</v>
      </c>
    </row>
    <row r="3" spans="1:9" ht="15.75" customHeight="1" x14ac:dyDescent="0.35">
      <c r="A3" s="54"/>
      <c r="B3" s="58"/>
      <c r="C3" s="45" t="s">
        <v>56</v>
      </c>
      <c r="D3" s="3" t="s">
        <v>717</v>
      </c>
      <c r="E3" s="3" t="s">
        <v>377</v>
      </c>
      <c r="F3" s="3" t="s">
        <v>12</v>
      </c>
      <c r="G3" s="46">
        <f t="shared" ref="G3:G8" si="0">I3/H3</f>
        <v>0</v>
      </c>
      <c r="H3" s="48">
        <v>50</v>
      </c>
      <c r="I3" s="3"/>
    </row>
    <row r="4" spans="1:9" ht="15.75" customHeight="1" x14ac:dyDescent="0.35">
      <c r="A4" s="54"/>
      <c r="B4" s="58"/>
      <c r="C4" s="45" t="s">
        <v>56</v>
      </c>
      <c r="D4" s="52" t="s">
        <v>39</v>
      </c>
      <c r="E4" s="52" t="s">
        <v>377</v>
      </c>
      <c r="F4" s="12" t="s">
        <v>31</v>
      </c>
      <c r="G4" s="46">
        <f t="shared" si="0"/>
        <v>0</v>
      </c>
      <c r="H4" s="49">
        <v>100</v>
      </c>
      <c r="I4" s="12"/>
    </row>
    <row r="5" spans="1:9" ht="15.75" customHeight="1" x14ac:dyDescent="0.35">
      <c r="A5" s="54"/>
      <c r="B5" s="58"/>
      <c r="C5" s="45" t="s">
        <v>56</v>
      </c>
      <c r="D5" s="52" t="s">
        <v>38</v>
      </c>
      <c r="E5" s="52" t="s">
        <v>377</v>
      </c>
      <c r="F5" s="12" t="s">
        <v>31</v>
      </c>
      <c r="G5" s="46">
        <f t="shared" si="0"/>
        <v>0</v>
      </c>
      <c r="H5" s="49">
        <v>100</v>
      </c>
      <c r="I5" s="12"/>
    </row>
    <row r="6" spans="1:9" ht="15.75" customHeight="1" x14ac:dyDescent="0.35">
      <c r="A6" s="47"/>
      <c r="B6" s="58"/>
      <c r="C6" s="45" t="s">
        <v>56</v>
      </c>
      <c r="D6" s="203" t="s">
        <v>863</v>
      </c>
      <c r="E6" s="203" t="s">
        <v>377</v>
      </c>
      <c r="F6" s="12" t="s">
        <v>31</v>
      </c>
      <c r="G6" s="46">
        <f t="shared" si="0"/>
        <v>0</v>
      </c>
      <c r="H6" s="49">
        <v>100</v>
      </c>
      <c r="I6" s="12"/>
    </row>
    <row r="7" spans="1:9" ht="15.75" customHeight="1" x14ac:dyDescent="0.35">
      <c r="A7" s="54"/>
      <c r="B7" s="58"/>
      <c r="C7" s="45" t="s">
        <v>56</v>
      </c>
      <c r="D7" s="52" t="s">
        <v>1149</v>
      </c>
      <c r="E7" s="52" t="s">
        <v>377</v>
      </c>
      <c r="F7" s="12" t="s">
        <v>31</v>
      </c>
      <c r="G7" s="46">
        <f t="shared" si="0"/>
        <v>0</v>
      </c>
      <c r="H7" s="49">
        <v>100</v>
      </c>
      <c r="I7" s="12"/>
    </row>
    <row r="8" spans="1:9" ht="14.5" x14ac:dyDescent="0.35">
      <c r="A8" s="194"/>
      <c r="B8" s="194"/>
      <c r="C8" s="194"/>
      <c r="D8" s="194"/>
      <c r="E8" s="194"/>
      <c r="F8" s="194"/>
      <c r="G8" s="46" t="e">
        <f t="shared" si="0"/>
        <v>#DIV/0!</v>
      </c>
      <c r="H8" s="194"/>
      <c r="I8" s="19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58203125" defaultRowHeight="15" customHeight="1" x14ac:dyDescent="0.3"/>
  <cols>
    <col min="1" max="3" width="16.75" customWidth="1"/>
    <col min="4" max="4" width="52.5" customWidth="1"/>
    <col min="5" max="5" width="12.33203125" customWidth="1"/>
    <col min="6" max="6" width="13.75" customWidth="1"/>
    <col min="7" max="8" width="12.08203125" customWidth="1"/>
    <col min="9" max="9" width="9.5" customWidth="1"/>
    <col min="10" max="26" width="7.75" customWidth="1"/>
  </cols>
  <sheetData>
    <row r="1" spans="1:9" ht="14.5" x14ac:dyDescent="0.35">
      <c r="A1" s="59" t="s">
        <v>1413</v>
      </c>
      <c r="B1" s="59" t="s">
        <v>1</v>
      </c>
      <c r="C1" s="59" t="s">
        <v>2</v>
      </c>
      <c r="D1" s="59" t="s">
        <v>1414</v>
      </c>
      <c r="E1" s="59" t="s">
        <v>1415</v>
      </c>
      <c r="F1" s="59" t="s">
        <v>5</v>
      </c>
      <c r="G1" s="59" t="s">
        <v>1416</v>
      </c>
      <c r="H1" s="59" t="s">
        <v>1417</v>
      </c>
      <c r="I1" s="59" t="s">
        <v>1418</v>
      </c>
    </row>
    <row r="3" spans="1:9" ht="15.75" customHeight="1" x14ac:dyDescent="0.35">
      <c r="A3" s="44"/>
      <c r="B3" s="45"/>
      <c r="C3" s="45"/>
      <c r="D3" s="3" t="s">
        <v>11</v>
      </c>
      <c r="E3" s="3"/>
      <c r="F3" s="3" t="s">
        <v>12</v>
      </c>
      <c r="G3" s="46">
        <v>0</v>
      </c>
      <c r="H3" s="48">
        <v>50</v>
      </c>
      <c r="I3" s="3">
        <f t="shared" ref="I3:I38" si="0">H3*G3</f>
        <v>0</v>
      </c>
    </row>
    <row r="4" spans="1:9" ht="14.5" x14ac:dyDescent="0.35">
      <c r="A4" s="47"/>
      <c r="B4" s="45"/>
      <c r="C4" s="45"/>
      <c r="D4" s="198" t="s">
        <v>14</v>
      </c>
      <c r="E4" s="198"/>
      <c r="F4" s="4" t="s">
        <v>15</v>
      </c>
      <c r="G4" s="46">
        <v>0</v>
      </c>
      <c r="H4" s="51">
        <v>30</v>
      </c>
      <c r="I4" s="4">
        <f t="shared" si="0"/>
        <v>0</v>
      </c>
    </row>
    <row r="5" spans="1:9" ht="14.5" x14ac:dyDescent="0.35">
      <c r="A5" s="47"/>
      <c r="B5" s="45"/>
      <c r="C5" s="45"/>
      <c r="D5" s="198" t="s">
        <v>16</v>
      </c>
      <c r="E5" s="198"/>
      <c r="F5" s="4" t="s">
        <v>15</v>
      </c>
      <c r="G5" s="46">
        <v>0</v>
      </c>
      <c r="H5" s="51">
        <v>20</v>
      </c>
      <c r="I5" s="4">
        <f t="shared" si="0"/>
        <v>0</v>
      </c>
    </row>
    <row r="6" spans="1:9" ht="14.5" x14ac:dyDescent="0.35">
      <c r="A6" s="47"/>
      <c r="B6" s="45"/>
      <c r="C6" s="45"/>
      <c r="D6" s="198" t="s">
        <v>17</v>
      </c>
      <c r="E6" s="198"/>
      <c r="F6" s="4" t="s">
        <v>15</v>
      </c>
      <c r="G6" s="46">
        <v>0</v>
      </c>
      <c r="H6" s="51">
        <v>20</v>
      </c>
      <c r="I6" s="4">
        <f t="shared" si="0"/>
        <v>0</v>
      </c>
    </row>
    <row r="7" spans="1:9" ht="14.5" x14ac:dyDescent="0.35">
      <c r="A7" s="47"/>
      <c r="B7" s="45"/>
      <c r="C7" s="45"/>
      <c r="D7" s="198" t="s">
        <v>18</v>
      </c>
      <c r="E7" s="198"/>
      <c r="F7" s="4" t="s">
        <v>15</v>
      </c>
      <c r="G7" s="46">
        <v>0</v>
      </c>
      <c r="H7" s="51">
        <v>20</v>
      </c>
      <c r="I7" s="4">
        <f t="shared" si="0"/>
        <v>0</v>
      </c>
    </row>
    <row r="8" spans="1:9" ht="14.5" x14ac:dyDescent="0.35">
      <c r="A8" s="47"/>
      <c r="B8" s="45"/>
      <c r="C8" s="45"/>
      <c r="D8" s="198" t="s">
        <v>19</v>
      </c>
      <c r="E8" s="198"/>
      <c r="F8" s="4" t="s">
        <v>15</v>
      </c>
      <c r="G8" s="46">
        <v>0</v>
      </c>
      <c r="H8" s="51">
        <v>20</v>
      </c>
      <c r="I8" s="4">
        <f t="shared" si="0"/>
        <v>0</v>
      </c>
    </row>
    <row r="9" spans="1:9" ht="14.5" x14ac:dyDescent="0.35">
      <c r="A9" s="47"/>
      <c r="B9" s="45"/>
      <c r="C9" s="45"/>
      <c r="D9" s="5" t="s">
        <v>20</v>
      </c>
      <c r="E9" s="5"/>
      <c r="F9" s="6" t="s">
        <v>21</v>
      </c>
      <c r="G9" s="46">
        <v>0</v>
      </c>
      <c r="H9" s="7">
        <v>1</v>
      </c>
      <c r="I9" s="8">
        <f t="shared" si="0"/>
        <v>0</v>
      </c>
    </row>
    <row r="10" spans="1:9" ht="14.5" x14ac:dyDescent="0.35">
      <c r="A10" s="47"/>
      <c r="B10" s="45"/>
      <c r="C10" s="45"/>
      <c r="D10" s="200" t="s">
        <v>22</v>
      </c>
      <c r="E10" s="200"/>
      <c r="F10" s="8" t="s">
        <v>21</v>
      </c>
      <c r="G10" s="46">
        <v>0</v>
      </c>
      <c r="H10" s="9">
        <v>1</v>
      </c>
      <c r="I10" s="8">
        <f t="shared" si="0"/>
        <v>0</v>
      </c>
    </row>
    <row r="11" spans="1:9" ht="14.5" x14ac:dyDescent="0.35">
      <c r="A11" s="47"/>
      <c r="B11" s="45"/>
      <c r="C11" s="45"/>
      <c r="D11" s="200" t="s">
        <v>23</v>
      </c>
      <c r="E11" s="200"/>
      <c r="F11" s="8" t="s">
        <v>21</v>
      </c>
      <c r="G11" s="46">
        <v>0</v>
      </c>
      <c r="H11" s="9">
        <v>1</v>
      </c>
      <c r="I11" s="8">
        <f t="shared" si="0"/>
        <v>0</v>
      </c>
    </row>
    <row r="12" spans="1:9" ht="14.5" x14ac:dyDescent="0.35">
      <c r="A12" s="47"/>
      <c r="B12" s="45"/>
      <c r="C12" s="45"/>
      <c r="D12" s="200" t="s">
        <v>24</v>
      </c>
      <c r="E12" s="200"/>
      <c r="F12" s="8" t="s">
        <v>21</v>
      </c>
      <c r="G12" s="46">
        <v>0</v>
      </c>
      <c r="H12" s="9">
        <v>1</v>
      </c>
      <c r="I12" s="8">
        <f t="shared" si="0"/>
        <v>0</v>
      </c>
    </row>
    <row r="13" spans="1:9" ht="14.5" x14ac:dyDescent="0.35">
      <c r="A13" s="47"/>
      <c r="B13" s="45"/>
      <c r="C13" s="45"/>
      <c r="D13" s="200" t="s">
        <v>25</v>
      </c>
      <c r="E13" s="200"/>
      <c r="F13" s="8" t="s">
        <v>21</v>
      </c>
      <c r="G13" s="46">
        <v>0</v>
      </c>
      <c r="H13" s="9">
        <v>1</v>
      </c>
      <c r="I13" s="8">
        <f t="shared" si="0"/>
        <v>0</v>
      </c>
    </row>
    <row r="14" spans="1:9" ht="14.5" x14ac:dyDescent="0.35">
      <c r="A14" s="47"/>
      <c r="B14" s="45"/>
      <c r="C14" s="45"/>
      <c r="D14" s="202" t="s">
        <v>26</v>
      </c>
      <c r="E14" s="202"/>
      <c r="F14" s="10" t="s">
        <v>27</v>
      </c>
      <c r="G14" s="46">
        <v>0</v>
      </c>
      <c r="H14" s="11">
        <v>30</v>
      </c>
      <c r="I14" s="10">
        <f t="shared" si="0"/>
        <v>0</v>
      </c>
    </row>
    <row r="15" spans="1:9" ht="14.5" x14ac:dyDescent="0.35">
      <c r="A15" s="47"/>
      <c r="B15" s="45"/>
      <c r="C15" s="45"/>
      <c r="D15" s="202" t="s">
        <v>28</v>
      </c>
      <c r="E15" s="202"/>
      <c r="F15" s="10" t="s">
        <v>27</v>
      </c>
      <c r="G15" s="46">
        <v>0</v>
      </c>
      <c r="H15" s="11">
        <v>30</v>
      </c>
      <c r="I15" s="10">
        <f t="shared" si="0"/>
        <v>0</v>
      </c>
    </row>
    <row r="16" spans="1:9" ht="14.5" x14ac:dyDescent="0.35">
      <c r="A16" s="47"/>
      <c r="B16" s="45"/>
      <c r="C16" s="45"/>
      <c r="D16" s="202" t="s">
        <v>29</v>
      </c>
      <c r="E16" s="202"/>
      <c r="F16" s="10" t="s">
        <v>27</v>
      </c>
      <c r="G16" s="46">
        <v>0</v>
      </c>
      <c r="H16" s="11">
        <v>18</v>
      </c>
      <c r="I16" s="10">
        <f t="shared" si="0"/>
        <v>0</v>
      </c>
    </row>
    <row r="17" spans="1:9" ht="14.5" x14ac:dyDescent="0.35">
      <c r="A17" s="47"/>
      <c r="B17" s="45"/>
      <c r="C17" s="45"/>
      <c r="D17" s="203" t="s">
        <v>30</v>
      </c>
      <c r="E17" s="203"/>
      <c r="F17" s="12" t="s">
        <v>31</v>
      </c>
      <c r="G17" s="46">
        <v>0</v>
      </c>
      <c r="H17" s="49">
        <v>100</v>
      </c>
      <c r="I17" s="12">
        <f t="shared" si="0"/>
        <v>0</v>
      </c>
    </row>
    <row r="18" spans="1:9" ht="14.5" x14ac:dyDescent="0.35">
      <c r="A18" s="47"/>
      <c r="B18" s="45"/>
      <c r="C18" s="45"/>
      <c r="D18" s="203" t="s">
        <v>32</v>
      </c>
      <c r="E18" s="203"/>
      <c r="F18" s="12" t="s">
        <v>31</v>
      </c>
      <c r="G18" s="46">
        <v>0</v>
      </c>
      <c r="H18" s="49">
        <v>100</v>
      </c>
      <c r="I18" s="12">
        <f t="shared" si="0"/>
        <v>0</v>
      </c>
    </row>
    <row r="19" spans="1:9" ht="14.5" x14ac:dyDescent="0.35">
      <c r="A19" s="47"/>
      <c r="B19" s="45"/>
      <c r="C19" s="45"/>
      <c r="D19" s="203" t="s">
        <v>33</v>
      </c>
      <c r="E19" s="203"/>
      <c r="F19" s="12" t="s">
        <v>31</v>
      </c>
      <c r="G19" s="46">
        <v>0</v>
      </c>
      <c r="H19" s="49">
        <v>100</v>
      </c>
      <c r="I19" s="12">
        <f t="shared" si="0"/>
        <v>0</v>
      </c>
    </row>
    <row r="20" spans="1:9" ht="15.75" customHeight="1" x14ac:dyDescent="0.35">
      <c r="A20" s="47"/>
      <c r="B20" s="45"/>
      <c r="C20" s="45"/>
      <c r="D20" s="203" t="s">
        <v>34</v>
      </c>
      <c r="E20" s="203"/>
      <c r="F20" s="12" t="s">
        <v>31</v>
      </c>
      <c r="G20" s="46">
        <v>0</v>
      </c>
      <c r="H20" s="49">
        <v>100</v>
      </c>
      <c r="I20" s="12">
        <f t="shared" si="0"/>
        <v>0</v>
      </c>
    </row>
    <row r="21" spans="1:9" ht="15.75" customHeight="1" x14ac:dyDescent="0.35">
      <c r="A21" s="47"/>
      <c r="B21" s="45"/>
      <c r="C21" s="45"/>
      <c r="D21" s="203" t="s">
        <v>35</v>
      </c>
      <c r="E21" s="203"/>
      <c r="F21" s="12" t="s">
        <v>31</v>
      </c>
      <c r="G21" s="46">
        <v>0</v>
      </c>
      <c r="H21" s="49">
        <v>100</v>
      </c>
      <c r="I21" s="12">
        <f t="shared" si="0"/>
        <v>0</v>
      </c>
    </row>
    <row r="22" spans="1:9" ht="15.75" customHeight="1" x14ac:dyDescent="0.35">
      <c r="A22" s="47"/>
      <c r="B22" s="45"/>
      <c r="C22" s="45"/>
      <c r="D22" s="203" t="s">
        <v>36</v>
      </c>
      <c r="E22" s="203"/>
      <c r="F22" s="12" t="s">
        <v>31</v>
      </c>
      <c r="G22" s="46">
        <v>0</v>
      </c>
      <c r="H22" s="49">
        <v>100</v>
      </c>
      <c r="I22" s="12">
        <f t="shared" si="0"/>
        <v>0</v>
      </c>
    </row>
    <row r="23" spans="1:9" ht="15.75" customHeight="1" x14ac:dyDescent="0.35">
      <c r="A23" s="47"/>
      <c r="B23" s="45"/>
      <c r="C23" s="45"/>
      <c r="D23" s="203" t="s">
        <v>37</v>
      </c>
      <c r="E23" s="203"/>
      <c r="F23" s="12" t="s">
        <v>31</v>
      </c>
      <c r="G23" s="46">
        <v>0</v>
      </c>
      <c r="H23" s="49">
        <v>100</v>
      </c>
      <c r="I23" s="12">
        <f t="shared" si="0"/>
        <v>0</v>
      </c>
    </row>
    <row r="24" spans="1:9" ht="15.75" customHeight="1" x14ac:dyDescent="0.35">
      <c r="A24" s="47"/>
      <c r="B24" s="45"/>
      <c r="C24" s="45"/>
      <c r="D24" s="203" t="s">
        <v>38</v>
      </c>
      <c r="E24" s="203"/>
      <c r="F24" s="12" t="s">
        <v>31</v>
      </c>
      <c r="G24" s="46">
        <v>0</v>
      </c>
      <c r="H24" s="49">
        <v>100</v>
      </c>
      <c r="I24" s="12">
        <f t="shared" si="0"/>
        <v>0</v>
      </c>
    </row>
    <row r="25" spans="1:9" ht="15.75" customHeight="1" x14ac:dyDescent="0.35">
      <c r="A25" s="47"/>
      <c r="B25" s="45"/>
      <c r="C25" s="45"/>
      <c r="D25" s="203" t="s">
        <v>39</v>
      </c>
      <c r="E25" s="203"/>
      <c r="F25" s="12" t="s">
        <v>31</v>
      </c>
      <c r="G25" s="46">
        <v>0</v>
      </c>
      <c r="H25" s="49">
        <v>100</v>
      </c>
      <c r="I25" s="12">
        <f t="shared" si="0"/>
        <v>0</v>
      </c>
    </row>
    <row r="26" spans="1:9" ht="15.75" customHeight="1" x14ac:dyDescent="0.35">
      <c r="A26" s="47"/>
      <c r="B26" s="45"/>
      <c r="C26" s="45"/>
      <c r="D26" s="205" t="s">
        <v>40</v>
      </c>
      <c r="E26" s="205"/>
      <c r="F26" s="13" t="s">
        <v>41</v>
      </c>
      <c r="G26" s="46">
        <v>0</v>
      </c>
      <c r="H26" s="14">
        <v>24</v>
      </c>
      <c r="I26" s="13">
        <f t="shared" si="0"/>
        <v>0</v>
      </c>
    </row>
    <row r="27" spans="1:9" ht="15.75" customHeight="1" x14ac:dyDescent="0.35">
      <c r="A27" s="47"/>
      <c r="B27" s="45"/>
      <c r="C27" s="45"/>
      <c r="D27" s="207" t="s">
        <v>42</v>
      </c>
      <c r="E27" s="207"/>
      <c r="F27" s="3" t="s">
        <v>15</v>
      </c>
      <c r="G27" s="46"/>
      <c r="H27" s="48"/>
      <c r="I27" s="3">
        <f t="shared" si="0"/>
        <v>0</v>
      </c>
    </row>
    <row r="28" spans="1:9" ht="15.75" customHeight="1" x14ac:dyDescent="0.35">
      <c r="A28" s="47"/>
      <c r="B28" s="45"/>
      <c r="C28" s="45"/>
      <c r="D28" s="207" t="s">
        <v>43</v>
      </c>
      <c r="E28" s="207"/>
      <c r="F28" s="3" t="s">
        <v>15</v>
      </c>
      <c r="G28" s="46"/>
      <c r="H28" s="48"/>
      <c r="I28" s="3">
        <f t="shared" si="0"/>
        <v>0</v>
      </c>
    </row>
    <row r="29" spans="1:9" ht="15.75" customHeight="1" x14ac:dyDescent="0.35">
      <c r="A29" s="47"/>
      <c r="B29" s="45"/>
      <c r="C29" s="45"/>
      <c r="D29" s="207" t="s">
        <v>137</v>
      </c>
      <c r="E29" s="207"/>
      <c r="F29" s="3" t="s">
        <v>44</v>
      </c>
      <c r="G29" s="46"/>
      <c r="H29" s="48"/>
      <c r="I29" s="3">
        <f t="shared" si="0"/>
        <v>0</v>
      </c>
    </row>
    <row r="30" spans="1:9" ht="15.75" customHeight="1" x14ac:dyDescent="0.35">
      <c r="A30" s="47"/>
      <c r="B30" s="45"/>
      <c r="C30" s="45"/>
      <c r="D30" s="207" t="s">
        <v>45</v>
      </c>
      <c r="E30" s="207"/>
      <c r="F30" s="3" t="s">
        <v>21</v>
      </c>
      <c r="G30" s="46"/>
      <c r="H30" s="48"/>
      <c r="I30" s="3">
        <f t="shared" si="0"/>
        <v>0</v>
      </c>
    </row>
    <row r="31" spans="1:9" ht="15.75" customHeight="1" x14ac:dyDescent="0.35">
      <c r="A31" s="47"/>
      <c r="B31" s="45"/>
      <c r="C31" s="45"/>
      <c r="D31" s="207" t="s">
        <v>46</v>
      </c>
      <c r="E31" s="207"/>
      <c r="F31" s="3" t="s">
        <v>21</v>
      </c>
      <c r="G31" s="46">
        <v>0</v>
      </c>
      <c r="H31" s="48">
        <v>24</v>
      </c>
      <c r="I31" s="3">
        <f t="shared" si="0"/>
        <v>0</v>
      </c>
    </row>
    <row r="32" spans="1:9" ht="15.75" customHeight="1" x14ac:dyDescent="0.35">
      <c r="A32" s="47"/>
      <c r="B32" s="45"/>
      <c r="C32" s="45"/>
      <c r="D32" s="207" t="s">
        <v>753</v>
      </c>
      <c r="E32" s="207" t="s">
        <v>377</v>
      </c>
      <c r="F32" s="3" t="s">
        <v>44</v>
      </c>
      <c r="G32" s="46"/>
      <c r="H32" s="48"/>
      <c r="I32" s="3">
        <f t="shared" si="0"/>
        <v>0</v>
      </c>
    </row>
    <row r="33" spans="1:9" ht="15.75" customHeight="1" x14ac:dyDescent="0.35">
      <c r="A33" s="47"/>
      <c r="B33" s="45"/>
      <c r="C33" s="45"/>
      <c r="D33" s="3" t="s">
        <v>867</v>
      </c>
      <c r="E33" s="3" t="s">
        <v>377</v>
      </c>
      <c r="F33" s="3" t="s">
        <v>136</v>
      </c>
      <c r="G33" s="46"/>
      <c r="H33" s="48"/>
      <c r="I33" s="3">
        <f t="shared" si="0"/>
        <v>0</v>
      </c>
    </row>
    <row r="34" spans="1:9" ht="15.75" customHeight="1" x14ac:dyDescent="0.35">
      <c r="A34" s="47"/>
      <c r="B34" s="45"/>
      <c r="C34" s="45"/>
      <c r="D34" s="207"/>
      <c r="E34" s="207"/>
      <c r="F34" s="3"/>
      <c r="G34" s="46"/>
      <c r="H34" s="48"/>
      <c r="I34" s="3">
        <f t="shared" si="0"/>
        <v>0</v>
      </c>
    </row>
    <row r="35" spans="1:9" ht="15.75" customHeight="1" x14ac:dyDescent="0.35">
      <c r="A35" s="47"/>
      <c r="B35" s="45"/>
      <c r="C35" s="45"/>
      <c r="D35" s="207"/>
      <c r="E35" s="207"/>
      <c r="F35" s="3"/>
      <c r="G35" s="46"/>
      <c r="H35" s="48"/>
      <c r="I35" s="3">
        <f t="shared" si="0"/>
        <v>0</v>
      </c>
    </row>
    <row r="36" spans="1:9" ht="15.75" customHeight="1" x14ac:dyDescent="0.35">
      <c r="A36" s="47"/>
      <c r="B36" s="45"/>
      <c r="C36" s="45"/>
      <c r="D36" s="207"/>
      <c r="E36" s="207"/>
      <c r="F36" s="3"/>
      <c r="G36" s="46"/>
      <c r="H36" s="48"/>
      <c r="I36" s="3">
        <f t="shared" si="0"/>
        <v>0</v>
      </c>
    </row>
    <row r="37" spans="1:9" ht="15.75" customHeight="1" x14ac:dyDescent="0.35">
      <c r="A37" s="47"/>
      <c r="B37" s="45"/>
      <c r="C37" s="45"/>
      <c r="D37" s="207"/>
      <c r="E37" s="207"/>
      <c r="F37" s="3"/>
      <c r="G37" s="46"/>
      <c r="H37" s="48"/>
      <c r="I37" s="3">
        <f t="shared" si="0"/>
        <v>0</v>
      </c>
    </row>
    <row r="38" spans="1:9" ht="15.75" customHeight="1" x14ac:dyDescent="0.35">
      <c r="A38" s="47"/>
      <c r="B38" s="45"/>
      <c r="C38" s="45"/>
      <c r="D38" s="3"/>
      <c r="E38" s="3"/>
      <c r="F38" s="3"/>
      <c r="G38" s="46"/>
      <c r="H38" s="48"/>
      <c r="I38" s="3">
        <f t="shared" si="0"/>
        <v>0</v>
      </c>
    </row>
    <row r="39" spans="1:9" ht="15.75" customHeight="1" x14ac:dyDescent="0.3">
      <c r="A39" s="194"/>
      <c r="B39" s="194"/>
      <c r="C39" s="194"/>
      <c r="D39" s="194"/>
      <c r="E39" s="194"/>
      <c r="F39" s="194"/>
      <c r="G39" s="194"/>
      <c r="H39" s="194"/>
      <c r="I39" s="194"/>
    </row>
    <row r="40" spans="1:9" ht="15.75" customHeight="1" x14ac:dyDescent="0.3">
      <c r="A40" s="194"/>
      <c r="B40" s="194"/>
      <c r="C40" s="194"/>
      <c r="D40" s="194"/>
      <c r="E40" s="194"/>
      <c r="F40" s="194"/>
      <c r="G40" s="194"/>
      <c r="H40" s="194"/>
      <c r="I40" s="194"/>
    </row>
    <row r="41" spans="1:9" ht="15.75" customHeight="1" x14ac:dyDescent="0.3">
      <c r="A41" s="194"/>
      <c r="B41" s="194"/>
      <c r="C41" s="194"/>
      <c r="D41" s="194"/>
      <c r="E41" s="194"/>
      <c r="F41" s="194"/>
      <c r="G41" s="194"/>
      <c r="H41" s="194"/>
      <c r="I41" s="194"/>
    </row>
    <row r="42" spans="1:9" ht="15.75" customHeight="1" x14ac:dyDescent="0.35">
      <c r="A42" s="44"/>
      <c r="B42" s="45"/>
      <c r="C42" s="45"/>
      <c r="D42" s="223" t="s">
        <v>854</v>
      </c>
      <c r="E42" s="223" t="s">
        <v>377</v>
      </c>
      <c r="F42" s="41" t="s">
        <v>670</v>
      </c>
      <c r="G42" s="46">
        <v>0</v>
      </c>
      <c r="H42" s="42">
        <v>60</v>
      </c>
      <c r="I42" s="41">
        <f t="shared" ref="I42:I49" si="1">H42*G42</f>
        <v>0</v>
      </c>
    </row>
    <row r="43" spans="1:9" ht="15.75" customHeight="1" x14ac:dyDescent="0.35">
      <c r="A43" s="47"/>
      <c r="B43" s="45"/>
      <c r="C43" s="45"/>
      <c r="D43" s="223" t="s">
        <v>868</v>
      </c>
      <c r="E43" s="223" t="s">
        <v>377</v>
      </c>
      <c r="F43" s="41" t="s">
        <v>670</v>
      </c>
      <c r="G43" s="46">
        <v>0</v>
      </c>
      <c r="H43" s="42">
        <v>60</v>
      </c>
      <c r="I43" s="41">
        <f t="shared" si="1"/>
        <v>0</v>
      </c>
    </row>
    <row r="44" spans="1:9" ht="15.75" customHeight="1" x14ac:dyDescent="0.35">
      <c r="A44" s="47"/>
      <c r="B44" s="45"/>
      <c r="C44" s="45"/>
      <c r="D44" s="223" t="s">
        <v>856</v>
      </c>
      <c r="E44" s="223" t="s">
        <v>377</v>
      </c>
      <c r="F44" s="41" t="s">
        <v>670</v>
      </c>
      <c r="G44" s="46">
        <v>0</v>
      </c>
      <c r="H44" s="42">
        <v>60</v>
      </c>
      <c r="I44" s="41">
        <f t="shared" si="1"/>
        <v>0</v>
      </c>
    </row>
    <row r="45" spans="1:9" ht="15.75" customHeight="1" x14ac:dyDescent="0.35">
      <c r="A45" s="47"/>
      <c r="B45" s="45"/>
      <c r="C45" s="45"/>
      <c r="D45" s="223" t="s">
        <v>857</v>
      </c>
      <c r="E45" s="223" t="s">
        <v>377</v>
      </c>
      <c r="F45" s="41" t="s">
        <v>670</v>
      </c>
      <c r="G45" s="46">
        <v>0</v>
      </c>
      <c r="H45" s="42">
        <v>60</v>
      </c>
      <c r="I45" s="41">
        <f t="shared" si="1"/>
        <v>0</v>
      </c>
    </row>
    <row r="46" spans="1:9" ht="15.75" customHeight="1" x14ac:dyDescent="0.35">
      <c r="A46" s="47"/>
      <c r="B46" s="45"/>
      <c r="C46" s="45"/>
      <c r="D46" s="223" t="s">
        <v>940</v>
      </c>
      <c r="E46" s="223" t="s">
        <v>377</v>
      </c>
      <c r="F46" s="41" t="s">
        <v>670</v>
      </c>
      <c r="G46" s="46">
        <v>0</v>
      </c>
      <c r="H46" s="42">
        <v>40</v>
      </c>
      <c r="I46" s="41">
        <f t="shared" si="1"/>
        <v>0</v>
      </c>
    </row>
    <row r="47" spans="1:9" ht="15.75" customHeight="1" x14ac:dyDescent="0.35">
      <c r="A47" s="47"/>
      <c r="B47" s="45"/>
      <c r="C47" s="45"/>
      <c r="D47" s="207"/>
      <c r="E47" s="207"/>
      <c r="F47" s="3"/>
      <c r="G47" s="46">
        <v>0</v>
      </c>
      <c r="H47" s="48">
        <v>1</v>
      </c>
      <c r="I47" s="3">
        <f t="shared" si="1"/>
        <v>0</v>
      </c>
    </row>
    <row r="48" spans="1:9" ht="15.75" customHeight="1" x14ac:dyDescent="0.35">
      <c r="A48" s="47"/>
      <c r="B48" s="45"/>
      <c r="C48" s="45"/>
      <c r="D48" s="207"/>
      <c r="E48" s="207"/>
      <c r="F48" s="3"/>
      <c r="G48" s="46">
        <v>0</v>
      </c>
      <c r="H48" s="48">
        <v>1</v>
      </c>
      <c r="I48" s="3">
        <f t="shared" si="1"/>
        <v>0</v>
      </c>
    </row>
    <row r="49" spans="1:9" ht="15.75" customHeight="1" x14ac:dyDescent="0.35">
      <c r="A49" s="47"/>
      <c r="B49" s="45"/>
      <c r="C49" s="45"/>
      <c r="D49" s="207"/>
      <c r="E49" s="207"/>
      <c r="F49" s="3"/>
      <c r="G49" s="46">
        <v>0</v>
      </c>
      <c r="H49" s="48">
        <v>1</v>
      </c>
      <c r="I49" s="3">
        <f t="shared" si="1"/>
        <v>0</v>
      </c>
    </row>
    <row r="50" spans="1:9" ht="15.75" customHeight="1" x14ac:dyDescent="0.3">
      <c r="A50" s="194"/>
      <c r="B50" s="194"/>
      <c r="C50" s="194"/>
      <c r="D50" s="194"/>
      <c r="E50" s="194"/>
      <c r="F50" s="194"/>
      <c r="G50" s="194"/>
      <c r="H50" s="194"/>
      <c r="I50" s="194"/>
    </row>
    <row r="51" spans="1:9" ht="15.75" customHeight="1" x14ac:dyDescent="0.35">
      <c r="A51" s="47">
        <v>44097</v>
      </c>
      <c r="B51" s="21" t="s">
        <v>786</v>
      </c>
      <c r="C51" s="45" t="s">
        <v>291</v>
      </c>
      <c r="D51" s="207" t="s">
        <v>756</v>
      </c>
      <c r="E51" s="207" t="s">
        <v>377</v>
      </c>
      <c r="F51" s="3" t="s">
        <v>139</v>
      </c>
      <c r="G51" s="46">
        <v>0</v>
      </c>
      <c r="H51" s="48">
        <v>1</v>
      </c>
      <c r="I51" s="3">
        <f t="shared" ref="I51:I52" si="2">G51*H51</f>
        <v>0</v>
      </c>
    </row>
    <row r="52" spans="1:9" ht="15.75" customHeight="1" x14ac:dyDescent="0.35">
      <c r="A52" s="47">
        <v>44097</v>
      </c>
      <c r="B52" s="21" t="s">
        <v>786</v>
      </c>
      <c r="C52" s="45" t="s">
        <v>291</v>
      </c>
      <c r="D52" s="210" t="s">
        <v>758</v>
      </c>
      <c r="E52" s="210" t="s">
        <v>377</v>
      </c>
      <c r="F52" s="27" t="s">
        <v>139</v>
      </c>
      <c r="G52" s="46">
        <v>28</v>
      </c>
      <c r="H52" s="28">
        <v>1</v>
      </c>
      <c r="I52" s="27">
        <f t="shared" si="2"/>
        <v>28</v>
      </c>
    </row>
    <row r="53" spans="1:9" ht="15.75" customHeight="1" x14ac:dyDescent="0.3">
      <c r="A53" s="194"/>
      <c r="B53" s="194"/>
      <c r="C53" s="194"/>
      <c r="D53" s="194"/>
      <c r="E53" s="194"/>
      <c r="F53" s="194"/>
      <c r="G53" s="194"/>
      <c r="H53" s="194"/>
      <c r="I53" s="194"/>
    </row>
    <row r="54" spans="1:9" ht="15.75" customHeight="1" x14ac:dyDescent="0.3">
      <c r="A54" s="194"/>
      <c r="B54" s="194"/>
      <c r="C54" s="194"/>
      <c r="D54" s="194"/>
      <c r="E54" s="194"/>
      <c r="F54" s="194"/>
      <c r="G54" s="194"/>
      <c r="H54" s="194"/>
      <c r="I54" s="194"/>
    </row>
    <row r="55" spans="1:9" ht="15.75" customHeight="1" x14ac:dyDescent="0.3">
      <c r="A55" s="194"/>
      <c r="B55" s="194"/>
      <c r="C55" s="194"/>
      <c r="D55" s="194"/>
      <c r="E55" s="194"/>
      <c r="F55" s="194"/>
      <c r="G55" s="194"/>
      <c r="H55" s="194"/>
      <c r="I55" s="194"/>
    </row>
    <row r="56" spans="1:9" ht="15.75" customHeight="1" x14ac:dyDescent="0.3">
      <c r="A56" s="194"/>
      <c r="B56" s="194"/>
      <c r="C56" s="194"/>
      <c r="D56" s="194"/>
      <c r="E56" s="194"/>
      <c r="F56" s="194"/>
      <c r="G56" s="194"/>
      <c r="H56" s="194"/>
      <c r="I56" s="194"/>
    </row>
    <row r="57" spans="1:9" ht="15.75" customHeight="1" x14ac:dyDescent="0.3">
      <c r="A57" s="194"/>
      <c r="B57" s="194"/>
      <c r="C57" s="194"/>
      <c r="D57" s="194"/>
      <c r="E57" s="194"/>
      <c r="F57" s="194"/>
      <c r="G57" s="194"/>
      <c r="H57" s="194"/>
      <c r="I57" s="194"/>
    </row>
    <row r="58" spans="1:9" ht="15.75" customHeight="1" x14ac:dyDescent="0.3">
      <c r="A58" s="194"/>
      <c r="B58" s="194"/>
      <c r="C58" s="194"/>
      <c r="D58" s="194"/>
      <c r="E58" s="194"/>
      <c r="F58" s="194"/>
      <c r="G58" s="194"/>
      <c r="H58" s="194"/>
      <c r="I58" s="194"/>
    </row>
    <row r="59" spans="1:9" ht="15.75" customHeight="1" x14ac:dyDescent="0.3">
      <c r="A59" s="194"/>
      <c r="B59" s="194"/>
      <c r="C59" s="194"/>
      <c r="D59" s="194"/>
      <c r="E59" s="194"/>
      <c r="F59" s="194"/>
      <c r="G59" s="194"/>
      <c r="H59" s="194"/>
      <c r="I59" s="194"/>
    </row>
    <row r="60" spans="1:9" ht="15.75" customHeight="1" x14ac:dyDescent="0.3">
      <c r="A60" s="194"/>
      <c r="B60" s="194"/>
      <c r="C60" s="194"/>
      <c r="D60" s="194"/>
      <c r="E60" s="194"/>
      <c r="F60" s="194"/>
      <c r="G60" s="194"/>
      <c r="H60" s="194"/>
      <c r="I60" s="194"/>
    </row>
    <row r="61" spans="1:9" ht="15.75" customHeight="1" x14ac:dyDescent="0.3">
      <c r="A61" s="194"/>
      <c r="B61" s="194"/>
      <c r="C61" s="194"/>
      <c r="D61" s="194"/>
      <c r="E61" s="194"/>
      <c r="F61" s="194"/>
      <c r="G61" s="194"/>
      <c r="H61" s="194"/>
      <c r="I61" s="194"/>
    </row>
    <row r="62" spans="1:9" ht="15.75" customHeight="1" x14ac:dyDescent="0.3">
      <c r="A62" s="194"/>
      <c r="B62" s="194"/>
      <c r="C62" s="194"/>
      <c r="D62" s="194"/>
      <c r="E62" s="194"/>
      <c r="F62" s="194"/>
      <c r="G62" s="194"/>
      <c r="H62" s="194"/>
      <c r="I62" s="194"/>
    </row>
    <row r="63" spans="1:9" ht="15.75" customHeight="1" x14ac:dyDescent="0.3">
      <c r="A63" s="194"/>
      <c r="B63" s="194"/>
      <c r="C63" s="194"/>
      <c r="D63" s="194"/>
      <c r="E63" s="194"/>
      <c r="F63" s="194"/>
      <c r="G63" s="194"/>
      <c r="H63" s="194"/>
      <c r="I63" s="194"/>
    </row>
    <row r="64" spans="1:9" ht="15.75" customHeight="1" x14ac:dyDescent="0.3">
      <c r="A64" s="194"/>
      <c r="B64" s="194"/>
      <c r="C64" s="194"/>
      <c r="D64" s="194"/>
      <c r="E64" s="194"/>
      <c r="F64" s="194"/>
      <c r="G64" s="194"/>
      <c r="H64" s="194"/>
      <c r="I64" s="194"/>
    </row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5.08203125" customWidth="1"/>
    <col min="2" max="224" width="5.08203125" customWidth="1"/>
    <col min="225" max="246" width="5.58203125" customWidth="1"/>
    <col min="247" max="255" width="5.08203125" customWidth="1"/>
    <col min="256" max="265" width="5.5" customWidth="1"/>
    <col min="266" max="266" width="6.3320312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3">
      <c r="A1" s="60" t="s">
        <v>1</v>
      </c>
      <c r="B1" s="61">
        <v>43891</v>
      </c>
      <c r="C1" s="61">
        <v>43892</v>
      </c>
      <c r="D1" s="61">
        <v>43893</v>
      </c>
      <c r="E1" s="61">
        <v>43894</v>
      </c>
      <c r="F1" s="61">
        <v>43895</v>
      </c>
      <c r="G1" s="61">
        <v>43896</v>
      </c>
      <c r="H1" s="61">
        <v>43897</v>
      </c>
      <c r="I1" s="61">
        <v>43898</v>
      </c>
      <c r="J1" s="61">
        <v>43899</v>
      </c>
      <c r="K1" s="61">
        <v>43900</v>
      </c>
      <c r="L1" s="61">
        <v>43901</v>
      </c>
      <c r="M1" s="61">
        <v>43902</v>
      </c>
      <c r="N1" s="61">
        <v>43903</v>
      </c>
      <c r="O1" s="61">
        <v>43904</v>
      </c>
      <c r="P1" s="61">
        <v>43905</v>
      </c>
      <c r="Q1" s="61">
        <v>43906</v>
      </c>
      <c r="R1" s="61">
        <v>43907</v>
      </c>
      <c r="S1" s="61">
        <v>43908</v>
      </c>
      <c r="T1" s="61">
        <v>43909</v>
      </c>
      <c r="U1" s="61">
        <v>43910</v>
      </c>
      <c r="V1" s="61">
        <v>43911</v>
      </c>
      <c r="W1" s="61">
        <v>43912</v>
      </c>
      <c r="X1" s="61">
        <v>43913</v>
      </c>
      <c r="Y1" s="61">
        <v>43914</v>
      </c>
      <c r="Z1" s="61">
        <v>43915</v>
      </c>
      <c r="AA1" s="61">
        <v>43916</v>
      </c>
      <c r="AB1" s="61">
        <v>43917</v>
      </c>
      <c r="AC1" s="61">
        <v>43918</v>
      </c>
      <c r="AD1" s="61">
        <v>43919</v>
      </c>
      <c r="AE1" s="61">
        <v>43920</v>
      </c>
      <c r="AF1" s="61">
        <v>43921</v>
      </c>
      <c r="AG1" s="61">
        <v>43922</v>
      </c>
      <c r="AH1" s="61">
        <v>43923</v>
      </c>
      <c r="AI1" s="61">
        <v>43924</v>
      </c>
      <c r="AJ1" s="61">
        <v>43925</v>
      </c>
      <c r="AK1" s="61">
        <v>43926</v>
      </c>
      <c r="AL1" s="61">
        <v>43927</v>
      </c>
      <c r="AM1" s="61">
        <v>43928</v>
      </c>
      <c r="AN1" s="61">
        <v>43929</v>
      </c>
      <c r="AO1" s="61">
        <v>43930</v>
      </c>
      <c r="AP1" s="61">
        <v>43931</v>
      </c>
      <c r="AQ1" s="61">
        <v>43932</v>
      </c>
      <c r="AR1" s="61">
        <v>43933</v>
      </c>
      <c r="AS1" s="61">
        <v>43934</v>
      </c>
      <c r="AT1" s="61">
        <v>43935</v>
      </c>
      <c r="AU1" s="61">
        <v>43936</v>
      </c>
      <c r="AV1" s="61">
        <v>43937</v>
      </c>
      <c r="AW1" s="61">
        <v>43938</v>
      </c>
      <c r="AX1" s="61">
        <v>43939</v>
      </c>
      <c r="AY1" s="61">
        <v>43940</v>
      </c>
      <c r="AZ1" s="61">
        <v>43941</v>
      </c>
      <c r="BA1" s="61">
        <v>43942</v>
      </c>
      <c r="BB1" s="61">
        <v>43943</v>
      </c>
      <c r="BC1" s="61">
        <v>43944</v>
      </c>
      <c r="BD1" s="61">
        <v>43945</v>
      </c>
      <c r="BE1" s="61">
        <v>43946</v>
      </c>
      <c r="BF1" s="61">
        <v>43947</v>
      </c>
      <c r="BG1" s="61">
        <v>43948</v>
      </c>
      <c r="BH1" s="61">
        <v>43949</v>
      </c>
      <c r="BI1" s="61">
        <v>43950</v>
      </c>
      <c r="BJ1" s="61">
        <v>43951</v>
      </c>
      <c r="BK1" s="61">
        <v>43952</v>
      </c>
      <c r="BL1" s="61">
        <v>43953</v>
      </c>
      <c r="BM1" s="61">
        <v>43954</v>
      </c>
      <c r="BN1" s="61">
        <v>43955</v>
      </c>
      <c r="BO1" s="61">
        <v>43956</v>
      </c>
      <c r="BP1" s="61">
        <v>43957</v>
      </c>
      <c r="BQ1" s="61">
        <v>43958</v>
      </c>
      <c r="BR1" s="61">
        <v>43959</v>
      </c>
      <c r="BS1" s="61">
        <v>43960</v>
      </c>
      <c r="BT1" s="61">
        <v>43961</v>
      </c>
      <c r="BU1" s="61">
        <v>43962</v>
      </c>
      <c r="BV1" s="61">
        <v>43963</v>
      </c>
      <c r="BW1" s="61">
        <v>43964</v>
      </c>
      <c r="BX1" s="61">
        <v>43965</v>
      </c>
      <c r="BY1" s="61">
        <v>43966</v>
      </c>
      <c r="BZ1" s="61">
        <v>43967</v>
      </c>
      <c r="CA1" s="61">
        <v>43968</v>
      </c>
      <c r="CB1" s="61">
        <v>43969</v>
      </c>
      <c r="CC1" s="61">
        <v>43970</v>
      </c>
      <c r="CD1" s="61">
        <v>43971</v>
      </c>
      <c r="CE1" s="61">
        <v>43972</v>
      </c>
      <c r="CF1" s="61">
        <v>43973</v>
      </c>
      <c r="CG1" s="61">
        <v>43974</v>
      </c>
      <c r="CH1" s="61">
        <v>43975</v>
      </c>
      <c r="CI1" s="61">
        <v>43976</v>
      </c>
      <c r="CJ1" s="61">
        <v>43977</v>
      </c>
      <c r="CK1" s="61">
        <v>43978</v>
      </c>
      <c r="CL1" s="61">
        <v>43979</v>
      </c>
      <c r="CM1" s="61">
        <v>43980</v>
      </c>
      <c r="CN1" s="61">
        <v>43981</v>
      </c>
      <c r="CO1" s="61">
        <v>43982</v>
      </c>
      <c r="CP1" s="61">
        <v>43983</v>
      </c>
      <c r="CQ1" s="61">
        <v>43984</v>
      </c>
      <c r="CR1" s="61">
        <v>43985</v>
      </c>
      <c r="CS1" s="61">
        <v>43986</v>
      </c>
      <c r="CT1" s="61">
        <v>43987</v>
      </c>
      <c r="CU1" s="61">
        <v>43988</v>
      </c>
      <c r="CV1" s="61">
        <v>43989</v>
      </c>
      <c r="CW1" s="61">
        <v>43990</v>
      </c>
      <c r="CX1" s="61">
        <v>43991</v>
      </c>
      <c r="CY1" s="61">
        <v>43992</v>
      </c>
      <c r="CZ1" s="61">
        <v>43993</v>
      </c>
      <c r="DA1" s="61">
        <v>43994</v>
      </c>
      <c r="DB1" s="61">
        <v>43995</v>
      </c>
      <c r="DC1" s="61">
        <v>43996</v>
      </c>
      <c r="DD1" s="61">
        <v>43997</v>
      </c>
      <c r="DE1" s="61">
        <v>43998</v>
      </c>
      <c r="DF1" s="61">
        <v>43999</v>
      </c>
      <c r="DG1" s="61">
        <v>44000</v>
      </c>
      <c r="DH1" s="61">
        <v>44001</v>
      </c>
      <c r="DI1" s="61">
        <v>44002</v>
      </c>
      <c r="DJ1" s="61">
        <v>44003</v>
      </c>
      <c r="DK1" s="61">
        <v>44004</v>
      </c>
      <c r="DL1" s="61">
        <v>44005</v>
      </c>
      <c r="DM1" s="61">
        <v>44006</v>
      </c>
      <c r="DN1" s="61">
        <v>44007</v>
      </c>
      <c r="DO1" s="61">
        <v>44008</v>
      </c>
      <c r="DP1" s="61">
        <v>44009</v>
      </c>
      <c r="DQ1" s="61">
        <v>44010</v>
      </c>
      <c r="DR1" s="61">
        <v>44011</v>
      </c>
      <c r="DS1" s="61">
        <v>44012</v>
      </c>
      <c r="DT1" s="61">
        <v>44013</v>
      </c>
      <c r="DU1" s="61">
        <v>44014</v>
      </c>
      <c r="DV1" s="61">
        <v>44015</v>
      </c>
      <c r="DW1" s="61">
        <v>44016</v>
      </c>
      <c r="DX1" s="61">
        <v>44017</v>
      </c>
      <c r="DY1" s="61">
        <v>44018</v>
      </c>
      <c r="DZ1" s="61">
        <v>44019</v>
      </c>
      <c r="EA1" s="61">
        <v>44020</v>
      </c>
      <c r="EB1" s="61">
        <v>44021</v>
      </c>
      <c r="EC1" s="61">
        <v>44022</v>
      </c>
      <c r="ED1" s="61">
        <v>44023</v>
      </c>
      <c r="EE1" s="61">
        <v>44024</v>
      </c>
      <c r="EF1" s="61">
        <v>44025</v>
      </c>
      <c r="EG1" s="61">
        <v>44026</v>
      </c>
      <c r="EH1" s="61">
        <v>44027</v>
      </c>
      <c r="EI1" s="61">
        <v>44028</v>
      </c>
      <c r="EJ1" s="61">
        <v>44029</v>
      </c>
      <c r="EK1" s="61">
        <v>44030</v>
      </c>
      <c r="EL1" s="61">
        <v>44031</v>
      </c>
      <c r="EM1" s="61">
        <v>44032</v>
      </c>
      <c r="EN1" s="61">
        <v>44033</v>
      </c>
      <c r="EO1" s="61">
        <v>44034</v>
      </c>
      <c r="EP1" s="61">
        <v>44035</v>
      </c>
      <c r="EQ1" s="61">
        <v>44036</v>
      </c>
      <c r="ER1" s="61">
        <v>44037</v>
      </c>
      <c r="ES1" s="61">
        <v>44038</v>
      </c>
      <c r="ET1" s="61">
        <v>44039</v>
      </c>
      <c r="EU1" s="61">
        <v>44040</v>
      </c>
      <c r="EV1" s="61">
        <v>44041</v>
      </c>
      <c r="EW1" s="61">
        <v>44042</v>
      </c>
      <c r="EX1" s="61">
        <v>44043</v>
      </c>
      <c r="EY1" s="61">
        <v>44044</v>
      </c>
      <c r="EZ1" s="61">
        <v>44045</v>
      </c>
      <c r="FA1" s="61">
        <v>44046</v>
      </c>
      <c r="FB1" s="61">
        <v>44047</v>
      </c>
      <c r="FC1" s="61">
        <v>44048</v>
      </c>
      <c r="FD1" s="61">
        <v>44049</v>
      </c>
      <c r="FE1" s="61">
        <v>44050</v>
      </c>
      <c r="FF1" s="61">
        <v>44051</v>
      </c>
      <c r="FG1" s="61">
        <v>44052</v>
      </c>
      <c r="FH1" s="61">
        <v>44053</v>
      </c>
      <c r="FI1" s="61">
        <v>44054</v>
      </c>
      <c r="FJ1" s="61">
        <v>44055</v>
      </c>
      <c r="FK1" s="61">
        <v>44056</v>
      </c>
      <c r="FL1" s="61">
        <v>44057</v>
      </c>
      <c r="FM1" s="61">
        <v>44058</v>
      </c>
      <c r="FN1" s="61">
        <v>44059</v>
      </c>
      <c r="FO1" s="61">
        <v>44060</v>
      </c>
      <c r="FP1" s="61">
        <v>44061</v>
      </c>
      <c r="FQ1" s="61">
        <v>44062</v>
      </c>
      <c r="FR1" s="61">
        <v>44063</v>
      </c>
      <c r="FS1" s="61">
        <v>44064</v>
      </c>
      <c r="FT1" s="61">
        <v>44065</v>
      </c>
      <c r="FU1" s="61">
        <v>44066</v>
      </c>
      <c r="FV1" s="61">
        <v>44067</v>
      </c>
      <c r="FW1" s="61">
        <v>44068</v>
      </c>
      <c r="FX1" s="61">
        <v>44069</v>
      </c>
      <c r="FY1" s="61">
        <v>44070</v>
      </c>
      <c r="FZ1" s="61">
        <v>44071</v>
      </c>
      <c r="GA1" s="61">
        <v>44072</v>
      </c>
      <c r="GB1" s="61">
        <v>44073</v>
      </c>
      <c r="GC1" s="61">
        <v>44074</v>
      </c>
      <c r="GD1" s="61">
        <v>44075</v>
      </c>
      <c r="GE1" s="61">
        <v>44076</v>
      </c>
      <c r="GF1" s="61">
        <v>44077</v>
      </c>
      <c r="GG1" s="61">
        <v>44078</v>
      </c>
      <c r="GH1" s="61">
        <v>44079</v>
      </c>
      <c r="GI1" s="61">
        <v>44080</v>
      </c>
      <c r="GJ1" s="61">
        <v>44081</v>
      </c>
      <c r="GK1" s="61">
        <v>44082</v>
      </c>
      <c r="GL1" s="61">
        <v>44083</v>
      </c>
      <c r="GM1" s="61">
        <v>44084</v>
      </c>
      <c r="GN1" s="61">
        <v>44085</v>
      </c>
      <c r="GO1" s="61">
        <v>44086</v>
      </c>
      <c r="GP1" s="61">
        <v>44087</v>
      </c>
      <c r="GQ1" s="61">
        <v>44088</v>
      </c>
      <c r="GR1" s="61">
        <v>44089</v>
      </c>
      <c r="GS1" s="61">
        <v>44090</v>
      </c>
      <c r="GT1" s="61">
        <v>44091</v>
      </c>
      <c r="GU1" s="61">
        <v>44092</v>
      </c>
      <c r="GV1" s="61">
        <v>44093</v>
      </c>
      <c r="GW1" s="61">
        <v>44094</v>
      </c>
      <c r="GX1" s="61">
        <v>44095</v>
      </c>
      <c r="GY1" s="61">
        <v>44096</v>
      </c>
      <c r="GZ1" s="61">
        <v>44097</v>
      </c>
      <c r="HA1" s="61">
        <v>44098</v>
      </c>
      <c r="HB1" s="61">
        <v>44099</v>
      </c>
      <c r="HC1" s="61">
        <v>44100</v>
      </c>
      <c r="HD1" s="61">
        <v>44101</v>
      </c>
      <c r="HE1" s="61">
        <v>44102</v>
      </c>
      <c r="HF1" s="61">
        <v>44103</v>
      </c>
      <c r="HG1" s="61">
        <v>44104</v>
      </c>
      <c r="HH1" s="61">
        <v>44105</v>
      </c>
      <c r="HI1" s="61">
        <v>44106</v>
      </c>
      <c r="HJ1" s="61">
        <v>44107</v>
      </c>
      <c r="HK1" s="61">
        <v>44108</v>
      </c>
      <c r="HL1" s="61">
        <v>44109</v>
      </c>
      <c r="HM1" s="61">
        <v>44110</v>
      </c>
      <c r="HN1" s="61">
        <v>44111</v>
      </c>
      <c r="HO1" s="61">
        <v>44112</v>
      </c>
      <c r="HP1" s="61">
        <v>44113</v>
      </c>
      <c r="HQ1" s="61">
        <v>44114</v>
      </c>
      <c r="HR1" s="61">
        <v>44115</v>
      </c>
      <c r="HS1" s="61">
        <v>44116</v>
      </c>
      <c r="HT1" s="61">
        <v>44117</v>
      </c>
      <c r="HU1" s="61">
        <v>44118</v>
      </c>
      <c r="HV1" s="61">
        <v>44119</v>
      </c>
      <c r="HW1" s="61">
        <v>44120</v>
      </c>
      <c r="HX1" s="61">
        <v>44121</v>
      </c>
      <c r="HY1" s="61">
        <v>44122</v>
      </c>
      <c r="HZ1" s="61">
        <v>44123</v>
      </c>
      <c r="IA1" s="61">
        <v>44124</v>
      </c>
      <c r="IB1" s="61">
        <v>44125</v>
      </c>
      <c r="IC1" s="61">
        <v>44126</v>
      </c>
      <c r="ID1" s="61">
        <v>44127</v>
      </c>
      <c r="IE1" s="61">
        <v>44128</v>
      </c>
      <c r="IF1" s="61">
        <v>44129</v>
      </c>
      <c r="IG1" s="61">
        <v>44130</v>
      </c>
      <c r="IH1" s="61">
        <v>44131</v>
      </c>
      <c r="II1" s="61">
        <v>44132</v>
      </c>
      <c r="IJ1" s="61">
        <v>44133</v>
      </c>
      <c r="IK1" s="61">
        <v>44134</v>
      </c>
      <c r="IL1" s="61">
        <v>44135</v>
      </c>
      <c r="IM1" s="61">
        <v>44136</v>
      </c>
      <c r="IN1" s="61">
        <v>44137</v>
      </c>
      <c r="IO1" s="61">
        <v>44138</v>
      </c>
      <c r="IP1" s="61">
        <v>44139</v>
      </c>
      <c r="IQ1" s="61">
        <v>44140</v>
      </c>
      <c r="IR1" s="61">
        <v>44141</v>
      </c>
      <c r="IS1" s="61">
        <v>44142</v>
      </c>
      <c r="IT1" s="61">
        <v>44143</v>
      </c>
      <c r="IU1" s="61">
        <v>44144</v>
      </c>
      <c r="IV1" s="61">
        <v>44145</v>
      </c>
      <c r="IW1" s="61">
        <v>44146</v>
      </c>
      <c r="IX1" s="61">
        <v>44147</v>
      </c>
      <c r="IY1" s="61">
        <v>44148</v>
      </c>
      <c r="IZ1" s="61">
        <v>44149</v>
      </c>
      <c r="JA1" s="61">
        <v>44150</v>
      </c>
      <c r="JB1" s="61">
        <v>44151</v>
      </c>
      <c r="JC1" s="61">
        <v>44152</v>
      </c>
      <c r="JD1" s="61">
        <v>44153</v>
      </c>
      <c r="JE1" s="61">
        <v>44154</v>
      </c>
      <c r="JF1" s="61">
        <v>44155</v>
      </c>
      <c r="JG1" s="62" t="s">
        <v>1419</v>
      </c>
      <c r="JH1" s="63"/>
      <c r="JI1" s="63"/>
      <c r="JJ1" s="63"/>
      <c r="JK1" s="63"/>
      <c r="JL1" s="64" t="s">
        <v>1420</v>
      </c>
      <c r="JM1" s="63"/>
    </row>
    <row r="2" spans="1:273" ht="14.5" x14ac:dyDescent="0.35">
      <c r="A2" s="65" t="s">
        <v>385</v>
      </c>
      <c r="B2" s="229"/>
      <c r="C2" s="66"/>
      <c r="D2" s="67"/>
      <c r="E2" s="66"/>
      <c r="F2" s="67"/>
      <c r="G2" s="66"/>
      <c r="H2" s="67"/>
      <c r="I2" s="66"/>
      <c r="J2" s="67"/>
      <c r="K2" s="66"/>
      <c r="L2" s="67"/>
      <c r="M2" s="66"/>
      <c r="N2" s="67"/>
      <c r="O2" s="66"/>
      <c r="P2" s="67"/>
      <c r="Q2" s="66"/>
      <c r="R2" s="67"/>
      <c r="S2" s="66"/>
      <c r="T2" s="67"/>
      <c r="U2" s="66"/>
      <c r="V2" s="67"/>
      <c r="W2" s="66"/>
      <c r="X2" s="67"/>
      <c r="Y2" s="66"/>
      <c r="Z2" s="67"/>
      <c r="AA2" s="66"/>
      <c r="AB2" s="67"/>
      <c r="AC2" s="66"/>
      <c r="AD2" s="67"/>
      <c r="AE2" s="66"/>
      <c r="AF2" s="67"/>
      <c r="AG2" s="66"/>
      <c r="AH2" s="67"/>
      <c r="AI2" s="66"/>
      <c r="AJ2" s="67"/>
      <c r="AK2" s="66"/>
      <c r="AL2" s="67"/>
      <c r="AM2" s="66"/>
      <c r="AN2" s="67"/>
      <c r="AO2" s="66"/>
      <c r="AP2" s="67"/>
      <c r="AQ2" s="66"/>
      <c r="AR2" s="67"/>
      <c r="AS2" s="66"/>
      <c r="AT2" s="67"/>
      <c r="AU2" s="66"/>
      <c r="AV2" s="67"/>
      <c r="AW2" s="66"/>
      <c r="AX2" s="67"/>
      <c r="AY2" s="66"/>
      <c r="AZ2" s="67"/>
      <c r="BA2" s="66"/>
      <c r="BB2" s="67"/>
      <c r="BC2" s="66"/>
      <c r="BD2" s="67"/>
      <c r="BE2" s="66"/>
      <c r="BF2" s="67"/>
      <c r="BG2" s="66"/>
      <c r="BH2" s="67"/>
      <c r="BI2" s="66"/>
      <c r="BJ2" s="67"/>
      <c r="BK2" s="66"/>
      <c r="BL2" s="67"/>
      <c r="BM2" s="66"/>
      <c r="BN2" s="67"/>
      <c r="BO2" s="66"/>
      <c r="BP2" s="67"/>
      <c r="BQ2" s="66"/>
      <c r="BR2" s="67"/>
      <c r="BS2" s="66"/>
      <c r="BT2" s="67"/>
      <c r="BU2" s="66"/>
      <c r="BV2" s="67"/>
      <c r="BW2" s="66"/>
      <c r="BX2" s="67"/>
      <c r="BY2" s="66"/>
      <c r="BZ2" s="67"/>
      <c r="CA2" s="66"/>
      <c r="CB2" s="67"/>
      <c r="CC2" s="66"/>
      <c r="CD2" s="67"/>
      <c r="CE2" s="66"/>
      <c r="CF2" s="67"/>
      <c r="CG2" s="66"/>
      <c r="CH2" s="67"/>
      <c r="CI2" s="66"/>
      <c r="CJ2" s="67"/>
      <c r="CK2" s="66" t="s">
        <v>1421</v>
      </c>
      <c r="CL2" s="67"/>
      <c r="CM2" s="66"/>
      <c r="CN2" s="67"/>
      <c r="CO2" s="66"/>
      <c r="CP2" s="67"/>
      <c r="CQ2" s="66"/>
      <c r="CR2" s="67"/>
      <c r="CS2" s="66"/>
      <c r="CT2" s="67"/>
      <c r="CU2" s="66"/>
      <c r="CV2" s="67"/>
      <c r="CW2" s="66"/>
      <c r="CX2" s="67"/>
      <c r="CY2" s="66"/>
      <c r="CZ2" s="67"/>
      <c r="DA2" s="66"/>
      <c r="DB2" s="67"/>
      <c r="DC2" s="66"/>
      <c r="DD2" s="67"/>
      <c r="DE2" s="66"/>
      <c r="DF2" s="67"/>
      <c r="DG2" s="66"/>
      <c r="DH2" s="67"/>
      <c r="DI2" s="66"/>
      <c r="DJ2" s="67"/>
      <c r="DK2" s="66"/>
      <c r="DL2" s="67"/>
      <c r="DM2" s="66"/>
      <c r="DN2" s="67"/>
      <c r="DO2" s="66"/>
      <c r="DP2" s="67"/>
      <c r="DQ2" s="66"/>
      <c r="DR2" s="67"/>
      <c r="DS2" s="66"/>
      <c r="DT2" s="67"/>
      <c r="DU2" s="66"/>
      <c r="DV2" s="67"/>
      <c r="DW2" s="66"/>
      <c r="DX2" s="67"/>
      <c r="DY2" s="66"/>
      <c r="DZ2" s="67"/>
      <c r="EA2" s="66"/>
      <c r="EB2" s="67"/>
      <c r="EC2" s="66"/>
      <c r="ED2" s="67"/>
      <c r="EE2" s="66"/>
      <c r="EF2" s="67"/>
      <c r="EG2" s="66"/>
      <c r="EH2" s="67"/>
      <c r="EI2" s="66"/>
      <c r="EJ2" s="67"/>
      <c r="EK2" s="66"/>
      <c r="EL2" s="67"/>
      <c r="EM2" s="66"/>
      <c r="EN2" s="67"/>
      <c r="EO2" s="66"/>
      <c r="EP2" s="67"/>
      <c r="EQ2" s="66"/>
      <c r="ER2" s="67"/>
      <c r="ES2" s="66"/>
      <c r="ET2" s="67"/>
      <c r="EU2" s="66"/>
      <c r="EV2" s="67"/>
      <c r="EW2" s="66"/>
      <c r="EX2" s="67"/>
      <c r="EY2" s="66"/>
      <c r="EZ2" s="67"/>
      <c r="FA2" s="66"/>
      <c r="FB2" s="67"/>
      <c r="FC2" s="66"/>
      <c r="FD2" s="67"/>
      <c r="FE2" s="66"/>
      <c r="FF2" s="67"/>
      <c r="FG2" s="66"/>
      <c r="FH2" s="67"/>
      <c r="FI2" s="66"/>
      <c r="FJ2" s="67"/>
      <c r="FK2" s="66"/>
      <c r="FL2" s="67"/>
      <c r="FM2" s="66"/>
      <c r="FN2" s="67"/>
      <c r="FO2" s="66"/>
      <c r="FP2" s="68"/>
      <c r="FQ2" s="66"/>
      <c r="FR2" s="68"/>
      <c r="FS2" s="66"/>
      <c r="FT2" s="68"/>
      <c r="FU2" s="66"/>
      <c r="FV2" s="68"/>
      <c r="FW2" s="66"/>
      <c r="FX2" s="68"/>
      <c r="FY2" s="66"/>
      <c r="FZ2" s="68"/>
      <c r="GA2" s="66"/>
      <c r="GB2" s="68"/>
      <c r="GC2" s="66"/>
      <c r="GD2" s="68"/>
      <c r="GE2" s="66"/>
      <c r="GF2" s="68"/>
      <c r="GG2" s="66"/>
      <c r="GH2" s="68"/>
      <c r="GI2" s="66"/>
      <c r="GJ2" s="68"/>
      <c r="GK2" s="66"/>
      <c r="GL2" s="68"/>
      <c r="GM2" s="66"/>
      <c r="GN2" s="68"/>
      <c r="GO2" s="66"/>
      <c r="GP2" s="68"/>
      <c r="GQ2" s="66"/>
      <c r="GR2" s="68"/>
      <c r="GS2" s="66"/>
      <c r="GT2" s="68"/>
      <c r="GU2" s="66"/>
      <c r="GV2" s="68"/>
      <c r="GW2" s="66"/>
      <c r="GX2" s="68"/>
      <c r="GY2" s="66"/>
      <c r="GZ2" s="68"/>
      <c r="HA2" s="66"/>
      <c r="HB2" s="68"/>
      <c r="HC2" s="66"/>
      <c r="HD2" s="68"/>
      <c r="HE2" s="66"/>
      <c r="HF2" s="68"/>
      <c r="HG2" s="66"/>
      <c r="HH2" s="68"/>
      <c r="HI2" s="66"/>
      <c r="HJ2" s="68"/>
      <c r="HK2" s="66"/>
      <c r="HL2" s="68"/>
      <c r="HM2" s="66"/>
      <c r="HN2" s="68"/>
      <c r="HO2" s="66"/>
      <c r="HP2" s="68"/>
      <c r="HQ2" s="66"/>
      <c r="HR2" s="68"/>
      <c r="HS2" s="66"/>
      <c r="HT2" s="68"/>
      <c r="HU2" s="66"/>
      <c r="HV2" s="68"/>
      <c r="HW2" s="66"/>
      <c r="HX2" s="68"/>
      <c r="HY2" s="66"/>
      <c r="HZ2" s="68"/>
      <c r="IA2" s="66"/>
      <c r="IB2" s="68"/>
      <c r="IC2" s="66"/>
      <c r="ID2" s="68"/>
      <c r="IE2" s="66"/>
      <c r="IF2" s="68"/>
      <c r="IG2" s="66"/>
      <c r="IH2" s="68"/>
      <c r="II2" s="66"/>
      <c r="IJ2" s="68"/>
      <c r="IK2" s="66"/>
      <c r="IL2" s="68"/>
      <c r="IM2" s="66"/>
      <c r="IN2" s="68"/>
      <c r="IO2" s="66"/>
      <c r="IP2" s="68"/>
      <c r="IQ2" s="66"/>
      <c r="IR2" s="68"/>
      <c r="IS2" s="66"/>
      <c r="IT2" s="68"/>
      <c r="IU2" s="66"/>
      <c r="IV2" s="68"/>
      <c r="IW2" s="66"/>
      <c r="IX2" s="68"/>
      <c r="IY2" s="66"/>
      <c r="IZ2" s="68"/>
      <c r="JA2" s="66"/>
      <c r="JB2" s="68"/>
      <c r="JC2" s="66"/>
      <c r="JD2" s="68"/>
      <c r="JE2" s="66"/>
      <c r="JF2" s="68"/>
      <c r="JG2" s="69">
        <f t="shared" ref="JG2:JG6" si="0">COUNTIF(B2:JF2, "X")</f>
        <v>1</v>
      </c>
      <c r="JH2" s="18"/>
      <c r="JI2" s="18"/>
      <c r="JJ2" s="18"/>
      <c r="JK2" s="18"/>
      <c r="JL2" s="195"/>
      <c r="JM2" s="18"/>
    </row>
    <row r="3" spans="1:273" ht="14.5" x14ac:dyDescent="0.35">
      <c r="A3" s="65" t="s">
        <v>1422</v>
      </c>
      <c r="B3" s="229"/>
      <c r="C3" s="66"/>
      <c r="D3" s="67"/>
      <c r="E3" s="66"/>
      <c r="F3" s="67"/>
      <c r="G3" s="66"/>
      <c r="H3" s="67"/>
      <c r="I3" s="66"/>
      <c r="J3" s="67"/>
      <c r="K3" s="66"/>
      <c r="L3" s="67"/>
      <c r="M3" s="66"/>
      <c r="N3" s="67"/>
      <c r="O3" s="66"/>
      <c r="P3" s="67"/>
      <c r="Q3" s="66"/>
      <c r="R3" s="67"/>
      <c r="S3" s="66"/>
      <c r="T3" s="67"/>
      <c r="U3" s="66"/>
      <c r="V3" s="67"/>
      <c r="W3" s="66"/>
      <c r="X3" s="67"/>
      <c r="Y3" s="66"/>
      <c r="Z3" s="67"/>
      <c r="AA3" s="66"/>
      <c r="AB3" s="67"/>
      <c r="AC3" s="66"/>
      <c r="AD3" s="67"/>
      <c r="AE3" s="66"/>
      <c r="AF3" s="67"/>
      <c r="AG3" s="66"/>
      <c r="AH3" s="67"/>
      <c r="AI3" s="66"/>
      <c r="AJ3" s="67"/>
      <c r="AK3" s="66"/>
      <c r="AL3" s="67"/>
      <c r="AM3" s="66"/>
      <c r="AN3" s="67"/>
      <c r="AO3" s="66"/>
      <c r="AP3" s="67"/>
      <c r="AQ3" s="66"/>
      <c r="AR3" s="67"/>
      <c r="AS3" s="66"/>
      <c r="AT3" s="67"/>
      <c r="AU3" s="66"/>
      <c r="AV3" s="67"/>
      <c r="AW3" s="66"/>
      <c r="AX3" s="67"/>
      <c r="AY3" s="66"/>
      <c r="AZ3" s="67"/>
      <c r="BA3" s="66"/>
      <c r="BB3" s="67"/>
      <c r="BC3" s="66"/>
      <c r="BD3" s="67"/>
      <c r="BE3" s="66"/>
      <c r="BF3" s="67"/>
      <c r="BG3" s="66"/>
      <c r="BH3" s="67"/>
      <c r="BI3" s="66"/>
      <c r="BJ3" s="67"/>
      <c r="BK3" s="66"/>
      <c r="BL3" s="67"/>
      <c r="BM3" s="66"/>
      <c r="BN3" s="67"/>
      <c r="BO3" s="66"/>
      <c r="BP3" s="67"/>
      <c r="BQ3" s="66"/>
      <c r="BR3" s="67"/>
      <c r="BS3" s="66"/>
      <c r="BT3" s="67"/>
      <c r="BU3" s="66"/>
      <c r="BV3" s="67"/>
      <c r="BW3" s="66"/>
      <c r="BX3" s="67"/>
      <c r="BY3" s="66"/>
      <c r="BZ3" s="67"/>
      <c r="CA3" s="66"/>
      <c r="CB3" s="67"/>
      <c r="CC3" s="66"/>
      <c r="CD3" s="67"/>
      <c r="CE3" s="66"/>
      <c r="CF3" s="67"/>
      <c r="CG3" s="66"/>
      <c r="CH3" s="67"/>
      <c r="CI3" s="66"/>
      <c r="CJ3" s="67"/>
      <c r="CK3" s="66"/>
      <c r="CL3" s="67"/>
      <c r="CM3" s="66"/>
      <c r="CN3" s="67"/>
      <c r="CO3" s="66"/>
      <c r="CP3" s="67"/>
      <c r="CQ3" s="66"/>
      <c r="CR3" s="67"/>
      <c r="CS3" s="66"/>
      <c r="CT3" s="67"/>
      <c r="CU3" s="66"/>
      <c r="CV3" s="67"/>
      <c r="CW3" s="66"/>
      <c r="CX3" s="67"/>
      <c r="CY3" s="66"/>
      <c r="CZ3" s="67"/>
      <c r="DA3" s="66"/>
      <c r="DB3" s="67"/>
      <c r="DC3" s="66"/>
      <c r="DD3" s="67"/>
      <c r="DE3" s="66"/>
      <c r="DF3" s="67"/>
      <c r="DG3" s="66"/>
      <c r="DH3" s="67"/>
      <c r="DI3" s="66"/>
      <c r="DJ3" s="67"/>
      <c r="DK3" s="66"/>
      <c r="DL3" s="67"/>
      <c r="DM3" s="66"/>
      <c r="DN3" s="67"/>
      <c r="DO3" s="66"/>
      <c r="DP3" s="67"/>
      <c r="DQ3" s="66"/>
      <c r="DR3" s="67"/>
      <c r="DS3" s="66"/>
      <c r="DT3" s="67" t="s">
        <v>1421</v>
      </c>
      <c r="DU3" s="66"/>
      <c r="DV3" s="67"/>
      <c r="DW3" s="66"/>
      <c r="DX3" s="67"/>
      <c r="DY3" s="66"/>
      <c r="DZ3" s="67"/>
      <c r="EA3" s="66"/>
      <c r="EB3" s="67"/>
      <c r="EC3" s="66"/>
      <c r="ED3" s="67"/>
      <c r="EE3" s="66"/>
      <c r="EF3" s="67"/>
      <c r="EG3" s="66"/>
      <c r="EH3" s="67"/>
      <c r="EI3" s="66"/>
      <c r="EJ3" s="67"/>
      <c r="EK3" s="66"/>
      <c r="EL3" s="67"/>
      <c r="EM3" s="66"/>
      <c r="EN3" s="67"/>
      <c r="EO3" s="66"/>
      <c r="EP3" s="67"/>
      <c r="EQ3" s="66"/>
      <c r="ER3" s="67"/>
      <c r="ES3" s="66"/>
      <c r="ET3" s="67"/>
      <c r="EU3" s="66"/>
      <c r="EV3" s="67"/>
      <c r="EW3" s="66"/>
      <c r="EX3" s="67"/>
      <c r="EY3" s="66"/>
      <c r="EZ3" s="67"/>
      <c r="FA3" s="66"/>
      <c r="FB3" s="67"/>
      <c r="FC3" s="66"/>
      <c r="FD3" s="67"/>
      <c r="FE3" s="66"/>
      <c r="FF3" s="67"/>
      <c r="FG3" s="66"/>
      <c r="FH3" s="67"/>
      <c r="FI3" s="66"/>
      <c r="FJ3" s="67"/>
      <c r="FK3" s="66"/>
      <c r="FL3" s="67"/>
      <c r="FM3" s="66"/>
      <c r="FN3" s="67"/>
      <c r="FO3" s="66"/>
      <c r="FP3" s="68"/>
      <c r="FQ3" s="66"/>
      <c r="FR3" s="68"/>
      <c r="FS3" s="66"/>
      <c r="FT3" s="68"/>
      <c r="FU3" s="66"/>
      <c r="FV3" s="68"/>
      <c r="FW3" s="66"/>
      <c r="FX3" s="68"/>
      <c r="FY3" s="66"/>
      <c r="FZ3" s="68"/>
      <c r="GA3" s="66"/>
      <c r="GB3" s="68"/>
      <c r="GC3" s="66"/>
      <c r="GD3" s="68"/>
      <c r="GE3" s="66"/>
      <c r="GF3" s="68"/>
      <c r="GG3" s="66"/>
      <c r="GH3" s="68"/>
      <c r="GI3" s="66"/>
      <c r="GJ3" s="68"/>
      <c r="GK3" s="66"/>
      <c r="GL3" s="68"/>
      <c r="GM3" s="66"/>
      <c r="GN3" s="68"/>
      <c r="GO3" s="66"/>
      <c r="GP3" s="68"/>
      <c r="GQ3" s="66"/>
      <c r="GR3" s="68"/>
      <c r="GS3" s="66"/>
      <c r="GT3" s="68"/>
      <c r="GU3" s="66"/>
      <c r="GV3" s="68"/>
      <c r="GW3" s="66"/>
      <c r="GX3" s="68"/>
      <c r="GY3" s="66"/>
      <c r="GZ3" s="68"/>
      <c r="HA3" s="66"/>
      <c r="HB3" s="68"/>
      <c r="HC3" s="66"/>
      <c r="HD3" s="68"/>
      <c r="HE3" s="66"/>
      <c r="HF3" s="68"/>
      <c r="HG3" s="66"/>
      <c r="HH3" s="68"/>
      <c r="HI3" s="66"/>
      <c r="HJ3" s="68"/>
      <c r="HK3" s="66"/>
      <c r="HL3" s="68"/>
      <c r="HM3" s="66"/>
      <c r="HN3" s="68"/>
      <c r="HO3" s="66"/>
      <c r="HP3" s="68"/>
      <c r="HQ3" s="66"/>
      <c r="HR3" s="68"/>
      <c r="HS3" s="66"/>
      <c r="HT3" s="68"/>
      <c r="HU3" s="66"/>
      <c r="HV3" s="68"/>
      <c r="HW3" s="66"/>
      <c r="HX3" s="68"/>
      <c r="HY3" s="66"/>
      <c r="HZ3" s="68"/>
      <c r="IA3" s="66"/>
      <c r="IB3" s="68"/>
      <c r="IC3" s="66"/>
      <c r="ID3" s="68"/>
      <c r="IE3" s="66"/>
      <c r="IF3" s="68"/>
      <c r="IG3" s="66"/>
      <c r="IH3" s="68"/>
      <c r="II3" s="66"/>
      <c r="IJ3" s="68"/>
      <c r="IK3" s="66"/>
      <c r="IL3" s="68"/>
      <c r="IM3" s="66"/>
      <c r="IN3" s="68"/>
      <c r="IO3" s="66"/>
      <c r="IP3" s="68"/>
      <c r="IQ3" s="66"/>
      <c r="IR3" s="68"/>
      <c r="IS3" s="66"/>
      <c r="IT3" s="68"/>
      <c r="IU3" s="66"/>
      <c r="IV3" s="68"/>
      <c r="IW3" s="66"/>
      <c r="IX3" s="68"/>
      <c r="IY3" s="66"/>
      <c r="IZ3" s="68"/>
      <c r="JA3" s="66"/>
      <c r="JB3" s="68"/>
      <c r="JC3" s="66"/>
      <c r="JD3" s="68"/>
      <c r="JE3" s="66"/>
      <c r="JF3" s="68"/>
      <c r="JG3" s="69">
        <f t="shared" si="0"/>
        <v>1</v>
      </c>
      <c r="JH3" s="18"/>
      <c r="JI3" s="18"/>
      <c r="JJ3" s="18"/>
      <c r="JK3" s="18"/>
      <c r="JL3" s="195"/>
      <c r="JM3" s="18"/>
    </row>
    <row r="4" spans="1:273" ht="14.5" x14ac:dyDescent="0.35">
      <c r="A4" s="70" t="s">
        <v>455</v>
      </c>
      <c r="B4" s="71"/>
      <c r="C4" s="72"/>
      <c r="D4" s="73"/>
      <c r="E4" s="72"/>
      <c r="F4" s="73"/>
      <c r="G4" s="72"/>
      <c r="H4" s="73"/>
      <c r="I4" s="72"/>
      <c r="J4" s="73"/>
      <c r="K4" s="72"/>
      <c r="L4" s="73"/>
      <c r="M4" s="72"/>
      <c r="N4" s="73"/>
      <c r="O4" s="72"/>
      <c r="P4" s="73"/>
      <c r="Q4" s="72"/>
      <c r="R4" s="73"/>
      <c r="S4" s="72"/>
      <c r="T4" s="73"/>
      <c r="U4" s="72"/>
      <c r="V4" s="73"/>
      <c r="W4" s="72"/>
      <c r="X4" s="73"/>
      <c r="Y4" s="72"/>
      <c r="Z4" s="73"/>
      <c r="AA4" s="72"/>
      <c r="AB4" s="73"/>
      <c r="AC4" s="72"/>
      <c r="AD4" s="73"/>
      <c r="AE4" s="72"/>
      <c r="AF4" s="73"/>
      <c r="AG4" s="72"/>
      <c r="AH4" s="73"/>
      <c r="AI4" s="72"/>
      <c r="AJ4" s="73"/>
      <c r="AK4" s="72"/>
      <c r="AL4" s="73"/>
      <c r="AM4" s="72"/>
      <c r="AN4" s="73"/>
      <c r="AO4" s="72"/>
      <c r="AP4" s="73"/>
      <c r="AQ4" s="72"/>
      <c r="AR4" s="73"/>
      <c r="AS4" s="72"/>
      <c r="AT4" s="73"/>
      <c r="AU4" s="72"/>
      <c r="AV4" s="73"/>
      <c r="AW4" s="72"/>
      <c r="AX4" s="73"/>
      <c r="AY4" s="72"/>
      <c r="AZ4" s="73"/>
      <c r="BA4" s="72"/>
      <c r="BB4" s="73"/>
      <c r="BC4" s="72"/>
      <c r="BD4" s="73"/>
      <c r="BE4" s="72"/>
      <c r="BF4" s="73"/>
      <c r="BG4" s="72"/>
      <c r="BH4" s="73"/>
      <c r="BI4" s="72"/>
      <c r="BJ4" s="73"/>
      <c r="BK4" s="72"/>
      <c r="BL4" s="73"/>
      <c r="BM4" s="72"/>
      <c r="BN4" s="73"/>
      <c r="BO4" s="72"/>
      <c r="BP4" s="73"/>
      <c r="BQ4" s="72"/>
      <c r="BR4" s="73"/>
      <c r="BS4" s="72"/>
      <c r="BT4" s="73"/>
      <c r="BU4" s="72"/>
      <c r="BV4" s="73"/>
      <c r="BW4" s="72"/>
      <c r="BX4" s="73"/>
      <c r="BY4" s="72"/>
      <c r="BZ4" s="73"/>
      <c r="CA4" s="72"/>
      <c r="CB4" s="73"/>
      <c r="CC4" s="72"/>
      <c r="CD4" s="73"/>
      <c r="CE4" s="72"/>
      <c r="CF4" s="73"/>
      <c r="CG4" s="72"/>
      <c r="CH4" s="73"/>
      <c r="CI4" s="72"/>
      <c r="CJ4" s="73"/>
      <c r="CK4" s="72"/>
      <c r="CL4" s="73"/>
      <c r="CM4" s="72"/>
      <c r="CN4" s="73"/>
      <c r="CO4" s="72"/>
      <c r="CP4" s="73"/>
      <c r="CQ4" s="72"/>
      <c r="CR4" s="73"/>
      <c r="CS4" s="72"/>
      <c r="CT4" s="73" t="s">
        <v>1421</v>
      </c>
      <c r="CU4" s="72"/>
      <c r="CV4" s="73"/>
      <c r="CW4" s="72"/>
      <c r="CX4" s="73"/>
      <c r="CY4" s="72"/>
      <c r="CZ4" s="73"/>
      <c r="DA4" s="72"/>
      <c r="DB4" s="73"/>
      <c r="DC4" s="72"/>
      <c r="DD4" s="73"/>
      <c r="DE4" s="72"/>
      <c r="DF4" s="73"/>
      <c r="DG4" s="72"/>
      <c r="DH4" s="73"/>
      <c r="DI4" s="72"/>
      <c r="DJ4" s="73"/>
      <c r="DK4" s="72"/>
      <c r="DL4" s="73"/>
      <c r="DM4" s="72"/>
      <c r="DN4" s="73"/>
      <c r="DO4" s="72"/>
      <c r="DP4" s="73"/>
      <c r="DQ4" s="72"/>
      <c r="DR4" s="73"/>
      <c r="DS4" s="72"/>
      <c r="DT4" s="73"/>
      <c r="DU4" s="72"/>
      <c r="DV4" s="73"/>
      <c r="DW4" s="72"/>
      <c r="DX4" s="73"/>
      <c r="DY4" s="72"/>
      <c r="DZ4" s="73"/>
      <c r="EA4" s="72"/>
      <c r="EB4" s="73"/>
      <c r="EC4" s="72"/>
      <c r="ED4" s="73"/>
      <c r="EE4" s="72"/>
      <c r="EF4" s="73"/>
      <c r="EG4" s="72"/>
      <c r="EH4" s="73"/>
      <c r="EI4" s="72"/>
      <c r="EJ4" s="73"/>
      <c r="EK4" s="72"/>
      <c r="EL4" s="73"/>
      <c r="EM4" s="72"/>
      <c r="EN4" s="73"/>
      <c r="EO4" s="72"/>
      <c r="EP4" s="73"/>
      <c r="EQ4" s="72"/>
      <c r="ER4" s="73"/>
      <c r="ES4" s="72"/>
      <c r="ET4" s="73"/>
      <c r="EU4" s="72"/>
      <c r="EV4" s="73"/>
      <c r="EW4" s="72"/>
      <c r="EX4" s="73"/>
      <c r="EY4" s="72"/>
      <c r="EZ4" s="73"/>
      <c r="FA4" s="72"/>
      <c r="FB4" s="73"/>
      <c r="FC4" s="72"/>
      <c r="FD4" s="73"/>
      <c r="FE4" s="72"/>
      <c r="FF4" s="73"/>
      <c r="FG4" s="72"/>
      <c r="FH4" s="73"/>
      <c r="FI4" s="72"/>
      <c r="FJ4" s="73"/>
      <c r="FK4" s="72"/>
      <c r="FL4" s="73"/>
      <c r="FM4" s="72"/>
      <c r="FN4" s="73"/>
      <c r="FO4" s="72"/>
      <c r="FP4" s="74"/>
      <c r="FQ4" s="72"/>
      <c r="FR4" s="74"/>
      <c r="FS4" s="72"/>
      <c r="FT4" s="74"/>
      <c r="FU4" s="72"/>
      <c r="FV4" s="74"/>
      <c r="FW4" s="72"/>
      <c r="FX4" s="74"/>
      <c r="FY4" s="72"/>
      <c r="FZ4" s="74"/>
      <c r="GA4" s="72"/>
      <c r="GB4" s="74"/>
      <c r="GC4" s="72"/>
      <c r="GD4" s="74"/>
      <c r="GE4" s="72"/>
      <c r="GF4" s="74"/>
      <c r="GG4" s="72"/>
      <c r="GH4" s="74"/>
      <c r="GI4" s="72"/>
      <c r="GJ4" s="74"/>
      <c r="GK4" s="72"/>
      <c r="GL4" s="74"/>
      <c r="GM4" s="72"/>
      <c r="GN4" s="74"/>
      <c r="GO4" s="72"/>
      <c r="GP4" s="74"/>
      <c r="GQ4" s="72"/>
      <c r="GR4" s="74"/>
      <c r="GS4" s="72"/>
      <c r="GT4" s="74"/>
      <c r="GU4" s="72"/>
      <c r="GV4" s="74"/>
      <c r="GW4" s="72"/>
      <c r="GX4" s="74"/>
      <c r="GY4" s="72"/>
      <c r="GZ4" s="74"/>
      <c r="HA4" s="72"/>
      <c r="HB4" s="74"/>
      <c r="HC4" s="72"/>
      <c r="HD4" s="74"/>
      <c r="HE4" s="72"/>
      <c r="HF4" s="74"/>
      <c r="HG4" s="72"/>
      <c r="HH4" s="74"/>
      <c r="HI4" s="72"/>
      <c r="HJ4" s="74"/>
      <c r="HK4" s="72"/>
      <c r="HL4" s="74"/>
      <c r="HM4" s="72"/>
      <c r="HN4" s="74"/>
      <c r="HO4" s="72"/>
      <c r="HP4" s="74"/>
      <c r="HQ4" s="72"/>
      <c r="HR4" s="74"/>
      <c r="HS4" s="72"/>
      <c r="HT4" s="74"/>
      <c r="HU4" s="72"/>
      <c r="HV4" s="74"/>
      <c r="HW4" s="72"/>
      <c r="HX4" s="74"/>
      <c r="HY4" s="72"/>
      <c r="HZ4" s="74"/>
      <c r="IA4" s="72"/>
      <c r="IB4" s="74"/>
      <c r="IC4" s="72"/>
      <c r="ID4" s="74"/>
      <c r="IE4" s="72"/>
      <c r="IF4" s="74"/>
      <c r="IG4" s="72"/>
      <c r="IH4" s="74"/>
      <c r="II4" s="72"/>
      <c r="IJ4" s="74"/>
      <c r="IK4" s="72"/>
      <c r="IL4" s="74"/>
      <c r="IM4" s="72"/>
      <c r="IN4" s="74"/>
      <c r="IO4" s="72"/>
      <c r="IP4" s="74"/>
      <c r="IQ4" s="72"/>
      <c r="IR4" s="74"/>
      <c r="IS4" s="72"/>
      <c r="IT4" s="74"/>
      <c r="IU4" s="72"/>
      <c r="IV4" s="74"/>
      <c r="IW4" s="72"/>
      <c r="IX4" s="74"/>
      <c r="IY4" s="72"/>
      <c r="IZ4" s="74"/>
      <c r="JA4" s="72"/>
      <c r="JB4" s="74"/>
      <c r="JC4" s="72"/>
      <c r="JD4" s="74"/>
      <c r="JE4" s="72"/>
      <c r="JF4" s="74"/>
      <c r="JG4" s="69">
        <f t="shared" si="0"/>
        <v>1</v>
      </c>
      <c r="JH4" s="194"/>
      <c r="JI4" s="194"/>
      <c r="JJ4" s="194"/>
      <c r="JK4" s="194"/>
      <c r="JL4" s="195"/>
      <c r="JM4" s="194"/>
    </row>
    <row r="5" spans="1:273" ht="14.5" x14ac:dyDescent="0.35">
      <c r="A5" s="65" t="s">
        <v>1423</v>
      </c>
      <c r="B5" s="229"/>
      <c r="C5" s="66"/>
      <c r="D5" s="67"/>
      <c r="E5" s="66"/>
      <c r="F5" s="67"/>
      <c r="G5" s="66"/>
      <c r="H5" s="67"/>
      <c r="I5" s="66"/>
      <c r="J5" s="67"/>
      <c r="K5" s="66"/>
      <c r="L5" s="67"/>
      <c r="M5" s="66"/>
      <c r="N5" s="67"/>
      <c r="O5" s="66"/>
      <c r="P5" s="67"/>
      <c r="Q5" s="66"/>
      <c r="R5" s="67"/>
      <c r="S5" s="66"/>
      <c r="T5" s="67"/>
      <c r="U5" s="66"/>
      <c r="V5" s="67"/>
      <c r="W5" s="66"/>
      <c r="X5" s="67"/>
      <c r="Y5" s="66"/>
      <c r="Z5" s="67"/>
      <c r="AA5" s="66"/>
      <c r="AB5" s="67"/>
      <c r="AC5" s="66"/>
      <c r="AD5" s="67"/>
      <c r="AE5" s="66"/>
      <c r="AF5" s="67"/>
      <c r="AG5" s="66"/>
      <c r="AH5" s="67"/>
      <c r="AI5" s="66" t="s">
        <v>1421</v>
      </c>
      <c r="AJ5" s="67"/>
      <c r="AK5" s="66"/>
      <c r="AL5" s="67"/>
      <c r="AM5" s="66"/>
      <c r="AN5" s="67"/>
      <c r="AO5" s="66"/>
      <c r="AP5" s="67"/>
      <c r="AQ5" s="66"/>
      <c r="AR5" s="67"/>
      <c r="AS5" s="66"/>
      <c r="AT5" s="67"/>
      <c r="AU5" s="66"/>
      <c r="AV5" s="67"/>
      <c r="AW5" s="66"/>
      <c r="AX5" s="67"/>
      <c r="AY5" s="66"/>
      <c r="AZ5" s="67"/>
      <c r="BA5" s="66"/>
      <c r="BB5" s="67"/>
      <c r="BC5" s="66"/>
      <c r="BD5" s="67"/>
      <c r="BE5" s="66"/>
      <c r="BF5" s="67"/>
      <c r="BG5" s="66"/>
      <c r="BH5" s="67"/>
      <c r="BI5" s="66"/>
      <c r="BJ5" s="67"/>
      <c r="BK5" s="66"/>
      <c r="BL5" s="67"/>
      <c r="BM5" s="66"/>
      <c r="BN5" s="67"/>
      <c r="BO5" s="66"/>
      <c r="BP5" s="67"/>
      <c r="BQ5" s="66"/>
      <c r="BR5" s="67"/>
      <c r="BS5" s="66"/>
      <c r="BT5" s="67"/>
      <c r="BU5" s="66"/>
      <c r="BV5" s="67"/>
      <c r="BW5" s="66"/>
      <c r="BX5" s="67"/>
      <c r="BY5" s="66"/>
      <c r="BZ5" s="67"/>
      <c r="CA5" s="66"/>
      <c r="CB5" s="67"/>
      <c r="CC5" s="66"/>
      <c r="CD5" s="67"/>
      <c r="CE5" s="66"/>
      <c r="CF5" s="67"/>
      <c r="CG5" s="66"/>
      <c r="CH5" s="67"/>
      <c r="CI5" s="66"/>
      <c r="CJ5" s="67"/>
      <c r="CK5" s="66"/>
      <c r="CL5" s="67"/>
      <c r="CM5" s="66"/>
      <c r="CN5" s="67"/>
      <c r="CO5" s="66"/>
      <c r="CP5" s="67"/>
      <c r="CQ5" s="66"/>
      <c r="CR5" s="67"/>
      <c r="CS5" s="66"/>
      <c r="CT5" s="67"/>
      <c r="CU5" s="66"/>
      <c r="CV5" s="67"/>
      <c r="CW5" s="66"/>
      <c r="CX5" s="67"/>
      <c r="CY5" s="66"/>
      <c r="CZ5" s="67"/>
      <c r="DA5" s="66"/>
      <c r="DB5" s="67"/>
      <c r="DC5" s="66"/>
      <c r="DD5" s="67"/>
      <c r="DE5" s="66"/>
      <c r="DF5" s="67"/>
      <c r="DG5" s="66"/>
      <c r="DH5" s="67"/>
      <c r="DI5" s="66"/>
      <c r="DJ5" s="67"/>
      <c r="DK5" s="66"/>
      <c r="DL5" s="67"/>
      <c r="DM5" s="66"/>
      <c r="DN5" s="67"/>
      <c r="DO5" s="66"/>
      <c r="DP5" s="67"/>
      <c r="DQ5" s="66"/>
      <c r="DR5" s="67"/>
      <c r="DS5" s="66"/>
      <c r="DT5" s="67"/>
      <c r="DU5" s="66"/>
      <c r="DV5" s="67"/>
      <c r="DW5" s="66"/>
      <c r="DX5" s="67"/>
      <c r="DY5" s="66"/>
      <c r="DZ5" s="67"/>
      <c r="EA5" s="66"/>
      <c r="EB5" s="67"/>
      <c r="EC5" s="66"/>
      <c r="ED5" s="67"/>
      <c r="EE5" s="66"/>
      <c r="EF5" s="67"/>
      <c r="EG5" s="66"/>
      <c r="EH5" s="67"/>
      <c r="EI5" s="66"/>
      <c r="EJ5" s="67"/>
      <c r="EK5" s="66"/>
      <c r="EL5" s="67"/>
      <c r="EM5" s="66"/>
      <c r="EN5" s="67"/>
      <c r="EO5" s="66"/>
      <c r="EP5" s="67"/>
      <c r="EQ5" s="66"/>
      <c r="ER5" s="67"/>
      <c r="ES5" s="66"/>
      <c r="ET5" s="67"/>
      <c r="EU5" s="66"/>
      <c r="EV5" s="67"/>
      <c r="EW5" s="66"/>
      <c r="EX5" s="67"/>
      <c r="EY5" s="66"/>
      <c r="EZ5" s="67"/>
      <c r="FA5" s="66"/>
      <c r="FB5" s="67"/>
      <c r="FC5" s="66"/>
      <c r="FD5" s="67"/>
      <c r="FE5" s="66"/>
      <c r="FF5" s="67"/>
      <c r="FG5" s="66"/>
      <c r="FH5" s="67"/>
      <c r="FI5" s="66"/>
      <c r="FJ5" s="67"/>
      <c r="FK5" s="66"/>
      <c r="FL5" s="67"/>
      <c r="FM5" s="66"/>
      <c r="FN5" s="67"/>
      <c r="FO5" s="66"/>
      <c r="FP5" s="68"/>
      <c r="FQ5" s="66"/>
      <c r="FR5" s="68"/>
      <c r="FS5" s="66"/>
      <c r="FT5" s="68"/>
      <c r="FU5" s="66"/>
      <c r="FV5" s="68"/>
      <c r="FW5" s="66"/>
      <c r="FX5" s="68"/>
      <c r="FY5" s="66"/>
      <c r="FZ5" s="68"/>
      <c r="GA5" s="66"/>
      <c r="GB5" s="68"/>
      <c r="GC5" s="66"/>
      <c r="GD5" s="68"/>
      <c r="GE5" s="66"/>
      <c r="GF5" s="68"/>
      <c r="GG5" s="66"/>
      <c r="GH5" s="68"/>
      <c r="GI5" s="66"/>
      <c r="GJ5" s="68"/>
      <c r="GK5" s="66"/>
      <c r="GL5" s="68"/>
      <c r="GM5" s="66"/>
      <c r="GN5" s="68"/>
      <c r="GO5" s="66"/>
      <c r="GP5" s="68"/>
      <c r="GQ5" s="66"/>
      <c r="GR5" s="68"/>
      <c r="GS5" s="66"/>
      <c r="GT5" s="68"/>
      <c r="GU5" s="66"/>
      <c r="GV5" s="68"/>
      <c r="GW5" s="66"/>
      <c r="GX5" s="68"/>
      <c r="GY5" s="66"/>
      <c r="GZ5" s="68"/>
      <c r="HA5" s="66"/>
      <c r="HB5" s="68"/>
      <c r="HC5" s="66"/>
      <c r="HD5" s="68"/>
      <c r="HE5" s="66"/>
      <c r="HF5" s="68"/>
      <c r="HG5" s="66"/>
      <c r="HH5" s="68"/>
      <c r="HI5" s="66"/>
      <c r="HJ5" s="68"/>
      <c r="HK5" s="66"/>
      <c r="HL5" s="68"/>
      <c r="HM5" s="66"/>
      <c r="HN5" s="68"/>
      <c r="HO5" s="66"/>
      <c r="HP5" s="68"/>
      <c r="HQ5" s="66"/>
      <c r="HR5" s="68"/>
      <c r="HS5" s="66"/>
      <c r="HT5" s="68"/>
      <c r="HU5" s="66"/>
      <c r="HV5" s="68"/>
      <c r="HW5" s="66"/>
      <c r="HX5" s="68"/>
      <c r="HY5" s="66"/>
      <c r="HZ5" s="68"/>
      <c r="IA5" s="66"/>
      <c r="IB5" s="68"/>
      <c r="IC5" s="66"/>
      <c r="ID5" s="68"/>
      <c r="IE5" s="66"/>
      <c r="IF5" s="68"/>
      <c r="IG5" s="66"/>
      <c r="IH5" s="68"/>
      <c r="II5" s="66"/>
      <c r="IJ5" s="68"/>
      <c r="IK5" s="66"/>
      <c r="IL5" s="68"/>
      <c r="IM5" s="66"/>
      <c r="IN5" s="68"/>
      <c r="IO5" s="66"/>
      <c r="IP5" s="68"/>
      <c r="IQ5" s="66"/>
      <c r="IR5" s="68"/>
      <c r="IS5" s="66"/>
      <c r="IT5" s="68"/>
      <c r="IU5" s="66"/>
      <c r="IV5" s="68"/>
      <c r="IW5" s="66"/>
      <c r="IX5" s="68"/>
      <c r="IY5" s="66"/>
      <c r="IZ5" s="68"/>
      <c r="JA5" s="66"/>
      <c r="JB5" s="68"/>
      <c r="JC5" s="66"/>
      <c r="JD5" s="68"/>
      <c r="JE5" s="66"/>
      <c r="JF5" s="68"/>
      <c r="JG5" s="69">
        <f t="shared" si="0"/>
        <v>1</v>
      </c>
      <c r="JH5" s="194"/>
      <c r="JI5" s="194"/>
      <c r="JJ5" s="194"/>
      <c r="JK5" s="194"/>
      <c r="JL5" s="195"/>
      <c r="JM5" s="194"/>
    </row>
    <row r="6" spans="1:273" ht="14.5" x14ac:dyDescent="0.35">
      <c r="A6" s="75" t="s">
        <v>245</v>
      </c>
      <c r="B6" s="76"/>
      <c r="C6" s="66"/>
      <c r="D6" s="67"/>
      <c r="E6" s="66"/>
      <c r="F6" s="67"/>
      <c r="G6" s="66"/>
      <c r="H6" s="67"/>
      <c r="I6" s="66"/>
      <c r="J6" s="67"/>
      <c r="K6" s="66"/>
      <c r="L6" s="67"/>
      <c r="M6" s="66"/>
      <c r="N6" s="67"/>
      <c r="O6" s="66"/>
      <c r="P6" s="67"/>
      <c r="Q6" s="66"/>
      <c r="R6" s="67"/>
      <c r="S6" s="66"/>
      <c r="T6" s="67"/>
      <c r="U6" s="66"/>
      <c r="V6" s="67"/>
      <c r="W6" s="66"/>
      <c r="X6" s="67"/>
      <c r="Y6" s="66"/>
      <c r="Z6" s="67" t="s">
        <v>1421</v>
      </c>
      <c r="AA6" s="66"/>
      <c r="AB6" s="67"/>
      <c r="AC6" s="66"/>
      <c r="AD6" s="67"/>
      <c r="AE6" s="66"/>
      <c r="AF6" s="67"/>
      <c r="AG6" s="66"/>
      <c r="AH6" s="67"/>
      <c r="AI6" s="66"/>
      <c r="AJ6" s="67"/>
      <c r="AK6" s="66"/>
      <c r="AL6" s="67"/>
      <c r="AM6" s="66"/>
      <c r="AN6" s="67"/>
      <c r="AO6" s="66"/>
      <c r="AP6" s="67"/>
      <c r="AQ6" s="66"/>
      <c r="AR6" s="67"/>
      <c r="AS6" s="66"/>
      <c r="AT6" s="67"/>
      <c r="AU6" s="66"/>
      <c r="AV6" s="67"/>
      <c r="AW6" s="66"/>
      <c r="AX6" s="67"/>
      <c r="AY6" s="66"/>
      <c r="AZ6" s="67"/>
      <c r="BA6" s="66"/>
      <c r="BB6" s="67"/>
      <c r="BC6" s="66"/>
      <c r="BD6" s="67"/>
      <c r="BE6" s="66"/>
      <c r="BF6" s="67"/>
      <c r="BG6" s="66"/>
      <c r="BH6" s="67"/>
      <c r="BI6" s="66"/>
      <c r="BJ6" s="67"/>
      <c r="BK6" s="66"/>
      <c r="BL6" s="67"/>
      <c r="BM6" s="66"/>
      <c r="BN6" s="67"/>
      <c r="BO6" s="66"/>
      <c r="BP6" s="67"/>
      <c r="BQ6" s="66"/>
      <c r="BR6" s="67"/>
      <c r="BS6" s="66"/>
      <c r="BT6" s="67"/>
      <c r="BU6" s="66"/>
      <c r="BV6" s="67"/>
      <c r="BW6" s="66"/>
      <c r="BX6" s="67"/>
      <c r="BY6" s="66"/>
      <c r="BZ6" s="67"/>
      <c r="CA6" s="66"/>
      <c r="CB6" s="67"/>
      <c r="CC6" s="66"/>
      <c r="CD6" s="67"/>
      <c r="CE6" s="66"/>
      <c r="CF6" s="67"/>
      <c r="CG6" s="66"/>
      <c r="CH6" s="67"/>
      <c r="CI6" s="66"/>
      <c r="CJ6" s="67"/>
      <c r="CK6" s="66"/>
      <c r="CL6" s="67"/>
      <c r="CM6" s="66"/>
      <c r="CN6" s="67"/>
      <c r="CO6" s="66"/>
      <c r="CP6" s="67"/>
      <c r="CQ6" s="66"/>
      <c r="CR6" s="67"/>
      <c r="CS6" s="66"/>
      <c r="CT6" s="67"/>
      <c r="CU6" s="66"/>
      <c r="CV6" s="67"/>
      <c r="CW6" s="66"/>
      <c r="CX6" s="67"/>
      <c r="CY6" s="66"/>
      <c r="CZ6" s="67"/>
      <c r="DA6" s="66"/>
      <c r="DB6" s="67"/>
      <c r="DC6" s="66"/>
      <c r="DD6" s="67"/>
      <c r="DE6" s="66"/>
      <c r="DF6" s="67"/>
      <c r="DG6" s="66"/>
      <c r="DH6" s="67"/>
      <c r="DI6" s="66"/>
      <c r="DJ6" s="67"/>
      <c r="DK6" s="77"/>
      <c r="DL6" s="67"/>
      <c r="DM6" s="66"/>
      <c r="DN6" s="67"/>
      <c r="DO6" s="66"/>
      <c r="DP6" s="67"/>
      <c r="DQ6" s="66"/>
      <c r="DR6" s="67"/>
      <c r="DS6" s="66"/>
      <c r="DT6" s="67"/>
      <c r="DU6" s="77"/>
      <c r="DV6" s="67"/>
      <c r="DW6" s="77"/>
      <c r="DX6" s="67"/>
      <c r="DY6" s="66"/>
      <c r="DZ6" s="67"/>
      <c r="EA6" s="66"/>
      <c r="EB6" s="67"/>
      <c r="EC6" s="66"/>
      <c r="ED6" s="67"/>
      <c r="EE6" s="66"/>
      <c r="EF6" s="67"/>
      <c r="EG6" s="66"/>
      <c r="EH6" s="67"/>
      <c r="EI6" s="66"/>
      <c r="EJ6" s="67"/>
      <c r="EK6" s="77"/>
      <c r="EL6" s="67"/>
      <c r="EM6" s="66"/>
      <c r="EN6" s="67"/>
      <c r="EO6" s="66"/>
      <c r="EP6" s="67"/>
      <c r="EQ6" s="66"/>
      <c r="ER6" s="67"/>
      <c r="ES6" s="66"/>
      <c r="ET6" s="67"/>
      <c r="EU6" s="66"/>
      <c r="EV6" s="67"/>
      <c r="EW6" s="77"/>
      <c r="EX6" s="67"/>
      <c r="EY6" s="66"/>
      <c r="EZ6" s="67"/>
      <c r="FA6" s="66"/>
      <c r="FB6" s="67"/>
      <c r="FC6" s="66"/>
      <c r="FD6" s="67"/>
      <c r="FE6" s="66"/>
      <c r="FF6" s="67"/>
      <c r="FG6" s="66"/>
      <c r="FH6" s="67"/>
      <c r="FI6" s="66"/>
      <c r="FJ6" s="67"/>
      <c r="FK6" s="66"/>
      <c r="FL6" s="67"/>
      <c r="FM6" s="77"/>
      <c r="FN6" s="67"/>
      <c r="FO6" s="66"/>
      <c r="FP6" s="67"/>
      <c r="FQ6" s="66"/>
      <c r="FR6" s="67"/>
      <c r="FS6" s="66"/>
      <c r="FT6" s="67"/>
      <c r="FU6" s="66"/>
      <c r="FV6" s="67"/>
      <c r="FW6" s="66"/>
      <c r="FX6" s="67"/>
      <c r="FY6" s="66"/>
      <c r="FZ6" s="67"/>
      <c r="GA6" s="66"/>
      <c r="GB6" s="67"/>
      <c r="GC6" s="66"/>
      <c r="GD6" s="67"/>
      <c r="GE6" s="66"/>
      <c r="GF6" s="67"/>
      <c r="GG6" s="66"/>
      <c r="GH6" s="67"/>
      <c r="GI6" s="66"/>
      <c r="GJ6" s="67"/>
      <c r="GK6" s="66"/>
      <c r="GL6" s="67"/>
      <c r="GM6" s="66"/>
      <c r="GN6" s="67"/>
      <c r="GO6" s="66"/>
      <c r="GP6" s="67"/>
      <c r="GQ6" s="66"/>
      <c r="GR6" s="67"/>
      <c r="GS6" s="66"/>
      <c r="GT6" s="67"/>
      <c r="GU6" s="66"/>
      <c r="GV6" s="67"/>
      <c r="GW6" s="66"/>
      <c r="GX6" s="67"/>
      <c r="GY6" s="66"/>
      <c r="GZ6" s="67"/>
      <c r="HA6" s="66"/>
      <c r="HB6" s="67"/>
      <c r="HC6" s="66"/>
      <c r="HD6" s="67"/>
      <c r="HE6" s="66"/>
      <c r="HF6" s="67"/>
      <c r="HG6" s="66"/>
      <c r="HH6" s="67"/>
      <c r="HI6" s="66"/>
      <c r="HJ6" s="67"/>
      <c r="HK6" s="66"/>
      <c r="HL6" s="67"/>
      <c r="HM6" s="66"/>
      <c r="HN6" s="67"/>
      <c r="HO6" s="66"/>
      <c r="HP6" s="67"/>
      <c r="HQ6" s="66"/>
      <c r="HR6" s="67"/>
      <c r="HS6" s="66"/>
      <c r="HT6" s="67"/>
      <c r="HU6" s="66"/>
      <c r="HV6" s="67"/>
      <c r="HW6" s="66"/>
      <c r="HX6" s="67"/>
      <c r="HY6" s="66"/>
      <c r="HZ6" s="67"/>
      <c r="IA6" s="66"/>
      <c r="IB6" s="67"/>
      <c r="IC6" s="66"/>
      <c r="ID6" s="67"/>
      <c r="IE6" s="66"/>
      <c r="IF6" s="67"/>
      <c r="IG6" s="66"/>
      <c r="IH6" s="67"/>
      <c r="II6" s="66"/>
      <c r="IJ6" s="67"/>
      <c r="IK6" s="66"/>
      <c r="IL6" s="67"/>
      <c r="IM6" s="66"/>
      <c r="IN6" s="67"/>
      <c r="IO6" s="66"/>
      <c r="IP6" s="67"/>
      <c r="IQ6" s="66"/>
      <c r="IR6" s="67"/>
      <c r="IS6" s="66"/>
      <c r="IT6" s="67"/>
      <c r="IU6" s="66"/>
      <c r="IV6" s="67"/>
      <c r="IW6" s="66"/>
      <c r="IX6" s="67"/>
      <c r="IY6" s="66"/>
      <c r="IZ6" s="67"/>
      <c r="JA6" s="66"/>
      <c r="JB6" s="67"/>
      <c r="JC6" s="66"/>
      <c r="JD6" s="67"/>
      <c r="JE6" s="66"/>
      <c r="JF6" s="67"/>
      <c r="JG6" s="69">
        <f t="shared" si="0"/>
        <v>1</v>
      </c>
      <c r="JH6" s="194"/>
      <c r="JI6" s="194"/>
      <c r="JJ6" s="194"/>
      <c r="JK6" s="194"/>
      <c r="JL6" s="195"/>
      <c r="JM6" s="194"/>
    </row>
    <row r="7" spans="1:273" ht="14.5" x14ac:dyDescent="0.35">
      <c r="A7" s="75" t="s">
        <v>1028</v>
      </c>
      <c r="B7" s="76"/>
      <c r="C7" s="66"/>
      <c r="D7" s="67"/>
      <c r="E7" s="66"/>
      <c r="F7" s="67"/>
      <c r="G7" s="66"/>
      <c r="H7" s="67"/>
      <c r="I7" s="66"/>
      <c r="J7" s="67"/>
      <c r="K7" s="66"/>
      <c r="L7" s="67"/>
      <c r="M7" s="66"/>
      <c r="N7" s="67"/>
      <c r="O7" s="66"/>
      <c r="P7" s="67"/>
      <c r="Q7" s="66"/>
      <c r="R7" s="67"/>
      <c r="S7" s="66"/>
      <c r="T7" s="67"/>
      <c r="U7" s="66"/>
      <c r="V7" s="67"/>
      <c r="W7" s="66"/>
      <c r="X7" s="67"/>
      <c r="Y7" s="66"/>
      <c r="Z7" s="67"/>
      <c r="AA7" s="66"/>
      <c r="AB7" s="67"/>
      <c r="AC7" s="66"/>
      <c r="AD7" s="67"/>
      <c r="AE7" s="66"/>
      <c r="AF7" s="67"/>
      <c r="AG7" s="66"/>
      <c r="AH7" s="67"/>
      <c r="AI7" s="66"/>
      <c r="AJ7" s="67"/>
      <c r="AK7" s="66"/>
      <c r="AL7" s="67"/>
      <c r="AM7" s="66"/>
      <c r="AN7" s="67"/>
      <c r="AO7" s="66"/>
      <c r="AP7" s="67"/>
      <c r="AQ7" s="66"/>
      <c r="AR7" s="67"/>
      <c r="AS7" s="66"/>
      <c r="AT7" s="67"/>
      <c r="AU7" s="66"/>
      <c r="AV7" s="67"/>
      <c r="AW7" s="66"/>
      <c r="AX7" s="67"/>
      <c r="AY7" s="66"/>
      <c r="AZ7" s="67"/>
      <c r="BA7" s="66"/>
      <c r="BB7" s="67"/>
      <c r="BC7" s="66"/>
      <c r="BD7" s="67"/>
      <c r="BE7" s="66"/>
      <c r="BF7" s="67"/>
      <c r="BG7" s="66"/>
      <c r="BH7" s="67"/>
      <c r="BI7" s="66"/>
      <c r="BJ7" s="67"/>
      <c r="BK7" s="66"/>
      <c r="BL7" s="67"/>
      <c r="BM7" s="66"/>
      <c r="BN7" s="67"/>
      <c r="BO7" s="66"/>
      <c r="BP7" s="67"/>
      <c r="BQ7" s="66"/>
      <c r="BR7" s="67"/>
      <c r="BS7" s="66"/>
      <c r="BT7" s="67"/>
      <c r="BU7" s="66"/>
      <c r="BV7" s="67"/>
      <c r="BW7" s="66"/>
      <c r="BX7" s="67"/>
      <c r="BY7" s="66"/>
      <c r="BZ7" s="67"/>
      <c r="CA7" s="66"/>
      <c r="CB7" s="67"/>
      <c r="CC7" s="66"/>
      <c r="CD7" s="67"/>
      <c r="CE7" s="66"/>
      <c r="CF7" s="67"/>
      <c r="CG7" s="66"/>
      <c r="CH7" s="67"/>
      <c r="CI7" s="66"/>
      <c r="CJ7" s="67"/>
      <c r="CK7" s="66"/>
      <c r="CL7" s="67"/>
      <c r="CM7" s="66"/>
      <c r="CN7" s="67"/>
      <c r="CO7" s="66"/>
      <c r="CP7" s="67"/>
      <c r="CQ7" s="66"/>
      <c r="CR7" s="67"/>
      <c r="CS7" s="66"/>
      <c r="CT7" s="67"/>
      <c r="CU7" s="66"/>
      <c r="CV7" s="67"/>
      <c r="CW7" s="66"/>
      <c r="CX7" s="67"/>
      <c r="CY7" s="66"/>
      <c r="CZ7" s="67"/>
      <c r="DA7" s="66"/>
      <c r="DB7" s="67"/>
      <c r="DC7" s="66"/>
      <c r="DD7" s="67"/>
      <c r="DE7" s="66"/>
      <c r="DF7" s="67"/>
      <c r="DG7" s="66"/>
      <c r="DH7" s="67"/>
      <c r="DI7" s="66"/>
      <c r="DJ7" s="67"/>
      <c r="DK7" s="77"/>
      <c r="DL7" s="67"/>
      <c r="DM7" s="66"/>
      <c r="DN7" s="67"/>
      <c r="DO7" s="66"/>
      <c r="DP7" s="67"/>
      <c r="DQ7" s="66"/>
      <c r="DR7" s="67"/>
      <c r="DS7" s="66"/>
      <c r="DT7" s="67"/>
      <c r="DU7" s="77"/>
      <c r="DV7" s="67"/>
      <c r="DW7" s="77"/>
      <c r="DX7" s="67"/>
      <c r="DY7" s="66"/>
      <c r="DZ7" s="67"/>
      <c r="EA7" s="66"/>
      <c r="EB7" s="67"/>
      <c r="EC7" s="66"/>
      <c r="ED7" s="67"/>
      <c r="EE7" s="66"/>
      <c r="EF7" s="67"/>
      <c r="EG7" s="66"/>
      <c r="EH7" s="67"/>
      <c r="EI7" s="66"/>
      <c r="EJ7" s="67"/>
      <c r="EK7" s="77"/>
      <c r="EL7" s="67"/>
      <c r="EM7" s="66"/>
      <c r="EN7" s="67"/>
      <c r="EO7" s="66"/>
      <c r="EP7" s="67"/>
      <c r="EQ7" s="66"/>
      <c r="ER7" s="67"/>
      <c r="ES7" s="66"/>
      <c r="ET7" s="67"/>
      <c r="EU7" s="66"/>
      <c r="EV7" s="67"/>
      <c r="EW7" s="77"/>
      <c r="EX7" s="67"/>
      <c r="EY7" s="66"/>
      <c r="EZ7" s="67"/>
      <c r="FA7" s="66"/>
      <c r="FB7" s="67"/>
      <c r="FC7" s="66"/>
      <c r="FD7" s="67"/>
      <c r="FE7" s="66"/>
      <c r="FF7" s="67"/>
      <c r="FG7" s="66"/>
      <c r="FH7" s="67"/>
      <c r="FI7" s="66"/>
      <c r="FJ7" s="67"/>
      <c r="FK7" s="66"/>
      <c r="FL7" s="67"/>
      <c r="FM7" s="77"/>
      <c r="FN7" s="67"/>
      <c r="FO7" s="66"/>
      <c r="FP7" s="67"/>
      <c r="FQ7" s="66"/>
      <c r="FR7" s="67"/>
      <c r="FS7" s="66"/>
      <c r="FT7" s="67"/>
      <c r="FU7" s="66"/>
      <c r="FV7" s="67"/>
      <c r="FW7" s="66"/>
      <c r="FX7" s="67"/>
      <c r="FY7" s="66"/>
      <c r="FZ7" s="67"/>
      <c r="GA7" s="66"/>
      <c r="GB7" s="67"/>
      <c r="GC7" s="66"/>
      <c r="GD7" s="67"/>
      <c r="GE7" s="66"/>
      <c r="GF7" s="67"/>
      <c r="GG7" s="66"/>
      <c r="GH7" s="67"/>
      <c r="GI7" s="66"/>
      <c r="GJ7" s="67"/>
      <c r="GK7" s="66"/>
      <c r="GL7" s="67"/>
      <c r="GM7" s="66"/>
      <c r="GN7" s="67"/>
      <c r="GO7" s="66"/>
      <c r="GP7" s="67"/>
      <c r="GQ7" s="66"/>
      <c r="GR7" s="67"/>
      <c r="GS7" s="66"/>
      <c r="GT7" s="67"/>
      <c r="GU7" s="66"/>
      <c r="GV7" s="67"/>
      <c r="GW7" s="66"/>
      <c r="GX7" s="67"/>
      <c r="GY7" s="66"/>
      <c r="GZ7" s="67"/>
      <c r="HA7" s="66"/>
      <c r="HB7" s="67"/>
      <c r="HC7" s="66"/>
      <c r="HD7" s="67"/>
      <c r="HE7" s="66"/>
      <c r="HF7" s="67"/>
      <c r="HG7" s="66"/>
      <c r="HH7" s="67"/>
      <c r="HI7" s="66"/>
      <c r="HJ7" s="67"/>
      <c r="HK7" s="66"/>
      <c r="HL7" s="67"/>
      <c r="HM7" s="66"/>
      <c r="HN7" s="67"/>
      <c r="HO7" s="66"/>
      <c r="HP7" s="67"/>
      <c r="HQ7" s="66"/>
      <c r="HR7" s="67"/>
      <c r="HS7" s="66"/>
      <c r="HT7" s="67"/>
      <c r="HU7" s="66"/>
      <c r="HV7" s="67"/>
      <c r="HW7" s="66"/>
      <c r="HX7" s="67"/>
      <c r="HY7" s="66"/>
      <c r="HZ7" s="67"/>
      <c r="IA7" s="66"/>
      <c r="IB7" s="67"/>
      <c r="IC7" s="66"/>
      <c r="ID7" s="67"/>
      <c r="IE7" s="66"/>
      <c r="IF7" s="67"/>
      <c r="IG7" s="66"/>
      <c r="IH7" s="67"/>
      <c r="II7" s="66" t="s">
        <v>1421</v>
      </c>
      <c r="IJ7" s="67"/>
      <c r="IK7" s="66"/>
      <c r="IL7" s="67"/>
      <c r="IM7" s="66"/>
      <c r="IN7" s="67"/>
      <c r="IO7" s="66"/>
      <c r="IP7" s="67"/>
      <c r="IQ7" s="66"/>
      <c r="IR7" s="67"/>
      <c r="IS7" s="66"/>
      <c r="IT7" s="67"/>
      <c r="IU7" s="66"/>
      <c r="IV7" s="67"/>
      <c r="IW7" s="66"/>
      <c r="IX7" s="67"/>
      <c r="IY7" s="66"/>
      <c r="IZ7" s="67"/>
      <c r="JA7" s="66"/>
      <c r="JB7" s="67"/>
      <c r="JC7" s="66"/>
      <c r="JD7" s="67"/>
      <c r="JE7" s="66"/>
      <c r="JF7" s="67"/>
      <c r="JG7" s="69"/>
      <c r="JH7" s="194"/>
      <c r="JI7" s="194"/>
      <c r="JJ7" s="194"/>
      <c r="JK7" s="194"/>
      <c r="JL7" s="195"/>
      <c r="JM7" s="194"/>
    </row>
    <row r="8" spans="1:273" ht="14.5" x14ac:dyDescent="0.35">
      <c r="A8" s="75" t="s">
        <v>269</v>
      </c>
      <c r="B8" s="76"/>
      <c r="C8" s="66"/>
      <c r="D8" s="67"/>
      <c r="E8" s="66"/>
      <c r="F8" s="67"/>
      <c r="G8" s="66"/>
      <c r="H8" s="67"/>
      <c r="I8" s="66"/>
      <c r="J8" s="67"/>
      <c r="K8" s="66"/>
      <c r="L8" s="67"/>
      <c r="M8" s="66"/>
      <c r="N8" s="67"/>
      <c r="O8" s="66"/>
      <c r="P8" s="67"/>
      <c r="Q8" s="66"/>
      <c r="R8" s="67"/>
      <c r="S8" s="66"/>
      <c r="T8" s="67"/>
      <c r="U8" s="66"/>
      <c r="V8" s="67"/>
      <c r="W8" s="66"/>
      <c r="X8" s="67"/>
      <c r="Y8" s="66"/>
      <c r="Z8" s="67"/>
      <c r="AA8" s="66"/>
      <c r="AB8" s="67"/>
      <c r="AC8" s="66"/>
      <c r="AD8" s="67"/>
      <c r="AE8" s="66"/>
      <c r="AF8" s="67"/>
      <c r="AG8" s="66"/>
      <c r="AH8" s="67"/>
      <c r="AI8" s="66"/>
      <c r="AJ8" s="67"/>
      <c r="AK8" s="66"/>
      <c r="AL8" s="67"/>
      <c r="AM8" s="66"/>
      <c r="AN8" s="67"/>
      <c r="AO8" s="66" t="s">
        <v>1421</v>
      </c>
      <c r="AP8" s="67"/>
      <c r="AQ8" s="66"/>
      <c r="AR8" s="67"/>
      <c r="AS8" s="66"/>
      <c r="AT8" s="67"/>
      <c r="AU8" s="66"/>
      <c r="AV8" s="67"/>
      <c r="AW8" s="66"/>
      <c r="AX8" s="67"/>
      <c r="AY8" s="66"/>
      <c r="AZ8" s="67"/>
      <c r="BA8" s="66"/>
      <c r="BB8" s="67"/>
      <c r="BC8" s="66"/>
      <c r="BD8" s="67"/>
      <c r="BE8" s="66"/>
      <c r="BF8" s="67"/>
      <c r="BG8" s="66"/>
      <c r="BH8" s="67"/>
      <c r="BI8" s="66"/>
      <c r="BJ8" s="67"/>
      <c r="BK8" s="66"/>
      <c r="BL8" s="67"/>
      <c r="BM8" s="66"/>
      <c r="BN8" s="67"/>
      <c r="BO8" s="66"/>
      <c r="BP8" s="67"/>
      <c r="BQ8" s="66"/>
      <c r="BR8" s="67"/>
      <c r="BS8" s="66"/>
      <c r="BT8" s="67"/>
      <c r="BU8" s="66"/>
      <c r="BV8" s="67"/>
      <c r="BW8" s="66"/>
      <c r="BX8" s="67"/>
      <c r="BY8" s="66"/>
      <c r="BZ8" s="67"/>
      <c r="CA8" s="66"/>
      <c r="CB8" s="67"/>
      <c r="CC8" s="66"/>
      <c r="CD8" s="67"/>
      <c r="CE8" s="66"/>
      <c r="CF8" s="67"/>
      <c r="CG8" s="66"/>
      <c r="CH8" s="67"/>
      <c r="CI8" s="66"/>
      <c r="CJ8" s="67"/>
      <c r="CK8" s="66"/>
      <c r="CL8" s="67"/>
      <c r="CM8" s="66"/>
      <c r="CN8" s="67"/>
      <c r="CO8" s="66"/>
      <c r="CP8" s="67"/>
      <c r="CQ8" s="66"/>
      <c r="CR8" s="67"/>
      <c r="CS8" s="66"/>
      <c r="CT8" s="67"/>
      <c r="CU8" s="66"/>
      <c r="CV8" s="67"/>
      <c r="CW8" s="66"/>
      <c r="CX8" s="67"/>
      <c r="CY8" s="66"/>
      <c r="CZ8" s="67"/>
      <c r="DA8" s="66"/>
      <c r="DB8" s="67"/>
      <c r="DC8" s="66"/>
      <c r="DD8" s="67"/>
      <c r="DE8" s="66"/>
      <c r="DF8" s="67"/>
      <c r="DG8" s="66"/>
      <c r="DH8" s="67"/>
      <c r="DI8" s="66"/>
      <c r="DJ8" s="67"/>
      <c r="DK8" s="77"/>
      <c r="DL8" s="67"/>
      <c r="DM8" s="66"/>
      <c r="DN8" s="67"/>
      <c r="DO8" s="66"/>
      <c r="DP8" s="67"/>
      <c r="DQ8" s="66"/>
      <c r="DR8" s="67"/>
      <c r="DS8" s="66"/>
      <c r="DT8" s="67"/>
      <c r="DU8" s="77"/>
      <c r="DV8" s="67"/>
      <c r="DW8" s="77"/>
      <c r="DX8" s="67"/>
      <c r="DY8" s="66"/>
      <c r="DZ8" s="67"/>
      <c r="EA8" s="66"/>
      <c r="EB8" s="67"/>
      <c r="EC8" s="66"/>
      <c r="ED8" s="67"/>
      <c r="EE8" s="66"/>
      <c r="EF8" s="67"/>
      <c r="EG8" s="66"/>
      <c r="EH8" s="67"/>
      <c r="EI8" s="66"/>
      <c r="EJ8" s="67"/>
      <c r="EK8" s="77"/>
      <c r="EL8" s="67"/>
      <c r="EM8" s="66"/>
      <c r="EN8" s="67"/>
      <c r="EO8" s="66"/>
      <c r="EP8" s="67"/>
      <c r="EQ8" s="66"/>
      <c r="ER8" s="67"/>
      <c r="ES8" s="66"/>
      <c r="ET8" s="67"/>
      <c r="EU8" s="66"/>
      <c r="EV8" s="67"/>
      <c r="EW8" s="77"/>
      <c r="EX8" s="67"/>
      <c r="EY8" s="66"/>
      <c r="EZ8" s="67"/>
      <c r="FA8" s="66"/>
      <c r="FB8" s="67"/>
      <c r="FC8" s="66"/>
      <c r="FD8" s="67"/>
      <c r="FE8" s="66"/>
      <c r="FF8" s="67"/>
      <c r="FG8" s="66"/>
      <c r="FH8" s="67"/>
      <c r="FI8" s="66"/>
      <c r="FJ8" s="67"/>
      <c r="FK8" s="66"/>
      <c r="FL8" s="67"/>
      <c r="FM8" s="77"/>
      <c r="FN8" s="67"/>
      <c r="FO8" s="66"/>
      <c r="FP8" s="67"/>
      <c r="FQ8" s="66"/>
      <c r="FR8" s="67"/>
      <c r="FS8" s="66"/>
      <c r="FT8" s="67"/>
      <c r="FU8" s="66"/>
      <c r="FV8" s="67"/>
      <c r="FW8" s="66"/>
      <c r="FX8" s="67"/>
      <c r="FY8" s="66"/>
      <c r="FZ8" s="67"/>
      <c r="GA8" s="66"/>
      <c r="GB8" s="67"/>
      <c r="GC8" s="66"/>
      <c r="GD8" s="67"/>
      <c r="GE8" s="66"/>
      <c r="GF8" s="67"/>
      <c r="GG8" s="66"/>
      <c r="GH8" s="67"/>
      <c r="GI8" s="66"/>
      <c r="GJ8" s="67"/>
      <c r="GK8" s="66"/>
      <c r="GL8" s="67"/>
      <c r="GM8" s="66"/>
      <c r="GN8" s="67"/>
      <c r="GO8" s="66"/>
      <c r="GP8" s="67"/>
      <c r="GQ8" s="66"/>
      <c r="GR8" s="67"/>
      <c r="GS8" s="66"/>
      <c r="GT8" s="67"/>
      <c r="GU8" s="66"/>
      <c r="GV8" s="67"/>
      <c r="GW8" s="66"/>
      <c r="GX8" s="67"/>
      <c r="GY8" s="66"/>
      <c r="GZ8" s="67"/>
      <c r="HA8" s="66"/>
      <c r="HB8" s="67"/>
      <c r="HC8" s="66"/>
      <c r="HD8" s="67"/>
      <c r="HE8" s="66"/>
      <c r="HF8" s="67"/>
      <c r="HG8" s="66"/>
      <c r="HH8" s="67"/>
      <c r="HI8" s="66"/>
      <c r="HJ8" s="67"/>
      <c r="HK8" s="66"/>
      <c r="HL8" s="67"/>
      <c r="HM8" s="66"/>
      <c r="HN8" s="67"/>
      <c r="HO8" s="66"/>
      <c r="HP8" s="67"/>
      <c r="HQ8" s="66"/>
      <c r="HR8" s="67"/>
      <c r="HS8" s="66"/>
      <c r="HT8" s="67"/>
      <c r="HU8" s="66"/>
      <c r="HV8" s="67"/>
      <c r="HW8" s="66"/>
      <c r="HX8" s="67"/>
      <c r="HY8" s="66"/>
      <c r="HZ8" s="67"/>
      <c r="IA8" s="66"/>
      <c r="IB8" s="67"/>
      <c r="IC8" s="66"/>
      <c r="ID8" s="67"/>
      <c r="IE8" s="66"/>
      <c r="IF8" s="67"/>
      <c r="IG8" s="66"/>
      <c r="IH8" s="67"/>
      <c r="II8" s="66"/>
      <c r="IJ8" s="67"/>
      <c r="IK8" s="66"/>
      <c r="IL8" s="67"/>
      <c r="IM8" s="66"/>
      <c r="IN8" s="67"/>
      <c r="IO8" s="66"/>
      <c r="IP8" s="67"/>
      <c r="IQ8" s="66"/>
      <c r="IR8" s="67"/>
      <c r="IS8" s="66"/>
      <c r="IT8" s="67"/>
      <c r="IU8" s="66"/>
      <c r="IV8" s="67"/>
      <c r="IW8" s="66"/>
      <c r="IX8" s="67"/>
      <c r="IY8" s="66"/>
      <c r="IZ8" s="67"/>
      <c r="JA8" s="66"/>
      <c r="JB8" s="67"/>
      <c r="JC8" s="66"/>
      <c r="JD8" s="67"/>
      <c r="JE8" s="66"/>
      <c r="JF8" s="67"/>
      <c r="JG8" s="69">
        <f t="shared" ref="JG8:JG28" si="1">COUNTIF(B8:JF8, "X")</f>
        <v>1</v>
      </c>
      <c r="JH8" s="194"/>
      <c r="JI8" s="194"/>
      <c r="JJ8" s="194"/>
      <c r="JK8" s="194"/>
      <c r="JL8" s="195"/>
      <c r="JM8" s="194"/>
    </row>
    <row r="9" spans="1:273" ht="14.5" x14ac:dyDescent="0.35">
      <c r="A9" s="75" t="s">
        <v>1424</v>
      </c>
      <c r="B9" s="76"/>
      <c r="C9" s="66"/>
      <c r="D9" s="67"/>
      <c r="E9" s="66"/>
      <c r="F9" s="67"/>
      <c r="G9" s="66"/>
      <c r="H9" s="67"/>
      <c r="I9" s="66"/>
      <c r="J9" s="67"/>
      <c r="K9" s="66"/>
      <c r="L9" s="67"/>
      <c r="M9" s="66"/>
      <c r="N9" s="67"/>
      <c r="O9" s="66"/>
      <c r="P9" s="67"/>
      <c r="Q9" s="66"/>
      <c r="R9" s="67"/>
      <c r="S9" s="66"/>
      <c r="T9" s="67"/>
      <c r="U9" s="66"/>
      <c r="V9" s="67"/>
      <c r="W9" s="66"/>
      <c r="X9" s="67"/>
      <c r="Y9" s="66"/>
      <c r="Z9" s="67"/>
      <c r="AA9" s="66"/>
      <c r="AB9" s="67"/>
      <c r="AC9" s="66"/>
      <c r="AD9" s="67"/>
      <c r="AE9" s="66"/>
      <c r="AF9" s="67"/>
      <c r="AG9" s="66"/>
      <c r="AH9" s="67"/>
      <c r="AI9" s="66"/>
      <c r="AJ9" s="67"/>
      <c r="AK9" s="66"/>
      <c r="AL9" s="67"/>
      <c r="AM9" s="66"/>
      <c r="AN9" s="67"/>
      <c r="AO9" s="66"/>
      <c r="AP9" s="67"/>
      <c r="AQ9" s="66"/>
      <c r="AR9" s="67"/>
      <c r="AS9" s="66"/>
      <c r="AT9" s="67"/>
      <c r="AU9" s="66"/>
      <c r="AV9" s="67"/>
      <c r="AW9" s="66"/>
      <c r="AX9" s="67"/>
      <c r="AY9" s="66"/>
      <c r="AZ9" s="67"/>
      <c r="BA9" s="66"/>
      <c r="BB9" s="67"/>
      <c r="BC9" s="66"/>
      <c r="BD9" s="67"/>
      <c r="BE9" s="66"/>
      <c r="BF9" s="67"/>
      <c r="BG9" s="66"/>
      <c r="BH9" s="67"/>
      <c r="BI9" s="66"/>
      <c r="BJ9" s="67"/>
      <c r="BK9" s="66"/>
      <c r="BL9" s="67"/>
      <c r="BM9" s="66"/>
      <c r="BN9" s="67"/>
      <c r="BO9" s="66"/>
      <c r="BP9" s="67"/>
      <c r="BQ9" s="66"/>
      <c r="BR9" s="67"/>
      <c r="BS9" s="66"/>
      <c r="BT9" s="67"/>
      <c r="BU9" s="66"/>
      <c r="BV9" s="67"/>
      <c r="BW9" s="66"/>
      <c r="BX9" s="67"/>
      <c r="BY9" s="66"/>
      <c r="BZ9" s="67"/>
      <c r="CA9" s="66"/>
      <c r="CB9" s="67"/>
      <c r="CC9" s="66"/>
      <c r="CD9" s="67"/>
      <c r="CE9" s="66"/>
      <c r="CF9" s="67"/>
      <c r="CG9" s="66"/>
      <c r="CH9" s="67"/>
      <c r="CI9" s="66"/>
      <c r="CJ9" s="67"/>
      <c r="CK9" s="66"/>
      <c r="CL9" s="67"/>
      <c r="CM9" s="66"/>
      <c r="CN9" s="67"/>
      <c r="CO9" s="66"/>
      <c r="CP9" s="67"/>
      <c r="CQ9" s="66"/>
      <c r="CR9" s="67"/>
      <c r="CS9" s="66"/>
      <c r="CT9" s="67"/>
      <c r="CU9" s="66"/>
      <c r="CV9" s="67"/>
      <c r="CW9" s="66"/>
      <c r="CX9" s="67"/>
      <c r="CY9" s="66"/>
      <c r="CZ9" s="67"/>
      <c r="DA9" s="66"/>
      <c r="DB9" s="67"/>
      <c r="DC9" s="66"/>
      <c r="DD9" s="67"/>
      <c r="DE9" s="66"/>
      <c r="DF9" s="67"/>
      <c r="DG9" s="66"/>
      <c r="DH9" s="67"/>
      <c r="DI9" s="66"/>
      <c r="DJ9" s="67"/>
      <c r="DK9" s="77"/>
      <c r="DL9" s="67"/>
      <c r="DM9" s="66"/>
      <c r="DN9" s="67"/>
      <c r="DO9" s="66"/>
      <c r="DP9" s="67"/>
      <c r="DQ9" s="66"/>
      <c r="DR9" s="67"/>
      <c r="DS9" s="66"/>
      <c r="DT9" s="67"/>
      <c r="DU9" s="77"/>
      <c r="DV9" s="67"/>
      <c r="DW9" s="77"/>
      <c r="DX9" s="67"/>
      <c r="DY9" s="66"/>
      <c r="DZ9" s="67"/>
      <c r="EA9" s="66"/>
      <c r="EB9" s="67"/>
      <c r="EC9" s="66"/>
      <c r="ED9" s="67"/>
      <c r="EE9" s="66"/>
      <c r="EF9" s="67"/>
      <c r="EG9" s="66" t="s">
        <v>1421</v>
      </c>
      <c r="EH9" s="67"/>
      <c r="EI9" s="66"/>
      <c r="EJ9" s="67"/>
      <c r="EK9" s="77"/>
      <c r="EL9" s="67"/>
      <c r="EM9" s="66"/>
      <c r="EN9" s="67"/>
      <c r="EO9" s="66"/>
      <c r="EP9" s="67"/>
      <c r="EQ9" s="66"/>
      <c r="ER9" s="67"/>
      <c r="ES9" s="66"/>
      <c r="ET9" s="67"/>
      <c r="EU9" s="66"/>
      <c r="EV9" s="67"/>
      <c r="EW9" s="77"/>
      <c r="EX9" s="67"/>
      <c r="EY9" s="66"/>
      <c r="EZ9" s="67"/>
      <c r="FA9" s="66"/>
      <c r="FB9" s="67"/>
      <c r="FC9" s="66"/>
      <c r="FD9" s="67"/>
      <c r="FE9" s="66"/>
      <c r="FF9" s="67"/>
      <c r="FG9" s="66"/>
      <c r="FH9" s="67"/>
      <c r="FI9" s="66"/>
      <c r="FJ9" s="67"/>
      <c r="FK9" s="66"/>
      <c r="FL9" s="67"/>
      <c r="FM9" s="77"/>
      <c r="FN9" s="67"/>
      <c r="FO9" s="66"/>
      <c r="FP9" s="67"/>
      <c r="FQ9" s="66"/>
      <c r="FR9" s="67"/>
      <c r="FS9" s="66"/>
      <c r="FT9" s="67"/>
      <c r="FU9" s="66"/>
      <c r="FV9" s="67"/>
      <c r="FW9" s="66"/>
      <c r="FX9" s="67"/>
      <c r="FY9" s="66"/>
      <c r="FZ9" s="67"/>
      <c r="GA9" s="66"/>
      <c r="GB9" s="67"/>
      <c r="GC9" s="66"/>
      <c r="GD9" s="67"/>
      <c r="GE9" s="66"/>
      <c r="GF9" s="67"/>
      <c r="GG9" s="66"/>
      <c r="GH9" s="67"/>
      <c r="GI9" s="66"/>
      <c r="GJ9" s="67"/>
      <c r="GK9" s="66"/>
      <c r="GL9" s="67"/>
      <c r="GM9" s="66"/>
      <c r="GN9" s="67"/>
      <c r="GO9" s="66"/>
      <c r="GP9" s="67"/>
      <c r="GQ9" s="66"/>
      <c r="GR9" s="67"/>
      <c r="GS9" s="66"/>
      <c r="GT9" s="67"/>
      <c r="GU9" s="66"/>
      <c r="GV9" s="67"/>
      <c r="GW9" s="66"/>
      <c r="GX9" s="67"/>
      <c r="GY9" s="66"/>
      <c r="GZ9" s="67"/>
      <c r="HA9" s="66"/>
      <c r="HB9" s="67"/>
      <c r="HC9" s="66"/>
      <c r="HD9" s="67"/>
      <c r="HE9" s="66"/>
      <c r="HF9" s="67"/>
      <c r="HG9" s="66"/>
      <c r="HH9" s="67"/>
      <c r="HI9" s="66"/>
      <c r="HJ9" s="67"/>
      <c r="HK9" s="66"/>
      <c r="HL9" s="67"/>
      <c r="HM9" s="66"/>
      <c r="HN9" s="67"/>
      <c r="HO9" s="66"/>
      <c r="HP9" s="67"/>
      <c r="HQ9" s="66"/>
      <c r="HR9" s="67"/>
      <c r="HS9" s="66"/>
      <c r="HT9" s="67"/>
      <c r="HU9" s="66"/>
      <c r="HV9" s="67"/>
      <c r="HW9" s="66"/>
      <c r="HX9" s="67"/>
      <c r="HY9" s="66"/>
      <c r="HZ9" s="67"/>
      <c r="IA9" s="66"/>
      <c r="IB9" s="67"/>
      <c r="IC9" s="66"/>
      <c r="ID9" s="67"/>
      <c r="IE9" s="66"/>
      <c r="IF9" s="67"/>
      <c r="IG9" s="66"/>
      <c r="IH9" s="67"/>
      <c r="II9" s="66"/>
      <c r="IJ9" s="67"/>
      <c r="IK9" s="66"/>
      <c r="IL9" s="67"/>
      <c r="IM9" s="66"/>
      <c r="IN9" s="67"/>
      <c r="IO9" s="66"/>
      <c r="IP9" s="67"/>
      <c r="IQ9" s="66"/>
      <c r="IR9" s="67"/>
      <c r="IS9" s="66"/>
      <c r="IT9" s="67"/>
      <c r="IU9" s="66"/>
      <c r="IV9" s="67"/>
      <c r="IW9" s="66"/>
      <c r="IX9" s="67"/>
      <c r="IY9" s="66"/>
      <c r="IZ9" s="67"/>
      <c r="JA9" s="66"/>
      <c r="JB9" s="67"/>
      <c r="JC9" s="66"/>
      <c r="JD9" s="67"/>
      <c r="JE9" s="66"/>
      <c r="JF9" s="67"/>
      <c r="JG9" s="69">
        <f t="shared" si="1"/>
        <v>1</v>
      </c>
      <c r="JH9" s="194"/>
      <c r="JI9" s="194"/>
      <c r="JJ9" s="194"/>
      <c r="JK9" s="194"/>
      <c r="JL9" s="195"/>
      <c r="JM9" s="194"/>
    </row>
    <row r="10" spans="1:273" ht="14.5" x14ac:dyDescent="0.35">
      <c r="A10" s="75" t="s">
        <v>668</v>
      </c>
      <c r="B10" s="76"/>
      <c r="C10" s="66"/>
      <c r="D10" s="67"/>
      <c r="E10" s="66"/>
      <c r="F10" s="67"/>
      <c r="G10" s="66"/>
      <c r="H10" s="67"/>
      <c r="I10" s="66"/>
      <c r="J10" s="67"/>
      <c r="K10" s="66"/>
      <c r="L10" s="67"/>
      <c r="M10" s="66"/>
      <c r="N10" s="67"/>
      <c r="O10" s="66"/>
      <c r="P10" s="67"/>
      <c r="Q10" s="66"/>
      <c r="R10" s="67"/>
      <c r="S10" s="66"/>
      <c r="T10" s="67"/>
      <c r="U10" s="66"/>
      <c r="V10" s="67"/>
      <c r="W10" s="66"/>
      <c r="X10" s="67"/>
      <c r="Y10" s="66"/>
      <c r="Z10" s="67"/>
      <c r="AA10" s="66"/>
      <c r="AB10" s="67"/>
      <c r="AC10" s="66"/>
      <c r="AD10" s="67"/>
      <c r="AE10" s="66"/>
      <c r="AF10" s="67"/>
      <c r="AG10" s="66"/>
      <c r="AH10" s="67"/>
      <c r="AI10" s="66"/>
      <c r="AJ10" s="67"/>
      <c r="AK10" s="66"/>
      <c r="AL10" s="67"/>
      <c r="AM10" s="66"/>
      <c r="AN10" s="67"/>
      <c r="AO10" s="66"/>
      <c r="AP10" s="67"/>
      <c r="AQ10" s="66"/>
      <c r="AR10" s="67"/>
      <c r="AS10" s="66"/>
      <c r="AT10" s="67"/>
      <c r="AU10" s="66"/>
      <c r="AV10" s="67"/>
      <c r="AW10" s="66"/>
      <c r="AX10" s="67"/>
      <c r="AY10" s="66"/>
      <c r="AZ10" s="67"/>
      <c r="BA10" s="66"/>
      <c r="BB10" s="67"/>
      <c r="BC10" s="66"/>
      <c r="BD10" s="67"/>
      <c r="BE10" s="66"/>
      <c r="BF10" s="67"/>
      <c r="BG10" s="66"/>
      <c r="BH10" s="67"/>
      <c r="BI10" s="66"/>
      <c r="BJ10" s="67"/>
      <c r="BK10" s="66"/>
      <c r="BL10" s="67"/>
      <c r="BM10" s="66"/>
      <c r="BN10" s="67"/>
      <c r="BO10" s="66"/>
      <c r="BP10" s="67"/>
      <c r="BQ10" s="66"/>
      <c r="BR10" s="67"/>
      <c r="BS10" s="66"/>
      <c r="BT10" s="67"/>
      <c r="BU10" s="66"/>
      <c r="BV10" s="67"/>
      <c r="BW10" s="66"/>
      <c r="BX10" s="67"/>
      <c r="BY10" s="66"/>
      <c r="BZ10" s="67"/>
      <c r="CA10" s="66"/>
      <c r="CB10" s="67"/>
      <c r="CC10" s="66"/>
      <c r="CD10" s="67"/>
      <c r="CE10" s="66"/>
      <c r="CF10" s="67"/>
      <c r="CG10" s="66"/>
      <c r="CH10" s="67"/>
      <c r="CI10" s="66"/>
      <c r="CJ10" s="67"/>
      <c r="CK10" s="66"/>
      <c r="CL10" s="67"/>
      <c r="CM10" s="66"/>
      <c r="CN10" s="67"/>
      <c r="CO10" s="66"/>
      <c r="CP10" s="67"/>
      <c r="CQ10" s="66"/>
      <c r="CR10" s="67"/>
      <c r="CS10" s="66"/>
      <c r="CT10" s="67"/>
      <c r="CU10" s="66"/>
      <c r="CV10" s="67"/>
      <c r="CW10" s="66"/>
      <c r="CX10" s="67"/>
      <c r="CY10" s="66"/>
      <c r="CZ10" s="67"/>
      <c r="DA10" s="66"/>
      <c r="DB10" s="67"/>
      <c r="DC10" s="66"/>
      <c r="DD10" s="67"/>
      <c r="DE10" s="66"/>
      <c r="DF10" s="67"/>
      <c r="DG10" s="66"/>
      <c r="DH10" s="67"/>
      <c r="DI10" s="66"/>
      <c r="DJ10" s="67"/>
      <c r="DK10" s="77"/>
      <c r="DL10" s="67"/>
      <c r="DM10" s="66"/>
      <c r="DN10" s="67"/>
      <c r="DO10" s="66"/>
      <c r="DP10" s="67"/>
      <c r="DQ10" s="66"/>
      <c r="DR10" s="67"/>
      <c r="DS10" s="66"/>
      <c r="DT10" s="67"/>
      <c r="DU10" s="77"/>
      <c r="DV10" s="67"/>
      <c r="DW10" s="77"/>
      <c r="DX10" s="67"/>
      <c r="DY10" s="66"/>
      <c r="DZ10" s="67"/>
      <c r="EA10" s="66"/>
      <c r="EB10" s="67"/>
      <c r="EC10" s="66"/>
      <c r="ED10" s="67"/>
      <c r="EE10" s="66"/>
      <c r="EF10" s="67" t="s">
        <v>1421</v>
      </c>
      <c r="EG10" s="66"/>
      <c r="EH10" s="67"/>
      <c r="EI10" s="66"/>
      <c r="EJ10" s="67"/>
      <c r="EK10" s="77"/>
      <c r="EL10" s="67"/>
      <c r="EM10" s="66"/>
      <c r="EN10" s="67"/>
      <c r="EO10" s="66"/>
      <c r="EP10" s="67"/>
      <c r="EQ10" s="66"/>
      <c r="ER10" s="67"/>
      <c r="ES10" s="66"/>
      <c r="ET10" s="67"/>
      <c r="EU10" s="66"/>
      <c r="EV10" s="67"/>
      <c r="EW10" s="77"/>
      <c r="EX10" s="67"/>
      <c r="EY10" s="66"/>
      <c r="EZ10" s="67"/>
      <c r="FA10" s="66"/>
      <c r="FB10" s="67"/>
      <c r="FC10" s="66"/>
      <c r="FD10" s="67"/>
      <c r="FE10" s="66"/>
      <c r="FF10" s="67"/>
      <c r="FG10" s="66"/>
      <c r="FH10" s="67"/>
      <c r="FI10" s="66"/>
      <c r="FJ10" s="67"/>
      <c r="FK10" s="66"/>
      <c r="FL10" s="67"/>
      <c r="FM10" s="77"/>
      <c r="FN10" s="67"/>
      <c r="FO10" s="66"/>
      <c r="FP10" s="67"/>
      <c r="FQ10" s="66"/>
      <c r="FR10" s="67"/>
      <c r="FS10" s="66"/>
      <c r="FT10" s="67"/>
      <c r="FU10" s="66"/>
      <c r="FV10" s="67"/>
      <c r="FW10" s="66"/>
      <c r="FX10" s="67"/>
      <c r="FY10" s="66"/>
      <c r="FZ10" s="67"/>
      <c r="GA10" s="66"/>
      <c r="GB10" s="67"/>
      <c r="GC10" s="66"/>
      <c r="GD10" s="67"/>
      <c r="GE10" s="66"/>
      <c r="GF10" s="67"/>
      <c r="GG10" s="66"/>
      <c r="GH10" s="67"/>
      <c r="GI10" s="66"/>
      <c r="GJ10" s="67"/>
      <c r="GK10" s="66"/>
      <c r="GL10" s="67"/>
      <c r="GM10" s="66"/>
      <c r="GN10" s="67"/>
      <c r="GO10" s="66"/>
      <c r="GP10" s="67"/>
      <c r="GQ10" s="66"/>
      <c r="GR10" s="67"/>
      <c r="GS10" s="66"/>
      <c r="GT10" s="67"/>
      <c r="GU10" s="66"/>
      <c r="GV10" s="67"/>
      <c r="GW10" s="66"/>
      <c r="GX10" s="67"/>
      <c r="GY10" s="66"/>
      <c r="GZ10" s="67"/>
      <c r="HA10" s="66"/>
      <c r="HB10" s="67"/>
      <c r="HC10" s="66"/>
      <c r="HD10" s="67"/>
      <c r="HE10" s="66"/>
      <c r="HF10" s="67"/>
      <c r="HG10" s="66"/>
      <c r="HH10" s="67"/>
      <c r="HI10" s="66"/>
      <c r="HJ10" s="67"/>
      <c r="HK10" s="66"/>
      <c r="HL10" s="67"/>
      <c r="HM10" s="66"/>
      <c r="HN10" s="67"/>
      <c r="HO10" s="66"/>
      <c r="HP10" s="67"/>
      <c r="HQ10" s="66"/>
      <c r="HR10" s="67"/>
      <c r="HS10" s="66"/>
      <c r="HT10" s="67"/>
      <c r="HU10" s="66"/>
      <c r="HV10" s="67"/>
      <c r="HW10" s="66"/>
      <c r="HX10" s="67"/>
      <c r="HY10" s="66"/>
      <c r="HZ10" s="67"/>
      <c r="IA10" s="66"/>
      <c r="IB10" s="67"/>
      <c r="IC10" s="66"/>
      <c r="ID10" s="67"/>
      <c r="IE10" s="66"/>
      <c r="IF10" s="67"/>
      <c r="IG10" s="66"/>
      <c r="IH10" s="67"/>
      <c r="II10" s="66"/>
      <c r="IJ10" s="67"/>
      <c r="IK10" s="66"/>
      <c r="IL10" s="67"/>
      <c r="IM10" s="66"/>
      <c r="IN10" s="67"/>
      <c r="IO10" s="66"/>
      <c r="IP10" s="67"/>
      <c r="IQ10" s="66"/>
      <c r="IR10" s="67"/>
      <c r="IS10" s="66"/>
      <c r="IT10" s="67"/>
      <c r="IU10" s="66"/>
      <c r="IV10" s="67"/>
      <c r="IW10" s="66"/>
      <c r="IX10" s="67"/>
      <c r="IY10" s="66"/>
      <c r="IZ10" s="67"/>
      <c r="JA10" s="66"/>
      <c r="JB10" s="67"/>
      <c r="JC10" s="66"/>
      <c r="JD10" s="67"/>
      <c r="JE10" s="66"/>
      <c r="JF10" s="67"/>
      <c r="JG10" s="69">
        <f t="shared" si="1"/>
        <v>1</v>
      </c>
      <c r="JH10" s="194"/>
      <c r="JI10" s="194"/>
      <c r="JJ10" s="194"/>
      <c r="JK10" s="194"/>
      <c r="JL10" s="195"/>
      <c r="JM10" s="194"/>
    </row>
    <row r="11" spans="1:273" ht="14.5" x14ac:dyDescent="0.35">
      <c r="A11" s="75" t="s">
        <v>1425</v>
      </c>
      <c r="B11" s="76"/>
      <c r="C11" s="66"/>
      <c r="D11" s="67"/>
      <c r="E11" s="66"/>
      <c r="F11" s="67"/>
      <c r="G11" s="66"/>
      <c r="H11" s="67"/>
      <c r="I11" s="66"/>
      <c r="J11" s="67"/>
      <c r="K11" s="66"/>
      <c r="L11" s="67"/>
      <c r="M11" s="66"/>
      <c r="N11" s="67"/>
      <c r="O11" s="66"/>
      <c r="P11" s="67"/>
      <c r="Q11" s="66"/>
      <c r="R11" s="67"/>
      <c r="S11" s="66"/>
      <c r="T11" s="67"/>
      <c r="U11" s="66"/>
      <c r="V11" s="67"/>
      <c r="W11" s="66"/>
      <c r="X11" s="67"/>
      <c r="Y11" s="66"/>
      <c r="Z11" s="67"/>
      <c r="AA11" s="66"/>
      <c r="AB11" s="67"/>
      <c r="AC11" s="66"/>
      <c r="AD11" s="67"/>
      <c r="AE11" s="66"/>
      <c r="AF11" s="67"/>
      <c r="AG11" s="66"/>
      <c r="AH11" s="67"/>
      <c r="AI11" s="66"/>
      <c r="AJ11" s="67"/>
      <c r="AK11" s="66"/>
      <c r="AL11" s="67"/>
      <c r="AM11" s="66"/>
      <c r="AN11" s="67"/>
      <c r="AO11" s="66"/>
      <c r="AP11" s="67"/>
      <c r="AQ11" s="66"/>
      <c r="AR11" s="67"/>
      <c r="AS11" s="66"/>
      <c r="AT11" s="67"/>
      <c r="AU11" s="66"/>
      <c r="AV11" s="67"/>
      <c r="AW11" s="66"/>
      <c r="AX11" s="67"/>
      <c r="AY11" s="66"/>
      <c r="AZ11" s="67"/>
      <c r="BA11" s="66"/>
      <c r="BB11" s="67"/>
      <c r="BC11" s="66"/>
      <c r="BD11" s="67"/>
      <c r="BE11" s="66"/>
      <c r="BF11" s="67"/>
      <c r="BG11" s="66"/>
      <c r="BH11" s="67"/>
      <c r="BI11" s="66"/>
      <c r="BJ11" s="67"/>
      <c r="BK11" s="66"/>
      <c r="BL11" s="67"/>
      <c r="BM11" s="66"/>
      <c r="BN11" s="67"/>
      <c r="BO11" s="66"/>
      <c r="BP11" s="67"/>
      <c r="BQ11" s="66"/>
      <c r="BR11" s="67"/>
      <c r="BS11" s="66"/>
      <c r="BT11" s="67"/>
      <c r="BU11" s="66"/>
      <c r="BV11" s="67"/>
      <c r="BW11" s="66"/>
      <c r="BX11" s="67"/>
      <c r="BY11" s="66"/>
      <c r="BZ11" s="67"/>
      <c r="CA11" s="66"/>
      <c r="CB11" s="67"/>
      <c r="CC11" s="66"/>
      <c r="CD11" s="67"/>
      <c r="CE11" s="66"/>
      <c r="CF11" s="67"/>
      <c r="CG11" s="66"/>
      <c r="CH11" s="67"/>
      <c r="CI11" s="66"/>
      <c r="CJ11" s="67"/>
      <c r="CK11" s="66"/>
      <c r="CL11" s="67"/>
      <c r="CM11" s="66"/>
      <c r="CN11" s="67"/>
      <c r="CO11" s="66"/>
      <c r="CP11" s="67"/>
      <c r="CQ11" s="66"/>
      <c r="CR11" s="67"/>
      <c r="CS11" s="66"/>
      <c r="CT11" s="67"/>
      <c r="CU11" s="66"/>
      <c r="CV11" s="67"/>
      <c r="CW11" s="66"/>
      <c r="CX11" s="67" t="s">
        <v>1421</v>
      </c>
      <c r="CY11" s="66"/>
      <c r="CZ11" s="67"/>
      <c r="DA11" s="66"/>
      <c r="DB11" s="67"/>
      <c r="DC11" s="66"/>
      <c r="DD11" s="67"/>
      <c r="DE11" s="66"/>
      <c r="DF11" s="67"/>
      <c r="DG11" s="66"/>
      <c r="DH11" s="67"/>
      <c r="DI11" s="66"/>
      <c r="DJ11" s="67"/>
      <c r="DK11" s="77"/>
      <c r="DL11" s="67"/>
      <c r="DM11" s="66"/>
      <c r="DN11" s="67"/>
      <c r="DO11" s="66"/>
      <c r="DP11" s="67"/>
      <c r="DQ11" s="66"/>
      <c r="DR11" s="67"/>
      <c r="DS11" s="66"/>
      <c r="DT11" s="67"/>
      <c r="DU11" s="77"/>
      <c r="DV11" s="67"/>
      <c r="DW11" s="77"/>
      <c r="DX11" s="67"/>
      <c r="DY11" s="66"/>
      <c r="DZ11" s="67"/>
      <c r="EA11" s="66"/>
      <c r="EB11" s="67"/>
      <c r="EC11" s="66"/>
      <c r="ED11" s="67"/>
      <c r="EE11" s="66"/>
      <c r="EF11" s="67"/>
      <c r="EG11" s="66"/>
      <c r="EH11" s="67"/>
      <c r="EI11" s="66"/>
      <c r="EJ11" s="67"/>
      <c r="EK11" s="77"/>
      <c r="EL11" s="67"/>
      <c r="EM11" s="66"/>
      <c r="EN11" s="67"/>
      <c r="EO11" s="66"/>
      <c r="EP11" s="67"/>
      <c r="EQ11" s="66"/>
      <c r="ER11" s="67"/>
      <c r="ES11" s="66"/>
      <c r="ET11" s="67"/>
      <c r="EU11" s="66"/>
      <c r="EV11" s="67"/>
      <c r="EW11" s="77"/>
      <c r="EX11" s="67"/>
      <c r="EY11" s="66"/>
      <c r="EZ11" s="67"/>
      <c r="FA11" s="66"/>
      <c r="FB11" s="67"/>
      <c r="FC11" s="66"/>
      <c r="FD11" s="67"/>
      <c r="FE11" s="66"/>
      <c r="FF11" s="67"/>
      <c r="FG11" s="66"/>
      <c r="FH11" s="67"/>
      <c r="FI11" s="66"/>
      <c r="FJ11" s="67"/>
      <c r="FK11" s="66"/>
      <c r="FL11" s="67"/>
      <c r="FM11" s="77"/>
      <c r="FN11" s="67"/>
      <c r="FO11" s="66"/>
      <c r="FP11" s="67"/>
      <c r="FQ11" s="66"/>
      <c r="FR11" s="67"/>
      <c r="FS11" s="66"/>
      <c r="FT11" s="67"/>
      <c r="FU11" s="66"/>
      <c r="FV11" s="67"/>
      <c r="FW11" s="66"/>
      <c r="FX11" s="67"/>
      <c r="FY11" s="66"/>
      <c r="FZ11" s="67"/>
      <c r="GA11" s="66"/>
      <c r="GB11" s="67"/>
      <c r="GC11" s="66"/>
      <c r="GD11" s="67"/>
      <c r="GE11" s="66"/>
      <c r="GF11" s="67"/>
      <c r="GG11" s="66"/>
      <c r="GH11" s="67"/>
      <c r="GI11" s="66"/>
      <c r="GJ11" s="67"/>
      <c r="GK11" s="66"/>
      <c r="GL11" s="67"/>
      <c r="GM11" s="66"/>
      <c r="GN11" s="67"/>
      <c r="GO11" s="66"/>
      <c r="GP11" s="67"/>
      <c r="GQ11" s="66"/>
      <c r="GR11" s="67"/>
      <c r="GS11" s="66"/>
      <c r="GT11" s="67"/>
      <c r="GU11" s="66"/>
      <c r="GV11" s="67"/>
      <c r="GW11" s="66"/>
      <c r="GX11" s="67"/>
      <c r="GY11" s="66"/>
      <c r="GZ11" s="67"/>
      <c r="HA11" s="66"/>
      <c r="HB11" s="67"/>
      <c r="HC11" s="66"/>
      <c r="HD11" s="67"/>
      <c r="HE11" s="66"/>
      <c r="HF11" s="67"/>
      <c r="HG11" s="66"/>
      <c r="HH11" s="67"/>
      <c r="HI11" s="66"/>
      <c r="HJ11" s="67"/>
      <c r="HK11" s="66"/>
      <c r="HL11" s="67"/>
      <c r="HM11" s="66"/>
      <c r="HN11" s="67"/>
      <c r="HO11" s="66"/>
      <c r="HP11" s="67"/>
      <c r="HQ11" s="66"/>
      <c r="HR11" s="67"/>
      <c r="HS11" s="66"/>
      <c r="HT11" s="67"/>
      <c r="HU11" s="66"/>
      <c r="HV11" s="67"/>
      <c r="HW11" s="66"/>
      <c r="HX11" s="67"/>
      <c r="HY11" s="66"/>
      <c r="HZ11" s="67"/>
      <c r="IA11" s="66"/>
      <c r="IB11" s="67"/>
      <c r="IC11" s="66"/>
      <c r="ID11" s="67"/>
      <c r="IE11" s="66"/>
      <c r="IF11" s="67"/>
      <c r="IG11" s="66"/>
      <c r="IH11" s="67"/>
      <c r="II11" s="66"/>
      <c r="IJ11" s="67"/>
      <c r="IK11" s="66"/>
      <c r="IL11" s="67"/>
      <c r="IM11" s="66"/>
      <c r="IN11" s="67"/>
      <c r="IO11" s="66"/>
      <c r="IP11" s="67"/>
      <c r="IQ11" s="66"/>
      <c r="IR11" s="67"/>
      <c r="IS11" s="66"/>
      <c r="IT11" s="67"/>
      <c r="IU11" s="66"/>
      <c r="IV11" s="67"/>
      <c r="IW11" s="66"/>
      <c r="IX11" s="67"/>
      <c r="IY11" s="66"/>
      <c r="IZ11" s="67"/>
      <c r="JA11" s="66"/>
      <c r="JB11" s="67"/>
      <c r="JC11" s="66"/>
      <c r="JD11" s="67"/>
      <c r="JE11" s="66"/>
      <c r="JF11" s="67"/>
      <c r="JG11" s="69">
        <f t="shared" si="1"/>
        <v>1</v>
      </c>
      <c r="JH11" s="194"/>
      <c r="JI11" s="194"/>
      <c r="JJ11" s="194"/>
      <c r="JK11" s="194"/>
      <c r="JL11" s="195"/>
      <c r="JM11" s="194"/>
    </row>
    <row r="12" spans="1:273" ht="14.5" x14ac:dyDescent="0.35">
      <c r="A12" s="75" t="s">
        <v>231</v>
      </c>
      <c r="B12" s="76"/>
      <c r="C12" s="66"/>
      <c r="D12" s="67"/>
      <c r="E12" s="66"/>
      <c r="F12" s="67"/>
      <c r="G12" s="66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/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 t="s">
        <v>1421</v>
      </c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6"/>
      <c r="DB12" s="67"/>
      <c r="DC12" s="66"/>
      <c r="DD12" s="67"/>
      <c r="DE12" s="66"/>
      <c r="DF12" s="67"/>
      <c r="DG12" s="66"/>
      <c r="DH12" s="67"/>
      <c r="DI12" s="66"/>
      <c r="DJ12" s="67"/>
      <c r="DK12" s="77"/>
      <c r="DL12" s="67"/>
      <c r="DM12" s="66"/>
      <c r="DN12" s="67"/>
      <c r="DO12" s="66"/>
      <c r="DP12" s="67"/>
      <c r="DQ12" s="66"/>
      <c r="DR12" s="67"/>
      <c r="DS12" s="66"/>
      <c r="DT12" s="67"/>
      <c r="DU12" s="77"/>
      <c r="DV12" s="67"/>
      <c r="DW12" s="77"/>
      <c r="DX12" s="67"/>
      <c r="DY12" s="66"/>
      <c r="DZ12" s="67"/>
      <c r="EA12" s="66"/>
      <c r="EB12" s="67"/>
      <c r="EC12" s="66"/>
      <c r="ED12" s="67"/>
      <c r="EE12" s="66"/>
      <c r="EF12" s="67"/>
      <c r="EG12" s="66"/>
      <c r="EH12" s="67"/>
      <c r="EI12" s="66"/>
      <c r="EJ12" s="67"/>
      <c r="EK12" s="77"/>
      <c r="EL12" s="67"/>
      <c r="EM12" s="66"/>
      <c r="EN12" s="67"/>
      <c r="EO12" s="66"/>
      <c r="EP12" s="67"/>
      <c r="EQ12" s="66"/>
      <c r="ER12" s="67"/>
      <c r="ES12" s="66"/>
      <c r="ET12" s="67"/>
      <c r="EU12" s="66"/>
      <c r="EV12" s="67"/>
      <c r="EW12" s="77"/>
      <c r="EX12" s="67"/>
      <c r="EY12" s="66"/>
      <c r="EZ12" s="67"/>
      <c r="FA12" s="66"/>
      <c r="FB12" s="67"/>
      <c r="FC12" s="66"/>
      <c r="FD12" s="67"/>
      <c r="FE12" s="66"/>
      <c r="FF12" s="67"/>
      <c r="FG12" s="66"/>
      <c r="FH12" s="67"/>
      <c r="FI12" s="66"/>
      <c r="FJ12" s="67"/>
      <c r="FK12" s="66"/>
      <c r="FL12" s="67"/>
      <c r="FM12" s="77"/>
      <c r="FN12" s="67"/>
      <c r="FO12" s="66"/>
      <c r="FP12" s="67"/>
      <c r="FQ12" s="66"/>
      <c r="FR12" s="67"/>
      <c r="FS12" s="66"/>
      <c r="FT12" s="67"/>
      <c r="FU12" s="66"/>
      <c r="FV12" s="67"/>
      <c r="FW12" s="66"/>
      <c r="FX12" s="67"/>
      <c r="FY12" s="66"/>
      <c r="FZ12" s="67"/>
      <c r="GA12" s="66"/>
      <c r="GB12" s="67"/>
      <c r="GC12" s="66"/>
      <c r="GD12" s="67"/>
      <c r="GE12" s="66"/>
      <c r="GF12" s="67"/>
      <c r="GG12" s="66"/>
      <c r="GH12" s="67"/>
      <c r="GI12" s="66"/>
      <c r="GJ12" s="67"/>
      <c r="GK12" s="66"/>
      <c r="GL12" s="67"/>
      <c r="GM12" s="66"/>
      <c r="GN12" s="67"/>
      <c r="GO12" s="66"/>
      <c r="GP12" s="67"/>
      <c r="GQ12" s="66"/>
      <c r="GR12" s="67"/>
      <c r="GS12" s="66"/>
      <c r="GT12" s="67"/>
      <c r="GU12" s="66"/>
      <c r="GV12" s="67"/>
      <c r="GW12" s="66"/>
      <c r="GX12" s="67"/>
      <c r="GY12" s="66"/>
      <c r="GZ12" s="67"/>
      <c r="HA12" s="66"/>
      <c r="HB12" s="67"/>
      <c r="HC12" s="66"/>
      <c r="HD12" s="67"/>
      <c r="HE12" s="66"/>
      <c r="HF12" s="67"/>
      <c r="HG12" s="66"/>
      <c r="HH12" s="67"/>
      <c r="HI12" s="66"/>
      <c r="HJ12" s="67"/>
      <c r="HK12" s="66"/>
      <c r="HL12" s="67"/>
      <c r="HM12" s="66"/>
      <c r="HN12" s="67"/>
      <c r="HO12" s="66"/>
      <c r="HP12" s="67"/>
      <c r="HQ12" s="66"/>
      <c r="HR12" s="67"/>
      <c r="HS12" s="66"/>
      <c r="HT12" s="67"/>
      <c r="HU12" s="66"/>
      <c r="HV12" s="67"/>
      <c r="HW12" s="66"/>
      <c r="HX12" s="67"/>
      <c r="HY12" s="66"/>
      <c r="HZ12" s="67"/>
      <c r="IA12" s="66"/>
      <c r="IB12" s="67"/>
      <c r="IC12" s="66"/>
      <c r="ID12" s="67"/>
      <c r="IE12" s="66"/>
      <c r="IF12" s="67"/>
      <c r="IG12" s="66"/>
      <c r="IH12" s="67"/>
      <c r="II12" s="66"/>
      <c r="IJ12" s="67"/>
      <c r="IK12" s="66"/>
      <c r="IL12" s="67"/>
      <c r="IM12" s="66"/>
      <c r="IN12" s="67"/>
      <c r="IO12" s="66"/>
      <c r="IP12" s="67"/>
      <c r="IQ12" s="66"/>
      <c r="IR12" s="67"/>
      <c r="IS12" s="66"/>
      <c r="IT12" s="67"/>
      <c r="IU12" s="66"/>
      <c r="IV12" s="67"/>
      <c r="IW12" s="66"/>
      <c r="IX12" s="67"/>
      <c r="IY12" s="66"/>
      <c r="IZ12" s="67"/>
      <c r="JA12" s="66"/>
      <c r="JB12" s="67"/>
      <c r="JC12" s="66"/>
      <c r="JD12" s="67"/>
      <c r="JE12" s="66"/>
      <c r="JF12" s="67"/>
      <c r="JG12" s="69">
        <f t="shared" si="1"/>
        <v>1</v>
      </c>
      <c r="JH12" s="194"/>
      <c r="JI12" s="194"/>
      <c r="JJ12" s="194"/>
      <c r="JK12" s="194"/>
      <c r="JL12" s="195"/>
      <c r="JM12" s="194"/>
    </row>
    <row r="13" spans="1:273" ht="14.5" x14ac:dyDescent="0.35">
      <c r="A13" s="75" t="s">
        <v>1426</v>
      </c>
      <c r="B13" s="76"/>
      <c r="C13" s="66"/>
      <c r="D13" s="67"/>
      <c r="E13" s="66"/>
      <c r="F13" s="67"/>
      <c r="G13" s="66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/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 t="s">
        <v>1421</v>
      </c>
      <c r="CZ13" s="67"/>
      <c r="DA13" s="66"/>
      <c r="DB13" s="67"/>
      <c r="DC13" s="66"/>
      <c r="DD13" s="67"/>
      <c r="DE13" s="66"/>
      <c r="DF13" s="67"/>
      <c r="DG13" s="66"/>
      <c r="DH13" s="67"/>
      <c r="DI13" s="66"/>
      <c r="DJ13" s="67"/>
      <c r="DK13" s="77"/>
      <c r="DL13" s="67"/>
      <c r="DM13" s="66"/>
      <c r="DN13" s="67"/>
      <c r="DO13" s="66"/>
      <c r="DP13" s="67"/>
      <c r="DQ13" s="66"/>
      <c r="DR13" s="67"/>
      <c r="DS13" s="66"/>
      <c r="DT13" s="67"/>
      <c r="DU13" s="77"/>
      <c r="DV13" s="67"/>
      <c r="DW13" s="77"/>
      <c r="DX13" s="67"/>
      <c r="DY13" s="66"/>
      <c r="DZ13" s="67"/>
      <c r="EA13" s="66"/>
      <c r="EB13" s="67"/>
      <c r="EC13" s="66"/>
      <c r="ED13" s="67"/>
      <c r="EE13" s="66"/>
      <c r="EF13" s="67"/>
      <c r="EG13" s="66"/>
      <c r="EH13" s="67"/>
      <c r="EI13" s="66"/>
      <c r="EJ13" s="67"/>
      <c r="EK13" s="77"/>
      <c r="EL13" s="67"/>
      <c r="EM13" s="66"/>
      <c r="EN13" s="67"/>
      <c r="EO13" s="66"/>
      <c r="EP13" s="67"/>
      <c r="EQ13" s="66"/>
      <c r="ER13" s="67"/>
      <c r="ES13" s="66"/>
      <c r="ET13" s="67"/>
      <c r="EU13" s="66"/>
      <c r="EV13" s="67"/>
      <c r="EW13" s="77"/>
      <c r="EX13" s="67"/>
      <c r="EY13" s="66"/>
      <c r="EZ13" s="67"/>
      <c r="FA13" s="66"/>
      <c r="FB13" s="67"/>
      <c r="FC13" s="66"/>
      <c r="FD13" s="67"/>
      <c r="FE13" s="66"/>
      <c r="FF13" s="67"/>
      <c r="FG13" s="66"/>
      <c r="FH13" s="67"/>
      <c r="FI13" s="66"/>
      <c r="FJ13" s="67"/>
      <c r="FK13" s="66"/>
      <c r="FL13" s="67"/>
      <c r="FM13" s="77"/>
      <c r="FN13" s="67"/>
      <c r="FO13" s="66"/>
      <c r="FP13" s="67"/>
      <c r="FQ13" s="66"/>
      <c r="FR13" s="67"/>
      <c r="FS13" s="66"/>
      <c r="FT13" s="67"/>
      <c r="FU13" s="66"/>
      <c r="FV13" s="67"/>
      <c r="FW13" s="66"/>
      <c r="FX13" s="67"/>
      <c r="FY13" s="66"/>
      <c r="FZ13" s="67"/>
      <c r="GA13" s="66"/>
      <c r="GB13" s="67"/>
      <c r="GC13" s="66"/>
      <c r="GD13" s="67"/>
      <c r="GE13" s="66"/>
      <c r="GF13" s="67"/>
      <c r="GG13" s="66"/>
      <c r="GH13" s="67"/>
      <c r="GI13" s="66"/>
      <c r="GJ13" s="67"/>
      <c r="GK13" s="66"/>
      <c r="GL13" s="67"/>
      <c r="GM13" s="66"/>
      <c r="GN13" s="67"/>
      <c r="GO13" s="66"/>
      <c r="GP13" s="67"/>
      <c r="GQ13" s="66"/>
      <c r="GR13" s="67"/>
      <c r="GS13" s="66"/>
      <c r="GT13" s="67"/>
      <c r="GU13" s="66"/>
      <c r="GV13" s="67"/>
      <c r="GW13" s="66"/>
      <c r="GX13" s="67"/>
      <c r="GY13" s="66"/>
      <c r="GZ13" s="67"/>
      <c r="HA13" s="66"/>
      <c r="HB13" s="67"/>
      <c r="HC13" s="66"/>
      <c r="HD13" s="67"/>
      <c r="HE13" s="66"/>
      <c r="HF13" s="67"/>
      <c r="HG13" s="66"/>
      <c r="HH13" s="67"/>
      <c r="HI13" s="66"/>
      <c r="HJ13" s="67"/>
      <c r="HK13" s="66"/>
      <c r="HL13" s="67"/>
      <c r="HM13" s="66"/>
      <c r="HN13" s="67"/>
      <c r="HO13" s="66"/>
      <c r="HP13" s="67"/>
      <c r="HQ13" s="66"/>
      <c r="HR13" s="67"/>
      <c r="HS13" s="66"/>
      <c r="HT13" s="67"/>
      <c r="HU13" s="66"/>
      <c r="HV13" s="67"/>
      <c r="HW13" s="66"/>
      <c r="HX13" s="67"/>
      <c r="HY13" s="66"/>
      <c r="HZ13" s="67"/>
      <c r="IA13" s="66"/>
      <c r="IB13" s="67"/>
      <c r="IC13" s="66"/>
      <c r="ID13" s="67"/>
      <c r="IE13" s="66"/>
      <c r="IF13" s="67"/>
      <c r="IG13" s="66"/>
      <c r="IH13" s="67"/>
      <c r="II13" s="66"/>
      <c r="IJ13" s="67"/>
      <c r="IK13" s="66"/>
      <c r="IL13" s="67"/>
      <c r="IM13" s="66"/>
      <c r="IN13" s="67"/>
      <c r="IO13" s="66"/>
      <c r="IP13" s="67"/>
      <c r="IQ13" s="66"/>
      <c r="IR13" s="67"/>
      <c r="IS13" s="66"/>
      <c r="IT13" s="67"/>
      <c r="IU13" s="66"/>
      <c r="IV13" s="67"/>
      <c r="IW13" s="66"/>
      <c r="IX13" s="67"/>
      <c r="IY13" s="66"/>
      <c r="IZ13" s="67"/>
      <c r="JA13" s="66"/>
      <c r="JB13" s="67"/>
      <c r="JC13" s="66"/>
      <c r="JD13" s="67"/>
      <c r="JE13" s="66"/>
      <c r="JF13" s="67"/>
      <c r="JG13" s="69">
        <f t="shared" si="1"/>
        <v>1</v>
      </c>
      <c r="JH13" s="194"/>
      <c r="JI13" s="194"/>
      <c r="JJ13" s="194"/>
      <c r="JK13" s="194"/>
      <c r="JL13" s="195"/>
      <c r="JM13" s="194"/>
    </row>
    <row r="14" spans="1:273" ht="14.5" x14ac:dyDescent="0.35">
      <c r="A14" s="75" t="s">
        <v>831</v>
      </c>
      <c r="B14" s="76"/>
      <c r="C14" s="66"/>
      <c r="D14" s="67"/>
      <c r="E14" s="66"/>
      <c r="F14" s="67"/>
      <c r="G14" s="66"/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/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6"/>
      <c r="DB14" s="67"/>
      <c r="DC14" s="66"/>
      <c r="DD14" s="67"/>
      <c r="DE14" s="66"/>
      <c r="DF14" s="67"/>
      <c r="DG14" s="66"/>
      <c r="DH14" s="67"/>
      <c r="DI14" s="66"/>
      <c r="DJ14" s="67"/>
      <c r="DK14" s="77"/>
      <c r="DL14" s="67"/>
      <c r="DM14" s="66"/>
      <c r="DN14" s="67"/>
      <c r="DO14" s="66"/>
      <c r="DP14" s="67"/>
      <c r="DQ14" s="66"/>
      <c r="DR14" s="67"/>
      <c r="DS14" s="66"/>
      <c r="DT14" s="67"/>
      <c r="DU14" s="77"/>
      <c r="DV14" s="67"/>
      <c r="DW14" s="77"/>
      <c r="DX14" s="67"/>
      <c r="DY14" s="66"/>
      <c r="DZ14" s="67"/>
      <c r="EA14" s="66"/>
      <c r="EB14" s="67"/>
      <c r="EC14" s="66"/>
      <c r="ED14" s="67"/>
      <c r="EE14" s="66"/>
      <c r="EF14" s="67"/>
      <c r="EG14" s="66"/>
      <c r="EH14" s="67"/>
      <c r="EI14" s="66"/>
      <c r="EJ14" s="67"/>
      <c r="EK14" s="77"/>
      <c r="EL14" s="67"/>
      <c r="EM14" s="66"/>
      <c r="EN14" s="67"/>
      <c r="EO14" s="66"/>
      <c r="EP14" s="67"/>
      <c r="EQ14" s="66"/>
      <c r="ER14" s="67"/>
      <c r="ES14" s="66"/>
      <c r="ET14" s="67"/>
      <c r="EU14" s="66"/>
      <c r="EV14" s="67"/>
      <c r="EW14" s="77"/>
      <c r="EX14" s="67"/>
      <c r="EY14" s="66"/>
      <c r="EZ14" s="67"/>
      <c r="FA14" s="66"/>
      <c r="FB14" s="67"/>
      <c r="FC14" s="66"/>
      <c r="FD14" s="67"/>
      <c r="FE14" s="66"/>
      <c r="FF14" s="67"/>
      <c r="FG14" s="66"/>
      <c r="FH14" s="67"/>
      <c r="FI14" s="66"/>
      <c r="FJ14" s="67"/>
      <c r="FK14" s="66"/>
      <c r="FL14" s="67"/>
      <c r="FM14" s="77"/>
      <c r="FN14" s="67"/>
      <c r="FO14" s="66"/>
      <c r="FP14" s="67"/>
      <c r="FQ14" s="66"/>
      <c r="FR14" s="67"/>
      <c r="FS14" s="66"/>
      <c r="FT14" s="67"/>
      <c r="FU14" s="66"/>
      <c r="FV14" s="67"/>
      <c r="FW14" s="66"/>
      <c r="FX14" s="67"/>
      <c r="FY14" s="66"/>
      <c r="FZ14" s="67"/>
      <c r="GA14" s="66"/>
      <c r="GB14" s="67"/>
      <c r="GC14" s="66"/>
      <c r="GD14" s="67"/>
      <c r="GE14" s="66"/>
      <c r="GF14" s="67"/>
      <c r="GG14" s="66"/>
      <c r="GH14" s="67"/>
      <c r="GI14" s="66"/>
      <c r="GJ14" s="67"/>
      <c r="GK14" s="66"/>
      <c r="GL14" s="67"/>
      <c r="GM14" s="66"/>
      <c r="GN14" s="67"/>
      <c r="GO14" s="66"/>
      <c r="GP14" s="67"/>
      <c r="GQ14" s="66"/>
      <c r="GR14" s="67"/>
      <c r="GS14" s="66"/>
      <c r="GT14" s="67" t="s">
        <v>1421</v>
      </c>
      <c r="GU14" s="66"/>
      <c r="GV14" s="67"/>
      <c r="GW14" s="66"/>
      <c r="GX14" s="67"/>
      <c r="GY14" s="66"/>
      <c r="GZ14" s="67"/>
      <c r="HA14" s="66"/>
      <c r="HB14" s="67"/>
      <c r="HC14" s="66"/>
      <c r="HD14" s="67"/>
      <c r="HE14" s="66"/>
      <c r="HF14" s="67"/>
      <c r="HG14" s="66"/>
      <c r="HH14" s="67"/>
      <c r="HI14" s="66"/>
      <c r="HJ14" s="67"/>
      <c r="HK14" s="66"/>
      <c r="HL14" s="67"/>
      <c r="HM14" s="66"/>
      <c r="HN14" s="67"/>
      <c r="HO14" s="66"/>
      <c r="HP14" s="67"/>
      <c r="HQ14" s="66"/>
      <c r="HR14" s="67"/>
      <c r="HS14" s="66"/>
      <c r="HT14" s="67"/>
      <c r="HU14" s="66"/>
      <c r="HV14" s="67"/>
      <c r="HW14" s="66"/>
      <c r="HX14" s="67"/>
      <c r="HY14" s="66"/>
      <c r="HZ14" s="67"/>
      <c r="IA14" s="66"/>
      <c r="IB14" s="67"/>
      <c r="IC14" s="66"/>
      <c r="ID14" s="67"/>
      <c r="IE14" s="66"/>
      <c r="IF14" s="67"/>
      <c r="IG14" s="66"/>
      <c r="IH14" s="67"/>
      <c r="II14" s="66"/>
      <c r="IJ14" s="67"/>
      <c r="IK14" s="66"/>
      <c r="IL14" s="67"/>
      <c r="IM14" s="66"/>
      <c r="IN14" s="67"/>
      <c r="IO14" s="66"/>
      <c r="IP14" s="67"/>
      <c r="IQ14" s="66"/>
      <c r="IR14" s="67"/>
      <c r="IS14" s="66"/>
      <c r="IT14" s="67"/>
      <c r="IU14" s="66"/>
      <c r="IV14" s="67"/>
      <c r="IW14" s="66"/>
      <c r="IX14" s="67"/>
      <c r="IY14" s="66"/>
      <c r="IZ14" s="67"/>
      <c r="JA14" s="66"/>
      <c r="JB14" s="67"/>
      <c r="JC14" s="66"/>
      <c r="JD14" s="67"/>
      <c r="JE14" s="66"/>
      <c r="JF14" s="67"/>
      <c r="JG14" s="69">
        <f t="shared" si="1"/>
        <v>1</v>
      </c>
      <c r="JH14" s="194"/>
      <c r="JI14" s="194"/>
      <c r="JJ14" s="194"/>
      <c r="JK14" s="194"/>
      <c r="JL14" s="195"/>
      <c r="JM14" s="194"/>
    </row>
    <row r="15" spans="1:273" ht="14.5" x14ac:dyDescent="0.35">
      <c r="A15" s="75" t="s">
        <v>350</v>
      </c>
      <c r="B15" s="76"/>
      <c r="C15" s="66"/>
      <c r="D15" s="67"/>
      <c r="E15" s="66"/>
      <c r="F15" s="67"/>
      <c r="G15" s="66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 t="s">
        <v>1421</v>
      </c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6"/>
      <c r="DB15" s="67"/>
      <c r="DC15" s="66"/>
      <c r="DD15" s="67"/>
      <c r="DE15" s="66"/>
      <c r="DF15" s="67"/>
      <c r="DG15" s="66"/>
      <c r="DH15" s="67"/>
      <c r="DI15" s="66"/>
      <c r="DJ15" s="67"/>
      <c r="DK15" s="77"/>
      <c r="DL15" s="67"/>
      <c r="DM15" s="66"/>
      <c r="DN15" s="67"/>
      <c r="DO15" s="66"/>
      <c r="DP15" s="67"/>
      <c r="DQ15" s="66"/>
      <c r="DR15" s="67"/>
      <c r="DS15" s="66"/>
      <c r="DT15" s="67"/>
      <c r="DU15" s="77"/>
      <c r="DV15" s="67"/>
      <c r="DW15" s="77"/>
      <c r="DX15" s="67"/>
      <c r="DY15" s="66"/>
      <c r="DZ15" s="67"/>
      <c r="EA15" s="66"/>
      <c r="EB15" s="67"/>
      <c r="EC15" s="66"/>
      <c r="ED15" s="67"/>
      <c r="EE15" s="66"/>
      <c r="EF15" s="67"/>
      <c r="EG15" s="66"/>
      <c r="EH15" s="67"/>
      <c r="EI15" s="66"/>
      <c r="EJ15" s="67"/>
      <c r="EK15" s="77"/>
      <c r="EL15" s="67"/>
      <c r="EM15" s="66"/>
      <c r="EN15" s="67"/>
      <c r="EO15" s="66"/>
      <c r="EP15" s="67"/>
      <c r="EQ15" s="66"/>
      <c r="ER15" s="67"/>
      <c r="ES15" s="66"/>
      <c r="ET15" s="67"/>
      <c r="EU15" s="66"/>
      <c r="EV15" s="67"/>
      <c r="EW15" s="77"/>
      <c r="EX15" s="67"/>
      <c r="EY15" s="66"/>
      <c r="EZ15" s="67"/>
      <c r="FA15" s="66"/>
      <c r="FB15" s="67"/>
      <c r="FC15" s="66"/>
      <c r="FD15" s="67"/>
      <c r="FE15" s="66"/>
      <c r="FF15" s="67"/>
      <c r="FG15" s="66"/>
      <c r="FH15" s="67"/>
      <c r="FI15" s="66"/>
      <c r="FJ15" s="67"/>
      <c r="FK15" s="66"/>
      <c r="FL15" s="67"/>
      <c r="FM15" s="77"/>
      <c r="FN15" s="67"/>
      <c r="FO15" s="66"/>
      <c r="FP15" s="67"/>
      <c r="FQ15" s="66"/>
      <c r="FR15" s="67"/>
      <c r="FS15" s="66"/>
      <c r="FT15" s="67"/>
      <c r="FU15" s="66"/>
      <c r="FV15" s="67"/>
      <c r="FW15" s="66"/>
      <c r="FX15" s="67"/>
      <c r="FY15" s="66"/>
      <c r="FZ15" s="67"/>
      <c r="GA15" s="66"/>
      <c r="GB15" s="67"/>
      <c r="GC15" s="66"/>
      <c r="GD15" s="67"/>
      <c r="GE15" s="66"/>
      <c r="GF15" s="67"/>
      <c r="GG15" s="66"/>
      <c r="GH15" s="67"/>
      <c r="GI15" s="66"/>
      <c r="GJ15" s="67"/>
      <c r="GK15" s="66"/>
      <c r="GL15" s="67"/>
      <c r="GM15" s="66"/>
      <c r="GN15" s="67"/>
      <c r="GO15" s="66"/>
      <c r="GP15" s="67"/>
      <c r="GQ15" s="66"/>
      <c r="GR15" s="67"/>
      <c r="GS15" s="66"/>
      <c r="GT15" s="67"/>
      <c r="GU15" s="66"/>
      <c r="GV15" s="67"/>
      <c r="GW15" s="66"/>
      <c r="GX15" s="67"/>
      <c r="GY15" s="66"/>
      <c r="GZ15" s="67"/>
      <c r="HA15" s="66"/>
      <c r="HB15" s="67"/>
      <c r="HC15" s="66"/>
      <c r="HD15" s="67"/>
      <c r="HE15" s="66"/>
      <c r="HF15" s="67"/>
      <c r="HG15" s="66"/>
      <c r="HH15" s="67"/>
      <c r="HI15" s="66"/>
      <c r="HJ15" s="67"/>
      <c r="HK15" s="66"/>
      <c r="HL15" s="67"/>
      <c r="HM15" s="66"/>
      <c r="HN15" s="67"/>
      <c r="HO15" s="66"/>
      <c r="HP15" s="67"/>
      <c r="HQ15" s="66"/>
      <c r="HR15" s="67"/>
      <c r="HS15" s="66"/>
      <c r="HT15" s="67"/>
      <c r="HU15" s="66"/>
      <c r="HV15" s="67"/>
      <c r="HW15" s="66"/>
      <c r="HX15" s="67"/>
      <c r="HY15" s="66"/>
      <c r="HZ15" s="67"/>
      <c r="IA15" s="66"/>
      <c r="IB15" s="67"/>
      <c r="IC15" s="66"/>
      <c r="ID15" s="67"/>
      <c r="IE15" s="66"/>
      <c r="IF15" s="67"/>
      <c r="IG15" s="66"/>
      <c r="IH15" s="67"/>
      <c r="II15" s="66"/>
      <c r="IJ15" s="67"/>
      <c r="IK15" s="66"/>
      <c r="IL15" s="67"/>
      <c r="IM15" s="66"/>
      <c r="IN15" s="67"/>
      <c r="IO15" s="66"/>
      <c r="IP15" s="67"/>
      <c r="IQ15" s="66"/>
      <c r="IR15" s="67"/>
      <c r="IS15" s="66"/>
      <c r="IT15" s="67"/>
      <c r="IU15" s="66"/>
      <c r="IV15" s="67"/>
      <c r="IW15" s="66"/>
      <c r="IX15" s="67"/>
      <c r="IY15" s="66"/>
      <c r="IZ15" s="67"/>
      <c r="JA15" s="66"/>
      <c r="JB15" s="67"/>
      <c r="JC15" s="66"/>
      <c r="JD15" s="67"/>
      <c r="JE15" s="66"/>
      <c r="JF15" s="67"/>
      <c r="JG15" s="69">
        <f t="shared" si="1"/>
        <v>1</v>
      </c>
      <c r="JH15" s="194"/>
      <c r="JI15" s="194"/>
      <c r="JJ15" s="194"/>
      <c r="JK15" s="194"/>
      <c r="JL15" s="195"/>
      <c r="JM15" s="194"/>
    </row>
    <row r="16" spans="1:273" ht="14.5" x14ac:dyDescent="0.35">
      <c r="A16" s="75" t="s">
        <v>1427</v>
      </c>
      <c r="B16" s="76"/>
      <c r="C16" s="66"/>
      <c r="D16" s="67"/>
      <c r="E16" s="66"/>
      <c r="F16" s="67"/>
      <c r="G16" s="66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/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 t="s">
        <v>1421</v>
      </c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6"/>
      <c r="DB16" s="67"/>
      <c r="DC16" s="66"/>
      <c r="DD16" s="67"/>
      <c r="DE16" s="66"/>
      <c r="DF16" s="67"/>
      <c r="DG16" s="66"/>
      <c r="DH16" s="67"/>
      <c r="DI16" s="66"/>
      <c r="DJ16" s="67"/>
      <c r="DK16" s="77"/>
      <c r="DL16" s="67"/>
      <c r="DM16" s="66"/>
      <c r="DN16" s="67"/>
      <c r="DO16" s="66"/>
      <c r="DP16" s="67"/>
      <c r="DQ16" s="66"/>
      <c r="DR16" s="67"/>
      <c r="DS16" s="66"/>
      <c r="DT16" s="67"/>
      <c r="DU16" s="77"/>
      <c r="DV16" s="67"/>
      <c r="DW16" s="77"/>
      <c r="DX16" s="67"/>
      <c r="DY16" s="66"/>
      <c r="DZ16" s="67"/>
      <c r="EA16" s="66"/>
      <c r="EB16" s="67"/>
      <c r="EC16" s="66"/>
      <c r="ED16" s="67"/>
      <c r="EE16" s="66"/>
      <c r="EF16" s="67"/>
      <c r="EG16" s="66"/>
      <c r="EH16" s="67"/>
      <c r="EI16" s="66"/>
      <c r="EJ16" s="67"/>
      <c r="EK16" s="77"/>
      <c r="EL16" s="67"/>
      <c r="EM16" s="66"/>
      <c r="EN16" s="67"/>
      <c r="EO16" s="66"/>
      <c r="EP16" s="67"/>
      <c r="EQ16" s="66"/>
      <c r="ER16" s="67"/>
      <c r="ES16" s="66"/>
      <c r="ET16" s="67"/>
      <c r="EU16" s="66"/>
      <c r="EV16" s="67"/>
      <c r="EW16" s="77"/>
      <c r="EX16" s="67"/>
      <c r="EY16" s="66"/>
      <c r="EZ16" s="67"/>
      <c r="FA16" s="66"/>
      <c r="FB16" s="67"/>
      <c r="FC16" s="66"/>
      <c r="FD16" s="67"/>
      <c r="FE16" s="66"/>
      <c r="FF16" s="67"/>
      <c r="FG16" s="66"/>
      <c r="FH16" s="67"/>
      <c r="FI16" s="66"/>
      <c r="FJ16" s="67"/>
      <c r="FK16" s="66"/>
      <c r="FL16" s="67"/>
      <c r="FM16" s="77"/>
      <c r="FN16" s="67"/>
      <c r="FO16" s="66"/>
      <c r="FP16" s="67"/>
      <c r="FQ16" s="66"/>
      <c r="FR16" s="67"/>
      <c r="FS16" s="66"/>
      <c r="FT16" s="67"/>
      <c r="FU16" s="66"/>
      <c r="FV16" s="67"/>
      <c r="FW16" s="66"/>
      <c r="FX16" s="67"/>
      <c r="FY16" s="66"/>
      <c r="FZ16" s="67"/>
      <c r="GA16" s="66"/>
      <c r="GB16" s="67"/>
      <c r="GC16" s="66"/>
      <c r="GD16" s="67"/>
      <c r="GE16" s="66"/>
      <c r="GF16" s="67"/>
      <c r="GG16" s="66"/>
      <c r="GH16" s="67"/>
      <c r="GI16" s="66"/>
      <c r="GJ16" s="67"/>
      <c r="GK16" s="66"/>
      <c r="GL16" s="67"/>
      <c r="GM16" s="66"/>
      <c r="GN16" s="67"/>
      <c r="GO16" s="66"/>
      <c r="GP16" s="67"/>
      <c r="GQ16" s="66"/>
      <c r="GR16" s="67"/>
      <c r="GS16" s="66"/>
      <c r="GT16" s="67"/>
      <c r="GU16" s="66"/>
      <c r="GV16" s="67"/>
      <c r="GW16" s="66"/>
      <c r="GX16" s="67"/>
      <c r="GY16" s="66"/>
      <c r="GZ16" s="67"/>
      <c r="HA16" s="66"/>
      <c r="HB16" s="67"/>
      <c r="HC16" s="66"/>
      <c r="HD16" s="67"/>
      <c r="HE16" s="66"/>
      <c r="HF16" s="67"/>
      <c r="HG16" s="66"/>
      <c r="HH16" s="67"/>
      <c r="HI16" s="66"/>
      <c r="HJ16" s="67"/>
      <c r="HK16" s="66"/>
      <c r="HL16" s="67"/>
      <c r="HM16" s="66"/>
      <c r="HN16" s="67"/>
      <c r="HO16" s="66"/>
      <c r="HP16" s="67"/>
      <c r="HQ16" s="66"/>
      <c r="HR16" s="67"/>
      <c r="HS16" s="66"/>
      <c r="HT16" s="67"/>
      <c r="HU16" s="66"/>
      <c r="HV16" s="67"/>
      <c r="HW16" s="66"/>
      <c r="HX16" s="67"/>
      <c r="HY16" s="66"/>
      <c r="HZ16" s="67"/>
      <c r="IA16" s="66"/>
      <c r="IB16" s="67"/>
      <c r="IC16" s="66"/>
      <c r="ID16" s="67"/>
      <c r="IE16" s="66"/>
      <c r="IF16" s="67"/>
      <c r="IG16" s="66"/>
      <c r="IH16" s="67"/>
      <c r="II16" s="66"/>
      <c r="IJ16" s="67"/>
      <c r="IK16" s="66"/>
      <c r="IL16" s="67"/>
      <c r="IM16" s="66"/>
      <c r="IN16" s="67"/>
      <c r="IO16" s="66"/>
      <c r="IP16" s="67"/>
      <c r="IQ16" s="66"/>
      <c r="IR16" s="67"/>
      <c r="IS16" s="66"/>
      <c r="IT16" s="67"/>
      <c r="IU16" s="66"/>
      <c r="IV16" s="67"/>
      <c r="IW16" s="66"/>
      <c r="IX16" s="67"/>
      <c r="IY16" s="66"/>
      <c r="IZ16" s="67"/>
      <c r="JA16" s="66"/>
      <c r="JB16" s="67"/>
      <c r="JC16" s="66"/>
      <c r="JD16" s="67"/>
      <c r="JE16" s="66"/>
      <c r="JF16" s="67"/>
      <c r="JG16" s="69">
        <f t="shared" si="1"/>
        <v>1</v>
      </c>
      <c r="JH16" s="194"/>
      <c r="JI16" s="194"/>
      <c r="JJ16" s="194"/>
      <c r="JK16" s="194"/>
      <c r="JL16" s="195" t="s">
        <v>1428</v>
      </c>
      <c r="JM16" s="18" t="s">
        <v>1429</v>
      </c>
    </row>
    <row r="17" spans="1:273" ht="14.5" x14ac:dyDescent="0.35">
      <c r="A17" s="75" t="s">
        <v>1430</v>
      </c>
      <c r="B17" s="76"/>
      <c r="C17" s="66"/>
      <c r="D17" s="67"/>
      <c r="E17" s="66"/>
      <c r="F17" s="67"/>
      <c r="G17" s="66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/>
      <c r="Z17" s="67"/>
      <c r="AA17" s="66"/>
      <c r="AB17" s="67"/>
      <c r="AC17" s="66"/>
      <c r="AD17" s="67"/>
      <c r="AE17" s="66"/>
      <c r="AF17" s="67"/>
      <c r="AG17" s="66"/>
      <c r="AH17" s="67"/>
      <c r="AI17" s="66" t="s">
        <v>1421</v>
      </c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6"/>
      <c r="DB17" s="67"/>
      <c r="DC17" s="66"/>
      <c r="DD17" s="67"/>
      <c r="DE17" s="66"/>
      <c r="DF17" s="67"/>
      <c r="DG17" s="66"/>
      <c r="DH17" s="67"/>
      <c r="DI17" s="66"/>
      <c r="DJ17" s="67"/>
      <c r="DK17" s="77"/>
      <c r="DL17" s="67"/>
      <c r="DM17" s="66"/>
      <c r="DN17" s="67"/>
      <c r="DO17" s="66"/>
      <c r="DP17" s="67"/>
      <c r="DQ17" s="66"/>
      <c r="DR17" s="67"/>
      <c r="DS17" s="66"/>
      <c r="DT17" s="67"/>
      <c r="DU17" s="77"/>
      <c r="DV17" s="67"/>
      <c r="DW17" s="77"/>
      <c r="DX17" s="67"/>
      <c r="DY17" s="66"/>
      <c r="DZ17" s="67"/>
      <c r="EA17" s="66"/>
      <c r="EB17" s="67"/>
      <c r="EC17" s="66"/>
      <c r="ED17" s="67"/>
      <c r="EE17" s="66"/>
      <c r="EF17" s="67"/>
      <c r="EG17" s="66"/>
      <c r="EH17" s="67"/>
      <c r="EI17" s="66"/>
      <c r="EJ17" s="67"/>
      <c r="EK17" s="77"/>
      <c r="EL17" s="67"/>
      <c r="EM17" s="66"/>
      <c r="EN17" s="67"/>
      <c r="EO17" s="66"/>
      <c r="EP17" s="67"/>
      <c r="EQ17" s="66"/>
      <c r="ER17" s="67"/>
      <c r="ES17" s="66"/>
      <c r="ET17" s="67"/>
      <c r="EU17" s="66"/>
      <c r="EV17" s="67"/>
      <c r="EW17" s="77"/>
      <c r="EX17" s="67"/>
      <c r="EY17" s="66"/>
      <c r="EZ17" s="67"/>
      <c r="FA17" s="66"/>
      <c r="FB17" s="67"/>
      <c r="FC17" s="66"/>
      <c r="FD17" s="67"/>
      <c r="FE17" s="66"/>
      <c r="FF17" s="67"/>
      <c r="FG17" s="66"/>
      <c r="FH17" s="67"/>
      <c r="FI17" s="66"/>
      <c r="FJ17" s="67"/>
      <c r="FK17" s="66"/>
      <c r="FL17" s="67"/>
      <c r="FM17" s="77"/>
      <c r="FN17" s="67"/>
      <c r="FO17" s="66"/>
      <c r="FP17" s="67"/>
      <c r="FQ17" s="66"/>
      <c r="FR17" s="67"/>
      <c r="FS17" s="66"/>
      <c r="FT17" s="67"/>
      <c r="FU17" s="66"/>
      <c r="FV17" s="67"/>
      <c r="FW17" s="66"/>
      <c r="FX17" s="67"/>
      <c r="FY17" s="66"/>
      <c r="FZ17" s="67"/>
      <c r="GA17" s="66"/>
      <c r="GB17" s="67"/>
      <c r="GC17" s="66"/>
      <c r="GD17" s="67"/>
      <c r="GE17" s="66"/>
      <c r="GF17" s="67"/>
      <c r="GG17" s="66"/>
      <c r="GH17" s="67"/>
      <c r="GI17" s="66"/>
      <c r="GJ17" s="67"/>
      <c r="GK17" s="66"/>
      <c r="GL17" s="67"/>
      <c r="GM17" s="66"/>
      <c r="GN17" s="67"/>
      <c r="GO17" s="66"/>
      <c r="GP17" s="67"/>
      <c r="GQ17" s="66"/>
      <c r="GR17" s="67"/>
      <c r="GS17" s="66"/>
      <c r="GT17" s="67"/>
      <c r="GU17" s="66"/>
      <c r="GV17" s="67"/>
      <c r="GW17" s="66"/>
      <c r="GX17" s="67"/>
      <c r="GY17" s="66"/>
      <c r="GZ17" s="67"/>
      <c r="HA17" s="66"/>
      <c r="HB17" s="67"/>
      <c r="HC17" s="66"/>
      <c r="HD17" s="67"/>
      <c r="HE17" s="66"/>
      <c r="HF17" s="67"/>
      <c r="HG17" s="66"/>
      <c r="HH17" s="67"/>
      <c r="HI17" s="66"/>
      <c r="HJ17" s="67"/>
      <c r="HK17" s="66"/>
      <c r="HL17" s="67"/>
      <c r="HM17" s="66"/>
      <c r="HN17" s="67"/>
      <c r="HO17" s="66"/>
      <c r="HP17" s="67"/>
      <c r="HQ17" s="66"/>
      <c r="HR17" s="67"/>
      <c r="HS17" s="66"/>
      <c r="HT17" s="67"/>
      <c r="HU17" s="66"/>
      <c r="HV17" s="67"/>
      <c r="HW17" s="66"/>
      <c r="HX17" s="67"/>
      <c r="HY17" s="66"/>
      <c r="HZ17" s="67"/>
      <c r="IA17" s="66"/>
      <c r="IB17" s="67"/>
      <c r="IC17" s="66"/>
      <c r="ID17" s="67"/>
      <c r="IE17" s="66"/>
      <c r="IF17" s="67"/>
      <c r="IG17" s="66"/>
      <c r="IH17" s="67"/>
      <c r="II17" s="66"/>
      <c r="IJ17" s="67"/>
      <c r="IK17" s="66"/>
      <c r="IL17" s="67"/>
      <c r="IM17" s="66"/>
      <c r="IN17" s="67"/>
      <c r="IO17" s="66"/>
      <c r="IP17" s="67"/>
      <c r="IQ17" s="66"/>
      <c r="IR17" s="67"/>
      <c r="IS17" s="66"/>
      <c r="IT17" s="67"/>
      <c r="IU17" s="66"/>
      <c r="IV17" s="67"/>
      <c r="IW17" s="66"/>
      <c r="IX17" s="67"/>
      <c r="IY17" s="66"/>
      <c r="IZ17" s="67"/>
      <c r="JA17" s="66"/>
      <c r="JB17" s="67"/>
      <c r="JC17" s="66"/>
      <c r="JD17" s="67"/>
      <c r="JE17" s="66"/>
      <c r="JF17" s="67"/>
      <c r="JG17" s="69">
        <f t="shared" si="1"/>
        <v>1</v>
      </c>
      <c r="JH17" s="194"/>
      <c r="JI17" s="194"/>
      <c r="JJ17" s="194"/>
      <c r="JK17" s="194"/>
      <c r="JL17" s="195"/>
      <c r="JM17" s="194"/>
    </row>
    <row r="18" spans="1:273" ht="14.5" x14ac:dyDescent="0.35">
      <c r="A18" s="75" t="s">
        <v>367</v>
      </c>
      <c r="B18" s="76"/>
      <c r="C18" s="66"/>
      <c r="D18" s="67"/>
      <c r="E18" s="66"/>
      <c r="F18" s="67"/>
      <c r="G18" s="66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/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 t="s">
        <v>1421</v>
      </c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6"/>
      <c r="DB18" s="67"/>
      <c r="DC18" s="66"/>
      <c r="DD18" s="67"/>
      <c r="DE18" s="66"/>
      <c r="DF18" s="67"/>
      <c r="DG18" s="66"/>
      <c r="DH18" s="67"/>
      <c r="DI18" s="66"/>
      <c r="DJ18" s="67"/>
      <c r="DK18" s="77"/>
      <c r="DL18" s="67"/>
      <c r="DM18" s="66"/>
      <c r="DN18" s="67"/>
      <c r="DO18" s="66"/>
      <c r="DP18" s="67"/>
      <c r="DQ18" s="66"/>
      <c r="DR18" s="67"/>
      <c r="DS18" s="66"/>
      <c r="DT18" s="67"/>
      <c r="DU18" s="77"/>
      <c r="DV18" s="67"/>
      <c r="DW18" s="77"/>
      <c r="DX18" s="67"/>
      <c r="DY18" s="66"/>
      <c r="DZ18" s="67"/>
      <c r="EA18" s="66"/>
      <c r="EB18" s="67"/>
      <c r="EC18" s="66"/>
      <c r="ED18" s="67"/>
      <c r="EE18" s="66"/>
      <c r="EF18" s="67"/>
      <c r="EG18" s="66"/>
      <c r="EH18" s="67"/>
      <c r="EI18" s="66"/>
      <c r="EJ18" s="67"/>
      <c r="EK18" s="77"/>
      <c r="EL18" s="67"/>
      <c r="EM18" s="66"/>
      <c r="EN18" s="67"/>
      <c r="EO18" s="66"/>
      <c r="EP18" s="67"/>
      <c r="EQ18" s="66"/>
      <c r="ER18" s="67"/>
      <c r="ES18" s="66"/>
      <c r="ET18" s="67"/>
      <c r="EU18" s="66"/>
      <c r="EV18" s="67"/>
      <c r="EW18" s="77"/>
      <c r="EX18" s="67"/>
      <c r="EY18" s="66"/>
      <c r="EZ18" s="67"/>
      <c r="FA18" s="66"/>
      <c r="FB18" s="67"/>
      <c r="FC18" s="66"/>
      <c r="FD18" s="67"/>
      <c r="FE18" s="66"/>
      <c r="FF18" s="67"/>
      <c r="FG18" s="66"/>
      <c r="FH18" s="67"/>
      <c r="FI18" s="66"/>
      <c r="FJ18" s="67"/>
      <c r="FK18" s="66"/>
      <c r="FL18" s="67"/>
      <c r="FM18" s="77"/>
      <c r="FN18" s="67"/>
      <c r="FO18" s="66"/>
      <c r="FP18" s="67"/>
      <c r="FQ18" s="66"/>
      <c r="FR18" s="67"/>
      <c r="FS18" s="66"/>
      <c r="FT18" s="67"/>
      <c r="FU18" s="66"/>
      <c r="FV18" s="67"/>
      <c r="FW18" s="66"/>
      <c r="FX18" s="67"/>
      <c r="FY18" s="66"/>
      <c r="FZ18" s="67"/>
      <c r="GA18" s="66"/>
      <c r="GB18" s="67"/>
      <c r="GC18" s="66"/>
      <c r="GD18" s="67"/>
      <c r="GE18" s="66"/>
      <c r="GF18" s="67"/>
      <c r="GG18" s="66"/>
      <c r="GH18" s="67"/>
      <c r="GI18" s="66"/>
      <c r="GJ18" s="67"/>
      <c r="GK18" s="66"/>
      <c r="GL18" s="67"/>
      <c r="GM18" s="66"/>
      <c r="GN18" s="67"/>
      <c r="GO18" s="66"/>
      <c r="GP18" s="67"/>
      <c r="GQ18" s="66"/>
      <c r="GR18" s="67"/>
      <c r="GS18" s="66"/>
      <c r="GT18" s="67"/>
      <c r="GU18" s="66"/>
      <c r="GV18" s="67"/>
      <c r="GW18" s="66"/>
      <c r="GX18" s="67"/>
      <c r="GY18" s="66"/>
      <c r="GZ18" s="67"/>
      <c r="HA18" s="66"/>
      <c r="HB18" s="67"/>
      <c r="HC18" s="66"/>
      <c r="HD18" s="67"/>
      <c r="HE18" s="66"/>
      <c r="HF18" s="67"/>
      <c r="HG18" s="66"/>
      <c r="HH18" s="67"/>
      <c r="HI18" s="66"/>
      <c r="HJ18" s="67"/>
      <c r="HK18" s="66"/>
      <c r="HL18" s="67"/>
      <c r="HM18" s="66"/>
      <c r="HN18" s="67"/>
      <c r="HO18" s="66"/>
      <c r="HP18" s="67"/>
      <c r="HQ18" s="66"/>
      <c r="HR18" s="67"/>
      <c r="HS18" s="66"/>
      <c r="HT18" s="67"/>
      <c r="HU18" s="66"/>
      <c r="HV18" s="67"/>
      <c r="HW18" s="66"/>
      <c r="HX18" s="67"/>
      <c r="HY18" s="66"/>
      <c r="HZ18" s="67"/>
      <c r="IA18" s="66"/>
      <c r="IB18" s="67"/>
      <c r="IC18" s="66"/>
      <c r="ID18" s="67"/>
      <c r="IE18" s="66"/>
      <c r="IF18" s="67"/>
      <c r="IG18" s="66"/>
      <c r="IH18" s="67"/>
      <c r="II18" s="66"/>
      <c r="IJ18" s="67"/>
      <c r="IK18" s="66"/>
      <c r="IL18" s="67"/>
      <c r="IM18" s="66"/>
      <c r="IN18" s="67"/>
      <c r="IO18" s="66"/>
      <c r="IP18" s="67"/>
      <c r="IQ18" s="66"/>
      <c r="IR18" s="67"/>
      <c r="IS18" s="66"/>
      <c r="IT18" s="67"/>
      <c r="IU18" s="66"/>
      <c r="IV18" s="67"/>
      <c r="IW18" s="66"/>
      <c r="IX18" s="67"/>
      <c r="IY18" s="66"/>
      <c r="IZ18" s="67"/>
      <c r="JA18" s="66"/>
      <c r="JB18" s="67"/>
      <c r="JC18" s="66"/>
      <c r="JD18" s="67"/>
      <c r="JE18" s="66"/>
      <c r="JF18" s="67"/>
      <c r="JG18" s="69">
        <f t="shared" si="1"/>
        <v>1</v>
      </c>
      <c r="JH18" s="194"/>
      <c r="JI18" s="194"/>
      <c r="JJ18" s="194"/>
      <c r="JK18" s="194"/>
      <c r="JL18" s="195"/>
      <c r="JM18" s="194"/>
    </row>
    <row r="19" spans="1:273" ht="14.5" x14ac:dyDescent="0.35">
      <c r="A19" s="75" t="s">
        <v>457</v>
      </c>
      <c r="B19" s="76"/>
      <c r="C19" s="66"/>
      <c r="D19" s="67"/>
      <c r="E19" s="66"/>
      <c r="F19" s="67"/>
      <c r="G19" s="66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/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 t="s">
        <v>1421</v>
      </c>
      <c r="CU19" s="66"/>
      <c r="CV19" s="67"/>
      <c r="CW19" s="66"/>
      <c r="CX19" s="67"/>
      <c r="CY19" s="66"/>
      <c r="CZ19" s="67"/>
      <c r="DA19" s="66"/>
      <c r="DB19" s="67"/>
      <c r="DC19" s="66"/>
      <c r="DD19" s="67"/>
      <c r="DE19" s="66"/>
      <c r="DF19" s="67"/>
      <c r="DG19" s="66"/>
      <c r="DH19" s="67"/>
      <c r="DI19" s="66"/>
      <c r="DJ19" s="67"/>
      <c r="DK19" s="77"/>
      <c r="DL19" s="67"/>
      <c r="DM19" s="66"/>
      <c r="DN19" s="67"/>
      <c r="DO19" s="66"/>
      <c r="DP19" s="67"/>
      <c r="DQ19" s="66"/>
      <c r="DR19" s="67"/>
      <c r="DS19" s="66"/>
      <c r="DT19" s="67"/>
      <c r="DU19" s="77"/>
      <c r="DV19" s="67"/>
      <c r="DW19" s="77"/>
      <c r="DX19" s="67"/>
      <c r="DY19" s="66"/>
      <c r="DZ19" s="67"/>
      <c r="EA19" s="66"/>
      <c r="EB19" s="67"/>
      <c r="EC19" s="66"/>
      <c r="ED19" s="67"/>
      <c r="EE19" s="66"/>
      <c r="EF19" s="67"/>
      <c r="EG19" s="66"/>
      <c r="EH19" s="67"/>
      <c r="EI19" s="66"/>
      <c r="EJ19" s="67"/>
      <c r="EK19" s="77"/>
      <c r="EL19" s="67"/>
      <c r="EM19" s="66"/>
      <c r="EN19" s="67"/>
      <c r="EO19" s="66"/>
      <c r="EP19" s="67"/>
      <c r="EQ19" s="66"/>
      <c r="ER19" s="67"/>
      <c r="ES19" s="66"/>
      <c r="ET19" s="67"/>
      <c r="EU19" s="66"/>
      <c r="EV19" s="67"/>
      <c r="EW19" s="77"/>
      <c r="EX19" s="67"/>
      <c r="EY19" s="66"/>
      <c r="EZ19" s="67"/>
      <c r="FA19" s="66"/>
      <c r="FB19" s="67"/>
      <c r="FC19" s="66"/>
      <c r="FD19" s="67"/>
      <c r="FE19" s="66"/>
      <c r="FF19" s="67"/>
      <c r="FG19" s="66"/>
      <c r="FH19" s="67"/>
      <c r="FI19" s="66"/>
      <c r="FJ19" s="67"/>
      <c r="FK19" s="66"/>
      <c r="FL19" s="67"/>
      <c r="FM19" s="77"/>
      <c r="FN19" s="67"/>
      <c r="FO19" s="66"/>
      <c r="FP19" s="67"/>
      <c r="FQ19" s="66"/>
      <c r="FR19" s="67"/>
      <c r="FS19" s="66"/>
      <c r="FT19" s="67"/>
      <c r="FU19" s="66"/>
      <c r="FV19" s="67"/>
      <c r="FW19" s="66"/>
      <c r="FX19" s="67"/>
      <c r="FY19" s="66"/>
      <c r="FZ19" s="67"/>
      <c r="GA19" s="66"/>
      <c r="GB19" s="67"/>
      <c r="GC19" s="66"/>
      <c r="GD19" s="67"/>
      <c r="GE19" s="66"/>
      <c r="GF19" s="67"/>
      <c r="GG19" s="66"/>
      <c r="GH19" s="67"/>
      <c r="GI19" s="66"/>
      <c r="GJ19" s="67"/>
      <c r="GK19" s="66"/>
      <c r="GL19" s="67"/>
      <c r="GM19" s="66"/>
      <c r="GN19" s="67"/>
      <c r="GO19" s="66"/>
      <c r="GP19" s="67"/>
      <c r="GQ19" s="66"/>
      <c r="GR19" s="67"/>
      <c r="GS19" s="66"/>
      <c r="GT19" s="67"/>
      <c r="GU19" s="66"/>
      <c r="GV19" s="67"/>
      <c r="GW19" s="66"/>
      <c r="GX19" s="67"/>
      <c r="GY19" s="66"/>
      <c r="GZ19" s="67"/>
      <c r="HA19" s="66"/>
      <c r="HB19" s="67"/>
      <c r="HC19" s="66"/>
      <c r="HD19" s="67"/>
      <c r="HE19" s="66"/>
      <c r="HF19" s="67"/>
      <c r="HG19" s="66"/>
      <c r="HH19" s="67"/>
      <c r="HI19" s="66"/>
      <c r="HJ19" s="67"/>
      <c r="HK19" s="66"/>
      <c r="HL19" s="67"/>
      <c r="HM19" s="66"/>
      <c r="HN19" s="67"/>
      <c r="HO19" s="66"/>
      <c r="HP19" s="67"/>
      <c r="HQ19" s="66"/>
      <c r="HR19" s="67"/>
      <c r="HS19" s="66"/>
      <c r="HT19" s="67"/>
      <c r="HU19" s="66"/>
      <c r="HV19" s="67"/>
      <c r="HW19" s="66"/>
      <c r="HX19" s="67"/>
      <c r="HY19" s="66"/>
      <c r="HZ19" s="67"/>
      <c r="IA19" s="66"/>
      <c r="IB19" s="67"/>
      <c r="IC19" s="66"/>
      <c r="ID19" s="67"/>
      <c r="IE19" s="66"/>
      <c r="IF19" s="67"/>
      <c r="IG19" s="66"/>
      <c r="IH19" s="67"/>
      <c r="II19" s="66"/>
      <c r="IJ19" s="67"/>
      <c r="IK19" s="66"/>
      <c r="IL19" s="67"/>
      <c r="IM19" s="66"/>
      <c r="IN19" s="67"/>
      <c r="IO19" s="66"/>
      <c r="IP19" s="67"/>
      <c r="IQ19" s="66"/>
      <c r="IR19" s="67"/>
      <c r="IS19" s="66"/>
      <c r="IT19" s="67"/>
      <c r="IU19" s="66"/>
      <c r="IV19" s="67"/>
      <c r="IW19" s="66"/>
      <c r="IX19" s="67"/>
      <c r="IY19" s="66"/>
      <c r="IZ19" s="67"/>
      <c r="JA19" s="66"/>
      <c r="JB19" s="67"/>
      <c r="JC19" s="66"/>
      <c r="JD19" s="67"/>
      <c r="JE19" s="66"/>
      <c r="JF19" s="67"/>
      <c r="JG19" s="69">
        <f t="shared" si="1"/>
        <v>1</v>
      </c>
      <c r="JH19" s="194"/>
      <c r="JI19" s="194"/>
      <c r="JJ19" s="194"/>
      <c r="JK19" s="194"/>
      <c r="JL19" s="195"/>
      <c r="JM19" s="194"/>
    </row>
    <row r="20" spans="1:273" ht="14.5" x14ac:dyDescent="0.35">
      <c r="A20" s="75" t="s">
        <v>262</v>
      </c>
      <c r="B20" s="76"/>
      <c r="C20" s="66"/>
      <c r="D20" s="67"/>
      <c r="E20" s="66"/>
      <c r="F20" s="67"/>
      <c r="G20" s="66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/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 t="s">
        <v>1421</v>
      </c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/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6"/>
      <c r="DB20" s="67"/>
      <c r="DC20" s="66"/>
      <c r="DD20" s="67"/>
      <c r="DE20" s="66"/>
      <c r="DF20" s="67"/>
      <c r="DG20" s="66"/>
      <c r="DH20" s="67"/>
      <c r="DI20" s="66"/>
      <c r="DJ20" s="67"/>
      <c r="DK20" s="77"/>
      <c r="DL20" s="67"/>
      <c r="DM20" s="66"/>
      <c r="DN20" s="67"/>
      <c r="DO20" s="66"/>
      <c r="DP20" s="67"/>
      <c r="DQ20" s="66"/>
      <c r="DR20" s="67"/>
      <c r="DS20" s="66"/>
      <c r="DT20" s="67"/>
      <c r="DU20" s="77"/>
      <c r="DV20" s="67"/>
      <c r="DW20" s="77"/>
      <c r="DX20" s="67"/>
      <c r="DY20" s="66"/>
      <c r="DZ20" s="67"/>
      <c r="EA20" s="66"/>
      <c r="EB20" s="67"/>
      <c r="EC20" s="66"/>
      <c r="ED20" s="67"/>
      <c r="EE20" s="66"/>
      <c r="EF20" s="67"/>
      <c r="EG20" s="66"/>
      <c r="EH20" s="67"/>
      <c r="EI20" s="66"/>
      <c r="EJ20" s="67"/>
      <c r="EK20" s="77"/>
      <c r="EL20" s="67"/>
      <c r="EM20" s="66"/>
      <c r="EN20" s="67"/>
      <c r="EO20" s="66"/>
      <c r="EP20" s="67"/>
      <c r="EQ20" s="66"/>
      <c r="ER20" s="67"/>
      <c r="ES20" s="66"/>
      <c r="ET20" s="67"/>
      <c r="EU20" s="66"/>
      <c r="EV20" s="67"/>
      <c r="EW20" s="77"/>
      <c r="EX20" s="67"/>
      <c r="EY20" s="66"/>
      <c r="EZ20" s="67"/>
      <c r="FA20" s="66"/>
      <c r="FB20" s="67"/>
      <c r="FC20" s="66"/>
      <c r="FD20" s="67"/>
      <c r="FE20" s="66"/>
      <c r="FF20" s="67"/>
      <c r="FG20" s="66"/>
      <c r="FH20" s="67"/>
      <c r="FI20" s="66"/>
      <c r="FJ20" s="67"/>
      <c r="FK20" s="66"/>
      <c r="FL20" s="67"/>
      <c r="FM20" s="77"/>
      <c r="FN20" s="67"/>
      <c r="FO20" s="66"/>
      <c r="FP20" s="67"/>
      <c r="FQ20" s="66"/>
      <c r="FR20" s="67"/>
      <c r="FS20" s="66"/>
      <c r="FT20" s="67"/>
      <c r="FU20" s="66"/>
      <c r="FV20" s="67"/>
      <c r="FW20" s="66"/>
      <c r="FX20" s="67"/>
      <c r="FY20" s="66"/>
      <c r="FZ20" s="67"/>
      <c r="GA20" s="66"/>
      <c r="GB20" s="67"/>
      <c r="GC20" s="66"/>
      <c r="GD20" s="67"/>
      <c r="GE20" s="66"/>
      <c r="GF20" s="67"/>
      <c r="GG20" s="66"/>
      <c r="GH20" s="67"/>
      <c r="GI20" s="66"/>
      <c r="GJ20" s="67"/>
      <c r="GK20" s="66"/>
      <c r="GL20" s="67"/>
      <c r="GM20" s="66"/>
      <c r="GN20" s="67"/>
      <c r="GO20" s="66"/>
      <c r="GP20" s="67"/>
      <c r="GQ20" s="66"/>
      <c r="GR20" s="67"/>
      <c r="GS20" s="66"/>
      <c r="GT20" s="67"/>
      <c r="GU20" s="66"/>
      <c r="GV20" s="67"/>
      <c r="GW20" s="66"/>
      <c r="GX20" s="67"/>
      <c r="GY20" s="66"/>
      <c r="GZ20" s="67"/>
      <c r="HA20" s="66"/>
      <c r="HB20" s="67"/>
      <c r="HC20" s="66"/>
      <c r="HD20" s="67"/>
      <c r="HE20" s="66"/>
      <c r="HF20" s="67"/>
      <c r="HG20" s="66"/>
      <c r="HH20" s="67"/>
      <c r="HI20" s="66"/>
      <c r="HJ20" s="67"/>
      <c r="HK20" s="66"/>
      <c r="HL20" s="67"/>
      <c r="HM20" s="66"/>
      <c r="HN20" s="67"/>
      <c r="HO20" s="66"/>
      <c r="HP20" s="67"/>
      <c r="HQ20" s="66"/>
      <c r="HR20" s="67"/>
      <c r="HS20" s="66"/>
      <c r="HT20" s="67"/>
      <c r="HU20" s="66"/>
      <c r="HV20" s="67"/>
      <c r="HW20" s="66"/>
      <c r="HX20" s="67"/>
      <c r="HY20" s="66"/>
      <c r="HZ20" s="67"/>
      <c r="IA20" s="66"/>
      <c r="IB20" s="67"/>
      <c r="IC20" s="66"/>
      <c r="ID20" s="67"/>
      <c r="IE20" s="66"/>
      <c r="IF20" s="67"/>
      <c r="IG20" s="66"/>
      <c r="IH20" s="67"/>
      <c r="II20" s="66"/>
      <c r="IJ20" s="67"/>
      <c r="IK20" s="66"/>
      <c r="IL20" s="67"/>
      <c r="IM20" s="66"/>
      <c r="IN20" s="67"/>
      <c r="IO20" s="66"/>
      <c r="IP20" s="67"/>
      <c r="IQ20" s="66"/>
      <c r="IR20" s="67"/>
      <c r="IS20" s="66"/>
      <c r="IT20" s="67"/>
      <c r="IU20" s="66"/>
      <c r="IV20" s="67"/>
      <c r="IW20" s="66"/>
      <c r="IX20" s="67"/>
      <c r="IY20" s="66"/>
      <c r="IZ20" s="67"/>
      <c r="JA20" s="66"/>
      <c r="JB20" s="67"/>
      <c r="JC20" s="66"/>
      <c r="JD20" s="67"/>
      <c r="JE20" s="66"/>
      <c r="JF20" s="67"/>
      <c r="JG20" s="69">
        <f t="shared" si="1"/>
        <v>1</v>
      </c>
      <c r="JH20" s="194"/>
      <c r="JI20" s="194"/>
      <c r="JJ20" s="194"/>
      <c r="JK20" s="194"/>
      <c r="JL20" s="195"/>
      <c r="JM20" s="194"/>
    </row>
    <row r="21" spans="1:273" ht="15.75" customHeight="1" x14ac:dyDescent="0.35">
      <c r="A21" s="75" t="s">
        <v>813</v>
      </c>
      <c r="B21" s="76"/>
      <c r="C21" s="66"/>
      <c r="D21" s="67"/>
      <c r="E21" s="66"/>
      <c r="F21" s="67"/>
      <c r="G21" s="66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/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6"/>
      <c r="DB21" s="67"/>
      <c r="DC21" s="66"/>
      <c r="DD21" s="67"/>
      <c r="DE21" s="66"/>
      <c r="DF21" s="67"/>
      <c r="DG21" s="66"/>
      <c r="DH21" s="67"/>
      <c r="DI21" s="66"/>
      <c r="DJ21" s="67"/>
      <c r="DK21" s="77"/>
      <c r="DL21" s="67"/>
      <c r="DM21" s="66"/>
      <c r="DN21" s="67"/>
      <c r="DO21" s="66"/>
      <c r="DP21" s="67"/>
      <c r="DQ21" s="66"/>
      <c r="DR21" s="67"/>
      <c r="DS21" s="66"/>
      <c r="DT21" s="67"/>
      <c r="DU21" s="77"/>
      <c r="DV21" s="67"/>
      <c r="DW21" s="77"/>
      <c r="DX21" s="67"/>
      <c r="DY21" s="66"/>
      <c r="DZ21" s="67"/>
      <c r="EA21" s="66"/>
      <c r="EB21" s="67"/>
      <c r="EC21" s="66"/>
      <c r="ED21" s="67"/>
      <c r="EE21" s="66"/>
      <c r="EF21" s="67"/>
      <c r="EG21" s="66"/>
      <c r="EH21" s="67"/>
      <c r="EI21" s="66"/>
      <c r="EJ21" s="67"/>
      <c r="EK21" s="77"/>
      <c r="EL21" s="67"/>
      <c r="EM21" s="66"/>
      <c r="EN21" s="67"/>
      <c r="EO21" s="66"/>
      <c r="EP21" s="67"/>
      <c r="EQ21" s="66"/>
      <c r="ER21" s="67"/>
      <c r="ES21" s="66"/>
      <c r="ET21" s="67"/>
      <c r="EU21" s="66"/>
      <c r="EV21" s="67"/>
      <c r="EW21" s="77"/>
      <c r="EX21" s="67"/>
      <c r="EY21" s="66"/>
      <c r="EZ21" s="67"/>
      <c r="FA21" s="66"/>
      <c r="FB21" s="67"/>
      <c r="FC21" s="66"/>
      <c r="FD21" s="67"/>
      <c r="FE21" s="66"/>
      <c r="FF21" s="67"/>
      <c r="FG21" s="66"/>
      <c r="FH21" s="67"/>
      <c r="FI21" s="66"/>
      <c r="FJ21" s="67"/>
      <c r="FK21" s="66"/>
      <c r="FL21" s="67"/>
      <c r="FM21" s="77"/>
      <c r="FN21" s="67"/>
      <c r="FO21" s="66"/>
      <c r="FP21" s="67"/>
      <c r="FQ21" s="66"/>
      <c r="FR21" s="67"/>
      <c r="FS21" s="66" t="s">
        <v>1421</v>
      </c>
      <c r="FT21" s="67"/>
      <c r="FU21" s="66"/>
      <c r="FV21" s="67"/>
      <c r="FW21" s="66"/>
      <c r="FX21" s="67"/>
      <c r="FY21" s="66"/>
      <c r="FZ21" s="67"/>
      <c r="GA21" s="66"/>
      <c r="GB21" s="67"/>
      <c r="GC21" s="66"/>
      <c r="GD21" s="67"/>
      <c r="GE21" s="66"/>
      <c r="GF21" s="67"/>
      <c r="GG21" s="66"/>
      <c r="GH21" s="67"/>
      <c r="GI21" s="66"/>
      <c r="GJ21" s="67"/>
      <c r="GK21" s="66"/>
      <c r="GL21" s="67"/>
      <c r="GM21" s="66"/>
      <c r="GN21" s="67"/>
      <c r="GO21" s="66"/>
      <c r="GP21" s="67"/>
      <c r="GQ21" s="66"/>
      <c r="GR21" s="67"/>
      <c r="GS21" s="66"/>
      <c r="GT21" s="67"/>
      <c r="GU21" s="66"/>
      <c r="GV21" s="67"/>
      <c r="GW21" s="66"/>
      <c r="GX21" s="67"/>
      <c r="GY21" s="66"/>
      <c r="GZ21" s="67"/>
      <c r="HA21" s="66"/>
      <c r="HB21" s="67"/>
      <c r="HC21" s="66"/>
      <c r="HD21" s="67"/>
      <c r="HE21" s="66"/>
      <c r="HF21" s="67"/>
      <c r="HG21" s="66"/>
      <c r="HH21" s="67"/>
      <c r="HI21" s="66"/>
      <c r="HJ21" s="67"/>
      <c r="HK21" s="66"/>
      <c r="HL21" s="67"/>
      <c r="HM21" s="66"/>
      <c r="HN21" s="67"/>
      <c r="HO21" s="66"/>
      <c r="HP21" s="67"/>
      <c r="HQ21" s="66"/>
      <c r="HR21" s="67"/>
      <c r="HS21" s="66"/>
      <c r="HT21" s="67"/>
      <c r="HU21" s="66"/>
      <c r="HV21" s="67"/>
      <c r="HW21" s="66"/>
      <c r="HX21" s="67"/>
      <c r="HY21" s="66"/>
      <c r="HZ21" s="67"/>
      <c r="IA21" s="66"/>
      <c r="IB21" s="67"/>
      <c r="IC21" s="66"/>
      <c r="ID21" s="67"/>
      <c r="IE21" s="66"/>
      <c r="IF21" s="67"/>
      <c r="IG21" s="66"/>
      <c r="IH21" s="67"/>
      <c r="II21" s="66"/>
      <c r="IJ21" s="67"/>
      <c r="IK21" s="66"/>
      <c r="IL21" s="67"/>
      <c r="IM21" s="66"/>
      <c r="IN21" s="67"/>
      <c r="IO21" s="66"/>
      <c r="IP21" s="67"/>
      <c r="IQ21" s="66"/>
      <c r="IR21" s="67"/>
      <c r="IS21" s="66"/>
      <c r="IT21" s="67"/>
      <c r="IU21" s="66"/>
      <c r="IV21" s="67"/>
      <c r="IW21" s="66"/>
      <c r="IX21" s="67"/>
      <c r="IY21" s="66"/>
      <c r="IZ21" s="67"/>
      <c r="JA21" s="66"/>
      <c r="JB21" s="67"/>
      <c r="JC21" s="66"/>
      <c r="JD21" s="67"/>
      <c r="JE21" s="66"/>
      <c r="JF21" s="67"/>
      <c r="JG21" s="69">
        <f t="shared" si="1"/>
        <v>1</v>
      </c>
      <c r="JH21" s="194"/>
      <c r="JI21" s="194"/>
      <c r="JJ21" s="194"/>
      <c r="JK21" s="194"/>
      <c r="JL21" s="195"/>
      <c r="JM21" s="194"/>
    </row>
    <row r="22" spans="1:273" ht="15.75" customHeight="1" x14ac:dyDescent="0.35">
      <c r="A22" s="75" t="s">
        <v>567</v>
      </c>
      <c r="B22" s="76"/>
      <c r="C22" s="66"/>
      <c r="D22" s="67"/>
      <c r="E22" s="66"/>
      <c r="F22" s="67"/>
      <c r="G22" s="66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 t="s">
        <v>1421</v>
      </c>
      <c r="AC22" s="66"/>
      <c r="AD22" s="67"/>
      <c r="AE22" s="66"/>
      <c r="AF22" s="67"/>
      <c r="AG22" s="66"/>
      <c r="AH22" s="67"/>
      <c r="AI22" s="66"/>
      <c r="AJ22" s="67"/>
      <c r="AK22" s="66"/>
      <c r="AL22" s="67" t="s">
        <v>1421</v>
      </c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 t="s">
        <v>1421</v>
      </c>
      <c r="BK22" s="66"/>
      <c r="BL22" s="67"/>
      <c r="BM22" s="66"/>
      <c r="BN22" s="67"/>
      <c r="BO22" s="66"/>
      <c r="BP22" s="67"/>
      <c r="BQ22" s="66"/>
      <c r="BR22" s="67"/>
      <c r="BS22" s="66"/>
      <c r="BT22" s="67"/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6"/>
      <c r="DB22" s="67"/>
      <c r="DC22" s="66"/>
      <c r="DD22" s="67"/>
      <c r="DE22" s="66"/>
      <c r="DF22" s="67"/>
      <c r="DG22" s="66"/>
      <c r="DH22" s="67"/>
      <c r="DI22" s="66"/>
      <c r="DJ22" s="67"/>
      <c r="DK22" s="77"/>
      <c r="DL22" s="67"/>
      <c r="DM22" s="66"/>
      <c r="DN22" s="67" t="s">
        <v>1421</v>
      </c>
      <c r="DO22" s="66"/>
      <c r="DP22" s="67"/>
      <c r="DQ22" s="66"/>
      <c r="DR22" s="67"/>
      <c r="DS22" s="66"/>
      <c r="DT22" s="67"/>
      <c r="DU22" s="77"/>
      <c r="DV22" s="67"/>
      <c r="DW22" s="77"/>
      <c r="DX22" s="67"/>
      <c r="DY22" s="66"/>
      <c r="DZ22" s="67"/>
      <c r="EA22" s="66"/>
      <c r="EB22" s="67"/>
      <c r="EC22" s="66"/>
      <c r="ED22" s="67"/>
      <c r="EE22" s="66"/>
      <c r="EF22" s="67"/>
      <c r="EG22" s="66"/>
      <c r="EH22" s="67"/>
      <c r="EI22" s="66"/>
      <c r="EJ22" s="67"/>
      <c r="EK22" s="77"/>
      <c r="EL22" s="67"/>
      <c r="EM22" s="66"/>
      <c r="EN22" s="67"/>
      <c r="EO22" s="66"/>
      <c r="EP22" s="67"/>
      <c r="EQ22" s="66"/>
      <c r="ER22" s="67"/>
      <c r="ES22" s="66"/>
      <c r="ET22" s="67"/>
      <c r="EU22" s="66"/>
      <c r="EV22" s="67"/>
      <c r="EW22" s="77"/>
      <c r="EX22" s="67"/>
      <c r="EY22" s="66"/>
      <c r="EZ22" s="67"/>
      <c r="FA22" s="66"/>
      <c r="FB22" s="67"/>
      <c r="FC22" s="66"/>
      <c r="FD22" s="67"/>
      <c r="FE22" s="66"/>
      <c r="FF22" s="67"/>
      <c r="FG22" s="66"/>
      <c r="FH22" s="67"/>
      <c r="FI22" s="66"/>
      <c r="FJ22" s="67"/>
      <c r="FK22" s="66"/>
      <c r="FL22" s="67"/>
      <c r="FM22" s="77"/>
      <c r="FN22" s="67"/>
      <c r="FO22" s="66"/>
      <c r="FP22" s="67"/>
      <c r="FQ22" s="66"/>
      <c r="FR22" s="67"/>
      <c r="FS22" s="66"/>
      <c r="FT22" s="67"/>
      <c r="FU22" s="66"/>
      <c r="FV22" s="67"/>
      <c r="FW22" s="66"/>
      <c r="FX22" s="67"/>
      <c r="FY22" s="66"/>
      <c r="FZ22" s="67"/>
      <c r="GA22" s="66"/>
      <c r="GB22" s="67"/>
      <c r="GC22" s="66"/>
      <c r="GD22" s="67"/>
      <c r="GE22" s="66"/>
      <c r="GF22" s="67"/>
      <c r="GG22" s="66"/>
      <c r="GH22" s="67"/>
      <c r="GI22" s="66"/>
      <c r="GJ22" s="67"/>
      <c r="GK22" s="66"/>
      <c r="GL22" s="67"/>
      <c r="GM22" s="66"/>
      <c r="GN22" s="67"/>
      <c r="GO22" s="66"/>
      <c r="GP22" s="67"/>
      <c r="GQ22" s="66"/>
      <c r="GR22" s="67"/>
      <c r="GS22" s="66"/>
      <c r="GT22" s="67"/>
      <c r="GU22" s="66"/>
      <c r="GV22" s="67"/>
      <c r="GW22" s="66"/>
      <c r="GX22" s="67"/>
      <c r="GY22" s="66"/>
      <c r="GZ22" s="67"/>
      <c r="HA22" s="66"/>
      <c r="HB22" s="67"/>
      <c r="HC22" s="66"/>
      <c r="HD22" s="67"/>
      <c r="HE22" s="66"/>
      <c r="HF22" s="67"/>
      <c r="HG22" s="66"/>
      <c r="HH22" s="67"/>
      <c r="HI22" s="66"/>
      <c r="HJ22" s="67"/>
      <c r="HK22" s="66"/>
      <c r="HL22" s="67"/>
      <c r="HM22" s="66"/>
      <c r="HN22" s="67"/>
      <c r="HO22" s="66"/>
      <c r="HP22" s="67"/>
      <c r="HQ22" s="66"/>
      <c r="HR22" s="67"/>
      <c r="HS22" s="66"/>
      <c r="HT22" s="67"/>
      <c r="HU22" s="66"/>
      <c r="HV22" s="67"/>
      <c r="HW22" s="66"/>
      <c r="HX22" s="67"/>
      <c r="HY22" s="66"/>
      <c r="HZ22" s="67"/>
      <c r="IA22" s="66"/>
      <c r="IB22" s="67"/>
      <c r="IC22" s="66"/>
      <c r="ID22" s="67"/>
      <c r="IE22" s="66"/>
      <c r="IF22" s="67"/>
      <c r="IG22" s="66"/>
      <c r="IH22" s="67"/>
      <c r="II22" s="66"/>
      <c r="IJ22" s="67"/>
      <c r="IK22" s="66"/>
      <c r="IL22" s="67"/>
      <c r="IM22" s="66"/>
      <c r="IN22" s="67"/>
      <c r="IO22" s="66"/>
      <c r="IP22" s="67"/>
      <c r="IQ22" s="66"/>
      <c r="IR22" s="67"/>
      <c r="IS22" s="66"/>
      <c r="IT22" s="67"/>
      <c r="IU22" s="66"/>
      <c r="IV22" s="67"/>
      <c r="IW22" s="66"/>
      <c r="IX22" s="67"/>
      <c r="IY22" s="66"/>
      <c r="IZ22" s="67"/>
      <c r="JA22" s="66"/>
      <c r="JB22" s="67"/>
      <c r="JC22" s="66"/>
      <c r="JD22" s="67"/>
      <c r="JE22" s="66"/>
      <c r="JF22" s="67"/>
      <c r="JG22" s="78">
        <f t="shared" si="1"/>
        <v>4</v>
      </c>
      <c r="JH22" s="194"/>
      <c r="JI22" s="194"/>
      <c r="JJ22" s="194"/>
      <c r="JK22" s="194"/>
      <c r="JL22" s="195" t="s">
        <v>1428</v>
      </c>
      <c r="JM22" s="18" t="s">
        <v>1431</v>
      </c>
    </row>
    <row r="23" spans="1:273" ht="15.75" customHeight="1" x14ac:dyDescent="0.35">
      <c r="A23" s="75" t="s">
        <v>532</v>
      </c>
      <c r="B23" s="76"/>
      <c r="C23" s="66"/>
      <c r="D23" s="67"/>
      <c r="E23" s="66"/>
      <c r="F23" s="67"/>
      <c r="G23" s="66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/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6"/>
      <c r="DB23" s="67"/>
      <c r="DC23" s="66"/>
      <c r="DD23" s="67"/>
      <c r="DE23" s="66" t="s">
        <v>1421</v>
      </c>
      <c r="DF23" s="67"/>
      <c r="DG23" s="66"/>
      <c r="DH23" s="67"/>
      <c r="DI23" s="66"/>
      <c r="DJ23" s="67"/>
      <c r="DK23" s="77"/>
      <c r="DL23" s="67"/>
      <c r="DM23" s="66"/>
      <c r="DN23" s="67"/>
      <c r="DO23" s="66"/>
      <c r="DP23" s="67"/>
      <c r="DQ23" s="66"/>
      <c r="DR23" s="67"/>
      <c r="DS23" s="66"/>
      <c r="DT23" s="67"/>
      <c r="DU23" s="77"/>
      <c r="DV23" s="67"/>
      <c r="DW23" s="77"/>
      <c r="DX23" s="67"/>
      <c r="DY23" s="66"/>
      <c r="DZ23" s="67"/>
      <c r="EA23" s="66"/>
      <c r="EB23" s="67"/>
      <c r="EC23" s="66"/>
      <c r="ED23" s="67"/>
      <c r="EE23" s="66"/>
      <c r="EF23" s="67"/>
      <c r="EG23" s="66"/>
      <c r="EH23" s="67"/>
      <c r="EI23" s="66"/>
      <c r="EJ23" s="67"/>
      <c r="EK23" s="77"/>
      <c r="EL23" s="67"/>
      <c r="EM23" s="66"/>
      <c r="EN23" s="67"/>
      <c r="EO23" s="66"/>
      <c r="EP23" s="67"/>
      <c r="EQ23" s="66"/>
      <c r="ER23" s="67"/>
      <c r="ES23" s="66"/>
      <c r="ET23" s="67"/>
      <c r="EU23" s="66"/>
      <c r="EV23" s="67"/>
      <c r="EW23" s="77"/>
      <c r="EX23" s="67"/>
      <c r="EY23" s="66"/>
      <c r="EZ23" s="67"/>
      <c r="FA23" s="66"/>
      <c r="FB23" s="67"/>
      <c r="FC23" s="66"/>
      <c r="FD23" s="67"/>
      <c r="FE23" s="66"/>
      <c r="FF23" s="67"/>
      <c r="FG23" s="66"/>
      <c r="FH23" s="67"/>
      <c r="FI23" s="66"/>
      <c r="FJ23" s="67"/>
      <c r="FK23" s="66"/>
      <c r="FL23" s="67"/>
      <c r="FM23" s="77"/>
      <c r="FN23" s="67"/>
      <c r="FO23" s="66"/>
      <c r="FP23" s="67"/>
      <c r="FQ23" s="66"/>
      <c r="FR23" s="67"/>
      <c r="FS23" s="66"/>
      <c r="FT23" s="67"/>
      <c r="FU23" s="66"/>
      <c r="FV23" s="67"/>
      <c r="FW23" s="66"/>
      <c r="FX23" s="67"/>
      <c r="FY23" s="66"/>
      <c r="FZ23" s="67"/>
      <c r="GA23" s="66"/>
      <c r="GB23" s="67"/>
      <c r="GC23" s="66"/>
      <c r="GD23" s="67"/>
      <c r="GE23" s="66"/>
      <c r="GF23" s="67"/>
      <c r="GG23" s="66"/>
      <c r="GH23" s="67"/>
      <c r="GI23" s="66"/>
      <c r="GJ23" s="67"/>
      <c r="GK23" s="66"/>
      <c r="GL23" s="67"/>
      <c r="GM23" s="66"/>
      <c r="GN23" s="67"/>
      <c r="GO23" s="66"/>
      <c r="GP23" s="67"/>
      <c r="GQ23" s="66"/>
      <c r="GR23" s="67"/>
      <c r="GS23" s="66"/>
      <c r="GT23" s="67"/>
      <c r="GU23" s="66"/>
      <c r="GV23" s="67"/>
      <c r="GW23" s="66"/>
      <c r="GX23" s="67" t="s">
        <v>1421</v>
      </c>
      <c r="GY23" s="66"/>
      <c r="GZ23" s="67"/>
      <c r="HA23" s="66" t="s">
        <v>1421</v>
      </c>
      <c r="HB23" s="67"/>
      <c r="HC23" s="66"/>
      <c r="HD23" s="67"/>
      <c r="HE23" s="66"/>
      <c r="HF23" s="67"/>
      <c r="HG23" s="66"/>
      <c r="HH23" s="67"/>
      <c r="HI23" s="66"/>
      <c r="HJ23" s="67"/>
      <c r="HK23" s="66"/>
      <c r="HL23" s="67"/>
      <c r="HM23" s="66"/>
      <c r="HN23" s="67"/>
      <c r="HO23" s="66"/>
      <c r="HP23" s="67"/>
      <c r="HQ23" s="66"/>
      <c r="HR23" s="67"/>
      <c r="HS23" s="66"/>
      <c r="HT23" s="67"/>
      <c r="HU23" s="66"/>
      <c r="HV23" s="67"/>
      <c r="HW23" s="66"/>
      <c r="HX23" s="67"/>
      <c r="HY23" s="66"/>
      <c r="HZ23" s="67"/>
      <c r="IA23" s="66"/>
      <c r="IB23" s="67"/>
      <c r="IC23" s="66"/>
      <c r="ID23" s="67"/>
      <c r="IE23" s="66"/>
      <c r="IF23" s="67"/>
      <c r="IG23" s="66"/>
      <c r="IH23" s="67"/>
      <c r="II23" s="66" t="s">
        <v>1421</v>
      </c>
      <c r="IJ23" s="67"/>
      <c r="IK23" s="66"/>
      <c r="IL23" s="67"/>
      <c r="IM23" s="66"/>
      <c r="IN23" s="67"/>
      <c r="IO23" s="66"/>
      <c r="IP23" s="67"/>
      <c r="IQ23" s="66"/>
      <c r="IR23" s="67"/>
      <c r="IS23" s="66"/>
      <c r="IT23" s="67"/>
      <c r="IU23" s="66"/>
      <c r="IV23" s="67"/>
      <c r="IW23" s="66"/>
      <c r="IX23" s="67"/>
      <c r="IY23" s="66"/>
      <c r="IZ23" s="67"/>
      <c r="JA23" s="66"/>
      <c r="JB23" s="67"/>
      <c r="JC23" s="66"/>
      <c r="JD23" s="67"/>
      <c r="JE23" s="66"/>
      <c r="JF23" s="67"/>
      <c r="JG23" s="69">
        <f t="shared" si="1"/>
        <v>4</v>
      </c>
      <c r="JH23" s="194"/>
      <c r="JI23" s="194"/>
      <c r="JJ23" s="194"/>
      <c r="JK23" s="194"/>
      <c r="JL23" s="195"/>
      <c r="JM23" s="194"/>
    </row>
    <row r="24" spans="1:273" ht="15.75" customHeight="1" x14ac:dyDescent="0.35">
      <c r="A24" s="75" t="s">
        <v>791</v>
      </c>
      <c r="B24" s="76"/>
      <c r="C24" s="66"/>
      <c r="D24" s="67"/>
      <c r="E24" s="66"/>
      <c r="F24" s="67"/>
      <c r="G24" s="66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/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6"/>
      <c r="DB24" s="67"/>
      <c r="DC24" s="66"/>
      <c r="DD24" s="67"/>
      <c r="DE24" s="66"/>
      <c r="DF24" s="67"/>
      <c r="DG24" s="66"/>
      <c r="DH24" s="67"/>
      <c r="DI24" s="66"/>
      <c r="DJ24" s="67"/>
      <c r="DK24" s="77"/>
      <c r="DL24" s="67"/>
      <c r="DM24" s="66"/>
      <c r="DN24" s="67"/>
      <c r="DO24" s="66"/>
      <c r="DP24" s="67"/>
      <c r="DQ24" s="66"/>
      <c r="DR24" s="67"/>
      <c r="DS24" s="66"/>
      <c r="DT24" s="67"/>
      <c r="DU24" s="77"/>
      <c r="DV24" s="67"/>
      <c r="DW24" s="77"/>
      <c r="DX24" s="67"/>
      <c r="DY24" s="66"/>
      <c r="DZ24" s="67"/>
      <c r="EA24" s="66"/>
      <c r="EB24" s="67"/>
      <c r="EC24" s="66"/>
      <c r="ED24" s="67"/>
      <c r="EE24" s="66"/>
      <c r="EF24" s="67"/>
      <c r="EG24" s="66"/>
      <c r="EH24" s="67"/>
      <c r="EI24" s="66"/>
      <c r="EJ24" s="67"/>
      <c r="EK24" s="77"/>
      <c r="EL24" s="67"/>
      <c r="EM24" s="66"/>
      <c r="EN24" s="67"/>
      <c r="EO24" s="66"/>
      <c r="EP24" s="67"/>
      <c r="EQ24" s="66"/>
      <c r="ER24" s="67"/>
      <c r="ES24" s="66"/>
      <c r="ET24" s="67"/>
      <c r="EU24" s="66"/>
      <c r="EV24" s="67"/>
      <c r="EW24" s="77"/>
      <c r="EX24" s="67"/>
      <c r="EY24" s="66"/>
      <c r="EZ24" s="67"/>
      <c r="FA24" s="66"/>
      <c r="FB24" s="67"/>
      <c r="FC24" s="66"/>
      <c r="FD24" s="67"/>
      <c r="FE24" s="66"/>
      <c r="FF24" s="67"/>
      <c r="FG24" s="66"/>
      <c r="FH24" s="67"/>
      <c r="FI24" s="66"/>
      <c r="FJ24" s="67" t="s">
        <v>1421</v>
      </c>
      <c r="FK24" s="66"/>
      <c r="FL24" s="67"/>
      <c r="FM24" s="77"/>
      <c r="FN24" s="67"/>
      <c r="FO24" s="66"/>
      <c r="FP24" s="67"/>
      <c r="FQ24" s="66"/>
      <c r="FR24" s="67"/>
      <c r="FS24" s="66"/>
      <c r="FT24" s="67"/>
      <c r="FU24" s="66"/>
      <c r="FV24" s="67"/>
      <c r="FW24" s="66"/>
      <c r="FX24" s="67"/>
      <c r="FY24" s="66"/>
      <c r="FZ24" s="67"/>
      <c r="GA24" s="66"/>
      <c r="GB24" s="67"/>
      <c r="GC24" s="66"/>
      <c r="GD24" s="67"/>
      <c r="GE24" s="66"/>
      <c r="GF24" s="67" t="s">
        <v>1421</v>
      </c>
      <c r="GG24" s="66"/>
      <c r="GH24" s="67"/>
      <c r="GI24" s="66"/>
      <c r="GJ24" s="67"/>
      <c r="GK24" s="66"/>
      <c r="GL24" s="67"/>
      <c r="GM24" s="66"/>
      <c r="GN24" s="67"/>
      <c r="GO24" s="66"/>
      <c r="GP24" s="67"/>
      <c r="GQ24" s="66"/>
      <c r="GR24" s="67"/>
      <c r="GS24" s="66"/>
      <c r="GT24" s="67"/>
      <c r="GU24" s="66"/>
      <c r="GV24" s="67"/>
      <c r="GW24" s="66"/>
      <c r="GX24" s="67"/>
      <c r="GY24" s="66"/>
      <c r="GZ24" s="67"/>
      <c r="HA24" s="66"/>
      <c r="HB24" s="67"/>
      <c r="HC24" s="66"/>
      <c r="HD24" s="67"/>
      <c r="HE24" s="66"/>
      <c r="HF24" s="67"/>
      <c r="HG24" s="66"/>
      <c r="HH24" s="67"/>
      <c r="HI24" s="66"/>
      <c r="HJ24" s="67"/>
      <c r="HK24" s="66"/>
      <c r="HL24" s="67"/>
      <c r="HM24" s="66"/>
      <c r="HN24" s="67"/>
      <c r="HO24" s="66"/>
      <c r="HP24" s="67"/>
      <c r="HQ24" s="66"/>
      <c r="HR24" s="67"/>
      <c r="HS24" s="66"/>
      <c r="HT24" s="67"/>
      <c r="HU24" s="66"/>
      <c r="HV24" s="67"/>
      <c r="HW24" s="66" t="s">
        <v>1421</v>
      </c>
      <c r="HX24" s="67"/>
      <c r="HY24" s="66"/>
      <c r="HZ24" s="67"/>
      <c r="IA24" s="66"/>
      <c r="IB24" s="67"/>
      <c r="IC24" s="66"/>
      <c r="ID24" s="67"/>
      <c r="IE24" s="66"/>
      <c r="IF24" s="67"/>
      <c r="IG24" s="66"/>
      <c r="IH24" s="67"/>
      <c r="II24" s="66"/>
      <c r="IJ24" s="67"/>
      <c r="IK24" s="66"/>
      <c r="IL24" s="67"/>
      <c r="IM24" s="66"/>
      <c r="IN24" s="67"/>
      <c r="IO24" s="66"/>
      <c r="IP24" s="67"/>
      <c r="IQ24" s="66"/>
      <c r="IR24" s="67"/>
      <c r="IS24" s="66"/>
      <c r="IT24" s="67"/>
      <c r="IU24" s="66"/>
      <c r="IV24" s="67"/>
      <c r="IW24" s="66"/>
      <c r="IX24" s="67"/>
      <c r="IY24" s="66"/>
      <c r="IZ24" s="67"/>
      <c r="JA24" s="66"/>
      <c r="JB24" s="67"/>
      <c r="JC24" s="66"/>
      <c r="JD24" s="67"/>
      <c r="JE24" s="66"/>
      <c r="JF24" s="67"/>
      <c r="JG24" s="69">
        <f t="shared" si="1"/>
        <v>3</v>
      </c>
      <c r="JH24" s="194"/>
      <c r="JI24" s="194"/>
      <c r="JJ24" s="194"/>
      <c r="JK24" s="194"/>
      <c r="JL24" s="195"/>
      <c r="JM24" s="194"/>
    </row>
    <row r="25" spans="1:273" ht="15.75" customHeight="1" x14ac:dyDescent="0.35">
      <c r="A25" s="75" t="s">
        <v>822</v>
      </c>
      <c r="B25" s="76"/>
      <c r="C25" s="66"/>
      <c r="D25" s="67"/>
      <c r="E25" s="66"/>
      <c r="F25" s="67"/>
      <c r="G25" s="66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/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6"/>
      <c r="DB25" s="67"/>
      <c r="DC25" s="66"/>
      <c r="DD25" s="67"/>
      <c r="DE25" s="66"/>
      <c r="DF25" s="67"/>
      <c r="DG25" s="66"/>
      <c r="DH25" s="67"/>
      <c r="DI25" s="66"/>
      <c r="DJ25" s="67"/>
      <c r="DK25" s="77"/>
      <c r="DL25" s="67"/>
      <c r="DM25" s="66"/>
      <c r="DN25" s="67"/>
      <c r="DO25" s="66"/>
      <c r="DP25" s="67"/>
      <c r="DQ25" s="66"/>
      <c r="DR25" s="67"/>
      <c r="DS25" s="66"/>
      <c r="DT25" s="67"/>
      <c r="DU25" s="77"/>
      <c r="DV25" s="67"/>
      <c r="DW25" s="77"/>
      <c r="DX25" s="67"/>
      <c r="DY25" s="66"/>
      <c r="DZ25" s="67"/>
      <c r="EA25" s="66"/>
      <c r="EB25" s="67"/>
      <c r="EC25" s="66"/>
      <c r="ED25" s="67"/>
      <c r="EE25" s="66"/>
      <c r="EF25" s="67"/>
      <c r="EG25" s="66"/>
      <c r="EH25" s="67"/>
      <c r="EI25" s="66"/>
      <c r="EJ25" s="67"/>
      <c r="EK25" s="77"/>
      <c r="EL25" s="67"/>
      <c r="EM25" s="66"/>
      <c r="EN25" s="67"/>
      <c r="EO25" s="66"/>
      <c r="EP25" s="67"/>
      <c r="EQ25" s="66"/>
      <c r="ER25" s="67"/>
      <c r="ES25" s="66"/>
      <c r="ET25" s="67"/>
      <c r="EU25" s="66"/>
      <c r="EV25" s="67"/>
      <c r="EW25" s="77"/>
      <c r="EX25" s="67"/>
      <c r="EY25" s="66"/>
      <c r="EZ25" s="67"/>
      <c r="FA25" s="66"/>
      <c r="FB25" s="67"/>
      <c r="FC25" s="66"/>
      <c r="FD25" s="67"/>
      <c r="FE25" s="66"/>
      <c r="FF25" s="67"/>
      <c r="FG25" s="66"/>
      <c r="FH25" s="67"/>
      <c r="FI25" s="66"/>
      <c r="FJ25" s="67"/>
      <c r="FK25" s="66"/>
      <c r="FL25" s="67"/>
      <c r="FM25" s="77"/>
      <c r="FN25" s="67"/>
      <c r="FO25" s="66"/>
      <c r="FP25" s="67"/>
      <c r="FQ25" s="66"/>
      <c r="FR25" s="67"/>
      <c r="FS25" s="66"/>
      <c r="FT25" s="67"/>
      <c r="FU25" s="66"/>
      <c r="FV25" s="67"/>
      <c r="FW25" s="66"/>
      <c r="FX25" s="67"/>
      <c r="FY25" s="66"/>
      <c r="FZ25" s="67"/>
      <c r="GA25" s="66"/>
      <c r="GB25" s="67"/>
      <c r="GC25" s="66"/>
      <c r="GD25" s="67"/>
      <c r="GE25" s="66"/>
      <c r="GF25" s="67"/>
      <c r="GG25" s="66"/>
      <c r="GH25" s="67"/>
      <c r="GI25" s="66"/>
      <c r="GJ25" s="67"/>
      <c r="GK25" s="66" t="s">
        <v>1421</v>
      </c>
      <c r="GL25" s="67"/>
      <c r="GM25" s="66"/>
      <c r="GN25" s="67"/>
      <c r="GO25" s="66"/>
      <c r="GP25" s="67"/>
      <c r="GQ25" s="66"/>
      <c r="GR25" s="67"/>
      <c r="GS25" s="66"/>
      <c r="GT25" s="67"/>
      <c r="GU25" s="66"/>
      <c r="GV25" s="67"/>
      <c r="GW25" s="66"/>
      <c r="GX25" s="67"/>
      <c r="GY25" s="66"/>
      <c r="GZ25" s="67"/>
      <c r="HA25" s="66"/>
      <c r="HB25" s="67"/>
      <c r="HC25" s="66"/>
      <c r="HD25" s="67"/>
      <c r="HE25" s="66"/>
      <c r="HF25" s="67"/>
      <c r="HG25" s="66"/>
      <c r="HH25" s="67"/>
      <c r="HI25" s="66"/>
      <c r="HJ25" s="67"/>
      <c r="HK25" s="66"/>
      <c r="HL25" s="67"/>
      <c r="HM25" s="66"/>
      <c r="HN25" s="67"/>
      <c r="HO25" s="66"/>
      <c r="HP25" s="67"/>
      <c r="HQ25" s="66"/>
      <c r="HR25" s="67"/>
      <c r="HS25" s="66"/>
      <c r="HT25" s="67" t="s">
        <v>1421</v>
      </c>
      <c r="HU25" s="66"/>
      <c r="HV25" s="67"/>
      <c r="HW25" s="66" t="s">
        <v>1421</v>
      </c>
      <c r="HX25" s="67"/>
      <c r="HY25" s="66"/>
      <c r="HZ25" s="67"/>
      <c r="IA25" s="66"/>
      <c r="IB25" s="67"/>
      <c r="IC25" s="66"/>
      <c r="ID25" s="67"/>
      <c r="IE25" s="66"/>
      <c r="IF25" s="67"/>
      <c r="IG25" s="66"/>
      <c r="IH25" s="67"/>
      <c r="II25" s="66"/>
      <c r="IJ25" s="67"/>
      <c r="IK25" s="66"/>
      <c r="IL25" s="67"/>
      <c r="IM25" s="66"/>
      <c r="IN25" s="67"/>
      <c r="IO25" s="66"/>
      <c r="IP25" s="67"/>
      <c r="IQ25" s="66"/>
      <c r="IR25" s="67"/>
      <c r="IS25" s="66"/>
      <c r="IT25" s="67"/>
      <c r="IU25" s="66"/>
      <c r="IV25" s="67"/>
      <c r="IW25" s="66"/>
      <c r="IX25" s="67"/>
      <c r="IY25" s="66"/>
      <c r="IZ25" s="67"/>
      <c r="JA25" s="66"/>
      <c r="JB25" s="67"/>
      <c r="JC25" s="66"/>
      <c r="JD25" s="67"/>
      <c r="JE25" s="66"/>
      <c r="JF25" s="67"/>
      <c r="JG25" s="69">
        <f t="shared" si="1"/>
        <v>3</v>
      </c>
      <c r="JH25" s="194"/>
      <c r="JI25" s="194"/>
      <c r="JJ25" s="194"/>
      <c r="JK25" s="194"/>
      <c r="JL25" s="195"/>
      <c r="JM25" s="194"/>
    </row>
    <row r="26" spans="1:273" ht="15.75" customHeight="1" x14ac:dyDescent="0.35">
      <c r="A26" s="75" t="s">
        <v>1432</v>
      </c>
      <c r="B26" s="76"/>
      <c r="C26" s="66"/>
      <c r="D26" s="67"/>
      <c r="E26" s="66"/>
      <c r="F26" s="67"/>
      <c r="G26" s="66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/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 t="s">
        <v>1421</v>
      </c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6"/>
      <c r="DB26" s="67"/>
      <c r="DC26" s="66"/>
      <c r="DD26" s="67"/>
      <c r="DE26" s="66"/>
      <c r="DF26" s="67"/>
      <c r="DG26" s="66"/>
      <c r="DH26" s="67"/>
      <c r="DI26" s="66"/>
      <c r="DJ26" s="67"/>
      <c r="DK26" s="77"/>
      <c r="DL26" s="67"/>
      <c r="DM26" s="66"/>
      <c r="DN26" s="67"/>
      <c r="DO26" s="66"/>
      <c r="DP26" s="67"/>
      <c r="DQ26" s="66"/>
      <c r="DR26" s="67"/>
      <c r="DS26" s="66"/>
      <c r="DT26" s="67"/>
      <c r="DU26" s="77"/>
      <c r="DV26" s="67"/>
      <c r="DW26" s="77"/>
      <c r="DX26" s="67"/>
      <c r="DY26" s="66"/>
      <c r="DZ26" s="67"/>
      <c r="EA26" s="66"/>
      <c r="EB26" s="67"/>
      <c r="EC26" s="66"/>
      <c r="ED26" s="67"/>
      <c r="EE26" s="66"/>
      <c r="EF26" s="67"/>
      <c r="EG26" s="66"/>
      <c r="EH26" s="67"/>
      <c r="EI26" s="66"/>
      <c r="EJ26" s="67"/>
      <c r="EK26" s="77"/>
      <c r="EL26" s="67"/>
      <c r="EM26" s="66"/>
      <c r="EN26" s="67"/>
      <c r="EO26" s="66"/>
      <c r="EP26" s="67"/>
      <c r="EQ26" s="66"/>
      <c r="ER26" s="67"/>
      <c r="ES26" s="66"/>
      <c r="ET26" s="67"/>
      <c r="EU26" s="66"/>
      <c r="EV26" s="67"/>
      <c r="EW26" s="77"/>
      <c r="EX26" s="67"/>
      <c r="EY26" s="66"/>
      <c r="EZ26" s="67"/>
      <c r="FA26" s="66"/>
      <c r="FB26" s="67"/>
      <c r="FC26" s="66"/>
      <c r="FD26" s="67"/>
      <c r="FE26" s="66"/>
      <c r="FF26" s="67"/>
      <c r="FG26" s="66"/>
      <c r="FH26" s="67"/>
      <c r="FI26" s="66"/>
      <c r="FJ26" s="67"/>
      <c r="FK26" s="66"/>
      <c r="FL26" s="67"/>
      <c r="FM26" s="77"/>
      <c r="FN26" s="67"/>
      <c r="FO26" s="66"/>
      <c r="FP26" s="67"/>
      <c r="FQ26" s="66"/>
      <c r="FR26" s="67"/>
      <c r="FS26" s="66"/>
      <c r="FT26" s="67"/>
      <c r="FU26" s="66"/>
      <c r="FV26" s="67"/>
      <c r="FW26" s="66"/>
      <c r="FX26" s="67"/>
      <c r="FY26" s="66"/>
      <c r="FZ26" s="67"/>
      <c r="GA26" s="66"/>
      <c r="GB26" s="67"/>
      <c r="GC26" s="66"/>
      <c r="GD26" s="67"/>
      <c r="GE26" s="66"/>
      <c r="GF26" s="67"/>
      <c r="GG26" s="66"/>
      <c r="GH26" s="67"/>
      <c r="GI26" s="66"/>
      <c r="GJ26" s="67"/>
      <c r="GK26" s="66"/>
      <c r="GL26" s="67"/>
      <c r="GM26" s="66"/>
      <c r="GN26" s="67"/>
      <c r="GO26" s="66"/>
      <c r="GP26" s="67"/>
      <c r="GQ26" s="66"/>
      <c r="GR26" s="67"/>
      <c r="GS26" s="66"/>
      <c r="GT26" s="67"/>
      <c r="GU26" s="66"/>
      <c r="GV26" s="67"/>
      <c r="GW26" s="66"/>
      <c r="GX26" s="67"/>
      <c r="GY26" s="66"/>
      <c r="GZ26" s="67"/>
      <c r="HA26" s="66"/>
      <c r="HB26" s="67"/>
      <c r="HC26" s="66"/>
      <c r="HD26" s="67"/>
      <c r="HE26" s="66"/>
      <c r="HF26" s="67"/>
      <c r="HG26" s="66"/>
      <c r="HH26" s="67"/>
      <c r="HI26" s="66"/>
      <c r="HJ26" s="67"/>
      <c r="HK26" s="66"/>
      <c r="HL26" s="67"/>
      <c r="HM26" s="66"/>
      <c r="HN26" s="67"/>
      <c r="HO26" s="66"/>
      <c r="HP26" s="67"/>
      <c r="HQ26" s="66"/>
      <c r="HR26" s="67"/>
      <c r="HS26" s="66"/>
      <c r="HT26" s="67"/>
      <c r="HU26" s="66"/>
      <c r="HV26" s="67"/>
      <c r="HW26" s="66"/>
      <c r="HX26" s="67"/>
      <c r="HY26" s="66"/>
      <c r="HZ26" s="67"/>
      <c r="IA26" s="66"/>
      <c r="IB26" s="67"/>
      <c r="IC26" s="66"/>
      <c r="ID26" s="67"/>
      <c r="IE26" s="66"/>
      <c r="IF26" s="67"/>
      <c r="IG26" s="66"/>
      <c r="IH26" s="67"/>
      <c r="II26" s="66"/>
      <c r="IJ26" s="67"/>
      <c r="IK26" s="66"/>
      <c r="IL26" s="67"/>
      <c r="IM26" s="66"/>
      <c r="IN26" s="67"/>
      <c r="IO26" s="66"/>
      <c r="IP26" s="67"/>
      <c r="IQ26" s="66"/>
      <c r="IR26" s="67"/>
      <c r="IS26" s="66"/>
      <c r="IT26" s="67"/>
      <c r="IU26" s="66"/>
      <c r="IV26" s="67"/>
      <c r="IW26" s="66"/>
      <c r="IX26" s="67"/>
      <c r="IY26" s="66"/>
      <c r="IZ26" s="67"/>
      <c r="JA26" s="66"/>
      <c r="JB26" s="67"/>
      <c r="JC26" s="66"/>
      <c r="JD26" s="67"/>
      <c r="JE26" s="66"/>
      <c r="JF26" s="67"/>
      <c r="JG26" s="69">
        <f t="shared" si="1"/>
        <v>1</v>
      </c>
      <c r="JH26" s="194"/>
      <c r="JI26" s="194"/>
      <c r="JJ26" s="194"/>
      <c r="JK26" s="194"/>
      <c r="JL26" s="195"/>
      <c r="JM26" s="194"/>
    </row>
    <row r="27" spans="1:273" ht="15.75" customHeight="1" x14ac:dyDescent="0.35">
      <c r="A27" s="75" t="s">
        <v>365</v>
      </c>
      <c r="B27" s="76"/>
      <c r="C27" s="66"/>
      <c r="D27" s="67"/>
      <c r="E27" s="66"/>
      <c r="F27" s="67"/>
      <c r="G27" s="66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/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 t="s">
        <v>1421</v>
      </c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6"/>
      <c r="DB27" s="67"/>
      <c r="DC27" s="66"/>
      <c r="DD27" s="67"/>
      <c r="DE27" s="66" t="s">
        <v>1421</v>
      </c>
      <c r="DF27" s="67"/>
      <c r="DG27" s="66"/>
      <c r="DH27" s="67"/>
      <c r="DI27" s="66"/>
      <c r="DJ27" s="67"/>
      <c r="DK27" s="77"/>
      <c r="DL27" s="67"/>
      <c r="DM27" s="66"/>
      <c r="DN27" s="67"/>
      <c r="DO27" s="66"/>
      <c r="DP27" s="67"/>
      <c r="DQ27" s="66"/>
      <c r="DR27" s="67"/>
      <c r="DS27" s="66"/>
      <c r="DT27" s="67"/>
      <c r="DU27" s="77"/>
      <c r="DV27" s="67"/>
      <c r="DW27" s="77"/>
      <c r="DX27" s="67"/>
      <c r="DY27" s="66"/>
      <c r="DZ27" s="67"/>
      <c r="EA27" s="66"/>
      <c r="EB27" s="67"/>
      <c r="EC27" s="66"/>
      <c r="ED27" s="67"/>
      <c r="EE27" s="66"/>
      <c r="EF27" s="67"/>
      <c r="EG27" s="66"/>
      <c r="EH27" s="67"/>
      <c r="EI27" s="66"/>
      <c r="EJ27" s="67"/>
      <c r="EK27" s="77"/>
      <c r="EL27" s="67"/>
      <c r="EM27" s="66"/>
      <c r="EN27" s="67"/>
      <c r="EO27" s="66"/>
      <c r="EP27" s="67"/>
      <c r="EQ27" s="66"/>
      <c r="ER27" s="67"/>
      <c r="ES27" s="66"/>
      <c r="ET27" s="67"/>
      <c r="EU27" s="66"/>
      <c r="EV27" s="67"/>
      <c r="EW27" s="77"/>
      <c r="EX27" s="67"/>
      <c r="EY27" s="66"/>
      <c r="EZ27" s="67"/>
      <c r="FA27" s="66"/>
      <c r="FB27" s="67"/>
      <c r="FC27" s="66"/>
      <c r="FD27" s="67"/>
      <c r="FE27" s="66"/>
      <c r="FF27" s="67"/>
      <c r="FG27" s="66"/>
      <c r="FH27" s="67"/>
      <c r="FI27" s="66"/>
      <c r="FJ27" s="67"/>
      <c r="FK27" s="66"/>
      <c r="FL27" s="67"/>
      <c r="FM27" s="77"/>
      <c r="FN27" s="67"/>
      <c r="FO27" s="66"/>
      <c r="FP27" s="67"/>
      <c r="FQ27" s="66"/>
      <c r="FR27" s="67"/>
      <c r="FS27" s="66"/>
      <c r="FT27" s="67"/>
      <c r="FU27" s="66"/>
      <c r="FV27" s="67"/>
      <c r="FW27" s="66"/>
      <c r="FX27" s="67"/>
      <c r="FY27" s="66"/>
      <c r="FZ27" s="67"/>
      <c r="GA27" s="66"/>
      <c r="GB27" s="67"/>
      <c r="GC27" s="66"/>
      <c r="GD27" s="67"/>
      <c r="GE27" s="66"/>
      <c r="GF27" s="67"/>
      <c r="GG27" s="66"/>
      <c r="GH27" s="67"/>
      <c r="GI27" s="66"/>
      <c r="GJ27" s="67"/>
      <c r="GK27" s="66"/>
      <c r="GL27" s="67"/>
      <c r="GM27" s="66"/>
      <c r="GN27" s="67"/>
      <c r="GO27" s="66"/>
      <c r="GP27" s="67"/>
      <c r="GQ27" s="66"/>
      <c r="GR27" s="67"/>
      <c r="GS27" s="66"/>
      <c r="GT27" s="67"/>
      <c r="GU27" s="66"/>
      <c r="GV27" s="67"/>
      <c r="GW27" s="66"/>
      <c r="GX27" s="67"/>
      <c r="GY27" s="66"/>
      <c r="GZ27" s="67"/>
      <c r="HA27" s="66"/>
      <c r="HB27" s="67"/>
      <c r="HC27" s="66"/>
      <c r="HD27" s="67"/>
      <c r="HE27" s="66"/>
      <c r="HF27" s="67"/>
      <c r="HG27" s="66"/>
      <c r="HH27" s="67"/>
      <c r="HI27" s="66"/>
      <c r="HJ27" s="67"/>
      <c r="HK27" s="66"/>
      <c r="HL27" s="67"/>
      <c r="HM27" s="66"/>
      <c r="HN27" s="67"/>
      <c r="HO27" s="66"/>
      <c r="HP27" s="67"/>
      <c r="HQ27" s="66"/>
      <c r="HR27" s="67"/>
      <c r="HS27" s="66"/>
      <c r="HT27" s="67"/>
      <c r="HU27" s="66"/>
      <c r="HV27" s="67"/>
      <c r="HW27" s="66"/>
      <c r="HX27" s="67"/>
      <c r="HY27" s="66"/>
      <c r="HZ27" s="67"/>
      <c r="IA27" s="66"/>
      <c r="IB27" s="67"/>
      <c r="IC27" s="66"/>
      <c r="ID27" s="67"/>
      <c r="IE27" s="66"/>
      <c r="IF27" s="67"/>
      <c r="IG27" s="66"/>
      <c r="IH27" s="67"/>
      <c r="II27" s="66"/>
      <c r="IJ27" s="67"/>
      <c r="IK27" s="66"/>
      <c r="IL27" s="67"/>
      <c r="IM27" s="66"/>
      <c r="IN27" s="67"/>
      <c r="IO27" s="66"/>
      <c r="IP27" s="67"/>
      <c r="IQ27" s="66"/>
      <c r="IR27" s="67"/>
      <c r="IS27" s="66"/>
      <c r="IT27" s="67"/>
      <c r="IU27" s="66"/>
      <c r="IV27" s="67"/>
      <c r="IW27" s="66"/>
      <c r="IX27" s="67"/>
      <c r="IY27" s="66"/>
      <c r="IZ27" s="67"/>
      <c r="JA27" s="66"/>
      <c r="JB27" s="67"/>
      <c r="JC27" s="66"/>
      <c r="JD27" s="67"/>
      <c r="JE27" s="66"/>
      <c r="JF27" s="67"/>
      <c r="JG27" s="78">
        <f t="shared" si="1"/>
        <v>2</v>
      </c>
      <c r="JH27" s="194"/>
      <c r="JI27" s="194"/>
      <c r="JJ27" s="194"/>
      <c r="JK27" s="194"/>
      <c r="JL27" s="195"/>
      <c r="JM27" s="194"/>
    </row>
    <row r="28" spans="1:273" ht="15.75" customHeight="1" x14ac:dyDescent="0.35">
      <c r="A28" s="75" t="s">
        <v>659</v>
      </c>
      <c r="B28" s="76"/>
      <c r="C28" s="66"/>
      <c r="D28" s="67"/>
      <c r="E28" s="66"/>
      <c r="F28" s="67"/>
      <c r="G28" s="66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/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6"/>
      <c r="DB28" s="67"/>
      <c r="DC28" s="66"/>
      <c r="DD28" s="67"/>
      <c r="DE28" s="66"/>
      <c r="DF28" s="67"/>
      <c r="DG28" s="66"/>
      <c r="DH28" s="67"/>
      <c r="DI28" s="66"/>
      <c r="DJ28" s="67"/>
      <c r="DK28" s="77"/>
      <c r="DL28" s="67"/>
      <c r="DM28" s="66"/>
      <c r="DN28" s="67"/>
      <c r="DO28" s="66"/>
      <c r="DP28" s="67"/>
      <c r="DQ28" s="66"/>
      <c r="DR28" s="67"/>
      <c r="DS28" s="66"/>
      <c r="DT28" s="67"/>
      <c r="DU28" s="77"/>
      <c r="DV28" s="67"/>
      <c r="DW28" s="77"/>
      <c r="DX28" s="67"/>
      <c r="DY28" s="66"/>
      <c r="DZ28" s="67"/>
      <c r="EA28" s="66"/>
      <c r="EB28" s="67" t="s">
        <v>1421</v>
      </c>
      <c r="EC28" s="66"/>
      <c r="ED28" s="67"/>
      <c r="EE28" s="66"/>
      <c r="EF28" s="67"/>
      <c r="EG28" s="66"/>
      <c r="EH28" s="67"/>
      <c r="EI28" s="66"/>
      <c r="EJ28" s="67"/>
      <c r="EK28" s="77"/>
      <c r="EL28" s="67"/>
      <c r="EM28" s="66"/>
      <c r="EN28" s="67"/>
      <c r="EO28" s="66"/>
      <c r="EP28" s="67"/>
      <c r="EQ28" s="66"/>
      <c r="ER28" s="67"/>
      <c r="ES28" s="66"/>
      <c r="ET28" s="67"/>
      <c r="EU28" s="66"/>
      <c r="EV28" s="67"/>
      <c r="EW28" s="77"/>
      <c r="EX28" s="67"/>
      <c r="EY28" s="66"/>
      <c r="EZ28" s="67"/>
      <c r="FA28" s="66"/>
      <c r="FB28" s="67"/>
      <c r="FC28" s="66"/>
      <c r="FD28" s="67"/>
      <c r="FE28" s="66"/>
      <c r="FF28" s="67"/>
      <c r="FG28" s="66"/>
      <c r="FH28" s="67"/>
      <c r="FI28" s="66"/>
      <c r="FJ28" s="67"/>
      <c r="FK28" s="66"/>
      <c r="FL28" s="67"/>
      <c r="FM28" s="77"/>
      <c r="FN28" s="67"/>
      <c r="FO28" s="66"/>
      <c r="FP28" s="67"/>
      <c r="FQ28" s="66"/>
      <c r="FR28" s="67"/>
      <c r="FS28" s="66"/>
      <c r="FT28" s="67"/>
      <c r="FU28" s="66"/>
      <c r="FV28" s="67"/>
      <c r="FW28" s="66"/>
      <c r="FX28" s="67"/>
      <c r="FY28" s="66"/>
      <c r="FZ28" s="67"/>
      <c r="GA28" s="66"/>
      <c r="GB28" s="67"/>
      <c r="GC28" s="66"/>
      <c r="GD28" s="67"/>
      <c r="GE28" s="66"/>
      <c r="GF28" s="67"/>
      <c r="GG28" s="66"/>
      <c r="GH28" s="67"/>
      <c r="GI28" s="66"/>
      <c r="GJ28" s="67"/>
      <c r="GK28" s="66"/>
      <c r="GL28" s="67"/>
      <c r="GM28" s="66"/>
      <c r="GN28" s="67"/>
      <c r="GO28" s="66"/>
      <c r="GP28" s="67"/>
      <c r="GQ28" s="66"/>
      <c r="GR28" s="67"/>
      <c r="GS28" s="66"/>
      <c r="GT28" s="67"/>
      <c r="GU28" s="66"/>
      <c r="GV28" s="67"/>
      <c r="GW28" s="66"/>
      <c r="GX28" s="67"/>
      <c r="GY28" s="66"/>
      <c r="GZ28" s="67"/>
      <c r="HA28" s="66"/>
      <c r="HB28" s="67"/>
      <c r="HC28" s="66"/>
      <c r="HD28" s="67"/>
      <c r="HE28" s="66"/>
      <c r="HF28" s="67"/>
      <c r="HG28" s="66"/>
      <c r="HH28" s="67"/>
      <c r="HI28" s="66"/>
      <c r="HJ28" s="67"/>
      <c r="HK28" s="66"/>
      <c r="HL28" s="67"/>
      <c r="HM28" s="66"/>
      <c r="HN28" s="67"/>
      <c r="HO28" s="66"/>
      <c r="HP28" s="67"/>
      <c r="HQ28" s="66"/>
      <c r="HR28" s="67"/>
      <c r="HS28" s="66"/>
      <c r="HT28" s="67"/>
      <c r="HU28" s="66"/>
      <c r="HV28" s="67"/>
      <c r="HW28" s="66"/>
      <c r="HX28" s="67"/>
      <c r="HY28" s="66"/>
      <c r="HZ28" s="67"/>
      <c r="IA28" s="66"/>
      <c r="IB28" s="67"/>
      <c r="IC28" s="66"/>
      <c r="ID28" s="67"/>
      <c r="IE28" s="66"/>
      <c r="IF28" s="67"/>
      <c r="IG28" s="66"/>
      <c r="IH28" s="67"/>
      <c r="II28" s="66"/>
      <c r="IJ28" s="67"/>
      <c r="IK28" s="66"/>
      <c r="IL28" s="67"/>
      <c r="IM28" s="66"/>
      <c r="IN28" s="67"/>
      <c r="IO28" s="66"/>
      <c r="IP28" s="67"/>
      <c r="IQ28" s="66"/>
      <c r="IR28" s="67"/>
      <c r="IS28" s="66"/>
      <c r="IT28" s="67"/>
      <c r="IU28" s="66"/>
      <c r="IV28" s="67"/>
      <c r="IW28" s="66"/>
      <c r="IX28" s="67"/>
      <c r="IY28" s="66"/>
      <c r="IZ28" s="67"/>
      <c r="JA28" s="66"/>
      <c r="JB28" s="67"/>
      <c r="JC28" s="66"/>
      <c r="JD28" s="67"/>
      <c r="JE28" s="66"/>
      <c r="JF28" s="67"/>
      <c r="JG28" s="69">
        <f t="shared" si="1"/>
        <v>1</v>
      </c>
      <c r="JH28" s="194"/>
      <c r="JI28" s="194"/>
      <c r="JJ28" s="194"/>
      <c r="JK28" s="194"/>
      <c r="JL28" s="195"/>
      <c r="JM28" s="194"/>
    </row>
    <row r="29" spans="1:273" ht="15.75" customHeight="1" x14ac:dyDescent="0.35">
      <c r="A29" s="75" t="s">
        <v>1045</v>
      </c>
      <c r="B29" s="76"/>
      <c r="C29" s="66"/>
      <c r="D29" s="67"/>
      <c r="E29" s="66"/>
      <c r="F29" s="67"/>
      <c r="G29" s="66"/>
      <c r="H29" s="67"/>
      <c r="I29" s="66"/>
      <c r="J29" s="67"/>
      <c r="K29" s="66"/>
      <c r="L29" s="67"/>
      <c r="M29" s="66"/>
      <c r="N29" s="67"/>
      <c r="O29" s="66"/>
      <c r="P29" s="67"/>
      <c r="Q29" s="66"/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6"/>
      <c r="DB29" s="67"/>
      <c r="DC29" s="66"/>
      <c r="DD29" s="67"/>
      <c r="DE29" s="66"/>
      <c r="DF29" s="67"/>
      <c r="DG29" s="66"/>
      <c r="DH29" s="67"/>
      <c r="DI29" s="66"/>
      <c r="DJ29" s="67"/>
      <c r="DK29" s="77"/>
      <c r="DL29" s="67"/>
      <c r="DM29" s="66"/>
      <c r="DN29" s="67"/>
      <c r="DO29" s="66"/>
      <c r="DP29" s="67"/>
      <c r="DQ29" s="66"/>
      <c r="DR29" s="67"/>
      <c r="DS29" s="66"/>
      <c r="DT29" s="67"/>
      <c r="DU29" s="77"/>
      <c r="DV29" s="67"/>
      <c r="DW29" s="77"/>
      <c r="DX29" s="67"/>
      <c r="DY29" s="66"/>
      <c r="DZ29" s="67"/>
      <c r="EA29" s="66"/>
      <c r="EB29" s="67"/>
      <c r="EC29" s="66"/>
      <c r="ED29" s="67"/>
      <c r="EE29" s="66"/>
      <c r="EF29" s="67"/>
      <c r="EG29" s="66"/>
      <c r="EH29" s="67"/>
      <c r="EI29" s="66"/>
      <c r="EJ29" s="67"/>
      <c r="EK29" s="77"/>
      <c r="EL29" s="67"/>
      <c r="EM29" s="66"/>
      <c r="EN29" s="67"/>
      <c r="EO29" s="66"/>
      <c r="EP29" s="67"/>
      <c r="EQ29" s="66"/>
      <c r="ER29" s="67"/>
      <c r="ES29" s="66"/>
      <c r="ET29" s="67"/>
      <c r="EU29" s="66"/>
      <c r="EV29" s="67"/>
      <c r="EW29" s="77"/>
      <c r="EX29" s="67"/>
      <c r="EY29" s="66"/>
      <c r="EZ29" s="67"/>
      <c r="FA29" s="66"/>
      <c r="FB29" s="67"/>
      <c r="FC29" s="66"/>
      <c r="FD29" s="67"/>
      <c r="FE29" s="66"/>
      <c r="FF29" s="67"/>
      <c r="FG29" s="66"/>
      <c r="FH29" s="67"/>
      <c r="FI29" s="66"/>
      <c r="FJ29" s="67"/>
      <c r="FK29" s="66"/>
      <c r="FL29" s="67"/>
      <c r="FM29" s="77"/>
      <c r="FN29" s="67"/>
      <c r="FO29" s="66"/>
      <c r="FP29" s="67"/>
      <c r="FQ29" s="66"/>
      <c r="FR29" s="67"/>
      <c r="FS29" s="66"/>
      <c r="FT29" s="67"/>
      <c r="FU29" s="66"/>
      <c r="FV29" s="67"/>
      <c r="FW29" s="66"/>
      <c r="FX29" s="67"/>
      <c r="FY29" s="66"/>
      <c r="FZ29" s="67"/>
      <c r="GA29" s="66"/>
      <c r="GB29" s="67"/>
      <c r="GC29" s="66"/>
      <c r="GD29" s="67"/>
      <c r="GE29" s="66"/>
      <c r="GF29" s="67"/>
      <c r="GG29" s="66"/>
      <c r="GH29" s="67"/>
      <c r="GI29" s="66"/>
      <c r="GJ29" s="67"/>
      <c r="GK29" s="66"/>
      <c r="GL29" s="67"/>
      <c r="GM29" s="66"/>
      <c r="GN29" s="67"/>
      <c r="GO29" s="66"/>
      <c r="GP29" s="67"/>
      <c r="GQ29" s="66"/>
      <c r="GR29" s="67"/>
      <c r="GS29" s="66"/>
      <c r="GT29" s="67"/>
      <c r="GU29" s="66"/>
      <c r="GV29" s="67"/>
      <c r="GW29" s="66"/>
      <c r="GX29" s="67"/>
      <c r="GY29" s="66"/>
      <c r="GZ29" s="67"/>
      <c r="HA29" s="66"/>
      <c r="HB29" s="67"/>
      <c r="HC29" s="66"/>
      <c r="HD29" s="67"/>
      <c r="HE29" s="66"/>
      <c r="HF29" s="67"/>
      <c r="HG29" s="66"/>
      <c r="HH29" s="67"/>
      <c r="HI29" s="66"/>
      <c r="HJ29" s="67"/>
      <c r="HK29" s="66"/>
      <c r="HL29" s="67"/>
      <c r="HM29" s="66"/>
      <c r="HN29" s="67"/>
      <c r="HO29" s="66"/>
      <c r="HP29" s="67"/>
      <c r="HQ29" s="66"/>
      <c r="HR29" s="67"/>
      <c r="HS29" s="66"/>
      <c r="HT29" s="67"/>
      <c r="HU29" s="66"/>
      <c r="HV29" s="67"/>
      <c r="HW29" s="66"/>
      <c r="HX29" s="67"/>
      <c r="HY29" s="66"/>
      <c r="HZ29" s="67"/>
      <c r="IA29" s="66"/>
      <c r="IB29" s="67"/>
      <c r="IC29" s="66"/>
      <c r="ID29" s="67"/>
      <c r="IE29" s="66"/>
      <c r="IF29" s="67"/>
      <c r="IG29" s="66"/>
      <c r="IH29" s="67"/>
      <c r="II29" s="66"/>
      <c r="IJ29" s="67" t="s">
        <v>1421</v>
      </c>
      <c r="IK29" s="66"/>
      <c r="IL29" s="67"/>
      <c r="IM29" s="66"/>
      <c r="IN29" s="67"/>
      <c r="IO29" s="66"/>
      <c r="IP29" s="67"/>
      <c r="IQ29" s="66"/>
      <c r="IR29" s="67"/>
      <c r="IS29" s="66"/>
      <c r="IT29" s="67"/>
      <c r="IU29" s="66"/>
      <c r="IV29" s="67"/>
      <c r="IW29" s="66"/>
      <c r="IX29" s="67"/>
      <c r="IY29" s="66"/>
      <c r="IZ29" s="67"/>
      <c r="JA29" s="66"/>
      <c r="JB29" s="67"/>
      <c r="JC29" s="66"/>
      <c r="JD29" s="67"/>
      <c r="JE29" s="66"/>
      <c r="JF29" s="67"/>
      <c r="JG29" s="69"/>
      <c r="JH29" s="194"/>
      <c r="JI29" s="194"/>
      <c r="JJ29" s="194"/>
      <c r="JK29" s="194"/>
      <c r="JL29" s="195"/>
      <c r="JM29" s="194"/>
    </row>
    <row r="30" spans="1:273" ht="15.75" customHeight="1" x14ac:dyDescent="0.35">
      <c r="A30" s="75" t="s">
        <v>458</v>
      </c>
      <c r="B30" s="76"/>
      <c r="C30" s="66"/>
      <c r="D30" s="67"/>
      <c r="E30" s="66"/>
      <c r="F30" s="67"/>
      <c r="G30" s="66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/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 t="s">
        <v>1421</v>
      </c>
      <c r="CU30" s="66"/>
      <c r="CV30" s="67"/>
      <c r="CW30" s="66"/>
      <c r="CX30" s="67"/>
      <c r="CY30" s="66"/>
      <c r="CZ30" s="67"/>
      <c r="DA30" s="66"/>
      <c r="DB30" s="67"/>
      <c r="DC30" s="66"/>
      <c r="DD30" s="67"/>
      <c r="DE30" s="66"/>
      <c r="DF30" s="67"/>
      <c r="DG30" s="66"/>
      <c r="DH30" s="67"/>
      <c r="DI30" s="66"/>
      <c r="DJ30" s="67"/>
      <c r="DK30" s="77"/>
      <c r="DL30" s="67"/>
      <c r="DM30" s="66"/>
      <c r="DN30" s="67"/>
      <c r="DO30" s="66"/>
      <c r="DP30" s="67"/>
      <c r="DQ30" s="66"/>
      <c r="DR30" s="67"/>
      <c r="DS30" s="66"/>
      <c r="DT30" s="67"/>
      <c r="DU30" s="77"/>
      <c r="DV30" s="67"/>
      <c r="DW30" s="77"/>
      <c r="DX30" s="67"/>
      <c r="DY30" s="66"/>
      <c r="DZ30" s="67"/>
      <c r="EA30" s="66"/>
      <c r="EB30" s="67"/>
      <c r="EC30" s="66"/>
      <c r="ED30" s="67"/>
      <c r="EE30" s="66"/>
      <c r="EF30" s="67"/>
      <c r="EG30" s="66"/>
      <c r="EH30" s="67"/>
      <c r="EI30" s="66"/>
      <c r="EJ30" s="67"/>
      <c r="EK30" s="77"/>
      <c r="EL30" s="67"/>
      <c r="EM30" s="66"/>
      <c r="EN30" s="67"/>
      <c r="EO30" s="66"/>
      <c r="EP30" s="67"/>
      <c r="EQ30" s="66"/>
      <c r="ER30" s="67"/>
      <c r="ES30" s="66"/>
      <c r="ET30" s="67"/>
      <c r="EU30" s="66"/>
      <c r="EV30" s="67"/>
      <c r="EW30" s="77"/>
      <c r="EX30" s="67"/>
      <c r="EY30" s="66"/>
      <c r="EZ30" s="67"/>
      <c r="FA30" s="66"/>
      <c r="FB30" s="67"/>
      <c r="FC30" s="66"/>
      <c r="FD30" s="67"/>
      <c r="FE30" s="66"/>
      <c r="FF30" s="67"/>
      <c r="FG30" s="66"/>
      <c r="FH30" s="67"/>
      <c r="FI30" s="66"/>
      <c r="FJ30" s="67"/>
      <c r="FK30" s="66"/>
      <c r="FL30" s="67"/>
      <c r="FM30" s="77"/>
      <c r="FN30" s="67"/>
      <c r="FO30" s="66"/>
      <c r="FP30" s="67"/>
      <c r="FQ30" s="66"/>
      <c r="FR30" s="67"/>
      <c r="FS30" s="66"/>
      <c r="FT30" s="67"/>
      <c r="FU30" s="66"/>
      <c r="FV30" s="67"/>
      <c r="FW30" s="66"/>
      <c r="FX30" s="67"/>
      <c r="FY30" s="66"/>
      <c r="FZ30" s="67"/>
      <c r="GA30" s="66"/>
      <c r="GB30" s="67"/>
      <c r="GC30" s="66"/>
      <c r="GD30" s="67"/>
      <c r="GE30" s="66"/>
      <c r="GF30" s="67"/>
      <c r="GG30" s="66"/>
      <c r="GH30" s="67"/>
      <c r="GI30" s="66"/>
      <c r="GJ30" s="67"/>
      <c r="GK30" s="66"/>
      <c r="GL30" s="67"/>
      <c r="GM30" s="66"/>
      <c r="GN30" s="67"/>
      <c r="GO30" s="66"/>
      <c r="GP30" s="67"/>
      <c r="GQ30" s="66"/>
      <c r="GR30" s="67"/>
      <c r="GS30" s="66"/>
      <c r="GT30" s="67"/>
      <c r="GU30" s="66"/>
      <c r="GV30" s="67"/>
      <c r="GW30" s="66"/>
      <c r="GX30" s="67"/>
      <c r="GY30" s="66"/>
      <c r="GZ30" s="67"/>
      <c r="HA30" s="66"/>
      <c r="HB30" s="67"/>
      <c r="HC30" s="66"/>
      <c r="HD30" s="67"/>
      <c r="HE30" s="66"/>
      <c r="HF30" s="67"/>
      <c r="HG30" s="66"/>
      <c r="HH30" s="67"/>
      <c r="HI30" s="66"/>
      <c r="HJ30" s="67"/>
      <c r="HK30" s="66"/>
      <c r="HL30" s="67"/>
      <c r="HM30" s="66"/>
      <c r="HN30" s="67"/>
      <c r="HO30" s="66"/>
      <c r="HP30" s="67"/>
      <c r="HQ30" s="66"/>
      <c r="HR30" s="67"/>
      <c r="HS30" s="66"/>
      <c r="HT30" s="67"/>
      <c r="HU30" s="66"/>
      <c r="HV30" s="67"/>
      <c r="HW30" s="66"/>
      <c r="HX30" s="67"/>
      <c r="HY30" s="66"/>
      <c r="HZ30" s="67"/>
      <c r="IA30" s="66"/>
      <c r="IB30" s="67"/>
      <c r="IC30" s="66"/>
      <c r="ID30" s="67"/>
      <c r="IE30" s="66"/>
      <c r="IF30" s="67"/>
      <c r="IG30" s="66"/>
      <c r="IH30" s="67"/>
      <c r="II30" s="66"/>
      <c r="IJ30" s="67"/>
      <c r="IK30" s="66"/>
      <c r="IL30" s="67"/>
      <c r="IM30" s="66"/>
      <c r="IN30" s="67"/>
      <c r="IO30" s="66"/>
      <c r="IP30" s="67"/>
      <c r="IQ30" s="66"/>
      <c r="IR30" s="67"/>
      <c r="IS30" s="66"/>
      <c r="IT30" s="67"/>
      <c r="IU30" s="66"/>
      <c r="IV30" s="67"/>
      <c r="IW30" s="66"/>
      <c r="IX30" s="67"/>
      <c r="IY30" s="66"/>
      <c r="IZ30" s="67"/>
      <c r="JA30" s="66"/>
      <c r="JB30" s="67"/>
      <c r="JC30" s="66"/>
      <c r="JD30" s="67"/>
      <c r="JE30" s="66"/>
      <c r="JF30" s="67"/>
      <c r="JG30" s="69">
        <f t="shared" ref="JG30:JG33" si="2">COUNTIF(B30:JF30, "X")</f>
        <v>1</v>
      </c>
      <c r="JH30" s="194"/>
      <c r="JI30" s="194"/>
      <c r="JJ30" s="194"/>
      <c r="JK30" s="194"/>
      <c r="JL30" s="195"/>
      <c r="JM30" s="194"/>
    </row>
    <row r="31" spans="1:273" ht="15.75" customHeight="1" x14ac:dyDescent="0.35">
      <c r="A31" s="75" t="s">
        <v>808</v>
      </c>
      <c r="B31" s="76"/>
      <c r="C31" s="66"/>
      <c r="D31" s="67"/>
      <c r="E31" s="66"/>
      <c r="F31" s="67"/>
      <c r="G31" s="66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/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/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6"/>
      <c r="DB31" s="67"/>
      <c r="DC31" s="66"/>
      <c r="DD31" s="67"/>
      <c r="DE31" s="66"/>
      <c r="DF31" s="67"/>
      <c r="DG31" s="66"/>
      <c r="DH31" s="67"/>
      <c r="DI31" s="66"/>
      <c r="DJ31" s="67"/>
      <c r="DK31" s="77"/>
      <c r="DL31" s="67"/>
      <c r="DM31" s="66"/>
      <c r="DN31" s="67"/>
      <c r="DO31" s="66"/>
      <c r="DP31" s="67"/>
      <c r="DQ31" s="66"/>
      <c r="DR31" s="67"/>
      <c r="DS31" s="66"/>
      <c r="DT31" s="67"/>
      <c r="DU31" s="77"/>
      <c r="DV31" s="67"/>
      <c r="DW31" s="77"/>
      <c r="DX31" s="67"/>
      <c r="DY31" s="66"/>
      <c r="DZ31" s="67"/>
      <c r="EA31" s="66"/>
      <c r="EB31" s="67"/>
      <c r="EC31" s="66"/>
      <c r="ED31" s="67"/>
      <c r="EE31" s="66"/>
      <c r="EF31" s="67"/>
      <c r="EG31" s="66"/>
      <c r="EH31" s="67"/>
      <c r="EI31" s="66"/>
      <c r="EJ31" s="67"/>
      <c r="EK31" s="77"/>
      <c r="EL31" s="67"/>
      <c r="EM31" s="66"/>
      <c r="EN31" s="67"/>
      <c r="EO31" s="66"/>
      <c r="EP31" s="67"/>
      <c r="EQ31" s="66"/>
      <c r="ER31" s="67"/>
      <c r="ES31" s="66"/>
      <c r="ET31" s="67"/>
      <c r="EU31" s="66"/>
      <c r="EV31" s="67"/>
      <c r="EW31" s="77"/>
      <c r="EX31" s="67"/>
      <c r="EY31" s="66"/>
      <c r="EZ31" s="67"/>
      <c r="FA31" s="66"/>
      <c r="FB31" s="67"/>
      <c r="FC31" s="66"/>
      <c r="FD31" s="67"/>
      <c r="FE31" s="66"/>
      <c r="FF31" s="67"/>
      <c r="FG31" s="66"/>
      <c r="FH31" s="67"/>
      <c r="FI31" s="66"/>
      <c r="FJ31" s="67"/>
      <c r="FK31" s="66"/>
      <c r="FL31" s="67"/>
      <c r="FM31" s="77"/>
      <c r="FN31" s="67"/>
      <c r="FO31" s="66"/>
      <c r="FP31" s="67"/>
      <c r="FQ31" s="66"/>
      <c r="FR31" s="67" t="s">
        <v>1421</v>
      </c>
      <c r="FS31" s="66"/>
      <c r="FT31" s="67"/>
      <c r="FU31" s="66"/>
      <c r="FV31" s="67"/>
      <c r="FW31" s="66"/>
      <c r="FX31" s="67"/>
      <c r="FY31" s="66"/>
      <c r="FZ31" s="67"/>
      <c r="GA31" s="66"/>
      <c r="GB31" s="67"/>
      <c r="GC31" s="66"/>
      <c r="GD31" s="67"/>
      <c r="GE31" s="66"/>
      <c r="GF31" s="67"/>
      <c r="GG31" s="66"/>
      <c r="GH31" s="67"/>
      <c r="GI31" s="66"/>
      <c r="GJ31" s="67"/>
      <c r="GK31" s="66"/>
      <c r="GL31" s="67"/>
      <c r="GM31" s="66"/>
      <c r="GN31" s="67"/>
      <c r="GO31" s="66"/>
      <c r="GP31" s="67"/>
      <c r="GQ31" s="66"/>
      <c r="GR31" s="67"/>
      <c r="GS31" s="66"/>
      <c r="GT31" s="67"/>
      <c r="GU31" s="66"/>
      <c r="GV31" s="67"/>
      <c r="GW31" s="66"/>
      <c r="GX31" s="67"/>
      <c r="GY31" s="66"/>
      <c r="GZ31" s="67"/>
      <c r="HA31" s="66"/>
      <c r="HB31" s="67"/>
      <c r="HC31" s="66"/>
      <c r="HD31" s="67"/>
      <c r="HE31" s="66"/>
      <c r="HF31" s="67"/>
      <c r="HG31" s="66"/>
      <c r="HH31" s="67"/>
      <c r="HI31" s="66"/>
      <c r="HJ31" s="67"/>
      <c r="HK31" s="66"/>
      <c r="HL31" s="67"/>
      <c r="HM31" s="66"/>
      <c r="HN31" s="67"/>
      <c r="HO31" s="66"/>
      <c r="HP31" s="67"/>
      <c r="HQ31" s="66"/>
      <c r="HR31" s="67"/>
      <c r="HS31" s="66"/>
      <c r="HT31" s="67"/>
      <c r="HU31" s="66"/>
      <c r="HV31" s="67"/>
      <c r="HW31" s="66"/>
      <c r="HX31" s="67"/>
      <c r="HY31" s="66"/>
      <c r="HZ31" s="67"/>
      <c r="IA31" s="66"/>
      <c r="IB31" s="67"/>
      <c r="IC31" s="66"/>
      <c r="ID31" s="67"/>
      <c r="IE31" s="66"/>
      <c r="IF31" s="67"/>
      <c r="IG31" s="66"/>
      <c r="IH31" s="67"/>
      <c r="II31" s="66"/>
      <c r="IJ31" s="67"/>
      <c r="IK31" s="66"/>
      <c r="IL31" s="67"/>
      <c r="IM31" s="66"/>
      <c r="IN31" s="67"/>
      <c r="IO31" s="66"/>
      <c r="IP31" s="67"/>
      <c r="IQ31" s="66"/>
      <c r="IR31" s="67"/>
      <c r="IS31" s="66"/>
      <c r="IT31" s="67"/>
      <c r="IU31" s="66"/>
      <c r="IV31" s="67"/>
      <c r="IW31" s="66"/>
      <c r="IX31" s="67"/>
      <c r="IY31" s="66"/>
      <c r="IZ31" s="67"/>
      <c r="JA31" s="66"/>
      <c r="JB31" s="67"/>
      <c r="JC31" s="66"/>
      <c r="JD31" s="67"/>
      <c r="JE31" s="66"/>
      <c r="JF31" s="67"/>
      <c r="JG31" s="69">
        <f t="shared" si="2"/>
        <v>1</v>
      </c>
      <c r="JH31" s="194"/>
      <c r="JI31" s="194"/>
      <c r="JJ31" s="194"/>
      <c r="JK31" s="194"/>
      <c r="JL31" s="195"/>
      <c r="JM31" s="194"/>
    </row>
    <row r="32" spans="1:273" ht="15.75" customHeight="1" x14ac:dyDescent="0.35">
      <c r="A32" s="75" t="s">
        <v>560</v>
      </c>
      <c r="B32" s="76"/>
      <c r="C32" s="66"/>
      <c r="D32" s="67"/>
      <c r="E32" s="66"/>
      <c r="F32" s="67"/>
      <c r="G32" s="66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/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6"/>
      <c r="DB32" s="67"/>
      <c r="DC32" s="66"/>
      <c r="DD32" s="67"/>
      <c r="DE32" s="66"/>
      <c r="DF32" s="67"/>
      <c r="DG32" s="66"/>
      <c r="DH32" s="67"/>
      <c r="DI32" s="66"/>
      <c r="DJ32" s="67"/>
      <c r="DK32" s="77" t="s">
        <v>1421</v>
      </c>
      <c r="DL32" s="67"/>
      <c r="DM32" s="66"/>
      <c r="DN32" s="67"/>
      <c r="DO32" s="66"/>
      <c r="DP32" s="67"/>
      <c r="DQ32" s="66"/>
      <c r="DR32" s="67"/>
      <c r="DS32" s="66"/>
      <c r="DT32" s="67"/>
      <c r="DU32" s="77" t="s">
        <v>1421</v>
      </c>
      <c r="DV32" s="67"/>
      <c r="DW32" s="77"/>
      <c r="DX32" s="67"/>
      <c r="DY32" s="66"/>
      <c r="DZ32" s="67"/>
      <c r="EA32" s="66"/>
      <c r="EB32" s="67"/>
      <c r="EC32" s="66"/>
      <c r="ED32" s="67"/>
      <c r="EE32" s="66"/>
      <c r="EF32" s="67"/>
      <c r="EG32" s="66"/>
      <c r="EH32" s="67"/>
      <c r="EI32" s="66"/>
      <c r="EJ32" s="67"/>
      <c r="EK32" s="77"/>
      <c r="EL32" s="67"/>
      <c r="EM32" s="66"/>
      <c r="EN32" s="67"/>
      <c r="EO32" s="66"/>
      <c r="EP32" s="67"/>
      <c r="EQ32" s="66"/>
      <c r="ER32" s="67"/>
      <c r="ES32" s="66"/>
      <c r="ET32" s="67"/>
      <c r="EU32" s="66"/>
      <c r="EV32" s="67"/>
      <c r="EW32" s="77"/>
      <c r="EX32" s="67"/>
      <c r="EY32" s="66"/>
      <c r="EZ32" s="67"/>
      <c r="FA32" s="66"/>
      <c r="FB32" s="67"/>
      <c r="FC32" s="66"/>
      <c r="FD32" s="67"/>
      <c r="FE32" s="66"/>
      <c r="FF32" s="67"/>
      <c r="FG32" s="66"/>
      <c r="FH32" s="67"/>
      <c r="FI32" s="66"/>
      <c r="FJ32" s="67"/>
      <c r="FK32" s="66"/>
      <c r="FL32" s="67"/>
      <c r="FM32" s="77"/>
      <c r="FN32" s="67"/>
      <c r="FO32" s="66"/>
      <c r="FP32" s="67"/>
      <c r="FQ32" s="66"/>
      <c r="FR32" s="67"/>
      <c r="FS32" s="66"/>
      <c r="FT32" s="67"/>
      <c r="FU32" s="66"/>
      <c r="FV32" s="67"/>
      <c r="FW32" s="66"/>
      <c r="FX32" s="67"/>
      <c r="FY32" s="66"/>
      <c r="FZ32" s="67"/>
      <c r="GA32" s="66"/>
      <c r="GB32" s="67"/>
      <c r="GC32" s="66"/>
      <c r="GD32" s="67"/>
      <c r="GE32" s="66"/>
      <c r="GF32" s="67"/>
      <c r="GG32" s="66"/>
      <c r="GH32" s="67"/>
      <c r="GI32" s="66"/>
      <c r="GJ32" s="67"/>
      <c r="GK32" s="66"/>
      <c r="GL32" s="67"/>
      <c r="GM32" s="66"/>
      <c r="GN32" s="67"/>
      <c r="GO32" s="66"/>
      <c r="GP32" s="67"/>
      <c r="GQ32" s="66"/>
      <c r="GR32" s="67"/>
      <c r="GS32" s="66"/>
      <c r="GT32" s="67"/>
      <c r="GU32" s="66"/>
      <c r="GV32" s="67"/>
      <c r="GW32" s="66"/>
      <c r="GX32" s="67"/>
      <c r="GY32" s="66"/>
      <c r="GZ32" s="67"/>
      <c r="HA32" s="66"/>
      <c r="HB32" s="67"/>
      <c r="HC32" s="66"/>
      <c r="HD32" s="67"/>
      <c r="HE32" s="66"/>
      <c r="HF32" s="67"/>
      <c r="HG32" s="66"/>
      <c r="HH32" s="67"/>
      <c r="HI32" s="66"/>
      <c r="HJ32" s="67"/>
      <c r="HK32" s="66"/>
      <c r="HL32" s="67"/>
      <c r="HM32" s="66"/>
      <c r="HN32" s="67"/>
      <c r="HO32" s="66"/>
      <c r="HP32" s="67"/>
      <c r="HQ32" s="66"/>
      <c r="HR32" s="67"/>
      <c r="HS32" s="66"/>
      <c r="HT32" s="67"/>
      <c r="HU32" s="66"/>
      <c r="HV32" s="67"/>
      <c r="HW32" s="66"/>
      <c r="HX32" s="67"/>
      <c r="HY32" s="66"/>
      <c r="HZ32" s="67"/>
      <c r="IA32" s="66"/>
      <c r="IB32" s="67"/>
      <c r="IC32" s="66"/>
      <c r="ID32" s="67"/>
      <c r="IE32" s="66"/>
      <c r="IF32" s="67"/>
      <c r="IG32" s="66"/>
      <c r="IH32" s="67"/>
      <c r="II32" s="66"/>
      <c r="IJ32" s="67"/>
      <c r="IK32" s="66"/>
      <c r="IL32" s="67"/>
      <c r="IM32" s="66"/>
      <c r="IN32" s="67"/>
      <c r="IO32" s="66"/>
      <c r="IP32" s="67"/>
      <c r="IQ32" s="66"/>
      <c r="IR32" s="67"/>
      <c r="IS32" s="66"/>
      <c r="IT32" s="67"/>
      <c r="IU32" s="66"/>
      <c r="IV32" s="67"/>
      <c r="IW32" s="66"/>
      <c r="IX32" s="67"/>
      <c r="IY32" s="66"/>
      <c r="IZ32" s="67"/>
      <c r="JA32" s="66"/>
      <c r="JB32" s="67"/>
      <c r="JC32" s="66"/>
      <c r="JD32" s="67"/>
      <c r="JE32" s="66"/>
      <c r="JF32" s="67"/>
      <c r="JG32" s="78">
        <f t="shared" si="2"/>
        <v>2</v>
      </c>
      <c r="JH32" s="194"/>
      <c r="JI32" s="194"/>
      <c r="JJ32" s="194"/>
      <c r="JK32" s="194"/>
      <c r="JL32" s="195"/>
      <c r="JM32" s="194"/>
    </row>
    <row r="33" spans="1:272" ht="15.75" customHeight="1" x14ac:dyDescent="0.35">
      <c r="A33" s="75" t="s">
        <v>1433</v>
      </c>
      <c r="B33" s="76"/>
      <c r="C33" s="66"/>
      <c r="D33" s="67"/>
      <c r="E33" s="66"/>
      <c r="F33" s="67"/>
      <c r="G33" s="66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/>
      <c r="Z33" s="67"/>
      <c r="AA33" s="66"/>
      <c r="AB33" s="67"/>
      <c r="AC33" s="66"/>
      <c r="AD33" s="67"/>
      <c r="AE33" s="66"/>
      <c r="AF33" s="67"/>
      <c r="AG33" s="66"/>
      <c r="AH33" s="67"/>
      <c r="AI33" s="66" t="s">
        <v>1421</v>
      </c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6"/>
      <c r="DB33" s="67"/>
      <c r="DC33" s="66"/>
      <c r="DD33" s="67"/>
      <c r="DE33" s="66"/>
      <c r="DF33" s="67"/>
      <c r="DG33" s="66"/>
      <c r="DH33" s="67"/>
      <c r="DI33" s="66"/>
      <c r="DJ33" s="67"/>
      <c r="DK33" s="77"/>
      <c r="DL33" s="67"/>
      <c r="DM33" s="66"/>
      <c r="DN33" s="67"/>
      <c r="DO33" s="66"/>
      <c r="DP33" s="67"/>
      <c r="DQ33" s="66"/>
      <c r="DR33" s="67"/>
      <c r="DS33" s="66"/>
      <c r="DT33" s="67"/>
      <c r="DU33" s="77"/>
      <c r="DV33" s="67"/>
      <c r="DW33" s="77"/>
      <c r="DX33" s="67"/>
      <c r="DY33" s="66"/>
      <c r="DZ33" s="67"/>
      <c r="EA33" s="66"/>
      <c r="EB33" s="67"/>
      <c r="EC33" s="66"/>
      <c r="ED33" s="67"/>
      <c r="EE33" s="66"/>
      <c r="EF33" s="67"/>
      <c r="EG33" s="66"/>
      <c r="EH33" s="67"/>
      <c r="EI33" s="66"/>
      <c r="EJ33" s="67"/>
      <c r="EK33" s="77"/>
      <c r="EL33" s="67"/>
      <c r="EM33" s="66"/>
      <c r="EN33" s="67"/>
      <c r="EO33" s="66"/>
      <c r="EP33" s="67"/>
      <c r="EQ33" s="66"/>
      <c r="ER33" s="67"/>
      <c r="ES33" s="66"/>
      <c r="ET33" s="67"/>
      <c r="EU33" s="66"/>
      <c r="EV33" s="67"/>
      <c r="EW33" s="77"/>
      <c r="EX33" s="67"/>
      <c r="EY33" s="66"/>
      <c r="EZ33" s="67"/>
      <c r="FA33" s="66"/>
      <c r="FB33" s="67"/>
      <c r="FC33" s="66"/>
      <c r="FD33" s="67"/>
      <c r="FE33" s="66"/>
      <c r="FF33" s="67"/>
      <c r="FG33" s="66"/>
      <c r="FH33" s="67"/>
      <c r="FI33" s="66"/>
      <c r="FJ33" s="67"/>
      <c r="FK33" s="66"/>
      <c r="FL33" s="67"/>
      <c r="FM33" s="77"/>
      <c r="FN33" s="67"/>
      <c r="FO33" s="66"/>
      <c r="FP33" s="67"/>
      <c r="FQ33" s="66"/>
      <c r="FR33" s="67"/>
      <c r="FS33" s="66"/>
      <c r="FT33" s="67"/>
      <c r="FU33" s="66"/>
      <c r="FV33" s="67"/>
      <c r="FW33" s="66"/>
      <c r="FX33" s="67"/>
      <c r="FY33" s="66"/>
      <c r="FZ33" s="67"/>
      <c r="GA33" s="66"/>
      <c r="GB33" s="67"/>
      <c r="GC33" s="66"/>
      <c r="GD33" s="67"/>
      <c r="GE33" s="66"/>
      <c r="GF33" s="67"/>
      <c r="GG33" s="66"/>
      <c r="GH33" s="67"/>
      <c r="GI33" s="66"/>
      <c r="GJ33" s="67"/>
      <c r="GK33" s="66"/>
      <c r="GL33" s="67"/>
      <c r="GM33" s="66"/>
      <c r="GN33" s="67"/>
      <c r="GO33" s="66"/>
      <c r="GP33" s="67"/>
      <c r="GQ33" s="66"/>
      <c r="GR33" s="67"/>
      <c r="GS33" s="66"/>
      <c r="GT33" s="67"/>
      <c r="GU33" s="66"/>
      <c r="GV33" s="67"/>
      <c r="GW33" s="66"/>
      <c r="GX33" s="67"/>
      <c r="GY33" s="66"/>
      <c r="GZ33" s="67"/>
      <c r="HA33" s="66"/>
      <c r="HB33" s="67"/>
      <c r="HC33" s="66"/>
      <c r="HD33" s="67"/>
      <c r="HE33" s="66"/>
      <c r="HF33" s="67"/>
      <c r="HG33" s="66"/>
      <c r="HH33" s="67"/>
      <c r="HI33" s="66"/>
      <c r="HJ33" s="67"/>
      <c r="HK33" s="66"/>
      <c r="HL33" s="67"/>
      <c r="HM33" s="66"/>
      <c r="HN33" s="67"/>
      <c r="HO33" s="66"/>
      <c r="HP33" s="67"/>
      <c r="HQ33" s="66"/>
      <c r="HR33" s="67"/>
      <c r="HS33" s="66"/>
      <c r="HT33" s="67"/>
      <c r="HU33" s="66"/>
      <c r="HV33" s="67"/>
      <c r="HW33" s="66"/>
      <c r="HX33" s="67"/>
      <c r="HY33" s="66"/>
      <c r="HZ33" s="67"/>
      <c r="IA33" s="66"/>
      <c r="IB33" s="67"/>
      <c r="IC33" s="66"/>
      <c r="ID33" s="67"/>
      <c r="IE33" s="66"/>
      <c r="IF33" s="67"/>
      <c r="IG33" s="66"/>
      <c r="IH33" s="67"/>
      <c r="II33" s="66"/>
      <c r="IJ33" s="67"/>
      <c r="IK33" s="66"/>
      <c r="IL33" s="67"/>
      <c r="IM33" s="66"/>
      <c r="IN33" s="67"/>
      <c r="IO33" s="66"/>
      <c r="IP33" s="67"/>
      <c r="IQ33" s="66"/>
      <c r="IR33" s="67"/>
      <c r="IS33" s="66"/>
      <c r="IT33" s="67"/>
      <c r="IU33" s="66"/>
      <c r="IV33" s="67"/>
      <c r="IW33" s="66"/>
      <c r="IX33" s="67"/>
      <c r="IY33" s="66"/>
      <c r="IZ33" s="67"/>
      <c r="JA33" s="66"/>
      <c r="JB33" s="67"/>
      <c r="JC33" s="66"/>
      <c r="JD33" s="67"/>
      <c r="JE33" s="66"/>
      <c r="JF33" s="67"/>
      <c r="JG33" s="69">
        <f t="shared" si="2"/>
        <v>1</v>
      </c>
      <c r="JH33" s="194"/>
      <c r="JI33" s="194"/>
      <c r="JJ33" s="194"/>
      <c r="JK33" s="194"/>
      <c r="JL33" s="195"/>
    </row>
    <row r="34" spans="1:272" ht="15.75" customHeight="1" x14ac:dyDescent="0.35">
      <c r="A34" s="75" t="s">
        <v>934</v>
      </c>
      <c r="B34" s="76"/>
      <c r="C34" s="66"/>
      <c r="D34" s="67"/>
      <c r="E34" s="66"/>
      <c r="F34" s="67"/>
      <c r="G34" s="66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/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6"/>
      <c r="DB34" s="67"/>
      <c r="DC34" s="66"/>
      <c r="DD34" s="67"/>
      <c r="DE34" s="66"/>
      <c r="DF34" s="67"/>
      <c r="DG34" s="66"/>
      <c r="DH34" s="67"/>
      <c r="DI34" s="66"/>
      <c r="DJ34" s="67"/>
      <c r="DK34" s="77"/>
      <c r="DL34" s="67"/>
      <c r="DM34" s="66"/>
      <c r="DN34" s="67"/>
      <c r="DO34" s="66"/>
      <c r="DP34" s="67"/>
      <c r="DQ34" s="66"/>
      <c r="DR34" s="67"/>
      <c r="DS34" s="66"/>
      <c r="DT34" s="67"/>
      <c r="DU34" s="77"/>
      <c r="DV34" s="67"/>
      <c r="DW34" s="77"/>
      <c r="DX34" s="67"/>
      <c r="DY34" s="66"/>
      <c r="DZ34" s="67"/>
      <c r="EA34" s="66"/>
      <c r="EB34" s="67"/>
      <c r="EC34" s="66"/>
      <c r="ED34" s="67"/>
      <c r="EE34" s="66"/>
      <c r="EF34" s="67"/>
      <c r="EG34" s="66"/>
      <c r="EH34" s="67"/>
      <c r="EI34" s="66"/>
      <c r="EJ34" s="67"/>
      <c r="EK34" s="77"/>
      <c r="EL34" s="67"/>
      <c r="EM34" s="66"/>
      <c r="EN34" s="67"/>
      <c r="EO34" s="66"/>
      <c r="EP34" s="67"/>
      <c r="EQ34" s="66"/>
      <c r="ER34" s="67"/>
      <c r="ES34" s="66"/>
      <c r="ET34" s="67"/>
      <c r="EU34" s="66"/>
      <c r="EV34" s="67"/>
      <c r="EW34" s="77"/>
      <c r="EX34" s="67"/>
      <c r="EY34" s="66"/>
      <c r="EZ34" s="67"/>
      <c r="FA34" s="66"/>
      <c r="FB34" s="67"/>
      <c r="FC34" s="66"/>
      <c r="FD34" s="67"/>
      <c r="FE34" s="66"/>
      <c r="FF34" s="67"/>
      <c r="FG34" s="66"/>
      <c r="FH34" s="67"/>
      <c r="FI34" s="66"/>
      <c r="FJ34" s="67"/>
      <c r="FK34" s="66"/>
      <c r="FL34" s="67"/>
      <c r="FM34" s="77"/>
      <c r="FN34" s="67"/>
      <c r="FO34" s="66"/>
      <c r="FP34" s="67"/>
      <c r="FQ34" s="66"/>
      <c r="FR34" s="67"/>
      <c r="FS34" s="66"/>
      <c r="FT34" s="67"/>
      <c r="FU34" s="66"/>
      <c r="FV34" s="67"/>
      <c r="FW34" s="66"/>
      <c r="FX34" s="67"/>
      <c r="FY34" s="66"/>
      <c r="FZ34" s="67"/>
      <c r="GA34" s="66"/>
      <c r="GB34" s="67"/>
      <c r="GC34" s="66"/>
      <c r="GD34" s="67"/>
      <c r="GE34" s="66"/>
      <c r="GF34" s="67"/>
      <c r="GG34" s="66"/>
      <c r="GH34" s="67"/>
      <c r="GI34" s="66"/>
      <c r="GJ34" s="67"/>
      <c r="GK34" s="66"/>
      <c r="GL34" s="67"/>
      <c r="GM34" s="66"/>
      <c r="GN34" s="67"/>
      <c r="GO34" s="66"/>
      <c r="GP34" s="67"/>
      <c r="GQ34" s="66"/>
      <c r="GR34" s="67"/>
      <c r="GS34" s="66"/>
      <c r="GT34" s="67"/>
      <c r="GU34" s="66"/>
      <c r="GV34" s="67"/>
      <c r="GW34" s="66"/>
      <c r="GX34" s="67"/>
      <c r="GY34" s="66"/>
      <c r="GZ34" s="67"/>
      <c r="HA34" s="66"/>
      <c r="HB34" s="67"/>
      <c r="HC34" s="66"/>
      <c r="HD34" s="67"/>
      <c r="HE34" s="66"/>
      <c r="HF34" s="67"/>
      <c r="HG34" s="66"/>
      <c r="HH34" s="67"/>
      <c r="HI34" s="66"/>
      <c r="HJ34" s="67"/>
      <c r="HK34" s="66"/>
      <c r="HL34" s="67"/>
      <c r="HM34" s="66"/>
      <c r="HN34" s="67"/>
      <c r="HO34" s="66"/>
      <c r="HP34" s="67"/>
      <c r="HQ34" s="66"/>
      <c r="HR34" s="67"/>
      <c r="HS34" s="66"/>
      <c r="HT34" s="67" t="s">
        <v>1421</v>
      </c>
      <c r="HU34" s="66"/>
      <c r="HV34" s="67"/>
      <c r="HW34" s="66"/>
      <c r="HX34" s="67"/>
      <c r="HY34" s="66"/>
      <c r="HZ34" s="67"/>
      <c r="IA34" s="66"/>
      <c r="IB34" s="67"/>
      <c r="IC34" s="66"/>
      <c r="ID34" s="67"/>
      <c r="IE34" s="66"/>
      <c r="IF34" s="67"/>
      <c r="IG34" s="66"/>
      <c r="IH34" s="67"/>
      <c r="II34" s="66"/>
      <c r="IJ34" s="67"/>
      <c r="IK34" s="66"/>
      <c r="IL34" s="67"/>
      <c r="IM34" s="66"/>
      <c r="IN34" s="67"/>
      <c r="IO34" s="66"/>
      <c r="IP34" s="67"/>
      <c r="IQ34" s="66"/>
      <c r="IR34" s="67"/>
      <c r="IS34" s="66"/>
      <c r="IT34" s="67"/>
      <c r="IU34" s="66"/>
      <c r="IV34" s="67"/>
      <c r="IW34" s="66"/>
      <c r="IX34" s="67"/>
      <c r="IY34" s="66"/>
      <c r="IZ34" s="67"/>
      <c r="JA34" s="66"/>
      <c r="JB34" s="67"/>
      <c r="JC34" s="66"/>
      <c r="JD34" s="67"/>
      <c r="JE34" s="66"/>
      <c r="JF34" s="67"/>
      <c r="JG34" s="69"/>
      <c r="JH34" s="194"/>
      <c r="JI34" s="194"/>
      <c r="JJ34" s="194"/>
      <c r="JK34" s="194"/>
      <c r="JL34" s="195"/>
    </row>
    <row r="35" spans="1:272" ht="15.75" customHeight="1" x14ac:dyDescent="0.35">
      <c r="A35" s="75" t="s">
        <v>1019</v>
      </c>
      <c r="B35" s="76"/>
      <c r="C35" s="66"/>
      <c r="D35" s="67"/>
      <c r="E35" s="66"/>
      <c r="F35" s="67"/>
      <c r="G35" s="66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/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 t="s">
        <v>1421</v>
      </c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6"/>
      <c r="DB35" s="67"/>
      <c r="DC35" s="66"/>
      <c r="DD35" s="67"/>
      <c r="DE35" s="66"/>
      <c r="DF35" s="67"/>
      <c r="DG35" s="66"/>
      <c r="DH35" s="67"/>
      <c r="DI35" s="66"/>
      <c r="DJ35" s="67"/>
      <c r="DK35" s="77"/>
      <c r="DL35" s="67"/>
      <c r="DM35" s="66"/>
      <c r="DN35" s="67"/>
      <c r="DO35" s="66"/>
      <c r="DP35" s="67"/>
      <c r="DQ35" s="66"/>
      <c r="DR35" s="67"/>
      <c r="DS35" s="66"/>
      <c r="DT35" s="67"/>
      <c r="DU35" s="77"/>
      <c r="DV35" s="67"/>
      <c r="DW35" s="77"/>
      <c r="DX35" s="67"/>
      <c r="DY35" s="66"/>
      <c r="DZ35" s="67"/>
      <c r="EA35" s="66"/>
      <c r="EB35" s="67"/>
      <c r="EC35" s="66"/>
      <c r="ED35" s="67"/>
      <c r="EE35" s="66"/>
      <c r="EF35" s="67"/>
      <c r="EG35" s="66"/>
      <c r="EH35" s="67"/>
      <c r="EI35" s="66"/>
      <c r="EJ35" s="67"/>
      <c r="EK35" s="77"/>
      <c r="EL35" s="67"/>
      <c r="EM35" s="66"/>
      <c r="EN35" s="67"/>
      <c r="EO35" s="66"/>
      <c r="EP35" s="67"/>
      <c r="EQ35" s="66"/>
      <c r="ER35" s="67"/>
      <c r="ES35" s="66"/>
      <c r="ET35" s="67"/>
      <c r="EU35" s="66"/>
      <c r="EV35" s="67"/>
      <c r="EW35" s="77"/>
      <c r="EX35" s="67"/>
      <c r="EY35" s="66"/>
      <c r="EZ35" s="67"/>
      <c r="FA35" s="66"/>
      <c r="FB35" s="67"/>
      <c r="FC35" s="66"/>
      <c r="FD35" s="67"/>
      <c r="FE35" s="66"/>
      <c r="FF35" s="67"/>
      <c r="FG35" s="66"/>
      <c r="FH35" s="67"/>
      <c r="FI35" s="66"/>
      <c r="FJ35" s="67"/>
      <c r="FK35" s="66"/>
      <c r="FL35" s="67"/>
      <c r="FM35" s="77"/>
      <c r="FN35" s="67"/>
      <c r="FO35" s="66"/>
      <c r="FP35" s="67"/>
      <c r="FQ35" s="66"/>
      <c r="FR35" s="67"/>
      <c r="FS35" s="66"/>
      <c r="FT35" s="67"/>
      <c r="FU35" s="66"/>
      <c r="FV35" s="67"/>
      <c r="FW35" s="66"/>
      <c r="FX35" s="67"/>
      <c r="FY35" s="66"/>
      <c r="FZ35" s="67"/>
      <c r="GA35" s="66"/>
      <c r="GB35" s="67"/>
      <c r="GC35" s="66"/>
      <c r="GD35" s="67"/>
      <c r="GE35" s="66"/>
      <c r="GF35" s="67"/>
      <c r="GG35" s="66"/>
      <c r="GH35" s="67"/>
      <c r="GI35" s="66"/>
      <c r="GJ35" s="67"/>
      <c r="GK35" s="66"/>
      <c r="GL35" s="67"/>
      <c r="GM35" s="66"/>
      <c r="GN35" s="67"/>
      <c r="GO35" s="66"/>
      <c r="GP35" s="67"/>
      <c r="GQ35" s="66"/>
      <c r="GR35" s="67"/>
      <c r="GS35" s="66"/>
      <c r="GT35" s="67"/>
      <c r="GU35" s="66"/>
      <c r="GV35" s="67"/>
      <c r="GW35" s="66"/>
      <c r="GX35" s="67"/>
      <c r="GY35" s="66"/>
      <c r="GZ35" s="67"/>
      <c r="HA35" s="66"/>
      <c r="HB35" s="67"/>
      <c r="HC35" s="66"/>
      <c r="HD35" s="67"/>
      <c r="HE35" s="66"/>
      <c r="HF35" s="67"/>
      <c r="HG35" s="66"/>
      <c r="HH35" s="67"/>
      <c r="HI35" s="66"/>
      <c r="HJ35" s="67"/>
      <c r="HK35" s="66"/>
      <c r="HL35" s="67"/>
      <c r="HM35" s="66"/>
      <c r="HN35" s="67"/>
      <c r="HO35" s="66"/>
      <c r="HP35" s="67"/>
      <c r="HQ35" s="66"/>
      <c r="HR35" s="67"/>
      <c r="HS35" s="66"/>
      <c r="HT35" s="67"/>
      <c r="HU35" s="66"/>
      <c r="HV35" s="67"/>
      <c r="HW35" s="66"/>
      <c r="HX35" s="67"/>
      <c r="HY35" s="66"/>
      <c r="HZ35" s="67"/>
      <c r="IA35" s="66"/>
      <c r="IB35" s="67"/>
      <c r="IC35" s="66"/>
      <c r="ID35" s="67"/>
      <c r="IE35" s="66"/>
      <c r="IF35" s="67"/>
      <c r="IG35" s="66"/>
      <c r="IH35" s="67" t="s">
        <v>1421</v>
      </c>
      <c r="II35" s="66"/>
      <c r="IJ35" s="67"/>
      <c r="IK35" s="66"/>
      <c r="IL35" s="67"/>
      <c r="IM35" s="66"/>
      <c r="IN35" s="67"/>
      <c r="IO35" s="66"/>
      <c r="IP35" s="67"/>
      <c r="IQ35" s="66"/>
      <c r="IR35" s="67"/>
      <c r="IS35" s="66"/>
      <c r="IT35" s="67"/>
      <c r="IU35" s="66"/>
      <c r="IV35" s="67"/>
      <c r="IW35" s="66"/>
      <c r="IX35" s="67"/>
      <c r="IY35" s="66"/>
      <c r="IZ35" s="67"/>
      <c r="JA35" s="66"/>
      <c r="JB35" s="67"/>
      <c r="JC35" s="66"/>
      <c r="JD35" s="67"/>
      <c r="JE35" s="66"/>
      <c r="JF35" s="67"/>
      <c r="JG35" s="69">
        <f t="shared" ref="JG35:JG38" si="3">COUNTIF(B35:JF35, "X")</f>
        <v>2</v>
      </c>
      <c r="JH35" s="194"/>
      <c r="JI35" s="194"/>
      <c r="JJ35" s="194"/>
      <c r="JK35" s="194"/>
      <c r="JL35" s="195"/>
    </row>
    <row r="36" spans="1:272" ht="15.75" customHeight="1" x14ac:dyDescent="0.35">
      <c r="A36" s="75" t="s">
        <v>417</v>
      </c>
      <c r="B36" s="76"/>
      <c r="C36" s="66"/>
      <c r="D36" s="67"/>
      <c r="E36" s="66"/>
      <c r="F36" s="67"/>
      <c r="G36" s="66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/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 t="s">
        <v>1421</v>
      </c>
      <c r="CR36" s="67"/>
      <c r="CS36" s="66"/>
      <c r="CT36" s="67"/>
      <c r="CU36" s="66"/>
      <c r="CV36" s="67"/>
      <c r="CW36" s="66"/>
      <c r="CX36" s="67"/>
      <c r="CY36" s="66"/>
      <c r="CZ36" s="67"/>
      <c r="DA36" s="66"/>
      <c r="DB36" s="67"/>
      <c r="DC36" s="66"/>
      <c r="DD36" s="67"/>
      <c r="DE36" s="66"/>
      <c r="DF36" s="67"/>
      <c r="DG36" s="66"/>
      <c r="DH36" s="67"/>
      <c r="DI36" s="66"/>
      <c r="DJ36" s="67"/>
      <c r="DK36" s="77"/>
      <c r="DL36" s="67"/>
      <c r="DM36" s="66"/>
      <c r="DN36" s="67"/>
      <c r="DO36" s="66"/>
      <c r="DP36" s="67"/>
      <c r="DQ36" s="66"/>
      <c r="DR36" s="67"/>
      <c r="DS36" s="66"/>
      <c r="DT36" s="67"/>
      <c r="DU36" s="77"/>
      <c r="DV36" s="67"/>
      <c r="DW36" s="77"/>
      <c r="DX36" s="67"/>
      <c r="DY36" s="66"/>
      <c r="DZ36" s="67"/>
      <c r="EA36" s="66"/>
      <c r="EB36" s="67"/>
      <c r="EC36" s="66"/>
      <c r="ED36" s="67"/>
      <c r="EE36" s="66"/>
      <c r="EF36" s="67"/>
      <c r="EG36" s="66"/>
      <c r="EH36" s="67"/>
      <c r="EI36" s="66"/>
      <c r="EJ36" s="67"/>
      <c r="EK36" s="77"/>
      <c r="EL36" s="67"/>
      <c r="EM36" s="66"/>
      <c r="EN36" s="67"/>
      <c r="EO36" s="66"/>
      <c r="EP36" s="67"/>
      <c r="EQ36" s="66"/>
      <c r="ER36" s="67"/>
      <c r="ES36" s="66"/>
      <c r="ET36" s="67"/>
      <c r="EU36" s="66"/>
      <c r="EV36" s="67"/>
      <c r="EW36" s="77"/>
      <c r="EX36" s="67"/>
      <c r="EY36" s="66"/>
      <c r="EZ36" s="67"/>
      <c r="FA36" s="66"/>
      <c r="FB36" s="67"/>
      <c r="FC36" s="66"/>
      <c r="FD36" s="67"/>
      <c r="FE36" s="66"/>
      <c r="FF36" s="67"/>
      <c r="FG36" s="66"/>
      <c r="FH36" s="67"/>
      <c r="FI36" s="66"/>
      <c r="FJ36" s="67"/>
      <c r="FK36" s="66"/>
      <c r="FL36" s="67"/>
      <c r="FM36" s="77"/>
      <c r="FN36" s="67"/>
      <c r="FO36" s="66"/>
      <c r="FP36" s="67"/>
      <c r="FQ36" s="66"/>
      <c r="FR36" s="67"/>
      <c r="FS36" s="66"/>
      <c r="FT36" s="67"/>
      <c r="FU36" s="66"/>
      <c r="FV36" s="67"/>
      <c r="FW36" s="66"/>
      <c r="FX36" s="67"/>
      <c r="FY36" s="66"/>
      <c r="FZ36" s="67"/>
      <c r="GA36" s="66"/>
      <c r="GB36" s="67"/>
      <c r="GC36" s="66"/>
      <c r="GD36" s="67"/>
      <c r="GE36" s="66"/>
      <c r="GF36" s="67"/>
      <c r="GG36" s="66"/>
      <c r="GH36" s="67"/>
      <c r="GI36" s="66"/>
      <c r="GJ36" s="67"/>
      <c r="GK36" s="66"/>
      <c r="GL36" s="67"/>
      <c r="GM36" s="66"/>
      <c r="GN36" s="67"/>
      <c r="GO36" s="66"/>
      <c r="GP36" s="67"/>
      <c r="GQ36" s="66"/>
      <c r="GR36" s="67"/>
      <c r="GS36" s="66"/>
      <c r="GT36" s="67"/>
      <c r="GU36" s="66"/>
      <c r="GV36" s="67"/>
      <c r="GW36" s="66"/>
      <c r="GX36" s="67"/>
      <c r="GY36" s="66"/>
      <c r="GZ36" s="67"/>
      <c r="HA36" s="66"/>
      <c r="HB36" s="67"/>
      <c r="HC36" s="66"/>
      <c r="HD36" s="67"/>
      <c r="HE36" s="66"/>
      <c r="HF36" s="67"/>
      <c r="HG36" s="66"/>
      <c r="HH36" s="67"/>
      <c r="HI36" s="66"/>
      <c r="HJ36" s="67"/>
      <c r="HK36" s="66"/>
      <c r="HL36" s="67"/>
      <c r="HM36" s="66"/>
      <c r="HN36" s="67"/>
      <c r="HO36" s="66"/>
      <c r="HP36" s="67"/>
      <c r="HQ36" s="66"/>
      <c r="HR36" s="67"/>
      <c r="HS36" s="66"/>
      <c r="HT36" s="67"/>
      <c r="HU36" s="66"/>
      <c r="HV36" s="67"/>
      <c r="HW36" s="66"/>
      <c r="HX36" s="67"/>
      <c r="HY36" s="66"/>
      <c r="HZ36" s="67"/>
      <c r="IA36" s="66"/>
      <c r="IB36" s="67"/>
      <c r="IC36" s="66"/>
      <c r="ID36" s="67"/>
      <c r="IE36" s="66"/>
      <c r="IF36" s="67"/>
      <c r="IG36" s="66"/>
      <c r="IH36" s="67"/>
      <c r="II36" s="66" t="s">
        <v>1421</v>
      </c>
      <c r="IJ36" s="67"/>
      <c r="IK36" s="66"/>
      <c r="IL36" s="67"/>
      <c r="IM36" s="66"/>
      <c r="IN36" s="67"/>
      <c r="IO36" s="66"/>
      <c r="IP36" s="67"/>
      <c r="IQ36" s="66"/>
      <c r="IR36" s="67"/>
      <c r="IS36" s="66"/>
      <c r="IT36" s="67"/>
      <c r="IU36" s="66"/>
      <c r="IV36" s="67"/>
      <c r="IW36" s="66"/>
      <c r="IX36" s="67"/>
      <c r="IY36" s="66"/>
      <c r="IZ36" s="67"/>
      <c r="JA36" s="66"/>
      <c r="JB36" s="67"/>
      <c r="JC36" s="66"/>
      <c r="JD36" s="67"/>
      <c r="JE36" s="66"/>
      <c r="JF36" s="67"/>
      <c r="JG36" s="69">
        <f t="shared" si="3"/>
        <v>2</v>
      </c>
      <c r="JH36" s="194"/>
      <c r="JI36" s="194"/>
      <c r="JJ36" s="194"/>
      <c r="JK36" s="194"/>
      <c r="JL36" s="195"/>
    </row>
    <row r="37" spans="1:272" ht="15.75" customHeight="1" x14ac:dyDescent="0.35">
      <c r="A37" s="75" t="s">
        <v>63</v>
      </c>
      <c r="B37" s="76"/>
      <c r="C37" s="66"/>
      <c r="D37" s="67"/>
      <c r="E37" s="66"/>
      <c r="F37" s="67"/>
      <c r="G37" s="66"/>
      <c r="H37" s="67"/>
      <c r="I37" s="66"/>
      <c r="J37" s="67"/>
      <c r="K37" s="66"/>
      <c r="L37" s="67"/>
      <c r="M37" s="66"/>
      <c r="N37" s="67"/>
      <c r="O37" s="66"/>
      <c r="P37" s="67"/>
      <c r="Q37" s="66" t="s">
        <v>1421</v>
      </c>
      <c r="R37" s="67"/>
      <c r="S37" s="66"/>
      <c r="T37" s="67"/>
      <c r="U37" s="66"/>
      <c r="V37" s="67"/>
      <c r="W37" s="66"/>
      <c r="X37" s="67"/>
      <c r="Y37" s="66"/>
      <c r="Z37" s="67"/>
      <c r="AA37" s="66"/>
      <c r="AB37" s="67"/>
      <c r="AC37" s="66"/>
      <c r="AD37" s="67"/>
      <c r="AE37" s="66"/>
      <c r="AF37" s="67"/>
      <c r="AG37" s="66"/>
      <c r="AH37" s="67"/>
      <c r="AI37" s="66" t="s">
        <v>1421</v>
      </c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 t="s">
        <v>1421</v>
      </c>
      <c r="CN37" s="67"/>
      <c r="CO37" s="66"/>
      <c r="CP37" s="67"/>
      <c r="CQ37" s="66" t="s">
        <v>1421</v>
      </c>
      <c r="CR37" s="67"/>
      <c r="CS37" s="66"/>
      <c r="CT37" s="67"/>
      <c r="CU37" s="66"/>
      <c r="CV37" s="67"/>
      <c r="CW37" s="66"/>
      <c r="CX37" s="67"/>
      <c r="CY37" s="66"/>
      <c r="CZ37" s="67"/>
      <c r="DA37" s="66"/>
      <c r="DB37" s="67"/>
      <c r="DC37" s="66"/>
      <c r="DD37" s="67"/>
      <c r="DE37" s="66"/>
      <c r="DF37" s="67"/>
      <c r="DG37" s="66"/>
      <c r="DH37" s="67"/>
      <c r="DI37" s="66"/>
      <c r="DJ37" s="67"/>
      <c r="DK37" s="77"/>
      <c r="DL37" s="67"/>
      <c r="DM37" s="66"/>
      <c r="DN37" s="67"/>
      <c r="DO37" s="66"/>
      <c r="DP37" s="67"/>
      <c r="DQ37" s="66"/>
      <c r="DR37" s="67"/>
      <c r="DS37" s="66"/>
      <c r="DT37" s="67"/>
      <c r="DU37" s="77"/>
      <c r="DV37" s="67"/>
      <c r="DW37" s="77"/>
      <c r="DX37" s="67"/>
      <c r="DY37" s="66"/>
      <c r="DZ37" s="67"/>
      <c r="EA37" s="66"/>
      <c r="EB37" s="67"/>
      <c r="EC37" s="66"/>
      <c r="ED37" s="67"/>
      <c r="EE37" s="66"/>
      <c r="EF37" s="67"/>
      <c r="EG37" s="66"/>
      <c r="EH37" s="67"/>
      <c r="EI37" s="66"/>
      <c r="EJ37" s="67"/>
      <c r="EK37" s="77"/>
      <c r="EL37" s="67"/>
      <c r="EM37" s="66"/>
      <c r="EN37" s="67"/>
      <c r="EO37" s="66"/>
      <c r="EP37" s="67"/>
      <c r="EQ37" s="66"/>
      <c r="ER37" s="67"/>
      <c r="ES37" s="66"/>
      <c r="ET37" s="67"/>
      <c r="EU37" s="66"/>
      <c r="EV37" s="67"/>
      <c r="EW37" s="77"/>
      <c r="EX37" s="67"/>
      <c r="EY37" s="66"/>
      <c r="EZ37" s="67"/>
      <c r="FA37" s="66"/>
      <c r="FB37" s="67"/>
      <c r="FC37" s="66"/>
      <c r="FD37" s="67"/>
      <c r="FE37" s="66"/>
      <c r="FF37" s="67"/>
      <c r="FG37" s="66"/>
      <c r="FH37" s="67"/>
      <c r="FI37" s="66"/>
      <c r="FJ37" s="67"/>
      <c r="FK37" s="66"/>
      <c r="FL37" s="67"/>
      <c r="FM37" s="77"/>
      <c r="FN37" s="67"/>
      <c r="FO37" s="66"/>
      <c r="FP37" s="67"/>
      <c r="FQ37" s="66"/>
      <c r="FR37" s="67"/>
      <c r="FS37" s="66"/>
      <c r="FT37" s="67"/>
      <c r="FU37" s="66"/>
      <c r="FV37" s="67"/>
      <c r="FW37" s="66"/>
      <c r="FX37" s="67"/>
      <c r="FY37" s="66"/>
      <c r="FZ37" s="67"/>
      <c r="GA37" s="66"/>
      <c r="GB37" s="67"/>
      <c r="GC37" s="66"/>
      <c r="GD37" s="67"/>
      <c r="GE37" s="66"/>
      <c r="GF37" s="67"/>
      <c r="GG37" s="66"/>
      <c r="GH37" s="67"/>
      <c r="GI37" s="66"/>
      <c r="GJ37" s="67"/>
      <c r="GK37" s="66"/>
      <c r="GL37" s="67"/>
      <c r="GM37" s="66"/>
      <c r="GN37" s="67"/>
      <c r="GO37" s="66"/>
      <c r="GP37" s="67"/>
      <c r="GQ37" s="66"/>
      <c r="GR37" s="67"/>
      <c r="GS37" s="66"/>
      <c r="GT37" s="67"/>
      <c r="GU37" s="66"/>
      <c r="GV37" s="67"/>
      <c r="GW37" s="66"/>
      <c r="GX37" s="67"/>
      <c r="GY37" s="66"/>
      <c r="GZ37" s="67"/>
      <c r="HA37" s="66"/>
      <c r="HB37" s="67"/>
      <c r="HC37" s="66"/>
      <c r="HD37" s="67"/>
      <c r="HE37" s="66"/>
      <c r="HF37" s="67"/>
      <c r="HG37" s="66"/>
      <c r="HH37" s="67"/>
      <c r="HI37" s="66"/>
      <c r="HJ37" s="67"/>
      <c r="HK37" s="66"/>
      <c r="HL37" s="67"/>
      <c r="HM37" s="66"/>
      <c r="HN37" s="67"/>
      <c r="HO37" s="66"/>
      <c r="HP37" s="67"/>
      <c r="HQ37" s="66"/>
      <c r="HR37" s="67"/>
      <c r="HS37" s="66"/>
      <c r="HT37" s="67"/>
      <c r="HU37" s="66"/>
      <c r="HV37" s="67"/>
      <c r="HW37" s="66"/>
      <c r="HX37" s="67"/>
      <c r="HY37" s="66"/>
      <c r="HZ37" s="67"/>
      <c r="IA37" s="66"/>
      <c r="IB37" s="67"/>
      <c r="IC37" s="66"/>
      <c r="ID37" s="67"/>
      <c r="IE37" s="66"/>
      <c r="IF37" s="67"/>
      <c r="IG37" s="66"/>
      <c r="IH37" s="67"/>
      <c r="II37" s="66"/>
      <c r="IJ37" s="67"/>
      <c r="IK37" s="66"/>
      <c r="IL37" s="67"/>
      <c r="IM37" s="66"/>
      <c r="IN37" s="67"/>
      <c r="IO37" s="66"/>
      <c r="IP37" s="67"/>
      <c r="IQ37" s="66"/>
      <c r="IR37" s="67"/>
      <c r="IS37" s="66"/>
      <c r="IT37" s="67"/>
      <c r="IU37" s="66"/>
      <c r="IV37" s="67"/>
      <c r="IW37" s="66"/>
      <c r="IX37" s="67"/>
      <c r="IY37" s="66"/>
      <c r="IZ37" s="67"/>
      <c r="JA37" s="66"/>
      <c r="JB37" s="67"/>
      <c r="JC37" s="66"/>
      <c r="JD37" s="67"/>
      <c r="JE37" s="66"/>
      <c r="JF37" s="67"/>
      <c r="JG37" s="79">
        <f t="shared" si="3"/>
        <v>4</v>
      </c>
      <c r="JH37" s="194"/>
      <c r="JI37" s="194"/>
      <c r="JJ37" s="194"/>
      <c r="JK37" s="194"/>
      <c r="JL37" s="195"/>
    </row>
    <row r="38" spans="1:272" ht="15.75" customHeight="1" x14ac:dyDescent="0.35">
      <c r="A38" s="75" t="s">
        <v>123</v>
      </c>
      <c r="B38" s="76"/>
      <c r="C38" s="66"/>
      <c r="D38" s="67"/>
      <c r="E38" s="66"/>
      <c r="F38" s="67"/>
      <c r="G38" s="66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/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 t="s">
        <v>1421</v>
      </c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6"/>
      <c r="DB38" s="67"/>
      <c r="DC38" s="66"/>
      <c r="DD38" s="67"/>
      <c r="DE38" s="66"/>
      <c r="DF38" s="67"/>
      <c r="DG38" s="66"/>
      <c r="DH38" s="67"/>
      <c r="DI38" s="66"/>
      <c r="DJ38" s="67"/>
      <c r="DK38" s="77"/>
      <c r="DL38" s="67"/>
      <c r="DM38" s="66"/>
      <c r="DN38" s="67"/>
      <c r="DO38" s="66"/>
      <c r="DP38" s="67"/>
      <c r="DQ38" s="66"/>
      <c r="DR38" s="67"/>
      <c r="DS38" s="66"/>
      <c r="DT38" s="67"/>
      <c r="DU38" s="77"/>
      <c r="DV38" s="67"/>
      <c r="DW38" s="77"/>
      <c r="DX38" s="67"/>
      <c r="DY38" s="66"/>
      <c r="DZ38" s="67"/>
      <c r="EA38" s="66"/>
      <c r="EB38" s="67"/>
      <c r="EC38" s="66"/>
      <c r="ED38" s="67"/>
      <c r="EE38" s="66"/>
      <c r="EF38" s="67"/>
      <c r="EG38" s="66"/>
      <c r="EH38" s="67"/>
      <c r="EI38" s="66"/>
      <c r="EJ38" s="67"/>
      <c r="EK38" s="77"/>
      <c r="EL38" s="67"/>
      <c r="EM38" s="66"/>
      <c r="EN38" s="67"/>
      <c r="EO38" s="66"/>
      <c r="EP38" s="67"/>
      <c r="EQ38" s="66"/>
      <c r="ER38" s="67"/>
      <c r="ES38" s="66"/>
      <c r="ET38" s="67"/>
      <c r="EU38" s="66"/>
      <c r="EV38" s="67"/>
      <c r="EW38" s="77"/>
      <c r="EX38" s="67"/>
      <c r="EY38" s="66"/>
      <c r="EZ38" s="67"/>
      <c r="FA38" s="66"/>
      <c r="FB38" s="67"/>
      <c r="FC38" s="66"/>
      <c r="FD38" s="67"/>
      <c r="FE38" s="66"/>
      <c r="FF38" s="67"/>
      <c r="FG38" s="66"/>
      <c r="FH38" s="67"/>
      <c r="FI38" s="66"/>
      <c r="FJ38" s="67"/>
      <c r="FK38" s="66"/>
      <c r="FL38" s="67"/>
      <c r="FM38" s="77"/>
      <c r="FN38" s="67"/>
      <c r="FO38" s="66"/>
      <c r="FP38" s="67"/>
      <c r="FQ38" s="66"/>
      <c r="FR38" s="67"/>
      <c r="FS38" s="66"/>
      <c r="FT38" s="67"/>
      <c r="FU38" s="66"/>
      <c r="FV38" s="67"/>
      <c r="FW38" s="66"/>
      <c r="FX38" s="67"/>
      <c r="FY38" s="66"/>
      <c r="FZ38" s="67"/>
      <c r="GA38" s="66"/>
      <c r="GB38" s="67"/>
      <c r="GC38" s="66"/>
      <c r="GD38" s="67"/>
      <c r="GE38" s="66"/>
      <c r="GF38" s="67"/>
      <c r="GG38" s="66"/>
      <c r="GH38" s="67"/>
      <c r="GI38" s="66"/>
      <c r="GJ38" s="67"/>
      <c r="GK38" s="66"/>
      <c r="GL38" s="67"/>
      <c r="GM38" s="66"/>
      <c r="GN38" s="67"/>
      <c r="GO38" s="66"/>
      <c r="GP38" s="67"/>
      <c r="GQ38" s="66"/>
      <c r="GR38" s="67"/>
      <c r="GS38" s="66"/>
      <c r="GT38" s="67"/>
      <c r="GU38" s="66"/>
      <c r="GV38" s="67"/>
      <c r="GW38" s="66"/>
      <c r="GX38" s="67"/>
      <c r="GY38" s="66"/>
      <c r="GZ38" s="67"/>
      <c r="HA38" s="66"/>
      <c r="HB38" s="67"/>
      <c r="HC38" s="66"/>
      <c r="HD38" s="67"/>
      <c r="HE38" s="66"/>
      <c r="HF38" s="67"/>
      <c r="HG38" s="66"/>
      <c r="HH38" s="67"/>
      <c r="HI38" s="66"/>
      <c r="HJ38" s="67"/>
      <c r="HK38" s="66"/>
      <c r="HL38" s="67"/>
      <c r="HM38" s="66"/>
      <c r="HN38" s="67"/>
      <c r="HO38" s="66"/>
      <c r="HP38" s="67"/>
      <c r="HQ38" s="66"/>
      <c r="HR38" s="67"/>
      <c r="HS38" s="66"/>
      <c r="HT38" s="67"/>
      <c r="HU38" s="66"/>
      <c r="HV38" s="67"/>
      <c r="HW38" s="66"/>
      <c r="HX38" s="67"/>
      <c r="HY38" s="66"/>
      <c r="HZ38" s="67"/>
      <c r="IA38" s="66"/>
      <c r="IB38" s="67"/>
      <c r="IC38" s="66"/>
      <c r="ID38" s="67"/>
      <c r="IE38" s="66"/>
      <c r="IF38" s="67"/>
      <c r="IG38" s="66"/>
      <c r="IH38" s="67"/>
      <c r="II38" s="66"/>
      <c r="IJ38" s="67"/>
      <c r="IK38" s="66"/>
      <c r="IL38" s="67"/>
      <c r="IM38" s="66"/>
      <c r="IN38" s="67"/>
      <c r="IO38" s="66"/>
      <c r="IP38" s="67"/>
      <c r="IQ38" s="66"/>
      <c r="IR38" s="67"/>
      <c r="IS38" s="66"/>
      <c r="IT38" s="67"/>
      <c r="IU38" s="66"/>
      <c r="IV38" s="67"/>
      <c r="IW38" s="66"/>
      <c r="IX38" s="67"/>
      <c r="IY38" s="66"/>
      <c r="IZ38" s="67"/>
      <c r="JA38" s="66"/>
      <c r="JB38" s="67"/>
      <c r="JC38" s="66"/>
      <c r="JD38" s="67"/>
      <c r="JE38" s="66"/>
      <c r="JF38" s="67"/>
      <c r="JG38" s="69">
        <f t="shared" si="3"/>
        <v>1</v>
      </c>
      <c r="JH38" s="194"/>
      <c r="JI38" s="194"/>
      <c r="JJ38" s="194"/>
      <c r="JK38" s="194"/>
      <c r="JL38" s="195"/>
    </row>
    <row r="39" spans="1:272" ht="15.75" customHeight="1" x14ac:dyDescent="0.35">
      <c r="A39" s="75" t="s">
        <v>1039</v>
      </c>
      <c r="B39" s="76"/>
      <c r="C39" s="66"/>
      <c r="D39" s="67"/>
      <c r="E39" s="66"/>
      <c r="F39" s="67"/>
      <c r="G39" s="66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/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6"/>
      <c r="DB39" s="67"/>
      <c r="DC39" s="66"/>
      <c r="DD39" s="67"/>
      <c r="DE39" s="66"/>
      <c r="DF39" s="67"/>
      <c r="DG39" s="66"/>
      <c r="DH39" s="67"/>
      <c r="DI39" s="66"/>
      <c r="DJ39" s="67"/>
      <c r="DK39" s="77"/>
      <c r="DL39" s="67"/>
      <c r="DM39" s="66"/>
      <c r="DN39" s="67"/>
      <c r="DO39" s="66"/>
      <c r="DP39" s="67"/>
      <c r="DQ39" s="66"/>
      <c r="DR39" s="67"/>
      <c r="DS39" s="66"/>
      <c r="DT39" s="67"/>
      <c r="DU39" s="77"/>
      <c r="DV39" s="67"/>
      <c r="DW39" s="77"/>
      <c r="DX39" s="67"/>
      <c r="DY39" s="66"/>
      <c r="DZ39" s="67"/>
      <c r="EA39" s="66"/>
      <c r="EB39" s="67"/>
      <c r="EC39" s="66"/>
      <c r="ED39" s="67"/>
      <c r="EE39" s="66"/>
      <c r="EF39" s="67"/>
      <c r="EG39" s="66"/>
      <c r="EH39" s="67"/>
      <c r="EI39" s="66"/>
      <c r="EJ39" s="67"/>
      <c r="EK39" s="77"/>
      <c r="EL39" s="67"/>
      <c r="EM39" s="66"/>
      <c r="EN39" s="67"/>
      <c r="EO39" s="66"/>
      <c r="EP39" s="67"/>
      <c r="EQ39" s="66"/>
      <c r="ER39" s="67"/>
      <c r="ES39" s="66"/>
      <c r="ET39" s="67"/>
      <c r="EU39" s="66"/>
      <c r="EV39" s="67"/>
      <c r="EW39" s="77"/>
      <c r="EX39" s="67"/>
      <c r="EY39" s="66"/>
      <c r="EZ39" s="67"/>
      <c r="FA39" s="66"/>
      <c r="FB39" s="67"/>
      <c r="FC39" s="66"/>
      <c r="FD39" s="67"/>
      <c r="FE39" s="66"/>
      <c r="FF39" s="67"/>
      <c r="FG39" s="66"/>
      <c r="FH39" s="67"/>
      <c r="FI39" s="66"/>
      <c r="FJ39" s="67"/>
      <c r="FK39" s="66"/>
      <c r="FL39" s="67"/>
      <c r="FM39" s="77"/>
      <c r="FN39" s="67"/>
      <c r="FO39" s="66"/>
      <c r="FP39" s="67"/>
      <c r="FQ39" s="66"/>
      <c r="FR39" s="67"/>
      <c r="FS39" s="66"/>
      <c r="FT39" s="67"/>
      <c r="FU39" s="66"/>
      <c r="FV39" s="67"/>
      <c r="FW39" s="66"/>
      <c r="FX39" s="67"/>
      <c r="FY39" s="66"/>
      <c r="FZ39" s="67"/>
      <c r="GA39" s="66"/>
      <c r="GB39" s="67"/>
      <c r="GC39" s="66"/>
      <c r="GD39" s="67"/>
      <c r="GE39" s="66"/>
      <c r="GF39" s="67"/>
      <c r="GG39" s="66"/>
      <c r="GH39" s="67"/>
      <c r="GI39" s="66"/>
      <c r="GJ39" s="67"/>
      <c r="GK39" s="66"/>
      <c r="GL39" s="67"/>
      <c r="GM39" s="66"/>
      <c r="GN39" s="67"/>
      <c r="GO39" s="66"/>
      <c r="GP39" s="67"/>
      <c r="GQ39" s="66"/>
      <c r="GR39" s="67"/>
      <c r="GS39" s="66"/>
      <c r="GT39" s="67"/>
      <c r="GU39" s="66"/>
      <c r="GV39" s="67"/>
      <c r="GW39" s="66"/>
      <c r="GX39" s="67"/>
      <c r="GY39" s="66"/>
      <c r="GZ39" s="67"/>
      <c r="HA39" s="66"/>
      <c r="HB39" s="67"/>
      <c r="HC39" s="66"/>
      <c r="HD39" s="67"/>
      <c r="HE39" s="66"/>
      <c r="HF39" s="67"/>
      <c r="HG39" s="66"/>
      <c r="HH39" s="67"/>
      <c r="HI39" s="66"/>
      <c r="HJ39" s="67"/>
      <c r="HK39" s="66"/>
      <c r="HL39" s="67"/>
      <c r="HM39" s="66"/>
      <c r="HN39" s="67"/>
      <c r="HO39" s="66"/>
      <c r="HP39" s="67"/>
      <c r="HQ39" s="66"/>
      <c r="HR39" s="67"/>
      <c r="HS39" s="66"/>
      <c r="HT39" s="67"/>
      <c r="HU39" s="66"/>
      <c r="HV39" s="67"/>
      <c r="HW39" s="66"/>
      <c r="HX39" s="67"/>
      <c r="HY39" s="66"/>
      <c r="HZ39" s="67"/>
      <c r="IA39" s="66"/>
      <c r="IB39" s="67"/>
      <c r="IC39" s="66"/>
      <c r="ID39" s="67"/>
      <c r="IE39" s="66"/>
      <c r="IF39" s="67"/>
      <c r="IG39" s="66"/>
      <c r="IH39" s="67"/>
      <c r="II39" s="66"/>
      <c r="IJ39" s="67" t="s">
        <v>1421</v>
      </c>
      <c r="IK39" s="66"/>
      <c r="IL39" s="67"/>
      <c r="IM39" s="66"/>
      <c r="IN39" s="67"/>
      <c r="IO39" s="66"/>
      <c r="IP39" s="67"/>
      <c r="IQ39" s="66"/>
      <c r="IR39" s="67"/>
      <c r="IS39" s="66"/>
      <c r="IT39" s="67"/>
      <c r="IU39" s="66"/>
      <c r="IV39" s="67"/>
      <c r="IW39" s="66"/>
      <c r="IX39" s="67"/>
      <c r="IY39" s="66"/>
      <c r="IZ39" s="67"/>
      <c r="JA39" s="66"/>
      <c r="JB39" s="67"/>
      <c r="JC39" s="66"/>
      <c r="JD39" s="67"/>
      <c r="JE39" s="66"/>
      <c r="JF39" s="67"/>
      <c r="JG39" s="69"/>
      <c r="JH39" s="194"/>
      <c r="JI39" s="194"/>
      <c r="JJ39" s="194"/>
      <c r="JK39" s="194"/>
      <c r="JL39" s="195"/>
    </row>
    <row r="40" spans="1:272" ht="15.75" customHeight="1" x14ac:dyDescent="0.35">
      <c r="A40" s="75" t="s">
        <v>1434</v>
      </c>
      <c r="B40" s="76"/>
      <c r="C40" s="66"/>
      <c r="D40" s="67"/>
      <c r="E40" s="66"/>
      <c r="F40" s="67"/>
      <c r="G40" s="66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/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 t="s">
        <v>1421</v>
      </c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6"/>
      <c r="DB40" s="67"/>
      <c r="DC40" s="66"/>
      <c r="DD40" s="67"/>
      <c r="DE40" s="66"/>
      <c r="DF40" s="67"/>
      <c r="DG40" s="66"/>
      <c r="DH40" s="67"/>
      <c r="DI40" s="66"/>
      <c r="DJ40" s="67"/>
      <c r="DK40" s="77"/>
      <c r="DL40" s="67"/>
      <c r="DM40" s="66"/>
      <c r="DN40" s="67"/>
      <c r="DO40" s="66"/>
      <c r="DP40" s="67"/>
      <c r="DQ40" s="66"/>
      <c r="DR40" s="67"/>
      <c r="DS40" s="66"/>
      <c r="DT40" s="67"/>
      <c r="DU40" s="77"/>
      <c r="DV40" s="67"/>
      <c r="DW40" s="77"/>
      <c r="DX40" s="67"/>
      <c r="DY40" s="66"/>
      <c r="DZ40" s="67"/>
      <c r="EA40" s="66"/>
      <c r="EB40" s="67"/>
      <c r="EC40" s="66"/>
      <c r="ED40" s="67"/>
      <c r="EE40" s="66"/>
      <c r="EF40" s="67"/>
      <c r="EG40" s="66"/>
      <c r="EH40" s="67"/>
      <c r="EI40" s="66"/>
      <c r="EJ40" s="67"/>
      <c r="EK40" s="77"/>
      <c r="EL40" s="67"/>
      <c r="EM40" s="66"/>
      <c r="EN40" s="67"/>
      <c r="EO40" s="66"/>
      <c r="EP40" s="67"/>
      <c r="EQ40" s="66"/>
      <c r="ER40" s="67"/>
      <c r="ES40" s="66"/>
      <c r="ET40" s="67"/>
      <c r="EU40" s="66"/>
      <c r="EV40" s="67"/>
      <c r="EW40" s="77"/>
      <c r="EX40" s="67"/>
      <c r="EY40" s="66"/>
      <c r="EZ40" s="67"/>
      <c r="FA40" s="66"/>
      <c r="FB40" s="67"/>
      <c r="FC40" s="66"/>
      <c r="FD40" s="67"/>
      <c r="FE40" s="66"/>
      <c r="FF40" s="67"/>
      <c r="FG40" s="66"/>
      <c r="FH40" s="67"/>
      <c r="FI40" s="66"/>
      <c r="FJ40" s="67"/>
      <c r="FK40" s="66"/>
      <c r="FL40" s="67"/>
      <c r="FM40" s="77"/>
      <c r="FN40" s="67"/>
      <c r="FO40" s="66"/>
      <c r="FP40" s="67"/>
      <c r="FQ40" s="66"/>
      <c r="FR40" s="67"/>
      <c r="FS40" s="66"/>
      <c r="FT40" s="67"/>
      <c r="FU40" s="66"/>
      <c r="FV40" s="67"/>
      <c r="FW40" s="66"/>
      <c r="FX40" s="67"/>
      <c r="FY40" s="66"/>
      <c r="FZ40" s="67"/>
      <c r="GA40" s="66"/>
      <c r="GB40" s="67"/>
      <c r="GC40" s="66"/>
      <c r="GD40" s="67"/>
      <c r="GE40" s="66"/>
      <c r="GF40" s="67"/>
      <c r="GG40" s="66"/>
      <c r="GH40" s="67"/>
      <c r="GI40" s="66"/>
      <c r="GJ40" s="67"/>
      <c r="GK40" s="66"/>
      <c r="GL40" s="67"/>
      <c r="GM40" s="66"/>
      <c r="GN40" s="67"/>
      <c r="GO40" s="66"/>
      <c r="GP40" s="67"/>
      <c r="GQ40" s="66"/>
      <c r="GR40" s="67"/>
      <c r="GS40" s="66"/>
      <c r="GT40" s="67"/>
      <c r="GU40" s="66"/>
      <c r="GV40" s="67"/>
      <c r="GW40" s="66"/>
      <c r="GX40" s="67"/>
      <c r="GY40" s="66"/>
      <c r="GZ40" s="67"/>
      <c r="HA40" s="66"/>
      <c r="HB40" s="67"/>
      <c r="HC40" s="66"/>
      <c r="HD40" s="67"/>
      <c r="HE40" s="66"/>
      <c r="HF40" s="67"/>
      <c r="HG40" s="66"/>
      <c r="HH40" s="67"/>
      <c r="HI40" s="66"/>
      <c r="HJ40" s="67"/>
      <c r="HK40" s="66"/>
      <c r="HL40" s="67"/>
      <c r="HM40" s="66"/>
      <c r="HN40" s="67"/>
      <c r="HO40" s="66"/>
      <c r="HP40" s="67"/>
      <c r="HQ40" s="66"/>
      <c r="HR40" s="67"/>
      <c r="HS40" s="66"/>
      <c r="HT40" s="67"/>
      <c r="HU40" s="66"/>
      <c r="HV40" s="67"/>
      <c r="HW40" s="66"/>
      <c r="HX40" s="67"/>
      <c r="HY40" s="66"/>
      <c r="HZ40" s="67"/>
      <c r="IA40" s="66"/>
      <c r="IB40" s="67"/>
      <c r="IC40" s="66"/>
      <c r="ID40" s="67"/>
      <c r="IE40" s="66"/>
      <c r="IF40" s="67"/>
      <c r="IG40" s="66"/>
      <c r="IH40" s="67"/>
      <c r="II40" s="66"/>
      <c r="IJ40" s="67"/>
      <c r="IK40" s="66"/>
      <c r="IL40" s="67"/>
      <c r="IM40" s="66"/>
      <c r="IN40" s="67"/>
      <c r="IO40" s="66"/>
      <c r="IP40" s="67"/>
      <c r="IQ40" s="66"/>
      <c r="IR40" s="67"/>
      <c r="IS40" s="66"/>
      <c r="IT40" s="67"/>
      <c r="IU40" s="66"/>
      <c r="IV40" s="67"/>
      <c r="IW40" s="66"/>
      <c r="IX40" s="67"/>
      <c r="IY40" s="66"/>
      <c r="IZ40" s="67"/>
      <c r="JA40" s="66"/>
      <c r="JB40" s="67"/>
      <c r="JC40" s="66"/>
      <c r="JD40" s="67"/>
      <c r="JE40" s="66"/>
      <c r="JF40" s="67"/>
      <c r="JG40" s="69">
        <f t="shared" ref="JG40:JG58" si="4">COUNTIF(B40:JF40, "X")</f>
        <v>1</v>
      </c>
      <c r="JH40" s="194"/>
      <c r="JI40" s="194"/>
      <c r="JJ40" s="194"/>
      <c r="JK40" s="194"/>
      <c r="JL40" s="195"/>
    </row>
    <row r="41" spans="1:272" ht="15.75" customHeight="1" x14ac:dyDescent="0.35">
      <c r="A41" s="75" t="s">
        <v>232</v>
      </c>
      <c r="B41" s="76"/>
      <c r="C41" s="66"/>
      <c r="D41" s="67"/>
      <c r="E41" s="66"/>
      <c r="F41" s="67"/>
      <c r="G41" s="66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/>
      <c r="AV41" s="67"/>
      <c r="AW41" s="66" t="s">
        <v>1421</v>
      </c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6"/>
      <c r="DB41" s="67"/>
      <c r="DC41" s="66"/>
      <c r="DD41" s="67"/>
      <c r="DE41" s="66"/>
      <c r="DF41" s="67"/>
      <c r="DG41" s="66"/>
      <c r="DH41" s="67"/>
      <c r="DI41" s="66"/>
      <c r="DJ41" s="67"/>
      <c r="DK41" s="77"/>
      <c r="DL41" s="67"/>
      <c r="DM41" s="66"/>
      <c r="DN41" s="67"/>
      <c r="DO41" s="66"/>
      <c r="DP41" s="67"/>
      <c r="DQ41" s="66"/>
      <c r="DR41" s="67"/>
      <c r="DS41" s="66"/>
      <c r="DT41" s="67"/>
      <c r="DU41" s="77"/>
      <c r="DV41" s="67"/>
      <c r="DW41" s="77"/>
      <c r="DX41" s="67"/>
      <c r="DY41" s="66"/>
      <c r="DZ41" s="67"/>
      <c r="EA41" s="66"/>
      <c r="EB41" s="67"/>
      <c r="EC41" s="66"/>
      <c r="ED41" s="67"/>
      <c r="EE41" s="66"/>
      <c r="EF41" s="67"/>
      <c r="EG41" s="66"/>
      <c r="EH41" s="67"/>
      <c r="EI41" s="66"/>
      <c r="EJ41" s="67"/>
      <c r="EK41" s="77"/>
      <c r="EL41" s="67"/>
      <c r="EM41" s="66"/>
      <c r="EN41" s="67"/>
      <c r="EO41" s="66"/>
      <c r="EP41" s="67"/>
      <c r="EQ41" s="66"/>
      <c r="ER41" s="67"/>
      <c r="ES41" s="66"/>
      <c r="ET41" s="67"/>
      <c r="EU41" s="66"/>
      <c r="EV41" s="67"/>
      <c r="EW41" s="77"/>
      <c r="EX41" s="67"/>
      <c r="EY41" s="66"/>
      <c r="EZ41" s="67"/>
      <c r="FA41" s="66"/>
      <c r="FB41" s="67"/>
      <c r="FC41" s="66"/>
      <c r="FD41" s="67"/>
      <c r="FE41" s="66"/>
      <c r="FF41" s="67"/>
      <c r="FG41" s="66"/>
      <c r="FH41" s="67"/>
      <c r="FI41" s="66"/>
      <c r="FJ41" s="67"/>
      <c r="FK41" s="66"/>
      <c r="FL41" s="67"/>
      <c r="FM41" s="77"/>
      <c r="FN41" s="67"/>
      <c r="FO41" s="66"/>
      <c r="FP41" s="67"/>
      <c r="FQ41" s="66"/>
      <c r="FR41" s="67"/>
      <c r="FS41" s="66"/>
      <c r="FT41" s="67"/>
      <c r="FU41" s="66"/>
      <c r="FV41" s="67"/>
      <c r="FW41" s="66"/>
      <c r="FX41" s="67"/>
      <c r="FY41" s="66"/>
      <c r="FZ41" s="67"/>
      <c r="GA41" s="66"/>
      <c r="GB41" s="67"/>
      <c r="GC41" s="66"/>
      <c r="GD41" s="67"/>
      <c r="GE41" s="66"/>
      <c r="GF41" s="67"/>
      <c r="GG41" s="66"/>
      <c r="GH41" s="67"/>
      <c r="GI41" s="66"/>
      <c r="GJ41" s="67"/>
      <c r="GK41" s="66"/>
      <c r="GL41" s="67"/>
      <c r="GM41" s="66"/>
      <c r="GN41" s="67"/>
      <c r="GO41" s="66"/>
      <c r="GP41" s="67"/>
      <c r="GQ41" s="66"/>
      <c r="GR41" s="67"/>
      <c r="GS41" s="66"/>
      <c r="GT41" s="67"/>
      <c r="GU41" s="66"/>
      <c r="GV41" s="67"/>
      <c r="GW41" s="66"/>
      <c r="GX41" s="67"/>
      <c r="GY41" s="66"/>
      <c r="GZ41" s="67"/>
      <c r="HA41" s="66"/>
      <c r="HB41" s="67"/>
      <c r="HC41" s="66"/>
      <c r="HD41" s="67"/>
      <c r="HE41" s="66"/>
      <c r="HF41" s="67"/>
      <c r="HG41" s="66"/>
      <c r="HH41" s="67"/>
      <c r="HI41" s="66"/>
      <c r="HJ41" s="67"/>
      <c r="HK41" s="66"/>
      <c r="HL41" s="67"/>
      <c r="HM41" s="66"/>
      <c r="HN41" s="67"/>
      <c r="HO41" s="66"/>
      <c r="HP41" s="67"/>
      <c r="HQ41" s="66"/>
      <c r="HR41" s="67"/>
      <c r="HS41" s="66"/>
      <c r="HT41" s="67"/>
      <c r="HU41" s="66"/>
      <c r="HV41" s="67"/>
      <c r="HW41" s="66"/>
      <c r="HX41" s="67"/>
      <c r="HY41" s="66"/>
      <c r="HZ41" s="67"/>
      <c r="IA41" s="66"/>
      <c r="IB41" s="67"/>
      <c r="IC41" s="66"/>
      <c r="ID41" s="67"/>
      <c r="IE41" s="66"/>
      <c r="IF41" s="67"/>
      <c r="IG41" s="66"/>
      <c r="IH41" s="67"/>
      <c r="II41" s="66"/>
      <c r="IJ41" s="67"/>
      <c r="IK41" s="66"/>
      <c r="IL41" s="67"/>
      <c r="IM41" s="66"/>
      <c r="IN41" s="67"/>
      <c r="IO41" s="66"/>
      <c r="IP41" s="67"/>
      <c r="IQ41" s="66"/>
      <c r="IR41" s="67"/>
      <c r="IS41" s="66"/>
      <c r="IT41" s="67"/>
      <c r="IU41" s="66"/>
      <c r="IV41" s="67"/>
      <c r="IW41" s="66"/>
      <c r="IX41" s="67"/>
      <c r="IY41" s="66"/>
      <c r="IZ41" s="67"/>
      <c r="JA41" s="66"/>
      <c r="JB41" s="67"/>
      <c r="JC41" s="66"/>
      <c r="JD41" s="67"/>
      <c r="JE41" s="66"/>
      <c r="JF41" s="67"/>
      <c r="JG41" s="69">
        <f t="shared" si="4"/>
        <v>1</v>
      </c>
      <c r="JH41" s="194"/>
      <c r="JI41" s="194"/>
      <c r="JJ41" s="194"/>
      <c r="JK41" s="194"/>
      <c r="JL41" s="195"/>
    </row>
    <row r="42" spans="1:272" ht="15.75" customHeight="1" x14ac:dyDescent="0.35">
      <c r="A42" s="75" t="s">
        <v>372</v>
      </c>
      <c r="B42" s="76"/>
      <c r="C42" s="66"/>
      <c r="D42" s="67"/>
      <c r="E42" s="66"/>
      <c r="F42" s="67"/>
      <c r="G42" s="66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/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 t="s">
        <v>1421</v>
      </c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6"/>
      <c r="DB42" s="67"/>
      <c r="DC42" s="66"/>
      <c r="DD42" s="67"/>
      <c r="DE42" s="66"/>
      <c r="DF42" s="67"/>
      <c r="DG42" s="66"/>
      <c r="DH42" s="67"/>
      <c r="DI42" s="66"/>
      <c r="DJ42" s="67"/>
      <c r="DK42" s="77"/>
      <c r="DL42" s="67"/>
      <c r="DM42" s="66"/>
      <c r="DN42" s="67"/>
      <c r="DO42" s="66"/>
      <c r="DP42" s="67"/>
      <c r="DQ42" s="66"/>
      <c r="DR42" s="67"/>
      <c r="DS42" s="66"/>
      <c r="DT42" s="67"/>
      <c r="DU42" s="77"/>
      <c r="DV42" s="67"/>
      <c r="DW42" s="77"/>
      <c r="DX42" s="67"/>
      <c r="DY42" s="66"/>
      <c r="DZ42" s="67"/>
      <c r="EA42" s="66"/>
      <c r="EB42" s="67"/>
      <c r="EC42" s="66"/>
      <c r="ED42" s="67"/>
      <c r="EE42" s="66"/>
      <c r="EF42" s="67"/>
      <c r="EG42" s="66"/>
      <c r="EH42" s="67"/>
      <c r="EI42" s="66"/>
      <c r="EJ42" s="67"/>
      <c r="EK42" s="77"/>
      <c r="EL42" s="67"/>
      <c r="EM42" s="66"/>
      <c r="EN42" s="67"/>
      <c r="EO42" s="66"/>
      <c r="EP42" s="67"/>
      <c r="EQ42" s="66"/>
      <c r="ER42" s="67"/>
      <c r="ES42" s="66"/>
      <c r="ET42" s="67"/>
      <c r="EU42" s="66"/>
      <c r="EV42" s="67"/>
      <c r="EW42" s="77"/>
      <c r="EX42" s="67"/>
      <c r="EY42" s="66"/>
      <c r="EZ42" s="67"/>
      <c r="FA42" s="66"/>
      <c r="FB42" s="67"/>
      <c r="FC42" s="66"/>
      <c r="FD42" s="67"/>
      <c r="FE42" s="66"/>
      <c r="FF42" s="67"/>
      <c r="FG42" s="66"/>
      <c r="FH42" s="67"/>
      <c r="FI42" s="66"/>
      <c r="FJ42" s="67"/>
      <c r="FK42" s="66"/>
      <c r="FL42" s="67"/>
      <c r="FM42" s="77"/>
      <c r="FN42" s="67"/>
      <c r="FO42" s="66"/>
      <c r="FP42" s="67"/>
      <c r="FQ42" s="66"/>
      <c r="FR42" s="67"/>
      <c r="FS42" s="66"/>
      <c r="FT42" s="67"/>
      <c r="FU42" s="66"/>
      <c r="FV42" s="67"/>
      <c r="FW42" s="66"/>
      <c r="FX42" s="67"/>
      <c r="FY42" s="66"/>
      <c r="FZ42" s="67"/>
      <c r="GA42" s="66"/>
      <c r="GB42" s="67"/>
      <c r="GC42" s="66"/>
      <c r="GD42" s="67"/>
      <c r="GE42" s="66"/>
      <c r="GF42" s="67"/>
      <c r="GG42" s="66"/>
      <c r="GH42" s="67"/>
      <c r="GI42" s="66"/>
      <c r="GJ42" s="67"/>
      <c r="GK42" s="66"/>
      <c r="GL42" s="67"/>
      <c r="GM42" s="66"/>
      <c r="GN42" s="67"/>
      <c r="GO42" s="66"/>
      <c r="GP42" s="67"/>
      <c r="GQ42" s="66"/>
      <c r="GR42" s="67"/>
      <c r="GS42" s="66"/>
      <c r="GT42" s="67"/>
      <c r="GU42" s="66"/>
      <c r="GV42" s="67"/>
      <c r="GW42" s="66"/>
      <c r="GX42" s="67"/>
      <c r="GY42" s="66"/>
      <c r="GZ42" s="67"/>
      <c r="HA42" s="66"/>
      <c r="HB42" s="67"/>
      <c r="HC42" s="66"/>
      <c r="HD42" s="67"/>
      <c r="HE42" s="66"/>
      <c r="HF42" s="67"/>
      <c r="HG42" s="66"/>
      <c r="HH42" s="67"/>
      <c r="HI42" s="66"/>
      <c r="HJ42" s="67"/>
      <c r="HK42" s="66"/>
      <c r="HL42" s="67"/>
      <c r="HM42" s="66"/>
      <c r="HN42" s="67"/>
      <c r="HO42" s="66"/>
      <c r="HP42" s="67"/>
      <c r="HQ42" s="66"/>
      <c r="HR42" s="67"/>
      <c r="HS42" s="66"/>
      <c r="HT42" s="67"/>
      <c r="HU42" s="66"/>
      <c r="HV42" s="67"/>
      <c r="HW42" s="66"/>
      <c r="HX42" s="67"/>
      <c r="HY42" s="66"/>
      <c r="HZ42" s="67"/>
      <c r="IA42" s="66"/>
      <c r="IB42" s="67"/>
      <c r="IC42" s="66"/>
      <c r="ID42" s="67"/>
      <c r="IE42" s="66"/>
      <c r="IF42" s="67"/>
      <c r="IG42" s="66"/>
      <c r="IH42" s="67"/>
      <c r="II42" s="66"/>
      <c r="IJ42" s="67"/>
      <c r="IK42" s="66"/>
      <c r="IL42" s="67"/>
      <c r="IM42" s="66"/>
      <c r="IN42" s="67"/>
      <c r="IO42" s="66"/>
      <c r="IP42" s="67"/>
      <c r="IQ42" s="66"/>
      <c r="IR42" s="67"/>
      <c r="IS42" s="66"/>
      <c r="IT42" s="67"/>
      <c r="IU42" s="66"/>
      <c r="IV42" s="67"/>
      <c r="IW42" s="66"/>
      <c r="IX42" s="67"/>
      <c r="IY42" s="66"/>
      <c r="IZ42" s="67"/>
      <c r="JA42" s="66"/>
      <c r="JB42" s="67"/>
      <c r="JC42" s="66"/>
      <c r="JD42" s="67"/>
      <c r="JE42" s="66"/>
      <c r="JF42" s="67"/>
      <c r="JG42" s="69">
        <f t="shared" si="4"/>
        <v>1</v>
      </c>
      <c r="JH42" s="194"/>
      <c r="JI42" s="194"/>
      <c r="JJ42" s="194"/>
      <c r="JK42" s="194"/>
      <c r="JL42" s="195"/>
    </row>
    <row r="43" spans="1:272" ht="15.75" customHeight="1" x14ac:dyDescent="0.35">
      <c r="A43" s="75" t="s">
        <v>539</v>
      </c>
      <c r="B43" s="76"/>
      <c r="C43" s="66"/>
      <c r="D43" s="67"/>
      <c r="E43" s="66"/>
      <c r="F43" s="67"/>
      <c r="G43" s="66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/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6"/>
      <c r="DB43" s="67"/>
      <c r="DC43" s="66"/>
      <c r="DD43" s="67"/>
      <c r="DE43" s="66"/>
      <c r="DF43" s="67" t="s">
        <v>1421</v>
      </c>
      <c r="DG43" s="66"/>
      <c r="DH43" s="67"/>
      <c r="DI43" s="66"/>
      <c r="DJ43" s="67"/>
      <c r="DK43" s="77"/>
      <c r="DL43" s="67"/>
      <c r="DM43" s="66"/>
      <c r="DN43" s="67"/>
      <c r="DO43" s="66"/>
      <c r="DP43" s="67"/>
      <c r="DQ43" s="66"/>
      <c r="DR43" s="67"/>
      <c r="DS43" s="66"/>
      <c r="DT43" s="67"/>
      <c r="DU43" s="77"/>
      <c r="DV43" s="67"/>
      <c r="DW43" s="77"/>
      <c r="DX43" s="67"/>
      <c r="DY43" s="66"/>
      <c r="DZ43" s="67"/>
      <c r="EA43" s="66"/>
      <c r="EB43" s="67"/>
      <c r="EC43" s="66"/>
      <c r="ED43" s="67"/>
      <c r="EE43" s="66"/>
      <c r="EF43" s="67"/>
      <c r="EG43" s="66"/>
      <c r="EH43" s="67"/>
      <c r="EI43" s="66"/>
      <c r="EJ43" s="67"/>
      <c r="EK43" s="77"/>
      <c r="EL43" s="67"/>
      <c r="EM43" s="66"/>
      <c r="EN43" s="67"/>
      <c r="EO43" s="66"/>
      <c r="EP43" s="67"/>
      <c r="EQ43" s="66"/>
      <c r="ER43" s="67"/>
      <c r="ES43" s="66"/>
      <c r="ET43" s="67"/>
      <c r="EU43" s="66"/>
      <c r="EV43" s="67"/>
      <c r="EW43" s="77"/>
      <c r="EX43" s="67"/>
      <c r="EY43" s="66"/>
      <c r="EZ43" s="67"/>
      <c r="FA43" s="66"/>
      <c r="FB43" s="67"/>
      <c r="FC43" s="66"/>
      <c r="FD43" s="67"/>
      <c r="FE43" s="66"/>
      <c r="FF43" s="67"/>
      <c r="FG43" s="66"/>
      <c r="FH43" s="67"/>
      <c r="FI43" s="66"/>
      <c r="FJ43" s="67"/>
      <c r="FK43" s="66"/>
      <c r="FL43" s="67"/>
      <c r="FM43" s="77"/>
      <c r="FN43" s="67"/>
      <c r="FO43" s="66"/>
      <c r="FP43" s="67"/>
      <c r="FQ43" s="66"/>
      <c r="FR43" s="67"/>
      <c r="FS43" s="66"/>
      <c r="FT43" s="67"/>
      <c r="FU43" s="66"/>
      <c r="FV43" s="67"/>
      <c r="FW43" s="66"/>
      <c r="FX43" s="67"/>
      <c r="FY43" s="66"/>
      <c r="FZ43" s="67"/>
      <c r="GA43" s="66"/>
      <c r="GB43" s="67"/>
      <c r="GC43" s="66"/>
      <c r="GD43" s="67"/>
      <c r="GE43" s="66"/>
      <c r="GF43" s="67"/>
      <c r="GG43" s="66"/>
      <c r="GH43" s="67"/>
      <c r="GI43" s="66"/>
      <c r="GJ43" s="67"/>
      <c r="GK43" s="66"/>
      <c r="GL43" s="67"/>
      <c r="GM43" s="66"/>
      <c r="GN43" s="67"/>
      <c r="GO43" s="66"/>
      <c r="GP43" s="67"/>
      <c r="GQ43" s="66"/>
      <c r="GR43" s="67"/>
      <c r="GS43" s="66"/>
      <c r="GT43" s="67"/>
      <c r="GU43" s="66"/>
      <c r="GV43" s="67"/>
      <c r="GW43" s="66"/>
      <c r="GX43" s="67"/>
      <c r="GY43" s="66"/>
      <c r="GZ43" s="67"/>
      <c r="HA43" s="66"/>
      <c r="HB43" s="67"/>
      <c r="HC43" s="66"/>
      <c r="HD43" s="67"/>
      <c r="HE43" s="66"/>
      <c r="HF43" s="67"/>
      <c r="HG43" s="66"/>
      <c r="HH43" s="67"/>
      <c r="HI43" s="66"/>
      <c r="HJ43" s="67"/>
      <c r="HK43" s="66"/>
      <c r="HL43" s="67"/>
      <c r="HM43" s="66"/>
      <c r="HN43" s="67"/>
      <c r="HO43" s="66"/>
      <c r="HP43" s="67"/>
      <c r="HQ43" s="66"/>
      <c r="HR43" s="67"/>
      <c r="HS43" s="66"/>
      <c r="HT43" s="67"/>
      <c r="HU43" s="66"/>
      <c r="HV43" s="67"/>
      <c r="HW43" s="66"/>
      <c r="HX43" s="67"/>
      <c r="HY43" s="66"/>
      <c r="HZ43" s="67"/>
      <c r="IA43" s="66"/>
      <c r="IB43" s="67"/>
      <c r="IC43" s="66"/>
      <c r="ID43" s="67"/>
      <c r="IE43" s="66"/>
      <c r="IF43" s="67"/>
      <c r="IG43" s="66"/>
      <c r="IH43" s="67"/>
      <c r="II43" s="66"/>
      <c r="IJ43" s="67"/>
      <c r="IK43" s="66"/>
      <c r="IL43" s="67"/>
      <c r="IM43" s="66"/>
      <c r="IN43" s="67"/>
      <c r="IO43" s="66"/>
      <c r="IP43" s="67"/>
      <c r="IQ43" s="66"/>
      <c r="IR43" s="67"/>
      <c r="IS43" s="66"/>
      <c r="IT43" s="67"/>
      <c r="IU43" s="66"/>
      <c r="IV43" s="67"/>
      <c r="IW43" s="66"/>
      <c r="IX43" s="67"/>
      <c r="IY43" s="66"/>
      <c r="IZ43" s="67"/>
      <c r="JA43" s="66"/>
      <c r="JB43" s="67"/>
      <c r="JC43" s="66"/>
      <c r="JD43" s="67"/>
      <c r="JE43" s="66"/>
      <c r="JF43" s="67"/>
      <c r="JG43" s="69">
        <f t="shared" si="4"/>
        <v>1</v>
      </c>
      <c r="JH43" s="194"/>
      <c r="JI43" s="194"/>
      <c r="JJ43" s="194"/>
      <c r="JK43" s="194"/>
      <c r="JL43" s="195"/>
    </row>
    <row r="44" spans="1:272" ht="15.75" customHeight="1" x14ac:dyDescent="0.35">
      <c r="A44" s="75" t="s">
        <v>361</v>
      </c>
      <c r="B44" s="76"/>
      <c r="C44" s="66"/>
      <c r="D44" s="67"/>
      <c r="E44" s="66"/>
      <c r="F44" s="67"/>
      <c r="G44" s="66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/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 t="s">
        <v>1421</v>
      </c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6"/>
      <c r="DB44" s="67"/>
      <c r="DC44" s="66"/>
      <c r="DD44" s="67" t="s">
        <v>1421</v>
      </c>
      <c r="DE44" s="66"/>
      <c r="DF44" s="67"/>
      <c r="DG44" s="66" t="s">
        <v>1421</v>
      </c>
      <c r="DH44" s="67"/>
      <c r="DI44" s="66"/>
      <c r="DJ44" s="67"/>
      <c r="DK44" s="77"/>
      <c r="DL44" s="67"/>
      <c r="DM44" s="66"/>
      <c r="DN44" s="67"/>
      <c r="DO44" s="66"/>
      <c r="DP44" s="67"/>
      <c r="DQ44" s="66"/>
      <c r="DR44" s="67"/>
      <c r="DS44" s="66"/>
      <c r="DT44" s="67"/>
      <c r="DU44" s="77"/>
      <c r="DV44" s="67"/>
      <c r="DW44" s="77"/>
      <c r="DX44" s="67"/>
      <c r="DY44" s="66"/>
      <c r="DZ44" s="67"/>
      <c r="EA44" s="66"/>
      <c r="EB44" s="67"/>
      <c r="EC44" s="66"/>
      <c r="ED44" s="67"/>
      <c r="EE44" s="66"/>
      <c r="EF44" s="67"/>
      <c r="EG44" s="66"/>
      <c r="EH44" s="67"/>
      <c r="EI44" s="66"/>
      <c r="EJ44" s="67"/>
      <c r="EK44" s="77"/>
      <c r="EL44" s="67"/>
      <c r="EM44" s="66"/>
      <c r="EN44" s="67"/>
      <c r="EO44" s="66"/>
      <c r="EP44" s="67"/>
      <c r="EQ44" s="66"/>
      <c r="ER44" s="67"/>
      <c r="ES44" s="66"/>
      <c r="ET44" s="67"/>
      <c r="EU44" s="66"/>
      <c r="EV44" s="67"/>
      <c r="EW44" s="77"/>
      <c r="EX44" s="67"/>
      <c r="EY44" s="66"/>
      <c r="EZ44" s="67"/>
      <c r="FA44" s="66"/>
      <c r="FB44" s="67"/>
      <c r="FC44" s="66"/>
      <c r="FD44" s="67"/>
      <c r="FE44" s="66"/>
      <c r="FF44" s="67"/>
      <c r="FG44" s="66"/>
      <c r="FH44" s="67"/>
      <c r="FI44" s="66"/>
      <c r="FJ44" s="67"/>
      <c r="FK44" s="66"/>
      <c r="FL44" s="67"/>
      <c r="FM44" s="77"/>
      <c r="FN44" s="67"/>
      <c r="FO44" s="66"/>
      <c r="FP44" s="67"/>
      <c r="FQ44" s="66"/>
      <c r="FR44" s="67"/>
      <c r="FS44" s="66"/>
      <c r="FT44" s="67"/>
      <c r="FU44" s="66"/>
      <c r="FV44" s="67"/>
      <c r="FW44" s="66"/>
      <c r="FX44" s="67"/>
      <c r="FY44" s="66"/>
      <c r="FZ44" s="67"/>
      <c r="GA44" s="66"/>
      <c r="GB44" s="67"/>
      <c r="GC44" s="66"/>
      <c r="GD44" s="67"/>
      <c r="GE44" s="66"/>
      <c r="GF44" s="67"/>
      <c r="GG44" s="66"/>
      <c r="GH44" s="67"/>
      <c r="GI44" s="66"/>
      <c r="GJ44" s="67"/>
      <c r="GK44" s="66"/>
      <c r="GL44" s="67"/>
      <c r="GM44" s="66"/>
      <c r="GN44" s="67"/>
      <c r="GO44" s="66"/>
      <c r="GP44" s="67"/>
      <c r="GQ44" s="66"/>
      <c r="GR44" s="67"/>
      <c r="GS44" s="66"/>
      <c r="GT44" s="67"/>
      <c r="GU44" s="66"/>
      <c r="GV44" s="67"/>
      <c r="GW44" s="66"/>
      <c r="GX44" s="67"/>
      <c r="GY44" s="66"/>
      <c r="GZ44" s="67"/>
      <c r="HA44" s="66"/>
      <c r="HB44" s="67"/>
      <c r="HC44" s="66"/>
      <c r="HD44" s="67"/>
      <c r="HE44" s="66"/>
      <c r="HF44" s="67"/>
      <c r="HG44" s="66"/>
      <c r="HH44" s="67"/>
      <c r="HI44" s="66"/>
      <c r="HJ44" s="67"/>
      <c r="HK44" s="66"/>
      <c r="HL44" s="67"/>
      <c r="HM44" s="66"/>
      <c r="HN44" s="67"/>
      <c r="HO44" s="66"/>
      <c r="HP44" s="67"/>
      <c r="HQ44" s="66"/>
      <c r="HR44" s="67"/>
      <c r="HS44" s="66"/>
      <c r="HT44" s="67"/>
      <c r="HU44" s="66"/>
      <c r="HV44" s="67"/>
      <c r="HW44" s="66"/>
      <c r="HX44" s="67"/>
      <c r="HY44" s="66"/>
      <c r="HZ44" s="67"/>
      <c r="IA44" s="66"/>
      <c r="IB44" s="67"/>
      <c r="IC44" s="66"/>
      <c r="ID44" s="67"/>
      <c r="IE44" s="66"/>
      <c r="IF44" s="67"/>
      <c r="IG44" s="66" t="s">
        <v>1421</v>
      </c>
      <c r="IH44" s="67"/>
      <c r="II44" s="66"/>
      <c r="IJ44" s="67"/>
      <c r="IK44" s="66"/>
      <c r="IL44" s="67"/>
      <c r="IM44" s="66"/>
      <c r="IN44" s="67"/>
      <c r="IO44" s="66"/>
      <c r="IP44" s="67"/>
      <c r="IQ44" s="66"/>
      <c r="IR44" s="67"/>
      <c r="IS44" s="66"/>
      <c r="IT44" s="67"/>
      <c r="IU44" s="66"/>
      <c r="IV44" s="67"/>
      <c r="IW44" s="66"/>
      <c r="IX44" s="67"/>
      <c r="IY44" s="66"/>
      <c r="IZ44" s="67"/>
      <c r="JA44" s="66"/>
      <c r="JB44" s="67"/>
      <c r="JC44" s="66"/>
      <c r="JD44" s="67"/>
      <c r="JE44" s="66"/>
      <c r="JF44" s="67"/>
      <c r="JG44" s="69">
        <f t="shared" si="4"/>
        <v>4</v>
      </c>
      <c r="JH44" s="194"/>
      <c r="JI44" s="194"/>
      <c r="JJ44" s="194"/>
      <c r="JK44" s="194"/>
      <c r="JL44" s="195"/>
    </row>
    <row r="45" spans="1:272" ht="15.75" customHeight="1" x14ac:dyDescent="0.35">
      <c r="A45" s="75" t="s">
        <v>1435</v>
      </c>
      <c r="B45" s="76"/>
      <c r="C45" s="66"/>
      <c r="D45" s="67"/>
      <c r="E45" s="66"/>
      <c r="F45" s="67"/>
      <c r="G45" s="66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/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6"/>
      <c r="DB45" s="67"/>
      <c r="DC45" s="66"/>
      <c r="DD45" s="67"/>
      <c r="DE45" s="66"/>
      <c r="DF45" s="67"/>
      <c r="DG45" s="66"/>
      <c r="DH45" s="67"/>
      <c r="DI45" s="66"/>
      <c r="DJ45" s="67"/>
      <c r="DK45" s="77"/>
      <c r="DL45" s="67"/>
      <c r="DM45" s="66"/>
      <c r="DN45" s="67"/>
      <c r="DO45" s="66"/>
      <c r="DP45" s="67"/>
      <c r="DQ45" s="66"/>
      <c r="DR45" s="67"/>
      <c r="DS45" s="66"/>
      <c r="DT45" s="67"/>
      <c r="DU45" s="77"/>
      <c r="DV45" s="67"/>
      <c r="DW45" s="77"/>
      <c r="DX45" s="67"/>
      <c r="DY45" s="66"/>
      <c r="DZ45" s="67"/>
      <c r="EA45" s="66"/>
      <c r="EB45" s="67"/>
      <c r="EC45" s="66"/>
      <c r="ED45" s="67"/>
      <c r="EE45" s="66"/>
      <c r="EF45" s="67"/>
      <c r="EG45" s="66"/>
      <c r="EH45" s="67"/>
      <c r="EI45" s="66"/>
      <c r="EJ45" s="67"/>
      <c r="EK45" s="77"/>
      <c r="EL45" s="67"/>
      <c r="EM45" s="66"/>
      <c r="EN45" s="67"/>
      <c r="EO45" s="66"/>
      <c r="EP45" s="67"/>
      <c r="EQ45" s="66"/>
      <c r="ER45" s="67"/>
      <c r="ES45" s="66"/>
      <c r="ET45" s="67"/>
      <c r="EU45" s="66"/>
      <c r="EV45" s="67"/>
      <c r="EW45" s="77"/>
      <c r="EX45" s="67"/>
      <c r="EY45" s="66"/>
      <c r="EZ45" s="67"/>
      <c r="FA45" s="66"/>
      <c r="FB45" s="67"/>
      <c r="FC45" s="66"/>
      <c r="FD45" s="67"/>
      <c r="FE45" s="66"/>
      <c r="FF45" s="67"/>
      <c r="FG45" s="66"/>
      <c r="FH45" s="67"/>
      <c r="FI45" s="66"/>
      <c r="FJ45" s="67"/>
      <c r="FK45" s="66"/>
      <c r="FL45" s="67"/>
      <c r="FM45" s="77"/>
      <c r="FN45" s="67"/>
      <c r="FO45" s="66"/>
      <c r="FP45" s="67"/>
      <c r="FQ45" s="66"/>
      <c r="FR45" s="67"/>
      <c r="FS45" s="66"/>
      <c r="FT45" s="67"/>
      <c r="FU45" s="66"/>
      <c r="FV45" s="67"/>
      <c r="FW45" s="66"/>
      <c r="FX45" s="67"/>
      <c r="FY45" s="66"/>
      <c r="FZ45" s="67"/>
      <c r="GA45" s="66"/>
      <c r="GB45" s="67"/>
      <c r="GC45" s="66"/>
      <c r="GD45" s="67"/>
      <c r="GE45" s="66"/>
      <c r="GF45" s="67"/>
      <c r="GG45" s="66"/>
      <c r="GH45" s="67"/>
      <c r="GI45" s="66"/>
      <c r="GJ45" s="67"/>
      <c r="GK45" s="66"/>
      <c r="GL45" s="67"/>
      <c r="GM45" s="66"/>
      <c r="GN45" s="67"/>
      <c r="GO45" s="66"/>
      <c r="GP45" s="67"/>
      <c r="GQ45" s="66"/>
      <c r="GR45" s="67"/>
      <c r="GS45" s="66"/>
      <c r="GT45" s="67"/>
      <c r="GU45" s="66"/>
      <c r="GV45" s="67"/>
      <c r="GW45" s="66"/>
      <c r="GX45" s="67"/>
      <c r="GY45" s="66"/>
      <c r="GZ45" s="67"/>
      <c r="HA45" s="66"/>
      <c r="HB45" s="67"/>
      <c r="HC45" s="66"/>
      <c r="HD45" s="67"/>
      <c r="HE45" s="66"/>
      <c r="HF45" s="67"/>
      <c r="HG45" s="66"/>
      <c r="HH45" s="67"/>
      <c r="HI45" s="66"/>
      <c r="HJ45" s="67"/>
      <c r="HK45" s="66"/>
      <c r="HL45" s="67"/>
      <c r="HM45" s="66"/>
      <c r="HN45" s="67"/>
      <c r="HO45" s="66"/>
      <c r="HP45" s="67"/>
      <c r="HQ45" s="66"/>
      <c r="HR45" s="67"/>
      <c r="HS45" s="66"/>
      <c r="HT45" s="67"/>
      <c r="HU45" s="66"/>
      <c r="HV45" s="67"/>
      <c r="HW45" s="66"/>
      <c r="HX45" s="67"/>
      <c r="HY45" s="66"/>
      <c r="HZ45" s="67"/>
      <c r="IA45" s="66"/>
      <c r="IB45" s="67"/>
      <c r="IC45" s="66"/>
      <c r="ID45" s="67"/>
      <c r="IE45" s="66"/>
      <c r="IF45" s="67"/>
      <c r="IG45" s="66"/>
      <c r="IH45" s="67"/>
      <c r="II45" s="66"/>
      <c r="IJ45" s="67"/>
      <c r="IK45" s="66"/>
      <c r="IL45" s="67"/>
      <c r="IM45" s="66"/>
      <c r="IN45" s="67"/>
      <c r="IO45" s="66"/>
      <c r="IP45" s="67"/>
      <c r="IQ45" s="66"/>
      <c r="IR45" s="67"/>
      <c r="IS45" s="66"/>
      <c r="IT45" s="67"/>
      <c r="IU45" s="66"/>
      <c r="IV45" s="67"/>
      <c r="IW45" s="66"/>
      <c r="IX45" s="67"/>
      <c r="IY45" s="66"/>
      <c r="IZ45" s="67"/>
      <c r="JA45" s="66"/>
      <c r="JB45" s="67"/>
      <c r="JC45" s="66"/>
      <c r="JD45" s="67"/>
      <c r="JE45" s="66"/>
      <c r="JF45" s="67"/>
      <c r="JG45" s="69">
        <f t="shared" si="4"/>
        <v>0</v>
      </c>
      <c r="JH45" s="194"/>
      <c r="JI45" s="194"/>
      <c r="JJ45" s="194"/>
      <c r="JK45" s="194"/>
      <c r="JL45" s="195"/>
    </row>
    <row r="46" spans="1:272" ht="15.75" customHeight="1" x14ac:dyDescent="0.35">
      <c r="A46" s="75" t="s">
        <v>113</v>
      </c>
      <c r="B46" s="76"/>
      <c r="C46" s="66"/>
      <c r="D46" s="67"/>
      <c r="E46" s="66"/>
      <c r="F46" s="67"/>
      <c r="G46" s="66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/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 t="s">
        <v>1421</v>
      </c>
      <c r="AI46" s="66"/>
      <c r="AJ46" s="67"/>
      <c r="AK46" s="66"/>
      <c r="AL46" s="67"/>
      <c r="AM46" s="66" t="s">
        <v>1421</v>
      </c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 t="s">
        <v>1421</v>
      </c>
      <c r="BL46" s="67"/>
      <c r="BM46" s="66"/>
      <c r="BN46" s="67"/>
      <c r="BO46" s="66"/>
      <c r="BP46" s="67" t="s">
        <v>1421</v>
      </c>
      <c r="BQ46" s="66"/>
      <c r="BR46" s="67"/>
      <c r="BS46" s="66"/>
      <c r="BT46" s="67"/>
      <c r="BU46" s="66"/>
      <c r="BV46" s="67"/>
      <c r="BW46" s="66"/>
      <c r="BX46" s="67"/>
      <c r="BY46" s="66" t="s">
        <v>1421</v>
      </c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 t="s">
        <v>1421</v>
      </c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6" t="s">
        <v>1421</v>
      </c>
      <c r="DB46" s="67"/>
      <c r="DC46" s="66"/>
      <c r="DD46" s="67"/>
      <c r="DE46" s="66"/>
      <c r="DF46" s="67"/>
      <c r="DG46" s="66"/>
      <c r="DH46" s="67"/>
      <c r="DI46" s="66"/>
      <c r="DJ46" s="67"/>
      <c r="DK46" s="77"/>
      <c r="DL46" s="67"/>
      <c r="DM46" s="66" t="s">
        <v>1421</v>
      </c>
      <c r="DN46" s="67"/>
      <c r="DO46" s="66"/>
      <c r="DP46" s="67"/>
      <c r="DQ46" s="66"/>
      <c r="DR46" s="67"/>
      <c r="DS46" s="66"/>
      <c r="DT46" s="67"/>
      <c r="DU46" s="77"/>
      <c r="DV46" s="67"/>
      <c r="DW46" s="77"/>
      <c r="DX46" s="67"/>
      <c r="DY46" s="66"/>
      <c r="DZ46" s="67"/>
      <c r="EA46" s="66"/>
      <c r="EB46" s="67"/>
      <c r="EC46" s="66"/>
      <c r="ED46" s="67"/>
      <c r="EE46" s="66"/>
      <c r="EF46" s="67"/>
      <c r="EG46" s="66"/>
      <c r="EH46" s="67"/>
      <c r="EI46" s="66"/>
      <c r="EJ46" s="67"/>
      <c r="EK46" s="77"/>
      <c r="EL46" s="67"/>
      <c r="EM46" s="66"/>
      <c r="EN46" s="67"/>
      <c r="EO46" s="66"/>
      <c r="EP46" s="67"/>
      <c r="EQ46" s="66"/>
      <c r="ER46" s="67"/>
      <c r="ES46" s="66"/>
      <c r="ET46" s="67"/>
      <c r="EU46" s="66"/>
      <c r="EV46" s="67"/>
      <c r="EW46" s="77"/>
      <c r="EX46" s="67"/>
      <c r="EY46" s="66"/>
      <c r="EZ46" s="67"/>
      <c r="FA46" s="66"/>
      <c r="FB46" s="67"/>
      <c r="FC46" s="66"/>
      <c r="FD46" s="67"/>
      <c r="FE46" s="66"/>
      <c r="FF46" s="67"/>
      <c r="FG46" s="66"/>
      <c r="FH46" s="67"/>
      <c r="FI46" s="66"/>
      <c r="FJ46" s="67"/>
      <c r="FK46" s="66"/>
      <c r="FL46" s="67"/>
      <c r="FM46" s="77"/>
      <c r="FN46" s="67"/>
      <c r="FO46" s="66"/>
      <c r="FP46" s="67"/>
      <c r="FQ46" s="66"/>
      <c r="FR46" s="67"/>
      <c r="FS46" s="66"/>
      <c r="FT46" s="67"/>
      <c r="FU46" s="66"/>
      <c r="FV46" s="67"/>
      <c r="FW46" s="66"/>
      <c r="FX46" s="67"/>
      <c r="FY46" s="66"/>
      <c r="FZ46" s="67"/>
      <c r="GA46" s="66"/>
      <c r="GB46" s="67"/>
      <c r="GC46" s="66"/>
      <c r="GD46" s="67"/>
      <c r="GE46" s="66"/>
      <c r="GF46" s="67"/>
      <c r="GG46" s="66"/>
      <c r="GH46" s="67"/>
      <c r="GI46" s="66"/>
      <c r="GJ46" s="67"/>
      <c r="GK46" s="66"/>
      <c r="GL46" s="67"/>
      <c r="GM46" s="66"/>
      <c r="GN46" s="67"/>
      <c r="GO46" s="66"/>
      <c r="GP46" s="67"/>
      <c r="GQ46" s="66"/>
      <c r="GR46" s="67"/>
      <c r="GS46" s="66"/>
      <c r="GT46" s="67"/>
      <c r="GU46" s="66"/>
      <c r="GV46" s="67"/>
      <c r="GW46" s="66"/>
      <c r="GX46" s="67"/>
      <c r="GY46" s="66"/>
      <c r="GZ46" s="67"/>
      <c r="HA46" s="66"/>
      <c r="HB46" s="67"/>
      <c r="HC46" s="66"/>
      <c r="HD46" s="67"/>
      <c r="HE46" s="66"/>
      <c r="HF46" s="67"/>
      <c r="HG46" s="66"/>
      <c r="HH46" s="67"/>
      <c r="HI46" s="66"/>
      <c r="HJ46" s="67"/>
      <c r="HK46" s="66"/>
      <c r="HL46" s="67"/>
      <c r="HM46" s="66"/>
      <c r="HN46" s="67"/>
      <c r="HO46" s="66"/>
      <c r="HP46" s="67"/>
      <c r="HQ46" s="66"/>
      <c r="HR46" s="67"/>
      <c r="HS46" s="66"/>
      <c r="HT46" s="67"/>
      <c r="HU46" s="66"/>
      <c r="HV46" s="67"/>
      <c r="HW46" s="66"/>
      <c r="HX46" s="67"/>
      <c r="HY46" s="66"/>
      <c r="HZ46" s="67"/>
      <c r="IA46" s="66"/>
      <c r="IB46" s="67"/>
      <c r="IC46" s="66"/>
      <c r="ID46" s="67"/>
      <c r="IE46" s="66"/>
      <c r="IF46" s="67"/>
      <c r="IG46" s="66"/>
      <c r="IH46" s="67"/>
      <c r="II46" s="66"/>
      <c r="IJ46" s="67"/>
      <c r="IK46" s="66"/>
      <c r="IL46" s="67"/>
      <c r="IM46" s="66"/>
      <c r="IN46" s="67"/>
      <c r="IO46" s="66"/>
      <c r="IP46" s="67"/>
      <c r="IQ46" s="66"/>
      <c r="IR46" s="67"/>
      <c r="IS46" s="66"/>
      <c r="IT46" s="67"/>
      <c r="IU46" s="66"/>
      <c r="IV46" s="67"/>
      <c r="IW46" s="66"/>
      <c r="IX46" s="67"/>
      <c r="IY46" s="66"/>
      <c r="IZ46" s="67"/>
      <c r="JA46" s="66"/>
      <c r="JB46" s="67"/>
      <c r="JC46" s="66"/>
      <c r="JD46" s="67"/>
      <c r="JE46" s="66"/>
      <c r="JF46" s="67"/>
      <c r="JG46" s="80">
        <f t="shared" si="4"/>
        <v>8</v>
      </c>
      <c r="JH46" s="194"/>
      <c r="JI46" s="194"/>
      <c r="JJ46" s="194"/>
      <c r="JK46" s="194"/>
      <c r="JL46" s="195"/>
    </row>
    <row r="47" spans="1:272" ht="15.75" customHeight="1" x14ac:dyDescent="0.35">
      <c r="A47" s="75" t="s">
        <v>432</v>
      </c>
      <c r="B47" s="76"/>
      <c r="C47" s="66"/>
      <c r="D47" s="67"/>
      <c r="E47" s="66"/>
      <c r="F47" s="67"/>
      <c r="G47" s="66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/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 t="s">
        <v>1421</v>
      </c>
      <c r="CS47" s="66"/>
      <c r="CT47" s="67"/>
      <c r="CU47" s="66"/>
      <c r="CV47" s="67"/>
      <c r="CW47" s="66"/>
      <c r="CX47" s="67"/>
      <c r="CY47" s="66"/>
      <c r="CZ47" s="67" t="s">
        <v>1421</v>
      </c>
      <c r="DA47" s="66"/>
      <c r="DB47" s="67"/>
      <c r="DC47" s="66"/>
      <c r="DD47" s="67"/>
      <c r="DE47" s="66"/>
      <c r="DF47" s="67"/>
      <c r="DG47" s="66"/>
      <c r="DH47" s="67"/>
      <c r="DI47" s="66"/>
      <c r="DJ47" s="67"/>
      <c r="DK47" s="77"/>
      <c r="DL47" s="67"/>
      <c r="DM47" s="66" t="s">
        <v>1421</v>
      </c>
      <c r="DN47" s="67"/>
      <c r="DO47" s="66"/>
      <c r="DP47" s="67"/>
      <c r="DQ47" s="66"/>
      <c r="DR47" s="67"/>
      <c r="DS47" s="66"/>
      <c r="DT47" s="67"/>
      <c r="DU47" s="77"/>
      <c r="DV47" s="67"/>
      <c r="DW47" s="77"/>
      <c r="DX47" s="67"/>
      <c r="DY47" s="66"/>
      <c r="DZ47" s="67"/>
      <c r="EA47" s="66"/>
      <c r="EB47" s="67"/>
      <c r="EC47" s="66"/>
      <c r="ED47" s="67"/>
      <c r="EE47" s="66"/>
      <c r="EF47" s="67"/>
      <c r="EG47" s="66"/>
      <c r="EH47" s="67"/>
      <c r="EI47" s="66"/>
      <c r="EJ47" s="67"/>
      <c r="EK47" s="77"/>
      <c r="EL47" s="67"/>
      <c r="EM47" s="66"/>
      <c r="EN47" s="67"/>
      <c r="EO47" s="66"/>
      <c r="EP47" s="67"/>
      <c r="EQ47" s="66"/>
      <c r="ER47" s="67"/>
      <c r="ES47" s="66"/>
      <c r="ET47" s="67"/>
      <c r="EU47" s="66"/>
      <c r="EV47" s="67"/>
      <c r="EW47" s="77"/>
      <c r="EX47" s="67"/>
      <c r="EY47" s="66"/>
      <c r="EZ47" s="67"/>
      <c r="FA47" s="66"/>
      <c r="FB47" s="67"/>
      <c r="FC47" s="66"/>
      <c r="FD47" s="67"/>
      <c r="FE47" s="66"/>
      <c r="FF47" s="67"/>
      <c r="FG47" s="66"/>
      <c r="FH47" s="67"/>
      <c r="FI47" s="66"/>
      <c r="FJ47" s="67"/>
      <c r="FK47" s="66"/>
      <c r="FL47" s="67"/>
      <c r="FM47" s="77"/>
      <c r="FN47" s="67"/>
      <c r="FO47" s="66"/>
      <c r="FP47" s="67"/>
      <c r="FQ47" s="66"/>
      <c r="FR47" s="67"/>
      <c r="FS47" s="66"/>
      <c r="FT47" s="67"/>
      <c r="FU47" s="66"/>
      <c r="FV47" s="67"/>
      <c r="FW47" s="66"/>
      <c r="FX47" s="67"/>
      <c r="FY47" s="66"/>
      <c r="FZ47" s="67"/>
      <c r="GA47" s="66"/>
      <c r="GB47" s="67"/>
      <c r="GC47" s="66"/>
      <c r="GD47" s="67"/>
      <c r="GE47" s="66"/>
      <c r="GF47" s="67"/>
      <c r="GG47" s="66"/>
      <c r="GH47" s="67"/>
      <c r="GI47" s="66"/>
      <c r="GJ47" s="67"/>
      <c r="GK47" s="66"/>
      <c r="GL47" s="67"/>
      <c r="GM47" s="66"/>
      <c r="GN47" s="67"/>
      <c r="GO47" s="66"/>
      <c r="GP47" s="67"/>
      <c r="GQ47" s="66"/>
      <c r="GR47" s="67"/>
      <c r="GS47" s="66"/>
      <c r="GT47" s="67"/>
      <c r="GU47" s="66"/>
      <c r="GV47" s="67"/>
      <c r="GW47" s="66"/>
      <c r="GX47" s="67"/>
      <c r="GY47" s="66"/>
      <c r="GZ47" s="67"/>
      <c r="HA47" s="66"/>
      <c r="HB47" s="67"/>
      <c r="HC47" s="66"/>
      <c r="HD47" s="67"/>
      <c r="HE47" s="66"/>
      <c r="HF47" s="67"/>
      <c r="HG47" s="66"/>
      <c r="HH47" s="67"/>
      <c r="HI47" s="66"/>
      <c r="HJ47" s="67"/>
      <c r="HK47" s="66"/>
      <c r="HL47" s="67"/>
      <c r="HM47" s="66"/>
      <c r="HN47" s="67"/>
      <c r="HO47" s="66"/>
      <c r="HP47" s="67"/>
      <c r="HQ47" s="66"/>
      <c r="HR47" s="67"/>
      <c r="HS47" s="66"/>
      <c r="HT47" s="67"/>
      <c r="HU47" s="66"/>
      <c r="HV47" s="67"/>
      <c r="HW47" s="66"/>
      <c r="HX47" s="67"/>
      <c r="HY47" s="66"/>
      <c r="HZ47" s="67"/>
      <c r="IA47" s="66"/>
      <c r="IB47" s="67"/>
      <c r="IC47" s="66"/>
      <c r="ID47" s="67"/>
      <c r="IE47" s="66"/>
      <c r="IF47" s="67"/>
      <c r="IG47" s="66"/>
      <c r="IH47" s="67"/>
      <c r="II47" s="66"/>
      <c r="IJ47" s="67"/>
      <c r="IK47" s="66"/>
      <c r="IL47" s="67"/>
      <c r="IM47" s="66"/>
      <c r="IN47" s="67"/>
      <c r="IO47" s="66"/>
      <c r="IP47" s="67"/>
      <c r="IQ47" s="66"/>
      <c r="IR47" s="67"/>
      <c r="IS47" s="66"/>
      <c r="IT47" s="67"/>
      <c r="IU47" s="66"/>
      <c r="IV47" s="67"/>
      <c r="IW47" s="66"/>
      <c r="IX47" s="67"/>
      <c r="IY47" s="66"/>
      <c r="IZ47" s="67"/>
      <c r="JA47" s="66"/>
      <c r="JB47" s="67"/>
      <c r="JC47" s="66"/>
      <c r="JD47" s="67"/>
      <c r="JE47" s="66"/>
      <c r="JF47" s="67"/>
      <c r="JG47" s="81">
        <f t="shared" si="4"/>
        <v>3</v>
      </c>
      <c r="JH47" s="194"/>
      <c r="JI47" s="194"/>
      <c r="JJ47" s="194"/>
      <c r="JK47" s="194"/>
      <c r="JL47" s="195"/>
    </row>
    <row r="48" spans="1:272" ht="15.75" customHeight="1" x14ac:dyDescent="0.35">
      <c r="A48" s="75" t="s">
        <v>77</v>
      </c>
      <c r="B48" s="76"/>
      <c r="C48" s="66"/>
      <c r="D48" s="67"/>
      <c r="E48" s="66"/>
      <c r="F48" s="67"/>
      <c r="G48" s="66"/>
      <c r="H48" s="67"/>
      <c r="I48" s="66"/>
      <c r="J48" s="67"/>
      <c r="K48" s="66"/>
      <c r="L48" s="67"/>
      <c r="M48" s="66"/>
      <c r="N48" s="67"/>
      <c r="O48" s="66"/>
      <c r="P48" s="67"/>
      <c r="Q48" s="66"/>
      <c r="R48" s="67"/>
      <c r="S48" s="66"/>
      <c r="T48" s="67"/>
      <c r="U48" s="66" t="s">
        <v>1421</v>
      </c>
      <c r="V48" s="67"/>
      <c r="W48" s="66"/>
      <c r="X48" s="67"/>
      <c r="Y48" s="66"/>
      <c r="Z48" s="67"/>
      <c r="AA48" s="66"/>
      <c r="AB48" s="67"/>
      <c r="AC48" s="66"/>
      <c r="AD48" s="67"/>
      <c r="AE48" s="66"/>
      <c r="AF48" s="67"/>
      <c r="AG48" s="66"/>
      <c r="AH48" s="67"/>
      <c r="AI48" s="66"/>
      <c r="AJ48" s="67"/>
      <c r="AK48" s="66"/>
      <c r="AL48" s="67"/>
      <c r="AM48" s="66"/>
      <c r="AN48" s="67"/>
      <c r="AO48" s="66"/>
      <c r="AP48" s="67"/>
      <c r="AQ48" s="66"/>
      <c r="AR48" s="67"/>
      <c r="AS48" s="66"/>
      <c r="AT48" s="67"/>
      <c r="AU48" s="66"/>
      <c r="AV48" s="67"/>
      <c r="AW48" s="66"/>
      <c r="AX48" s="67"/>
      <c r="AY48" s="66"/>
      <c r="AZ48" s="67"/>
      <c r="BA48" s="66"/>
      <c r="BB48" s="67"/>
      <c r="BC48" s="66"/>
      <c r="BD48" s="67"/>
      <c r="BE48" s="66"/>
      <c r="BF48" s="67"/>
      <c r="BG48" s="66"/>
      <c r="BH48" s="67"/>
      <c r="BI48" s="66"/>
      <c r="BJ48" s="67"/>
      <c r="BK48" s="66"/>
      <c r="BL48" s="67"/>
      <c r="BM48" s="66"/>
      <c r="BN48" s="67"/>
      <c r="BO48" s="66"/>
      <c r="BP48" s="67"/>
      <c r="BQ48" s="66"/>
      <c r="BR48" s="67"/>
      <c r="BS48" s="66"/>
      <c r="BT48" s="67"/>
      <c r="BU48" s="66"/>
      <c r="BV48" s="67"/>
      <c r="BW48" s="66"/>
      <c r="BX48" s="67"/>
      <c r="BY48" s="66"/>
      <c r="BZ48" s="67"/>
      <c r="CA48" s="66"/>
      <c r="CB48" s="67"/>
      <c r="CC48" s="66"/>
      <c r="CD48" s="67"/>
      <c r="CE48" s="66"/>
      <c r="CF48" s="67"/>
      <c r="CG48" s="66"/>
      <c r="CH48" s="67"/>
      <c r="CI48" s="66"/>
      <c r="CJ48" s="67"/>
      <c r="CK48" s="66"/>
      <c r="CL48" s="67"/>
      <c r="CM48" s="66"/>
      <c r="CN48" s="67"/>
      <c r="CO48" s="66"/>
      <c r="CP48" s="67"/>
      <c r="CQ48" s="66"/>
      <c r="CR48" s="67"/>
      <c r="CS48" s="66"/>
      <c r="CT48" s="67"/>
      <c r="CU48" s="66"/>
      <c r="CV48" s="67"/>
      <c r="CW48" s="66"/>
      <c r="CX48" s="67"/>
      <c r="CY48" s="66"/>
      <c r="CZ48" s="67"/>
      <c r="DA48" s="66"/>
      <c r="DB48" s="67"/>
      <c r="DC48" s="66"/>
      <c r="DD48" s="67"/>
      <c r="DE48" s="66"/>
      <c r="DF48" s="67"/>
      <c r="DG48" s="66"/>
      <c r="DH48" s="67"/>
      <c r="DI48" s="66"/>
      <c r="DJ48" s="67"/>
      <c r="DK48" s="77"/>
      <c r="DL48" s="67"/>
      <c r="DM48" s="66"/>
      <c r="DN48" s="67"/>
      <c r="DO48" s="66"/>
      <c r="DP48" s="67"/>
      <c r="DQ48" s="66"/>
      <c r="DR48" s="67"/>
      <c r="DS48" s="66"/>
      <c r="DT48" s="67"/>
      <c r="DU48" s="77"/>
      <c r="DV48" s="67"/>
      <c r="DW48" s="77"/>
      <c r="DX48" s="67"/>
      <c r="DY48" s="66"/>
      <c r="DZ48" s="67"/>
      <c r="EA48" s="66"/>
      <c r="EB48" s="67"/>
      <c r="EC48" s="66"/>
      <c r="ED48" s="67"/>
      <c r="EE48" s="66"/>
      <c r="EF48" s="67"/>
      <c r="EG48" s="66"/>
      <c r="EH48" s="67"/>
      <c r="EI48" s="66"/>
      <c r="EJ48" s="67"/>
      <c r="EK48" s="77"/>
      <c r="EL48" s="67"/>
      <c r="EM48" s="66"/>
      <c r="EN48" s="67"/>
      <c r="EO48" s="66"/>
      <c r="EP48" s="67"/>
      <c r="EQ48" s="66"/>
      <c r="ER48" s="67"/>
      <c r="ES48" s="66"/>
      <c r="ET48" s="67"/>
      <c r="EU48" s="66"/>
      <c r="EV48" s="67"/>
      <c r="EW48" s="77"/>
      <c r="EX48" s="67"/>
      <c r="EY48" s="66"/>
      <c r="EZ48" s="67"/>
      <c r="FA48" s="66"/>
      <c r="FB48" s="67"/>
      <c r="FC48" s="66"/>
      <c r="FD48" s="67"/>
      <c r="FE48" s="66"/>
      <c r="FF48" s="67"/>
      <c r="FG48" s="66"/>
      <c r="FH48" s="67"/>
      <c r="FI48" s="66"/>
      <c r="FJ48" s="67"/>
      <c r="FK48" s="66"/>
      <c r="FL48" s="67"/>
      <c r="FM48" s="77"/>
      <c r="FN48" s="67"/>
      <c r="FO48" s="66"/>
      <c r="FP48" s="67"/>
      <c r="FQ48" s="66"/>
      <c r="FR48" s="67"/>
      <c r="FS48" s="66"/>
      <c r="FT48" s="67"/>
      <c r="FU48" s="66"/>
      <c r="FV48" s="67"/>
      <c r="FW48" s="66"/>
      <c r="FX48" s="67"/>
      <c r="FY48" s="66"/>
      <c r="FZ48" s="67"/>
      <c r="GA48" s="66"/>
      <c r="GB48" s="67"/>
      <c r="GC48" s="66"/>
      <c r="GD48" s="67"/>
      <c r="GE48" s="66"/>
      <c r="GF48" s="67"/>
      <c r="GG48" s="66"/>
      <c r="GH48" s="67"/>
      <c r="GI48" s="66"/>
      <c r="GJ48" s="67"/>
      <c r="GK48" s="66"/>
      <c r="GL48" s="67"/>
      <c r="GM48" s="66"/>
      <c r="GN48" s="67"/>
      <c r="GO48" s="66"/>
      <c r="GP48" s="67"/>
      <c r="GQ48" s="66"/>
      <c r="GR48" s="67"/>
      <c r="GS48" s="66"/>
      <c r="GT48" s="67"/>
      <c r="GU48" s="66"/>
      <c r="GV48" s="67"/>
      <c r="GW48" s="66"/>
      <c r="GX48" s="67"/>
      <c r="GY48" s="66"/>
      <c r="GZ48" s="67"/>
      <c r="HA48" s="66"/>
      <c r="HB48" s="67"/>
      <c r="HC48" s="66"/>
      <c r="HD48" s="67"/>
      <c r="HE48" s="66"/>
      <c r="HF48" s="67"/>
      <c r="HG48" s="66"/>
      <c r="HH48" s="67"/>
      <c r="HI48" s="66"/>
      <c r="HJ48" s="67"/>
      <c r="HK48" s="66"/>
      <c r="HL48" s="67"/>
      <c r="HM48" s="66"/>
      <c r="HN48" s="67"/>
      <c r="HO48" s="66"/>
      <c r="HP48" s="67"/>
      <c r="HQ48" s="66"/>
      <c r="HR48" s="67"/>
      <c r="HS48" s="66"/>
      <c r="HT48" s="67"/>
      <c r="HU48" s="66"/>
      <c r="HV48" s="67"/>
      <c r="HW48" s="66"/>
      <c r="HX48" s="67"/>
      <c r="HY48" s="66"/>
      <c r="HZ48" s="67"/>
      <c r="IA48" s="66"/>
      <c r="IB48" s="67"/>
      <c r="IC48" s="66"/>
      <c r="ID48" s="67"/>
      <c r="IE48" s="66"/>
      <c r="IF48" s="67"/>
      <c r="IG48" s="66"/>
      <c r="IH48" s="67"/>
      <c r="II48" s="66"/>
      <c r="IJ48" s="67"/>
      <c r="IK48" s="66"/>
      <c r="IL48" s="67"/>
      <c r="IM48" s="66"/>
      <c r="IN48" s="67"/>
      <c r="IO48" s="66"/>
      <c r="IP48" s="67"/>
      <c r="IQ48" s="66"/>
      <c r="IR48" s="67"/>
      <c r="IS48" s="66"/>
      <c r="IT48" s="67"/>
      <c r="IU48" s="66"/>
      <c r="IV48" s="67"/>
      <c r="IW48" s="66"/>
      <c r="IX48" s="67"/>
      <c r="IY48" s="66"/>
      <c r="IZ48" s="67"/>
      <c r="JA48" s="66"/>
      <c r="JB48" s="67"/>
      <c r="JC48" s="66"/>
      <c r="JD48" s="67"/>
      <c r="JE48" s="66"/>
      <c r="JF48" s="67"/>
      <c r="JG48" s="69">
        <f t="shared" si="4"/>
        <v>1</v>
      </c>
      <c r="JH48" s="194"/>
      <c r="JI48" s="194"/>
      <c r="JJ48" s="194"/>
      <c r="JK48" s="194"/>
      <c r="JL48" s="195"/>
    </row>
    <row r="49" spans="1:272" ht="15.75" customHeight="1" x14ac:dyDescent="0.35">
      <c r="A49" s="75" t="s">
        <v>1436</v>
      </c>
      <c r="B49" s="76"/>
      <c r="C49" s="66"/>
      <c r="D49" s="67"/>
      <c r="E49" s="66"/>
      <c r="F49" s="67"/>
      <c r="G49" s="66"/>
      <c r="H49" s="67"/>
      <c r="I49" s="66"/>
      <c r="J49" s="67"/>
      <c r="K49" s="66"/>
      <c r="L49" s="67"/>
      <c r="M49" s="66"/>
      <c r="N49" s="67"/>
      <c r="O49" s="66"/>
      <c r="P49" s="67"/>
      <c r="Q49" s="66"/>
      <c r="R49" s="67"/>
      <c r="S49" s="66"/>
      <c r="T49" s="67"/>
      <c r="U49" s="66"/>
      <c r="V49" s="67"/>
      <c r="W49" s="66"/>
      <c r="X49" s="67"/>
      <c r="Y49" s="66"/>
      <c r="Z49" s="67"/>
      <c r="AA49" s="66"/>
      <c r="AB49" s="67"/>
      <c r="AC49" s="66"/>
      <c r="AD49" s="67"/>
      <c r="AE49" s="66"/>
      <c r="AF49" s="67"/>
      <c r="AG49" s="66"/>
      <c r="AH49" s="67"/>
      <c r="AI49" s="66"/>
      <c r="AJ49" s="67"/>
      <c r="AK49" s="66"/>
      <c r="AL49" s="67"/>
      <c r="AM49" s="66"/>
      <c r="AN49" s="67"/>
      <c r="AO49" s="66"/>
      <c r="AP49" s="67"/>
      <c r="AQ49" s="66"/>
      <c r="AR49" s="67"/>
      <c r="AS49" s="66"/>
      <c r="AT49" s="67"/>
      <c r="AU49" s="66"/>
      <c r="AV49" s="67"/>
      <c r="AW49" s="66"/>
      <c r="AX49" s="67"/>
      <c r="AY49" s="66"/>
      <c r="AZ49" s="67"/>
      <c r="BA49" s="66"/>
      <c r="BB49" s="67"/>
      <c r="BC49" s="66"/>
      <c r="BD49" s="67"/>
      <c r="BE49" s="66"/>
      <c r="BF49" s="67"/>
      <c r="BG49" s="66"/>
      <c r="BH49" s="67"/>
      <c r="BI49" s="66"/>
      <c r="BJ49" s="67"/>
      <c r="BK49" s="66"/>
      <c r="BL49" s="67"/>
      <c r="BM49" s="66"/>
      <c r="BN49" s="67"/>
      <c r="BO49" s="66"/>
      <c r="BP49" s="67"/>
      <c r="BQ49" s="66"/>
      <c r="BR49" s="67"/>
      <c r="BS49" s="66"/>
      <c r="BT49" s="67"/>
      <c r="BU49" s="66"/>
      <c r="BV49" s="67"/>
      <c r="BW49" s="66"/>
      <c r="BX49" s="67"/>
      <c r="BY49" s="66"/>
      <c r="BZ49" s="67"/>
      <c r="CA49" s="66"/>
      <c r="CB49" s="67"/>
      <c r="CC49" s="66"/>
      <c r="CD49" s="67"/>
      <c r="CE49" s="66"/>
      <c r="CF49" s="67"/>
      <c r="CG49" s="66"/>
      <c r="CH49" s="67"/>
      <c r="CI49" s="66"/>
      <c r="CJ49" s="67"/>
      <c r="CK49" s="66"/>
      <c r="CL49" s="67"/>
      <c r="CM49" s="66"/>
      <c r="CN49" s="67"/>
      <c r="CO49" s="66"/>
      <c r="CP49" s="67"/>
      <c r="CQ49" s="66"/>
      <c r="CR49" s="67"/>
      <c r="CS49" s="66"/>
      <c r="CT49" s="67"/>
      <c r="CU49" s="66"/>
      <c r="CV49" s="67"/>
      <c r="CW49" s="66"/>
      <c r="CX49" s="67"/>
      <c r="CY49" s="66"/>
      <c r="CZ49" s="67"/>
      <c r="DA49" s="66"/>
      <c r="DB49" s="67"/>
      <c r="DC49" s="66"/>
      <c r="DD49" s="67"/>
      <c r="DE49" s="66"/>
      <c r="DF49" s="67"/>
      <c r="DG49" s="66"/>
      <c r="DH49" s="67"/>
      <c r="DI49" s="66"/>
      <c r="DJ49" s="67"/>
      <c r="DK49" s="77"/>
      <c r="DL49" s="67"/>
      <c r="DM49" s="66"/>
      <c r="DN49" s="67"/>
      <c r="DO49" s="66"/>
      <c r="DP49" s="67"/>
      <c r="DQ49" s="66"/>
      <c r="DR49" s="67"/>
      <c r="DS49" s="66"/>
      <c r="DT49" s="67"/>
      <c r="DU49" s="77"/>
      <c r="DV49" s="67"/>
      <c r="DW49" s="77"/>
      <c r="DX49" s="67"/>
      <c r="DY49" s="66"/>
      <c r="DZ49" s="67"/>
      <c r="EA49" s="66"/>
      <c r="EB49" s="67"/>
      <c r="EC49" s="66"/>
      <c r="ED49" s="67"/>
      <c r="EE49" s="66"/>
      <c r="EF49" s="67"/>
      <c r="EG49" s="66"/>
      <c r="EH49" s="67"/>
      <c r="EI49" s="66"/>
      <c r="EJ49" s="67"/>
      <c r="EK49" s="77"/>
      <c r="EL49" s="67"/>
      <c r="EM49" s="66"/>
      <c r="EN49" s="67"/>
      <c r="EO49" s="66"/>
      <c r="EP49" s="67"/>
      <c r="EQ49" s="66"/>
      <c r="ER49" s="67"/>
      <c r="ES49" s="66"/>
      <c r="ET49" s="67"/>
      <c r="EU49" s="66"/>
      <c r="EV49" s="67"/>
      <c r="EW49" s="77"/>
      <c r="EX49" s="67"/>
      <c r="EY49" s="66"/>
      <c r="EZ49" s="67"/>
      <c r="FA49" s="66"/>
      <c r="FB49" s="67"/>
      <c r="FC49" s="66"/>
      <c r="FD49" s="67"/>
      <c r="FE49" s="66"/>
      <c r="FF49" s="67"/>
      <c r="FG49" s="66"/>
      <c r="FH49" s="67"/>
      <c r="FI49" s="66"/>
      <c r="FJ49" s="67"/>
      <c r="FK49" s="66"/>
      <c r="FL49" s="67"/>
      <c r="FM49" s="77"/>
      <c r="FN49" s="67"/>
      <c r="FO49" s="66"/>
      <c r="FP49" s="67"/>
      <c r="FQ49" s="66"/>
      <c r="FR49" s="67"/>
      <c r="FS49" s="66"/>
      <c r="FT49" s="67"/>
      <c r="FU49" s="66"/>
      <c r="FV49" s="67"/>
      <c r="FW49" s="66"/>
      <c r="FX49" s="67"/>
      <c r="FY49" s="66"/>
      <c r="FZ49" s="67"/>
      <c r="GA49" s="66"/>
      <c r="GB49" s="67"/>
      <c r="GC49" s="66"/>
      <c r="GD49" s="67"/>
      <c r="GE49" s="66"/>
      <c r="GF49" s="67"/>
      <c r="GG49" s="66"/>
      <c r="GH49" s="67"/>
      <c r="GI49" s="66"/>
      <c r="GJ49" s="67"/>
      <c r="GK49" s="66"/>
      <c r="GL49" s="67"/>
      <c r="GM49" s="66"/>
      <c r="GN49" s="67"/>
      <c r="GO49" s="66"/>
      <c r="GP49" s="67"/>
      <c r="GQ49" s="66"/>
      <c r="GR49" s="67"/>
      <c r="GS49" s="66"/>
      <c r="GT49" s="67"/>
      <c r="GU49" s="66"/>
      <c r="GV49" s="67" t="s">
        <v>1421</v>
      </c>
      <c r="GW49" s="66"/>
      <c r="GX49" s="67"/>
      <c r="GY49" s="66"/>
      <c r="GZ49" s="67"/>
      <c r="HA49" s="66"/>
      <c r="HB49" s="67"/>
      <c r="HC49" s="66"/>
      <c r="HD49" s="67"/>
      <c r="HE49" s="66"/>
      <c r="HF49" s="67"/>
      <c r="HG49" s="66"/>
      <c r="HH49" s="67"/>
      <c r="HI49" s="66"/>
      <c r="HJ49" s="67"/>
      <c r="HK49" s="66"/>
      <c r="HL49" s="67"/>
      <c r="HM49" s="66"/>
      <c r="HN49" s="67"/>
      <c r="HO49" s="66"/>
      <c r="HP49" s="67"/>
      <c r="HQ49" s="66"/>
      <c r="HR49" s="67"/>
      <c r="HS49" s="66"/>
      <c r="HT49" s="67"/>
      <c r="HU49" s="66"/>
      <c r="HV49" s="67"/>
      <c r="HW49" s="66"/>
      <c r="HX49" s="67"/>
      <c r="HY49" s="66"/>
      <c r="HZ49" s="67"/>
      <c r="IA49" s="66"/>
      <c r="IB49" s="67"/>
      <c r="IC49" s="66"/>
      <c r="ID49" s="67"/>
      <c r="IE49" s="66"/>
      <c r="IF49" s="67"/>
      <c r="IG49" s="66"/>
      <c r="IH49" s="67"/>
      <c r="II49" s="66"/>
      <c r="IJ49" s="67"/>
      <c r="IK49" s="66"/>
      <c r="IL49" s="67"/>
      <c r="IM49" s="66"/>
      <c r="IN49" s="67"/>
      <c r="IO49" s="66"/>
      <c r="IP49" s="67"/>
      <c r="IQ49" s="66"/>
      <c r="IR49" s="67"/>
      <c r="IS49" s="66"/>
      <c r="IT49" s="67"/>
      <c r="IU49" s="66"/>
      <c r="IV49" s="67"/>
      <c r="IW49" s="66"/>
      <c r="IX49" s="67"/>
      <c r="IY49" s="66"/>
      <c r="IZ49" s="67"/>
      <c r="JA49" s="66"/>
      <c r="JB49" s="67"/>
      <c r="JC49" s="66"/>
      <c r="JD49" s="67"/>
      <c r="JE49" s="66"/>
      <c r="JF49" s="67"/>
      <c r="JG49" s="69">
        <f t="shared" si="4"/>
        <v>1</v>
      </c>
      <c r="JH49" s="194"/>
      <c r="JI49" s="194"/>
      <c r="JJ49" s="194"/>
      <c r="JK49" s="194"/>
      <c r="JL49" s="195"/>
    </row>
    <row r="50" spans="1:272" ht="15.75" customHeight="1" x14ac:dyDescent="0.35">
      <c r="A50" s="75" t="s">
        <v>206</v>
      </c>
      <c r="B50" s="76"/>
      <c r="C50" s="66"/>
      <c r="D50" s="67"/>
      <c r="E50" s="66"/>
      <c r="F50" s="67"/>
      <c r="G50" s="66"/>
      <c r="H50" s="67"/>
      <c r="I50" s="66"/>
      <c r="J50" s="67"/>
      <c r="K50" s="66"/>
      <c r="L50" s="67"/>
      <c r="M50" s="66"/>
      <c r="N50" s="67"/>
      <c r="O50" s="66"/>
      <c r="P50" s="67"/>
      <c r="Q50" s="66"/>
      <c r="R50" s="67"/>
      <c r="S50" s="66"/>
      <c r="T50" s="67"/>
      <c r="U50" s="66"/>
      <c r="V50" s="67"/>
      <c r="W50" s="66"/>
      <c r="X50" s="67"/>
      <c r="Y50" s="66"/>
      <c r="Z50" s="67"/>
      <c r="AA50" s="66"/>
      <c r="AB50" s="67"/>
      <c r="AC50" s="66"/>
      <c r="AD50" s="67"/>
      <c r="AE50" s="66"/>
      <c r="AF50" s="67"/>
      <c r="AG50" s="66"/>
      <c r="AH50" s="67"/>
      <c r="AI50" s="66"/>
      <c r="AJ50" s="67"/>
      <c r="AK50" s="66"/>
      <c r="AL50" s="67"/>
      <c r="AM50" s="66"/>
      <c r="AN50" s="67"/>
      <c r="AO50" s="66"/>
      <c r="AP50" s="67"/>
      <c r="AQ50" s="66"/>
      <c r="AR50" s="67"/>
      <c r="AS50" s="66"/>
      <c r="AT50" s="67"/>
      <c r="AU50" s="66"/>
      <c r="AV50" s="67"/>
      <c r="AW50" s="66"/>
      <c r="AX50" s="67"/>
      <c r="AY50" s="66"/>
      <c r="AZ50" s="67"/>
      <c r="BA50" s="66"/>
      <c r="BB50" s="67"/>
      <c r="BC50" s="66" t="s">
        <v>1421</v>
      </c>
      <c r="BD50" s="67"/>
      <c r="BE50" s="66"/>
      <c r="BF50" s="67"/>
      <c r="BG50" s="66"/>
      <c r="BH50" s="67"/>
      <c r="BI50" s="66"/>
      <c r="BJ50" s="67"/>
      <c r="BK50" s="66"/>
      <c r="BL50" s="67"/>
      <c r="BM50" s="66"/>
      <c r="BN50" s="67"/>
      <c r="BO50" s="66"/>
      <c r="BP50" s="67"/>
      <c r="BQ50" s="66"/>
      <c r="BR50" s="67"/>
      <c r="BS50" s="66"/>
      <c r="BT50" s="67"/>
      <c r="BU50" s="66"/>
      <c r="BV50" s="67"/>
      <c r="BW50" s="66"/>
      <c r="BX50" s="67"/>
      <c r="BY50" s="66"/>
      <c r="BZ50" s="67"/>
      <c r="CA50" s="66"/>
      <c r="CB50" s="67"/>
      <c r="CC50" s="66"/>
      <c r="CD50" s="67"/>
      <c r="CE50" s="66"/>
      <c r="CF50" s="67"/>
      <c r="CG50" s="66"/>
      <c r="CH50" s="67"/>
      <c r="CI50" s="66"/>
      <c r="CJ50" s="67"/>
      <c r="CK50" s="66"/>
      <c r="CL50" s="67"/>
      <c r="CM50" s="66"/>
      <c r="CN50" s="67"/>
      <c r="CO50" s="66"/>
      <c r="CP50" s="67"/>
      <c r="CQ50" s="66"/>
      <c r="CR50" s="67"/>
      <c r="CS50" s="66"/>
      <c r="CT50" s="67"/>
      <c r="CU50" s="66"/>
      <c r="CV50" s="67"/>
      <c r="CW50" s="66"/>
      <c r="CX50" s="67"/>
      <c r="CY50" s="66"/>
      <c r="CZ50" s="67"/>
      <c r="DA50" s="66"/>
      <c r="DB50" s="67"/>
      <c r="DC50" s="66"/>
      <c r="DD50" s="67"/>
      <c r="DE50" s="66"/>
      <c r="DF50" s="67"/>
      <c r="DG50" s="66"/>
      <c r="DH50" s="67"/>
      <c r="DI50" s="66"/>
      <c r="DJ50" s="67"/>
      <c r="DK50" s="77"/>
      <c r="DL50" s="67"/>
      <c r="DM50" s="66"/>
      <c r="DN50" s="67"/>
      <c r="DO50" s="66"/>
      <c r="DP50" s="67"/>
      <c r="DQ50" s="66"/>
      <c r="DR50" s="67"/>
      <c r="DS50" s="66"/>
      <c r="DT50" s="67"/>
      <c r="DU50" s="77"/>
      <c r="DV50" s="67"/>
      <c r="DW50" s="77"/>
      <c r="DX50" s="67"/>
      <c r="DY50" s="66"/>
      <c r="DZ50" s="67"/>
      <c r="EA50" s="66"/>
      <c r="EB50" s="67"/>
      <c r="EC50" s="66"/>
      <c r="ED50" s="67"/>
      <c r="EE50" s="66"/>
      <c r="EF50" s="67"/>
      <c r="EG50" s="66"/>
      <c r="EH50" s="67"/>
      <c r="EI50" s="66"/>
      <c r="EJ50" s="67"/>
      <c r="EK50" s="77"/>
      <c r="EL50" s="67"/>
      <c r="EM50" s="66"/>
      <c r="EN50" s="67"/>
      <c r="EO50" s="66"/>
      <c r="EP50" s="67"/>
      <c r="EQ50" s="66"/>
      <c r="ER50" s="67"/>
      <c r="ES50" s="66"/>
      <c r="ET50" s="67"/>
      <c r="EU50" s="66"/>
      <c r="EV50" s="67"/>
      <c r="EW50" s="77"/>
      <c r="EX50" s="67"/>
      <c r="EY50" s="66"/>
      <c r="EZ50" s="67"/>
      <c r="FA50" s="66"/>
      <c r="FB50" s="67"/>
      <c r="FC50" s="66"/>
      <c r="FD50" s="67"/>
      <c r="FE50" s="66"/>
      <c r="FF50" s="67"/>
      <c r="FG50" s="66"/>
      <c r="FH50" s="67"/>
      <c r="FI50" s="66"/>
      <c r="FJ50" s="67"/>
      <c r="FK50" s="66"/>
      <c r="FL50" s="67"/>
      <c r="FM50" s="77"/>
      <c r="FN50" s="67"/>
      <c r="FO50" s="66"/>
      <c r="FP50" s="67"/>
      <c r="FQ50" s="66"/>
      <c r="FR50" s="67"/>
      <c r="FS50" s="66"/>
      <c r="FT50" s="67"/>
      <c r="FU50" s="66"/>
      <c r="FV50" s="67"/>
      <c r="FW50" s="66"/>
      <c r="FX50" s="67"/>
      <c r="FY50" s="66"/>
      <c r="FZ50" s="67"/>
      <c r="GA50" s="66"/>
      <c r="GB50" s="67"/>
      <c r="GC50" s="66"/>
      <c r="GD50" s="67"/>
      <c r="GE50" s="66"/>
      <c r="GF50" s="67"/>
      <c r="GG50" s="66"/>
      <c r="GH50" s="67"/>
      <c r="GI50" s="66"/>
      <c r="GJ50" s="67"/>
      <c r="GK50" s="66"/>
      <c r="GL50" s="67"/>
      <c r="GM50" s="66"/>
      <c r="GN50" s="67"/>
      <c r="GO50" s="66"/>
      <c r="GP50" s="67"/>
      <c r="GQ50" s="66"/>
      <c r="GR50" s="67"/>
      <c r="GS50" s="66"/>
      <c r="GT50" s="67"/>
      <c r="GU50" s="66"/>
      <c r="GV50" s="67"/>
      <c r="GW50" s="66"/>
      <c r="GX50" s="67"/>
      <c r="GY50" s="66"/>
      <c r="GZ50" s="67"/>
      <c r="HA50" s="66"/>
      <c r="HB50" s="67"/>
      <c r="HC50" s="66"/>
      <c r="HD50" s="67"/>
      <c r="HE50" s="66"/>
      <c r="HF50" s="67"/>
      <c r="HG50" s="66"/>
      <c r="HH50" s="67"/>
      <c r="HI50" s="66"/>
      <c r="HJ50" s="67"/>
      <c r="HK50" s="66"/>
      <c r="HL50" s="67"/>
      <c r="HM50" s="66"/>
      <c r="HN50" s="67"/>
      <c r="HO50" s="66"/>
      <c r="HP50" s="67"/>
      <c r="HQ50" s="66"/>
      <c r="HR50" s="67"/>
      <c r="HS50" s="66"/>
      <c r="HT50" s="67"/>
      <c r="HU50" s="66"/>
      <c r="HV50" s="67"/>
      <c r="HW50" s="66"/>
      <c r="HX50" s="67"/>
      <c r="HY50" s="66"/>
      <c r="HZ50" s="67"/>
      <c r="IA50" s="66"/>
      <c r="IB50" s="67"/>
      <c r="IC50" s="66"/>
      <c r="ID50" s="67"/>
      <c r="IE50" s="66"/>
      <c r="IF50" s="67"/>
      <c r="IG50" s="66"/>
      <c r="IH50" s="67"/>
      <c r="II50" s="66"/>
      <c r="IJ50" s="67"/>
      <c r="IK50" s="66"/>
      <c r="IL50" s="67"/>
      <c r="IM50" s="66"/>
      <c r="IN50" s="67"/>
      <c r="IO50" s="66"/>
      <c r="IP50" s="67"/>
      <c r="IQ50" s="66"/>
      <c r="IR50" s="67"/>
      <c r="IS50" s="66"/>
      <c r="IT50" s="67"/>
      <c r="IU50" s="66"/>
      <c r="IV50" s="67"/>
      <c r="IW50" s="66"/>
      <c r="IX50" s="67"/>
      <c r="IY50" s="66"/>
      <c r="IZ50" s="67"/>
      <c r="JA50" s="66"/>
      <c r="JB50" s="67"/>
      <c r="JC50" s="66"/>
      <c r="JD50" s="67"/>
      <c r="JE50" s="66"/>
      <c r="JF50" s="67"/>
      <c r="JG50" s="69">
        <f t="shared" si="4"/>
        <v>1</v>
      </c>
      <c r="JH50" s="194"/>
      <c r="JI50" s="194"/>
      <c r="JJ50" s="194"/>
      <c r="JK50" s="194"/>
      <c r="JL50" s="195"/>
    </row>
    <row r="51" spans="1:272" ht="15.75" customHeight="1" x14ac:dyDescent="0.35">
      <c r="A51" s="75" t="s">
        <v>736</v>
      </c>
      <c r="B51" s="76"/>
      <c r="C51" s="66"/>
      <c r="D51" s="67"/>
      <c r="E51" s="66"/>
      <c r="F51" s="67"/>
      <c r="G51" s="66"/>
      <c r="H51" s="67"/>
      <c r="I51" s="66"/>
      <c r="J51" s="67"/>
      <c r="K51" s="66"/>
      <c r="L51" s="67"/>
      <c r="M51" s="66"/>
      <c r="N51" s="67"/>
      <c r="O51" s="66"/>
      <c r="P51" s="67"/>
      <c r="Q51" s="66"/>
      <c r="R51" s="67"/>
      <c r="S51" s="66"/>
      <c r="T51" s="67"/>
      <c r="U51" s="66"/>
      <c r="V51" s="67"/>
      <c r="W51" s="66"/>
      <c r="X51" s="67"/>
      <c r="Y51" s="66"/>
      <c r="Z51" s="67"/>
      <c r="AA51" s="66"/>
      <c r="AB51" s="67"/>
      <c r="AC51" s="66"/>
      <c r="AD51" s="67"/>
      <c r="AE51" s="66"/>
      <c r="AF51" s="67"/>
      <c r="AG51" s="66"/>
      <c r="AH51" s="67"/>
      <c r="AI51" s="66"/>
      <c r="AJ51" s="67"/>
      <c r="AK51" s="66"/>
      <c r="AL51" s="67"/>
      <c r="AM51" s="66"/>
      <c r="AN51" s="67"/>
      <c r="AO51" s="66"/>
      <c r="AP51" s="67"/>
      <c r="AQ51" s="66"/>
      <c r="AR51" s="67"/>
      <c r="AS51" s="66"/>
      <c r="AT51" s="67"/>
      <c r="AU51" s="66"/>
      <c r="AV51" s="67"/>
      <c r="AW51" s="66"/>
      <c r="AX51" s="67"/>
      <c r="AY51" s="66"/>
      <c r="AZ51" s="67"/>
      <c r="BA51" s="66"/>
      <c r="BB51" s="67"/>
      <c r="BC51" s="66"/>
      <c r="BD51" s="67"/>
      <c r="BE51" s="66"/>
      <c r="BF51" s="67"/>
      <c r="BG51" s="66"/>
      <c r="BH51" s="67"/>
      <c r="BI51" s="66"/>
      <c r="BJ51" s="67"/>
      <c r="BK51" s="66"/>
      <c r="BL51" s="67"/>
      <c r="BM51" s="66"/>
      <c r="BN51" s="67"/>
      <c r="BO51" s="66"/>
      <c r="BP51" s="67"/>
      <c r="BQ51" s="66"/>
      <c r="BR51" s="67"/>
      <c r="BS51" s="66"/>
      <c r="BT51" s="67"/>
      <c r="BU51" s="66"/>
      <c r="BV51" s="67"/>
      <c r="BW51" s="66"/>
      <c r="BX51" s="67"/>
      <c r="BY51" s="66"/>
      <c r="BZ51" s="67"/>
      <c r="CA51" s="66"/>
      <c r="CB51" s="67"/>
      <c r="CC51" s="66"/>
      <c r="CD51" s="67"/>
      <c r="CE51" s="66"/>
      <c r="CF51" s="67"/>
      <c r="CG51" s="66"/>
      <c r="CH51" s="67"/>
      <c r="CI51" s="66"/>
      <c r="CJ51" s="67"/>
      <c r="CK51" s="66"/>
      <c r="CL51" s="67"/>
      <c r="CM51" s="66"/>
      <c r="CN51" s="67"/>
      <c r="CO51" s="66"/>
      <c r="CP51" s="67"/>
      <c r="CQ51" s="66"/>
      <c r="CR51" s="67"/>
      <c r="CS51" s="66"/>
      <c r="CT51" s="67"/>
      <c r="CU51" s="66"/>
      <c r="CV51" s="67"/>
      <c r="CW51" s="66"/>
      <c r="CX51" s="67"/>
      <c r="CY51" s="66"/>
      <c r="CZ51" s="67"/>
      <c r="DA51" s="66"/>
      <c r="DB51" s="67"/>
      <c r="DC51" s="66"/>
      <c r="DD51" s="67"/>
      <c r="DE51" s="66"/>
      <c r="DF51" s="67"/>
      <c r="DG51" s="66"/>
      <c r="DH51" s="67"/>
      <c r="DI51" s="66"/>
      <c r="DJ51" s="67"/>
      <c r="DK51" s="77"/>
      <c r="DL51" s="67"/>
      <c r="DM51" s="66"/>
      <c r="DN51" s="67"/>
      <c r="DO51" s="66"/>
      <c r="DP51" s="67"/>
      <c r="DQ51" s="66"/>
      <c r="DR51" s="67"/>
      <c r="DS51" s="66"/>
      <c r="DT51" s="67"/>
      <c r="DU51" s="77"/>
      <c r="DV51" s="67"/>
      <c r="DW51" s="77"/>
      <c r="DX51" s="67"/>
      <c r="DY51" s="66"/>
      <c r="DZ51" s="67"/>
      <c r="EA51" s="66"/>
      <c r="EB51" s="67"/>
      <c r="EC51" s="66"/>
      <c r="ED51" s="67"/>
      <c r="EE51" s="66"/>
      <c r="EF51" s="67"/>
      <c r="EG51" s="66"/>
      <c r="EH51" s="67"/>
      <c r="EI51" s="66"/>
      <c r="EJ51" s="67"/>
      <c r="EK51" s="77"/>
      <c r="EL51" s="67"/>
      <c r="EM51" s="66"/>
      <c r="EN51" s="67"/>
      <c r="EO51" s="66"/>
      <c r="EP51" s="67"/>
      <c r="EQ51" s="66"/>
      <c r="ER51" s="67"/>
      <c r="ES51" s="66"/>
      <c r="ET51" s="67"/>
      <c r="EU51" s="66"/>
      <c r="EV51" s="67"/>
      <c r="EW51" s="77"/>
      <c r="EX51" s="67"/>
      <c r="EY51" s="66"/>
      <c r="EZ51" s="67"/>
      <c r="FA51" s="66"/>
      <c r="FB51" s="67"/>
      <c r="FC51" s="66"/>
      <c r="FD51" s="67"/>
      <c r="FE51" s="66"/>
      <c r="FF51" s="67"/>
      <c r="FG51" s="66"/>
      <c r="FH51" s="67"/>
      <c r="FI51" s="66"/>
      <c r="FJ51" s="67"/>
      <c r="FK51" s="66"/>
      <c r="FL51" s="67"/>
      <c r="FM51" s="77"/>
      <c r="FN51" s="67"/>
      <c r="FO51" s="66"/>
      <c r="FP51" s="67"/>
      <c r="FQ51" s="66"/>
      <c r="FR51" s="67"/>
      <c r="FS51" s="66"/>
      <c r="FT51" s="67"/>
      <c r="FU51" s="66"/>
      <c r="FV51" s="67"/>
      <c r="FW51" s="66"/>
      <c r="FX51" s="67"/>
      <c r="FY51" s="66"/>
      <c r="FZ51" s="67"/>
      <c r="GA51" s="66"/>
      <c r="GB51" s="67"/>
      <c r="GC51" s="66"/>
      <c r="GD51" s="67"/>
      <c r="GE51" s="66"/>
      <c r="GF51" s="67"/>
      <c r="GG51" s="66"/>
      <c r="GH51" s="67"/>
      <c r="GI51" s="66"/>
      <c r="GJ51" s="67"/>
      <c r="GK51" s="66"/>
      <c r="GL51" s="67"/>
      <c r="GM51" s="66"/>
      <c r="GN51" s="67"/>
      <c r="GO51" s="66"/>
      <c r="GP51" s="67"/>
      <c r="GQ51" s="66"/>
      <c r="GR51" s="67"/>
      <c r="GS51" s="66"/>
      <c r="GT51" s="67"/>
      <c r="GU51" s="66"/>
      <c r="GV51" s="67"/>
      <c r="GW51" s="66"/>
      <c r="GX51" s="67"/>
      <c r="GY51" s="66"/>
      <c r="GZ51" s="67"/>
      <c r="HA51" s="66"/>
      <c r="HB51" s="67"/>
      <c r="HC51" s="66"/>
      <c r="HD51" s="67"/>
      <c r="HE51" s="66" t="s">
        <v>1421</v>
      </c>
      <c r="HF51" s="67"/>
      <c r="HG51" s="66"/>
      <c r="HH51" s="67"/>
      <c r="HI51" s="66"/>
      <c r="HJ51" s="67"/>
      <c r="HK51" s="66"/>
      <c r="HL51" s="67"/>
      <c r="HM51" s="66"/>
      <c r="HN51" s="67"/>
      <c r="HO51" s="66"/>
      <c r="HP51" s="67"/>
      <c r="HQ51" s="66"/>
      <c r="HR51" s="67"/>
      <c r="HS51" s="66"/>
      <c r="HT51" s="67"/>
      <c r="HU51" s="66"/>
      <c r="HV51" s="67"/>
      <c r="HW51" s="66"/>
      <c r="HX51" s="67"/>
      <c r="HY51" s="66"/>
      <c r="HZ51" s="67"/>
      <c r="IA51" s="66"/>
      <c r="IB51" s="67"/>
      <c r="IC51" s="66"/>
      <c r="ID51" s="67"/>
      <c r="IE51" s="66"/>
      <c r="IF51" s="67"/>
      <c r="IG51" s="66"/>
      <c r="IH51" s="67"/>
      <c r="II51" s="66"/>
      <c r="IJ51" s="67"/>
      <c r="IK51" s="66"/>
      <c r="IL51" s="67"/>
      <c r="IM51" s="66"/>
      <c r="IN51" s="67"/>
      <c r="IO51" s="66"/>
      <c r="IP51" s="67"/>
      <c r="IQ51" s="66"/>
      <c r="IR51" s="67"/>
      <c r="IS51" s="66"/>
      <c r="IT51" s="67"/>
      <c r="IU51" s="66"/>
      <c r="IV51" s="67"/>
      <c r="IW51" s="66"/>
      <c r="IX51" s="67"/>
      <c r="IY51" s="66"/>
      <c r="IZ51" s="67"/>
      <c r="JA51" s="66"/>
      <c r="JB51" s="67"/>
      <c r="JC51" s="66"/>
      <c r="JD51" s="67"/>
      <c r="JE51" s="66"/>
      <c r="JF51" s="67"/>
      <c r="JG51" s="69">
        <f t="shared" si="4"/>
        <v>1</v>
      </c>
      <c r="JH51" s="194"/>
      <c r="JI51" s="194"/>
      <c r="JJ51" s="194"/>
      <c r="JK51" s="194"/>
      <c r="JL51" s="195"/>
    </row>
    <row r="52" spans="1:272" ht="15.75" customHeight="1" x14ac:dyDescent="0.35">
      <c r="A52" s="75" t="s">
        <v>1437</v>
      </c>
      <c r="B52" s="76"/>
      <c r="C52" s="66"/>
      <c r="D52" s="67"/>
      <c r="E52" s="66"/>
      <c r="F52" s="67"/>
      <c r="G52" s="66"/>
      <c r="H52" s="67"/>
      <c r="I52" s="66"/>
      <c r="J52" s="67"/>
      <c r="K52" s="66"/>
      <c r="L52" s="67"/>
      <c r="M52" s="66"/>
      <c r="N52" s="67"/>
      <c r="O52" s="66"/>
      <c r="P52" s="67"/>
      <c r="Q52" s="66"/>
      <c r="R52" s="67"/>
      <c r="S52" s="66"/>
      <c r="T52" s="67"/>
      <c r="U52" s="66" t="s">
        <v>1421</v>
      </c>
      <c r="V52" s="67"/>
      <c r="W52" s="66"/>
      <c r="X52" s="67"/>
      <c r="Y52" s="66"/>
      <c r="Z52" s="67"/>
      <c r="AA52" s="66"/>
      <c r="AB52" s="67"/>
      <c r="AC52" s="66"/>
      <c r="AD52" s="67"/>
      <c r="AE52" s="66"/>
      <c r="AF52" s="67"/>
      <c r="AG52" s="66"/>
      <c r="AH52" s="67"/>
      <c r="AI52" s="66"/>
      <c r="AJ52" s="67"/>
      <c r="AK52" s="66"/>
      <c r="AL52" s="67"/>
      <c r="AM52" s="66"/>
      <c r="AN52" s="67"/>
      <c r="AO52" s="66"/>
      <c r="AP52" s="67"/>
      <c r="AQ52" s="66"/>
      <c r="AR52" s="67"/>
      <c r="AS52" s="66"/>
      <c r="AT52" s="67"/>
      <c r="AU52" s="66"/>
      <c r="AV52" s="67"/>
      <c r="AW52" s="66"/>
      <c r="AX52" s="67"/>
      <c r="AY52" s="66"/>
      <c r="AZ52" s="67"/>
      <c r="BA52" s="66"/>
      <c r="BB52" s="67"/>
      <c r="BC52" s="66"/>
      <c r="BD52" s="67"/>
      <c r="BE52" s="66"/>
      <c r="BF52" s="67"/>
      <c r="BG52" s="66"/>
      <c r="BH52" s="67"/>
      <c r="BI52" s="66"/>
      <c r="BJ52" s="67"/>
      <c r="BK52" s="66"/>
      <c r="BL52" s="67"/>
      <c r="BM52" s="66"/>
      <c r="BN52" s="67"/>
      <c r="BO52" s="66"/>
      <c r="BP52" s="67"/>
      <c r="BQ52" s="66"/>
      <c r="BR52" s="67"/>
      <c r="BS52" s="66"/>
      <c r="BT52" s="67"/>
      <c r="BU52" s="66"/>
      <c r="BV52" s="67"/>
      <c r="BW52" s="66"/>
      <c r="BX52" s="67"/>
      <c r="BY52" s="66"/>
      <c r="BZ52" s="67"/>
      <c r="CA52" s="66"/>
      <c r="CB52" s="67"/>
      <c r="CC52" s="66"/>
      <c r="CD52" s="67"/>
      <c r="CE52" s="66"/>
      <c r="CF52" s="67"/>
      <c r="CG52" s="66"/>
      <c r="CH52" s="67"/>
      <c r="CI52" s="66"/>
      <c r="CJ52" s="67"/>
      <c r="CK52" s="66"/>
      <c r="CL52" s="67"/>
      <c r="CM52" s="66"/>
      <c r="CN52" s="67"/>
      <c r="CO52" s="66"/>
      <c r="CP52" s="67"/>
      <c r="CQ52" s="66"/>
      <c r="CR52" s="67"/>
      <c r="CS52" s="66"/>
      <c r="CT52" s="67"/>
      <c r="CU52" s="66"/>
      <c r="CV52" s="67"/>
      <c r="CW52" s="66"/>
      <c r="CX52" s="67"/>
      <c r="CY52" s="66"/>
      <c r="CZ52" s="67"/>
      <c r="DA52" s="66"/>
      <c r="DB52" s="67"/>
      <c r="DC52" s="66"/>
      <c r="DD52" s="67"/>
      <c r="DE52" s="66"/>
      <c r="DF52" s="67"/>
      <c r="DG52" s="66"/>
      <c r="DH52" s="67"/>
      <c r="DI52" s="66"/>
      <c r="DJ52" s="67"/>
      <c r="DK52" s="77"/>
      <c r="DL52" s="67"/>
      <c r="DM52" s="66"/>
      <c r="DN52" s="67"/>
      <c r="DO52" s="66"/>
      <c r="DP52" s="67"/>
      <c r="DQ52" s="66"/>
      <c r="DR52" s="67"/>
      <c r="DS52" s="66"/>
      <c r="DT52" s="67"/>
      <c r="DU52" s="77"/>
      <c r="DV52" s="67"/>
      <c r="DW52" s="77"/>
      <c r="DX52" s="67"/>
      <c r="DY52" s="66"/>
      <c r="DZ52" s="67"/>
      <c r="EA52" s="66"/>
      <c r="EB52" s="67"/>
      <c r="EC52" s="66"/>
      <c r="ED52" s="67"/>
      <c r="EE52" s="66"/>
      <c r="EF52" s="67"/>
      <c r="EG52" s="66"/>
      <c r="EH52" s="67"/>
      <c r="EI52" s="66"/>
      <c r="EJ52" s="67"/>
      <c r="EK52" s="77"/>
      <c r="EL52" s="67"/>
      <c r="EM52" s="66"/>
      <c r="EN52" s="67"/>
      <c r="EO52" s="66"/>
      <c r="EP52" s="67"/>
      <c r="EQ52" s="66"/>
      <c r="ER52" s="67"/>
      <c r="ES52" s="66"/>
      <c r="ET52" s="67"/>
      <c r="EU52" s="66"/>
      <c r="EV52" s="67"/>
      <c r="EW52" s="77"/>
      <c r="EX52" s="67"/>
      <c r="EY52" s="66"/>
      <c r="EZ52" s="67"/>
      <c r="FA52" s="66"/>
      <c r="FB52" s="67"/>
      <c r="FC52" s="66"/>
      <c r="FD52" s="67"/>
      <c r="FE52" s="66"/>
      <c r="FF52" s="67"/>
      <c r="FG52" s="66"/>
      <c r="FH52" s="67"/>
      <c r="FI52" s="66"/>
      <c r="FJ52" s="67"/>
      <c r="FK52" s="66"/>
      <c r="FL52" s="67"/>
      <c r="FM52" s="77"/>
      <c r="FN52" s="67"/>
      <c r="FO52" s="66"/>
      <c r="FP52" s="67"/>
      <c r="FQ52" s="66"/>
      <c r="FR52" s="67"/>
      <c r="FS52" s="66"/>
      <c r="FT52" s="67"/>
      <c r="FU52" s="66"/>
      <c r="FV52" s="67"/>
      <c r="FW52" s="66"/>
      <c r="FX52" s="67"/>
      <c r="FY52" s="66"/>
      <c r="FZ52" s="67"/>
      <c r="GA52" s="66"/>
      <c r="GB52" s="67"/>
      <c r="GC52" s="66"/>
      <c r="GD52" s="67"/>
      <c r="GE52" s="66"/>
      <c r="GF52" s="67"/>
      <c r="GG52" s="66"/>
      <c r="GH52" s="67"/>
      <c r="GI52" s="66"/>
      <c r="GJ52" s="67"/>
      <c r="GK52" s="66"/>
      <c r="GL52" s="67"/>
      <c r="GM52" s="66"/>
      <c r="GN52" s="67"/>
      <c r="GO52" s="66"/>
      <c r="GP52" s="67"/>
      <c r="GQ52" s="66"/>
      <c r="GR52" s="67"/>
      <c r="GS52" s="66"/>
      <c r="GT52" s="67"/>
      <c r="GU52" s="66"/>
      <c r="GV52" s="67"/>
      <c r="GW52" s="66"/>
      <c r="GX52" s="67"/>
      <c r="GY52" s="66"/>
      <c r="GZ52" s="67"/>
      <c r="HA52" s="66"/>
      <c r="HB52" s="67"/>
      <c r="HC52" s="66"/>
      <c r="HD52" s="67"/>
      <c r="HE52" s="66"/>
      <c r="HF52" s="67"/>
      <c r="HG52" s="66"/>
      <c r="HH52" s="67"/>
      <c r="HI52" s="66"/>
      <c r="HJ52" s="67"/>
      <c r="HK52" s="66"/>
      <c r="HL52" s="67"/>
      <c r="HM52" s="66"/>
      <c r="HN52" s="67"/>
      <c r="HO52" s="66"/>
      <c r="HP52" s="67"/>
      <c r="HQ52" s="66"/>
      <c r="HR52" s="67"/>
      <c r="HS52" s="66"/>
      <c r="HT52" s="67"/>
      <c r="HU52" s="66"/>
      <c r="HV52" s="67"/>
      <c r="HW52" s="66"/>
      <c r="HX52" s="67"/>
      <c r="HY52" s="66"/>
      <c r="HZ52" s="67"/>
      <c r="IA52" s="66"/>
      <c r="IB52" s="67"/>
      <c r="IC52" s="66"/>
      <c r="ID52" s="67"/>
      <c r="IE52" s="66"/>
      <c r="IF52" s="67"/>
      <c r="IG52" s="66"/>
      <c r="IH52" s="67"/>
      <c r="II52" s="66"/>
      <c r="IJ52" s="67"/>
      <c r="IK52" s="66"/>
      <c r="IL52" s="67"/>
      <c r="IM52" s="66"/>
      <c r="IN52" s="67"/>
      <c r="IO52" s="66"/>
      <c r="IP52" s="67"/>
      <c r="IQ52" s="66"/>
      <c r="IR52" s="67"/>
      <c r="IS52" s="66"/>
      <c r="IT52" s="67"/>
      <c r="IU52" s="66"/>
      <c r="IV52" s="67"/>
      <c r="IW52" s="66"/>
      <c r="IX52" s="67"/>
      <c r="IY52" s="66"/>
      <c r="IZ52" s="67"/>
      <c r="JA52" s="66"/>
      <c r="JB52" s="67"/>
      <c r="JC52" s="66"/>
      <c r="JD52" s="67"/>
      <c r="JE52" s="66"/>
      <c r="JF52" s="67"/>
      <c r="JG52" s="69">
        <f t="shared" si="4"/>
        <v>1</v>
      </c>
      <c r="JH52" s="194"/>
      <c r="JI52" s="194"/>
      <c r="JJ52" s="194"/>
      <c r="JK52" s="194"/>
      <c r="JL52" s="195"/>
    </row>
    <row r="53" spans="1:272" ht="15.75" customHeight="1" x14ac:dyDescent="0.35">
      <c r="A53" s="75" t="s">
        <v>248</v>
      </c>
      <c r="B53" s="76"/>
      <c r="C53" s="66"/>
      <c r="D53" s="67"/>
      <c r="E53" s="66"/>
      <c r="F53" s="67"/>
      <c r="G53" s="66"/>
      <c r="H53" s="67"/>
      <c r="I53" s="66"/>
      <c r="J53" s="67"/>
      <c r="K53" s="66"/>
      <c r="L53" s="67"/>
      <c r="M53" s="66"/>
      <c r="N53" s="67"/>
      <c r="O53" s="66"/>
      <c r="P53" s="67"/>
      <c r="Q53" s="66"/>
      <c r="R53" s="67"/>
      <c r="S53" s="66"/>
      <c r="T53" s="67"/>
      <c r="U53" s="66"/>
      <c r="V53" s="67"/>
      <c r="W53" s="66"/>
      <c r="X53" s="67"/>
      <c r="Y53" s="66"/>
      <c r="Z53" s="67" t="s">
        <v>1421</v>
      </c>
      <c r="AA53" s="66"/>
      <c r="AB53" s="67"/>
      <c r="AC53" s="66"/>
      <c r="AD53" s="67"/>
      <c r="AE53" s="66"/>
      <c r="AF53" s="67"/>
      <c r="AG53" s="66"/>
      <c r="AH53" s="67"/>
      <c r="AI53" s="66"/>
      <c r="AJ53" s="67"/>
      <c r="AK53" s="66"/>
      <c r="AL53" s="67"/>
      <c r="AM53" s="66"/>
      <c r="AN53" s="67"/>
      <c r="AO53" s="66"/>
      <c r="AP53" s="67"/>
      <c r="AQ53" s="66"/>
      <c r="AR53" s="67"/>
      <c r="AS53" s="66"/>
      <c r="AT53" s="67"/>
      <c r="AU53" s="66"/>
      <c r="AV53" s="67"/>
      <c r="AW53" s="66"/>
      <c r="AX53" s="67"/>
      <c r="AY53" s="66"/>
      <c r="AZ53" s="67"/>
      <c r="BA53" s="66"/>
      <c r="BB53" s="67"/>
      <c r="BC53" s="66"/>
      <c r="BD53" s="67"/>
      <c r="BE53" s="66"/>
      <c r="BF53" s="67"/>
      <c r="BG53" s="66"/>
      <c r="BH53" s="67"/>
      <c r="BI53" s="66"/>
      <c r="BJ53" s="67"/>
      <c r="BK53" s="66"/>
      <c r="BL53" s="67"/>
      <c r="BM53" s="66"/>
      <c r="BN53" s="67"/>
      <c r="BO53" s="66"/>
      <c r="BP53" s="67"/>
      <c r="BQ53" s="66"/>
      <c r="BR53" s="67"/>
      <c r="BS53" s="66"/>
      <c r="BT53" s="67"/>
      <c r="BU53" s="66"/>
      <c r="BV53" s="67"/>
      <c r="BW53" s="66"/>
      <c r="BX53" s="67"/>
      <c r="BY53" s="66"/>
      <c r="BZ53" s="67"/>
      <c r="CA53" s="66"/>
      <c r="CB53" s="67"/>
      <c r="CC53" s="66"/>
      <c r="CD53" s="67"/>
      <c r="CE53" s="66"/>
      <c r="CF53" s="67" t="s">
        <v>1421</v>
      </c>
      <c r="CG53" s="66"/>
      <c r="CH53" s="67"/>
      <c r="CI53" s="66"/>
      <c r="CJ53" s="67"/>
      <c r="CK53" s="66"/>
      <c r="CL53" s="67"/>
      <c r="CM53" s="66"/>
      <c r="CN53" s="67"/>
      <c r="CO53" s="66"/>
      <c r="CP53" s="67"/>
      <c r="CQ53" s="66"/>
      <c r="CR53" s="67"/>
      <c r="CS53" s="66"/>
      <c r="CT53" s="67"/>
      <c r="CU53" s="66"/>
      <c r="CV53" s="67"/>
      <c r="CW53" s="66"/>
      <c r="CX53" s="67"/>
      <c r="CY53" s="66"/>
      <c r="CZ53" s="67"/>
      <c r="DA53" s="66"/>
      <c r="DB53" s="67"/>
      <c r="DC53" s="66"/>
      <c r="DD53" s="67"/>
      <c r="DE53" s="66"/>
      <c r="DF53" s="67"/>
      <c r="DG53" s="66"/>
      <c r="DH53" s="67"/>
      <c r="DI53" s="66"/>
      <c r="DJ53" s="67"/>
      <c r="DK53" s="77"/>
      <c r="DL53" s="67"/>
      <c r="DM53" s="66"/>
      <c r="DN53" s="67"/>
      <c r="DO53" s="66"/>
      <c r="DP53" s="67"/>
      <c r="DQ53" s="66"/>
      <c r="DR53" s="67"/>
      <c r="DS53" s="66"/>
      <c r="DT53" s="67"/>
      <c r="DU53" s="77"/>
      <c r="DV53" s="67"/>
      <c r="DW53" s="77"/>
      <c r="DX53" s="67"/>
      <c r="DY53" s="66"/>
      <c r="DZ53" s="67"/>
      <c r="EA53" s="66"/>
      <c r="EB53" s="67"/>
      <c r="EC53" s="66"/>
      <c r="ED53" s="67"/>
      <c r="EE53" s="66"/>
      <c r="EF53" s="67"/>
      <c r="EG53" s="66"/>
      <c r="EH53" s="67"/>
      <c r="EI53" s="66"/>
      <c r="EJ53" s="67"/>
      <c r="EK53" s="77"/>
      <c r="EL53" s="67"/>
      <c r="EM53" s="66"/>
      <c r="EN53" s="67"/>
      <c r="EO53" s="66"/>
      <c r="EP53" s="67"/>
      <c r="EQ53" s="66"/>
      <c r="ER53" s="67"/>
      <c r="ES53" s="66"/>
      <c r="ET53" s="67"/>
      <c r="EU53" s="66"/>
      <c r="EV53" s="67"/>
      <c r="EW53" s="77"/>
      <c r="EX53" s="67"/>
      <c r="EY53" s="66"/>
      <c r="EZ53" s="67"/>
      <c r="FA53" s="66"/>
      <c r="FB53" s="67"/>
      <c r="FC53" s="66"/>
      <c r="FD53" s="67"/>
      <c r="FE53" s="66"/>
      <c r="FF53" s="67"/>
      <c r="FG53" s="66"/>
      <c r="FH53" s="67"/>
      <c r="FI53" s="66"/>
      <c r="FJ53" s="67"/>
      <c r="FK53" s="66"/>
      <c r="FL53" s="67"/>
      <c r="FM53" s="77"/>
      <c r="FN53" s="67"/>
      <c r="FO53" s="66"/>
      <c r="FP53" s="67"/>
      <c r="FQ53" s="66"/>
      <c r="FR53" s="67"/>
      <c r="FS53" s="66"/>
      <c r="FT53" s="67"/>
      <c r="FU53" s="66"/>
      <c r="FV53" s="67"/>
      <c r="FW53" s="66"/>
      <c r="FX53" s="67"/>
      <c r="FY53" s="66"/>
      <c r="FZ53" s="67"/>
      <c r="GA53" s="66"/>
      <c r="GB53" s="67"/>
      <c r="GC53" s="66"/>
      <c r="GD53" s="67"/>
      <c r="GE53" s="66"/>
      <c r="GF53" s="67"/>
      <c r="GG53" s="66"/>
      <c r="GH53" s="67"/>
      <c r="GI53" s="66"/>
      <c r="GJ53" s="67"/>
      <c r="GK53" s="66"/>
      <c r="GL53" s="67"/>
      <c r="GM53" s="66"/>
      <c r="GN53" s="67"/>
      <c r="GO53" s="66"/>
      <c r="GP53" s="67"/>
      <c r="GQ53" s="66"/>
      <c r="GR53" s="67"/>
      <c r="GS53" s="66"/>
      <c r="GT53" s="67"/>
      <c r="GU53" s="66"/>
      <c r="GV53" s="67"/>
      <c r="GW53" s="66"/>
      <c r="GX53" s="67"/>
      <c r="GY53" s="66"/>
      <c r="GZ53" s="67"/>
      <c r="HA53" s="66"/>
      <c r="HB53" s="67"/>
      <c r="HC53" s="66"/>
      <c r="HD53" s="67"/>
      <c r="HE53" s="66"/>
      <c r="HF53" s="67"/>
      <c r="HG53" s="66"/>
      <c r="HH53" s="67"/>
      <c r="HI53" s="66"/>
      <c r="HJ53" s="67"/>
      <c r="HK53" s="66"/>
      <c r="HL53" s="67"/>
      <c r="HM53" s="66"/>
      <c r="HN53" s="67"/>
      <c r="HO53" s="66"/>
      <c r="HP53" s="67"/>
      <c r="HQ53" s="66"/>
      <c r="HR53" s="67"/>
      <c r="HS53" s="66"/>
      <c r="HT53" s="67"/>
      <c r="HU53" s="66"/>
      <c r="HV53" s="67"/>
      <c r="HW53" s="66"/>
      <c r="HX53" s="67"/>
      <c r="HY53" s="66"/>
      <c r="HZ53" s="67"/>
      <c r="IA53" s="66"/>
      <c r="IB53" s="67"/>
      <c r="IC53" s="66"/>
      <c r="ID53" s="67"/>
      <c r="IE53" s="66"/>
      <c r="IF53" s="67"/>
      <c r="IG53" s="66"/>
      <c r="IH53" s="67"/>
      <c r="II53" s="66"/>
      <c r="IJ53" s="67"/>
      <c r="IK53" s="66"/>
      <c r="IL53" s="67"/>
      <c r="IM53" s="66"/>
      <c r="IN53" s="67"/>
      <c r="IO53" s="66"/>
      <c r="IP53" s="67"/>
      <c r="IQ53" s="66"/>
      <c r="IR53" s="67"/>
      <c r="IS53" s="66"/>
      <c r="IT53" s="67"/>
      <c r="IU53" s="66"/>
      <c r="IV53" s="67"/>
      <c r="IW53" s="66"/>
      <c r="IX53" s="67"/>
      <c r="IY53" s="66"/>
      <c r="IZ53" s="67"/>
      <c r="JA53" s="66"/>
      <c r="JB53" s="67"/>
      <c r="JC53" s="66"/>
      <c r="JD53" s="67"/>
      <c r="JE53" s="66"/>
      <c r="JF53" s="67"/>
      <c r="JG53" s="78">
        <f t="shared" si="4"/>
        <v>2</v>
      </c>
      <c r="JH53" s="194"/>
      <c r="JI53" s="194"/>
      <c r="JJ53" s="194"/>
      <c r="JK53" s="194"/>
      <c r="JL53" s="195"/>
    </row>
    <row r="54" spans="1:272" ht="15.75" customHeight="1" x14ac:dyDescent="0.35">
      <c r="A54" s="75" t="s">
        <v>1438</v>
      </c>
      <c r="B54" s="76"/>
      <c r="C54" s="66"/>
      <c r="D54" s="67"/>
      <c r="E54" s="66"/>
      <c r="F54" s="67"/>
      <c r="G54" s="66"/>
      <c r="H54" s="67"/>
      <c r="I54" s="66"/>
      <c r="J54" s="67"/>
      <c r="K54" s="66"/>
      <c r="L54" s="67"/>
      <c r="M54" s="66"/>
      <c r="N54" s="67"/>
      <c r="O54" s="66"/>
      <c r="P54" s="67"/>
      <c r="Q54" s="66"/>
      <c r="R54" s="67"/>
      <c r="S54" s="66"/>
      <c r="T54" s="67"/>
      <c r="U54" s="66"/>
      <c r="V54" s="67"/>
      <c r="W54" s="66"/>
      <c r="X54" s="67"/>
      <c r="Y54" s="66"/>
      <c r="Z54" s="67"/>
      <c r="AA54" s="66"/>
      <c r="AB54" s="67"/>
      <c r="AC54" s="66"/>
      <c r="AD54" s="67"/>
      <c r="AE54" s="66"/>
      <c r="AF54" s="67"/>
      <c r="AG54" s="66"/>
      <c r="AH54" s="67"/>
      <c r="AI54" s="66"/>
      <c r="AJ54" s="67"/>
      <c r="AK54" s="66"/>
      <c r="AL54" s="67"/>
      <c r="AM54" s="66"/>
      <c r="AN54" s="67"/>
      <c r="AO54" s="66"/>
      <c r="AP54" s="67" t="s">
        <v>1421</v>
      </c>
      <c r="AQ54" s="66"/>
      <c r="AR54" s="67"/>
      <c r="AS54" s="66"/>
      <c r="AT54" s="67"/>
      <c r="AU54" s="66"/>
      <c r="AV54" s="67"/>
      <c r="AW54" s="66"/>
      <c r="AX54" s="67"/>
      <c r="AY54" s="66"/>
      <c r="AZ54" s="67"/>
      <c r="BA54" s="66"/>
      <c r="BB54" s="67"/>
      <c r="BC54" s="66"/>
      <c r="BD54" s="67"/>
      <c r="BE54" s="66"/>
      <c r="BF54" s="67"/>
      <c r="BG54" s="66"/>
      <c r="BH54" s="67"/>
      <c r="BI54" s="66"/>
      <c r="BJ54" s="67"/>
      <c r="BK54" s="66"/>
      <c r="BL54" s="67"/>
      <c r="BM54" s="66"/>
      <c r="BN54" s="67"/>
      <c r="BO54" s="66"/>
      <c r="BP54" s="67"/>
      <c r="BQ54" s="66"/>
      <c r="BR54" s="67"/>
      <c r="BS54" s="66"/>
      <c r="BT54" s="67"/>
      <c r="BU54" s="66"/>
      <c r="BV54" s="67"/>
      <c r="BW54" s="66"/>
      <c r="BX54" s="67"/>
      <c r="BY54" s="66"/>
      <c r="BZ54" s="67"/>
      <c r="CA54" s="66"/>
      <c r="CB54" s="67"/>
      <c r="CC54" s="66"/>
      <c r="CD54" s="67"/>
      <c r="CE54" s="66"/>
      <c r="CF54" s="67"/>
      <c r="CG54" s="66"/>
      <c r="CH54" s="67"/>
      <c r="CI54" s="66"/>
      <c r="CJ54" s="67"/>
      <c r="CK54" s="66"/>
      <c r="CL54" s="67"/>
      <c r="CM54" s="66"/>
      <c r="CN54" s="67"/>
      <c r="CO54" s="66"/>
      <c r="CP54" s="67"/>
      <c r="CQ54" s="66"/>
      <c r="CR54" s="67"/>
      <c r="CS54" s="66"/>
      <c r="CT54" s="67"/>
      <c r="CU54" s="66"/>
      <c r="CV54" s="67"/>
      <c r="CW54" s="66"/>
      <c r="CX54" s="67" t="s">
        <v>1421</v>
      </c>
      <c r="CY54" s="66"/>
      <c r="CZ54" s="67"/>
      <c r="DA54" s="66"/>
      <c r="DB54" s="67"/>
      <c r="DC54" s="66"/>
      <c r="DD54" s="67"/>
      <c r="DE54" s="66"/>
      <c r="DF54" s="67"/>
      <c r="DG54" s="66"/>
      <c r="DH54" s="67"/>
      <c r="DI54" s="66"/>
      <c r="DJ54" s="67"/>
      <c r="DK54" s="77"/>
      <c r="DL54" s="67"/>
      <c r="DM54" s="66"/>
      <c r="DN54" s="67"/>
      <c r="DO54" s="66"/>
      <c r="DP54" s="67"/>
      <c r="DQ54" s="66"/>
      <c r="DR54" s="67"/>
      <c r="DS54" s="66"/>
      <c r="DT54" s="67"/>
      <c r="DU54" s="77"/>
      <c r="DV54" s="67"/>
      <c r="DW54" s="77"/>
      <c r="DX54" s="67"/>
      <c r="DY54" s="66"/>
      <c r="DZ54" s="67"/>
      <c r="EA54" s="66"/>
      <c r="EB54" s="67"/>
      <c r="EC54" s="66"/>
      <c r="ED54" s="67"/>
      <c r="EE54" s="66"/>
      <c r="EF54" s="67"/>
      <c r="EG54" s="66"/>
      <c r="EH54" s="67"/>
      <c r="EI54" s="66"/>
      <c r="EJ54" s="67"/>
      <c r="EK54" s="77"/>
      <c r="EL54" s="67"/>
      <c r="EM54" s="66"/>
      <c r="EN54" s="67"/>
      <c r="EO54" s="66"/>
      <c r="EP54" s="67"/>
      <c r="EQ54" s="66"/>
      <c r="ER54" s="67"/>
      <c r="ES54" s="66"/>
      <c r="ET54" s="67"/>
      <c r="EU54" s="66"/>
      <c r="EV54" s="67"/>
      <c r="EW54" s="77"/>
      <c r="EX54" s="67"/>
      <c r="EY54" s="66"/>
      <c r="EZ54" s="67"/>
      <c r="FA54" s="66"/>
      <c r="FB54" s="67"/>
      <c r="FC54" s="66"/>
      <c r="FD54" s="67"/>
      <c r="FE54" s="66"/>
      <c r="FF54" s="67"/>
      <c r="FG54" s="66"/>
      <c r="FH54" s="67"/>
      <c r="FI54" s="66"/>
      <c r="FJ54" s="67"/>
      <c r="FK54" s="66"/>
      <c r="FL54" s="67"/>
      <c r="FM54" s="77"/>
      <c r="FN54" s="67"/>
      <c r="FO54" s="66"/>
      <c r="FP54" s="67"/>
      <c r="FQ54" s="66"/>
      <c r="FR54" s="67"/>
      <c r="FS54" s="66"/>
      <c r="FT54" s="67"/>
      <c r="FU54" s="66"/>
      <c r="FV54" s="67"/>
      <c r="FW54" s="66"/>
      <c r="FX54" s="67"/>
      <c r="FY54" s="66"/>
      <c r="FZ54" s="67"/>
      <c r="GA54" s="66"/>
      <c r="GB54" s="67"/>
      <c r="GC54" s="66"/>
      <c r="GD54" s="67"/>
      <c r="GE54" s="66"/>
      <c r="GF54" s="67"/>
      <c r="GG54" s="66"/>
      <c r="GH54" s="67"/>
      <c r="GI54" s="66"/>
      <c r="GJ54" s="67"/>
      <c r="GK54" s="66"/>
      <c r="GL54" s="67"/>
      <c r="GM54" s="66"/>
      <c r="GN54" s="67"/>
      <c r="GO54" s="66"/>
      <c r="GP54" s="67"/>
      <c r="GQ54" s="66"/>
      <c r="GR54" s="67"/>
      <c r="GS54" s="66"/>
      <c r="GT54" s="67"/>
      <c r="GU54" s="66"/>
      <c r="GV54" s="67"/>
      <c r="GW54" s="66"/>
      <c r="GX54" s="67"/>
      <c r="GY54" s="66"/>
      <c r="GZ54" s="67"/>
      <c r="HA54" s="66"/>
      <c r="HB54" s="67"/>
      <c r="HC54" s="66"/>
      <c r="HD54" s="67"/>
      <c r="HE54" s="66"/>
      <c r="HF54" s="67"/>
      <c r="HG54" s="66"/>
      <c r="HH54" s="67"/>
      <c r="HI54" s="66"/>
      <c r="HJ54" s="67"/>
      <c r="HK54" s="66"/>
      <c r="HL54" s="67"/>
      <c r="HM54" s="66"/>
      <c r="HN54" s="67"/>
      <c r="HO54" s="66"/>
      <c r="HP54" s="67"/>
      <c r="HQ54" s="66"/>
      <c r="HR54" s="67"/>
      <c r="HS54" s="66"/>
      <c r="HT54" s="67"/>
      <c r="HU54" s="66"/>
      <c r="HV54" s="67"/>
      <c r="HW54" s="66"/>
      <c r="HX54" s="67"/>
      <c r="HY54" s="66"/>
      <c r="HZ54" s="67"/>
      <c r="IA54" s="66"/>
      <c r="IB54" s="67"/>
      <c r="IC54" s="66"/>
      <c r="ID54" s="67"/>
      <c r="IE54" s="66"/>
      <c r="IF54" s="67"/>
      <c r="IG54" s="66"/>
      <c r="IH54" s="67"/>
      <c r="II54" s="66"/>
      <c r="IJ54" s="67"/>
      <c r="IK54" s="66"/>
      <c r="IL54" s="67"/>
      <c r="IM54" s="66"/>
      <c r="IN54" s="67"/>
      <c r="IO54" s="66"/>
      <c r="IP54" s="67"/>
      <c r="IQ54" s="66"/>
      <c r="IR54" s="67"/>
      <c r="IS54" s="66"/>
      <c r="IT54" s="67"/>
      <c r="IU54" s="66"/>
      <c r="IV54" s="67"/>
      <c r="IW54" s="66"/>
      <c r="IX54" s="67"/>
      <c r="IY54" s="66"/>
      <c r="IZ54" s="67"/>
      <c r="JA54" s="66"/>
      <c r="JB54" s="67"/>
      <c r="JC54" s="66"/>
      <c r="JD54" s="67"/>
      <c r="JE54" s="66"/>
      <c r="JF54" s="67"/>
      <c r="JG54" s="78">
        <f t="shared" si="4"/>
        <v>2</v>
      </c>
      <c r="JH54" s="194"/>
      <c r="JI54" s="194"/>
      <c r="JJ54" s="194"/>
      <c r="JK54" s="194"/>
      <c r="JL54" s="195"/>
    </row>
    <row r="55" spans="1:272" ht="15.75" customHeight="1" x14ac:dyDescent="0.35">
      <c r="A55" s="75" t="s">
        <v>219</v>
      </c>
      <c r="B55" s="76"/>
      <c r="C55" s="66"/>
      <c r="D55" s="67"/>
      <c r="E55" s="66"/>
      <c r="F55" s="67"/>
      <c r="G55" s="66"/>
      <c r="H55" s="67"/>
      <c r="I55" s="66"/>
      <c r="J55" s="67"/>
      <c r="K55" s="66"/>
      <c r="L55" s="67"/>
      <c r="M55" s="66"/>
      <c r="N55" s="67"/>
      <c r="O55" s="66"/>
      <c r="P55" s="67"/>
      <c r="Q55" s="66"/>
      <c r="R55" s="67"/>
      <c r="S55" s="66"/>
      <c r="T55" s="67"/>
      <c r="U55" s="66"/>
      <c r="V55" s="67"/>
      <c r="W55" s="66"/>
      <c r="X55" s="67"/>
      <c r="Y55" s="66"/>
      <c r="Z55" s="67"/>
      <c r="AA55" s="66"/>
      <c r="AB55" s="67"/>
      <c r="AC55" s="66"/>
      <c r="AD55" s="67"/>
      <c r="AE55" s="66"/>
      <c r="AF55" s="67"/>
      <c r="AG55" s="66"/>
      <c r="AH55" s="67"/>
      <c r="AI55" s="66"/>
      <c r="AJ55" s="67"/>
      <c r="AK55" s="66"/>
      <c r="AL55" s="67"/>
      <c r="AM55" s="66"/>
      <c r="AN55" s="67"/>
      <c r="AO55" s="66"/>
      <c r="AP55" s="67"/>
      <c r="AQ55" s="66"/>
      <c r="AR55" s="67"/>
      <c r="AS55" s="66" t="s">
        <v>1421</v>
      </c>
      <c r="AT55" s="67"/>
      <c r="AU55" s="66"/>
      <c r="AV55" s="67"/>
      <c r="AW55" s="66"/>
      <c r="AX55" s="67"/>
      <c r="AY55" s="66"/>
      <c r="AZ55" s="67"/>
      <c r="BA55" s="66"/>
      <c r="BB55" s="67"/>
      <c r="BC55" s="66"/>
      <c r="BD55" s="67"/>
      <c r="BE55" s="66"/>
      <c r="BF55" s="67"/>
      <c r="BG55" s="66"/>
      <c r="BH55" s="67"/>
      <c r="BI55" s="66"/>
      <c r="BJ55" s="67"/>
      <c r="BK55" s="66"/>
      <c r="BL55" s="67"/>
      <c r="BM55" s="66"/>
      <c r="BN55" s="67"/>
      <c r="BO55" s="66"/>
      <c r="BP55" s="67"/>
      <c r="BQ55" s="66"/>
      <c r="BR55" s="67"/>
      <c r="BS55" s="66"/>
      <c r="BT55" s="67"/>
      <c r="BU55" s="66"/>
      <c r="BV55" s="67"/>
      <c r="BW55" s="66"/>
      <c r="BX55" s="67"/>
      <c r="BY55" s="66"/>
      <c r="BZ55" s="67"/>
      <c r="CA55" s="66"/>
      <c r="CB55" s="67"/>
      <c r="CC55" s="66"/>
      <c r="CD55" s="67"/>
      <c r="CE55" s="66"/>
      <c r="CF55" s="67"/>
      <c r="CG55" s="66"/>
      <c r="CH55" s="67"/>
      <c r="CI55" s="66"/>
      <c r="CJ55" s="67"/>
      <c r="CK55" s="66"/>
      <c r="CL55" s="67"/>
      <c r="CM55" s="66"/>
      <c r="CN55" s="67"/>
      <c r="CO55" s="66"/>
      <c r="CP55" s="67"/>
      <c r="CQ55" s="66"/>
      <c r="CR55" s="67"/>
      <c r="CS55" s="66"/>
      <c r="CT55" s="67"/>
      <c r="CU55" s="66"/>
      <c r="CV55" s="67"/>
      <c r="CW55" s="66"/>
      <c r="CX55" s="67"/>
      <c r="CY55" s="66"/>
      <c r="CZ55" s="67"/>
      <c r="DA55" s="66"/>
      <c r="DB55" s="67"/>
      <c r="DC55" s="66"/>
      <c r="DD55" s="67"/>
      <c r="DE55" s="66"/>
      <c r="DF55" s="67"/>
      <c r="DG55" s="66"/>
      <c r="DH55" s="67"/>
      <c r="DI55" s="66"/>
      <c r="DJ55" s="67"/>
      <c r="DK55" s="77"/>
      <c r="DL55" s="67"/>
      <c r="DM55" s="66"/>
      <c r="DN55" s="67"/>
      <c r="DO55" s="66"/>
      <c r="DP55" s="67"/>
      <c r="DQ55" s="66"/>
      <c r="DR55" s="67"/>
      <c r="DS55" s="66"/>
      <c r="DT55" s="67"/>
      <c r="DU55" s="77"/>
      <c r="DV55" s="67"/>
      <c r="DW55" s="77"/>
      <c r="DX55" s="67"/>
      <c r="DY55" s="66"/>
      <c r="DZ55" s="67"/>
      <c r="EA55" s="66"/>
      <c r="EB55" s="67"/>
      <c r="EC55" s="66"/>
      <c r="ED55" s="67"/>
      <c r="EE55" s="66"/>
      <c r="EF55" s="67"/>
      <c r="EG55" s="66"/>
      <c r="EH55" s="67"/>
      <c r="EI55" s="66"/>
      <c r="EJ55" s="67"/>
      <c r="EK55" s="77"/>
      <c r="EL55" s="67"/>
      <c r="EM55" s="66"/>
      <c r="EN55" s="67"/>
      <c r="EO55" s="66"/>
      <c r="EP55" s="67"/>
      <c r="EQ55" s="66"/>
      <c r="ER55" s="67"/>
      <c r="ES55" s="66"/>
      <c r="ET55" s="67"/>
      <c r="EU55" s="66"/>
      <c r="EV55" s="67"/>
      <c r="EW55" s="77"/>
      <c r="EX55" s="67"/>
      <c r="EY55" s="66"/>
      <c r="EZ55" s="67"/>
      <c r="FA55" s="66"/>
      <c r="FB55" s="67"/>
      <c r="FC55" s="66"/>
      <c r="FD55" s="67"/>
      <c r="FE55" s="66"/>
      <c r="FF55" s="67"/>
      <c r="FG55" s="66"/>
      <c r="FH55" s="67"/>
      <c r="FI55" s="66"/>
      <c r="FJ55" s="67"/>
      <c r="FK55" s="66"/>
      <c r="FL55" s="67"/>
      <c r="FM55" s="77"/>
      <c r="FN55" s="67"/>
      <c r="FO55" s="66"/>
      <c r="FP55" s="67"/>
      <c r="FQ55" s="66"/>
      <c r="FR55" s="67"/>
      <c r="FS55" s="66"/>
      <c r="FT55" s="67"/>
      <c r="FU55" s="66"/>
      <c r="FV55" s="67"/>
      <c r="FW55" s="66"/>
      <c r="FX55" s="67"/>
      <c r="FY55" s="66"/>
      <c r="FZ55" s="67"/>
      <c r="GA55" s="66"/>
      <c r="GB55" s="67"/>
      <c r="GC55" s="66"/>
      <c r="GD55" s="67"/>
      <c r="GE55" s="66"/>
      <c r="GF55" s="67"/>
      <c r="GG55" s="66"/>
      <c r="GH55" s="67"/>
      <c r="GI55" s="66"/>
      <c r="GJ55" s="67"/>
      <c r="GK55" s="66"/>
      <c r="GL55" s="67"/>
      <c r="GM55" s="66"/>
      <c r="GN55" s="67"/>
      <c r="GO55" s="66"/>
      <c r="GP55" s="67"/>
      <c r="GQ55" s="66"/>
      <c r="GR55" s="67"/>
      <c r="GS55" s="66"/>
      <c r="GT55" s="67"/>
      <c r="GU55" s="66"/>
      <c r="GV55" s="67"/>
      <c r="GW55" s="66"/>
      <c r="GX55" s="67"/>
      <c r="GY55" s="66"/>
      <c r="GZ55" s="67"/>
      <c r="HA55" s="66"/>
      <c r="HB55" s="67"/>
      <c r="HC55" s="66"/>
      <c r="HD55" s="67"/>
      <c r="HE55" s="66"/>
      <c r="HF55" s="67"/>
      <c r="HG55" s="66"/>
      <c r="HH55" s="67"/>
      <c r="HI55" s="66"/>
      <c r="HJ55" s="67"/>
      <c r="HK55" s="66"/>
      <c r="HL55" s="67"/>
      <c r="HM55" s="66"/>
      <c r="HN55" s="67"/>
      <c r="HO55" s="66"/>
      <c r="HP55" s="67"/>
      <c r="HQ55" s="66"/>
      <c r="HR55" s="67"/>
      <c r="HS55" s="66"/>
      <c r="HT55" s="67"/>
      <c r="HU55" s="66"/>
      <c r="HV55" s="67"/>
      <c r="HW55" s="66"/>
      <c r="HX55" s="67"/>
      <c r="HY55" s="66"/>
      <c r="HZ55" s="67"/>
      <c r="IA55" s="66"/>
      <c r="IB55" s="67"/>
      <c r="IC55" s="66"/>
      <c r="ID55" s="67"/>
      <c r="IE55" s="66"/>
      <c r="IF55" s="67"/>
      <c r="IG55" s="66"/>
      <c r="IH55" s="67"/>
      <c r="II55" s="66"/>
      <c r="IJ55" s="67"/>
      <c r="IK55" s="66"/>
      <c r="IL55" s="67"/>
      <c r="IM55" s="66"/>
      <c r="IN55" s="67"/>
      <c r="IO55" s="66"/>
      <c r="IP55" s="67"/>
      <c r="IQ55" s="66"/>
      <c r="IR55" s="67"/>
      <c r="IS55" s="66"/>
      <c r="IT55" s="67"/>
      <c r="IU55" s="66"/>
      <c r="IV55" s="67"/>
      <c r="IW55" s="66"/>
      <c r="IX55" s="67"/>
      <c r="IY55" s="66"/>
      <c r="IZ55" s="67"/>
      <c r="JA55" s="66"/>
      <c r="JB55" s="67"/>
      <c r="JC55" s="66"/>
      <c r="JD55" s="67"/>
      <c r="JE55" s="66"/>
      <c r="JF55" s="67"/>
      <c r="JG55" s="69">
        <f t="shared" si="4"/>
        <v>1</v>
      </c>
      <c r="JH55" s="194"/>
      <c r="JI55" s="194"/>
      <c r="JJ55" s="194"/>
      <c r="JK55" s="194"/>
      <c r="JL55" s="195"/>
    </row>
    <row r="56" spans="1:272" ht="15.75" customHeight="1" x14ac:dyDescent="0.35">
      <c r="A56" s="75" t="s">
        <v>249</v>
      </c>
      <c r="B56" s="76"/>
      <c r="C56" s="66"/>
      <c r="D56" s="67"/>
      <c r="E56" s="66"/>
      <c r="F56" s="67"/>
      <c r="G56" s="66"/>
      <c r="H56" s="67"/>
      <c r="I56" s="66"/>
      <c r="J56" s="67"/>
      <c r="K56" s="66"/>
      <c r="L56" s="67"/>
      <c r="M56" s="66"/>
      <c r="N56" s="67"/>
      <c r="O56" s="66"/>
      <c r="P56" s="67"/>
      <c r="Q56" s="66"/>
      <c r="R56" s="67"/>
      <c r="S56" s="66"/>
      <c r="T56" s="67"/>
      <c r="U56" s="66"/>
      <c r="V56" s="67"/>
      <c r="W56" s="66"/>
      <c r="X56" s="67"/>
      <c r="Y56" s="66"/>
      <c r="Z56" s="67" t="s">
        <v>1421</v>
      </c>
      <c r="AA56" s="66"/>
      <c r="AB56" s="67"/>
      <c r="AC56" s="66"/>
      <c r="AD56" s="67"/>
      <c r="AE56" s="66"/>
      <c r="AF56" s="67"/>
      <c r="AG56" s="66"/>
      <c r="AH56" s="67"/>
      <c r="AI56" s="66"/>
      <c r="AJ56" s="67"/>
      <c r="AK56" s="66"/>
      <c r="AL56" s="67"/>
      <c r="AM56" s="66"/>
      <c r="AN56" s="67"/>
      <c r="AO56" s="66"/>
      <c r="AP56" s="67"/>
      <c r="AQ56" s="66"/>
      <c r="AR56" s="67"/>
      <c r="AS56" s="66"/>
      <c r="AT56" s="67"/>
      <c r="AU56" s="66"/>
      <c r="AV56" s="67"/>
      <c r="AW56" s="66"/>
      <c r="AX56" s="67"/>
      <c r="AY56" s="66"/>
      <c r="AZ56" s="67"/>
      <c r="BA56" s="66"/>
      <c r="BB56" s="67"/>
      <c r="BC56" s="66"/>
      <c r="BD56" s="67"/>
      <c r="BE56" s="66"/>
      <c r="BF56" s="67"/>
      <c r="BG56" s="66" t="s">
        <v>1421</v>
      </c>
      <c r="BH56" s="67"/>
      <c r="BI56" s="66"/>
      <c r="BJ56" s="67"/>
      <c r="BK56" s="66"/>
      <c r="BL56" s="67"/>
      <c r="BM56" s="66"/>
      <c r="BN56" s="67"/>
      <c r="BO56" s="66"/>
      <c r="BP56" s="67"/>
      <c r="BQ56" s="66"/>
      <c r="BR56" s="67"/>
      <c r="BS56" s="66"/>
      <c r="BT56" s="67"/>
      <c r="BU56" s="66"/>
      <c r="BV56" s="67"/>
      <c r="BW56" s="66"/>
      <c r="BX56" s="67"/>
      <c r="BY56" s="66"/>
      <c r="BZ56" s="67"/>
      <c r="CA56" s="66"/>
      <c r="CB56" s="67"/>
      <c r="CC56" s="66"/>
      <c r="CD56" s="67"/>
      <c r="CE56" s="66"/>
      <c r="CF56" s="67"/>
      <c r="CG56" s="66"/>
      <c r="CH56" s="67"/>
      <c r="CI56" s="66"/>
      <c r="CJ56" s="67"/>
      <c r="CK56" s="66"/>
      <c r="CL56" s="67"/>
      <c r="CM56" s="66"/>
      <c r="CN56" s="67"/>
      <c r="CO56" s="66"/>
      <c r="CP56" s="67"/>
      <c r="CQ56" s="66"/>
      <c r="CR56" s="67"/>
      <c r="CS56" s="66"/>
      <c r="CT56" s="67"/>
      <c r="CU56" s="66"/>
      <c r="CV56" s="67"/>
      <c r="CW56" s="66"/>
      <c r="CX56" s="67"/>
      <c r="CY56" s="66"/>
      <c r="CZ56" s="67"/>
      <c r="DA56" s="66"/>
      <c r="DB56" s="67"/>
      <c r="DC56" s="66"/>
      <c r="DD56" s="67"/>
      <c r="DE56" s="66"/>
      <c r="DF56" s="67"/>
      <c r="DG56" s="66"/>
      <c r="DH56" s="67"/>
      <c r="DI56" s="66"/>
      <c r="DJ56" s="67"/>
      <c r="DK56" s="77"/>
      <c r="DL56" s="67"/>
      <c r="DM56" s="66"/>
      <c r="DN56" s="67"/>
      <c r="DO56" s="66"/>
      <c r="DP56" s="67"/>
      <c r="DQ56" s="66"/>
      <c r="DR56" s="67"/>
      <c r="DS56" s="66"/>
      <c r="DT56" s="67"/>
      <c r="DU56" s="77"/>
      <c r="DV56" s="67"/>
      <c r="DW56" s="77"/>
      <c r="DX56" s="67"/>
      <c r="DY56" s="66"/>
      <c r="DZ56" s="67"/>
      <c r="EA56" s="66"/>
      <c r="EB56" s="67"/>
      <c r="EC56" s="66"/>
      <c r="ED56" s="67"/>
      <c r="EE56" s="66"/>
      <c r="EF56" s="67"/>
      <c r="EG56" s="66"/>
      <c r="EH56" s="67" t="s">
        <v>1421</v>
      </c>
      <c r="EI56" s="66"/>
      <c r="EJ56" s="67"/>
      <c r="EK56" s="77"/>
      <c r="EL56" s="67"/>
      <c r="EM56" s="66"/>
      <c r="EN56" s="67"/>
      <c r="EO56" s="66"/>
      <c r="EP56" s="67"/>
      <c r="EQ56" s="66"/>
      <c r="ER56" s="67"/>
      <c r="ES56" s="66"/>
      <c r="ET56" s="67"/>
      <c r="EU56" s="66"/>
      <c r="EV56" s="67"/>
      <c r="EW56" s="77"/>
      <c r="EX56" s="67"/>
      <c r="EY56" s="66"/>
      <c r="EZ56" s="67"/>
      <c r="FA56" s="66"/>
      <c r="FB56" s="67"/>
      <c r="FC56" s="66"/>
      <c r="FD56" s="67"/>
      <c r="FE56" s="66"/>
      <c r="FF56" s="67"/>
      <c r="FG56" s="66"/>
      <c r="FH56" s="67"/>
      <c r="FI56" s="66"/>
      <c r="FJ56" s="67"/>
      <c r="FK56" s="66"/>
      <c r="FL56" s="67"/>
      <c r="FM56" s="77"/>
      <c r="FN56" s="67"/>
      <c r="FO56" s="66"/>
      <c r="FP56" s="67"/>
      <c r="FQ56" s="66"/>
      <c r="FR56" s="67"/>
      <c r="FS56" s="66"/>
      <c r="FT56" s="67"/>
      <c r="FU56" s="66"/>
      <c r="FV56" s="67"/>
      <c r="FW56" s="66"/>
      <c r="FX56" s="67"/>
      <c r="FY56" s="66"/>
      <c r="FZ56" s="67"/>
      <c r="GA56" s="66"/>
      <c r="GB56" s="67"/>
      <c r="GC56" s="66"/>
      <c r="GD56" s="67"/>
      <c r="GE56" s="66"/>
      <c r="GF56" s="67"/>
      <c r="GG56" s="66"/>
      <c r="GH56" s="67"/>
      <c r="GI56" s="66"/>
      <c r="GJ56" s="67"/>
      <c r="GK56" s="66"/>
      <c r="GL56" s="67"/>
      <c r="GM56" s="66"/>
      <c r="GN56" s="67"/>
      <c r="GO56" s="66"/>
      <c r="GP56" s="67"/>
      <c r="GQ56" s="66"/>
      <c r="GR56" s="67"/>
      <c r="GS56" s="66"/>
      <c r="GT56" s="67"/>
      <c r="GU56" s="66"/>
      <c r="GV56" s="67"/>
      <c r="GW56" s="66"/>
      <c r="GX56" s="67"/>
      <c r="GY56" s="66"/>
      <c r="GZ56" s="67"/>
      <c r="HA56" s="66"/>
      <c r="HB56" s="67"/>
      <c r="HC56" s="66"/>
      <c r="HD56" s="67"/>
      <c r="HE56" s="66"/>
      <c r="HF56" s="67"/>
      <c r="HG56" s="66"/>
      <c r="HH56" s="67"/>
      <c r="HI56" s="66"/>
      <c r="HJ56" s="67"/>
      <c r="HK56" s="66"/>
      <c r="HL56" s="67"/>
      <c r="HM56" s="66"/>
      <c r="HN56" s="67"/>
      <c r="HO56" s="66"/>
      <c r="HP56" s="67"/>
      <c r="HQ56" s="66"/>
      <c r="HR56" s="67"/>
      <c r="HS56" s="66"/>
      <c r="HT56" s="67"/>
      <c r="HU56" s="66"/>
      <c r="HV56" s="67"/>
      <c r="HW56" s="66"/>
      <c r="HX56" s="67"/>
      <c r="HY56" s="66"/>
      <c r="HZ56" s="67"/>
      <c r="IA56" s="66"/>
      <c r="IB56" s="67"/>
      <c r="IC56" s="66"/>
      <c r="ID56" s="67"/>
      <c r="IE56" s="66"/>
      <c r="IF56" s="67"/>
      <c r="IG56" s="66"/>
      <c r="IH56" s="67"/>
      <c r="II56" s="66"/>
      <c r="IJ56" s="67"/>
      <c r="IK56" s="66"/>
      <c r="IL56" s="67"/>
      <c r="IM56" s="66"/>
      <c r="IN56" s="67"/>
      <c r="IO56" s="66"/>
      <c r="IP56" s="67"/>
      <c r="IQ56" s="66"/>
      <c r="IR56" s="67"/>
      <c r="IS56" s="66"/>
      <c r="IT56" s="67"/>
      <c r="IU56" s="66"/>
      <c r="IV56" s="67"/>
      <c r="IW56" s="66"/>
      <c r="IX56" s="67"/>
      <c r="IY56" s="66"/>
      <c r="IZ56" s="67"/>
      <c r="JA56" s="66"/>
      <c r="JB56" s="67"/>
      <c r="JC56" s="66"/>
      <c r="JD56" s="67"/>
      <c r="JE56" s="66"/>
      <c r="JF56" s="67"/>
      <c r="JG56" s="79">
        <f t="shared" si="4"/>
        <v>3</v>
      </c>
      <c r="JH56" s="194"/>
      <c r="JI56" s="194"/>
      <c r="JJ56" s="194"/>
      <c r="JK56" s="194"/>
      <c r="JL56" s="195"/>
    </row>
    <row r="57" spans="1:272" ht="15.75" customHeight="1" x14ac:dyDescent="0.35">
      <c r="A57" s="75" t="s">
        <v>155</v>
      </c>
      <c r="B57" s="76"/>
      <c r="C57" s="66"/>
      <c r="D57" s="67"/>
      <c r="E57" s="66"/>
      <c r="F57" s="67"/>
      <c r="G57" s="66"/>
      <c r="H57" s="67"/>
      <c r="I57" s="66"/>
      <c r="J57" s="67"/>
      <c r="K57" s="66"/>
      <c r="L57" s="67"/>
      <c r="M57" s="66"/>
      <c r="N57" s="67"/>
      <c r="O57" s="66"/>
      <c r="P57" s="67"/>
      <c r="Q57" s="66"/>
      <c r="R57" s="67"/>
      <c r="S57" s="66"/>
      <c r="T57" s="67"/>
      <c r="U57" s="66"/>
      <c r="V57" s="67"/>
      <c r="W57" s="66"/>
      <c r="X57" s="67"/>
      <c r="Y57" s="66"/>
      <c r="Z57" s="67"/>
      <c r="AA57" s="66"/>
      <c r="AB57" s="67"/>
      <c r="AC57" s="66"/>
      <c r="AD57" s="67"/>
      <c r="AE57" s="66"/>
      <c r="AF57" s="67"/>
      <c r="AG57" s="66"/>
      <c r="AH57" s="67"/>
      <c r="AI57" s="66"/>
      <c r="AJ57" s="67"/>
      <c r="AK57" s="66"/>
      <c r="AL57" s="67"/>
      <c r="AM57" s="66"/>
      <c r="AN57" s="67"/>
      <c r="AO57" s="66"/>
      <c r="AP57" s="67"/>
      <c r="AQ57" s="66"/>
      <c r="AR57" s="67"/>
      <c r="AS57" s="66"/>
      <c r="AT57" s="67"/>
      <c r="AU57" s="66"/>
      <c r="AV57" s="67"/>
      <c r="AW57" s="66"/>
      <c r="AX57" s="67"/>
      <c r="AY57" s="66"/>
      <c r="AZ57" s="67"/>
      <c r="BA57" s="66"/>
      <c r="BB57" s="67"/>
      <c r="BC57" s="66"/>
      <c r="BD57" s="67"/>
      <c r="BE57" s="66"/>
      <c r="BF57" s="67"/>
      <c r="BG57" s="66" t="s">
        <v>1421</v>
      </c>
      <c r="BH57" s="67"/>
      <c r="BI57" s="66"/>
      <c r="BJ57" s="67"/>
      <c r="BK57" s="66"/>
      <c r="BL57" s="67"/>
      <c r="BM57" s="66"/>
      <c r="BN57" s="67"/>
      <c r="BO57" s="66"/>
      <c r="BP57" s="67"/>
      <c r="BQ57" s="66"/>
      <c r="BR57" s="67"/>
      <c r="BS57" s="66"/>
      <c r="BT57" s="67"/>
      <c r="BU57" s="66"/>
      <c r="BV57" s="67"/>
      <c r="BW57" s="66"/>
      <c r="BX57" s="67"/>
      <c r="BY57" s="66"/>
      <c r="BZ57" s="67"/>
      <c r="CA57" s="66"/>
      <c r="CB57" s="67"/>
      <c r="CC57" s="66"/>
      <c r="CD57" s="67"/>
      <c r="CE57" s="66"/>
      <c r="CF57" s="67"/>
      <c r="CG57" s="66"/>
      <c r="CH57" s="67"/>
      <c r="CI57" s="66"/>
      <c r="CJ57" s="67"/>
      <c r="CK57" s="66"/>
      <c r="CL57" s="67"/>
      <c r="CM57" s="66"/>
      <c r="CN57" s="67"/>
      <c r="CO57" s="66"/>
      <c r="CP57" s="67"/>
      <c r="CQ57" s="66"/>
      <c r="CR57" s="67"/>
      <c r="CS57" s="66"/>
      <c r="CT57" s="67"/>
      <c r="CU57" s="66"/>
      <c r="CV57" s="67"/>
      <c r="CW57" s="66"/>
      <c r="CX57" s="67"/>
      <c r="CY57" s="66"/>
      <c r="CZ57" s="67"/>
      <c r="DA57" s="66"/>
      <c r="DB57" s="67"/>
      <c r="DC57" s="66"/>
      <c r="DD57" s="67"/>
      <c r="DE57" s="66"/>
      <c r="DF57" s="67"/>
      <c r="DG57" s="66"/>
      <c r="DH57" s="67"/>
      <c r="DI57" s="66"/>
      <c r="DJ57" s="67"/>
      <c r="DK57" s="77"/>
      <c r="DL57" s="67"/>
      <c r="DM57" s="66"/>
      <c r="DN57" s="67"/>
      <c r="DO57" s="66"/>
      <c r="DP57" s="67"/>
      <c r="DQ57" s="66"/>
      <c r="DR57" s="67"/>
      <c r="DS57" s="66"/>
      <c r="DT57" s="67"/>
      <c r="DU57" s="77"/>
      <c r="DV57" s="67"/>
      <c r="DW57" s="77"/>
      <c r="DX57" s="67"/>
      <c r="DY57" s="66"/>
      <c r="DZ57" s="67"/>
      <c r="EA57" s="66"/>
      <c r="EB57" s="67"/>
      <c r="EC57" s="66"/>
      <c r="ED57" s="67"/>
      <c r="EE57" s="66"/>
      <c r="EF57" s="67"/>
      <c r="EG57" s="66"/>
      <c r="EH57" s="67"/>
      <c r="EI57" s="66"/>
      <c r="EJ57" s="67"/>
      <c r="EK57" s="77"/>
      <c r="EL57" s="67"/>
      <c r="EM57" s="66"/>
      <c r="EN57" s="67"/>
      <c r="EO57" s="66"/>
      <c r="EP57" s="67"/>
      <c r="EQ57" s="66"/>
      <c r="ER57" s="67"/>
      <c r="ES57" s="66"/>
      <c r="ET57" s="67"/>
      <c r="EU57" s="66"/>
      <c r="EV57" s="67"/>
      <c r="EW57" s="77"/>
      <c r="EX57" s="67"/>
      <c r="EY57" s="66"/>
      <c r="EZ57" s="67"/>
      <c r="FA57" s="66"/>
      <c r="FB57" s="67"/>
      <c r="FC57" s="66"/>
      <c r="FD57" s="67"/>
      <c r="FE57" s="66"/>
      <c r="FF57" s="67"/>
      <c r="FG57" s="66"/>
      <c r="FH57" s="67"/>
      <c r="FI57" s="66"/>
      <c r="FJ57" s="67"/>
      <c r="FK57" s="66"/>
      <c r="FL57" s="67"/>
      <c r="FM57" s="77"/>
      <c r="FN57" s="67"/>
      <c r="FO57" s="66"/>
      <c r="FP57" s="67"/>
      <c r="FQ57" s="66"/>
      <c r="FR57" s="67"/>
      <c r="FS57" s="66"/>
      <c r="FT57" s="67"/>
      <c r="FU57" s="66"/>
      <c r="FV57" s="67"/>
      <c r="FW57" s="66"/>
      <c r="FX57" s="67"/>
      <c r="FY57" s="66"/>
      <c r="FZ57" s="67"/>
      <c r="GA57" s="66"/>
      <c r="GB57" s="67"/>
      <c r="GC57" s="66"/>
      <c r="GD57" s="67"/>
      <c r="GE57" s="66"/>
      <c r="GF57" s="67"/>
      <c r="GG57" s="66"/>
      <c r="GH57" s="67"/>
      <c r="GI57" s="66"/>
      <c r="GJ57" s="67"/>
      <c r="GK57" s="66"/>
      <c r="GL57" s="67"/>
      <c r="GM57" s="66"/>
      <c r="GN57" s="67"/>
      <c r="GO57" s="66"/>
      <c r="GP57" s="67"/>
      <c r="GQ57" s="66"/>
      <c r="GR57" s="67"/>
      <c r="GS57" s="66"/>
      <c r="GT57" s="67"/>
      <c r="GU57" s="66"/>
      <c r="GV57" s="67"/>
      <c r="GW57" s="66"/>
      <c r="GX57" s="67"/>
      <c r="GY57" s="66"/>
      <c r="GZ57" s="67"/>
      <c r="HA57" s="66"/>
      <c r="HB57" s="67"/>
      <c r="HC57" s="66"/>
      <c r="HD57" s="67"/>
      <c r="HE57" s="66"/>
      <c r="HF57" s="67"/>
      <c r="HG57" s="66"/>
      <c r="HH57" s="67"/>
      <c r="HI57" s="66"/>
      <c r="HJ57" s="67"/>
      <c r="HK57" s="66"/>
      <c r="HL57" s="67"/>
      <c r="HM57" s="66"/>
      <c r="HN57" s="67"/>
      <c r="HO57" s="66"/>
      <c r="HP57" s="67"/>
      <c r="HQ57" s="66"/>
      <c r="HR57" s="67"/>
      <c r="HS57" s="66"/>
      <c r="HT57" s="67"/>
      <c r="HU57" s="66"/>
      <c r="HV57" s="67"/>
      <c r="HW57" s="66"/>
      <c r="HX57" s="67"/>
      <c r="HY57" s="66"/>
      <c r="HZ57" s="67"/>
      <c r="IA57" s="66"/>
      <c r="IB57" s="67"/>
      <c r="IC57" s="66"/>
      <c r="ID57" s="67"/>
      <c r="IE57" s="66"/>
      <c r="IF57" s="67"/>
      <c r="IG57" s="66"/>
      <c r="IH57" s="67"/>
      <c r="II57" s="66"/>
      <c r="IJ57" s="67"/>
      <c r="IK57" s="66"/>
      <c r="IL57" s="67"/>
      <c r="IM57" s="66"/>
      <c r="IN57" s="67"/>
      <c r="IO57" s="66"/>
      <c r="IP57" s="67"/>
      <c r="IQ57" s="66"/>
      <c r="IR57" s="67"/>
      <c r="IS57" s="66"/>
      <c r="IT57" s="67"/>
      <c r="IU57" s="66"/>
      <c r="IV57" s="67"/>
      <c r="IW57" s="66"/>
      <c r="IX57" s="67"/>
      <c r="IY57" s="66"/>
      <c r="IZ57" s="67"/>
      <c r="JA57" s="66"/>
      <c r="JB57" s="67"/>
      <c r="JC57" s="66"/>
      <c r="JD57" s="67"/>
      <c r="JE57" s="66"/>
      <c r="JF57" s="67"/>
      <c r="JG57" s="69">
        <f t="shared" si="4"/>
        <v>1</v>
      </c>
      <c r="JH57" s="194"/>
      <c r="JI57" s="194"/>
      <c r="JJ57" s="194"/>
      <c r="JK57" s="194"/>
      <c r="JL57" s="195"/>
    </row>
    <row r="58" spans="1:272" ht="15.75" customHeight="1" x14ac:dyDescent="0.35">
      <c r="A58" s="75" t="s">
        <v>160</v>
      </c>
      <c r="B58" s="76"/>
      <c r="C58" s="66"/>
      <c r="D58" s="67"/>
      <c r="E58" s="66"/>
      <c r="F58" s="67"/>
      <c r="G58" s="66"/>
      <c r="H58" s="67"/>
      <c r="I58" s="66"/>
      <c r="J58" s="67"/>
      <c r="K58" s="66"/>
      <c r="L58" s="67"/>
      <c r="M58" s="66"/>
      <c r="N58" s="67"/>
      <c r="O58" s="66"/>
      <c r="P58" s="67"/>
      <c r="Q58" s="66"/>
      <c r="R58" s="67"/>
      <c r="S58" s="66"/>
      <c r="T58" s="67"/>
      <c r="U58" s="66"/>
      <c r="V58" s="67"/>
      <c r="W58" s="66"/>
      <c r="X58" s="67"/>
      <c r="Y58" s="66"/>
      <c r="Z58" s="67"/>
      <c r="AA58" s="66"/>
      <c r="AB58" s="67"/>
      <c r="AC58" s="66"/>
      <c r="AD58" s="67"/>
      <c r="AE58" s="66"/>
      <c r="AF58" s="67"/>
      <c r="AG58" s="66"/>
      <c r="AH58" s="67"/>
      <c r="AI58" s="66"/>
      <c r="AJ58" s="67"/>
      <c r="AK58" s="66"/>
      <c r="AL58" s="67"/>
      <c r="AM58" s="66" t="s">
        <v>1421</v>
      </c>
      <c r="AN58" s="67"/>
      <c r="AO58" s="66"/>
      <c r="AP58" s="67"/>
      <c r="AQ58" s="66"/>
      <c r="AR58" s="67"/>
      <c r="AS58" s="66"/>
      <c r="AT58" s="67"/>
      <c r="AU58" s="66"/>
      <c r="AV58" s="67"/>
      <c r="AW58" s="66"/>
      <c r="AX58" s="67"/>
      <c r="AY58" s="66"/>
      <c r="AZ58" s="67"/>
      <c r="BA58" s="66"/>
      <c r="BB58" s="67"/>
      <c r="BC58" s="66"/>
      <c r="BD58" s="67" t="s">
        <v>1421</v>
      </c>
      <c r="BE58" s="66"/>
      <c r="BF58" s="67"/>
      <c r="BG58" s="66"/>
      <c r="BH58" s="67" t="s">
        <v>1421</v>
      </c>
      <c r="BI58" s="66"/>
      <c r="BJ58" s="67"/>
      <c r="BK58" s="66"/>
      <c r="BL58" s="67"/>
      <c r="BM58" s="66"/>
      <c r="BN58" s="67"/>
      <c r="BO58" s="66"/>
      <c r="BP58" s="67"/>
      <c r="BQ58" s="66"/>
      <c r="BR58" s="67"/>
      <c r="BS58" s="66"/>
      <c r="BT58" s="67"/>
      <c r="BU58" s="66"/>
      <c r="BV58" s="67"/>
      <c r="BW58" s="66"/>
      <c r="BX58" s="67"/>
      <c r="BY58" s="66"/>
      <c r="BZ58" s="67"/>
      <c r="CA58" s="66"/>
      <c r="CB58" s="67"/>
      <c r="CC58" s="66"/>
      <c r="CD58" s="67"/>
      <c r="CE58" s="66"/>
      <c r="CF58" s="67"/>
      <c r="CG58" s="66"/>
      <c r="CH58" s="67"/>
      <c r="CI58" s="66"/>
      <c r="CJ58" s="67"/>
      <c r="CK58" s="66"/>
      <c r="CL58" s="67"/>
      <c r="CM58" s="66"/>
      <c r="CN58" s="67"/>
      <c r="CO58" s="66"/>
      <c r="CP58" s="67"/>
      <c r="CQ58" s="66"/>
      <c r="CR58" s="67"/>
      <c r="CS58" s="66"/>
      <c r="CT58" s="67"/>
      <c r="CU58" s="66"/>
      <c r="CV58" s="67"/>
      <c r="CW58" s="66"/>
      <c r="CX58" s="67"/>
      <c r="CY58" s="66"/>
      <c r="CZ58" s="67"/>
      <c r="DA58" s="66"/>
      <c r="DB58" s="67"/>
      <c r="DC58" s="66"/>
      <c r="DD58" s="67"/>
      <c r="DE58" s="66"/>
      <c r="DF58" s="67"/>
      <c r="DG58" s="66"/>
      <c r="DH58" s="67"/>
      <c r="DI58" s="66"/>
      <c r="DJ58" s="67"/>
      <c r="DK58" s="77"/>
      <c r="DL58" s="67"/>
      <c r="DM58" s="66"/>
      <c r="DN58" s="67"/>
      <c r="DO58" s="66"/>
      <c r="DP58" s="67"/>
      <c r="DQ58" s="66"/>
      <c r="DR58" s="67"/>
      <c r="DS58" s="66"/>
      <c r="DT58" s="67"/>
      <c r="DU58" s="77"/>
      <c r="DV58" s="67"/>
      <c r="DW58" s="77"/>
      <c r="DX58" s="67"/>
      <c r="DY58" s="66"/>
      <c r="DZ58" s="67"/>
      <c r="EA58" s="66"/>
      <c r="EB58" s="67"/>
      <c r="EC58" s="66"/>
      <c r="ED58" s="67"/>
      <c r="EE58" s="66"/>
      <c r="EF58" s="67"/>
      <c r="EG58" s="66"/>
      <c r="EH58" s="67"/>
      <c r="EI58" s="66"/>
      <c r="EJ58" s="67"/>
      <c r="EK58" s="77"/>
      <c r="EL58" s="67"/>
      <c r="EM58" s="66"/>
      <c r="EN58" s="67"/>
      <c r="EO58" s="66"/>
      <c r="EP58" s="67"/>
      <c r="EQ58" s="66"/>
      <c r="ER58" s="67"/>
      <c r="ES58" s="66"/>
      <c r="ET58" s="67"/>
      <c r="EU58" s="66"/>
      <c r="EV58" s="67"/>
      <c r="EW58" s="77"/>
      <c r="EX58" s="67"/>
      <c r="EY58" s="66"/>
      <c r="EZ58" s="67"/>
      <c r="FA58" s="66"/>
      <c r="FB58" s="67"/>
      <c r="FC58" s="66"/>
      <c r="FD58" s="67"/>
      <c r="FE58" s="66"/>
      <c r="FF58" s="67"/>
      <c r="FG58" s="66"/>
      <c r="FH58" s="67"/>
      <c r="FI58" s="66"/>
      <c r="FJ58" s="67"/>
      <c r="FK58" s="66"/>
      <c r="FL58" s="67"/>
      <c r="FM58" s="77"/>
      <c r="FN58" s="67"/>
      <c r="FO58" s="66"/>
      <c r="FP58" s="67"/>
      <c r="FQ58" s="66"/>
      <c r="FR58" s="67"/>
      <c r="FS58" s="66"/>
      <c r="FT58" s="67"/>
      <c r="FU58" s="66"/>
      <c r="FV58" s="67"/>
      <c r="FW58" s="66"/>
      <c r="FX58" s="67"/>
      <c r="FY58" s="66"/>
      <c r="FZ58" s="67"/>
      <c r="GA58" s="66"/>
      <c r="GB58" s="67"/>
      <c r="GC58" s="66"/>
      <c r="GD58" s="67"/>
      <c r="GE58" s="66"/>
      <c r="GF58" s="67"/>
      <c r="GG58" s="66"/>
      <c r="GH58" s="67"/>
      <c r="GI58" s="66"/>
      <c r="GJ58" s="67"/>
      <c r="GK58" s="66"/>
      <c r="GL58" s="67"/>
      <c r="GM58" s="66"/>
      <c r="GN58" s="67"/>
      <c r="GO58" s="66"/>
      <c r="GP58" s="67"/>
      <c r="GQ58" s="66"/>
      <c r="GR58" s="67"/>
      <c r="GS58" s="66"/>
      <c r="GT58" s="67"/>
      <c r="GU58" s="66"/>
      <c r="GV58" s="67"/>
      <c r="GW58" s="66"/>
      <c r="GX58" s="67"/>
      <c r="GY58" s="66"/>
      <c r="GZ58" s="67"/>
      <c r="HA58" s="66"/>
      <c r="HB58" s="67"/>
      <c r="HC58" s="66"/>
      <c r="HD58" s="67"/>
      <c r="HE58" s="66"/>
      <c r="HF58" s="67"/>
      <c r="HG58" s="66"/>
      <c r="HH58" s="67"/>
      <c r="HI58" s="66"/>
      <c r="HJ58" s="67"/>
      <c r="HK58" s="66"/>
      <c r="HL58" s="67"/>
      <c r="HM58" s="66"/>
      <c r="HN58" s="67"/>
      <c r="HO58" s="66"/>
      <c r="HP58" s="67"/>
      <c r="HQ58" s="66"/>
      <c r="HR58" s="67"/>
      <c r="HS58" s="66"/>
      <c r="HT58" s="67"/>
      <c r="HU58" s="66"/>
      <c r="HV58" s="67"/>
      <c r="HW58" s="66"/>
      <c r="HX58" s="67"/>
      <c r="HY58" s="66"/>
      <c r="HZ58" s="67"/>
      <c r="IA58" s="66"/>
      <c r="IB58" s="67"/>
      <c r="IC58" s="66" t="s">
        <v>1421</v>
      </c>
      <c r="ID58" s="67"/>
      <c r="IE58" s="66"/>
      <c r="IF58" s="67"/>
      <c r="IG58" s="66"/>
      <c r="IH58" s="67"/>
      <c r="II58" s="66"/>
      <c r="IJ58" s="67"/>
      <c r="IK58" s="66"/>
      <c r="IL58" s="67"/>
      <c r="IM58" s="66"/>
      <c r="IN58" s="67"/>
      <c r="IO58" s="66"/>
      <c r="IP58" s="67"/>
      <c r="IQ58" s="66"/>
      <c r="IR58" s="67"/>
      <c r="IS58" s="66"/>
      <c r="IT58" s="67"/>
      <c r="IU58" s="66"/>
      <c r="IV58" s="67"/>
      <c r="IW58" s="66"/>
      <c r="IX58" s="67"/>
      <c r="IY58" s="66"/>
      <c r="IZ58" s="67"/>
      <c r="JA58" s="66"/>
      <c r="JB58" s="67"/>
      <c r="JC58" s="66"/>
      <c r="JD58" s="67"/>
      <c r="JE58" s="66"/>
      <c r="JF58" s="67"/>
      <c r="JG58" s="78">
        <f t="shared" si="4"/>
        <v>4</v>
      </c>
      <c r="JH58" s="194"/>
      <c r="JI58" s="194"/>
      <c r="JJ58" s="194"/>
      <c r="JK58" s="194"/>
      <c r="JL58" s="195"/>
    </row>
    <row r="59" spans="1:272" ht="15.75" customHeight="1" x14ac:dyDescent="0.35">
      <c r="A59" s="75" t="s">
        <v>1014</v>
      </c>
      <c r="B59" s="76"/>
      <c r="C59" s="66"/>
      <c r="D59" s="67"/>
      <c r="E59" s="66"/>
      <c r="F59" s="67"/>
      <c r="G59" s="66"/>
      <c r="H59" s="67"/>
      <c r="I59" s="66"/>
      <c r="J59" s="67"/>
      <c r="K59" s="66"/>
      <c r="L59" s="67"/>
      <c r="M59" s="66"/>
      <c r="N59" s="67"/>
      <c r="O59" s="66"/>
      <c r="P59" s="67"/>
      <c r="Q59" s="66"/>
      <c r="R59" s="67"/>
      <c r="S59" s="66"/>
      <c r="T59" s="67"/>
      <c r="U59" s="66"/>
      <c r="V59" s="67"/>
      <c r="W59" s="66"/>
      <c r="X59" s="67"/>
      <c r="Y59" s="66"/>
      <c r="Z59" s="67"/>
      <c r="AA59" s="66"/>
      <c r="AB59" s="67"/>
      <c r="AC59" s="66"/>
      <c r="AD59" s="67"/>
      <c r="AE59" s="66"/>
      <c r="AF59" s="67"/>
      <c r="AG59" s="66"/>
      <c r="AH59" s="67"/>
      <c r="AI59" s="66"/>
      <c r="AJ59" s="67"/>
      <c r="AK59" s="66"/>
      <c r="AL59" s="67"/>
      <c r="AM59" s="66"/>
      <c r="AN59" s="67"/>
      <c r="AO59" s="66"/>
      <c r="AP59" s="67"/>
      <c r="AQ59" s="66"/>
      <c r="AR59" s="67"/>
      <c r="AS59" s="66"/>
      <c r="AT59" s="67"/>
      <c r="AU59" s="66"/>
      <c r="AV59" s="67"/>
      <c r="AW59" s="66"/>
      <c r="AX59" s="67"/>
      <c r="AY59" s="66"/>
      <c r="AZ59" s="67"/>
      <c r="BA59" s="66"/>
      <c r="BB59" s="67"/>
      <c r="BC59" s="66"/>
      <c r="BD59" s="67"/>
      <c r="BE59" s="66"/>
      <c r="BF59" s="67"/>
      <c r="BG59" s="66"/>
      <c r="BH59" s="67"/>
      <c r="BI59" s="66"/>
      <c r="BJ59" s="67"/>
      <c r="BK59" s="66"/>
      <c r="BL59" s="67"/>
      <c r="BM59" s="66"/>
      <c r="BN59" s="67"/>
      <c r="BO59" s="66"/>
      <c r="BP59" s="67"/>
      <c r="BQ59" s="66"/>
      <c r="BR59" s="67"/>
      <c r="BS59" s="66"/>
      <c r="BT59" s="67"/>
      <c r="BU59" s="66"/>
      <c r="BV59" s="67"/>
      <c r="BW59" s="66"/>
      <c r="BX59" s="67"/>
      <c r="BY59" s="66"/>
      <c r="BZ59" s="67"/>
      <c r="CA59" s="66"/>
      <c r="CB59" s="67"/>
      <c r="CC59" s="66"/>
      <c r="CD59" s="67"/>
      <c r="CE59" s="66"/>
      <c r="CF59" s="67"/>
      <c r="CG59" s="66"/>
      <c r="CH59" s="67"/>
      <c r="CI59" s="66"/>
      <c r="CJ59" s="67"/>
      <c r="CK59" s="66"/>
      <c r="CL59" s="67"/>
      <c r="CM59" s="66"/>
      <c r="CN59" s="67"/>
      <c r="CO59" s="66"/>
      <c r="CP59" s="67"/>
      <c r="CQ59" s="66"/>
      <c r="CR59" s="67"/>
      <c r="CS59" s="66"/>
      <c r="CT59" s="67"/>
      <c r="CU59" s="66"/>
      <c r="CV59" s="67"/>
      <c r="CW59" s="66"/>
      <c r="CX59" s="67"/>
      <c r="CY59" s="66"/>
      <c r="CZ59" s="67"/>
      <c r="DA59" s="66"/>
      <c r="DB59" s="67"/>
      <c r="DC59" s="66"/>
      <c r="DD59" s="67"/>
      <c r="DE59" s="66"/>
      <c r="DF59" s="67"/>
      <c r="DG59" s="66"/>
      <c r="DH59" s="67"/>
      <c r="DI59" s="66"/>
      <c r="DJ59" s="67"/>
      <c r="DK59" s="77"/>
      <c r="DL59" s="67"/>
      <c r="DM59" s="66"/>
      <c r="DN59" s="67"/>
      <c r="DO59" s="66"/>
      <c r="DP59" s="67"/>
      <c r="DQ59" s="66"/>
      <c r="DR59" s="67"/>
      <c r="DS59" s="66"/>
      <c r="DT59" s="67"/>
      <c r="DU59" s="77"/>
      <c r="DV59" s="67"/>
      <c r="DW59" s="77"/>
      <c r="DX59" s="67"/>
      <c r="DY59" s="66"/>
      <c r="DZ59" s="67"/>
      <c r="EA59" s="66"/>
      <c r="EB59" s="67"/>
      <c r="EC59" s="66"/>
      <c r="ED59" s="67"/>
      <c r="EE59" s="66"/>
      <c r="EF59" s="67"/>
      <c r="EG59" s="66"/>
      <c r="EH59" s="67"/>
      <c r="EI59" s="66"/>
      <c r="EJ59" s="67"/>
      <c r="EK59" s="77"/>
      <c r="EL59" s="67"/>
      <c r="EM59" s="66"/>
      <c r="EN59" s="67"/>
      <c r="EO59" s="66"/>
      <c r="EP59" s="67"/>
      <c r="EQ59" s="66"/>
      <c r="ER59" s="67"/>
      <c r="ES59" s="66"/>
      <c r="ET59" s="67"/>
      <c r="EU59" s="66"/>
      <c r="EV59" s="67"/>
      <c r="EW59" s="77"/>
      <c r="EX59" s="67"/>
      <c r="EY59" s="66"/>
      <c r="EZ59" s="67"/>
      <c r="FA59" s="66"/>
      <c r="FB59" s="67"/>
      <c r="FC59" s="66"/>
      <c r="FD59" s="67"/>
      <c r="FE59" s="66"/>
      <c r="FF59" s="67"/>
      <c r="FG59" s="66"/>
      <c r="FH59" s="67"/>
      <c r="FI59" s="66"/>
      <c r="FJ59" s="67"/>
      <c r="FK59" s="66"/>
      <c r="FL59" s="67"/>
      <c r="FM59" s="77"/>
      <c r="FN59" s="67"/>
      <c r="FO59" s="66"/>
      <c r="FP59" s="67"/>
      <c r="FQ59" s="66"/>
      <c r="FR59" s="67"/>
      <c r="FS59" s="66"/>
      <c r="FT59" s="67"/>
      <c r="FU59" s="66"/>
      <c r="FV59" s="67"/>
      <c r="FW59" s="66"/>
      <c r="FX59" s="67"/>
      <c r="FY59" s="66"/>
      <c r="FZ59" s="67"/>
      <c r="GA59" s="66"/>
      <c r="GB59" s="67"/>
      <c r="GC59" s="66"/>
      <c r="GD59" s="67"/>
      <c r="GE59" s="66"/>
      <c r="GF59" s="67"/>
      <c r="GG59" s="66"/>
      <c r="GH59" s="67"/>
      <c r="GI59" s="66"/>
      <c r="GJ59" s="67"/>
      <c r="GK59" s="66"/>
      <c r="GL59" s="67"/>
      <c r="GM59" s="66"/>
      <c r="GN59" s="67"/>
      <c r="GO59" s="66"/>
      <c r="GP59" s="67"/>
      <c r="GQ59" s="66"/>
      <c r="GR59" s="67"/>
      <c r="GS59" s="66"/>
      <c r="GT59" s="67"/>
      <c r="GU59" s="66"/>
      <c r="GV59" s="67"/>
      <c r="GW59" s="66"/>
      <c r="GX59" s="67"/>
      <c r="GY59" s="66"/>
      <c r="GZ59" s="67"/>
      <c r="HA59" s="66"/>
      <c r="HB59" s="67"/>
      <c r="HC59" s="66"/>
      <c r="HD59" s="67"/>
      <c r="HE59" s="66"/>
      <c r="HF59" s="67"/>
      <c r="HG59" s="66"/>
      <c r="HH59" s="67"/>
      <c r="HI59" s="66"/>
      <c r="HJ59" s="67"/>
      <c r="HK59" s="66"/>
      <c r="HL59" s="67"/>
      <c r="HM59" s="66"/>
      <c r="HN59" s="67"/>
      <c r="HO59" s="66"/>
      <c r="HP59" s="67"/>
      <c r="HQ59" s="66"/>
      <c r="HR59" s="67"/>
      <c r="HS59" s="66"/>
      <c r="HT59" s="67"/>
      <c r="HU59" s="66"/>
      <c r="HV59" s="67"/>
      <c r="HW59" s="66"/>
      <c r="HX59" s="67"/>
      <c r="HY59" s="66"/>
      <c r="HZ59" s="67"/>
      <c r="IA59" s="66"/>
      <c r="IB59" s="67"/>
      <c r="IC59" s="66"/>
      <c r="ID59" s="67"/>
      <c r="IE59" s="66"/>
      <c r="IF59" s="67"/>
      <c r="IG59" s="66"/>
      <c r="IH59" s="67" t="s">
        <v>1421</v>
      </c>
      <c r="II59" s="66"/>
      <c r="IJ59" s="67"/>
      <c r="IK59" s="66"/>
      <c r="IL59" s="67"/>
      <c r="IM59" s="66"/>
      <c r="IN59" s="67"/>
      <c r="IO59" s="66"/>
      <c r="IP59" s="67"/>
      <c r="IQ59" s="66"/>
      <c r="IR59" s="67"/>
      <c r="IS59" s="66"/>
      <c r="IT59" s="67"/>
      <c r="IU59" s="66"/>
      <c r="IV59" s="67"/>
      <c r="IW59" s="66"/>
      <c r="IX59" s="67"/>
      <c r="IY59" s="66"/>
      <c r="IZ59" s="67"/>
      <c r="JA59" s="66"/>
      <c r="JB59" s="67"/>
      <c r="JC59" s="66"/>
      <c r="JD59" s="67"/>
      <c r="JE59" s="66"/>
      <c r="JF59" s="67"/>
      <c r="JG59" s="78"/>
      <c r="JH59" s="194"/>
      <c r="JI59" s="194"/>
      <c r="JJ59" s="194"/>
      <c r="JK59" s="194"/>
      <c r="JL59" s="195"/>
    </row>
    <row r="60" spans="1:272" ht="15.75" customHeight="1" x14ac:dyDescent="0.35">
      <c r="A60" s="75" t="s">
        <v>1439</v>
      </c>
      <c r="B60" s="76"/>
      <c r="C60" s="66"/>
      <c r="D60" s="67"/>
      <c r="E60" s="66"/>
      <c r="F60" s="67"/>
      <c r="G60" s="66"/>
      <c r="H60" s="67"/>
      <c r="I60" s="66"/>
      <c r="J60" s="67"/>
      <c r="K60" s="66"/>
      <c r="L60" s="67"/>
      <c r="M60" s="66"/>
      <c r="N60" s="67"/>
      <c r="O60" s="66"/>
      <c r="P60" s="67"/>
      <c r="Q60" s="66"/>
      <c r="R60" s="67"/>
      <c r="S60" s="66"/>
      <c r="T60" s="67"/>
      <c r="U60" s="66"/>
      <c r="V60" s="67"/>
      <c r="W60" s="66"/>
      <c r="X60" s="67"/>
      <c r="Y60" s="66"/>
      <c r="Z60" s="67"/>
      <c r="AA60" s="66"/>
      <c r="AB60" s="67"/>
      <c r="AC60" s="66"/>
      <c r="AD60" s="67"/>
      <c r="AE60" s="66"/>
      <c r="AF60" s="67"/>
      <c r="AG60" s="66"/>
      <c r="AH60" s="67"/>
      <c r="AI60" s="66"/>
      <c r="AJ60" s="67"/>
      <c r="AK60" s="66"/>
      <c r="AL60" s="67"/>
      <c r="AM60" s="66"/>
      <c r="AN60" s="67"/>
      <c r="AO60" s="66"/>
      <c r="AP60" s="67"/>
      <c r="AQ60" s="66"/>
      <c r="AR60" s="67"/>
      <c r="AS60" s="66"/>
      <c r="AT60" s="67"/>
      <c r="AU60" s="66"/>
      <c r="AV60" s="67"/>
      <c r="AW60" s="66"/>
      <c r="AX60" s="67"/>
      <c r="AY60" s="66"/>
      <c r="AZ60" s="67"/>
      <c r="BA60" s="66"/>
      <c r="BB60" s="67"/>
      <c r="BC60" s="66"/>
      <c r="BD60" s="67"/>
      <c r="BE60" s="66"/>
      <c r="BF60" s="67"/>
      <c r="BG60" s="66"/>
      <c r="BH60" s="67"/>
      <c r="BI60" s="66"/>
      <c r="BJ60" s="67"/>
      <c r="BK60" s="66"/>
      <c r="BL60" s="67"/>
      <c r="BM60" s="66"/>
      <c r="BN60" s="67"/>
      <c r="BO60" s="66"/>
      <c r="BP60" s="67"/>
      <c r="BQ60" s="66"/>
      <c r="BR60" s="67"/>
      <c r="BS60" s="66"/>
      <c r="BT60" s="67"/>
      <c r="BU60" s="66"/>
      <c r="BV60" s="67"/>
      <c r="BW60" s="66"/>
      <c r="BX60" s="67"/>
      <c r="BY60" s="66"/>
      <c r="BZ60" s="67"/>
      <c r="CA60" s="66"/>
      <c r="CB60" s="67"/>
      <c r="CC60" s="66"/>
      <c r="CD60" s="67"/>
      <c r="CE60" s="66"/>
      <c r="CF60" s="67"/>
      <c r="CG60" s="66"/>
      <c r="CH60" s="67"/>
      <c r="CI60" s="66"/>
      <c r="CJ60" s="67"/>
      <c r="CK60" s="66"/>
      <c r="CL60" s="67"/>
      <c r="CM60" s="66"/>
      <c r="CN60" s="67"/>
      <c r="CO60" s="66"/>
      <c r="CP60" s="67"/>
      <c r="CQ60" s="66"/>
      <c r="CR60" s="67"/>
      <c r="CS60" s="66"/>
      <c r="CT60" s="67"/>
      <c r="CU60" s="66"/>
      <c r="CV60" s="67"/>
      <c r="CW60" s="66"/>
      <c r="CX60" s="67"/>
      <c r="CY60" s="66"/>
      <c r="CZ60" s="67"/>
      <c r="DA60" s="66"/>
      <c r="DB60" s="67"/>
      <c r="DC60" s="66"/>
      <c r="DD60" s="67"/>
      <c r="DE60" s="66"/>
      <c r="DF60" s="67"/>
      <c r="DG60" s="66"/>
      <c r="DH60" s="67"/>
      <c r="DI60" s="66"/>
      <c r="DJ60" s="67"/>
      <c r="DK60" s="77"/>
      <c r="DL60" s="67"/>
      <c r="DM60" s="66"/>
      <c r="DN60" s="67"/>
      <c r="DO60" s="66"/>
      <c r="DP60" s="67"/>
      <c r="DQ60" s="66"/>
      <c r="DR60" s="67" t="s">
        <v>1421</v>
      </c>
      <c r="DS60" s="66"/>
      <c r="DT60" s="67"/>
      <c r="DU60" s="77"/>
      <c r="DV60" s="67"/>
      <c r="DW60" s="77"/>
      <c r="DX60" s="67"/>
      <c r="DY60" s="66"/>
      <c r="DZ60" s="67"/>
      <c r="EA60" s="66"/>
      <c r="EB60" s="67"/>
      <c r="EC60" s="66"/>
      <c r="ED60" s="67"/>
      <c r="EE60" s="66"/>
      <c r="EF60" s="67"/>
      <c r="EG60" s="66"/>
      <c r="EH60" s="67"/>
      <c r="EI60" s="66"/>
      <c r="EJ60" s="67"/>
      <c r="EK60" s="77"/>
      <c r="EL60" s="67"/>
      <c r="EM60" s="66"/>
      <c r="EN60" s="67"/>
      <c r="EO60" s="66"/>
      <c r="EP60" s="67"/>
      <c r="EQ60" s="66"/>
      <c r="ER60" s="67"/>
      <c r="ES60" s="66"/>
      <c r="ET60" s="67"/>
      <c r="EU60" s="66"/>
      <c r="EV60" s="67"/>
      <c r="EW60" s="77"/>
      <c r="EX60" s="67"/>
      <c r="EY60" s="66"/>
      <c r="EZ60" s="67"/>
      <c r="FA60" s="66"/>
      <c r="FB60" s="67"/>
      <c r="FC60" s="66"/>
      <c r="FD60" s="67"/>
      <c r="FE60" s="66"/>
      <c r="FF60" s="67"/>
      <c r="FG60" s="66"/>
      <c r="FH60" s="67"/>
      <c r="FI60" s="66"/>
      <c r="FJ60" s="67"/>
      <c r="FK60" s="66"/>
      <c r="FL60" s="67"/>
      <c r="FM60" s="77"/>
      <c r="FN60" s="67"/>
      <c r="FO60" s="66"/>
      <c r="FP60" s="67"/>
      <c r="FQ60" s="66"/>
      <c r="FR60" s="67"/>
      <c r="FS60" s="66"/>
      <c r="FT60" s="67"/>
      <c r="FU60" s="66"/>
      <c r="FV60" s="67"/>
      <c r="FW60" s="66"/>
      <c r="FX60" s="67"/>
      <c r="FY60" s="66"/>
      <c r="FZ60" s="67"/>
      <c r="GA60" s="66"/>
      <c r="GB60" s="67"/>
      <c r="GC60" s="66"/>
      <c r="GD60" s="67"/>
      <c r="GE60" s="66"/>
      <c r="GF60" s="67"/>
      <c r="GG60" s="66"/>
      <c r="GH60" s="67"/>
      <c r="GI60" s="66"/>
      <c r="GJ60" s="67"/>
      <c r="GK60" s="66"/>
      <c r="GL60" s="67"/>
      <c r="GM60" s="66"/>
      <c r="GN60" s="67"/>
      <c r="GO60" s="66"/>
      <c r="GP60" s="67"/>
      <c r="GQ60" s="66"/>
      <c r="GR60" s="67"/>
      <c r="GS60" s="66"/>
      <c r="GT60" s="67"/>
      <c r="GU60" s="66"/>
      <c r="GV60" s="67"/>
      <c r="GW60" s="66"/>
      <c r="GX60" s="67"/>
      <c r="GY60" s="66"/>
      <c r="GZ60" s="67"/>
      <c r="HA60" s="66"/>
      <c r="HB60" s="67"/>
      <c r="HC60" s="66"/>
      <c r="HD60" s="67"/>
      <c r="HE60" s="66"/>
      <c r="HF60" s="67"/>
      <c r="HG60" s="66"/>
      <c r="HH60" s="67"/>
      <c r="HI60" s="66"/>
      <c r="HJ60" s="67"/>
      <c r="HK60" s="66"/>
      <c r="HL60" s="67"/>
      <c r="HM60" s="66"/>
      <c r="HN60" s="67"/>
      <c r="HO60" s="66"/>
      <c r="HP60" s="67"/>
      <c r="HQ60" s="66"/>
      <c r="HR60" s="67"/>
      <c r="HS60" s="66"/>
      <c r="HT60" s="67"/>
      <c r="HU60" s="66"/>
      <c r="HV60" s="67"/>
      <c r="HW60" s="66"/>
      <c r="HX60" s="67"/>
      <c r="HY60" s="66"/>
      <c r="HZ60" s="67"/>
      <c r="IA60" s="66"/>
      <c r="IB60" s="67"/>
      <c r="IC60" s="66"/>
      <c r="ID60" s="67"/>
      <c r="IE60" s="66"/>
      <c r="IF60" s="67"/>
      <c r="IG60" s="66"/>
      <c r="IH60" s="67"/>
      <c r="II60" s="66"/>
      <c r="IJ60" s="67"/>
      <c r="IK60" s="66"/>
      <c r="IL60" s="67"/>
      <c r="IM60" s="66"/>
      <c r="IN60" s="67"/>
      <c r="IO60" s="66"/>
      <c r="IP60" s="67"/>
      <c r="IQ60" s="66"/>
      <c r="IR60" s="67"/>
      <c r="IS60" s="66"/>
      <c r="IT60" s="67"/>
      <c r="IU60" s="66"/>
      <c r="IV60" s="67"/>
      <c r="IW60" s="66"/>
      <c r="IX60" s="67"/>
      <c r="IY60" s="66"/>
      <c r="IZ60" s="67"/>
      <c r="JA60" s="66"/>
      <c r="JB60" s="67"/>
      <c r="JC60" s="66"/>
      <c r="JD60" s="67"/>
      <c r="JE60" s="66"/>
      <c r="JF60" s="67"/>
      <c r="JG60" s="69">
        <f t="shared" ref="JG60:JG62" si="5">COUNTIF(B60:JF60, "X")</f>
        <v>1</v>
      </c>
      <c r="JH60" s="194"/>
      <c r="JI60" s="194"/>
      <c r="JJ60" s="194"/>
      <c r="JK60" s="194"/>
      <c r="JL60" s="195"/>
    </row>
    <row r="61" spans="1:272" ht="15.75" customHeight="1" x14ac:dyDescent="0.35">
      <c r="A61" s="75" t="s">
        <v>355</v>
      </c>
      <c r="B61" s="76"/>
      <c r="C61" s="66"/>
      <c r="D61" s="67"/>
      <c r="E61" s="66"/>
      <c r="F61" s="67"/>
      <c r="G61" s="66"/>
      <c r="H61" s="67"/>
      <c r="I61" s="66"/>
      <c r="J61" s="67"/>
      <c r="K61" s="66"/>
      <c r="L61" s="67"/>
      <c r="M61" s="66"/>
      <c r="N61" s="67"/>
      <c r="O61" s="66"/>
      <c r="P61" s="67"/>
      <c r="Q61" s="66"/>
      <c r="R61" s="67"/>
      <c r="S61" s="66"/>
      <c r="T61" s="67"/>
      <c r="U61" s="66"/>
      <c r="V61" s="67"/>
      <c r="W61" s="66"/>
      <c r="X61" s="67"/>
      <c r="Y61" s="66"/>
      <c r="Z61" s="67"/>
      <c r="AA61" s="66"/>
      <c r="AB61" s="67"/>
      <c r="AC61" s="66"/>
      <c r="AD61" s="67"/>
      <c r="AE61" s="66"/>
      <c r="AF61" s="67"/>
      <c r="AG61" s="66"/>
      <c r="AH61" s="67"/>
      <c r="AI61" s="66"/>
      <c r="AJ61" s="67"/>
      <c r="AK61" s="66"/>
      <c r="AL61" s="67"/>
      <c r="AM61" s="66"/>
      <c r="AN61" s="67"/>
      <c r="AO61" s="66"/>
      <c r="AP61" s="67"/>
      <c r="AQ61" s="66"/>
      <c r="AR61" s="67"/>
      <c r="AS61" s="66"/>
      <c r="AT61" s="67"/>
      <c r="AU61" s="66"/>
      <c r="AV61" s="67"/>
      <c r="AW61" s="66"/>
      <c r="AX61" s="67"/>
      <c r="AY61" s="66"/>
      <c r="AZ61" s="67"/>
      <c r="BA61" s="66"/>
      <c r="BB61" s="67"/>
      <c r="BC61" s="66"/>
      <c r="BD61" s="67"/>
      <c r="BE61" s="66"/>
      <c r="BF61" s="67"/>
      <c r="BG61" s="66"/>
      <c r="BH61" s="67"/>
      <c r="BI61" s="66"/>
      <c r="BJ61" s="67"/>
      <c r="BK61" s="66"/>
      <c r="BL61" s="67"/>
      <c r="BM61" s="66"/>
      <c r="BN61" s="67"/>
      <c r="BO61" s="66"/>
      <c r="BP61" s="67"/>
      <c r="BQ61" s="66"/>
      <c r="BR61" s="67"/>
      <c r="BS61" s="66"/>
      <c r="BT61" s="67"/>
      <c r="BU61" s="66"/>
      <c r="BV61" s="67"/>
      <c r="BW61" s="66"/>
      <c r="BX61" s="67"/>
      <c r="BY61" s="66"/>
      <c r="BZ61" s="67"/>
      <c r="CA61" s="66"/>
      <c r="CB61" s="67"/>
      <c r="CC61" s="66"/>
      <c r="CD61" s="67"/>
      <c r="CE61" s="66"/>
      <c r="CF61" s="67" t="s">
        <v>1421</v>
      </c>
      <c r="CG61" s="66"/>
      <c r="CH61" s="67"/>
      <c r="CI61" s="66"/>
      <c r="CJ61" s="67"/>
      <c r="CK61" s="66"/>
      <c r="CL61" s="67"/>
      <c r="CM61" s="66"/>
      <c r="CN61" s="67"/>
      <c r="CO61" s="66"/>
      <c r="CP61" s="67"/>
      <c r="CQ61" s="66"/>
      <c r="CR61" s="67"/>
      <c r="CS61" s="66"/>
      <c r="CT61" s="67"/>
      <c r="CU61" s="66"/>
      <c r="CV61" s="67"/>
      <c r="CW61" s="66"/>
      <c r="CX61" s="67"/>
      <c r="CY61" s="66"/>
      <c r="CZ61" s="67"/>
      <c r="DA61" s="66" t="s">
        <v>1421</v>
      </c>
      <c r="DB61" s="67"/>
      <c r="DC61" s="66"/>
      <c r="DD61" s="67"/>
      <c r="DE61" s="66"/>
      <c r="DF61" s="67"/>
      <c r="DG61" s="66"/>
      <c r="DH61" s="67"/>
      <c r="DI61" s="66"/>
      <c r="DJ61" s="67"/>
      <c r="DK61" s="77"/>
      <c r="DL61" s="67"/>
      <c r="DM61" s="66"/>
      <c r="DN61" s="67"/>
      <c r="DO61" s="66"/>
      <c r="DP61" s="67"/>
      <c r="DQ61" s="66"/>
      <c r="DR61" s="67"/>
      <c r="DS61" s="66"/>
      <c r="DT61" s="67"/>
      <c r="DU61" s="77"/>
      <c r="DV61" s="67"/>
      <c r="DW61" s="77"/>
      <c r="DX61" s="67"/>
      <c r="DY61" s="66"/>
      <c r="DZ61" s="67"/>
      <c r="EA61" s="66"/>
      <c r="EB61" s="67"/>
      <c r="EC61" s="66"/>
      <c r="ED61" s="67"/>
      <c r="EE61" s="66"/>
      <c r="EF61" s="67"/>
      <c r="EG61" s="66"/>
      <c r="EH61" s="67"/>
      <c r="EI61" s="66"/>
      <c r="EJ61" s="67"/>
      <c r="EK61" s="77"/>
      <c r="EL61" s="67"/>
      <c r="EM61" s="66"/>
      <c r="EN61" s="67"/>
      <c r="EO61" s="66"/>
      <c r="EP61" s="67"/>
      <c r="EQ61" s="66"/>
      <c r="ER61" s="67"/>
      <c r="ES61" s="66"/>
      <c r="ET61" s="67"/>
      <c r="EU61" s="66"/>
      <c r="EV61" s="67"/>
      <c r="EW61" s="77"/>
      <c r="EX61" s="67"/>
      <c r="EY61" s="66"/>
      <c r="EZ61" s="67"/>
      <c r="FA61" s="66"/>
      <c r="FB61" s="67"/>
      <c r="FC61" s="66"/>
      <c r="FD61" s="67"/>
      <c r="FE61" s="66"/>
      <c r="FF61" s="67"/>
      <c r="FG61" s="66"/>
      <c r="FH61" s="67"/>
      <c r="FI61" s="66"/>
      <c r="FJ61" s="67"/>
      <c r="FK61" s="66"/>
      <c r="FL61" s="67"/>
      <c r="FM61" s="77"/>
      <c r="FN61" s="67"/>
      <c r="FO61" s="66"/>
      <c r="FP61" s="67"/>
      <c r="FQ61" s="66"/>
      <c r="FR61" s="67"/>
      <c r="FS61" s="66"/>
      <c r="FT61" s="67"/>
      <c r="FU61" s="66"/>
      <c r="FV61" s="67"/>
      <c r="FW61" s="66"/>
      <c r="FX61" s="67"/>
      <c r="FY61" s="66"/>
      <c r="FZ61" s="67"/>
      <c r="GA61" s="66"/>
      <c r="GB61" s="67"/>
      <c r="GC61" s="66"/>
      <c r="GD61" s="67"/>
      <c r="GE61" s="66"/>
      <c r="GF61" s="67"/>
      <c r="GG61" s="66"/>
      <c r="GH61" s="67"/>
      <c r="GI61" s="66"/>
      <c r="GJ61" s="67"/>
      <c r="GK61" s="66"/>
      <c r="GL61" s="67"/>
      <c r="GM61" s="66"/>
      <c r="GN61" s="67"/>
      <c r="GO61" s="66"/>
      <c r="GP61" s="67"/>
      <c r="GQ61" s="66"/>
      <c r="GR61" s="67"/>
      <c r="GS61" s="66"/>
      <c r="GT61" s="67"/>
      <c r="GU61" s="66"/>
      <c r="GV61" s="67"/>
      <c r="GW61" s="66"/>
      <c r="GX61" s="67"/>
      <c r="GY61" s="66"/>
      <c r="GZ61" s="67"/>
      <c r="HA61" s="66"/>
      <c r="HB61" s="67"/>
      <c r="HC61" s="66"/>
      <c r="HD61" s="67"/>
      <c r="HE61" s="66"/>
      <c r="HF61" s="67"/>
      <c r="HG61" s="66"/>
      <c r="HH61" s="67"/>
      <c r="HI61" s="66"/>
      <c r="HJ61" s="67"/>
      <c r="HK61" s="66"/>
      <c r="HL61" s="67"/>
      <c r="HM61" s="66"/>
      <c r="HN61" s="67"/>
      <c r="HO61" s="66"/>
      <c r="HP61" s="67"/>
      <c r="HQ61" s="66"/>
      <c r="HR61" s="67"/>
      <c r="HS61" s="66"/>
      <c r="HT61" s="67"/>
      <c r="HU61" s="66"/>
      <c r="HV61" s="67"/>
      <c r="HW61" s="66"/>
      <c r="HX61" s="67"/>
      <c r="HY61" s="66"/>
      <c r="HZ61" s="67"/>
      <c r="IA61" s="66"/>
      <c r="IB61" s="67"/>
      <c r="IC61" s="66"/>
      <c r="ID61" s="67"/>
      <c r="IE61" s="66"/>
      <c r="IF61" s="67"/>
      <c r="IG61" s="66"/>
      <c r="IH61" s="67"/>
      <c r="II61" s="66"/>
      <c r="IJ61" s="67"/>
      <c r="IK61" s="66"/>
      <c r="IL61" s="67"/>
      <c r="IM61" s="66"/>
      <c r="IN61" s="67"/>
      <c r="IO61" s="66"/>
      <c r="IP61" s="67"/>
      <c r="IQ61" s="66"/>
      <c r="IR61" s="67"/>
      <c r="IS61" s="66"/>
      <c r="IT61" s="67"/>
      <c r="IU61" s="66"/>
      <c r="IV61" s="67"/>
      <c r="IW61" s="66"/>
      <c r="IX61" s="67"/>
      <c r="IY61" s="66"/>
      <c r="IZ61" s="67"/>
      <c r="JA61" s="66"/>
      <c r="JB61" s="67"/>
      <c r="JC61" s="66"/>
      <c r="JD61" s="67"/>
      <c r="JE61" s="66"/>
      <c r="JF61" s="67"/>
      <c r="JG61" s="78">
        <f t="shared" si="5"/>
        <v>2</v>
      </c>
      <c r="JH61" s="194"/>
      <c r="JI61" s="194"/>
      <c r="JJ61" s="194"/>
      <c r="JK61" s="194"/>
      <c r="JL61" s="195"/>
    </row>
    <row r="62" spans="1:272" ht="15.75" customHeight="1" x14ac:dyDescent="0.35">
      <c r="A62" s="75" t="s">
        <v>196</v>
      </c>
      <c r="B62" s="76"/>
      <c r="C62" s="66"/>
      <c r="D62" s="67"/>
      <c r="E62" s="66"/>
      <c r="F62" s="67"/>
      <c r="G62" s="66"/>
      <c r="H62" s="67"/>
      <c r="I62" s="66"/>
      <c r="J62" s="67"/>
      <c r="K62" s="66"/>
      <c r="L62" s="67"/>
      <c r="M62" s="66"/>
      <c r="N62" s="67"/>
      <c r="O62" s="66"/>
      <c r="P62" s="67"/>
      <c r="Q62" s="66"/>
      <c r="R62" s="67"/>
      <c r="S62" s="66"/>
      <c r="T62" s="67"/>
      <c r="U62" s="66"/>
      <c r="V62" s="67"/>
      <c r="W62" s="66"/>
      <c r="X62" s="67"/>
      <c r="Y62" s="66"/>
      <c r="Z62" s="67"/>
      <c r="AA62" s="66"/>
      <c r="AB62" s="67"/>
      <c r="AC62" s="66"/>
      <c r="AD62" s="67"/>
      <c r="AE62" s="66"/>
      <c r="AF62" s="67"/>
      <c r="AG62" s="66"/>
      <c r="AH62" s="67"/>
      <c r="AI62" s="66"/>
      <c r="AJ62" s="67"/>
      <c r="AK62" s="66"/>
      <c r="AL62" s="67"/>
      <c r="AM62" s="66"/>
      <c r="AN62" s="67"/>
      <c r="AO62" s="66"/>
      <c r="AP62" s="67"/>
      <c r="AQ62" s="66"/>
      <c r="AR62" s="67"/>
      <c r="AS62" s="66"/>
      <c r="AT62" s="67"/>
      <c r="AU62" s="66"/>
      <c r="AV62" s="67"/>
      <c r="AW62" s="66"/>
      <c r="AX62" s="67"/>
      <c r="AY62" s="66"/>
      <c r="AZ62" s="67"/>
      <c r="BA62" s="66" t="s">
        <v>1421</v>
      </c>
      <c r="BB62" s="67"/>
      <c r="BC62" s="66"/>
      <c r="BD62" s="67"/>
      <c r="BE62" s="66"/>
      <c r="BF62" s="67"/>
      <c r="BG62" s="66"/>
      <c r="BH62" s="67"/>
      <c r="BI62" s="66"/>
      <c r="BJ62" s="67"/>
      <c r="BK62" s="66"/>
      <c r="BL62" s="67"/>
      <c r="BM62" s="66"/>
      <c r="BN62" s="67"/>
      <c r="BO62" s="66"/>
      <c r="BP62" s="67"/>
      <c r="BQ62" s="66"/>
      <c r="BR62" s="67"/>
      <c r="BS62" s="66"/>
      <c r="BT62" s="67"/>
      <c r="BU62" s="66"/>
      <c r="BV62" s="67"/>
      <c r="BW62" s="66"/>
      <c r="BX62" s="67"/>
      <c r="BY62" s="66"/>
      <c r="BZ62" s="67"/>
      <c r="CA62" s="66"/>
      <c r="CB62" s="67"/>
      <c r="CC62" s="66"/>
      <c r="CD62" s="67"/>
      <c r="CE62" s="66"/>
      <c r="CF62" s="67"/>
      <c r="CG62" s="66"/>
      <c r="CH62" s="67"/>
      <c r="CI62" s="66"/>
      <c r="CJ62" s="67"/>
      <c r="CK62" s="66"/>
      <c r="CL62" s="67"/>
      <c r="CM62" s="66"/>
      <c r="CN62" s="67"/>
      <c r="CO62" s="66"/>
      <c r="CP62" s="67"/>
      <c r="CQ62" s="66"/>
      <c r="CR62" s="67" t="s">
        <v>1421</v>
      </c>
      <c r="CS62" s="66"/>
      <c r="CT62" s="67"/>
      <c r="CU62" s="66"/>
      <c r="CV62" s="67"/>
      <c r="CW62" s="66"/>
      <c r="CX62" s="67"/>
      <c r="CY62" s="66"/>
      <c r="CZ62" s="67"/>
      <c r="DA62" s="66"/>
      <c r="DB62" s="67"/>
      <c r="DC62" s="66"/>
      <c r="DD62" s="67"/>
      <c r="DE62" s="66"/>
      <c r="DF62" s="67"/>
      <c r="DG62" s="66"/>
      <c r="DH62" s="67"/>
      <c r="DI62" s="66"/>
      <c r="DJ62" s="67"/>
      <c r="DK62" s="77"/>
      <c r="DL62" s="67"/>
      <c r="DM62" s="66"/>
      <c r="DN62" s="67"/>
      <c r="DO62" s="66"/>
      <c r="DP62" s="67"/>
      <c r="DQ62" s="66"/>
      <c r="DR62" s="67"/>
      <c r="DS62" s="66"/>
      <c r="DT62" s="67"/>
      <c r="DU62" s="77"/>
      <c r="DV62" s="67"/>
      <c r="DW62" s="77"/>
      <c r="DX62" s="67"/>
      <c r="DY62" s="66"/>
      <c r="DZ62" s="67"/>
      <c r="EA62" s="66"/>
      <c r="EB62" s="67"/>
      <c r="EC62" s="66"/>
      <c r="ED62" s="67"/>
      <c r="EE62" s="66"/>
      <c r="EF62" s="67"/>
      <c r="EG62" s="66"/>
      <c r="EH62" s="67"/>
      <c r="EI62" s="66"/>
      <c r="EJ62" s="67"/>
      <c r="EK62" s="77"/>
      <c r="EL62" s="67"/>
      <c r="EM62" s="66"/>
      <c r="EN62" s="67"/>
      <c r="EO62" s="66"/>
      <c r="EP62" s="67"/>
      <c r="EQ62" s="66"/>
      <c r="ER62" s="67"/>
      <c r="ES62" s="66"/>
      <c r="ET62" s="67"/>
      <c r="EU62" s="66"/>
      <c r="EV62" s="67"/>
      <c r="EW62" s="77"/>
      <c r="EX62" s="67"/>
      <c r="EY62" s="66"/>
      <c r="EZ62" s="67"/>
      <c r="FA62" s="66"/>
      <c r="FB62" s="67"/>
      <c r="FC62" s="66"/>
      <c r="FD62" s="67"/>
      <c r="FE62" s="66"/>
      <c r="FF62" s="67"/>
      <c r="FG62" s="66"/>
      <c r="FH62" s="67"/>
      <c r="FI62" s="66"/>
      <c r="FJ62" s="67"/>
      <c r="FK62" s="66"/>
      <c r="FL62" s="67"/>
      <c r="FM62" s="77"/>
      <c r="FN62" s="67"/>
      <c r="FO62" s="66"/>
      <c r="FP62" s="67"/>
      <c r="FQ62" s="66"/>
      <c r="FR62" s="67"/>
      <c r="FS62" s="66"/>
      <c r="FT62" s="67"/>
      <c r="FU62" s="66"/>
      <c r="FV62" s="67"/>
      <c r="FW62" s="66"/>
      <c r="FX62" s="67"/>
      <c r="FY62" s="66"/>
      <c r="FZ62" s="67"/>
      <c r="GA62" s="66"/>
      <c r="GB62" s="67"/>
      <c r="GC62" s="66"/>
      <c r="GD62" s="67"/>
      <c r="GE62" s="66"/>
      <c r="GF62" s="67"/>
      <c r="GG62" s="66"/>
      <c r="GH62" s="67"/>
      <c r="GI62" s="66"/>
      <c r="GJ62" s="67"/>
      <c r="GK62" s="66"/>
      <c r="GL62" s="67"/>
      <c r="GM62" s="66"/>
      <c r="GN62" s="67"/>
      <c r="GO62" s="66"/>
      <c r="GP62" s="67"/>
      <c r="GQ62" s="66"/>
      <c r="GR62" s="67"/>
      <c r="GS62" s="66"/>
      <c r="GT62" s="67"/>
      <c r="GU62" s="66"/>
      <c r="GV62" s="67"/>
      <c r="GW62" s="66"/>
      <c r="GX62" s="67"/>
      <c r="GY62" s="66"/>
      <c r="GZ62" s="67"/>
      <c r="HA62" s="66"/>
      <c r="HB62" s="67"/>
      <c r="HC62" s="66"/>
      <c r="HD62" s="67"/>
      <c r="HE62" s="66"/>
      <c r="HF62" s="67"/>
      <c r="HG62" s="66"/>
      <c r="HH62" s="67"/>
      <c r="HI62" s="66"/>
      <c r="HJ62" s="67"/>
      <c r="HK62" s="66"/>
      <c r="HL62" s="67"/>
      <c r="HM62" s="66"/>
      <c r="HN62" s="67"/>
      <c r="HO62" s="66"/>
      <c r="HP62" s="67"/>
      <c r="HQ62" s="66"/>
      <c r="HR62" s="67"/>
      <c r="HS62" s="66"/>
      <c r="HT62" s="67"/>
      <c r="HU62" s="66"/>
      <c r="HV62" s="67"/>
      <c r="HW62" s="66"/>
      <c r="HX62" s="67"/>
      <c r="HY62" s="66"/>
      <c r="HZ62" s="67"/>
      <c r="IA62" s="66"/>
      <c r="IB62" s="67"/>
      <c r="IC62" s="66"/>
      <c r="ID62" s="67"/>
      <c r="IE62" s="66"/>
      <c r="IF62" s="67"/>
      <c r="IG62" s="66"/>
      <c r="IH62" s="67"/>
      <c r="II62" s="66"/>
      <c r="IJ62" s="67"/>
      <c r="IK62" s="66"/>
      <c r="IL62" s="67"/>
      <c r="IM62" s="66"/>
      <c r="IN62" s="67"/>
      <c r="IO62" s="66"/>
      <c r="IP62" s="67"/>
      <c r="IQ62" s="66"/>
      <c r="IR62" s="67"/>
      <c r="IS62" s="66"/>
      <c r="IT62" s="67"/>
      <c r="IU62" s="66"/>
      <c r="IV62" s="67"/>
      <c r="IW62" s="66"/>
      <c r="IX62" s="67"/>
      <c r="IY62" s="66"/>
      <c r="IZ62" s="67"/>
      <c r="JA62" s="66"/>
      <c r="JB62" s="67"/>
      <c r="JC62" s="66"/>
      <c r="JD62" s="67"/>
      <c r="JE62" s="66"/>
      <c r="JF62" s="67"/>
      <c r="JG62" s="78">
        <f t="shared" si="5"/>
        <v>2</v>
      </c>
      <c r="JH62" s="194"/>
      <c r="JI62" s="194"/>
      <c r="JJ62" s="194"/>
      <c r="JK62" s="194"/>
      <c r="JL62" s="195"/>
    </row>
    <row r="63" spans="1:272" ht="15.75" customHeight="1" x14ac:dyDescent="0.35">
      <c r="A63" s="75" t="s">
        <v>1006</v>
      </c>
      <c r="B63" s="76"/>
      <c r="C63" s="66"/>
      <c r="D63" s="67"/>
      <c r="E63" s="66"/>
      <c r="F63" s="67"/>
      <c r="G63" s="66"/>
      <c r="H63" s="67"/>
      <c r="I63" s="66"/>
      <c r="J63" s="67"/>
      <c r="K63" s="66"/>
      <c r="L63" s="67"/>
      <c r="M63" s="66"/>
      <c r="N63" s="67"/>
      <c r="O63" s="66"/>
      <c r="P63" s="67"/>
      <c r="Q63" s="66"/>
      <c r="R63" s="67"/>
      <c r="S63" s="66"/>
      <c r="T63" s="67"/>
      <c r="U63" s="66"/>
      <c r="V63" s="67"/>
      <c r="W63" s="66"/>
      <c r="X63" s="67"/>
      <c r="Y63" s="66"/>
      <c r="Z63" s="67"/>
      <c r="AA63" s="66"/>
      <c r="AB63" s="67"/>
      <c r="AC63" s="66"/>
      <c r="AD63" s="67"/>
      <c r="AE63" s="66"/>
      <c r="AF63" s="67"/>
      <c r="AG63" s="66"/>
      <c r="AH63" s="67"/>
      <c r="AI63" s="66"/>
      <c r="AJ63" s="67"/>
      <c r="AK63" s="66"/>
      <c r="AL63" s="67"/>
      <c r="AM63" s="66"/>
      <c r="AN63" s="67"/>
      <c r="AO63" s="66"/>
      <c r="AP63" s="67"/>
      <c r="AQ63" s="66"/>
      <c r="AR63" s="67"/>
      <c r="AS63" s="66"/>
      <c r="AT63" s="67"/>
      <c r="AU63" s="66"/>
      <c r="AV63" s="67"/>
      <c r="AW63" s="66"/>
      <c r="AX63" s="67"/>
      <c r="AY63" s="66"/>
      <c r="AZ63" s="67"/>
      <c r="BA63" s="66"/>
      <c r="BB63" s="67"/>
      <c r="BC63" s="66"/>
      <c r="BD63" s="67"/>
      <c r="BE63" s="66"/>
      <c r="BF63" s="67"/>
      <c r="BG63" s="66"/>
      <c r="BH63" s="67"/>
      <c r="BI63" s="66"/>
      <c r="BJ63" s="67"/>
      <c r="BK63" s="66"/>
      <c r="BL63" s="67"/>
      <c r="BM63" s="66"/>
      <c r="BN63" s="67"/>
      <c r="BO63" s="66"/>
      <c r="BP63" s="67"/>
      <c r="BQ63" s="66"/>
      <c r="BR63" s="67"/>
      <c r="BS63" s="66"/>
      <c r="BT63" s="67"/>
      <c r="BU63" s="66"/>
      <c r="BV63" s="67"/>
      <c r="BW63" s="66"/>
      <c r="BX63" s="67"/>
      <c r="BY63" s="66"/>
      <c r="BZ63" s="67"/>
      <c r="CA63" s="66"/>
      <c r="CB63" s="67"/>
      <c r="CC63" s="66"/>
      <c r="CD63" s="67"/>
      <c r="CE63" s="66"/>
      <c r="CF63" s="67"/>
      <c r="CG63" s="66"/>
      <c r="CH63" s="67"/>
      <c r="CI63" s="66"/>
      <c r="CJ63" s="67"/>
      <c r="CK63" s="66"/>
      <c r="CL63" s="67"/>
      <c r="CM63" s="66"/>
      <c r="CN63" s="67"/>
      <c r="CO63" s="66"/>
      <c r="CP63" s="67"/>
      <c r="CQ63" s="66"/>
      <c r="CR63" s="67"/>
      <c r="CS63" s="66"/>
      <c r="CT63" s="67"/>
      <c r="CU63" s="66"/>
      <c r="CV63" s="67"/>
      <c r="CW63" s="66"/>
      <c r="CX63" s="67"/>
      <c r="CY63" s="66"/>
      <c r="CZ63" s="67"/>
      <c r="DA63" s="66"/>
      <c r="DB63" s="67"/>
      <c r="DC63" s="66"/>
      <c r="DD63" s="67"/>
      <c r="DE63" s="66"/>
      <c r="DF63" s="67"/>
      <c r="DG63" s="66"/>
      <c r="DH63" s="67"/>
      <c r="DI63" s="66"/>
      <c r="DJ63" s="67"/>
      <c r="DK63" s="77"/>
      <c r="DL63" s="67"/>
      <c r="DM63" s="66"/>
      <c r="DN63" s="67"/>
      <c r="DO63" s="66"/>
      <c r="DP63" s="67"/>
      <c r="DQ63" s="66"/>
      <c r="DR63" s="67"/>
      <c r="DS63" s="66"/>
      <c r="DT63" s="67"/>
      <c r="DU63" s="77"/>
      <c r="DV63" s="67"/>
      <c r="DW63" s="77"/>
      <c r="DX63" s="67"/>
      <c r="DY63" s="66"/>
      <c r="DZ63" s="67"/>
      <c r="EA63" s="66"/>
      <c r="EB63" s="67"/>
      <c r="EC63" s="66"/>
      <c r="ED63" s="67"/>
      <c r="EE63" s="66"/>
      <c r="EF63" s="67"/>
      <c r="EG63" s="66"/>
      <c r="EH63" s="67"/>
      <c r="EI63" s="66"/>
      <c r="EJ63" s="67"/>
      <c r="EK63" s="77"/>
      <c r="EL63" s="67"/>
      <c r="EM63" s="66"/>
      <c r="EN63" s="67"/>
      <c r="EO63" s="66"/>
      <c r="EP63" s="67"/>
      <c r="EQ63" s="66"/>
      <c r="ER63" s="67"/>
      <c r="ES63" s="66"/>
      <c r="ET63" s="67"/>
      <c r="EU63" s="66"/>
      <c r="EV63" s="67"/>
      <c r="EW63" s="77"/>
      <c r="EX63" s="67"/>
      <c r="EY63" s="66"/>
      <c r="EZ63" s="67"/>
      <c r="FA63" s="66"/>
      <c r="FB63" s="67"/>
      <c r="FC63" s="66"/>
      <c r="FD63" s="67"/>
      <c r="FE63" s="66"/>
      <c r="FF63" s="67"/>
      <c r="FG63" s="66"/>
      <c r="FH63" s="67"/>
      <c r="FI63" s="66"/>
      <c r="FJ63" s="67"/>
      <c r="FK63" s="66"/>
      <c r="FL63" s="67"/>
      <c r="FM63" s="77"/>
      <c r="FN63" s="67"/>
      <c r="FO63" s="66"/>
      <c r="FP63" s="67"/>
      <c r="FQ63" s="66"/>
      <c r="FR63" s="67"/>
      <c r="FS63" s="66"/>
      <c r="FT63" s="67"/>
      <c r="FU63" s="66"/>
      <c r="FV63" s="67"/>
      <c r="FW63" s="66"/>
      <c r="FX63" s="67"/>
      <c r="FY63" s="66"/>
      <c r="FZ63" s="67"/>
      <c r="GA63" s="66"/>
      <c r="GB63" s="67"/>
      <c r="GC63" s="66"/>
      <c r="GD63" s="67"/>
      <c r="GE63" s="66"/>
      <c r="GF63" s="67"/>
      <c r="GG63" s="66"/>
      <c r="GH63" s="67"/>
      <c r="GI63" s="66"/>
      <c r="GJ63" s="67"/>
      <c r="GK63" s="66"/>
      <c r="GL63" s="67"/>
      <c r="GM63" s="66"/>
      <c r="GN63" s="67"/>
      <c r="GO63" s="66"/>
      <c r="GP63" s="67"/>
      <c r="GQ63" s="66"/>
      <c r="GR63" s="67"/>
      <c r="GS63" s="66"/>
      <c r="GT63" s="67"/>
      <c r="GU63" s="66"/>
      <c r="GV63" s="67"/>
      <c r="GW63" s="66"/>
      <c r="GX63" s="67"/>
      <c r="GY63" s="66"/>
      <c r="GZ63" s="67"/>
      <c r="HA63" s="66"/>
      <c r="HB63" s="67"/>
      <c r="HC63" s="66"/>
      <c r="HD63" s="67"/>
      <c r="HE63" s="66"/>
      <c r="HF63" s="67"/>
      <c r="HG63" s="66"/>
      <c r="HH63" s="67"/>
      <c r="HI63" s="66"/>
      <c r="HJ63" s="67"/>
      <c r="HK63" s="66"/>
      <c r="HL63" s="67"/>
      <c r="HM63" s="66"/>
      <c r="HN63" s="67"/>
      <c r="HO63" s="66"/>
      <c r="HP63" s="67"/>
      <c r="HQ63" s="66"/>
      <c r="HR63" s="67"/>
      <c r="HS63" s="66"/>
      <c r="HT63" s="67"/>
      <c r="HU63" s="66"/>
      <c r="HV63" s="67"/>
      <c r="HW63" s="66"/>
      <c r="HX63" s="67"/>
      <c r="HY63" s="66"/>
      <c r="HZ63" s="67"/>
      <c r="IA63" s="66"/>
      <c r="IB63" s="67"/>
      <c r="IC63" s="66"/>
      <c r="ID63" s="67"/>
      <c r="IE63" s="66" t="s">
        <v>1421</v>
      </c>
      <c r="IF63" s="67"/>
      <c r="IG63" s="66"/>
      <c r="IH63" s="67"/>
      <c r="II63" s="66"/>
      <c r="IJ63" s="67"/>
      <c r="IK63" s="66"/>
      <c r="IL63" s="67"/>
      <c r="IM63" s="66"/>
      <c r="IN63" s="67"/>
      <c r="IO63" s="66"/>
      <c r="IP63" s="67"/>
      <c r="IQ63" s="66"/>
      <c r="IR63" s="67"/>
      <c r="IS63" s="66"/>
      <c r="IT63" s="67"/>
      <c r="IU63" s="66"/>
      <c r="IV63" s="67"/>
      <c r="IW63" s="66"/>
      <c r="IX63" s="67"/>
      <c r="IY63" s="66"/>
      <c r="IZ63" s="67"/>
      <c r="JA63" s="66"/>
      <c r="JB63" s="67"/>
      <c r="JC63" s="66"/>
      <c r="JD63" s="67"/>
      <c r="JE63" s="66"/>
      <c r="JF63" s="67"/>
      <c r="JG63" s="78"/>
      <c r="JH63" s="194"/>
      <c r="JI63" s="194"/>
      <c r="JJ63" s="194"/>
      <c r="JK63" s="194"/>
      <c r="JL63" s="195"/>
    </row>
    <row r="64" spans="1:272" ht="15.75" customHeight="1" x14ac:dyDescent="0.35">
      <c r="A64" s="75" t="s">
        <v>699</v>
      </c>
      <c r="B64" s="76"/>
      <c r="C64" s="66"/>
      <c r="D64" s="67"/>
      <c r="E64" s="66"/>
      <c r="F64" s="67"/>
      <c r="G64" s="66"/>
      <c r="H64" s="67"/>
      <c r="I64" s="66"/>
      <c r="J64" s="67"/>
      <c r="K64" s="66"/>
      <c r="L64" s="67"/>
      <c r="M64" s="66"/>
      <c r="N64" s="67"/>
      <c r="O64" s="66"/>
      <c r="P64" s="67"/>
      <c r="Q64" s="66"/>
      <c r="R64" s="67"/>
      <c r="S64" s="66"/>
      <c r="T64" s="67"/>
      <c r="U64" s="66"/>
      <c r="V64" s="67"/>
      <c r="W64" s="66"/>
      <c r="X64" s="67"/>
      <c r="Y64" s="66"/>
      <c r="Z64" s="67"/>
      <c r="AA64" s="66"/>
      <c r="AB64" s="67"/>
      <c r="AC64" s="66"/>
      <c r="AD64" s="67"/>
      <c r="AE64" s="66"/>
      <c r="AF64" s="67"/>
      <c r="AG64" s="66"/>
      <c r="AH64" s="67"/>
      <c r="AI64" s="66"/>
      <c r="AJ64" s="67"/>
      <c r="AK64" s="66"/>
      <c r="AL64" s="67"/>
      <c r="AM64" s="66"/>
      <c r="AN64" s="67"/>
      <c r="AO64" s="66"/>
      <c r="AP64" s="67"/>
      <c r="AQ64" s="66"/>
      <c r="AR64" s="67"/>
      <c r="AS64" s="66"/>
      <c r="AT64" s="67"/>
      <c r="AU64" s="66"/>
      <c r="AV64" s="67"/>
      <c r="AW64" s="66"/>
      <c r="AX64" s="67"/>
      <c r="AY64" s="66"/>
      <c r="AZ64" s="67"/>
      <c r="BA64" s="66"/>
      <c r="BB64" s="67"/>
      <c r="BC64" s="66"/>
      <c r="BD64" s="67"/>
      <c r="BE64" s="66"/>
      <c r="BF64" s="67"/>
      <c r="BG64" s="66"/>
      <c r="BH64" s="67"/>
      <c r="BI64" s="66"/>
      <c r="BJ64" s="67"/>
      <c r="BK64" s="66"/>
      <c r="BL64" s="67"/>
      <c r="BM64" s="66"/>
      <c r="BN64" s="67"/>
      <c r="BO64" s="66"/>
      <c r="BP64" s="67"/>
      <c r="BQ64" s="66"/>
      <c r="BR64" s="67"/>
      <c r="BS64" s="66"/>
      <c r="BT64" s="67"/>
      <c r="BU64" s="66"/>
      <c r="BV64" s="67"/>
      <c r="BW64" s="66"/>
      <c r="BX64" s="67"/>
      <c r="BY64" s="66"/>
      <c r="BZ64" s="67"/>
      <c r="CA64" s="66"/>
      <c r="CB64" s="67"/>
      <c r="CC64" s="66"/>
      <c r="CD64" s="67"/>
      <c r="CE64" s="66"/>
      <c r="CF64" s="67"/>
      <c r="CG64" s="66"/>
      <c r="CH64" s="67"/>
      <c r="CI64" s="66"/>
      <c r="CJ64" s="67"/>
      <c r="CK64" s="66"/>
      <c r="CL64" s="67"/>
      <c r="CM64" s="66"/>
      <c r="CN64" s="67"/>
      <c r="CO64" s="66"/>
      <c r="CP64" s="67"/>
      <c r="CQ64" s="66"/>
      <c r="CR64" s="67"/>
      <c r="CS64" s="66"/>
      <c r="CT64" s="67"/>
      <c r="CU64" s="66"/>
      <c r="CV64" s="67"/>
      <c r="CW64" s="66"/>
      <c r="CX64" s="67"/>
      <c r="CY64" s="66"/>
      <c r="CZ64" s="67"/>
      <c r="DA64" s="66"/>
      <c r="DB64" s="67"/>
      <c r="DC64" s="66"/>
      <c r="DD64" s="67"/>
      <c r="DE64" s="66"/>
      <c r="DF64" s="67"/>
      <c r="DG64" s="66"/>
      <c r="DH64" s="67"/>
      <c r="DI64" s="66"/>
      <c r="DJ64" s="67"/>
      <c r="DK64" s="77"/>
      <c r="DL64" s="67"/>
      <c r="DM64" s="66"/>
      <c r="DN64" s="67"/>
      <c r="DO64" s="66"/>
      <c r="DP64" s="67"/>
      <c r="DQ64" s="66"/>
      <c r="DR64" s="67"/>
      <c r="DS64" s="66"/>
      <c r="DT64" s="67"/>
      <c r="DU64" s="77"/>
      <c r="DV64" s="67"/>
      <c r="DW64" s="77"/>
      <c r="DX64" s="67"/>
      <c r="DY64" s="66"/>
      <c r="DZ64" s="67"/>
      <c r="EA64" s="66" t="s">
        <v>1421</v>
      </c>
      <c r="EB64" s="67"/>
      <c r="EC64" s="66"/>
      <c r="ED64" s="67"/>
      <c r="EE64" s="66"/>
      <c r="EF64" s="67"/>
      <c r="EG64" s="66"/>
      <c r="EH64" s="67"/>
      <c r="EI64" s="66"/>
      <c r="EJ64" s="67"/>
      <c r="EK64" s="77"/>
      <c r="EL64" s="67"/>
      <c r="EM64" s="66"/>
      <c r="EN64" s="67"/>
      <c r="EO64" s="66"/>
      <c r="EP64" s="67"/>
      <c r="EQ64" s="66"/>
      <c r="ER64" s="67"/>
      <c r="ES64" s="66"/>
      <c r="ET64" s="67"/>
      <c r="EU64" s="66"/>
      <c r="EV64" s="67"/>
      <c r="EW64" s="77"/>
      <c r="EX64" s="67"/>
      <c r="EY64" s="66"/>
      <c r="EZ64" s="67"/>
      <c r="FA64" s="66"/>
      <c r="FB64" s="67"/>
      <c r="FC64" s="66"/>
      <c r="FD64" s="67"/>
      <c r="FE64" s="66"/>
      <c r="FF64" s="67"/>
      <c r="FG64" s="66"/>
      <c r="FH64" s="67"/>
      <c r="FI64" s="66"/>
      <c r="FJ64" s="67"/>
      <c r="FK64" s="66"/>
      <c r="FL64" s="67"/>
      <c r="FM64" s="77"/>
      <c r="FN64" s="67"/>
      <c r="FO64" s="66"/>
      <c r="FP64" s="67"/>
      <c r="FQ64" s="66"/>
      <c r="FR64" s="67"/>
      <c r="FS64" s="66"/>
      <c r="FT64" s="67"/>
      <c r="FU64" s="66"/>
      <c r="FV64" s="67"/>
      <c r="FW64" s="66"/>
      <c r="FX64" s="67"/>
      <c r="FY64" s="66"/>
      <c r="FZ64" s="67"/>
      <c r="GA64" s="66"/>
      <c r="GB64" s="67"/>
      <c r="GC64" s="66"/>
      <c r="GD64" s="67"/>
      <c r="GE64" s="66"/>
      <c r="GF64" s="67"/>
      <c r="GG64" s="66"/>
      <c r="GH64" s="67"/>
      <c r="GI64" s="66"/>
      <c r="GJ64" s="67"/>
      <c r="GK64" s="66"/>
      <c r="GL64" s="67"/>
      <c r="GM64" s="66"/>
      <c r="GN64" s="67"/>
      <c r="GO64" s="66"/>
      <c r="GP64" s="67"/>
      <c r="GQ64" s="66"/>
      <c r="GR64" s="67"/>
      <c r="GS64" s="66"/>
      <c r="GT64" s="67"/>
      <c r="GU64" s="66"/>
      <c r="GV64" s="67"/>
      <c r="GW64" s="66"/>
      <c r="GX64" s="67"/>
      <c r="GY64" s="66"/>
      <c r="GZ64" s="67"/>
      <c r="HA64" s="66"/>
      <c r="HB64" s="67"/>
      <c r="HC64" s="66"/>
      <c r="HD64" s="67"/>
      <c r="HE64" s="66"/>
      <c r="HF64" s="67"/>
      <c r="HG64" s="66"/>
      <c r="HH64" s="67"/>
      <c r="HI64" s="66"/>
      <c r="HJ64" s="67"/>
      <c r="HK64" s="66"/>
      <c r="HL64" s="67"/>
      <c r="HM64" s="66"/>
      <c r="HN64" s="67"/>
      <c r="HO64" s="66"/>
      <c r="HP64" s="67"/>
      <c r="HQ64" s="66"/>
      <c r="HR64" s="67"/>
      <c r="HS64" s="66"/>
      <c r="HT64" s="67"/>
      <c r="HU64" s="66"/>
      <c r="HV64" s="67"/>
      <c r="HW64" s="66"/>
      <c r="HX64" s="67"/>
      <c r="HY64" s="66"/>
      <c r="HZ64" s="67"/>
      <c r="IA64" s="66"/>
      <c r="IB64" s="67"/>
      <c r="IC64" s="66"/>
      <c r="ID64" s="67"/>
      <c r="IE64" s="66"/>
      <c r="IF64" s="67"/>
      <c r="IG64" s="66"/>
      <c r="IH64" s="67"/>
      <c r="II64" s="66"/>
      <c r="IJ64" s="67"/>
      <c r="IK64" s="66"/>
      <c r="IL64" s="67"/>
      <c r="IM64" s="66"/>
      <c r="IN64" s="67"/>
      <c r="IO64" s="66"/>
      <c r="IP64" s="67"/>
      <c r="IQ64" s="66"/>
      <c r="IR64" s="67"/>
      <c r="IS64" s="66"/>
      <c r="IT64" s="67"/>
      <c r="IU64" s="66"/>
      <c r="IV64" s="67"/>
      <c r="IW64" s="66"/>
      <c r="IX64" s="67"/>
      <c r="IY64" s="66"/>
      <c r="IZ64" s="67"/>
      <c r="JA64" s="66"/>
      <c r="JB64" s="67"/>
      <c r="JC64" s="66"/>
      <c r="JD64" s="67"/>
      <c r="JE64" s="66"/>
      <c r="JF64" s="67"/>
      <c r="JG64" s="78">
        <f>COUNTIF(B64:JF64, "X")</f>
        <v>1</v>
      </c>
      <c r="JH64" s="194"/>
      <c r="JI64" s="194"/>
      <c r="JJ64" s="194"/>
      <c r="JK64" s="194"/>
      <c r="JL64" s="195"/>
    </row>
    <row r="65" spans="1:272" ht="15.75" customHeight="1" x14ac:dyDescent="0.35">
      <c r="A65" s="75" t="s">
        <v>1033</v>
      </c>
      <c r="B65" s="76"/>
      <c r="C65" s="66"/>
      <c r="D65" s="67"/>
      <c r="E65" s="66"/>
      <c r="F65" s="67"/>
      <c r="G65" s="66"/>
      <c r="H65" s="67"/>
      <c r="I65" s="66"/>
      <c r="J65" s="67"/>
      <c r="K65" s="66"/>
      <c r="L65" s="67"/>
      <c r="M65" s="66"/>
      <c r="N65" s="67"/>
      <c r="O65" s="66"/>
      <c r="P65" s="67"/>
      <c r="Q65" s="66"/>
      <c r="R65" s="67"/>
      <c r="S65" s="66"/>
      <c r="T65" s="67"/>
      <c r="U65" s="66"/>
      <c r="V65" s="67"/>
      <c r="W65" s="66"/>
      <c r="X65" s="67"/>
      <c r="Y65" s="66"/>
      <c r="Z65" s="67"/>
      <c r="AA65" s="66"/>
      <c r="AB65" s="67"/>
      <c r="AC65" s="66"/>
      <c r="AD65" s="67"/>
      <c r="AE65" s="66"/>
      <c r="AF65" s="67"/>
      <c r="AG65" s="66"/>
      <c r="AH65" s="67"/>
      <c r="AI65" s="66"/>
      <c r="AJ65" s="67"/>
      <c r="AK65" s="66"/>
      <c r="AL65" s="67"/>
      <c r="AM65" s="66"/>
      <c r="AN65" s="67"/>
      <c r="AO65" s="66"/>
      <c r="AP65" s="67"/>
      <c r="AQ65" s="66"/>
      <c r="AR65" s="67"/>
      <c r="AS65" s="66"/>
      <c r="AT65" s="67"/>
      <c r="AU65" s="66"/>
      <c r="AV65" s="67"/>
      <c r="AW65" s="66"/>
      <c r="AX65" s="67"/>
      <c r="AY65" s="66"/>
      <c r="AZ65" s="67"/>
      <c r="BA65" s="66"/>
      <c r="BB65" s="67"/>
      <c r="BC65" s="66"/>
      <c r="BD65" s="67"/>
      <c r="BE65" s="66"/>
      <c r="BF65" s="67"/>
      <c r="BG65" s="66"/>
      <c r="BH65" s="67"/>
      <c r="BI65" s="66"/>
      <c r="BJ65" s="67"/>
      <c r="BK65" s="66"/>
      <c r="BL65" s="67"/>
      <c r="BM65" s="66"/>
      <c r="BN65" s="67"/>
      <c r="BO65" s="66"/>
      <c r="BP65" s="67"/>
      <c r="BQ65" s="66"/>
      <c r="BR65" s="67"/>
      <c r="BS65" s="66"/>
      <c r="BT65" s="67"/>
      <c r="BU65" s="66"/>
      <c r="BV65" s="67"/>
      <c r="BW65" s="66"/>
      <c r="BX65" s="67"/>
      <c r="BY65" s="66"/>
      <c r="BZ65" s="67"/>
      <c r="CA65" s="66"/>
      <c r="CB65" s="67"/>
      <c r="CC65" s="66"/>
      <c r="CD65" s="67"/>
      <c r="CE65" s="66"/>
      <c r="CF65" s="67"/>
      <c r="CG65" s="66"/>
      <c r="CH65" s="67"/>
      <c r="CI65" s="66"/>
      <c r="CJ65" s="67"/>
      <c r="CK65" s="66"/>
      <c r="CL65" s="67"/>
      <c r="CM65" s="66"/>
      <c r="CN65" s="67"/>
      <c r="CO65" s="66"/>
      <c r="CP65" s="67"/>
      <c r="CQ65" s="66"/>
      <c r="CR65" s="67"/>
      <c r="CS65" s="66"/>
      <c r="CT65" s="67"/>
      <c r="CU65" s="66"/>
      <c r="CV65" s="67"/>
      <c r="CW65" s="66"/>
      <c r="CX65" s="67"/>
      <c r="CY65" s="66"/>
      <c r="CZ65" s="67"/>
      <c r="DA65" s="66"/>
      <c r="DB65" s="67"/>
      <c r="DC65" s="66"/>
      <c r="DD65" s="67"/>
      <c r="DE65" s="66"/>
      <c r="DF65" s="67"/>
      <c r="DG65" s="66"/>
      <c r="DH65" s="67"/>
      <c r="DI65" s="66"/>
      <c r="DJ65" s="67"/>
      <c r="DK65" s="77"/>
      <c r="DL65" s="67"/>
      <c r="DM65" s="66"/>
      <c r="DN65" s="67"/>
      <c r="DO65" s="66"/>
      <c r="DP65" s="67"/>
      <c r="DQ65" s="66"/>
      <c r="DR65" s="67"/>
      <c r="DS65" s="66"/>
      <c r="DT65" s="67"/>
      <c r="DU65" s="77"/>
      <c r="DV65" s="67"/>
      <c r="DW65" s="77"/>
      <c r="DX65" s="67"/>
      <c r="DY65" s="66"/>
      <c r="DZ65" s="67"/>
      <c r="EA65" s="66"/>
      <c r="EB65" s="67"/>
      <c r="EC65" s="66"/>
      <c r="ED65" s="67"/>
      <c r="EE65" s="66"/>
      <c r="EF65" s="67"/>
      <c r="EG65" s="66"/>
      <c r="EH65" s="67"/>
      <c r="EI65" s="66"/>
      <c r="EJ65" s="67"/>
      <c r="EK65" s="77"/>
      <c r="EL65" s="67"/>
      <c r="EM65" s="66"/>
      <c r="EN65" s="67"/>
      <c r="EO65" s="66"/>
      <c r="EP65" s="67"/>
      <c r="EQ65" s="66"/>
      <c r="ER65" s="67"/>
      <c r="ES65" s="66"/>
      <c r="ET65" s="67"/>
      <c r="EU65" s="66"/>
      <c r="EV65" s="67"/>
      <c r="EW65" s="77"/>
      <c r="EX65" s="67"/>
      <c r="EY65" s="66"/>
      <c r="EZ65" s="67"/>
      <c r="FA65" s="66"/>
      <c r="FB65" s="67"/>
      <c r="FC65" s="66"/>
      <c r="FD65" s="67"/>
      <c r="FE65" s="66"/>
      <c r="FF65" s="67"/>
      <c r="FG65" s="66"/>
      <c r="FH65" s="67"/>
      <c r="FI65" s="66"/>
      <c r="FJ65" s="67"/>
      <c r="FK65" s="66"/>
      <c r="FL65" s="67"/>
      <c r="FM65" s="77"/>
      <c r="FN65" s="67"/>
      <c r="FO65" s="66"/>
      <c r="FP65" s="67"/>
      <c r="FQ65" s="66"/>
      <c r="FR65" s="67"/>
      <c r="FS65" s="66"/>
      <c r="FT65" s="67"/>
      <c r="FU65" s="66"/>
      <c r="FV65" s="67"/>
      <c r="FW65" s="66"/>
      <c r="FX65" s="67"/>
      <c r="FY65" s="66"/>
      <c r="FZ65" s="67"/>
      <c r="GA65" s="66"/>
      <c r="GB65" s="67"/>
      <c r="GC65" s="66"/>
      <c r="GD65" s="67"/>
      <c r="GE65" s="66"/>
      <c r="GF65" s="67"/>
      <c r="GG65" s="66"/>
      <c r="GH65" s="67"/>
      <c r="GI65" s="66"/>
      <c r="GJ65" s="67"/>
      <c r="GK65" s="66"/>
      <c r="GL65" s="67"/>
      <c r="GM65" s="66"/>
      <c r="GN65" s="67"/>
      <c r="GO65" s="66"/>
      <c r="GP65" s="67"/>
      <c r="GQ65" s="66"/>
      <c r="GR65" s="67"/>
      <c r="GS65" s="66"/>
      <c r="GT65" s="67"/>
      <c r="GU65" s="66"/>
      <c r="GV65" s="67"/>
      <c r="GW65" s="66"/>
      <c r="GX65" s="67"/>
      <c r="GY65" s="66"/>
      <c r="GZ65" s="67"/>
      <c r="HA65" s="66"/>
      <c r="HB65" s="67"/>
      <c r="HC65" s="66"/>
      <c r="HD65" s="67"/>
      <c r="HE65" s="66"/>
      <c r="HF65" s="67"/>
      <c r="HG65" s="66"/>
      <c r="HH65" s="67"/>
      <c r="HI65" s="66"/>
      <c r="HJ65" s="67"/>
      <c r="HK65" s="66"/>
      <c r="HL65" s="67"/>
      <c r="HM65" s="66"/>
      <c r="HN65" s="67"/>
      <c r="HO65" s="66"/>
      <c r="HP65" s="67"/>
      <c r="HQ65" s="66"/>
      <c r="HR65" s="67"/>
      <c r="HS65" s="66"/>
      <c r="HT65" s="67"/>
      <c r="HU65" s="66"/>
      <c r="HV65" s="67"/>
      <c r="HW65" s="66"/>
      <c r="HX65" s="67"/>
      <c r="HY65" s="66"/>
      <c r="HZ65" s="67"/>
      <c r="IA65" s="66"/>
      <c r="IB65" s="67"/>
      <c r="IC65" s="66"/>
      <c r="ID65" s="67"/>
      <c r="IE65" s="66"/>
      <c r="IF65" s="67"/>
      <c r="IG65" s="66"/>
      <c r="IH65" s="67"/>
      <c r="II65" s="66"/>
      <c r="IJ65" s="67" t="s">
        <v>1421</v>
      </c>
      <c r="IK65" s="66"/>
      <c r="IL65" s="67"/>
      <c r="IM65" s="66"/>
      <c r="IN65" s="67"/>
      <c r="IO65" s="66"/>
      <c r="IP65" s="67"/>
      <c r="IQ65" s="66"/>
      <c r="IR65" s="67"/>
      <c r="IS65" s="66"/>
      <c r="IT65" s="67"/>
      <c r="IU65" s="66"/>
      <c r="IV65" s="67"/>
      <c r="IW65" s="66"/>
      <c r="IX65" s="67"/>
      <c r="IY65" s="66"/>
      <c r="IZ65" s="67"/>
      <c r="JA65" s="66"/>
      <c r="JB65" s="67"/>
      <c r="JC65" s="66"/>
      <c r="JD65" s="67"/>
      <c r="JE65" s="66"/>
      <c r="JF65" s="67"/>
      <c r="JG65" s="78"/>
      <c r="JH65" s="194"/>
      <c r="JI65" s="194"/>
      <c r="JJ65" s="194"/>
      <c r="JK65" s="194"/>
      <c r="JL65" s="195"/>
    </row>
    <row r="66" spans="1:272" ht="15.75" customHeight="1" x14ac:dyDescent="0.35">
      <c r="A66" s="75" t="s">
        <v>121</v>
      </c>
      <c r="B66" s="76"/>
      <c r="C66" s="66"/>
      <c r="D66" s="67"/>
      <c r="E66" s="66"/>
      <c r="F66" s="67"/>
      <c r="G66" s="66"/>
      <c r="H66" s="67"/>
      <c r="I66" s="66"/>
      <c r="J66" s="67"/>
      <c r="K66" s="66"/>
      <c r="L66" s="67"/>
      <c r="M66" s="66"/>
      <c r="N66" s="67"/>
      <c r="O66" s="66"/>
      <c r="P66" s="67"/>
      <c r="Q66" s="66"/>
      <c r="R66" s="67"/>
      <c r="S66" s="66"/>
      <c r="T66" s="67"/>
      <c r="U66" s="66"/>
      <c r="V66" s="67"/>
      <c r="W66" s="66"/>
      <c r="X66" s="67"/>
      <c r="Y66" s="66"/>
      <c r="Z66" s="67"/>
      <c r="AA66" s="66"/>
      <c r="AB66" s="67"/>
      <c r="AC66" s="66"/>
      <c r="AD66" s="67"/>
      <c r="AE66" s="66"/>
      <c r="AF66" s="67"/>
      <c r="AG66" s="66"/>
      <c r="AH66" s="67"/>
      <c r="AI66" s="66"/>
      <c r="AJ66" s="67"/>
      <c r="AK66" s="66"/>
      <c r="AL66" s="67"/>
      <c r="AM66" s="66"/>
      <c r="AN66" s="67"/>
      <c r="AO66" s="66"/>
      <c r="AP66" s="67"/>
      <c r="AQ66" s="66"/>
      <c r="AR66" s="67"/>
      <c r="AS66" s="66"/>
      <c r="AT66" s="67"/>
      <c r="AU66" s="66"/>
      <c r="AV66" s="67"/>
      <c r="AW66" s="66"/>
      <c r="AX66" s="67"/>
      <c r="AY66" s="66"/>
      <c r="AZ66" s="67"/>
      <c r="BA66" s="66"/>
      <c r="BB66" s="67"/>
      <c r="BC66" s="66"/>
      <c r="BD66" s="67"/>
      <c r="BE66" s="66"/>
      <c r="BF66" s="67"/>
      <c r="BG66" s="66"/>
      <c r="BH66" s="67"/>
      <c r="BI66" s="66"/>
      <c r="BJ66" s="67"/>
      <c r="BK66" s="66"/>
      <c r="BL66" s="67"/>
      <c r="BM66" s="66"/>
      <c r="BN66" s="67"/>
      <c r="BO66" s="66"/>
      <c r="BP66" s="67"/>
      <c r="BQ66" s="66"/>
      <c r="BR66" s="67" t="s">
        <v>1421</v>
      </c>
      <c r="BS66" s="66"/>
      <c r="BT66" s="67"/>
      <c r="BU66" s="66"/>
      <c r="BV66" s="67"/>
      <c r="BW66" s="66"/>
      <c r="BX66" s="67"/>
      <c r="BY66" s="66"/>
      <c r="BZ66" s="67"/>
      <c r="CA66" s="66"/>
      <c r="CB66" s="67"/>
      <c r="CC66" s="66"/>
      <c r="CD66" s="67"/>
      <c r="CE66" s="66"/>
      <c r="CF66" s="67"/>
      <c r="CG66" s="66"/>
      <c r="CH66" s="67"/>
      <c r="CI66" s="66"/>
      <c r="CJ66" s="67"/>
      <c r="CK66" s="66"/>
      <c r="CL66" s="67"/>
      <c r="CM66" s="66"/>
      <c r="CN66" s="67"/>
      <c r="CO66" s="66"/>
      <c r="CP66" s="67"/>
      <c r="CQ66" s="66"/>
      <c r="CR66" s="67"/>
      <c r="CS66" s="66"/>
      <c r="CT66" s="67"/>
      <c r="CU66" s="66"/>
      <c r="CV66" s="67"/>
      <c r="CW66" s="66"/>
      <c r="CX66" s="67"/>
      <c r="CY66" s="66"/>
      <c r="CZ66" s="67"/>
      <c r="DA66" s="66"/>
      <c r="DB66" s="67"/>
      <c r="DC66" s="66"/>
      <c r="DD66" s="67"/>
      <c r="DE66" s="66"/>
      <c r="DF66" s="67"/>
      <c r="DG66" s="66"/>
      <c r="DH66" s="67"/>
      <c r="DI66" s="66"/>
      <c r="DJ66" s="67"/>
      <c r="DK66" s="77"/>
      <c r="DL66" s="67"/>
      <c r="DM66" s="66"/>
      <c r="DN66" s="67"/>
      <c r="DO66" s="66"/>
      <c r="DP66" s="67"/>
      <c r="DQ66" s="66"/>
      <c r="DR66" s="67"/>
      <c r="DS66" s="66"/>
      <c r="DT66" s="67"/>
      <c r="DU66" s="77"/>
      <c r="DV66" s="67"/>
      <c r="DW66" s="77"/>
      <c r="DX66" s="67"/>
      <c r="DY66" s="66"/>
      <c r="DZ66" s="67"/>
      <c r="EA66" s="66"/>
      <c r="EB66" s="67"/>
      <c r="EC66" s="66"/>
      <c r="ED66" s="67"/>
      <c r="EE66" s="66"/>
      <c r="EF66" s="67"/>
      <c r="EG66" s="66"/>
      <c r="EH66" s="67"/>
      <c r="EI66" s="66"/>
      <c r="EJ66" s="67"/>
      <c r="EK66" s="77"/>
      <c r="EL66" s="67"/>
      <c r="EM66" s="66"/>
      <c r="EN66" s="67"/>
      <c r="EO66" s="66"/>
      <c r="EP66" s="67"/>
      <c r="EQ66" s="66"/>
      <c r="ER66" s="67"/>
      <c r="ES66" s="66"/>
      <c r="ET66" s="67"/>
      <c r="EU66" s="66"/>
      <c r="EV66" s="67"/>
      <c r="EW66" s="77"/>
      <c r="EX66" s="67"/>
      <c r="EY66" s="66"/>
      <c r="EZ66" s="67"/>
      <c r="FA66" s="66"/>
      <c r="FB66" s="67"/>
      <c r="FC66" s="66"/>
      <c r="FD66" s="67"/>
      <c r="FE66" s="66"/>
      <c r="FF66" s="67"/>
      <c r="FG66" s="66"/>
      <c r="FH66" s="67"/>
      <c r="FI66" s="66"/>
      <c r="FJ66" s="67"/>
      <c r="FK66" s="66"/>
      <c r="FL66" s="67"/>
      <c r="FM66" s="77"/>
      <c r="FN66" s="67"/>
      <c r="FO66" s="66"/>
      <c r="FP66" s="67"/>
      <c r="FQ66" s="66"/>
      <c r="FR66" s="67"/>
      <c r="FS66" s="66"/>
      <c r="FT66" s="67"/>
      <c r="FU66" s="66"/>
      <c r="FV66" s="67"/>
      <c r="FW66" s="66"/>
      <c r="FX66" s="67"/>
      <c r="FY66" s="66"/>
      <c r="FZ66" s="67"/>
      <c r="GA66" s="66"/>
      <c r="GB66" s="67"/>
      <c r="GC66" s="66"/>
      <c r="GD66" s="67"/>
      <c r="GE66" s="66"/>
      <c r="GF66" s="67"/>
      <c r="GG66" s="66"/>
      <c r="GH66" s="67"/>
      <c r="GI66" s="66"/>
      <c r="GJ66" s="67"/>
      <c r="GK66" s="66"/>
      <c r="GL66" s="67"/>
      <c r="GM66" s="66"/>
      <c r="GN66" s="67"/>
      <c r="GO66" s="66"/>
      <c r="GP66" s="67"/>
      <c r="GQ66" s="66"/>
      <c r="GR66" s="67"/>
      <c r="GS66" s="66"/>
      <c r="GT66" s="67"/>
      <c r="GU66" s="66"/>
      <c r="GV66" s="67"/>
      <c r="GW66" s="66"/>
      <c r="GX66" s="67"/>
      <c r="GY66" s="66"/>
      <c r="GZ66" s="67"/>
      <c r="HA66" s="66"/>
      <c r="HB66" s="67"/>
      <c r="HC66" s="66"/>
      <c r="HD66" s="67"/>
      <c r="HE66" s="66"/>
      <c r="HF66" s="67"/>
      <c r="HG66" s="66"/>
      <c r="HH66" s="67"/>
      <c r="HI66" s="66"/>
      <c r="HJ66" s="67"/>
      <c r="HK66" s="66"/>
      <c r="HL66" s="67"/>
      <c r="HM66" s="66"/>
      <c r="HN66" s="67"/>
      <c r="HO66" s="66"/>
      <c r="HP66" s="67"/>
      <c r="HQ66" s="66"/>
      <c r="HR66" s="67"/>
      <c r="HS66" s="66"/>
      <c r="HT66" s="67"/>
      <c r="HU66" s="66"/>
      <c r="HV66" s="67"/>
      <c r="HW66" s="66"/>
      <c r="HX66" s="67"/>
      <c r="HY66" s="66"/>
      <c r="HZ66" s="67"/>
      <c r="IA66" s="66"/>
      <c r="IB66" s="67"/>
      <c r="IC66" s="66"/>
      <c r="ID66" s="67"/>
      <c r="IE66" s="66"/>
      <c r="IF66" s="67"/>
      <c r="IG66" s="66"/>
      <c r="IH66" s="67"/>
      <c r="II66" s="66"/>
      <c r="IJ66" s="67"/>
      <c r="IK66" s="66"/>
      <c r="IL66" s="67"/>
      <c r="IM66" s="66"/>
      <c r="IN66" s="67"/>
      <c r="IO66" s="66"/>
      <c r="IP66" s="67"/>
      <c r="IQ66" s="66"/>
      <c r="IR66" s="67"/>
      <c r="IS66" s="66"/>
      <c r="IT66" s="67"/>
      <c r="IU66" s="66"/>
      <c r="IV66" s="67"/>
      <c r="IW66" s="66"/>
      <c r="IX66" s="67"/>
      <c r="IY66" s="66"/>
      <c r="IZ66" s="67"/>
      <c r="JA66" s="66"/>
      <c r="JB66" s="67"/>
      <c r="JC66" s="66"/>
      <c r="JD66" s="67"/>
      <c r="JE66" s="66"/>
      <c r="JF66" s="67"/>
      <c r="JG66" s="69">
        <f t="shared" ref="JG66:JG69" si="6">COUNTIF(B66:JF66, "X")</f>
        <v>1</v>
      </c>
      <c r="JH66" s="194"/>
      <c r="JI66" s="194"/>
      <c r="JJ66" s="194"/>
      <c r="JK66" s="194"/>
      <c r="JL66" s="195"/>
    </row>
    <row r="67" spans="1:272" ht="15.75" customHeight="1" x14ac:dyDescent="0.35">
      <c r="A67" s="75" t="s">
        <v>1440</v>
      </c>
      <c r="B67" s="76"/>
      <c r="C67" s="66"/>
      <c r="D67" s="67"/>
      <c r="E67" s="66"/>
      <c r="F67" s="67"/>
      <c r="G67" s="66"/>
      <c r="H67" s="67"/>
      <c r="I67" s="66"/>
      <c r="J67" s="67"/>
      <c r="K67" s="66"/>
      <c r="L67" s="67"/>
      <c r="M67" s="66"/>
      <c r="N67" s="67"/>
      <c r="O67" s="66"/>
      <c r="P67" s="67"/>
      <c r="Q67" s="66"/>
      <c r="R67" s="67"/>
      <c r="S67" s="66"/>
      <c r="T67" s="67"/>
      <c r="U67" s="66"/>
      <c r="V67" s="67"/>
      <c r="W67" s="66"/>
      <c r="X67" s="67"/>
      <c r="Y67" s="66"/>
      <c r="Z67" s="67"/>
      <c r="AA67" s="66"/>
      <c r="AB67" s="67"/>
      <c r="AC67" s="66"/>
      <c r="AD67" s="67"/>
      <c r="AE67" s="66"/>
      <c r="AF67" s="67"/>
      <c r="AG67" s="66"/>
      <c r="AH67" s="67"/>
      <c r="AI67" s="66"/>
      <c r="AJ67" s="67"/>
      <c r="AK67" s="66"/>
      <c r="AL67" s="67"/>
      <c r="AM67" s="66"/>
      <c r="AN67" s="67"/>
      <c r="AO67" s="66"/>
      <c r="AP67" s="67"/>
      <c r="AQ67" s="66"/>
      <c r="AR67" s="67"/>
      <c r="AS67" s="66"/>
      <c r="AT67" s="67"/>
      <c r="AU67" s="66"/>
      <c r="AV67" s="67"/>
      <c r="AW67" s="66"/>
      <c r="AX67" s="67"/>
      <c r="AY67" s="66"/>
      <c r="AZ67" s="67" t="s">
        <v>1421</v>
      </c>
      <c r="BA67" s="66"/>
      <c r="BB67" s="67"/>
      <c r="BC67" s="66"/>
      <c r="BD67" s="67"/>
      <c r="BE67" s="66"/>
      <c r="BF67" s="67"/>
      <c r="BG67" s="66"/>
      <c r="BH67" s="67"/>
      <c r="BI67" s="66"/>
      <c r="BJ67" s="67"/>
      <c r="BK67" s="66" t="s">
        <v>1421</v>
      </c>
      <c r="BL67" s="67"/>
      <c r="BM67" s="66"/>
      <c r="BN67" s="67"/>
      <c r="BO67" s="66"/>
      <c r="BP67" s="67"/>
      <c r="BQ67" s="66"/>
      <c r="BR67" s="67"/>
      <c r="BS67" s="66"/>
      <c r="BT67" s="67"/>
      <c r="BU67" s="66"/>
      <c r="BV67" s="67"/>
      <c r="BW67" s="66"/>
      <c r="BX67" s="67"/>
      <c r="BY67" s="66"/>
      <c r="BZ67" s="67"/>
      <c r="CA67" s="66"/>
      <c r="CB67" s="67"/>
      <c r="CC67" s="66"/>
      <c r="CD67" s="67"/>
      <c r="CE67" s="66"/>
      <c r="CF67" s="67"/>
      <c r="CG67" s="66"/>
      <c r="CH67" s="67"/>
      <c r="CI67" s="66"/>
      <c r="CJ67" s="67"/>
      <c r="CK67" s="66"/>
      <c r="CL67" s="67"/>
      <c r="CM67" s="66"/>
      <c r="CN67" s="67"/>
      <c r="CO67" s="66"/>
      <c r="CP67" s="67"/>
      <c r="CQ67" s="66"/>
      <c r="CR67" s="67"/>
      <c r="CS67" s="66"/>
      <c r="CT67" s="67"/>
      <c r="CU67" s="66"/>
      <c r="CV67" s="67"/>
      <c r="CW67" s="66"/>
      <c r="CX67" s="67"/>
      <c r="CY67" s="66"/>
      <c r="CZ67" s="67"/>
      <c r="DA67" s="66"/>
      <c r="DB67" s="67"/>
      <c r="DC67" s="66"/>
      <c r="DD67" s="67"/>
      <c r="DE67" s="66" t="s">
        <v>1421</v>
      </c>
      <c r="DF67" s="67"/>
      <c r="DG67" s="66"/>
      <c r="DH67" s="67"/>
      <c r="DI67" s="66"/>
      <c r="DJ67" s="67"/>
      <c r="DK67" s="77"/>
      <c r="DL67" s="67"/>
      <c r="DM67" s="66"/>
      <c r="DN67" s="67"/>
      <c r="DO67" s="66"/>
      <c r="DP67" s="67"/>
      <c r="DQ67" s="66"/>
      <c r="DR67" s="67"/>
      <c r="DS67" s="66"/>
      <c r="DT67" s="67"/>
      <c r="DU67" s="77"/>
      <c r="DV67" s="67"/>
      <c r="DW67" s="77"/>
      <c r="DX67" s="67"/>
      <c r="DY67" s="66"/>
      <c r="DZ67" s="67"/>
      <c r="EA67" s="66"/>
      <c r="EB67" s="67"/>
      <c r="EC67" s="66"/>
      <c r="ED67" s="67"/>
      <c r="EE67" s="66"/>
      <c r="EF67" s="67"/>
      <c r="EG67" s="66"/>
      <c r="EH67" s="67"/>
      <c r="EI67" s="66"/>
      <c r="EJ67" s="67"/>
      <c r="EK67" s="77"/>
      <c r="EL67" s="67"/>
      <c r="EM67" s="66"/>
      <c r="EN67" s="67"/>
      <c r="EO67" s="66"/>
      <c r="EP67" s="67"/>
      <c r="EQ67" s="66"/>
      <c r="ER67" s="67"/>
      <c r="ES67" s="66"/>
      <c r="ET67" s="67"/>
      <c r="EU67" s="66"/>
      <c r="EV67" s="67"/>
      <c r="EW67" s="77"/>
      <c r="EX67" s="67"/>
      <c r="EY67" s="66"/>
      <c r="EZ67" s="67"/>
      <c r="FA67" s="66"/>
      <c r="FB67" s="67"/>
      <c r="FC67" s="66"/>
      <c r="FD67" s="67"/>
      <c r="FE67" s="66"/>
      <c r="FF67" s="67"/>
      <c r="FG67" s="66"/>
      <c r="FH67" s="67"/>
      <c r="FI67" s="66"/>
      <c r="FJ67" s="67"/>
      <c r="FK67" s="66"/>
      <c r="FL67" s="67"/>
      <c r="FM67" s="77"/>
      <c r="FN67" s="67"/>
      <c r="FO67" s="66"/>
      <c r="FP67" s="67"/>
      <c r="FQ67" s="66"/>
      <c r="FR67" s="67"/>
      <c r="FS67" s="66"/>
      <c r="FT67" s="67"/>
      <c r="FU67" s="66"/>
      <c r="FV67" s="67"/>
      <c r="FW67" s="66"/>
      <c r="FX67" s="67"/>
      <c r="FY67" s="66"/>
      <c r="FZ67" s="67"/>
      <c r="GA67" s="66"/>
      <c r="GB67" s="67"/>
      <c r="GC67" s="66"/>
      <c r="GD67" s="67"/>
      <c r="GE67" s="66"/>
      <c r="GF67" s="67"/>
      <c r="GG67" s="66"/>
      <c r="GH67" s="67"/>
      <c r="GI67" s="66"/>
      <c r="GJ67" s="67"/>
      <c r="GK67" s="66"/>
      <c r="GL67" s="67"/>
      <c r="GM67" s="66"/>
      <c r="GN67" s="67"/>
      <c r="GO67" s="66"/>
      <c r="GP67" s="67"/>
      <c r="GQ67" s="66"/>
      <c r="GR67" s="67"/>
      <c r="GS67" s="66"/>
      <c r="GT67" s="67"/>
      <c r="GU67" s="66"/>
      <c r="GV67" s="67"/>
      <c r="GW67" s="66"/>
      <c r="GX67" s="67"/>
      <c r="GY67" s="66"/>
      <c r="GZ67" s="67"/>
      <c r="HA67" s="66"/>
      <c r="HB67" s="67"/>
      <c r="HC67" s="66"/>
      <c r="HD67" s="67"/>
      <c r="HE67" s="66"/>
      <c r="HF67" s="67"/>
      <c r="HG67" s="66"/>
      <c r="HH67" s="67"/>
      <c r="HI67" s="66"/>
      <c r="HJ67" s="67"/>
      <c r="HK67" s="66"/>
      <c r="HL67" s="67"/>
      <c r="HM67" s="66"/>
      <c r="HN67" s="67"/>
      <c r="HO67" s="66"/>
      <c r="HP67" s="67"/>
      <c r="HQ67" s="66"/>
      <c r="HR67" s="67"/>
      <c r="HS67" s="66"/>
      <c r="HT67" s="67"/>
      <c r="HU67" s="66"/>
      <c r="HV67" s="67"/>
      <c r="HW67" s="66"/>
      <c r="HX67" s="67"/>
      <c r="HY67" s="66"/>
      <c r="HZ67" s="67"/>
      <c r="IA67" s="66"/>
      <c r="IB67" s="67"/>
      <c r="IC67" s="66"/>
      <c r="ID67" s="67"/>
      <c r="IE67" s="66"/>
      <c r="IF67" s="67"/>
      <c r="IG67" s="66"/>
      <c r="IH67" s="67" t="s">
        <v>1421</v>
      </c>
      <c r="II67" s="66"/>
      <c r="IJ67" s="67"/>
      <c r="IK67" s="66"/>
      <c r="IL67" s="67"/>
      <c r="IM67" s="66"/>
      <c r="IN67" s="67"/>
      <c r="IO67" s="66"/>
      <c r="IP67" s="67"/>
      <c r="IQ67" s="66"/>
      <c r="IR67" s="67"/>
      <c r="IS67" s="66"/>
      <c r="IT67" s="67"/>
      <c r="IU67" s="66"/>
      <c r="IV67" s="67"/>
      <c r="IW67" s="66"/>
      <c r="IX67" s="67"/>
      <c r="IY67" s="66"/>
      <c r="IZ67" s="67"/>
      <c r="JA67" s="66"/>
      <c r="JB67" s="67"/>
      <c r="JC67" s="66"/>
      <c r="JD67" s="67"/>
      <c r="JE67" s="66"/>
      <c r="JF67" s="67"/>
      <c r="JG67" s="79">
        <f t="shared" si="6"/>
        <v>4</v>
      </c>
      <c r="JH67" s="194"/>
      <c r="JI67" s="194"/>
      <c r="JJ67" s="194"/>
      <c r="JK67" s="194"/>
      <c r="JL67" s="195"/>
    </row>
    <row r="68" spans="1:272" ht="15.75" customHeight="1" x14ac:dyDescent="0.35">
      <c r="A68" s="75" t="s">
        <v>197</v>
      </c>
      <c r="B68" s="76"/>
      <c r="C68" s="66"/>
      <c r="D68" s="67"/>
      <c r="E68" s="66"/>
      <c r="F68" s="67"/>
      <c r="G68" s="66"/>
      <c r="H68" s="67"/>
      <c r="I68" s="66"/>
      <c r="J68" s="67"/>
      <c r="K68" s="66"/>
      <c r="L68" s="67"/>
      <c r="M68" s="66"/>
      <c r="N68" s="67"/>
      <c r="O68" s="66"/>
      <c r="P68" s="67"/>
      <c r="Q68" s="66"/>
      <c r="R68" s="67"/>
      <c r="S68" s="66"/>
      <c r="T68" s="67"/>
      <c r="U68" s="66"/>
      <c r="V68" s="67"/>
      <c r="W68" s="66"/>
      <c r="X68" s="67"/>
      <c r="Y68" s="66"/>
      <c r="Z68" s="67"/>
      <c r="AA68" s="66"/>
      <c r="AB68" s="67"/>
      <c r="AC68" s="66"/>
      <c r="AD68" s="67"/>
      <c r="AE68" s="66"/>
      <c r="AF68" s="67"/>
      <c r="AG68" s="66"/>
      <c r="AH68" s="67"/>
      <c r="AI68" s="66"/>
      <c r="AJ68" s="67"/>
      <c r="AK68" s="66"/>
      <c r="AL68" s="67"/>
      <c r="AM68" s="66"/>
      <c r="AN68" s="67"/>
      <c r="AO68" s="66"/>
      <c r="AP68" s="67"/>
      <c r="AQ68" s="66"/>
      <c r="AR68" s="67"/>
      <c r="AS68" s="66"/>
      <c r="AT68" s="67"/>
      <c r="AU68" s="66"/>
      <c r="AV68" s="67"/>
      <c r="AW68" s="66"/>
      <c r="AX68" s="67"/>
      <c r="AY68" s="66"/>
      <c r="AZ68" s="67"/>
      <c r="BA68" s="66" t="s">
        <v>1421</v>
      </c>
      <c r="BB68" s="67"/>
      <c r="BC68" s="66"/>
      <c r="BD68" s="67"/>
      <c r="BE68" s="66"/>
      <c r="BF68" s="67"/>
      <c r="BG68" s="66"/>
      <c r="BH68" s="67"/>
      <c r="BI68" s="66"/>
      <c r="BJ68" s="67"/>
      <c r="BK68" s="66"/>
      <c r="BL68" s="67"/>
      <c r="BM68" s="66"/>
      <c r="BN68" s="67"/>
      <c r="BO68" s="66"/>
      <c r="BP68" s="67"/>
      <c r="BQ68" s="66"/>
      <c r="BR68" s="67"/>
      <c r="BS68" s="66"/>
      <c r="BT68" s="67"/>
      <c r="BU68" s="66"/>
      <c r="BV68" s="67"/>
      <c r="BW68" s="66"/>
      <c r="BX68" s="67"/>
      <c r="BY68" s="66"/>
      <c r="BZ68" s="67"/>
      <c r="CA68" s="66"/>
      <c r="CB68" s="67"/>
      <c r="CC68" s="66"/>
      <c r="CD68" s="67"/>
      <c r="CE68" s="66"/>
      <c r="CF68" s="67"/>
      <c r="CG68" s="66"/>
      <c r="CH68" s="67"/>
      <c r="CI68" s="66"/>
      <c r="CJ68" s="67"/>
      <c r="CK68" s="66"/>
      <c r="CL68" s="67"/>
      <c r="CM68" s="66"/>
      <c r="CN68" s="67"/>
      <c r="CO68" s="66"/>
      <c r="CP68" s="67"/>
      <c r="CQ68" s="66"/>
      <c r="CR68" s="67"/>
      <c r="CS68" s="66"/>
      <c r="CT68" s="67"/>
      <c r="CU68" s="66"/>
      <c r="CV68" s="67"/>
      <c r="CW68" s="66"/>
      <c r="CX68" s="67"/>
      <c r="CY68" s="66"/>
      <c r="CZ68" s="67"/>
      <c r="DA68" s="66"/>
      <c r="DB68" s="67"/>
      <c r="DC68" s="66"/>
      <c r="DD68" s="67"/>
      <c r="DE68" s="66"/>
      <c r="DF68" s="67"/>
      <c r="DG68" s="66"/>
      <c r="DH68" s="67"/>
      <c r="DI68" s="66"/>
      <c r="DJ68" s="67"/>
      <c r="DK68" s="77"/>
      <c r="DL68" s="67"/>
      <c r="DM68" s="66"/>
      <c r="DN68" s="67"/>
      <c r="DO68" s="66"/>
      <c r="DP68" s="67"/>
      <c r="DQ68" s="66"/>
      <c r="DR68" s="67"/>
      <c r="DS68" s="66"/>
      <c r="DT68" s="67"/>
      <c r="DU68" s="77"/>
      <c r="DV68" s="67"/>
      <c r="DW68" s="77"/>
      <c r="DX68" s="67"/>
      <c r="DY68" s="66"/>
      <c r="DZ68" s="67"/>
      <c r="EA68" s="66"/>
      <c r="EB68" s="67"/>
      <c r="EC68" s="66"/>
      <c r="ED68" s="67"/>
      <c r="EE68" s="66"/>
      <c r="EF68" s="67"/>
      <c r="EG68" s="66"/>
      <c r="EH68" s="67"/>
      <c r="EI68" s="66"/>
      <c r="EJ68" s="67"/>
      <c r="EK68" s="77"/>
      <c r="EL68" s="67"/>
      <c r="EM68" s="66"/>
      <c r="EN68" s="67"/>
      <c r="EO68" s="66"/>
      <c r="EP68" s="67"/>
      <c r="EQ68" s="66"/>
      <c r="ER68" s="67"/>
      <c r="ES68" s="66"/>
      <c r="ET68" s="67"/>
      <c r="EU68" s="66"/>
      <c r="EV68" s="67"/>
      <c r="EW68" s="77"/>
      <c r="EX68" s="67"/>
      <c r="EY68" s="66"/>
      <c r="EZ68" s="67"/>
      <c r="FA68" s="66"/>
      <c r="FB68" s="67"/>
      <c r="FC68" s="66"/>
      <c r="FD68" s="67"/>
      <c r="FE68" s="66"/>
      <c r="FF68" s="67"/>
      <c r="FG68" s="66"/>
      <c r="FH68" s="67"/>
      <c r="FI68" s="66"/>
      <c r="FJ68" s="67"/>
      <c r="FK68" s="66"/>
      <c r="FL68" s="67"/>
      <c r="FM68" s="77"/>
      <c r="FN68" s="67"/>
      <c r="FO68" s="66"/>
      <c r="FP68" s="67"/>
      <c r="FQ68" s="66"/>
      <c r="FR68" s="67"/>
      <c r="FS68" s="66"/>
      <c r="FT68" s="67"/>
      <c r="FU68" s="66"/>
      <c r="FV68" s="67"/>
      <c r="FW68" s="66"/>
      <c r="FX68" s="67"/>
      <c r="FY68" s="66"/>
      <c r="FZ68" s="67"/>
      <c r="GA68" s="66"/>
      <c r="GB68" s="67"/>
      <c r="GC68" s="66"/>
      <c r="GD68" s="67"/>
      <c r="GE68" s="66"/>
      <c r="GF68" s="67"/>
      <c r="GG68" s="66"/>
      <c r="GH68" s="67"/>
      <c r="GI68" s="66"/>
      <c r="GJ68" s="67"/>
      <c r="GK68" s="66"/>
      <c r="GL68" s="67"/>
      <c r="GM68" s="66"/>
      <c r="GN68" s="67"/>
      <c r="GO68" s="66"/>
      <c r="GP68" s="67"/>
      <c r="GQ68" s="66"/>
      <c r="GR68" s="67"/>
      <c r="GS68" s="66"/>
      <c r="GT68" s="67"/>
      <c r="GU68" s="66"/>
      <c r="GV68" s="67"/>
      <c r="GW68" s="66"/>
      <c r="GX68" s="67"/>
      <c r="GY68" s="66"/>
      <c r="GZ68" s="67"/>
      <c r="HA68" s="66"/>
      <c r="HB68" s="67"/>
      <c r="HC68" s="66"/>
      <c r="HD68" s="67"/>
      <c r="HE68" s="66"/>
      <c r="HF68" s="67"/>
      <c r="HG68" s="66"/>
      <c r="HH68" s="67"/>
      <c r="HI68" s="66"/>
      <c r="HJ68" s="67"/>
      <c r="HK68" s="66"/>
      <c r="HL68" s="67"/>
      <c r="HM68" s="66"/>
      <c r="HN68" s="67"/>
      <c r="HO68" s="66"/>
      <c r="HP68" s="67"/>
      <c r="HQ68" s="66"/>
      <c r="HR68" s="67"/>
      <c r="HS68" s="66"/>
      <c r="HT68" s="67"/>
      <c r="HU68" s="66"/>
      <c r="HV68" s="67"/>
      <c r="HW68" s="66"/>
      <c r="HX68" s="67"/>
      <c r="HY68" s="66"/>
      <c r="HZ68" s="67"/>
      <c r="IA68" s="66"/>
      <c r="IB68" s="67"/>
      <c r="IC68" s="66"/>
      <c r="ID68" s="67"/>
      <c r="IE68" s="66"/>
      <c r="IF68" s="67"/>
      <c r="IG68" s="66"/>
      <c r="IH68" s="67"/>
      <c r="II68" s="66"/>
      <c r="IJ68" s="67"/>
      <c r="IK68" s="66"/>
      <c r="IL68" s="67"/>
      <c r="IM68" s="66"/>
      <c r="IN68" s="67"/>
      <c r="IO68" s="66"/>
      <c r="IP68" s="67"/>
      <c r="IQ68" s="66"/>
      <c r="IR68" s="67"/>
      <c r="IS68" s="66"/>
      <c r="IT68" s="67"/>
      <c r="IU68" s="66"/>
      <c r="IV68" s="67"/>
      <c r="IW68" s="66"/>
      <c r="IX68" s="67"/>
      <c r="IY68" s="66"/>
      <c r="IZ68" s="67"/>
      <c r="JA68" s="66"/>
      <c r="JB68" s="67"/>
      <c r="JC68" s="66"/>
      <c r="JD68" s="67"/>
      <c r="JE68" s="66"/>
      <c r="JF68" s="67"/>
      <c r="JG68" s="69">
        <f t="shared" si="6"/>
        <v>1</v>
      </c>
      <c r="JH68" s="194"/>
      <c r="JI68" s="194"/>
      <c r="JJ68" s="194"/>
      <c r="JK68" s="194"/>
      <c r="JL68" s="195"/>
    </row>
    <row r="69" spans="1:272" ht="15.75" customHeight="1" x14ac:dyDescent="0.35">
      <c r="A69" s="75" t="s">
        <v>650</v>
      </c>
      <c r="B69" s="76"/>
      <c r="C69" s="66"/>
      <c r="D69" s="67"/>
      <c r="E69" s="66"/>
      <c r="F69" s="67"/>
      <c r="G69" s="66"/>
      <c r="H69" s="67"/>
      <c r="I69" s="66"/>
      <c r="J69" s="67"/>
      <c r="K69" s="66"/>
      <c r="L69" s="67"/>
      <c r="M69" s="66"/>
      <c r="N69" s="67"/>
      <c r="O69" s="66"/>
      <c r="P69" s="67"/>
      <c r="Q69" s="66"/>
      <c r="R69" s="67"/>
      <c r="S69" s="66"/>
      <c r="T69" s="67"/>
      <c r="U69" s="66"/>
      <c r="V69" s="67"/>
      <c r="W69" s="66"/>
      <c r="X69" s="67"/>
      <c r="Y69" s="66"/>
      <c r="Z69" s="67"/>
      <c r="AA69" s="66"/>
      <c r="AB69" s="67"/>
      <c r="AC69" s="66"/>
      <c r="AD69" s="67"/>
      <c r="AE69" s="66"/>
      <c r="AF69" s="67"/>
      <c r="AG69" s="66"/>
      <c r="AH69" s="67"/>
      <c r="AI69" s="66"/>
      <c r="AJ69" s="67"/>
      <c r="AK69" s="66"/>
      <c r="AL69" s="67"/>
      <c r="AM69" s="66"/>
      <c r="AN69" s="67"/>
      <c r="AO69" s="66"/>
      <c r="AP69" s="67"/>
      <c r="AQ69" s="66"/>
      <c r="AR69" s="67"/>
      <c r="AS69" s="66"/>
      <c r="AT69" s="67"/>
      <c r="AU69" s="66"/>
      <c r="AV69" s="67"/>
      <c r="AW69" s="66"/>
      <c r="AX69" s="67"/>
      <c r="AY69" s="66"/>
      <c r="AZ69" s="67"/>
      <c r="BA69" s="66"/>
      <c r="BB69" s="67"/>
      <c r="BC69" s="66"/>
      <c r="BD69" s="67"/>
      <c r="BE69" s="66"/>
      <c r="BF69" s="67"/>
      <c r="BG69" s="66"/>
      <c r="BH69" s="67"/>
      <c r="BI69" s="66"/>
      <c r="BJ69" s="67"/>
      <c r="BK69" s="66"/>
      <c r="BL69" s="67"/>
      <c r="BM69" s="66"/>
      <c r="BN69" s="67"/>
      <c r="BO69" s="66"/>
      <c r="BP69" s="67"/>
      <c r="BQ69" s="66"/>
      <c r="BR69" s="67"/>
      <c r="BS69" s="66"/>
      <c r="BT69" s="67"/>
      <c r="BU69" s="66"/>
      <c r="BV69" s="67"/>
      <c r="BW69" s="66"/>
      <c r="BX69" s="67"/>
      <c r="BY69" s="66"/>
      <c r="BZ69" s="67"/>
      <c r="CA69" s="66"/>
      <c r="CB69" s="67"/>
      <c r="CC69" s="66"/>
      <c r="CD69" s="67"/>
      <c r="CE69" s="66"/>
      <c r="CF69" s="67"/>
      <c r="CG69" s="66"/>
      <c r="CH69" s="67"/>
      <c r="CI69" s="66"/>
      <c r="CJ69" s="67"/>
      <c r="CK69" s="66"/>
      <c r="CL69" s="67"/>
      <c r="CM69" s="66"/>
      <c r="CN69" s="67"/>
      <c r="CO69" s="66"/>
      <c r="CP69" s="67"/>
      <c r="CQ69" s="66"/>
      <c r="CR69" s="67"/>
      <c r="CS69" s="66"/>
      <c r="CT69" s="67"/>
      <c r="CU69" s="66"/>
      <c r="CV69" s="67"/>
      <c r="CW69" s="66"/>
      <c r="CX69" s="67"/>
      <c r="CY69" s="66"/>
      <c r="CZ69" s="67"/>
      <c r="DA69" s="66"/>
      <c r="DB69" s="67"/>
      <c r="DC69" s="66"/>
      <c r="DD69" s="67"/>
      <c r="DE69" s="66"/>
      <c r="DF69" s="67"/>
      <c r="DG69" s="66"/>
      <c r="DH69" s="67"/>
      <c r="DI69" s="66"/>
      <c r="DJ69" s="67"/>
      <c r="DK69" s="77"/>
      <c r="DL69" s="67"/>
      <c r="DM69" s="66"/>
      <c r="DN69" s="67"/>
      <c r="DO69" s="66"/>
      <c r="DP69" s="67"/>
      <c r="DQ69" s="66"/>
      <c r="DR69" s="67"/>
      <c r="DS69" s="66"/>
      <c r="DT69" s="67"/>
      <c r="DU69" s="77"/>
      <c r="DV69" s="67"/>
      <c r="DW69" s="77"/>
      <c r="DX69" s="67"/>
      <c r="DY69" s="66"/>
      <c r="DZ69" s="67"/>
      <c r="EA69" s="66" t="s">
        <v>1421</v>
      </c>
      <c r="EB69" s="67"/>
      <c r="EC69" s="66"/>
      <c r="ED69" s="67"/>
      <c r="EE69" s="66"/>
      <c r="EF69" s="67"/>
      <c r="EG69" s="66"/>
      <c r="EH69" s="67"/>
      <c r="EI69" s="66"/>
      <c r="EJ69" s="67"/>
      <c r="EK69" s="77"/>
      <c r="EL69" s="67"/>
      <c r="EM69" s="66"/>
      <c r="EN69" s="67"/>
      <c r="EO69" s="66"/>
      <c r="EP69" s="67"/>
      <c r="EQ69" s="66"/>
      <c r="ER69" s="67"/>
      <c r="ES69" s="66"/>
      <c r="ET69" s="67"/>
      <c r="EU69" s="66"/>
      <c r="EV69" s="67"/>
      <c r="EW69" s="77"/>
      <c r="EX69" s="67"/>
      <c r="EY69" s="66"/>
      <c r="EZ69" s="67"/>
      <c r="FA69" s="66"/>
      <c r="FB69" s="67"/>
      <c r="FC69" s="66"/>
      <c r="FD69" s="67"/>
      <c r="FE69" s="66"/>
      <c r="FF69" s="67"/>
      <c r="FG69" s="66"/>
      <c r="FH69" s="67"/>
      <c r="FI69" s="66"/>
      <c r="FJ69" s="67"/>
      <c r="FK69" s="66"/>
      <c r="FL69" s="67"/>
      <c r="FM69" s="77"/>
      <c r="FN69" s="67"/>
      <c r="FO69" s="66"/>
      <c r="FP69" s="67"/>
      <c r="FQ69" s="66"/>
      <c r="FR69" s="67"/>
      <c r="FS69" s="66"/>
      <c r="FT69" s="67"/>
      <c r="FU69" s="66"/>
      <c r="FV69" s="67"/>
      <c r="FW69" s="66"/>
      <c r="FX69" s="67"/>
      <c r="FY69" s="66"/>
      <c r="FZ69" s="67"/>
      <c r="GA69" s="66"/>
      <c r="GB69" s="67"/>
      <c r="GC69" s="66"/>
      <c r="GD69" s="67"/>
      <c r="GE69" s="66"/>
      <c r="GF69" s="67"/>
      <c r="GG69" s="66"/>
      <c r="GH69" s="67"/>
      <c r="GI69" s="66"/>
      <c r="GJ69" s="67"/>
      <c r="GK69" s="66"/>
      <c r="GL69" s="67"/>
      <c r="GM69" s="66"/>
      <c r="GN69" s="67"/>
      <c r="GO69" s="66"/>
      <c r="GP69" s="67"/>
      <c r="GQ69" s="66"/>
      <c r="GR69" s="67"/>
      <c r="GS69" s="66"/>
      <c r="GT69" s="67"/>
      <c r="GU69" s="66"/>
      <c r="GV69" s="67"/>
      <c r="GW69" s="66"/>
      <c r="GX69" s="67"/>
      <c r="GY69" s="66"/>
      <c r="GZ69" s="67"/>
      <c r="HA69" s="66"/>
      <c r="HB69" s="67"/>
      <c r="HC69" s="66"/>
      <c r="HD69" s="67"/>
      <c r="HE69" s="66"/>
      <c r="HF69" s="67"/>
      <c r="HG69" s="66"/>
      <c r="HH69" s="67"/>
      <c r="HI69" s="66"/>
      <c r="HJ69" s="67"/>
      <c r="HK69" s="66"/>
      <c r="HL69" s="67"/>
      <c r="HM69" s="66"/>
      <c r="HN69" s="67"/>
      <c r="HO69" s="66"/>
      <c r="HP69" s="67"/>
      <c r="HQ69" s="66"/>
      <c r="HR69" s="67"/>
      <c r="HS69" s="66"/>
      <c r="HT69" s="67"/>
      <c r="HU69" s="66"/>
      <c r="HV69" s="67"/>
      <c r="HW69" s="66"/>
      <c r="HX69" s="67"/>
      <c r="HY69" s="66"/>
      <c r="HZ69" s="67"/>
      <c r="IA69" s="66"/>
      <c r="IB69" s="67"/>
      <c r="IC69" s="66"/>
      <c r="ID69" s="67"/>
      <c r="IE69" s="66"/>
      <c r="IF69" s="67"/>
      <c r="IG69" s="66"/>
      <c r="IH69" s="67"/>
      <c r="II69" s="66"/>
      <c r="IJ69" s="67"/>
      <c r="IK69" s="66"/>
      <c r="IL69" s="67"/>
      <c r="IM69" s="66"/>
      <c r="IN69" s="67"/>
      <c r="IO69" s="66"/>
      <c r="IP69" s="67"/>
      <c r="IQ69" s="66"/>
      <c r="IR69" s="67"/>
      <c r="IS69" s="66"/>
      <c r="IT69" s="67"/>
      <c r="IU69" s="66"/>
      <c r="IV69" s="67"/>
      <c r="IW69" s="66"/>
      <c r="IX69" s="67"/>
      <c r="IY69" s="66"/>
      <c r="IZ69" s="67"/>
      <c r="JA69" s="66"/>
      <c r="JB69" s="67"/>
      <c r="JC69" s="66"/>
      <c r="JD69" s="67"/>
      <c r="JE69" s="66"/>
      <c r="JF69" s="67"/>
      <c r="JG69" s="69">
        <f t="shared" si="6"/>
        <v>1</v>
      </c>
      <c r="JH69" s="194"/>
      <c r="JI69" s="194"/>
      <c r="JJ69" s="194"/>
      <c r="JK69" s="194"/>
      <c r="JL69" s="195"/>
    </row>
    <row r="70" spans="1:272" ht="15.75" customHeight="1" x14ac:dyDescent="0.35">
      <c r="A70" s="75" t="s">
        <v>1005</v>
      </c>
      <c r="B70" s="76"/>
      <c r="C70" s="66"/>
      <c r="D70" s="67"/>
      <c r="E70" s="66"/>
      <c r="F70" s="67"/>
      <c r="G70" s="66"/>
      <c r="H70" s="67"/>
      <c r="I70" s="66"/>
      <c r="J70" s="67"/>
      <c r="K70" s="66"/>
      <c r="L70" s="67"/>
      <c r="M70" s="66"/>
      <c r="N70" s="67"/>
      <c r="O70" s="66"/>
      <c r="P70" s="67"/>
      <c r="Q70" s="66"/>
      <c r="R70" s="67"/>
      <c r="S70" s="66"/>
      <c r="T70" s="67"/>
      <c r="U70" s="66"/>
      <c r="V70" s="67"/>
      <c r="W70" s="66"/>
      <c r="X70" s="67"/>
      <c r="Y70" s="66"/>
      <c r="Z70" s="67"/>
      <c r="AA70" s="66"/>
      <c r="AB70" s="67"/>
      <c r="AC70" s="66"/>
      <c r="AD70" s="67"/>
      <c r="AE70" s="66"/>
      <c r="AF70" s="67"/>
      <c r="AG70" s="66"/>
      <c r="AH70" s="67"/>
      <c r="AI70" s="66"/>
      <c r="AJ70" s="67"/>
      <c r="AK70" s="66"/>
      <c r="AL70" s="67"/>
      <c r="AM70" s="66"/>
      <c r="AN70" s="67"/>
      <c r="AO70" s="66"/>
      <c r="AP70" s="67"/>
      <c r="AQ70" s="66"/>
      <c r="AR70" s="67"/>
      <c r="AS70" s="66"/>
      <c r="AT70" s="67"/>
      <c r="AU70" s="66"/>
      <c r="AV70" s="67"/>
      <c r="AW70" s="66"/>
      <c r="AX70" s="67"/>
      <c r="AY70" s="66"/>
      <c r="AZ70" s="67"/>
      <c r="BA70" s="66"/>
      <c r="BB70" s="67"/>
      <c r="BC70" s="66"/>
      <c r="BD70" s="67"/>
      <c r="BE70" s="66"/>
      <c r="BF70" s="67"/>
      <c r="BG70" s="66"/>
      <c r="BH70" s="67"/>
      <c r="BI70" s="66"/>
      <c r="BJ70" s="67"/>
      <c r="BK70" s="66"/>
      <c r="BL70" s="67"/>
      <c r="BM70" s="66"/>
      <c r="BN70" s="67"/>
      <c r="BO70" s="66"/>
      <c r="BP70" s="67"/>
      <c r="BQ70" s="66"/>
      <c r="BR70" s="67"/>
      <c r="BS70" s="66"/>
      <c r="BT70" s="67"/>
      <c r="BU70" s="66"/>
      <c r="BV70" s="67"/>
      <c r="BW70" s="66"/>
      <c r="BX70" s="67"/>
      <c r="BY70" s="66"/>
      <c r="BZ70" s="67"/>
      <c r="CA70" s="66"/>
      <c r="CB70" s="67"/>
      <c r="CC70" s="66"/>
      <c r="CD70" s="67"/>
      <c r="CE70" s="66"/>
      <c r="CF70" s="67"/>
      <c r="CG70" s="66"/>
      <c r="CH70" s="67"/>
      <c r="CI70" s="66"/>
      <c r="CJ70" s="67"/>
      <c r="CK70" s="66"/>
      <c r="CL70" s="67"/>
      <c r="CM70" s="66"/>
      <c r="CN70" s="67"/>
      <c r="CO70" s="66"/>
      <c r="CP70" s="67"/>
      <c r="CQ70" s="66"/>
      <c r="CR70" s="67"/>
      <c r="CS70" s="66"/>
      <c r="CT70" s="67"/>
      <c r="CU70" s="66"/>
      <c r="CV70" s="67"/>
      <c r="CW70" s="66"/>
      <c r="CX70" s="67"/>
      <c r="CY70" s="66"/>
      <c r="CZ70" s="67"/>
      <c r="DA70" s="66"/>
      <c r="DB70" s="67"/>
      <c r="DC70" s="66"/>
      <c r="DD70" s="67"/>
      <c r="DE70" s="66"/>
      <c r="DF70" s="67"/>
      <c r="DG70" s="66"/>
      <c r="DH70" s="67"/>
      <c r="DI70" s="66"/>
      <c r="DJ70" s="67"/>
      <c r="DK70" s="77"/>
      <c r="DL70" s="67"/>
      <c r="DM70" s="66"/>
      <c r="DN70" s="67"/>
      <c r="DO70" s="66"/>
      <c r="DP70" s="67"/>
      <c r="DQ70" s="66"/>
      <c r="DR70" s="67"/>
      <c r="DS70" s="66"/>
      <c r="DT70" s="67"/>
      <c r="DU70" s="77"/>
      <c r="DV70" s="67"/>
      <c r="DW70" s="77"/>
      <c r="DX70" s="67"/>
      <c r="DY70" s="66"/>
      <c r="DZ70" s="67"/>
      <c r="EA70" s="66"/>
      <c r="EB70" s="67"/>
      <c r="EC70" s="66"/>
      <c r="ED70" s="67"/>
      <c r="EE70" s="66"/>
      <c r="EF70" s="67"/>
      <c r="EG70" s="66"/>
      <c r="EH70" s="67"/>
      <c r="EI70" s="66"/>
      <c r="EJ70" s="67"/>
      <c r="EK70" s="77"/>
      <c r="EL70" s="67"/>
      <c r="EM70" s="66"/>
      <c r="EN70" s="67"/>
      <c r="EO70" s="66"/>
      <c r="EP70" s="67"/>
      <c r="EQ70" s="66"/>
      <c r="ER70" s="67"/>
      <c r="ES70" s="66"/>
      <c r="ET70" s="67"/>
      <c r="EU70" s="66"/>
      <c r="EV70" s="67"/>
      <c r="EW70" s="77"/>
      <c r="EX70" s="67"/>
      <c r="EY70" s="66"/>
      <c r="EZ70" s="67"/>
      <c r="FA70" s="66"/>
      <c r="FB70" s="67"/>
      <c r="FC70" s="66"/>
      <c r="FD70" s="67"/>
      <c r="FE70" s="66"/>
      <c r="FF70" s="67"/>
      <c r="FG70" s="66"/>
      <c r="FH70" s="67"/>
      <c r="FI70" s="66"/>
      <c r="FJ70" s="67"/>
      <c r="FK70" s="66"/>
      <c r="FL70" s="67"/>
      <c r="FM70" s="77"/>
      <c r="FN70" s="67"/>
      <c r="FO70" s="66"/>
      <c r="FP70" s="67"/>
      <c r="FQ70" s="66"/>
      <c r="FR70" s="67"/>
      <c r="FS70" s="66"/>
      <c r="FT70" s="67"/>
      <c r="FU70" s="66"/>
      <c r="FV70" s="67"/>
      <c r="FW70" s="66"/>
      <c r="FX70" s="67"/>
      <c r="FY70" s="66"/>
      <c r="FZ70" s="67"/>
      <c r="GA70" s="66"/>
      <c r="GB70" s="67"/>
      <c r="GC70" s="66"/>
      <c r="GD70" s="67"/>
      <c r="GE70" s="66"/>
      <c r="GF70" s="67"/>
      <c r="GG70" s="66"/>
      <c r="GH70" s="67"/>
      <c r="GI70" s="66"/>
      <c r="GJ70" s="67"/>
      <c r="GK70" s="66"/>
      <c r="GL70" s="67"/>
      <c r="GM70" s="66"/>
      <c r="GN70" s="67"/>
      <c r="GO70" s="66"/>
      <c r="GP70" s="67"/>
      <c r="GQ70" s="66"/>
      <c r="GR70" s="67"/>
      <c r="GS70" s="66"/>
      <c r="GT70" s="67"/>
      <c r="GU70" s="66"/>
      <c r="GV70" s="67"/>
      <c r="GW70" s="66"/>
      <c r="GX70" s="67"/>
      <c r="GY70" s="66"/>
      <c r="GZ70" s="67"/>
      <c r="HA70" s="66"/>
      <c r="HB70" s="67"/>
      <c r="HC70" s="66"/>
      <c r="HD70" s="67"/>
      <c r="HE70" s="66"/>
      <c r="HF70" s="67"/>
      <c r="HG70" s="66"/>
      <c r="HH70" s="67"/>
      <c r="HI70" s="66"/>
      <c r="HJ70" s="67"/>
      <c r="HK70" s="66"/>
      <c r="HL70" s="67"/>
      <c r="HM70" s="66"/>
      <c r="HN70" s="67"/>
      <c r="HO70" s="66"/>
      <c r="HP70" s="67"/>
      <c r="HQ70" s="66"/>
      <c r="HR70" s="67"/>
      <c r="HS70" s="66"/>
      <c r="HT70" s="67"/>
      <c r="HU70" s="66"/>
      <c r="HV70" s="67"/>
      <c r="HW70" s="66"/>
      <c r="HX70" s="67"/>
      <c r="HY70" s="66"/>
      <c r="HZ70" s="67"/>
      <c r="IA70" s="66"/>
      <c r="IB70" s="67"/>
      <c r="IC70" s="66"/>
      <c r="ID70" s="67"/>
      <c r="IE70" s="66" t="s">
        <v>1421</v>
      </c>
      <c r="IF70" s="67"/>
      <c r="IG70" s="66"/>
      <c r="IH70" s="67"/>
      <c r="II70" s="66"/>
      <c r="IJ70" s="67"/>
      <c r="IK70" s="66"/>
      <c r="IL70" s="67"/>
      <c r="IM70" s="66"/>
      <c r="IN70" s="67"/>
      <c r="IO70" s="66"/>
      <c r="IP70" s="67"/>
      <c r="IQ70" s="66"/>
      <c r="IR70" s="67"/>
      <c r="IS70" s="66"/>
      <c r="IT70" s="67"/>
      <c r="IU70" s="66"/>
      <c r="IV70" s="67"/>
      <c r="IW70" s="66"/>
      <c r="IX70" s="67"/>
      <c r="IY70" s="66"/>
      <c r="IZ70" s="67"/>
      <c r="JA70" s="66"/>
      <c r="JB70" s="67"/>
      <c r="JC70" s="66"/>
      <c r="JD70" s="67"/>
      <c r="JE70" s="66"/>
      <c r="JF70" s="67"/>
      <c r="JG70" s="69"/>
      <c r="JH70" s="194"/>
      <c r="JI70" s="194"/>
      <c r="JJ70" s="194"/>
      <c r="JK70" s="194"/>
      <c r="JL70" s="195"/>
    </row>
    <row r="71" spans="1:272" ht="15.75" customHeight="1" x14ac:dyDescent="0.35">
      <c r="A71" s="75" t="s">
        <v>115</v>
      </c>
      <c r="B71" s="76"/>
      <c r="C71" s="66"/>
      <c r="D71" s="67"/>
      <c r="E71" s="66"/>
      <c r="F71" s="67"/>
      <c r="G71" s="66"/>
      <c r="H71" s="67"/>
      <c r="I71" s="66"/>
      <c r="J71" s="67"/>
      <c r="K71" s="66"/>
      <c r="L71" s="67"/>
      <c r="M71" s="66"/>
      <c r="N71" s="67"/>
      <c r="O71" s="66"/>
      <c r="P71" s="67"/>
      <c r="Q71" s="66"/>
      <c r="R71" s="67"/>
      <c r="S71" s="66"/>
      <c r="T71" s="67"/>
      <c r="U71" s="66"/>
      <c r="V71" s="67"/>
      <c r="W71" s="66"/>
      <c r="X71" s="67"/>
      <c r="Y71" s="66"/>
      <c r="Z71" s="67"/>
      <c r="AA71" s="66"/>
      <c r="AB71" s="67"/>
      <c r="AC71" s="66"/>
      <c r="AD71" s="67"/>
      <c r="AE71" s="66"/>
      <c r="AF71" s="67"/>
      <c r="AG71" s="66"/>
      <c r="AH71" s="67"/>
      <c r="AI71" s="66"/>
      <c r="AJ71" s="67"/>
      <c r="AK71" s="66"/>
      <c r="AL71" s="67"/>
      <c r="AM71" s="66"/>
      <c r="AN71" s="67"/>
      <c r="AO71" s="66"/>
      <c r="AP71" s="67"/>
      <c r="AQ71" s="66"/>
      <c r="AR71" s="67"/>
      <c r="AS71" s="66"/>
      <c r="AT71" s="67"/>
      <c r="AU71" s="66"/>
      <c r="AV71" s="67"/>
      <c r="AW71" s="66"/>
      <c r="AX71" s="67"/>
      <c r="AY71" s="66"/>
      <c r="AZ71" s="67"/>
      <c r="BA71" s="66"/>
      <c r="BB71" s="67"/>
      <c r="BC71" s="66"/>
      <c r="BD71" s="67"/>
      <c r="BE71" s="66"/>
      <c r="BF71" s="67"/>
      <c r="BG71" s="66"/>
      <c r="BH71" s="67"/>
      <c r="BI71" s="66"/>
      <c r="BJ71" s="67"/>
      <c r="BK71" s="66"/>
      <c r="BL71" s="67"/>
      <c r="BM71" s="66"/>
      <c r="BN71" s="67"/>
      <c r="BO71" s="66"/>
      <c r="BP71" s="67" t="s">
        <v>1421</v>
      </c>
      <c r="BQ71" s="66"/>
      <c r="BR71" s="67"/>
      <c r="BS71" s="66"/>
      <c r="BT71" s="67"/>
      <c r="BU71" s="66"/>
      <c r="BV71" s="67"/>
      <c r="BW71" s="66"/>
      <c r="BX71" s="67"/>
      <c r="BY71" s="66"/>
      <c r="BZ71" s="67"/>
      <c r="CA71" s="66"/>
      <c r="CB71" s="67"/>
      <c r="CC71" s="66"/>
      <c r="CD71" s="67"/>
      <c r="CE71" s="66"/>
      <c r="CF71" s="67"/>
      <c r="CG71" s="66"/>
      <c r="CH71" s="67"/>
      <c r="CI71" s="66"/>
      <c r="CJ71" s="67"/>
      <c r="CK71" s="66"/>
      <c r="CL71" s="67"/>
      <c r="CM71" s="66"/>
      <c r="CN71" s="67"/>
      <c r="CO71" s="66"/>
      <c r="CP71" s="67"/>
      <c r="CQ71" s="66"/>
      <c r="CR71" s="67"/>
      <c r="CS71" s="66"/>
      <c r="CT71" s="67"/>
      <c r="CU71" s="66"/>
      <c r="CV71" s="67"/>
      <c r="CW71" s="66"/>
      <c r="CX71" s="67"/>
      <c r="CY71" s="66"/>
      <c r="CZ71" s="67"/>
      <c r="DA71" s="66"/>
      <c r="DB71" s="67"/>
      <c r="DC71" s="66"/>
      <c r="DD71" s="67"/>
      <c r="DE71" s="66"/>
      <c r="DF71" s="67"/>
      <c r="DG71" s="66"/>
      <c r="DH71" s="67"/>
      <c r="DI71" s="66"/>
      <c r="DJ71" s="67"/>
      <c r="DK71" s="77"/>
      <c r="DL71" s="67"/>
      <c r="DM71" s="66"/>
      <c r="DN71" s="67"/>
      <c r="DO71" s="66"/>
      <c r="DP71" s="67"/>
      <c r="DQ71" s="66"/>
      <c r="DR71" s="67"/>
      <c r="DS71" s="66"/>
      <c r="DT71" s="67"/>
      <c r="DU71" s="77"/>
      <c r="DV71" s="67"/>
      <c r="DW71" s="77"/>
      <c r="DX71" s="67"/>
      <c r="DY71" s="66"/>
      <c r="DZ71" s="67"/>
      <c r="EA71" s="66"/>
      <c r="EB71" s="67"/>
      <c r="EC71" s="66"/>
      <c r="ED71" s="67"/>
      <c r="EE71" s="66"/>
      <c r="EF71" s="67"/>
      <c r="EG71" s="66"/>
      <c r="EH71" s="67"/>
      <c r="EI71" s="66"/>
      <c r="EJ71" s="67"/>
      <c r="EK71" s="77"/>
      <c r="EL71" s="67"/>
      <c r="EM71" s="66"/>
      <c r="EN71" s="67"/>
      <c r="EO71" s="66"/>
      <c r="EP71" s="67"/>
      <c r="EQ71" s="66"/>
      <c r="ER71" s="67"/>
      <c r="ES71" s="66"/>
      <c r="ET71" s="67"/>
      <c r="EU71" s="66"/>
      <c r="EV71" s="67"/>
      <c r="EW71" s="77"/>
      <c r="EX71" s="67"/>
      <c r="EY71" s="66"/>
      <c r="EZ71" s="67"/>
      <c r="FA71" s="66"/>
      <c r="FB71" s="67"/>
      <c r="FC71" s="66"/>
      <c r="FD71" s="67"/>
      <c r="FE71" s="66"/>
      <c r="FF71" s="67"/>
      <c r="FG71" s="66"/>
      <c r="FH71" s="67"/>
      <c r="FI71" s="66"/>
      <c r="FJ71" s="67"/>
      <c r="FK71" s="66"/>
      <c r="FL71" s="67"/>
      <c r="FM71" s="77"/>
      <c r="FN71" s="67"/>
      <c r="FO71" s="66"/>
      <c r="FP71" s="67"/>
      <c r="FQ71" s="66"/>
      <c r="FR71" s="67"/>
      <c r="FS71" s="66"/>
      <c r="FT71" s="67"/>
      <c r="FU71" s="66"/>
      <c r="FV71" s="67"/>
      <c r="FW71" s="66"/>
      <c r="FX71" s="67"/>
      <c r="FY71" s="66"/>
      <c r="FZ71" s="67"/>
      <c r="GA71" s="66"/>
      <c r="GB71" s="67"/>
      <c r="GC71" s="66"/>
      <c r="GD71" s="67"/>
      <c r="GE71" s="66"/>
      <c r="GF71" s="67"/>
      <c r="GG71" s="66"/>
      <c r="GH71" s="67"/>
      <c r="GI71" s="66"/>
      <c r="GJ71" s="67"/>
      <c r="GK71" s="66"/>
      <c r="GL71" s="67"/>
      <c r="GM71" s="66"/>
      <c r="GN71" s="67"/>
      <c r="GO71" s="66"/>
      <c r="GP71" s="67"/>
      <c r="GQ71" s="66"/>
      <c r="GR71" s="67"/>
      <c r="GS71" s="66"/>
      <c r="GT71" s="67"/>
      <c r="GU71" s="66"/>
      <c r="GV71" s="67"/>
      <c r="GW71" s="66"/>
      <c r="GX71" s="67"/>
      <c r="GY71" s="66"/>
      <c r="GZ71" s="67"/>
      <c r="HA71" s="66"/>
      <c r="HB71" s="67"/>
      <c r="HC71" s="66"/>
      <c r="HD71" s="67"/>
      <c r="HE71" s="66"/>
      <c r="HF71" s="67"/>
      <c r="HG71" s="66"/>
      <c r="HH71" s="67"/>
      <c r="HI71" s="66"/>
      <c r="HJ71" s="67"/>
      <c r="HK71" s="66"/>
      <c r="HL71" s="67"/>
      <c r="HM71" s="66"/>
      <c r="HN71" s="67"/>
      <c r="HO71" s="66"/>
      <c r="HP71" s="67"/>
      <c r="HQ71" s="66"/>
      <c r="HR71" s="67"/>
      <c r="HS71" s="66"/>
      <c r="HT71" s="67"/>
      <c r="HU71" s="66"/>
      <c r="HV71" s="67"/>
      <c r="HW71" s="66"/>
      <c r="HX71" s="67"/>
      <c r="HY71" s="66"/>
      <c r="HZ71" s="67"/>
      <c r="IA71" s="66"/>
      <c r="IB71" s="67"/>
      <c r="IC71" s="66"/>
      <c r="ID71" s="67"/>
      <c r="IE71" s="66"/>
      <c r="IF71" s="67"/>
      <c r="IG71" s="66"/>
      <c r="IH71" s="67"/>
      <c r="II71" s="66"/>
      <c r="IJ71" s="67"/>
      <c r="IK71" s="66"/>
      <c r="IL71" s="67"/>
      <c r="IM71" s="66"/>
      <c r="IN71" s="67"/>
      <c r="IO71" s="66"/>
      <c r="IP71" s="67"/>
      <c r="IQ71" s="66"/>
      <c r="IR71" s="67"/>
      <c r="IS71" s="66"/>
      <c r="IT71" s="67"/>
      <c r="IU71" s="66"/>
      <c r="IV71" s="67"/>
      <c r="IW71" s="66"/>
      <c r="IX71" s="67"/>
      <c r="IY71" s="66"/>
      <c r="IZ71" s="67"/>
      <c r="JA71" s="66"/>
      <c r="JB71" s="67"/>
      <c r="JC71" s="66"/>
      <c r="JD71" s="67"/>
      <c r="JE71" s="66"/>
      <c r="JF71" s="67"/>
      <c r="JG71" s="69">
        <f t="shared" ref="JG71:JG90" si="7">COUNTIF(B71:JF71, "X")</f>
        <v>1</v>
      </c>
      <c r="JH71" s="194"/>
      <c r="JI71" s="194"/>
      <c r="JJ71" s="194"/>
      <c r="JK71" s="194"/>
      <c r="JL71" s="195"/>
    </row>
    <row r="72" spans="1:272" ht="15.75" customHeight="1" x14ac:dyDescent="0.35">
      <c r="A72" s="75" t="s">
        <v>208</v>
      </c>
      <c r="B72" s="76"/>
      <c r="C72" s="66"/>
      <c r="D72" s="67"/>
      <c r="E72" s="66"/>
      <c r="F72" s="67"/>
      <c r="G72" s="66"/>
      <c r="H72" s="67"/>
      <c r="I72" s="66"/>
      <c r="J72" s="67"/>
      <c r="K72" s="66"/>
      <c r="L72" s="67"/>
      <c r="M72" s="66"/>
      <c r="N72" s="67"/>
      <c r="O72" s="66"/>
      <c r="P72" s="67"/>
      <c r="Q72" s="66"/>
      <c r="R72" s="67"/>
      <c r="S72" s="66"/>
      <c r="T72" s="67"/>
      <c r="U72" s="66"/>
      <c r="V72" s="67"/>
      <c r="W72" s="66"/>
      <c r="X72" s="67"/>
      <c r="Y72" s="66"/>
      <c r="Z72" s="67"/>
      <c r="AA72" s="66"/>
      <c r="AB72" s="67"/>
      <c r="AC72" s="66"/>
      <c r="AD72" s="67"/>
      <c r="AE72" s="66"/>
      <c r="AF72" s="67"/>
      <c r="AG72" s="66"/>
      <c r="AH72" s="67"/>
      <c r="AI72" s="66"/>
      <c r="AJ72" s="67"/>
      <c r="AK72" s="66"/>
      <c r="AL72" s="67"/>
      <c r="AM72" s="66"/>
      <c r="AN72" s="67"/>
      <c r="AO72" s="66"/>
      <c r="AP72" s="67"/>
      <c r="AQ72" s="66"/>
      <c r="AR72" s="67"/>
      <c r="AS72" s="66"/>
      <c r="AT72" s="67"/>
      <c r="AU72" s="66"/>
      <c r="AV72" s="67"/>
      <c r="AW72" s="66"/>
      <c r="AX72" s="67"/>
      <c r="AY72" s="66"/>
      <c r="AZ72" s="67"/>
      <c r="BA72" s="66"/>
      <c r="BB72" s="67"/>
      <c r="BC72" s="66" t="s">
        <v>1421</v>
      </c>
      <c r="BD72" s="67"/>
      <c r="BE72" s="66"/>
      <c r="BF72" s="67"/>
      <c r="BG72" s="66"/>
      <c r="BH72" s="67"/>
      <c r="BI72" s="66"/>
      <c r="BJ72" s="67"/>
      <c r="BK72" s="66"/>
      <c r="BL72" s="67"/>
      <c r="BM72" s="66"/>
      <c r="BN72" s="67"/>
      <c r="BO72" s="66"/>
      <c r="BP72" s="67"/>
      <c r="BQ72" s="66"/>
      <c r="BR72" s="67"/>
      <c r="BS72" s="66"/>
      <c r="BT72" s="67"/>
      <c r="BU72" s="66"/>
      <c r="BV72" s="67"/>
      <c r="BW72" s="66"/>
      <c r="BX72" s="67"/>
      <c r="BY72" s="66"/>
      <c r="BZ72" s="67"/>
      <c r="CA72" s="66"/>
      <c r="CB72" s="67"/>
      <c r="CC72" s="66"/>
      <c r="CD72" s="67"/>
      <c r="CE72" s="66"/>
      <c r="CF72" s="67"/>
      <c r="CG72" s="66"/>
      <c r="CH72" s="67"/>
      <c r="CI72" s="66"/>
      <c r="CJ72" s="67"/>
      <c r="CK72" s="66"/>
      <c r="CL72" s="67"/>
      <c r="CM72" s="66"/>
      <c r="CN72" s="67"/>
      <c r="CO72" s="66"/>
      <c r="CP72" s="67"/>
      <c r="CQ72" s="66"/>
      <c r="CR72" s="67"/>
      <c r="CS72" s="66"/>
      <c r="CT72" s="67"/>
      <c r="CU72" s="66"/>
      <c r="CV72" s="67"/>
      <c r="CW72" s="66"/>
      <c r="CX72" s="67"/>
      <c r="CY72" s="66"/>
      <c r="CZ72" s="67"/>
      <c r="DA72" s="66"/>
      <c r="DB72" s="67"/>
      <c r="DC72" s="66"/>
      <c r="DD72" s="67"/>
      <c r="DE72" s="66"/>
      <c r="DF72" s="67"/>
      <c r="DG72" s="66"/>
      <c r="DH72" s="67"/>
      <c r="DI72" s="66"/>
      <c r="DJ72" s="67"/>
      <c r="DK72" s="77"/>
      <c r="DL72" s="67"/>
      <c r="DM72" s="66" t="s">
        <v>1421</v>
      </c>
      <c r="DN72" s="67"/>
      <c r="DO72" s="66"/>
      <c r="DP72" s="67"/>
      <c r="DQ72" s="66"/>
      <c r="DR72" s="67"/>
      <c r="DS72" s="66"/>
      <c r="DT72" s="67"/>
      <c r="DU72" s="77"/>
      <c r="DV72" s="67"/>
      <c r="DW72" s="77"/>
      <c r="DX72" s="67"/>
      <c r="DY72" s="66"/>
      <c r="DZ72" s="67"/>
      <c r="EA72" s="66"/>
      <c r="EB72" s="67"/>
      <c r="EC72" s="66"/>
      <c r="ED72" s="67"/>
      <c r="EE72" s="66"/>
      <c r="EF72" s="67"/>
      <c r="EG72" s="66"/>
      <c r="EH72" s="67"/>
      <c r="EI72" s="66"/>
      <c r="EJ72" s="67"/>
      <c r="EK72" s="77"/>
      <c r="EL72" s="67"/>
      <c r="EM72" s="66"/>
      <c r="EN72" s="67"/>
      <c r="EO72" s="66"/>
      <c r="EP72" s="67"/>
      <c r="EQ72" s="66"/>
      <c r="ER72" s="67"/>
      <c r="ES72" s="66"/>
      <c r="ET72" s="67"/>
      <c r="EU72" s="66"/>
      <c r="EV72" s="67"/>
      <c r="EW72" s="77"/>
      <c r="EX72" s="67"/>
      <c r="EY72" s="66"/>
      <c r="EZ72" s="67"/>
      <c r="FA72" s="66"/>
      <c r="FB72" s="67"/>
      <c r="FC72" s="66"/>
      <c r="FD72" s="67"/>
      <c r="FE72" s="66"/>
      <c r="FF72" s="67"/>
      <c r="FG72" s="66"/>
      <c r="FH72" s="67"/>
      <c r="FI72" s="66"/>
      <c r="FJ72" s="67"/>
      <c r="FK72" s="66"/>
      <c r="FL72" s="67"/>
      <c r="FM72" s="77"/>
      <c r="FN72" s="67"/>
      <c r="FO72" s="66"/>
      <c r="FP72" s="67"/>
      <c r="FQ72" s="66"/>
      <c r="FR72" s="67"/>
      <c r="FS72" s="66"/>
      <c r="FT72" s="67"/>
      <c r="FU72" s="66"/>
      <c r="FV72" s="67"/>
      <c r="FW72" s="66"/>
      <c r="FX72" s="67"/>
      <c r="FY72" s="66"/>
      <c r="FZ72" s="67"/>
      <c r="GA72" s="66"/>
      <c r="GB72" s="67"/>
      <c r="GC72" s="66"/>
      <c r="GD72" s="67"/>
      <c r="GE72" s="66"/>
      <c r="GF72" s="67"/>
      <c r="GG72" s="66"/>
      <c r="GH72" s="67"/>
      <c r="GI72" s="66"/>
      <c r="GJ72" s="67"/>
      <c r="GK72" s="66"/>
      <c r="GL72" s="67"/>
      <c r="GM72" s="66"/>
      <c r="GN72" s="67"/>
      <c r="GO72" s="66"/>
      <c r="GP72" s="67"/>
      <c r="GQ72" s="66"/>
      <c r="GR72" s="67"/>
      <c r="GS72" s="66"/>
      <c r="GT72" s="67"/>
      <c r="GU72" s="66"/>
      <c r="GV72" s="67"/>
      <c r="GW72" s="66"/>
      <c r="GX72" s="67"/>
      <c r="GY72" s="66"/>
      <c r="GZ72" s="67"/>
      <c r="HA72" s="66"/>
      <c r="HB72" s="67"/>
      <c r="HC72" s="66"/>
      <c r="HD72" s="67"/>
      <c r="HE72" s="66"/>
      <c r="HF72" s="67"/>
      <c r="HG72" s="66"/>
      <c r="HH72" s="67"/>
      <c r="HI72" s="66"/>
      <c r="HJ72" s="67"/>
      <c r="HK72" s="66"/>
      <c r="HL72" s="67"/>
      <c r="HM72" s="66"/>
      <c r="HN72" s="67"/>
      <c r="HO72" s="66"/>
      <c r="HP72" s="67"/>
      <c r="HQ72" s="66"/>
      <c r="HR72" s="67"/>
      <c r="HS72" s="66"/>
      <c r="HT72" s="67"/>
      <c r="HU72" s="66"/>
      <c r="HV72" s="67"/>
      <c r="HW72" s="66"/>
      <c r="HX72" s="67"/>
      <c r="HY72" s="66"/>
      <c r="HZ72" s="67"/>
      <c r="IA72" s="66"/>
      <c r="IB72" s="67"/>
      <c r="IC72" s="66"/>
      <c r="ID72" s="67"/>
      <c r="IE72" s="66" t="s">
        <v>1421</v>
      </c>
      <c r="IF72" s="67"/>
      <c r="IG72" s="66"/>
      <c r="IH72" s="67"/>
      <c r="II72" s="66"/>
      <c r="IJ72" s="67"/>
      <c r="IK72" s="66"/>
      <c r="IL72" s="67"/>
      <c r="IM72" s="66"/>
      <c r="IN72" s="67"/>
      <c r="IO72" s="66"/>
      <c r="IP72" s="67"/>
      <c r="IQ72" s="66"/>
      <c r="IR72" s="67"/>
      <c r="IS72" s="66"/>
      <c r="IT72" s="67"/>
      <c r="IU72" s="66"/>
      <c r="IV72" s="67"/>
      <c r="IW72" s="66"/>
      <c r="IX72" s="67"/>
      <c r="IY72" s="66"/>
      <c r="IZ72" s="67"/>
      <c r="JA72" s="66"/>
      <c r="JB72" s="67"/>
      <c r="JC72" s="66"/>
      <c r="JD72" s="67"/>
      <c r="JE72" s="66"/>
      <c r="JF72" s="67"/>
      <c r="JG72" s="78">
        <f t="shared" si="7"/>
        <v>3</v>
      </c>
      <c r="JH72" s="194"/>
      <c r="JI72" s="194"/>
      <c r="JJ72" s="194"/>
      <c r="JK72" s="194"/>
      <c r="JL72" s="195"/>
    </row>
    <row r="73" spans="1:272" ht="15.75" customHeight="1" x14ac:dyDescent="0.35">
      <c r="A73" s="75" t="s">
        <v>498</v>
      </c>
      <c r="B73" s="76"/>
      <c r="C73" s="66"/>
      <c r="D73" s="67"/>
      <c r="E73" s="66"/>
      <c r="F73" s="67"/>
      <c r="G73" s="66"/>
      <c r="H73" s="67"/>
      <c r="I73" s="66"/>
      <c r="J73" s="67"/>
      <c r="K73" s="66"/>
      <c r="L73" s="67"/>
      <c r="M73" s="66"/>
      <c r="N73" s="67"/>
      <c r="O73" s="66"/>
      <c r="P73" s="67"/>
      <c r="Q73" s="66"/>
      <c r="R73" s="67"/>
      <c r="S73" s="66"/>
      <c r="T73" s="67"/>
      <c r="U73" s="66"/>
      <c r="V73" s="67"/>
      <c r="W73" s="66"/>
      <c r="X73" s="67"/>
      <c r="Y73" s="66"/>
      <c r="Z73" s="67"/>
      <c r="AA73" s="66"/>
      <c r="AB73" s="67"/>
      <c r="AC73" s="66"/>
      <c r="AD73" s="67"/>
      <c r="AE73" s="66"/>
      <c r="AF73" s="67"/>
      <c r="AG73" s="66"/>
      <c r="AH73" s="67"/>
      <c r="AI73" s="66"/>
      <c r="AJ73" s="67"/>
      <c r="AK73" s="66"/>
      <c r="AL73" s="67"/>
      <c r="AM73" s="66"/>
      <c r="AN73" s="67"/>
      <c r="AO73" s="66"/>
      <c r="AP73" s="67"/>
      <c r="AQ73" s="66"/>
      <c r="AR73" s="67"/>
      <c r="AS73" s="66"/>
      <c r="AT73" s="67"/>
      <c r="AU73" s="66"/>
      <c r="AV73" s="67"/>
      <c r="AW73" s="66"/>
      <c r="AX73" s="67"/>
      <c r="AY73" s="66"/>
      <c r="AZ73" s="67"/>
      <c r="BA73" s="66"/>
      <c r="BB73" s="67"/>
      <c r="BC73" s="66"/>
      <c r="BD73" s="67"/>
      <c r="BE73" s="66"/>
      <c r="BF73" s="67"/>
      <c r="BG73" s="66"/>
      <c r="BH73" s="67"/>
      <c r="BI73" s="66"/>
      <c r="BJ73" s="67"/>
      <c r="BK73" s="66"/>
      <c r="BL73" s="67"/>
      <c r="BM73" s="66"/>
      <c r="BN73" s="67"/>
      <c r="BO73" s="66"/>
      <c r="BP73" s="67"/>
      <c r="BQ73" s="66"/>
      <c r="BR73" s="67"/>
      <c r="BS73" s="66"/>
      <c r="BT73" s="67"/>
      <c r="BU73" s="66"/>
      <c r="BV73" s="67"/>
      <c r="BW73" s="66"/>
      <c r="BX73" s="67"/>
      <c r="BY73" s="66"/>
      <c r="BZ73" s="67"/>
      <c r="CA73" s="66"/>
      <c r="CB73" s="67"/>
      <c r="CC73" s="66"/>
      <c r="CD73" s="67"/>
      <c r="CE73" s="66"/>
      <c r="CF73" s="67"/>
      <c r="CG73" s="66"/>
      <c r="CH73" s="67"/>
      <c r="CI73" s="66"/>
      <c r="CJ73" s="67"/>
      <c r="CK73" s="66"/>
      <c r="CL73" s="67"/>
      <c r="CM73" s="66"/>
      <c r="CN73" s="67"/>
      <c r="CO73" s="66"/>
      <c r="CP73" s="67"/>
      <c r="CQ73" s="66"/>
      <c r="CR73" s="67"/>
      <c r="CS73" s="66"/>
      <c r="CT73" s="67"/>
      <c r="CU73" s="66"/>
      <c r="CV73" s="67"/>
      <c r="CW73" s="66"/>
      <c r="CX73" s="67"/>
      <c r="CY73" s="66"/>
      <c r="CZ73" s="67" t="s">
        <v>1421</v>
      </c>
      <c r="DA73" s="66"/>
      <c r="DB73" s="67"/>
      <c r="DC73" s="66"/>
      <c r="DD73" s="67"/>
      <c r="DE73" s="66"/>
      <c r="DF73" s="67"/>
      <c r="DG73" s="66"/>
      <c r="DH73" s="67"/>
      <c r="DI73" s="66"/>
      <c r="DJ73" s="67"/>
      <c r="DK73" s="77"/>
      <c r="DL73" s="67"/>
      <c r="DM73" s="66"/>
      <c r="DN73" s="67"/>
      <c r="DO73" s="66"/>
      <c r="DP73" s="67"/>
      <c r="DQ73" s="66"/>
      <c r="DR73" s="67"/>
      <c r="DS73" s="66"/>
      <c r="DT73" s="67"/>
      <c r="DU73" s="77"/>
      <c r="DV73" s="67"/>
      <c r="DW73" s="77"/>
      <c r="DX73" s="67"/>
      <c r="DY73" s="66"/>
      <c r="DZ73" s="67"/>
      <c r="EA73" s="66"/>
      <c r="EB73" s="67"/>
      <c r="EC73" s="66"/>
      <c r="ED73" s="67"/>
      <c r="EE73" s="66"/>
      <c r="EF73" s="67"/>
      <c r="EG73" s="66"/>
      <c r="EH73" s="67"/>
      <c r="EI73" s="66"/>
      <c r="EJ73" s="67"/>
      <c r="EK73" s="77"/>
      <c r="EL73" s="67"/>
      <c r="EM73" s="66"/>
      <c r="EN73" s="67"/>
      <c r="EO73" s="66"/>
      <c r="EP73" s="67"/>
      <c r="EQ73" s="66"/>
      <c r="ER73" s="67"/>
      <c r="ES73" s="66"/>
      <c r="ET73" s="67"/>
      <c r="EU73" s="66"/>
      <c r="EV73" s="67"/>
      <c r="EW73" s="77"/>
      <c r="EX73" s="67"/>
      <c r="EY73" s="66"/>
      <c r="EZ73" s="67"/>
      <c r="FA73" s="66"/>
      <c r="FB73" s="67"/>
      <c r="FC73" s="66"/>
      <c r="FD73" s="67"/>
      <c r="FE73" s="66"/>
      <c r="FF73" s="67"/>
      <c r="FG73" s="66"/>
      <c r="FH73" s="67"/>
      <c r="FI73" s="66"/>
      <c r="FJ73" s="67"/>
      <c r="FK73" s="66"/>
      <c r="FL73" s="67"/>
      <c r="FM73" s="77"/>
      <c r="FN73" s="67"/>
      <c r="FO73" s="66"/>
      <c r="FP73" s="67"/>
      <c r="FQ73" s="66"/>
      <c r="FR73" s="67"/>
      <c r="FS73" s="66"/>
      <c r="FT73" s="67"/>
      <c r="FU73" s="66"/>
      <c r="FV73" s="67"/>
      <c r="FW73" s="66"/>
      <c r="FX73" s="67"/>
      <c r="FY73" s="66"/>
      <c r="FZ73" s="67"/>
      <c r="GA73" s="66"/>
      <c r="GB73" s="67"/>
      <c r="GC73" s="66"/>
      <c r="GD73" s="67"/>
      <c r="GE73" s="66"/>
      <c r="GF73" s="67"/>
      <c r="GG73" s="66"/>
      <c r="GH73" s="67"/>
      <c r="GI73" s="66"/>
      <c r="GJ73" s="67"/>
      <c r="GK73" s="66"/>
      <c r="GL73" s="67"/>
      <c r="GM73" s="66"/>
      <c r="GN73" s="67"/>
      <c r="GO73" s="66"/>
      <c r="GP73" s="67"/>
      <c r="GQ73" s="66"/>
      <c r="GR73" s="67"/>
      <c r="GS73" s="66"/>
      <c r="GT73" s="67"/>
      <c r="GU73" s="66"/>
      <c r="GV73" s="67"/>
      <c r="GW73" s="66"/>
      <c r="GX73" s="67"/>
      <c r="GY73" s="66"/>
      <c r="GZ73" s="67"/>
      <c r="HA73" s="66"/>
      <c r="HB73" s="67"/>
      <c r="HC73" s="66"/>
      <c r="HD73" s="67"/>
      <c r="HE73" s="66"/>
      <c r="HF73" s="67"/>
      <c r="HG73" s="66"/>
      <c r="HH73" s="67"/>
      <c r="HI73" s="66"/>
      <c r="HJ73" s="67"/>
      <c r="HK73" s="66"/>
      <c r="HL73" s="67"/>
      <c r="HM73" s="66"/>
      <c r="HN73" s="67"/>
      <c r="HO73" s="66"/>
      <c r="HP73" s="67"/>
      <c r="HQ73" s="66"/>
      <c r="HR73" s="67"/>
      <c r="HS73" s="66"/>
      <c r="HT73" s="67"/>
      <c r="HU73" s="66"/>
      <c r="HV73" s="67"/>
      <c r="HW73" s="66"/>
      <c r="HX73" s="67"/>
      <c r="HY73" s="66"/>
      <c r="HZ73" s="67"/>
      <c r="IA73" s="66"/>
      <c r="IB73" s="67"/>
      <c r="IC73" s="66"/>
      <c r="ID73" s="67"/>
      <c r="IE73" s="66" t="s">
        <v>1421</v>
      </c>
      <c r="IF73" s="67"/>
      <c r="IG73" s="66"/>
      <c r="IH73" s="67"/>
      <c r="II73" s="66"/>
      <c r="IJ73" s="67"/>
      <c r="IK73" s="66"/>
      <c r="IL73" s="67"/>
      <c r="IM73" s="66"/>
      <c r="IN73" s="67"/>
      <c r="IO73" s="66"/>
      <c r="IP73" s="67"/>
      <c r="IQ73" s="66"/>
      <c r="IR73" s="67"/>
      <c r="IS73" s="66"/>
      <c r="IT73" s="67"/>
      <c r="IU73" s="66"/>
      <c r="IV73" s="67"/>
      <c r="IW73" s="66"/>
      <c r="IX73" s="67"/>
      <c r="IY73" s="66"/>
      <c r="IZ73" s="67"/>
      <c r="JA73" s="66"/>
      <c r="JB73" s="67"/>
      <c r="JC73" s="66"/>
      <c r="JD73" s="67"/>
      <c r="JE73" s="66"/>
      <c r="JF73" s="67"/>
      <c r="JG73" s="69">
        <f t="shared" si="7"/>
        <v>2</v>
      </c>
      <c r="JH73" s="194"/>
      <c r="JI73" s="194"/>
      <c r="JJ73" s="194"/>
      <c r="JK73" s="194"/>
      <c r="JL73" s="195"/>
    </row>
    <row r="74" spans="1:272" ht="15.75" customHeight="1" x14ac:dyDescent="0.35">
      <c r="A74" s="75" t="s">
        <v>345</v>
      </c>
      <c r="B74" s="76"/>
      <c r="C74" s="66"/>
      <c r="D74" s="67"/>
      <c r="E74" s="66"/>
      <c r="F74" s="67"/>
      <c r="G74" s="66"/>
      <c r="H74" s="67"/>
      <c r="I74" s="66"/>
      <c r="J74" s="67"/>
      <c r="K74" s="66"/>
      <c r="L74" s="67"/>
      <c r="M74" s="66"/>
      <c r="N74" s="67"/>
      <c r="O74" s="66"/>
      <c r="P74" s="67"/>
      <c r="Q74" s="66"/>
      <c r="R74" s="67"/>
      <c r="S74" s="66"/>
      <c r="T74" s="67"/>
      <c r="U74" s="66"/>
      <c r="V74" s="67"/>
      <c r="W74" s="66"/>
      <c r="X74" s="67"/>
      <c r="Y74" s="66"/>
      <c r="Z74" s="67"/>
      <c r="AA74" s="66"/>
      <c r="AB74" s="67"/>
      <c r="AC74" s="66"/>
      <c r="AD74" s="67"/>
      <c r="AE74" s="66"/>
      <c r="AF74" s="67"/>
      <c r="AG74" s="66"/>
      <c r="AH74" s="67"/>
      <c r="AI74" s="66"/>
      <c r="AJ74" s="67"/>
      <c r="AK74" s="66"/>
      <c r="AL74" s="67"/>
      <c r="AM74" s="66"/>
      <c r="AN74" s="67"/>
      <c r="AO74" s="66"/>
      <c r="AP74" s="67"/>
      <c r="AQ74" s="66"/>
      <c r="AR74" s="67"/>
      <c r="AS74" s="66"/>
      <c r="AT74" s="67"/>
      <c r="AU74" s="66"/>
      <c r="AV74" s="67"/>
      <c r="AW74" s="66"/>
      <c r="AX74" s="67"/>
      <c r="AY74" s="66"/>
      <c r="AZ74" s="67"/>
      <c r="BA74" s="66"/>
      <c r="BB74" s="67"/>
      <c r="BC74" s="66"/>
      <c r="BD74" s="67"/>
      <c r="BE74" s="66"/>
      <c r="BF74" s="67"/>
      <c r="BG74" s="66"/>
      <c r="BH74" s="67"/>
      <c r="BI74" s="66"/>
      <c r="BJ74" s="67"/>
      <c r="BK74" s="66"/>
      <c r="BL74" s="67"/>
      <c r="BM74" s="66"/>
      <c r="BN74" s="67"/>
      <c r="BO74" s="66"/>
      <c r="BP74" s="67"/>
      <c r="BQ74" s="66"/>
      <c r="BR74" s="67"/>
      <c r="BS74" s="66"/>
      <c r="BT74" s="67"/>
      <c r="BU74" s="66"/>
      <c r="BV74" s="67"/>
      <c r="BW74" s="66"/>
      <c r="BX74" s="67"/>
      <c r="BY74" s="66"/>
      <c r="BZ74" s="67"/>
      <c r="CA74" s="66"/>
      <c r="CB74" s="67" t="s">
        <v>1421</v>
      </c>
      <c r="CC74" s="66"/>
      <c r="CD74" s="67"/>
      <c r="CE74" s="66"/>
      <c r="CF74" s="67"/>
      <c r="CG74" s="66"/>
      <c r="CH74" s="67"/>
      <c r="CI74" s="66"/>
      <c r="CJ74" s="67"/>
      <c r="CK74" s="66"/>
      <c r="CL74" s="67"/>
      <c r="CM74" s="66"/>
      <c r="CN74" s="67"/>
      <c r="CO74" s="66"/>
      <c r="CP74" s="67"/>
      <c r="CQ74" s="66"/>
      <c r="CR74" s="67"/>
      <c r="CS74" s="66"/>
      <c r="CT74" s="67"/>
      <c r="CU74" s="66"/>
      <c r="CV74" s="67"/>
      <c r="CW74" s="66"/>
      <c r="CX74" s="67"/>
      <c r="CY74" s="66"/>
      <c r="CZ74" s="67"/>
      <c r="DA74" s="66"/>
      <c r="DB74" s="67"/>
      <c r="DC74" s="66"/>
      <c r="DD74" s="67"/>
      <c r="DE74" s="66"/>
      <c r="DF74" s="67"/>
      <c r="DG74" s="66"/>
      <c r="DH74" s="67"/>
      <c r="DI74" s="66"/>
      <c r="DJ74" s="67"/>
      <c r="DK74" s="77"/>
      <c r="DL74" s="67"/>
      <c r="DM74" s="66"/>
      <c r="DN74" s="67"/>
      <c r="DO74" s="66"/>
      <c r="DP74" s="67"/>
      <c r="DQ74" s="66"/>
      <c r="DR74" s="67"/>
      <c r="DS74" s="66"/>
      <c r="DT74" s="67"/>
      <c r="DU74" s="77"/>
      <c r="DV74" s="67"/>
      <c r="DW74" s="77"/>
      <c r="DX74" s="67"/>
      <c r="DY74" s="66"/>
      <c r="DZ74" s="67"/>
      <c r="EA74" s="66"/>
      <c r="EB74" s="67"/>
      <c r="EC74" s="66"/>
      <c r="ED74" s="67"/>
      <c r="EE74" s="66"/>
      <c r="EF74" s="67"/>
      <c r="EG74" s="66"/>
      <c r="EH74" s="67"/>
      <c r="EI74" s="66"/>
      <c r="EJ74" s="67"/>
      <c r="EK74" s="77"/>
      <c r="EL74" s="67"/>
      <c r="EM74" s="66"/>
      <c r="EN74" s="67"/>
      <c r="EO74" s="66"/>
      <c r="EP74" s="67"/>
      <c r="EQ74" s="66"/>
      <c r="ER74" s="67"/>
      <c r="ES74" s="66"/>
      <c r="ET74" s="67"/>
      <c r="EU74" s="66"/>
      <c r="EV74" s="67"/>
      <c r="EW74" s="77"/>
      <c r="EX74" s="67"/>
      <c r="EY74" s="66"/>
      <c r="EZ74" s="67"/>
      <c r="FA74" s="66"/>
      <c r="FB74" s="67"/>
      <c r="FC74" s="66"/>
      <c r="FD74" s="67"/>
      <c r="FE74" s="66"/>
      <c r="FF74" s="67"/>
      <c r="FG74" s="66"/>
      <c r="FH74" s="67"/>
      <c r="FI74" s="66"/>
      <c r="FJ74" s="67"/>
      <c r="FK74" s="66"/>
      <c r="FL74" s="67"/>
      <c r="FM74" s="77"/>
      <c r="FN74" s="67"/>
      <c r="FO74" s="66"/>
      <c r="FP74" s="67"/>
      <c r="FQ74" s="66"/>
      <c r="FR74" s="67"/>
      <c r="FS74" s="66"/>
      <c r="FT74" s="67"/>
      <c r="FU74" s="66"/>
      <c r="FV74" s="67"/>
      <c r="FW74" s="66"/>
      <c r="FX74" s="67"/>
      <c r="FY74" s="66"/>
      <c r="FZ74" s="67"/>
      <c r="GA74" s="66"/>
      <c r="GB74" s="67"/>
      <c r="GC74" s="66"/>
      <c r="GD74" s="67"/>
      <c r="GE74" s="66"/>
      <c r="GF74" s="67"/>
      <c r="GG74" s="66"/>
      <c r="GH74" s="67"/>
      <c r="GI74" s="66"/>
      <c r="GJ74" s="67"/>
      <c r="GK74" s="66"/>
      <c r="GL74" s="67"/>
      <c r="GM74" s="66"/>
      <c r="GN74" s="67"/>
      <c r="GO74" s="66"/>
      <c r="GP74" s="67"/>
      <c r="GQ74" s="66"/>
      <c r="GR74" s="67"/>
      <c r="GS74" s="66"/>
      <c r="GT74" s="67"/>
      <c r="GU74" s="66"/>
      <c r="GV74" s="67"/>
      <c r="GW74" s="66"/>
      <c r="GX74" s="67"/>
      <c r="GY74" s="66"/>
      <c r="GZ74" s="67"/>
      <c r="HA74" s="66"/>
      <c r="HB74" s="67"/>
      <c r="HC74" s="66"/>
      <c r="HD74" s="67"/>
      <c r="HE74" s="66"/>
      <c r="HF74" s="67"/>
      <c r="HG74" s="66"/>
      <c r="HH74" s="67"/>
      <c r="HI74" s="66"/>
      <c r="HJ74" s="67"/>
      <c r="HK74" s="66"/>
      <c r="HL74" s="67"/>
      <c r="HM74" s="66"/>
      <c r="HN74" s="67"/>
      <c r="HO74" s="66"/>
      <c r="HP74" s="67"/>
      <c r="HQ74" s="66"/>
      <c r="HR74" s="67"/>
      <c r="HS74" s="66"/>
      <c r="HT74" s="67"/>
      <c r="HU74" s="66"/>
      <c r="HV74" s="67"/>
      <c r="HW74" s="66"/>
      <c r="HX74" s="67"/>
      <c r="HY74" s="66"/>
      <c r="HZ74" s="67"/>
      <c r="IA74" s="66"/>
      <c r="IB74" s="67"/>
      <c r="IC74" s="66"/>
      <c r="ID74" s="67"/>
      <c r="IE74" s="66"/>
      <c r="IF74" s="67"/>
      <c r="IG74" s="66"/>
      <c r="IH74" s="67"/>
      <c r="II74" s="66"/>
      <c r="IJ74" s="67"/>
      <c r="IK74" s="66"/>
      <c r="IL74" s="67"/>
      <c r="IM74" s="66"/>
      <c r="IN74" s="67"/>
      <c r="IO74" s="66"/>
      <c r="IP74" s="67"/>
      <c r="IQ74" s="66"/>
      <c r="IR74" s="67"/>
      <c r="IS74" s="66"/>
      <c r="IT74" s="67"/>
      <c r="IU74" s="66"/>
      <c r="IV74" s="67"/>
      <c r="IW74" s="66"/>
      <c r="IX74" s="67"/>
      <c r="IY74" s="66"/>
      <c r="IZ74" s="67"/>
      <c r="JA74" s="66"/>
      <c r="JB74" s="67"/>
      <c r="JC74" s="66"/>
      <c r="JD74" s="67"/>
      <c r="JE74" s="66"/>
      <c r="JF74" s="67"/>
      <c r="JG74" s="69">
        <f t="shared" si="7"/>
        <v>1</v>
      </c>
      <c r="JH74" s="194"/>
      <c r="JI74" s="194"/>
      <c r="JJ74" s="194"/>
      <c r="JK74" s="194"/>
      <c r="JL74" s="195"/>
    </row>
    <row r="75" spans="1:272" ht="15.75" customHeight="1" x14ac:dyDescent="0.35">
      <c r="A75" s="75" t="s">
        <v>414</v>
      </c>
      <c r="B75" s="76"/>
      <c r="C75" s="66"/>
      <c r="D75" s="67"/>
      <c r="E75" s="66"/>
      <c r="F75" s="67"/>
      <c r="G75" s="66"/>
      <c r="H75" s="67"/>
      <c r="I75" s="66"/>
      <c r="J75" s="67"/>
      <c r="K75" s="66"/>
      <c r="L75" s="67"/>
      <c r="M75" s="66"/>
      <c r="N75" s="67"/>
      <c r="O75" s="66"/>
      <c r="P75" s="67"/>
      <c r="Q75" s="66"/>
      <c r="R75" s="67"/>
      <c r="S75" s="66"/>
      <c r="T75" s="67"/>
      <c r="U75" s="66"/>
      <c r="V75" s="67"/>
      <c r="W75" s="66"/>
      <c r="X75" s="67"/>
      <c r="Y75" s="66"/>
      <c r="Z75" s="67"/>
      <c r="AA75" s="66"/>
      <c r="AB75" s="67"/>
      <c r="AC75" s="66"/>
      <c r="AD75" s="67"/>
      <c r="AE75" s="66"/>
      <c r="AF75" s="67"/>
      <c r="AG75" s="66"/>
      <c r="AH75" s="67"/>
      <c r="AI75" s="66"/>
      <c r="AJ75" s="67"/>
      <c r="AK75" s="66"/>
      <c r="AL75" s="67"/>
      <c r="AM75" s="66"/>
      <c r="AN75" s="67"/>
      <c r="AO75" s="66"/>
      <c r="AP75" s="67"/>
      <c r="AQ75" s="66"/>
      <c r="AR75" s="67"/>
      <c r="AS75" s="66"/>
      <c r="AT75" s="67"/>
      <c r="AU75" s="66"/>
      <c r="AV75" s="67"/>
      <c r="AW75" s="66"/>
      <c r="AX75" s="67"/>
      <c r="AY75" s="66"/>
      <c r="AZ75" s="67"/>
      <c r="BA75" s="66"/>
      <c r="BB75" s="67"/>
      <c r="BC75" s="66"/>
      <c r="BD75" s="67"/>
      <c r="BE75" s="66"/>
      <c r="BF75" s="67"/>
      <c r="BG75" s="66"/>
      <c r="BH75" s="67"/>
      <c r="BI75" s="66"/>
      <c r="BJ75" s="67"/>
      <c r="BK75" s="66"/>
      <c r="BL75" s="67"/>
      <c r="BM75" s="66"/>
      <c r="BN75" s="67"/>
      <c r="BO75" s="66"/>
      <c r="BP75" s="67"/>
      <c r="BQ75" s="66"/>
      <c r="BR75" s="67"/>
      <c r="BS75" s="66"/>
      <c r="BT75" s="67"/>
      <c r="BU75" s="66"/>
      <c r="BV75" s="67"/>
      <c r="BW75" s="66"/>
      <c r="BX75" s="67"/>
      <c r="BY75" s="66"/>
      <c r="BZ75" s="67"/>
      <c r="CA75" s="66"/>
      <c r="CB75" s="67"/>
      <c r="CC75" s="66"/>
      <c r="CD75" s="67"/>
      <c r="CE75" s="66"/>
      <c r="CF75" s="67"/>
      <c r="CG75" s="66"/>
      <c r="CH75" s="67"/>
      <c r="CI75" s="66"/>
      <c r="CJ75" s="67"/>
      <c r="CK75" s="66"/>
      <c r="CL75" s="67"/>
      <c r="CM75" s="66" t="s">
        <v>1421</v>
      </c>
      <c r="CN75" s="67"/>
      <c r="CO75" s="66"/>
      <c r="CP75" s="67"/>
      <c r="CQ75" s="66" t="s">
        <v>1421</v>
      </c>
      <c r="CR75" s="67"/>
      <c r="CS75" s="66"/>
      <c r="CT75" s="67"/>
      <c r="CU75" s="66"/>
      <c r="CV75" s="67"/>
      <c r="CW75" s="66"/>
      <c r="CX75" s="67"/>
      <c r="CY75" s="66"/>
      <c r="CZ75" s="67"/>
      <c r="DA75" s="66"/>
      <c r="DB75" s="67"/>
      <c r="DC75" s="66"/>
      <c r="DD75" s="67"/>
      <c r="DE75" s="66"/>
      <c r="DF75" s="67"/>
      <c r="DG75" s="66"/>
      <c r="DH75" s="67"/>
      <c r="DI75" s="66"/>
      <c r="DJ75" s="67"/>
      <c r="DK75" s="77"/>
      <c r="DL75" s="67"/>
      <c r="DM75" s="66"/>
      <c r="DN75" s="67"/>
      <c r="DO75" s="66"/>
      <c r="DP75" s="67"/>
      <c r="DQ75" s="66"/>
      <c r="DR75" s="67"/>
      <c r="DS75" s="66"/>
      <c r="DT75" s="67"/>
      <c r="DU75" s="77"/>
      <c r="DV75" s="67"/>
      <c r="DW75" s="77"/>
      <c r="DX75" s="67"/>
      <c r="DY75" s="66"/>
      <c r="DZ75" s="67"/>
      <c r="EA75" s="66"/>
      <c r="EB75" s="67"/>
      <c r="EC75" s="66"/>
      <c r="ED75" s="67"/>
      <c r="EE75" s="66"/>
      <c r="EF75" s="67"/>
      <c r="EG75" s="66"/>
      <c r="EH75" s="67"/>
      <c r="EI75" s="66"/>
      <c r="EJ75" s="67"/>
      <c r="EK75" s="77"/>
      <c r="EL75" s="67"/>
      <c r="EM75" s="66"/>
      <c r="EN75" s="67"/>
      <c r="EO75" s="66"/>
      <c r="EP75" s="67"/>
      <c r="EQ75" s="66"/>
      <c r="ER75" s="67"/>
      <c r="ES75" s="66"/>
      <c r="ET75" s="67"/>
      <c r="EU75" s="66"/>
      <c r="EV75" s="67"/>
      <c r="EW75" s="77"/>
      <c r="EX75" s="67"/>
      <c r="EY75" s="66"/>
      <c r="EZ75" s="67"/>
      <c r="FA75" s="66"/>
      <c r="FB75" s="67"/>
      <c r="FC75" s="66"/>
      <c r="FD75" s="67"/>
      <c r="FE75" s="66"/>
      <c r="FF75" s="67"/>
      <c r="FG75" s="66"/>
      <c r="FH75" s="67"/>
      <c r="FI75" s="66"/>
      <c r="FJ75" s="67"/>
      <c r="FK75" s="66"/>
      <c r="FL75" s="67"/>
      <c r="FM75" s="77"/>
      <c r="FN75" s="67"/>
      <c r="FO75" s="66"/>
      <c r="FP75" s="67"/>
      <c r="FQ75" s="66"/>
      <c r="FR75" s="67"/>
      <c r="FS75" s="66"/>
      <c r="FT75" s="67"/>
      <c r="FU75" s="66"/>
      <c r="FV75" s="67"/>
      <c r="FW75" s="66"/>
      <c r="FX75" s="67"/>
      <c r="FY75" s="66"/>
      <c r="FZ75" s="67"/>
      <c r="GA75" s="66"/>
      <c r="GB75" s="67"/>
      <c r="GC75" s="66"/>
      <c r="GD75" s="67"/>
      <c r="GE75" s="66"/>
      <c r="GF75" s="67"/>
      <c r="GG75" s="66"/>
      <c r="GH75" s="67"/>
      <c r="GI75" s="66"/>
      <c r="GJ75" s="67"/>
      <c r="GK75" s="66"/>
      <c r="GL75" s="67"/>
      <c r="GM75" s="66"/>
      <c r="GN75" s="67"/>
      <c r="GO75" s="66"/>
      <c r="GP75" s="67"/>
      <c r="GQ75" s="66"/>
      <c r="GR75" s="67"/>
      <c r="GS75" s="66"/>
      <c r="GT75" s="67"/>
      <c r="GU75" s="66"/>
      <c r="GV75" s="67"/>
      <c r="GW75" s="66"/>
      <c r="GX75" s="67"/>
      <c r="GY75" s="66"/>
      <c r="GZ75" s="67"/>
      <c r="HA75" s="66"/>
      <c r="HB75" s="67"/>
      <c r="HC75" s="66"/>
      <c r="HD75" s="67"/>
      <c r="HE75" s="66"/>
      <c r="HF75" s="67"/>
      <c r="HG75" s="66"/>
      <c r="HH75" s="67"/>
      <c r="HI75" s="66"/>
      <c r="HJ75" s="67"/>
      <c r="HK75" s="66"/>
      <c r="HL75" s="67"/>
      <c r="HM75" s="66"/>
      <c r="HN75" s="67"/>
      <c r="HO75" s="66"/>
      <c r="HP75" s="67"/>
      <c r="HQ75" s="66"/>
      <c r="HR75" s="67"/>
      <c r="HS75" s="66"/>
      <c r="HT75" s="67"/>
      <c r="HU75" s="66"/>
      <c r="HV75" s="67"/>
      <c r="HW75" s="66"/>
      <c r="HX75" s="67"/>
      <c r="HY75" s="66"/>
      <c r="HZ75" s="67"/>
      <c r="IA75" s="66"/>
      <c r="IB75" s="67"/>
      <c r="IC75" s="66"/>
      <c r="ID75" s="67"/>
      <c r="IE75" s="66"/>
      <c r="IF75" s="67"/>
      <c r="IG75" s="66"/>
      <c r="IH75" s="67"/>
      <c r="II75" s="66"/>
      <c r="IJ75" s="67"/>
      <c r="IK75" s="66"/>
      <c r="IL75" s="67"/>
      <c r="IM75" s="66"/>
      <c r="IN75" s="67"/>
      <c r="IO75" s="66"/>
      <c r="IP75" s="67"/>
      <c r="IQ75" s="66"/>
      <c r="IR75" s="67"/>
      <c r="IS75" s="66"/>
      <c r="IT75" s="67"/>
      <c r="IU75" s="66"/>
      <c r="IV75" s="67"/>
      <c r="IW75" s="66"/>
      <c r="IX75" s="67"/>
      <c r="IY75" s="66"/>
      <c r="IZ75" s="67"/>
      <c r="JA75" s="66"/>
      <c r="JB75" s="67"/>
      <c r="JC75" s="66"/>
      <c r="JD75" s="67"/>
      <c r="JE75" s="66"/>
      <c r="JF75" s="67"/>
      <c r="JG75" s="78">
        <f t="shared" si="7"/>
        <v>2</v>
      </c>
      <c r="JH75" s="194"/>
      <c r="JI75" s="194"/>
      <c r="JJ75" s="194"/>
      <c r="JK75" s="194"/>
      <c r="JL75" s="195"/>
    </row>
    <row r="76" spans="1:272" ht="15.75" customHeight="1" x14ac:dyDescent="0.35">
      <c r="A76" s="75" t="s">
        <v>658</v>
      </c>
      <c r="B76" s="76"/>
      <c r="C76" s="66"/>
      <c r="D76" s="67"/>
      <c r="E76" s="66"/>
      <c r="F76" s="67"/>
      <c r="G76" s="66"/>
      <c r="H76" s="67"/>
      <c r="I76" s="66"/>
      <c r="J76" s="67"/>
      <c r="K76" s="66"/>
      <c r="L76" s="67"/>
      <c r="M76" s="66"/>
      <c r="N76" s="67"/>
      <c r="O76" s="66"/>
      <c r="P76" s="67"/>
      <c r="Q76" s="66"/>
      <c r="R76" s="67"/>
      <c r="S76" s="66"/>
      <c r="T76" s="67"/>
      <c r="U76" s="66"/>
      <c r="V76" s="67"/>
      <c r="W76" s="66"/>
      <c r="X76" s="67"/>
      <c r="Y76" s="66"/>
      <c r="Z76" s="67"/>
      <c r="AA76" s="66"/>
      <c r="AB76" s="67"/>
      <c r="AC76" s="66"/>
      <c r="AD76" s="67"/>
      <c r="AE76" s="66"/>
      <c r="AF76" s="67"/>
      <c r="AG76" s="66"/>
      <c r="AH76" s="67"/>
      <c r="AI76" s="66"/>
      <c r="AJ76" s="67"/>
      <c r="AK76" s="66"/>
      <c r="AL76" s="67"/>
      <c r="AM76" s="66"/>
      <c r="AN76" s="67"/>
      <c r="AO76" s="66"/>
      <c r="AP76" s="67"/>
      <c r="AQ76" s="66"/>
      <c r="AR76" s="67"/>
      <c r="AS76" s="66"/>
      <c r="AT76" s="67"/>
      <c r="AU76" s="66"/>
      <c r="AV76" s="67"/>
      <c r="AW76" s="66"/>
      <c r="AX76" s="67"/>
      <c r="AY76" s="66"/>
      <c r="AZ76" s="67"/>
      <c r="BA76" s="66"/>
      <c r="BB76" s="67"/>
      <c r="BC76" s="66"/>
      <c r="BD76" s="67"/>
      <c r="BE76" s="66"/>
      <c r="BF76" s="67"/>
      <c r="BG76" s="66"/>
      <c r="BH76" s="67"/>
      <c r="BI76" s="66"/>
      <c r="BJ76" s="67"/>
      <c r="BK76" s="66"/>
      <c r="BL76" s="67"/>
      <c r="BM76" s="66"/>
      <c r="BN76" s="67"/>
      <c r="BO76" s="66"/>
      <c r="BP76" s="67"/>
      <c r="BQ76" s="66"/>
      <c r="BR76" s="67"/>
      <c r="BS76" s="66"/>
      <c r="BT76" s="67"/>
      <c r="BU76" s="66"/>
      <c r="BV76" s="67"/>
      <c r="BW76" s="66"/>
      <c r="BX76" s="67"/>
      <c r="BY76" s="66"/>
      <c r="BZ76" s="67"/>
      <c r="CA76" s="66"/>
      <c r="CB76" s="67"/>
      <c r="CC76" s="66"/>
      <c r="CD76" s="67"/>
      <c r="CE76" s="66"/>
      <c r="CF76" s="67"/>
      <c r="CG76" s="66"/>
      <c r="CH76" s="67"/>
      <c r="CI76" s="66"/>
      <c r="CJ76" s="67"/>
      <c r="CK76" s="66"/>
      <c r="CL76" s="67"/>
      <c r="CM76" s="66"/>
      <c r="CN76" s="67"/>
      <c r="CO76" s="66"/>
      <c r="CP76" s="67"/>
      <c r="CQ76" s="66"/>
      <c r="CR76" s="67"/>
      <c r="CS76" s="66"/>
      <c r="CT76" s="67"/>
      <c r="CU76" s="66"/>
      <c r="CV76" s="67"/>
      <c r="CW76" s="66"/>
      <c r="CX76" s="67"/>
      <c r="CY76" s="66"/>
      <c r="CZ76" s="67"/>
      <c r="DA76" s="66"/>
      <c r="DB76" s="67"/>
      <c r="DC76" s="66"/>
      <c r="DD76" s="67"/>
      <c r="DE76" s="66"/>
      <c r="DF76" s="67"/>
      <c r="DG76" s="66"/>
      <c r="DH76" s="67"/>
      <c r="DI76" s="66"/>
      <c r="DJ76" s="67"/>
      <c r="DK76" s="77"/>
      <c r="DL76" s="67"/>
      <c r="DM76" s="66"/>
      <c r="DN76" s="67"/>
      <c r="DO76" s="66"/>
      <c r="DP76" s="67"/>
      <c r="DQ76" s="66"/>
      <c r="DR76" s="67"/>
      <c r="DS76" s="66"/>
      <c r="DT76" s="67"/>
      <c r="DU76" s="77"/>
      <c r="DV76" s="67"/>
      <c r="DW76" s="77"/>
      <c r="DX76" s="67"/>
      <c r="DY76" s="66"/>
      <c r="DZ76" s="67"/>
      <c r="EA76" s="66" t="s">
        <v>1421</v>
      </c>
      <c r="EB76" s="67"/>
      <c r="EC76" s="66"/>
      <c r="ED76" s="67"/>
      <c r="EE76" s="66"/>
      <c r="EF76" s="67"/>
      <c r="EG76" s="66"/>
      <c r="EH76" s="67"/>
      <c r="EI76" s="66"/>
      <c r="EJ76" s="67"/>
      <c r="EK76" s="77"/>
      <c r="EL76" s="67"/>
      <c r="EM76" s="66"/>
      <c r="EN76" s="67"/>
      <c r="EO76" s="66"/>
      <c r="EP76" s="67"/>
      <c r="EQ76" s="66"/>
      <c r="ER76" s="67"/>
      <c r="ES76" s="66"/>
      <c r="ET76" s="67"/>
      <c r="EU76" s="66"/>
      <c r="EV76" s="67"/>
      <c r="EW76" s="77"/>
      <c r="EX76" s="67"/>
      <c r="EY76" s="66"/>
      <c r="EZ76" s="67"/>
      <c r="FA76" s="66"/>
      <c r="FB76" s="67"/>
      <c r="FC76" s="66"/>
      <c r="FD76" s="67"/>
      <c r="FE76" s="66"/>
      <c r="FF76" s="67"/>
      <c r="FG76" s="66"/>
      <c r="FH76" s="67"/>
      <c r="FI76" s="66"/>
      <c r="FJ76" s="67"/>
      <c r="FK76" s="66"/>
      <c r="FL76" s="67"/>
      <c r="FM76" s="77"/>
      <c r="FN76" s="67"/>
      <c r="FO76" s="66"/>
      <c r="FP76" s="67"/>
      <c r="FQ76" s="66"/>
      <c r="FR76" s="67"/>
      <c r="FS76" s="66"/>
      <c r="FT76" s="67"/>
      <c r="FU76" s="66"/>
      <c r="FV76" s="67"/>
      <c r="FW76" s="66"/>
      <c r="FX76" s="67"/>
      <c r="FY76" s="66"/>
      <c r="FZ76" s="67"/>
      <c r="GA76" s="66"/>
      <c r="GB76" s="67"/>
      <c r="GC76" s="66"/>
      <c r="GD76" s="67"/>
      <c r="GE76" s="66"/>
      <c r="GF76" s="67"/>
      <c r="GG76" s="66"/>
      <c r="GH76" s="67"/>
      <c r="GI76" s="66"/>
      <c r="GJ76" s="67"/>
      <c r="GK76" s="66"/>
      <c r="GL76" s="67"/>
      <c r="GM76" s="66"/>
      <c r="GN76" s="67"/>
      <c r="GO76" s="66"/>
      <c r="GP76" s="67"/>
      <c r="GQ76" s="66"/>
      <c r="GR76" s="67"/>
      <c r="GS76" s="66"/>
      <c r="GT76" s="67"/>
      <c r="GU76" s="66"/>
      <c r="GV76" s="67"/>
      <c r="GW76" s="66"/>
      <c r="GX76" s="67"/>
      <c r="GY76" s="66"/>
      <c r="GZ76" s="67"/>
      <c r="HA76" s="66"/>
      <c r="HB76" s="67"/>
      <c r="HC76" s="66"/>
      <c r="HD76" s="67"/>
      <c r="HE76" s="66"/>
      <c r="HF76" s="67"/>
      <c r="HG76" s="66"/>
      <c r="HH76" s="67"/>
      <c r="HI76" s="66"/>
      <c r="HJ76" s="67"/>
      <c r="HK76" s="66"/>
      <c r="HL76" s="67"/>
      <c r="HM76" s="66"/>
      <c r="HN76" s="67"/>
      <c r="HO76" s="66"/>
      <c r="HP76" s="67"/>
      <c r="HQ76" s="66"/>
      <c r="HR76" s="67"/>
      <c r="HS76" s="66"/>
      <c r="HT76" s="67"/>
      <c r="HU76" s="66"/>
      <c r="HV76" s="67"/>
      <c r="HW76" s="66"/>
      <c r="HX76" s="67"/>
      <c r="HY76" s="66"/>
      <c r="HZ76" s="67"/>
      <c r="IA76" s="66"/>
      <c r="IB76" s="67"/>
      <c r="IC76" s="66"/>
      <c r="ID76" s="67"/>
      <c r="IE76" s="66"/>
      <c r="IF76" s="67"/>
      <c r="IG76" s="66"/>
      <c r="IH76" s="67"/>
      <c r="II76" s="66"/>
      <c r="IJ76" s="67"/>
      <c r="IK76" s="66"/>
      <c r="IL76" s="67"/>
      <c r="IM76" s="66"/>
      <c r="IN76" s="67"/>
      <c r="IO76" s="66"/>
      <c r="IP76" s="67"/>
      <c r="IQ76" s="66"/>
      <c r="IR76" s="67"/>
      <c r="IS76" s="66"/>
      <c r="IT76" s="67"/>
      <c r="IU76" s="66"/>
      <c r="IV76" s="67"/>
      <c r="IW76" s="66"/>
      <c r="IX76" s="67"/>
      <c r="IY76" s="66"/>
      <c r="IZ76" s="67"/>
      <c r="JA76" s="66"/>
      <c r="JB76" s="67"/>
      <c r="JC76" s="66"/>
      <c r="JD76" s="67"/>
      <c r="JE76" s="66"/>
      <c r="JF76" s="67"/>
      <c r="JG76" s="69">
        <f t="shared" si="7"/>
        <v>1</v>
      </c>
      <c r="JH76" s="194"/>
      <c r="JI76" s="194"/>
      <c r="JJ76" s="194"/>
      <c r="JK76" s="194"/>
      <c r="JL76" s="195"/>
    </row>
    <row r="77" spans="1:272" ht="15.75" customHeight="1" x14ac:dyDescent="0.35">
      <c r="A77" s="75" t="s">
        <v>82</v>
      </c>
      <c r="B77" s="76"/>
      <c r="C77" s="66"/>
      <c r="D77" s="67"/>
      <c r="E77" s="66"/>
      <c r="F77" s="67"/>
      <c r="G77" s="66"/>
      <c r="H77" s="67"/>
      <c r="I77" s="66"/>
      <c r="J77" s="67"/>
      <c r="K77" s="66"/>
      <c r="L77" s="67"/>
      <c r="M77" s="66"/>
      <c r="N77" s="67"/>
      <c r="O77" s="66"/>
      <c r="P77" s="67"/>
      <c r="Q77" s="66"/>
      <c r="R77" s="67"/>
      <c r="S77" s="66"/>
      <c r="T77" s="67"/>
      <c r="U77" s="66" t="s">
        <v>1421</v>
      </c>
      <c r="V77" s="67"/>
      <c r="W77" s="66"/>
      <c r="X77" s="67"/>
      <c r="Y77" s="66"/>
      <c r="Z77" s="67"/>
      <c r="AA77" s="66"/>
      <c r="AB77" s="67"/>
      <c r="AC77" s="66"/>
      <c r="AD77" s="67"/>
      <c r="AE77" s="66"/>
      <c r="AF77" s="67"/>
      <c r="AG77" s="66"/>
      <c r="AH77" s="67"/>
      <c r="AI77" s="66" t="s">
        <v>1421</v>
      </c>
      <c r="AJ77" s="67"/>
      <c r="AK77" s="66"/>
      <c r="AL77" s="67"/>
      <c r="AM77" s="66"/>
      <c r="AN77" s="67"/>
      <c r="AO77" s="66"/>
      <c r="AP77" s="67"/>
      <c r="AQ77" s="66"/>
      <c r="AR77" s="67"/>
      <c r="AS77" s="66"/>
      <c r="AT77" s="67"/>
      <c r="AU77" s="66"/>
      <c r="AV77" s="67"/>
      <c r="AW77" s="66"/>
      <c r="AX77" s="67"/>
      <c r="AY77" s="66"/>
      <c r="AZ77" s="67"/>
      <c r="BA77" s="66"/>
      <c r="BB77" s="67"/>
      <c r="BC77" s="66"/>
      <c r="BD77" s="67"/>
      <c r="BE77" s="66"/>
      <c r="BF77" s="67"/>
      <c r="BG77" s="66"/>
      <c r="BH77" s="67"/>
      <c r="BI77" s="66"/>
      <c r="BJ77" s="67"/>
      <c r="BK77" s="66"/>
      <c r="BL77" s="67"/>
      <c r="BM77" s="66"/>
      <c r="BN77" s="67"/>
      <c r="BO77" s="66"/>
      <c r="BP77" s="67"/>
      <c r="BQ77" s="66"/>
      <c r="BR77" s="67"/>
      <c r="BS77" s="66"/>
      <c r="BT77" s="67"/>
      <c r="BU77" s="66"/>
      <c r="BV77" s="67"/>
      <c r="BW77" s="66"/>
      <c r="BX77" s="67"/>
      <c r="BY77" s="66"/>
      <c r="BZ77" s="67"/>
      <c r="CA77" s="66"/>
      <c r="CB77" s="67"/>
      <c r="CC77" s="66"/>
      <c r="CD77" s="67"/>
      <c r="CE77" s="66"/>
      <c r="CF77" s="67"/>
      <c r="CG77" s="66"/>
      <c r="CH77" s="67"/>
      <c r="CI77" s="66"/>
      <c r="CJ77" s="67"/>
      <c r="CK77" s="66"/>
      <c r="CL77" s="67"/>
      <c r="CM77" s="66"/>
      <c r="CN77" s="67"/>
      <c r="CO77" s="66"/>
      <c r="CP77" s="67"/>
      <c r="CQ77" s="66"/>
      <c r="CR77" s="67"/>
      <c r="CS77" s="66"/>
      <c r="CT77" s="67"/>
      <c r="CU77" s="66"/>
      <c r="CV77" s="67"/>
      <c r="CW77" s="66"/>
      <c r="CX77" s="67"/>
      <c r="CY77" s="66"/>
      <c r="CZ77" s="67"/>
      <c r="DA77" s="66"/>
      <c r="DB77" s="67"/>
      <c r="DC77" s="66"/>
      <c r="DD77" s="67"/>
      <c r="DE77" s="66"/>
      <c r="DF77" s="67"/>
      <c r="DG77" s="66"/>
      <c r="DH77" s="67"/>
      <c r="DI77" s="66"/>
      <c r="DJ77" s="67"/>
      <c r="DK77" s="77"/>
      <c r="DL77" s="67"/>
      <c r="DM77" s="66"/>
      <c r="DN77" s="67"/>
      <c r="DO77" s="66"/>
      <c r="DP77" s="67"/>
      <c r="DQ77" s="66"/>
      <c r="DR77" s="67"/>
      <c r="DS77" s="66"/>
      <c r="DT77" s="67"/>
      <c r="DU77" s="77"/>
      <c r="DV77" s="67"/>
      <c r="DW77" s="77"/>
      <c r="DX77" s="67"/>
      <c r="DY77" s="66"/>
      <c r="DZ77" s="67"/>
      <c r="EA77" s="66"/>
      <c r="EB77" s="67"/>
      <c r="EC77" s="66"/>
      <c r="ED77" s="67"/>
      <c r="EE77" s="66"/>
      <c r="EF77" s="67"/>
      <c r="EG77" s="66"/>
      <c r="EH77" s="67"/>
      <c r="EI77" s="66"/>
      <c r="EJ77" s="67"/>
      <c r="EK77" s="77"/>
      <c r="EL77" s="67"/>
      <c r="EM77" s="66"/>
      <c r="EN77" s="67"/>
      <c r="EO77" s="66"/>
      <c r="EP77" s="67"/>
      <c r="EQ77" s="66"/>
      <c r="ER77" s="67"/>
      <c r="ES77" s="66"/>
      <c r="ET77" s="67"/>
      <c r="EU77" s="66"/>
      <c r="EV77" s="67"/>
      <c r="EW77" s="77"/>
      <c r="EX77" s="67"/>
      <c r="EY77" s="66"/>
      <c r="EZ77" s="67"/>
      <c r="FA77" s="66"/>
      <c r="FB77" s="67"/>
      <c r="FC77" s="66"/>
      <c r="FD77" s="67"/>
      <c r="FE77" s="66"/>
      <c r="FF77" s="67"/>
      <c r="FG77" s="66"/>
      <c r="FH77" s="67"/>
      <c r="FI77" s="66"/>
      <c r="FJ77" s="67"/>
      <c r="FK77" s="66"/>
      <c r="FL77" s="67"/>
      <c r="FM77" s="77"/>
      <c r="FN77" s="67"/>
      <c r="FO77" s="66"/>
      <c r="FP77" s="67"/>
      <c r="FQ77" s="66"/>
      <c r="FR77" s="67"/>
      <c r="FS77" s="66"/>
      <c r="FT77" s="67"/>
      <c r="FU77" s="66"/>
      <c r="FV77" s="67"/>
      <c r="FW77" s="66"/>
      <c r="FX77" s="67"/>
      <c r="FY77" s="66"/>
      <c r="FZ77" s="67"/>
      <c r="GA77" s="66"/>
      <c r="GB77" s="67"/>
      <c r="GC77" s="66"/>
      <c r="GD77" s="67"/>
      <c r="GE77" s="66"/>
      <c r="GF77" s="67"/>
      <c r="GG77" s="66"/>
      <c r="GH77" s="67"/>
      <c r="GI77" s="66"/>
      <c r="GJ77" s="67"/>
      <c r="GK77" s="66"/>
      <c r="GL77" s="67"/>
      <c r="GM77" s="66"/>
      <c r="GN77" s="67"/>
      <c r="GO77" s="66"/>
      <c r="GP77" s="67"/>
      <c r="GQ77" s="66"/>
      <c r="GR77" s="67"/>
      <c r="GS77" s="66"/>
      <c r="GT77" s="67"/>
      <c r="GU77" s="66"/>
      <c r="GV77" s="67"/>
      <c r="GW77" s="66"/>
      <c r="GX77" s="67"/>
      <c r="GY77" s="66"/>
      <c r="GZ77" s="67"/>
      <c r="HA77" s="66"/>
      <c r="HB77" s="67"/>
      <c r="HC77" s="66"/>
      <c r="HD77" s="67"/>
      <c r="HE77" s="66"/>
      <c r="HF77" s="67"/>
      <c r="HG77" s="66"/>
      <c r="HH77" s="67"/>
      <c r="HI77" s="66"/>
      <c r="HJ77" s="67"/>
      <c r="HK77" s="66"/>
      <c r="HL77" s="67"/>
      <c r="HM77" s="66"/>
      <c r="HN77" s="67"/>
      <c r="HO77" s="66"/>
      <c r="HP77" s="67"/>
      <c r="HQ77" s="66"/>
      <c r="HR77" s="67"/>
      <c r="HS77" s="66"/>
      <c r="HT77" s="67"/>
      <c r="HU77" s="66"/>
      <c r="HV77" s="67"/>
      <c r="HW77" s="66"/>
      <c r="HX77" s="67"/>
      <c r="HY77" s="66"/>
      <c r="HZ77" s="67"/>
      <c r="IA77" s="66"/>
      <c r="IB77" s="67"/>
      <c r="IC77" s="66"/>
      <c r="ID77" s="67"/>
      <c r="IE77" s="66"/>
      <c r="IF77" s="67"/>
      <c r="IG77" s="66"/>
      <c r="IH77" s="67"/>
      <c r="II77" s="66"/>
      <c r="IJ77" s="67"/>
      <c r="IK77" s="66"/>
      <c r="IL77" s="67"/>
      <c r="IM77" s="66"/>
      <c r="IN77" s="67"/>
      <c r="IO77" s="66"/>
      <c r="IP77" s="67"/>
      <c r="IQ77" s="66"/>
      <c r="IR77" s="67"/>
      <c r="IS77" s="66"/>
      <c r="IT77" s="67"/>
      <c r="IU77" s="66"/>
      <c r="IV77" s="67"/>
      <c r="IW77" s="66"/>
      <c r="IX77" s="67"/>
      <c r="IY77" s="66"/>
      <c r="IZ77" s="67"/>
      <c r="JA77" s="66"/>
      <c r="JB77" s="67"/>
      <c r="JC77" s="66"/>
      <c r="JD77" s="67"/>
      <c r="JE77" s="66"/>
      <c r="JF77" s="67"/>
      <c r="JG77" s="78">
        <f t="shared" si="7"/>
        <v>2</v>
      </c>
      <c r="JH77" s="194"/>
      <c r="JI77" s="194"/>
      <c r="JJ77" s="194"/>
      <c r="JK77" s="194"/>
      <c r="JL77" s="195"/>
    </row>
    <row r="78" spans="1:272" ht="15.75" customHeight="1" x14ac:dyDescent="0.35">
      <c r="A78" s="75" t="s">
        <v>1441</v>
      </c>
      <c r="B78" s="76"/>
      <c r="C78" s="66"/>
      <c r="D78" s="67"/>
      <c r="E78" s="66"/>
      <c r="F78" s="67"/>
      <c r="G78" s="66"/>
      <c r="H78" s="67"/>
      <c r="I78" s="66"/>
      <c r="J78" s="67"/>
      <c r="K78" s="66"/>
      <c r="L78" s="67"/>
      <c r="M78" s="66"/>
      <c r="N78" s="67"/>
      <c r="O78" s="66"/>
      <c r="P78" s="67"/>
      <c r="Q78" s="66"/>
      <c r="R78" s="67"/>
      <c r="S78" s="66"/>
      <c r="T78" s="67"/>
      <c r="U78" s="66"/>
      <c r="V78" s="67"/>
      <c r="W78" s="66"/>
      <c r="X78" s="67"/>
      <c r="Y78" s="66"/>
      <c r="Z78" s="67"/>
      <c r="AA78" s="66"/>
      <c r="AB78" s="67"/>
      <c r="AC78" s="66"/>
      <c r="AD78" s="67"/>
      <c r="AE78" s="66"/>
      <c r="AF78" s="67"/>
      <c r="AG78" s="66"/>
      <c r="AH78" s="67"/>
      <c r="AI78" s="66" t="s">
        <v>1421</v>
      </c>
      <c r="AJ78" s="67"/>
      <c r="AK78" s="66"/>
      <c r="AL78" s="67"/>
      <c r="AM78" s="66"/>
      <c r="AN78" s="67"/>
      <c r="AO78" s="66"/>
      <c r="AP78" s="67"/>
      <c r="AQ78" s="66"/>
      <c r="AR78" s="67"/>
      <c r="AS78" s="66"/>
      <c r="AT78" s="67"/>
      <c r="AU78" s="66"/>
      <c r="AV78" s="67"/>
      <c r="AW78" s="66"/>
      <c r="AX78" s="67"/>
      <c r="AY78" s="66"/>
      <c r="AZ78" s="67"/>
      <c r="BA78" s="66"/>
      <c r="BB78" s="67"/>
      <c r="BC78" s="66"/>
      <c r="BD78" s="67"/>
      <c r="BE78" s="66"/>
      <c r="BF78" s="67"/>
      <c r="BG78" s="66"/>
      <c r="BH78" s="67"/>
      <c r="BI78" s="66"/>
      <c r="BJ78" s="67"/>
      <c r="BK78" s="66"/>
      <c r="BL78" s="67"/>
      <c r="BM78" s="66"/>
      <c r="BN78" s="67"/>
      <c r="BO78" s="66"/>
      <c r="BP78" s="67"/>
      <c r="BQ78" s="66"/>
      <c r="BR78" s="67"/>
      <c r="BS78" s="66"/>
      <c r="BT78" s="67"/>
      <c r="BU78" s="66"/>
      <c r="BV78" s="67"/>
      <c r="BW78" s="66"/>
      <c r="BX78" s="67"/>
      <c r="BY78" s="66"/>
      <c r="BZ78" s="67"/>
      <c r="CA78" s="66"/>
      <c r="CB78" s="67"/>
      <c r="CC78" s="66"/>
      <c r="CD78" s="67"/>
      <c r="CE78" s="66"/>
      <c r="CF78" s="67"/>
      <c r="CG78" s="66"/>
      <c r="CH78" s="67"/>
      <c r="CI78" s="66"/>
      <c r="CJ78" s="67"/>
      <c r="CK78" s="66"/>
      <c r="CL78" s="67"/>
      <c r="CM78" s="66"/>
      <c r="CN78" s="67"/>
      <c r="CO78" s="66"/>
      <c r="CP78" s="67"/>
      <c r="CQ78" s="66"/>
      <c r="CR78" s="67"/>
      <c r="CS78" s="66"/>
      <c r="CT78" s="67"/>
      <c r="CU78" s="66"/>
      <c r="CV78" s="67"/>
      <c r="CW78" s="66"/>
      <c r="CX78" s="67"/>
      <c r="CY78" s="66"/>
      <c r="CZ78" s="67"/>
      <c r="DA78" s="66"/>
      <c r="DB78" s="67"/>
      <c r="DC78" s="66"/>
      <c r="DD78" s="67"/>
      <c r="DE78" s="66"/>
      <c r="DF78" s="67"/>
      <c r="DG78" s="66"/>
      <c r="DH78" s="67"/>
      <c r="DI78" s="66"/>
      <c r="DJ78" s="67"/>
      <c r="DK78" s="77"/>
      <c r="DL78" s="67"/>
      <c r="DM78" s="66"/>
      <c r="DN78" s="67"/>
      <c r="DO78" s="66"/>
      <c r="DP78" s="67"/>
      <c r="DQ78" s="66"/>
      <c r="DR78" s="67"/>
      <c r="DS78" s="66"/>
      <c r="DT78" s="67"/>
      <c r="DU78" s="77"/>
      <c r="DV78" s="67"/>
      <c r="DW78" s="77"/>
      <c r="DX78" s="67"/>
      <c r="DY78" s="66"/>
      <c r="DZ78" s="67"/>
      <c r="EA78" s="66"/>
      <c r="EB78" s="67"/>
      <c r="EC78" s="66"/>
      <c r="ED78" s="67"/>
      <c r="EE78" s="66"/>
      <c r="EF78" s="67"/>
      <c r="EG78" s="66"/>
      <c r="EH78" s="67"/>
      <c r="EI78" s="66"/>
      <c r="EJ78" s="67"/>
      <c r="EK78" s="77"/>
      <c r="EL78" s="67"/>
      <c r="EM78" s="66"/>
      <c r="EN78" s="67"/>
      <c r="EO78" s="66"/>
      <c r="EP78" s="67"/>
      <c r="EQ78" s="66"/>
      <c r="ER78" s="67"/>
      <c r="ES78" s="66"/>
      <c r="ET78" s="67"/>
      <c r="EU78" s="66"/>
      <c r="EV78" s="67"/>
      <c r="EW78" s="77"/>
      <c r="EX78" s="67"/>
      <c r="EY78" s="66"/>
      <c r="EZ78" s="67"/>
      <c r="FA78" s="66"/>
      <c r="FB78" s="67"/>
      <c r="FC78" s="66"/>
      <c r="FD78" s="67"/>
      <c r="FE78" s="66"/>
      <c r="FF78" s="67"/>
      <c r="FG78" s="66"/>
      <c r="FH78" s="67"/>
      <c r="FI78" s="66"/>
      <c r="FJ78" s="67"/>
      <c r="FK78" s="66"/>
      <c r="FL78" s="67"/>
      <c r="FM78" s="77"/>
      <c r="FN78" s="67"/>
      <c r="FO78" s="66"/>
      <c r="FP78" s="67"/>
      <c r="FQ78" s="66"/>
      <c r="FR78" s="67"/>
      <c r="FS78" s="66"/>
      <c r="FT78" s="67"/>
      <c r="FU78" s="66"/>
      <c r="FV78" s="67"/>
      <c r="FW78" s="66"/>
      <c r="FX78" s="67"/>
      <c r="FY78" s="66"/>
      <c r="FZ78" s="67"/>
      <c r="GA78" s="66"/>
      <c r="GB78" s="67"/>
      <c r="GC78" s="66"/>
      <c r="GD78" s="67"/>
      <c r="GE78" s="66"/>
      <c r="GF78" s="67"/>
      <c r="GG78" s="66"/>
      <c r="GH78" s="67"/>
      <c r="GI78" s="66"/>
      <c r="GJ78" s="67"/>
      <c r="GK78" s="66"/>
      <c r="GL78" s="67"/>
      <c r="GM78" s="66"/>
      <c r="GN78" s="67"/>
      <c r="GO78" s="66"/>
      <c r="GP78" s="67"/>
      <c r="GQ78" s="66"/>
      <c r="GR78" s="67"/>
      <c r="GS78" s="66"/>
      <c r="GT78" s="67"/>
      <c r="GU78" s="66"/>
      <c r="GV78" s="67"/>
      <c r="GW78" s="66"/>
      <c r="GX78" s="67"/>
      <c r="GY78" s="66"/>
      <c r="GZ78" s="67"/>
      <c r="HA78" s="66"/>
      <c r="HB78" s="67"/>
      <c r="HC78" s="66"/>
      <c r="HD78" s="67"/>
      <c r="HE78" s="66"/>
      <c r="HF78" s="67"/>
      <c r="HG78" s="66"/>
      <c r="HH78" s="67"/>
      <c r="HI78" s="66"/>
      <c r="HJ78" s="67"/>
      <c r="HK78" s="66"/>
      <c r="HL78" s="67"/>
      <c r="HM78" s="66"/>
      <c r="HN78" s="67"/>
      <c r="HO78" s="66"/>
      <c r="HP78" s="67"/>
      <c r="HQ78" s="66"/>
      <c r="HR78" s="67"/>
      <c r="HS78" s="66"/>
      <c r="HT78" s="67"/>
      <c r="HU78" s="66"/>
      <c r="HV78" s="67"/>
      <c r="HW78" s="66"/>
      <c r="HX78" s="67"/>
      <c r="HY78" s="66"/>
      <c r="HZ78" s="67"/>
      <c r="IA78" s="66"/>
      <c r="IB78" s="67"/>
      <c r="IC78" s="66"/>
      <c r="ID78" s="67"/>
      <c r="IE78" s="66"/>
      <c r="IF78" s="67"/>
      <c r="IG78" s="66"/>
      <c r="IH78" s="67"/>
      <c r="II78" s="66"/>
      <c r="IJ78" s="67"/>
      <c r="IK78" s="66"/>
      <c r="IL78" s="67"/>
      <c r="IM78" s="66"/>
      <c r="IN78" s="67"/>
      <c r="IO78" s="66"/>
      <c r="IP78" s="67"/>
      <c r="IQ78" s="66"/>
      <c r="IR78" s="67"/>
      <c r="IS78" s="66"/>
      <c r="IT78" s="67"/>
      <c r="IU78" s="66"/>
      <c r="IV78" s="67"/>
      <c r="IW78" s="66"/>
      <c r="IX78" s="67"/>
      <c r="IY78" s="66"/>
      <c r="IZ78" s="67"/>
      <c r="JA78" s="66"/>
      <c r="JB78" s="67"/>
      <c r="JC78" s="66"/>
      <c r="JD78" s="67"/>
      <c r="JE78" s="66"/>
      <c r="JF78" s="67"/>
      <c r="JG78" s="69">
        <f t="shared" si="7"/>
        <v>1</v>
      </c>
      <c r="JH78" s="194"/>
      <c r="JI78" s="194"/>
      <c r="JJ78" s="194"/>
      <c r="JK78" s="194"/>
      <c r="JL78" s="195"/>
    </row>
    <row r="79" spans="1:272" ht="15.75" customHeight="1" x14ac:dyDescent="0.35">
      <c r="A79" s="75" t="s">
        <v>1442</v>
      </c>
      <c r="B79" s="76"/>
      <c r="C79" s="66"/>
      <c r="D79" s="67"/>
      <c r="E79" s="66"/>
      <c r="F79" s="67"/>
      <c r="G79" s="66"/>
      <c r="H79" s="67"/>
      <c r="I79" s="66"/>
      <c r="J79" s="67"/>
      <c r="K79" s="66"/>
      <c r="L79" s="67"/>
      <c r="M79" s="66"/>
      <c r="N79" s="67"/>
      <c r="O79" s="66"/>
      <c r="P79" s="67"/>
      <c r="Q79" s="66"/>
      <c r="R79" s="67"/>
      <c r="S79" s="66"/>
      <c r="T79" s="67"/>
      <c r="U79" s="66"/>
      <c r="V79" s="67"/>
      <c r="W79" s="66"/>
      <c r="X79" s="67"/>
      <c r="Y79" s="66"/>
      <c r="Z79" s="67"/>
      <c r="AA79" s="66"/>
      <c r="AB79" s="67"/>
      <c r="AC79" s="66"/>
      <c r="AD79" s="67"/>
      <c r="AE79" s="66"/>
      <c r="AF79" s="67"/>
      <c r="AG79" s="66"/>
      <c r="AH79" s="67"/>
      <c r="AI79" s="66" t="s">
        <v>1421</v>
      </c>
      <c r="AJ79" s="67"/>
      <c r="AK79" s="66"/>
      <c r="AL79" s="67"/>
      <c r="AM79" s="66"/>
      <c r="AN79" s="67"/>
      <c r="AO79" s="66"/>
      <c r="AP79" s="67"/>
      <c r="AQ79" s="66"/>
      <c r="AR79" s="67"/>
      <c r="AS79" s="66"/>
      <c r="AT79" s="67"/>
      <c r="AU79" s="66"/>
      <c r="AV79" s="67"/>
      <c r="AW79" s="66"/>
      <c r="AX79" s="67"/>
      <c r="AY79" s="66"/>
      <c r="AZ79" s="67"/>
      <c r="BA79" s="66"/>
      <c r="BB79" s="67"/>
      <c r="BC79" s="66"/>
      <c r="BD79" s="67"/>
      <c r="BE79" s="66"/>
      <c r="BF79" s="67"/>
      <c r="BG79" s="66"/>
      <c r="BH79" s="67"/>
      <c r="BI79" s="66"/>
      <c r="BJ79" s="67"/>
      <c r="BK79" s="66"/>
      <c r="BL79" s="67"/>
      <c r="BM79" s="66"/>
      <c r="BN79" s="67"/>
      <c r="BO79" s="66"/>
      <c r="BP79" s="67"/>
      <c r="BQ79" s="66"/>
      <c r="BR79" s="67"/>
      <c r="BS79" s="66"/>
      <c r="BT79" s="67"/>
      <c r="BU79" s="66"/>
      <c r="BV79" s="67"/>
      <c r="BW79" s="66"/>
      <c r="BX79" s="67"/>
      <c r="BY79" s="66"/>
      <c r="BZ79" s="67"/>
      <c r="CA79" s="66"/>
      <c r="CB79" s="67"/>
      <c r="CC79" s="66"/>
      <c r="CD79" s="67"/>
      <c r="CE79" s="66"/>
      <c r="CF79" s="67"/>
      <c r="CG79" s="66"/>
      <c r="CH79" s="67"/>
      <c r="CI79" s="66"/>
      <c r="CJ79" s="67"/>
      <c r="CK79" s="66"/>
      <c r="CL79" s="67"/>
      <c r="CM79" s="66"/>
      <c r="CN79" s="67"/>
      <c r="CO79" s="66"/>
      <c r="CP79" s="67"/>
      <c r="CQ79" s="66"/>
      <c r="CR79" s="67"/>
      <c r="CS79" s="66"/>
      <c r="CT79" s="67"/>
      <c r="CU79" s="66"/>
      <c r="CV79" s="67"/>
      <c r="CW79" s="66"/>
      <c r="CX79" s="67"/>
      <c r="CY79" s="66"/>
      <c r="CZ79" s="67"/>
      <c r="DA79" s="66"/>
      <c r="DB79" s="67"/>
      <c r="DC79" s="66"/>
      <c r="DD79" s="67"/>
      <c r="DE79" s="66"/>
      <c r="DF79" s="67"/>
      <c r="DG79" s="66"/>
      <c r="DH79" s="67"/>
      <c r="DI79" s="66"/>
      <c r="DJ79" s="67"/>
      <c r="DK79" s="77"/>
      <c r="DL79" s="67"/>
      <c r="DM79" s="66"/>
      <c r="DN79" s="67"/>
      <c r="DO79" s="66"/>
      <c r="DP79" s="67"/>
      <c r="DQ79" s="66"/>
      <c r="DR79" s="67"/>
      <c r="DS79" s="66"/>
      <c r="DT79" s="67"/>
      <c r="DU79" s="77"/>
      <c r="DV79" s="67"/>
      <c r="DW79" s="77"/>
      <c r="DX79" s="67"/>
      <c r="DY79" s="66"/>
      <c r="DZ79" s="67"/>
      <c r="EA79" s="66"/>
      <c r="EB79" s="67"/>
      <c r="EC79" s="66"/>
      <c r="ED79" s="67"/>
      <c r="EE79" s="66"/>
      <c r="EF79" s="67"/>
      <c r="EG79" s="66"/>
      <c r="EH79" s="67"/>
      <c r="EI79" s="66"/>
      <c r="EJ79" s="67"/>
      <c r="EK79" s="77"/>
      <c r="EL79" s="67"/>
      <c r="EM79" s="66"/>
      <c r="EN79" s="67"/>
      <c r="EO79" s="66"/>
      <c r="EP79" s="67"/>
      <c r="EQ79" s="66"/>
      <c r="ER79" s="67"/>
      <c r="ES79" s="66"/>
      <c r="ET79" s="67"/>
      <c r="EU79" s="66"/>
      <c r="EV79" s="67"/>
      <c r="EW79" s="77"/>
      <c r="EX79" s="67"/>
      <c r="EY79" s="66"/>
      <c r="EZ79" s="67"/>
      <c r="FA79" s="66"/>
      <c r="FB79" s="67"/>
      <c r="FC79" s="66"/>
      <c r="FD79" s="67"/>
      <c r="FE79" s="66"/>
      <c r="FF79" s="67"/>
      <c r="FG79" s="66"/>
      <c r="FH79" s="67"/>
      <c r="FI79" s="66"/>
      <c r="FJ79" s="67"/>
      <c r="FK79" s="66"/>
      <c r="FL79" s="67"/>
      <c r="FM79" s="77"/>
      <c r="FN79" s="67"/>
      <c r="FO79" s="66"/>
      <c r="FP79" s="67"/>
      <c r="FQ79" s="66"/>
      <c r="FR79" s="67"/>
      <c r="FS79" s="66"/>
      <c r="FT79" s="67"/>
      <c r="FU79" s="66"/>
      <c r="FV79" s="67"/>
      <c r="FW79" s="66"/>
      <c r="FX79" s="67"/>
      <c r="FY79" s="66"/>
      <c r="FZ79" s="67"/>
      <c r="GA79" s="66"/>
      <c r="GB79" s="67"/>
      <c r="GC79" s="66"/>
      <c r="GD79" s="67"/>
      <c r="GE79" s="66"/>
      <c r="GF79" s="67"/>
      <c r="GG79" s="66"/>
      <c r="GH79" s="67"/>
      <c r="GI79" s="66"/>
      <c r="GJ79" s="67"/>
      <c r="GK79" s="66"/>
      <c r="GL79" s="67"/>
      <c r="GM79" s="66"/>
      <c r="GN79" s="67"/>
      <c r="GO79" s="66"/>
      <c r="GP79" s="67"/>
      <c r="GQ79" s="66"/>
      <c r="GR79" s="67"/>
      <c r="GS79" s="66"/>
      <c r="GT79" s="67"/>
      <c r="GU79" s="66"/>
      <c r="GV79" s="67"/>
      <c r="GW79" s="66"/>
      <c r="GX79" s="67"/>
      <c r="GY79" s="66"/>
      <c r="GZ79" s="67"/>
      <c r="HA79" s="66"/>
      <c r="HB79" s="67"/>
      <c r="HC79" s="66"/>
      <c r="HD79" s="67"/>
      <c r="HE79" s="66"/>
      <c r="HF79" s="67"/>
      <c r="HG79" s="66"/>
      <c r="HH79" s="67"/>
      <c r="HI79" s="66"/>
      <c r="HJ79" s="67"/>
      <c r="HK79" s="66"/>
      <c r="HL79" s="67"/>
      <c r="HM79" s="66"/>
      <c r="HN79" s="67"/>
      <c r="HO79" s="66"/>
      <c r="HP79" s="67"/>
      <c r="HQ79" s="66"/>
      <c r="HR79" s="67"/>
      <c r="HS79" s="66"/>
      <c r="HT79" s="67"/>
      <c r="HU79" s="66"/>
      <c r="HV79" s="67"/>
      <c r="HW79" s="66"/>
      <c r="HX79" s="67"/>
      <c r="HY79" s="66"/>
      <c r="HZ79" s="67"/>
      <c r="IA79" s="66"/>
      <c r="IB79" s="67"/>
      <c r="IC79" s="66"/>
      <c r="ID79" s="67"/>
      <c r="IE79" s="66"/>
      <c r="IF79" s="67"/>
      <c r="IG79" s="66"/>
      <c r="IH79" s="67"/>
      <c r="II79" s="66"/>
      <c r="IJ79" s="67"/>
      <c r="IK79" s="66"/>
      <c r="IL79" s="67"/>
      <c r="IM79" s="66"/>
      <c r="IN79" s="67"/>
      <c r="IO79" s="66"/>
      <c r="IP79" s="67"/>
      <c r="IQ79" s="66"/>
      <c r="IR79" s="67"/>
      <c r="IS79" s="66"/>
      <c r="IT79" s="67"/>
      <c r="IU79" s="66"/>
      <c r="IV79" s="67"/>
      <c r="IW79" s="66"/>
      <c r="IX79" s="67"/>
      <c r="IY79" s="66"/>
      <c r="IZ79" s="67"/>
      <c r="JA79" s="66"/>
      <c r="JB79" s="67"/>
      <c r="JC79" s="66"/>
      <c r="JD79" s="67"/>
      <c r="JE79" s="66"/>
      <c r="JF79" s="67"/>
      <c r="JG79" s="69">
        <f t="shared" si="7"/>
        <v>1</v>
      </c>
      <c r="JH79" s="194"/>
      <c r="JI79" s="194"/>
      <c r="JJ79" s="194"/>
      <c r="JK79" s="194"/>
      <c r="JL79" s="195"/>
    </row>
    <row r="80" spans="1:272" ht="15.75" customHeight="1" x14ac:dyDescent="0.35">
      <c r="A80" s="75" t="s">
        <v>290</v>
      </c>
      <c r="B80" s="76"/>
      <c r="C80" s="66"/>
      <c r="D80" s="67"/>
      <c r="E80" s="66"/>
      <c r="F80" s="67"/>
      <c r="G80" s="66"/>
      <c r="H80" s="67"/>
      <c r="I80" s="66"/>
      <c r="J80" s="67"/>
      <c r="K80" s="66"/>
      <c r="L80" s="67"/>
      <c r="M80" s="66"/>
      <c r="N80" s="67"/>
      <c r="O80" s="66"/>
      <c r="P80" s="67"/>
      <c r="Q80" s="66"/>
      <c r="R80" s="67"/>
      <c r="S80" s="66"/>
      <c r="T80" s="67"/>
      <c r="U80" s="66"/>
      <c r="V80" s="67"/>
      <c r="W80" s="66"/>
      <c r="X80" s="67"/>
      <c r="Y80" s="66"/>
      <c r="Z80" s="67"/>
      <c r="AA80" s="66"/>
      <c r="AB80" s="67"/>
      <c r="AC80" s="66"/>
      <c r="AD80" s="67"/>
      <c r="AE80" s="66"/>
      <c r="AF80" s="67"/>
      <c r="AG80" s="66"/>
      <c r="AH80" s="67"/>
      <c r="AI80" s="66"/>
      <c r="AJ80" s="67"/>
      <c r="AK80" s="66"/>
      <c r="AL80" s="67"/>
      <c r="AM80" s="66"/>
      <c r="AN80" s="67"/>
      <c r="AO80" s="66"/>
      <c r="AP80" s="67"/>
      <c r="AQ80" s="66"/>
      <c r="AR80" s="67"/>
      <c r="AS80" s="66"/>
      <c r="AT80" s="67"/>
      <c r="AU80" s="66"/>
      <c r="AV80" s="67"/>
      <c r="AW80" s="66"/>
      <c r="AX80" s="67"/>
      <c r="AY80" s="66"/>
      <c r="AZ80" s="67"/>
      <c r="BA80" s="66"/>
      <c r="BB80" s="67"/>
      <c r="BC80" s="66"/>
      <c r="BD80" s="67"/>
      <c r="BE80" s="66"/>
      <c r="BF80" s="67"/>
      <c r="BG80" s="66"/>
      <c r="BH80" s="67"/>
      <c r="BI80" s="66"/>
      <c r="BJ80" s="67"/>
      <c r="BK80" s="66"/>
      <c r="BL80" s="67"/>
      <c r="BM80" s="66"/>
      <c r="BN80" s="67"/>
      <c r="BO80" s="66"/>
      <c r="BP80" s="67"/>
      <c r="BQ80" s="66"/>
      <c r="BR80" s="67"/>
      <c r="BS80" s="66"/>
      <c r="BT80" s="67"/>
      <c r="BU80" s="66"/>
      <c r="BV80" s="67"/>
      <c r="BW80" s="66"/>
      <c r="BX80" s="67"/>
      <c r="BY80" s="66"/>
      <c r="BZ80" s="67"/>
      <c r="CA80" s="66"/>
      <c r="CB80" s="67" t="s">
        <v>1421</v>
      </c>
      <c r="CC80" s="66"/>
      <c r="CD80" s="67"/>
      <c r="CE80" s="66"/>
      <c r="CF80" s="67"/>
      <c r="CG80" s="66"/>
      <c r="CH80" s="67"/>
      <c r="CI80" s="66"/>
      <c r="CJ80" s="67"/>
      <c r="CK80" s="66"/>
      <c r="CL80" s="67"/>
      <c r="CM80" s="66"/>
      <c r="CN80" s="67"/>
      <c r="CO80" s="66"/>
      <c r="CP80" s="67"/>
      <c r="CQ80" s="66"/>
      <c r="CR80" s="67"/>
      <c r="CS80" s="66"/>
      <c r="CT80" s="67"/>
      <c r="CU80" s="66"/>
      <c r="CV80" s="67"/>
      <c r="CW80" s="66"/>
      <c r="CX80" s="67"/>
      <c r="CY80" s="66"/>
      <c r="CZ80" s="67"/>
      <c r="DA80" s="66"/>
      <c r="DB80" s="67"/>
      <c r="DC80" s="66"/>
      <c r="DD80" s="67"/>
      <c r="DE80" s="66"/>
      <c r="DF80" s="67"/>
      <c r="DG80" s="66"/>
      <c r="DH80" s="67"/>
      <c r="DI80" s="66"/>
      <c r="DJ80" s="67"/>
      <c r="DK80" s="77"/>
      <c r="DL80" s="67"/>
      <c r="DM80" s="66"/>
      <c r="DN80" s="67"/>
      <c r="DO80" s="66"/>
      <c r="DP80" s="67"/>
      <c r="DQ80" s="66"/>
      <c r="DR80" s="67"/>
      <c r="DS80" s="66"/>
      <c r="DT80" s="67"/>
      <c r="DU80" s="77"/>
      <c r="DV80" s="67"/>
      <c r="DW80" s="77"/>
      <c r="DX80" s="67"/>
      <c r="DY80" s="66"/>
      <c r="DZ80" s="67"/>
      <c r="EA80" s="66"/>
      <c r="EB80" s="67"/>
      <c r="EC80" s="66"/>
      <c r="ED80" s="67"/>
      <c r="EE80" s="66"/>
      <c r="EF80" s="67"/>
      <c r="EG80" s="66"/>
      <c r="EH80" s="67"/>
      <c r="EI80" s="66"/>
      <c r="EJ80" s="67"/>
      <c r="EK80" s="77"/>
      <c r="EL80" s="67"/>
      <c r="EM80" s="66"/>
      <c r="EN80" s="67"/>
      <c r="EO80" s="66"/>
      <c r="EP80" s="67"/>
      <c r="EQ80" s="66"/>
      <c r="ER80" s="67"/>
      <c r="ES80" s="66"/>
      <c r="ET80" s="67"/>
      <c r="EU80" s="66"/>
      <c r="EV80" s="67"/>
      <c r="EW80" s="77"/>
      <c r="EX80" s="67"/>
      <c r="EY80" s="66"/>
      <c r="EZ80" s="67"/>
      <c r="FA80" s="66"/>
      <c r="FB80" s="67"/>
      <c r="FC80" s="66"/>
      <c r="FD80" s="67"/>
      <c r="FE80" s="66"/>
      <c r="FF80" s="67"/>
      <c r="FG80" s="66"/>
      <c r="FH80" s="67"/>
      <c r="FI80" s="66"/>
      <c r="FJ80" s="67"/>
      <c r="FK80" s="66"/>
      <c r="FL80" s="67"/>
      <c r="FM80" s="77"/>
      <c r="FN80" s="67"/>
      <c r="FO80" s="66"/>
      <c r="FP80" s="67"/>
      <c r="FQ80" s="66"/>
      <c r="FR80" s="67"/>
      <c r="FS80" s="66"/>
      <c r="FT80" s="67"/>
      <c r="FU80" s="66"/>
      <c r="FV80" s="67"/>
      <c r="FW80" s="66"/>
      <c r="FX80" s="67"/>
      <c r="FY80" s="66"/>
      <c r="FZ80" s="67"/>
      <c r="GA80" s="66"/>
      <c r="GB80" s="67"/>
      <c r="GC80" s="66"/>
      <c r="GD80" s="67"/>
      <c r="GE80" s="66"/>
      <c r="GF80" s="67"/>
      <c r="GG80" s="66"/>
      <c r="GH80" s="67"/>
      <c r="GI80" s="66"/>
      <c r="GJ80" s="67"/>
      <c r="GK80" s="66"/>
      <c r="GL80" s="67"/>
      <c r="GM80" s="66"/>
      <c r="GN80" s="67"/>
      <c r="GO80" s="66"/>
      <c r="GP80" s="67"/>
      <c r="GQ80" s="66"/>
      <c r="GR80" s="67"/>
      <c r="GS80" s="66"/>
      <c r="GT80" s="67"/>
      <c r="GU80" s="66"/>
      <c r="GV80" s="67"/>
      <c r="GW80" s="66"/>
      <c r="GX80" s="67"/>
      <c r="GY80" s="66"/>
      <c r="GZ80" s="67"/>
      <c r="HA80" s="66"/>
      <c r="HB80" s="67"/>
      <c r="HC80" s="66"/>
      <c r="HD80" s="67"/>
      <c r="HE80" s="66"/>
      <c r="HF80" s="67"/>
      <c r="HG80" s="66"/>
      <c r="HH80" s="67"/>
      <c r="HI80" s="66"/>
      <c r="HJ80" s="67"/>
      <c r="HK80" s="66"/>
      <c r="HL80" s="67"/>
      <c r="HM80" s="66"/>
      <c r="HN80" s="67"/>
      <c r="HO80" s="66"/>
      <c r="HP80" s="67"/>
      <c r="HQ80" s="66"/>
      <c r="HR80" s="67"/>
      <c r="HS80" s="66"/>
      <c r="HT80" s="67"/>
      <c r="HU80" s="66"/>
      <c r="HV80" s="67"/>
      <c r="HW80" s="66"/>
      <c r="HX80" s="67"/>
      <c r="HY80" s="66"/>
      <c r="HZ80" s="67"/>
      <c r="IA80" s="66"/>
      <c r="IB80" s="67"/>
      <c r="IC80" s="66"/>
      <c r="ID80" s="67"/>
      <c r="IE80" s="66"/>
      <c r="IF80" s="67"/>
      <c r="IG80" s="66"/>
      <c r="IH80" s="67"/>
      <c r="II80" s="66"/>
      <c r="IJ80" s="67"/>
      <c r="IK80" s="66"/>
      <c r="IL80" s="67"/>
      <c r="IM80" s="66"/>
      <c r="IN80" s="67"/>
      <c r="IO80" s="66"/>
      <c r="IP80" s="67"/>
      <c r="IQ80" s="66"/>
      <c r="IR80" s="67"/>
      <c r="IS80" s="66"/>
      <c r="IT80" s="67"/>
      <c r="IU80" s="66"/>
      <c r="IV80" s="67"/>
      <c r="IW80" s="66"/>
      <c r="IX80" s="67"/>
      <c r="IY80" s="66"/>
      <c r="IZ80" s="67"/>
      <c r="JA80" s="66"/>
      <c r="JB80" s="67"/>
      <c r="JC80" s="66"/>
      <c r="JD80" s="67"/>
      <c r="JE80" s="66"/>
      <c r="JF80" s="67"/>
      <c r="JG80" s="69">
        <f t="shared" si="7"/>
        <v>1</v>
      </c>
      <c r="JH80" s="194"/>
      <c r="JI80" s="194"/>
      <c r="JJ80" s="194"/>
      <c r="JK80" s="194"/>
      <c r="JL80" s="195"/>
    </row>
    <row r="81" spans="1:272" ht="15.75" customHeight="1" x14ac:dyDescent="0.35">
      <c r="A81" s="75" t="s">
        <v>1443</v>
      </c>
      <c r="B81" s="76"/>
      <c r="C81" s="66"/>
      <c r="D81" s="67"/>
      <c r="E81" s="66"/>
      <c r="F81" s="67"/>
      <c r="G81" s="66"/>
      <c r="H81" s="67"/>
      <c r="I81" s="66"/>
      <c r="J81" s="67"/>
      <c r="K81" s="66"/>
      <c r="L81" s="67"/>
      <c r="M81" s="66"/>
      <c r="N81" s="67"/>
      <c r="O81" s="66"/>
      <c r="P81" s="67"/>
      <c r="Q81" s="66"/>
      <c r="R81" s="67"/>
      <c r="S81" s="66"/>
      <c r="T81" s="67"/>
      <c r="U81" s="66"/>
      <c r="V81" s="67"/>
      <c r="W81" s="66"/>
      <c r="X81" s="67"/>
      <c r="Y81" s="66"/>
      <c r="Z81" s="67"/>
      <c r="AA81" s="66"/>
      <c r="AB81" s="67"/>
      <c r="AC81" s="66"/>
      <c r="AD81" s="67"/>
      <c r="AE81" s="66"/>
      <c r="AF81" s="67"/>
      <c r="AG81" s="66"/>
      <c r="AH81" s="67"/>
      <c r="AI81" s="66"/>
      <c r="AJ81" s="67"/>
      <c r="AK81" s="66"/>
      <c r="AL81" s="67"/>
      <c r="AM81" s="66"/>
      <c r="AN81" s="67"/>
      <c r="AO81" s="66"/>
      <c r="AP81" s="67"/>
      <c r="AQ81" s="66"/>
      <c r="AR81" s="67"/>
      <c r="AS81" s="66"/>
      <c r="AT81" s="67"/>
      <c r="AU81" s="66"/>
      <c r="AV81" s="67"/>
      <c r="AW81" s="66"/>
      <c r="AX81" s="67"/>
      <c r="AY81" s="66"/>
      <c r="AZ81" s="67"/>
      <c r="BA81" s="66"/>
      <c r="BB81" s="67"/>
      <c r="BC81" s="66"/>
      <c r="BD81" s="67"/>
      <c r="BE81" s="66"/>
      <c r="BF81" s="67"/>
      <c r="BG81" s="66"/>
      <c r="BH81" s="67"/>
      <c r="BI81" s="66"/>
      <c r="BJ81" s="67" t="s">
        <v>1421</v>
      </c>
      <c r="BK81" s="66"/>
      <c r="BL81" s="67"/>
      <c r="BM81" s="66"/>
      <c r="BN81" s="67"/>
      <c r="BO81" s="66"/>
      <c r="BP81" s="67"/>
      <c r="BQ81" s="66"/>
      <c r="BR81" s="67"/>
      <c r="BS81" s="66"/>
      <c r="BT81" s="67"/>
      <c r="BU81" s="66"/>
      <c r="BV81" s="67"/>
      <c r="BW81" s="66"/>
      <c r="BX81" s="67"/>
      <c r="BY81" s="66"/>
      <c r="BZ81" s="67"/>
      <c r="CA81" s="66"/>
      <c r="CB81" s="67"/>
      <c r="CC81" s="66"/>
      <c r="CD81" s="67"/>
      <c r="CE81" s="66"/>
      <c r="CF81" s="67"/>
      <c r="CG81" s="66"/>
      <c r="CH81" s="67"/>
      <c r="CI81" s="66"/>
      <c r="CJ81" s="67"/>
      <c r="CK81" s="66"/>
      <c r="CL81" s="67"/>
      <c r="CM81" s="66"/>
      <c r="CN81" s="67"/>
      <c r="CO81" s="66"/>
      <c r="CP81" s="67"/>
      <c r="CQ81" s="66"/>
      <c r="CR81" s="67"/>
      <c r="CS81" s="66"/>
      <c r="CT81" s="67"/>
      <c r="CU81" s="66"/>
      <c r="CV81" s="67"/>
      <c r="CW81" s="66"/>
      <c r="CX81" s="67"/>
      <c r="CY81" s="66"/>
      <c r="CZ81" s="67"/>
      <c r="DA81" s="66"/>
      <c r="DB81" s="67"/>
      <c r="DC81" s="66"/>
      <c r="DD81" s="67"/>
      <c r="DE81" s="66"/>
      <c r="DF81" s="67"/>
      <c r="DG81" s="66"/>
      <c r="DH81" s="67"/>
      <c r="DI81" s="66"/>
      <c r="DJ81" s="67"/>
      <c r="DK81" s="77"/>
      <c r="DL81" s="67"/>
      <c r="DM81" s="66"/>
      <c r="DN81" s="67"/>
      <c r="DO81" s="66"/>
      <c r="DP81" s="67"/>
      <c r="DQ81" s="66"/>
      <c r="DR81" s="67"/>
      <c r="DS81" s="66"/>
      <c r="DT81" s="67"/>
      <c r="DU81" s="77"/>
      <c r="DV81" s="67"/>
      <c r="DW81" s="77"/>
      <c r="DX81" s="67"/>
      <c r="DY81" s="66"/>
      <c r="DZ81" s="67"/>
      <c r="EA81" s="66"/>
      <c r="EB81" s="67"/>
      <c r="EC81" s="66"/>
      <c r="ED81" s="67"/>
      <c r="EE81" s="66"/>
      <c r="EF81" s="67"/>
      <c r="EG81" s="66"/>
      <c r="EH81" s="67"/>
      <c r="EI81" s="66"/>
      <c r="EJ81" s="67"/>
      <c r="EK81" s="77"/>
      <c r="EL81" s="67"/>
      <c r="EM81" s="66"/>
      <c r="EN81" s="67"/>
      <c r="EO81" s="66"/>
      <c r="EP81" s="67"/>
      <c r="EQ81" s="66"/>
      <c r="ER81" s="67"/>
      <c r="ES81" s="66"/>
      <c r="ET81" s="67"/>
      <c r="EU81" s="66"/>
      <c r="EV81" s="67"/>
      <c r="EW81" s="77"/>
      <c r="EX81" s="67"/>
      <c r="EY81" s="66"/>
      <c r="EZ81" s="67"/>
      <c r="FA81" s="66"/>
      <c r="FB81" s="67"/>
      <c r="FC81" s="66"/>
      <c r="FD81" s="67"/>
      <c r="FE81" s="66"/>
      <c r="FF81" s="67"/>
      <c r="FG81" s="66"/>
      <c r="FH81" s="67"/>
      <c r="FI81" s="66"/>
      <c r="FJ81" s="67"/>
      <c r="FK81" s="66"/>
      <c r="FL81" s="67"/>
      <c r="FM81" s="77"/>
      <c r="FN81" s="67"/>
      <c r="FO81" s="66"/>
      <c r="FP81" s="67"/>
      <c r="FQ81" s="66"/>
      <c r="FR81" s="67"/>
      <c r="FS81" s="66"/>
      <c r="FT81" s="67"/>
      <c r="FU81" s="66"/>
      <c r="FV81" s="67"/>
      <c r="FW81" s="66"/>
      <c r="FX81" s="67"/>
      <c r="FY81" s="66"/>
      <c r="FZ81" s="67"/>
      <c r="GA81" s="66"/>
      <c r="GB81" s="67"/>
      <c r="GC81" s="66"/>
      <c r="GD81" s="67"/>
      <c r="GE81" s="66"/>
      <c r="GF81" s="67"/>
      <c r="GG81" s="66"/>
      <c r="GH81" s="67"/>
      <c r="GI81" s="66"/>
      <c r="GJ81" s="67"/>
      <c r="GK81" s="66"/>
      <c r="GL81" s="67"/>
      <c r="GM81" s="66"/>
      <c r="GN81" s="67"/>
      <c r="GO81" s="66"/>
      <c r="GP81" s="67"/>
      <c r="GQ81" s="66"/>
      <c r="GR81" s="67"/>
      <c r="GS81" s="66"/>
      <c r="GT81" s="67"/>
      <c r="GU81" s="66"/>
      <c r="GV81" s="67"/>
      <c r="GW81" s="66"/>
      <c r="GX81" s="67"/>
      <c r="GY81" s="66"/>
      <c r="GZ81" s="67"/>
      <c r="HA81" s="66"/>
      <c r="HB81" s="67"/>
      <c r="HC81" s="66"/>
      <c r="HD81" s="67"/>
      <c r="HE81" s="66"/>
      <c r="HF81" s="67"/>
      <c r="HG81" s="66"/>
      <c r="HH81" s="67"/>
      <c r="HI81" s="66"/>
      <c r="HJ81" s="67"/>
      <c r="HK81" s="66"/>
      <c r="HL81" s="67"/>
      <c r="HM81" s="66"/>
      <c r="HN81" s="67"/>
      <c r="HO81" s="66"/>
      <c r="HP81" s="67"/>
      <c r="HQ81" s="66"/>
      <c r="HR81" s="67"/>
      <c r="HS81" s="66"/>
      <c r="HT81" s="67"/>
      <c r="HU81" s="66"/>
      <c r="HV81" s="67"/>
      <c r="HW81" s="66"/>
      <c r="HX81" s="67"/>
      <c r="HY81" s="66"/>
      <c r="HZ81" s="67"/>
      <c r="IA81" s="66"/>
      <c r="IB81" s="67"/>
      <c r="IC81" s="66"/>
      <c r="ID81" s="67"/>
      <c r="IE81" s="66"/>
      <c r="IF81" s="67"/>
      <c r="IG81" s="66"/>
      <c r="IH81" s="67"/>
      <c r="II81" s="66"/>
      <c r="IJ81" s="67"/>
      <c r="IK81" s="66"/>
      <c r="IL81" s="67"/>
      <c r="IM81" s="66"/>
      <c r="IN81" s="67"/>
      <c r="IO81" s="66"/>
      <c r="IP81" s="67"/>
      <c r="IQ81" s="66"/>
      <c r="IR81" s="67"/>
      <c r="IS81" s="66"/>
      <c r="IT81" s="67"/>
      <c r="IU81" s="66"/>
      <c r="IV81" s="67"/>
      <c r="IW81" s="66"/>
      <c r="IX81" s="67"/>
      <c r="IY81" s="66"/>
      <c r="IZ81" s="67"/>
      <c r="JA81" s="66"/>
      <c r="JB81" s="67"/>
      <c r="JC81" s="66"/>
      <c r="JD81" s="67"/>
      <c r="JE81" s="66"/>
      <c r="JF81" s="67"/>
      <c r="JG81" s="69">
        <f t="shared" si="7"/>
        <v>1</v>
      </c>
      <c r="JH81" s="194"/>
      <c r="JI81" s="194"/>
      <c r="JJ81" s="194"/>
      <c r="JK81" s="194"/>
      <c r="JL81" s="195"/>
    </row>
    <row r="82" spans="1:272" ht="15.75" customHeight="1" x14ac:dyDescent="0.35">
      <c r="A82" s="75" t="s">
        <v>459</v>
      </c>
      <c r="B82" s="76"/>
      <c r="C82" s="66"/>
      <c r="D82" s="67"/>
      <c r="E82" s="66"/>
      <c r="F82" s="67"/>
      <c r="G82" s="66"/>
      <c r="H82" s="67"/>
      <c r="I82" s="66"/>
      <c r="J82" s="67"/>
      <c r="K82" s="66"/>
      <c r="L82" s="67"/>
      <c r="M82" s="66"/>
      <c r="N82" s="67"/>
      <c r="O82" s="66"/>
      <c r="P82" s="67"/>
      <c r="Q82" s="66"/>
      <c r="R82" s="67"/>
      <c r="S82" s="66"/>
      <c r="T82" s="67"/>
      <c r="U82" s="66"/>
      <c r="V82" s="67"/>
      <c r="W82" s="66"/>
      <c r="X82" s="67"/>
      <c r="Y82" s="66"/>
      <c r="Z82" s="67"/>
      <c r="AA82" s="66"/>
      <c r="AB82" s="67"/>
      <c r="AC82" s="66"/>
      <c r="AD82" s="67"/>
      <c r="AE82" s="66"/>
      <c r="AF82" s="67"/>
      <c r="AG82" s="66"/>
      <c r="AH82" s="67"/>
      <c r="AI82" s="66"/>
      <c r="AJ82" s="67"/>
      <c r="AK82" s="66"/>
      <c r="AL82" s="67"/>
      <c r="AM82" s="66"/>
      <c r="AN82" s="67"/>
      <c r="AO82" s="66"/>
      <c r="AP82" s="67"/>
      <c r="AQ82" s="66"/>
      <c r="AR82" s="67"/>
      <c r="AS82" s="66"/>
      <c r="AT82" s="67"/>
      <c r="AU82" s="66"/>
      <c r="AV82" s="67"/>
      <c r="AW82" s="66"/>
      <c r="AX82" s="67"/>
      <c r="AY82" s="66"/>
      <c r="AZ82" s="67"/>
      <c r="BA82" s="66"/>
      <c r="BB82" s="67"/>
      <c r="BC82" s="66"/>
      <c r="BD82" s="67"/>
      <c r="BE82" s="66"/>
      <c r="BF82" s="67"/>
      <c r="BG82" s="66"/>
      <c r="BH82" s="67"/>
      <c r="BI82" s="66"/>
      <c r="BJ82" s="67"/>
      <c r="BK82" s="66"/>
      <c r="BL82" s="67"/>
      <c r="BM82" s="66"/>
      <c r="BN82" s="67"/>
      <c r="BO82" s="66"/>
      <c r="BP82" s="67"/>
      <c r="BQ82" s="66"/>
      <c r="BR82" s="67"/>
      <c r="BS82" s="66"/>
      <c r="BT82" s="67"/>
      <c r="BU82" s="66"/>
      <c r="BV82" s="67"/>
      <c r="BW82" s="66"/>
      <c r="BX82" s="67"/>
      <c r="BY82" s="66"/>
      <c r="BZ82" s="67"/>
      <c r="CA82" s="66"/>
      <c r="CB82" s="67"/>
      <c r="CC82" s="66"/>
      <c r="CD82" s="67"/>
      <c r="CE82" s="66"/>
      <c r="CF82" s="67"/>
      <c r="CG82" s="66"/>
      <c r="CH82" s="67"/>
      <c r="CI82" s="66"/>
      <c r="CJ82" s="67"/>
      <c r="CK82" s="66"/>
      <c r="CL82" s="67"/>
      <c r="CM82" s="66"/>
      <c r="CN82" s="67"/>
      <c r="CO82" s="66"/>
      <c r="CP82" s="67"/>
      <c r="CQ82" s="66"/>
      <c r="CR82" s="67"/>
      <c r="CS82" s="66"/>
      <c r="CT82" s="67" t="s">
        <v>1421</v>
      </c>
      <c r="CU82" s="66"/>
      <c r="CV82" s="67"/>
      <c r="CW82" s="66"/>
      <c r="CX82" s="67"/>
      <c r="CY82" s="66"/>
      <c r="CZ82" s="67"/>
      <c r="DA82" s="66"/>
      <c r="DB82" s="67"/>
      <c r="DC82" s="66"/>
      <c r="DD82" s="67"/>
      <c r="DE82" s="66"/>
      <c r="DF82" s="67"/>
      <c r="DG82" s="66"/>
      <c r="DH82" s="67"/>
      <c r="DI82" s="66"/>
      <c r="DJ82" s="67"/>
      <c r="DK82" s="77"/>
      <c r="DL82" s="67"/>
      <c r="DM82" s="66"/>
      <c r="DN82" s="67"/>
      <c r="DO82" s="66"/>
      <c r="DP82" s="67"/>
      <c r="DQ82" s="66"/>
      <c r="DR82" s="67"/>
      <c r="DS82" s="66"/>
      <c r="DT82" s="67"/>
      <c r="DU82" s="77"/>
      <c r="DV82" s="67"/>
      <c r="DW82" s="77"/>
      <c r="DX82" s="67"/>
      <c r="DY82" s="66"/>
      <c r="DZ82" s="67"/>
      <c r="EA82" s="66"/>
      <c r="EB82" s="67"/>
      <c r="EC82" s="66"/>
      <c r="ED82" s="67"/>
      <c r="EE82" s="66"/>
      <c r="EF82" s="67"/>
      <c r="EG82" s="66"/>
      <c r="EH82" s="67"/>
      <c r="EI82" s="66"/>
      <c r="EJ82" s="67"/>
      <c r="EK82" s="77"/>
      <c r="EL82" s="67"/>
      <c r="EM82" s="66"/>
      <c r="EN82" s="67"/>
      <c r="EO82" s="66"/>
      <c r="EP82" s="67"/>
      <c r="EQ82" s="66"/>
      <c r="ER82" s="67"/>
      <c r="ES82" s="66"/>
      <c r="ET82" s="67"/>
      <c r="EU82" s="66"/>
      <c r="EV82" s="67"/>
      <c r="EW82" s="77"/>
      <c r="EX82" s="67"/>
      <c r="EY82" s="66"/>
      <c r="EZ82" s="67"/>
      <c r="FA82" s="66"/>
      <c r="FB82" s="67"/>
      <c r="FC82" s="66"/>
      <c r="FD82" s="67"/>
      <c r="FE82" s="66"/>
      <c r="FF82" s="67"/>
      <c r="FG82" s="66"/>
      <c r="FH82" s="67"/>
      <c r="FI82" s="66"/>
      <c r="FJ82" s="67"/>
      <c r="FK82" s="66"/>
      <c r="FL82" s="67"/>
      <c r="FM82" s="77"/>
      <c r="FN82" s="67"/>
      <c r="FO82" s="66"/>
      <c r="FP82" s="67"/>
      <c r="FQ82" s="66"/>
      <c r="FR82" s="67"/>
      <c r="FS82" s="66"/>
      <c r="FT82" s="67"/>
      <c r="FU82" s="66"/>
      <c r="FV82" s="67"/>
      <c r="FW82" s="66"/>
      <c r="FX82" s="67"/>
      <c r="FY82" s="66"/>
      <c r="FZ82" s="67"/>
      <c r="GA82" s="66"/>
      <c r="GB82" s="67"/>
      <c r="GC82" s="66"/>
      <c r="GD82" s="67"/>
      <c r="GE82" s="66"/>
      <c r="GF82" s="67"/>
      <c r="GG82" s="66"/>
      <c r="GH82" s="67"/>
      <c r="GI82" s="66"/>
      <c r="GJ82" s="67"/>
      <c r="GK82" s="66"/>
      <c r="GL82" s="67"/>
      <c r="GM82" s="66"/>
      <c r="GN82" s="67"/>
      <c r="GO82" s="66"/>
      <c r="GP82" s="67"/>
      <c r="GQ82" s="66"/>
      <c r="GR82" s="67"/>
      <c r="GS82" s="66"/>
      <c r="GT82" s="67"/>
      <c r="GU82" s="66"/>
      <c r="GV82" s="67"/>
      <c r="GW82" s="66"/>
      <c r="GX82" s="67"/>
      <c r="GY82" s="66"/>
      <c r="GZ82" s="67"/>
      <c r="HA82" s="66"/>
      <c r="HB82" s="67"/>
      <c r="HC82" s="66"/>
      <c r="HD82" s="67"/>
      <c r="HE82" s="66"/>
      <c r="HF82" s="67"/>
      <c r="HG82" s="66"/>
      <c r="HH82" s="67"/>
      <c r="HI82" s="66"/>
      <c r="HJ82" s="67"/>
      <c r="HK82" s="66"/>
      <c r="HL82" s="67"/>
      <c r="HM82" s="66"/>
      <c r="HN82" s="67"/>
      <c r="HO82" s="66"/>
      <c r="HP82" s="67"/>
      <c r="HQ82" s="66"/>
      <c r="HR82" s="67"/>
      <c r="HS82" s="66"/>
      <c r="HT82" s="67"/>
      <c r="HU82" s="66"/>
      <c r="HV82" s="67"/>
      <c r="HW82" s="66"/>
      <c r="HX82" s="67"/>
      <c r="HY82" s="66"/>
      <c r="HZ82" s="67"/>
      <c r="IA82" s="66"/>
      <c r="IB82" s="67"/>
      <c r="IC82" s="66"/>
      <c r="ID82" s="67"/>
      <c r="IE82" s="66"/>
      <c r="IF82" s="67"/>
      <c r="IG82" s="66"/>
      <c r="IH82" s="67"/>
      <c r="II82" s="66"/>
      <c r="IJ82" s="67"/>
      <c r="IK82" s="66"/>
      <c r="IL82" s="67"/>
      <c r="IM82" s="66"/>
      <c r="IN82" s="67"/>
      <c r="IO82" s="66"/>
      <c r="IP82" s="67"/>
      <c r="IQ82" s="66"/>
      <c r="IR82" s="67"/>
      <c r="IS82" s="66"/>
      <c r="IT82" s="67"/>
      <c r="IU82" s="66"/>
      <c r="IV82" s="67"/>
      <c r="IW82" s="66"/>
      <c r="IX82" s="67"/>
      <c r="IY82" s="66"/>
      <c r="IZ82" s="67"/>
      <c r="JA82" s="66"/>
      <c r="JB82" s="67"/>
      <c r="JC82" s="66"/>
      <c r="JD82" s="67"/>
      <c r="JE82" s="66"/>
      <c r="JF82" s="67"/>
      <c r="JG82" s="69">
        <f t="shared" si="7"/>
        <v>1</v>
      </c>
      <c r="JH82" s="194"/>
      <c r="JI82" s="194"/>
      <c r="JJ82" s="194"/>
      <c r="JK82" s="194"/>
      <c r="JL82" s="195"/>
    </row>
    <row r="83" spans="1:272" ht="15.75" customHeight="1" x14ac:dyDescent="0.35">
      <c r="A83" s="75" t="s">
        <v>680</v>
      </c>
      <c r="B83" s="76"/>
      <c r="C83" s="66"/>
      <c r="D83" s="67"/>
      <c r="E83" s="66"/>
      <c r="F83" s="67"/>
      <c r="G83" s="66"/>
      <c r="H83" s="67"/>
      <c r="I83" s="66"/>
      <c r="J83" s="67"/>
      <c r="K83" s="66"/>
      <c r="L83" s="67"/>
      <c r="M83" s="66"/>
      <c r="N83" s="67"/>
      <c r="O83" s="66"/>
      <c r="P83" s="67"/>
      <c r="Q83" s="66"/>
      <c r="R83" s="67"/>
      <c r="S83" s="66"/>
      <c r="T83" s="67"/>
      <c r="U83" s="66"/>
      <c r="V83" s="67"/>
      <c r="W83" s="66"/>
      <c r="X83" s="67"/>
      <c r="Y83" s="66"/>
      <c r="Z83" s="67"/>
      <c r="AA83" s="66"/>
      <c r="AB83" s="67"/>
      <c r="AC83" s="66"/>
      <c r="AD83" s="67"/>
      <c r="AE83" s="66"/>
      <c r="AF83" s="67"/>
      <c r="AG83" s="66"/>
      <c r="AH83" s="67"/>
      <c r="AI83" s="66"/>
      <c r="AJ83" s="67"/>
      <c r="AK83" s="66"/>
      <c r="AL83" s="67"/>
      <c r="AM83" s="66"/>
      <c r="AN83" s="67"/>
      <c r="AO83" s="66"/>
      <c r="AP83" s="67"/>
      <c r="AQ83" s="66"/>
      <c r="AR83" s="67"/>
      <c r="AS83" s="66"/>
      <c r="AT83" s="67"/>
      <c r="AU83" s="66"/>
      <c r="AV83" s="67"/>
      <c r="AW83" s="66"/>
      <c r="AX83" s="67"/>
      <c r="AY83" s="66"/>
      <c r="AZ83" s="67"/>
      <c r="BA83" s="66"/>
      <c r="BB83" s="67"/>
      <c r="BC83" s="66"/>
      <c r="BD83" s="67"/>
      <c r="BE83" s="66"/>
      <c r="BF83" s="67"/>
      <c r="BG83" s="66"/>
      <c r="BH83" s="67"/>
      <c r="BI83" s="66"/>
      <c r="BJ83" s="67"/>
      <c r="BK83" s="66"/>
      <c r="BL83" s="67"/>
      <c r="BM83" s="66"/>
      <c r="BN83" s="67"/>
      <c r="BO83" s="66"/>
      <c r="BP83" s="67"/>
      <c r="BQ83" s="66"/>
      <c r="BR83" s="67"/>
      <c r="BS83" s="66"/>
      <c r="BT83" s="67"/>
      <c r="BU83" s="66"/>
      <c r="BV83" s="67"/>
      <c r="BW83" s="66"/>
      <c r="BX83" s="67"/>
      <c r="BY83" s="66"/>
      <c r="BZ83" s="67"/>
      <c r="CA83" s="66"/>
      <c r="CB83" s="67"/>
      <c r="CC83" s="66"/>
      <c r="CD83" s="67"/>
      <c r="CE83" s="66"/>
      <c r="CF83" s="67"/>
      <c r="CG83" s="66"/>
      <c r="CH83" s="67"/>
      <c r="CI83" s="66"/>
      <c r="CJ83" s="67"/>
      <c r="CK83" s="66"/>
      <c r="CL83" s="67"/>
      <c r="CM83" s="66"/>
      <c r="CN83" s="67"/>
      <c r="CO83" s="66"/>
      <c r="CP83" s="67"/>
      <c r="CQ83" s="66"/>
      <c r="CR83" s="67"/>
      <c r="CS83" s="66"/>
      <c r="CT83" s="67"/>
      <c r="CU83" s="66"/>
      <c r="CV83" s="67"/>
      <c r="CW83" s="66"/>
      <c r="CX83" s="67"/>
      <c r="CY83" s="66"/>
      <c r="CZ83" s="67"/>
      <c r="DA83" s="66"/>
      <c r="DB83" s="67"/>
      <c r="DC83" s="66"/>
      <c r="DD83" s="67"/>
      <c r="DE83" s="66"/>
      <c r="DF83" s="67"/>
      <c r="DG83" s="66"/>
      <c r="DH83" s="67"/>
      <c r="DI83" s="66"/>
      <c r="DJ83" s="67"/>
      <c r="DK83" s="77"/>
      <c r="DL83" s="67"/>
      <c r="DM83" s="66"/>
      <c r="DN83" s="67"/>
      <c r="DO83" s="66"/>
      <c r="DP83" s="67"/>
      <c r="DQ83" s="66"/>
      <c r="DR83" s="67"/>
      <c r="DS83" s="66"/>
      <c r="DT83" s="67"/>
      <c r="DU83" s="77"/>
      <c r="DV83" s="67"/>
      <c r="DW83" s="77"/>
      <c r="DX83" s="67"/>
      <c r="DY83" s="66"/>
      <c r="DZ83" s="67"/>
      <c r="EA83" s="66"/>
      <c r="EB83" s="67"/>
      <c r="EC83" s="66"/>
      <c r="ED83" s="67"/>
      <c r="EE83" s="66"/>
      <c r="EF83" s="67"/>
      <c r="EG83" s="66"/>
      <c r="EH83" s="67" t="s">
        <v>1421</v>
      </c>
      <c r="EI83" s="66"/>
      <c r="EJ83" s="67"/>
      <c r="EK83" s="77"/>
      <c r="EL83" s="67"/>
      <c r="EM83" s="66"/>
      <c r="EN83" s="67"/>
      <c r="EO83" s="66"/>
      <c r="EP83" s="67"/>
      <c r="EQ83" s="66"/>
      <c r="ER83" s="67"/>
      <c r="ES83" s="66"/>
      <c r="ET83" s="67"/>
      <c r="EU83" s="66"/>
      <c r="EV83" s="67"/>
      <c r="EW83" s="77"/>
      <c r="EX83" s="67"/>
      <c r="EY83" s="66"/>
      <c r="EZ83" s="67"/>
      <c r="FA83" s="66"/>
      <c r="FB83" s="67"/>
      <c r="FC83" s="66"/>
      <c r="FD83" s="67"/>
      <c r="FE83" s="66"/>
      <c r="FF83" s="67"/>
      <c r="FG83" s="66"/>
      <c r="FH83" s="67"/>
      <c r="FI83" s="66"/>
      <c r="FJ83" s="67"/>
      <c r="FK83" s="66"/>
      <c r="FL83" s="67"/>
      <c r="FM83" s="77"/>
      <c r="FN83" s="67"/>
      <c r="FO83" s="66"/>
      <c r="FP83" s="67"/>
      <c r="FQ83" s="66"/>
      <c r="FR83" s="67"/>
      <c r="FS83" s="66"/>
      <c r="FT83" s="67"/>
      <c r="FU83" s="66"/>
      <c r="FV83" s="67"/>
      <c r="FW83" s="66"/>
      <c r="FX83" s="67"/>
      <c r="FY83" s="66"/>
      <c r="FZ83" s="67"/>
      <c r="GA83" s="66"/>
      <c r="GB83" s="67"/>
      <c r="GC83" s="66"/>
      <c r="GD83" s="67"/>
      <c r="GE83" s="66"/>
      <c r="GF83" s="67"/>
      <c r="GG83" s="66"/>
      <c r="GH83" s="67"/>
      <c r="GI83" s="66"/>
      <c r="GJ83" s="67"/>
      <c r="GK83" s="66"/>
      <c r="GL83" s="67"/>
      <c r="GM83" s="66"/>
      <c r="GN83" s="67"/>
      <c r="GO83" s="66"/>
      <c r="GP83" s="67"/>
      <c r="GQ83" s="66"/>
      <c r="GR83" s="67"/>
      <c r="GS83" s="66"/>
      <c r="GT83" s="67"/>
      <c r="GU83" s="66"/>
      <c r="GV83" s="67"/>
      <c r="GW83" s="66"/>
      <c r="GX83" s="67"/>
      <c r="GY83" s="66"/>
      <c r="GZ83" s="67"/>
      <c r="HA83" s="66"/>
      <c r="HB83" s="67"/>
      <c r="HC83" s="66"/>
      <c r="HD83" s="67"/>
      <c r="HE83" s="66"/>
      <c r="HF83" s="67"/>
      <c r="HG83" s="66"/>
      <c r="HH83" s="67"/>
      <c r="HI83" s="66"/>
      <c r="HJ83" s="67"/>
      <c r="HK83" s="66"/>
      <c r="HL83" s="67"/>
      <c r="HM83" s="66"/>
      <c r="HN83" s="67"/>
      <c r="HO83" s="66"/>
      <c r="HP83" s="67"/>
      <c r="HQ83" s="66"/>
      <c r="HR83" s="67"/>
      <c r="HS83" s="66"/>
      <c r="HT83" s="67"/>
      <c r="HU83" s="66"/>
      <c r="HV83" s="67"/>
      <c r="HW83" s="66"/>
      <c r="HX83" s="67"/>
      <c r="HY83" s="66"/>
      <c r="HZ83" s="67"/>
      <c r="IA83" s="66"/>
      <c r="IB83" s="67"/>
      <c r="IC83" s="66"/>
      <c r="ID83" s="67"/>
      <c r="IE83" s="66"/>
      <c r="IF83" s="67"/>
      <c r="IG83" s="66"/>
      <c r="IH83" s="67"/>
      <c r="II83" s="66"/>
      <c r="IJ83" s="67"/>
      <c r="IK83" s="66"/>
      <c r="IL83" s="67"/>
      <c r="IM83" s="66"/>
      <c r="IN83" s="67"/>
      <c r="IO83" s="66"/>
      <c r="IP83" s="67"/>
      <c r="IQ83" s="66"/>
      <c r="IR83" s="67"/>
      <c r="IS83" s="66"/>
      <c r="IT83" s="67"/>
      <c r="IU83" s="66"/>
      <c r="IV83" s="67"/>
      <c r="IW83" s="66"/>
      <c r="IX83" s="67"/>
      <c r="IY83" s="66"/>
      <c r="IZ83" s="67"/>
      <c r="JA83" s="66"/>
      <c r="JB83" s="67"/>
      <c r="JC83" s="66"/>
      <c r="JD83" s="67"/>
      <c r="JE83" s="66"/>
      <c r="JF83" s="67"/>
      <c r="JG83" s="69">
        <f t="shared" si="7"/>
        <v>1</v>
      </c>
      <c r="JH83" s="194"/>
      <c r="JI83" s="194"/>
      <c r="JJ83" s="194"/>
      <c r="JK83" s="194"/>
      <c r="JL83" s="195"/>
    </row>
    <row r="84" spans="1:272" ht="15.75" customHeight="1" x14ac:dyDescent="0.35">
      <c r="A84" s="75" t="s">
        <v>227</v>
      </c>
      <c r="B84" s="76"/>
      <c r="C84" s="66"/>
      <c r="D84" s="67"/>
      <c r="E84" s="66"/>
      <c r="F84" s="67"/>
      <c r="G84" s="66"/>
      <c r="H84" s="67"/>
      <c r="I84" s="66"/>
      <c r="J84" s="67"/>
      <c r="K84" s="66"/>
      <c r="L84" s="67"/>
      <c r="M84" s="66"/>
      <c r="N84" s="67"/>
      <c r="O84" s="66"/>
      <c r="P84" s="67"/>
      <c r="Q84" s="66"/>
      <c r="R84" s="67"/>
      <c r="S84" s="66"/>
      <c r="T84" s="67"/>
      <c r="U84" s="66"/>
      <c r="V84" s="67"/>
      <c r="W84" s="66"/>
      <c r="X84" s="67"/>
      <c r="Y84" s="66"/>
      <c r="Z84" s="67"/>
      <c r="AA84" s="66"/>
      <c r="AB84" s="67"/>
      <c r="AC84" s="66"/>
      <c r="AD84" s="67"/>
      <c r="AE84" s="66"/>
      <c r="AF84" s="67"/>
      <c r="AG84" s="66"/>
      <c r="AH84" s="67"/>
      <c r="AI84" s="66"/>
      <c r="AJ84" s="67"/>
      <c r="AK84" s="66"/>
      <c r="AL84" s="67"/>
      <c r="AM84" s="66"/>
      <c r="AN84" s="67"/>
      <c r="AO84" s="66"/>
      <c r="AP84" s="67"/>
      <c r="AQ84" s="66"/>
      <c r="AR84" s="67"/>
      <c r="AS84" s="66"/>
      <c r="AT84" s="67"/>
      <c r="AU84" s="66"/>
      <c r="AV84" s="67" t="s">
        <v>1421</v>
      </c>
      <c r="AW84" s="66"/>
      <c r="AX84" s="67"/>
      <c r="AY84" s="66"/>
      <c r="AZ84" s="67"/>
      <c r="BA84" s="66"/>
      <c r="BB84" s="67"/>
      <c r="BC84" s="66"/>
      <c r="BD84" s="67"/>
      <c r="BE84" s="66"/>
      <c r="BF84" s="67"/>
      <c r="BG84" s="66"/>
      <c r="BH84" s="67"/>
      <c r="BI84" s="66"/>
      <c r="BJ84" s="67"/>
      <c r="BK84" s="66"/>
      <c r="BL84" s="67"/>
      <c r="BM84" s="66"/>
      <c r="BN84" s="67"/>
      <c r="BO84" s="66"/>
      <c r="BP84" s="67"/>
      <c r="BQ84" s="66"/>
      <c r="BR84" s="67"/>
      <c r="BS84" s="66"/>
      <c r="BT84" s="67"/>
      <c r="BU84" s="66"/>
      <c r="BV84" s="67"/>
      <c r="BW84" s="66"/>
      <c r="BX84" s="67"/>
      <c r="BY84" s="66"/>
      <c r="BZ84" s="67"/>
      <c r="CA84" s="66"/>
      <c r="CB84" s="67"/>
      <c r="CC84" s="66"/>
      <c r="CD84" s="67"/>
      <c r="CE84" s="66"/>
      <c r="CF84" s="67"/>
      <c r="CG84" s="66"/>
      <c r="CH84" s="67"/>
      <c r="CI84" s="66"/>
      <c r="CJ84" s="67"/>
      <c r="CK84" s="66"/>
      <c r="CL84" s="67"/>
      <c r="CM84" s="66"/>
      <c r="CN84" s="67"/>
      <c r="CO84" s="66"/>
      <c r="CP84" s="67"/>
      <c r="CQ84" s="66"/>
      <c r="CR84" s="67"/>
      <c r="CS84" s="66"/>
      <c r="CT84" s="67"/>
      <c r="CU84" s="66"/>
      <c r="CV84" s="67"/>
      <c r="CW84" s="66"/>
      <c r="CX84" s="67"/>
      <c r="CY84" s="66"/>
      <c r="CZ84" s="67"/>
      <c r="DA84" s="66"/>
      <c r="DB84" s="67"/>
      <c r="DC84" s="66"/>
      <c r="DD84" s="67"/>
      <c r="DE84" s="66"/>
      <c r="DF84" s="67"/>
      <c r="DG84" s="66"/>
      <c r="DH84" s="67"/>
      <c r="DI84" s="66"/>
      <c r="DJ84" s="67"/>
      <c r="DK84" s="77"/>
      <c r="DL84" s="67"/>
      <c r="DM84" s="66"/>
      <c r="DN84" s="67"/>
      <c r="DO84" s="66"/>
      <c r="DP84" s="67"/>
      <c r="DQ84" s="66"/>
      <c r="DR84" s="67"/>
      <c r="DS84" s="66"/>
      <c r="DT84" s="67"/>
      <c r="DU84" s="77"/>
      <c r="DV84" s="67"/>
      <c r="DW84" s="77"/>
      <c r="DX84" s="67"/>
      <c r="DY84" s="66"/>
      <c r="DZ84" s="67"/>
      <c r="EA84" s="66"/>
      <c r="EB84" s="67"/>
      <c r="EC84" s="66"/>
      <c r="ED84" s="67"/>
      <c r="EE84" s="66"/>
      <c r="EF84" s="67"/>
      <c r="EG84" s="66"/>
      <c r="EH84" s="67"/>
      <c r="EI84" s="66"/>
      <c r="EJ84" s="67"/>
      <c r="EK84" s="77"/>
      <c r="EL84" s="67"/>
      <c r="EM84" s="66"/>
      <c r="EN84" s="67"/>
      <c r="EO84" s="66"/>
      <c r="EP84" s="67"/>
      <c r="EQ84" s="66"/>
      <c r="ER84" s="67"/>
      <c r="ES84" s="66"/>
      <c r="ET84" s="67"/>
      <c r="EU84" s="66"/>
      <c r="EV84" s="67"/>
      <c r="EW84" s="77"/>
      <c r="EX84" s="67"/>
      <c r="EY84" s="66"/>
      <c r="EZ84" s="67"/>
      <c r="FA84" s="66"/>
      <c r="FB84" s="67"/>
      <c r="FC84" s="66" t="s">
        <v>1421</v>
      </c>
      <c r="FD84" s="67"/>
      <c r="FE84" s="66"/>
      <c r="FF84" s="67"/>
      <c r="FG84" s="66"/>
      <c r="FH84" s="67"/>
      <c r="FI84" s="66"/>
      <c r="FJ84" s="67"/>
      <c r="FK84" s="66"/>
      <c r="FL84" s="67"/>
      <c r="FM84" s="77"/>
      <c r="FN84" s="67"/>
      <c r="FO84" s="66"/>
      <c r="FP84" s="67"/>
      <c r="FQ84" s="66"/>
      <c r="FR84" s="67"/>
      <c r="FS84" s="66"/>
      <c r="FT84" s="67"/>
      <c r="FU84" s="66"/>
      <c r="FV84" s="67"/>
      <c r="FW84" s="66"/>
      <c r="FX84" s="67"/>
      <c r="FY84" s="66"/>
      <c r="FZ84" s="67"/>
      <c r="GA84" s="66"/>
      <c r="GB84" s="67"/>
      <c r="GC84" s="66"/>
      <c r="GD84" s="67"/>
      <c r="GE84" s="66"/>
      <c r="GF84" s="67"/>
      <c r="GG84" s="66"/>
      <c r="GH84" s="67"/>
      <c r="GI84" s="66"/>
      <c r="GJ84" s="67"/>
      <c r="GK84" s="66"/>
      <c r="GL84" s="67"/>
      <c r="GM84" s="66"/>
      <c r="GN84" s="67"/>
      <c r="GO84" s="66"/>
      <c r="GP84" s="67"/>
      <c r="GQ84" s="66" t="s">
        <v>1421</v>
      </c>
      <c r="GR84" s="67"/>
      <c r="GS84" s="66"/>
      <c r="GT84" s="67"/>
      <c r="GU84" s="66"/>
      <c r="GV84" s="67"/>
      <c r="GW84" s="66"/>
      <c r="GX84" s="67"/>
      <c r="GY84" s="66"/>
      <c r="GZ84" s="67"/>
      <c r="HA84" s="66"/>
      <c r="HB84" s="67"/>
      <c r="HC84" s="66"/>
      <c r="HD84" s="67"/>
      <c r="HE84" s="66"/>
      <c r="HF84" s="67"/>
      <c r="HG84" s="66"/>
      <c r="HH84" s="67"/>
      <c r="HI84" s="66"/>
      <c r="HJ84" s="67"/>
      <c r="HK84" s="66"/>
      <c r="HL84" s="67"/>
      <c r="HM84" s="66"/>
      <c r="HN84" s="67"/>
      <c r="HO84" s="66"/>
      <c r="HP84" s="67"/>
      <c r="HQ84" s="66"/>
      <c r="HR84" s="67"/>
      <c r="HS84" s="66"/>
      <c r="HT84" s="67"/>
      <c r="HU84" s="66"/>
      <c r="HV84" s="67"/>
      <c r="HW84" s="66"/>
      <c r="HX84" s="67"/>
      <c r="HY84" s="66"/>
      <c r="HZ84" s="67"/>
      <c r="IA84" s="66"/>
      <c r="IB84" s="67"/>
      <c r="IC84" s="66"/>
      <c r="ID84" s="67"/>
      <c r="IE84" s="66"/>
      <c r="IF84" s="67"/>
      <c r="IG84" s="66"/>
      <c r="IH84" s="67"/>
      <c r="II84" s="66"/>
      <c r="IJ84" s="67"/>
      <c r="IK84" s="66"/>
      <c r="IL84" s="67"/>
      <c r="IM84" s="66"/>
      <c r="IN84" s="67"/>
      <c r="IO84" s="66"/>
      <c r="IP84" s="67"/>
      <c r="IQ84" s="66"/>
      <c r="IR84" s="67"/>
      <c r="IS84" s="66"/>
      <c r="IT84" s="67"/>
      <c r="IU84" s="66"/>
      <c r="IV84" s="67"/>
      <c r="IW84" s="66"/>
      <c r="IX84" s="67"/>
      <c r="IY84" s="66"/>
      <c r="IZ84" s="67"/>
      <c r="JA84" s="66"/>
      <c r="JB84" s="67"/>
      <c r="JC84" s="66"/>
      <c r="JD84" s="67"/>
      <c r="JE84" s="66"/>
      <c r="JF84" s="67"/>
      <c r="JG84" s="69">
        <f t="shared" si="7"/>
        <v>3</v>
      </c>
      <c r="JH84" s="194"/>
      <c r="JI84" s="194"/>
      <c r="JJ84" s="194"/>
      <c r="JK84" s="194"/>
      <c r="JL84" s="195"/>
    </row>
    <row r="85" spans="1:272" ht="15.75" customHeight="1" x14ac:dyDescent="0.35">
      <c r="A85" s="75" t="s">
        <v>840</v>
      </c>
      <c r="B85" s="76"/>
      <c r="C85" s="66"/>
      <c r="D85" s="67"/>
      <c r="E85" s="66"/>
      <c r="F85" s="67"/>
      <c r="G85" s="66"/>
      <c r="H85" s="67"/>
      <c r="I85" s="66"/>
      <c r="J85" s="67"/>
      <c r="K85" s="66"/>
      <c r="L85" s="67"/>
      <c r="M85" s="66"/>
      <c r="N85" s="67"/>
      <c r="O85" s="66"/>
      <c r="P85" s="67"/>
      <c r="Q85" s="66"/>
      <c r="R85" s="67"/>
      <c r="S85" s="66"/>
      <c r="T85" s="67"/>
      <c r="U85" s="66"/>
      <c r="V85" s="67"/>
      <c r="W85" s="66"/>
      <c r="X85" s="67"/>
      <c r="Y85" s="66"/>
      <c r="Z85" s="67"/>
      <c r="AA85" s="66"/>
      <c r="AB85" s="67"/>
      <c r="AC85" s="66"/>
      <c r="AD85" s="67"/>
      <c r="AE85" s="66"/>
      <c r="AF85" s="67"/>
      <c r="AG85" s="66"/>
      <c r="AH85" s="67"/>
      <c r="AI85" s="66"/>
      <c r="AJ85" s="67"/>
      <c r="AK85" s="66"/>
      <c r="AL85" s="67"/>
      <c r="AM85" s="66"/>
      <c r="AN85" s="67"/>
      <c r="AO85" s="66"/>
      <c r="AP85" s="67"/>
      <c r="AQ85" s="66"/>
      <c r="AR85" s="67"/>
      <c r="AS85" s="66"/>
      <c r="AT85" s="67"/>
      <c r="AU85" s="66"/>
      <c r="AV85" s="67"/>
      <c r="AW85" s="66"/>
      <c r="AX85" s="67"/>
      <c r="AY85" s="66"/>
      <c r="AZ85" s="67"/>
      <c r="BA85" s="66"/>
      <c r="BB85" s="67"/>
      <c r="BC85" s="66"/>
      <c r="BD85" s="67"/>
      <c r="BE85" s="66"/>
      <c r="BF85" s="67"/>
      <c r="BG85" s="66"/>
      <c r="BH85" s="67"/>
      <c r="BI85" s="66"/>
      <c r="BJ85" s="67"/>
      <c r="BK85" s="66"/>
      <c r="BL85" s="67"/>
      <c r="BM85" s="66"/>
      <c r="BN85" s="67"/>
      <c r="BO85" s="66"/>
      <c r="BP85" s="67"/>
      <c r="BQ85" s="66"/>
      <c r="BR85" s="67"/>
      <c r="BS85" s="66"/>
      <c r="BT85" s="67"/>
      <c r="BU85" s="66"/>
      <c r="BV85" s="67"/>
      <c r="BW85" s="66"/>
      <c r="BX85" s="67"/>
      <c r="BY85" s="66"/>
      <c r="BZ85" s="67"/>
      <c r="CA85" s="66"/>
      <c r="CB85" s="67"/>
      <c r="CC85" s="66"/>
      <c r="CD85" s="67"/>
      <c r="CE85" s="66"/>
      <c r="CF85" s="67"/>
      <c r="CG85" s="66"/>
      <c r="CH85" s="67"/>
      <c r="CI85" s="66"/>
      <c r="CJ85" s="67"/>
      <c r="CK85" s="66"/>
      <c r="CL85" s="67"/>
      <c r="CM85" s="66"/>
      <c r="CN85" s="67"/>
      <c r="CO85" s="66"/>
      <c r="CP85" s="67"/>
      <c r="CQ85" s="66"/>
      <c r="CR85" s="67"/>
      <c r="CS85" s="66"/>
      <c r="CT85" s="67"/>
      <c r="CU85" s="66"/>
      <c r="CV85" s="67"/>
      <c r="CW85" s="66"/>
      <c r="CX85" s="67"/>
      <c r="CY85" s="66"/>
      <c r="CZ85" s="67"/>
      <c r="DA85" s="66"/>
      <c r="DB85" s="67"/>
      <c r="DC85" s="66"/>
      <c r="DD85" s="67"/>
      <c r="DE85" s="66"/>
      <c r="DF85" s="67"/>
      <c r="DG85" s="66"/>
      <c r="DH85" s="67"/>
      <c r="DI85" s="66"/>
      <c r="DJ85" s="67"/>
      <c r="DK85" s="77"/>
      <c r="DL85" s="67"/>
      <c r="DM85" s="66"/>
      <c r="DN85" s="67"/>
      <c r="DO85" s="66"/>
      <c r="DP85" s="67"/>
      <c r="DQ85" s="66"/>
      <c r="DR85" s="67"/>
      <c r="DS85" s="66"/>
      <c r="DT85" s="67"/>
      <c r="DU85" s="77"/>
      <c r="DV85" s="67"/>
      <c r="DW85" s="77"/>
      <c r="DX85" s="67"/>
      <c r="DY85" s="66"/>
      <c r="DZ85" s="67"/>
      <c r="EA85" s="66"/>
      <c r="EB85" s="67"/>
      <c r="EC85" s="66"/>
      <c r="ED85" s="67"/>
      <c r="EE85" s="66"/>
      <c r="EF85" s="67"/>
      <c r="EG85" s="66"/>
      <c r="EH85" s="67"/>
      <c r="EI85" s="66"/>
      <c r="EJ85" s="67"/>
      <c r="EK85" s="77"/>
      <c r="EL85" s="67"/>
      <c r="EM85" s="66"/>
      <c r="EN85" s="67"/>
      <c r="EO85" s="66"/>
      <c r="EP85" s="67"/>
      <c r="EQ85" s="66"/>
      <c r="ER85" s="67"/>
      <c r="ES85" s="66"/>
      <c r="ET85" s="67"/>
      <c r="EU85" s="66"/>
      <c r="EV85" s="67"/>
      <c r="EW85" s="77"/>
      <c r="EX85" s="67"/>
      <c r="EY85" s="66"/>
      <c r="EZ85" s="67"/>
      <c r="FA85" s="66"/>
      <c r="FB85" s="67"/>
      <c r="FC85" s="66"/>
      <c r="FD85" s="67"/>
      <c r="FE85" s="66"/>
      <c r="FF85" s="67"/>
      <c r="FG85" s="66"/>
      <c r="FH85" s="67"/>
      <c r="FI85" s="66"/>
      <c r="FJ85" s="67"/>
      <c r="FK85" s="66"/>
      <c r="FL85" s="67"/>
      <c r="FM85" s="77"/>
      <c r="FN85" s="67"/>
      <c r="FO85" s="66"/>
      <c r="FP85" s="67"/>
      <c r="FQ85" s="66"/>
      <c r="FR85" s="67"/>
      <c r="FS85" s="66"/>
      <c r="FT85" s="67"/>
      <c r="FU85" s="66"/>
      <c r="FV85" s="67"/>
      <c r="FW85" s="66"/>
      <c r="FX85" s="67"/>
      <c r="FY85" s="66"/>
      <c r="FZ85" s="67"/>
      <c r="GA85" s="66"/>
      <c r="GB85" s="67"/>
      <c r="GC85" s="66"/>
      <c r="GD85" s="67"/>
      <c r="GE85" s="66"/>
      <c r="GF85" s="67"/>
      <c r="GG85" s="66"/>
      <c r="GH85" s="67"/>
      <c r="GI85" s="66"/>
      <c r="GJ85" s="67"/>
      <c r="GK85" s="66"/>
      <c r="GL85" s="67"/>
      <c r="GM85" s="66"/>
      <c r="GN85" s="67"/>
      <c r="GO85" s="66"/>
      <c r="GP85" s="67"/>
      <c r="GQ85" s="66"/>
      <c r="GR85" s="67"/>
      <c r="GS85" s="66"/>
      <c r="GT85" s="67"/>
      <c r="GU85" s="66"/>
      <c r="GV85" s="67"/>
      <c r="GW85" s="66"/>
      <c r="GX85" s="67"/>
      <c r="GY85" s="66"/>
      <c r="GZ85" s="67"/>
      <c r="HA85" s="66" t="s">
        <v>1421</v>
      </c>
      <c r="HB85" s="67"/>
      <c r="HC85" s="66"/>
      <c r="HD85" s="67"/>
      <c r="HE85" s="66"/>
      <c r="HF85" s="67"/>
      <c r="HG85" s="66"/>
      <c r="HH85" s="67"/>
      <c r="HI85" s="66"/>
      <c r="HJ85" s="67"/>
      <c r="HK85" s="66"/>
      <c r="HL85" s="67"/>
      <c r="HM85" s="66"/>
      <c r="HN85" s="67"/>
      <c r="HO85" s="66"/>
      <c r="HP85" s="67"/>
      <c r="HQ85" s="66"/>
      <c r="HR85" s="67"/>
      <c r="HS85" s="66"/>
      <c r="HT85" s="67"/>
      <c r="HU85" s="66"/>
      <c r="HV85" s="67"/>
      <c r="HW85" s="66"/>
      <c r="HX85" s="67"/>
      <c r="HY85" s="66"/>
      <c r="HZ85" s="67"/>
      <c r="IA85" s="66"/>
      <c r="IB85" s="67"/>
      <c r="IC85" s="66"/>
      <c r="ID85" s="67"/>
      <c r="IE85" s="66"/>
      <c r="IF85" s="67"/>
      <c r="IG85" s="66"/>
      <c r="IH85" s="67"/>
      <c r="II85" s="66"/>
      <c r="IJ85" s="67"/>
      <c r="IK85" s="66"/>
      <c r="IL85" s="67"/>
      <c r="IM85" s="66"/>
      <c r="IN85" s="67"/>
      <c r="IO85" s="66"/>
      <c r="IP85" s="67"/>
      <c r="IQ85" s="66"/>
      <c r="IR85" s="67"/>
      <c r="IS85" s="66"/>
      <c r="IT85" s="67"/>
      <c r="IU85" s="66"/>
      <c r="IV85" s="67"/>
      <c r="IW85" s="66"/>
      <c r="IX85" s="67"/>
      <c r="IY85" s="66"/>
      <c r="IZ85" s="67"/>
      <c r="JA85" s="66"/>
      <c r="JB85" s="67"/>
      <c r="JC85" s="66"/>
      <c r="JD85" s="67"/>
      <c r="JE85" s="66"/>
      <c r="JF85" s="67"/>
      <c r="JG85" s="69">
        <f t="shared" si="7"/>
        <v>1</v>
      </c>
      <c r="JH85" s="194"/>
      <c r="JI85" s="194"/>
      <c r="JJ85" s="194"/>
      <c r="JK85" s="194"/>
      <c r="JL85" s="195"/>
    </row>
    <row r="86" spans="1:272" ht="15.75" customHeight="1" x14ac:dyDescent="0.35">
      <c r="A86" s="75" t="s">
        <v>373</v>
      </c>
      <c r="B86" s="76"/>
      <c r="C86" s="66"/>
      <c r="D86" s="67"/>
      <c r="E86" s="66"/>
      <c r="F86" s="67"/>
      <c r="G86" s="66"/>
      <c r="H86" s="67"/>
      <c r="I86" s="66"/>
      <c r="J86" s="67"/>
      <c r="K86" s="66"/>
      <c r="L86" s="67"/>
      <c r="M86" s="66"/>
      <c r="N86" s="67"/>
      <c r="O86" s="66"/>
      <c r="P86" s="67"/>
      <c r="Q86" s="66"/>
      <c r="R86" s="67"/>
      <c r="S86" s="66"/>
      <c r="T86" s="67"/>
      <c r="U86" s="66"/>
      <c r="V86" s="67"/>
      <c r="W86" s="66"/>
      <c r="X86" s="67"/>
      <c r="Y86" s="66"/>
      <c r="Z86" s="67"/>
      <c r="AA86" s="66"/>
      <c r="AB86" s="67"/>
      <c r="AC86" s="66"/>
      <c r="AD86" s="67"/>
      <c r="AE86" s="66"/>
      <c r="AF86" s="67"/>
      <c r="AG86" s="66"/>
      <c r="AH86" s="67"/>
      <c r="AI86" s="66"/>
      <c r="AJ86" s="67"/>
      <c r="AK86" s="66"/>
      <c r="AL86" s="67"/>
      <c r="AM86" s="66"/>
      <c r="AN86" s="67"/>
      <c r="AO86" s="66"/>
      <c r="AP86" s="67"/>
      <c r="AQ86" s="66"/>
      <c r="AR86" s="67"/>
      <c r="AS86" s="66"/>
      <c r="AT86" s="67"/>
      <c r="AU86" s="66"/>
      <c r="AV86" s="67"/>
      <c r="AW86" s="66"/>
      <c r="AX86" s="67"/>
      <c r="AY86" s="66"/>
      <c r="AZ86" s="67"/>
      <c r="BA86" s="66"/>
      <c r="BB86" s="67"/>
      <c r="BC86" s="66"/>
      <c r="BD86" s="67"/>
      <c r="BE86" s="66"/>
      <c r="BF86" s="67"/>
      <c r="BG86" s="66"/>
      <c r="BH86" s="67"/>
      <c r="BI86" s="66"/>
      <c r="BJ86" s="67"/>
      <c r="BK86" s="66"/>
      <c r="BL86" s="67"/>
      <c r="BM86" s="66"/>
      <c r="BN86" s="67"/>
      <c r="BO86" s="66"/>
      <c r="BP86" s="67"/>
      <c r="BQ86" s="66"/>
      <c r="BR86" s="67"/>
      <c r="BS86" s="66"/>
      <c r="BT86" s="67"/>
      <c r="BU86" s="66"/>
      <c r="BV86" s="67"/>
      <c r="BW86" s="66"/>
      <c r="BX86" s="67"/>
      <c r="BY86" s="66" t="s">
        <v>1421</v>
      </c>
      <c r="BZ86" s="67"/>
      <c r="CA86" s="66"/>
      <c r="CB86" s="67"/>
      <c r="CC86" s="66"/>
      <c r="CD86" s="67"/>
      <c r="CE86" s="66"/>
      <c r="CF86" s="67"/>
      <c r="CG86" s="66"/>
      <c r="CH86" s="67"/>
      <c r="CI86" s="66"/>
      <c r="CJ86" s="67"/>
      <c r="CK86" s="66" t="s">
        <v>1421</v>
      </c>
      <c r="CL86" s="67"/>
      <c r="CM86" s="66"/>
      <c r="CN86" s="67"/>
      <c r="CO86" s="66"/>
      <c r="CP86" s="67"/>
      <c r="CQ86" s="66"/>
      <c r="CR86" s="67"/>
      <c r="CS86" s="66"/>
      <c r="CT86" s="67"/>
      <c r="CU86" s="66"/>
      <c r="CV86" s="67"/>
      <c r="CW86" s="66"/>
      <c r="CX86" s="67"/>
      <c r="CY86" s="66"/>
      <c r="CZ86" s="67"/>
      <c r="DA86" s="66"/>
      <c r="DB86" s="67"/>
      <c r="DC86" s="66"/>
      <c r="DD86" s="67"/>
      <c r="DE86" s="66"/>
      <c r="DF86" s="67"/>
      <c r="DG86" s="66"/>
      <c r="DH86" s="67"/>
      <c r="DI86" s="66"/>
      <c r="DJ86" s="67"/>
      <c r="DK86" s="77"/>
      <c r="DL86" s="67"/>
      <c r="DM86" s="66"/>
      <c r="DN86" s="67"/>
      <c r="DO86" s="66"/>
      <c r="DP86" s="67"/>
      <c r="DQ86" s="66"/>
      <c r="DR86" s="67"/>
      <c r="DS86" s="66"/>
      <c r="DT86" s="67"/>
      <c r="DU86" s="77"/>
      <c r="DV86" s="67"/>
      <c r="DW86" s="77"/>
      <c r="DX86" s="67"/>
      <c r="DY86" s="66"/>
      <c r="DZ86" s="67"/>
      <c r="EA86" s="66"/>
      <c r="EB86" s="67"/>
      <c r="EC86" s="66"/>
      <c r="ED86" s="67"/>
      <c r="EE86" s="66"/>
      <c r="EF86" s="67"/>
      <c r="EG86" s="66"/>
      <c r="EH86" s="67"/>
      <c r="EI86" s="66"/>
      <c r="EJ86" s="67"/>
      <c r="EK86" s="77"/>
      <c r="EL86" s="67"/>
      <c r="EM86" s="66"/>
      <c r="EN86" s="67"/>
      <c r="EO86" s="66"/>
      <c r="EP86" s="67"/>
      <c r="EQ86" s="66"/>
      <c r="ER86" s="67"/>
      <c r="ES86" s="66"/>
      <c r="ET86" s="67"/>
      <c r="EU86" s="66"/>
      <c r="EV86" s="67"/>
      <c r="EW86" s="77"/>
      <c r="EX86" s="67"/>
      <c r="EY86" s="66"/>
      <c r="EZ86" s="67"/>
      <c r="FA86" s="66"/>
      <c r="FB86" s="67"/>
      <c r="FC86" s="66"/>
      <c r="FD86" s="67"/>
      <c r="FE86" s="66"/>
      <c r="FF86" s="67"/>
      <c r="FG86" s="66"/>
      <c r="FH86" s="67"/>
      <c r="FI86" s="66"/>
      <c r="FJ86" s="67"/>
      <c r="FK86" s="66"/>
      <c r="FL86" s="67"/>
      <c r="FM86" s="77"/>
      <c r="FN86" s="67"/>
      <c r="FO86" s="66"/>
      <c r="FP86" s="67"/>
      <c r="FQ86" s="66"/>
      <c r="FR86" s="67"/>
      <c r="FS86" s="66"/>
      <c r="FT86" s="67"/>
      <c r="FU86" s="66"/>
      <c r="FV86" s="67"/>
      <c r="FW86" s="66"/>
      <c r="FX86" s="67"/>
      <c r="FY86" s="66"/>
      <c r="FZ86" s="67"/>
      <c r="GA86" s="66"/>
      <c r="GB86" s="67"/>
      <c r="GC86" s="66"/>
      <c r="GD86" s="67"/>
      <c r="GE86" s="66"/>
      <c r="GF86" s="67"/>
      <c r="GG86" s="66"/>
      <c r="GH86" s="67"/>
      <c r="GI86" s="66"/>
      <c r="GJ86" s="67"/>
      <c r="GK86" s="66"/>
      <c r="GL86" s="67"/>
      <c r="GM86" s="66"/>
      <c r="GN86" s="67"/>
      <c r="GO86" s="66"/>
      <c r="GP86" s="67"/>
      <c r="GQ86" s="66"/>
      <c r="GR86" s="67"/>
      <c r="GS86" s="66"/>
      <c r="GT86" s="67"/>
      <c r="GU86" s="66"/>
      <c r="GV86" s="67"/>
      <c r="GW86" s="66"/>
      <c r="GX86" s="67"/>
      <c r="GY86" s="66"/>
      <c r="GZ86" s="67"/>
      <c r="HA86" s="66"/>
      <c r="HB86" s="67"/>
      <c r="HC86" s="66"/>
      <c r="HD86" s="67"/>
      <c r="HE86" s="66"/>
      <c r="HF86" s="67"/>
      <c r="HG86" s="66"/>
      <c r="HH86" s="67"/>
      <c r="HI86" s="66"/>
      <c r="HJ86" s="67"/>
      <c r="HK86" s="66"/>
      <c r="HL86" s="67"/>
      <c r="HM86" s="66"/>
      <c r="HN86" s="67"/>
      <c r="HO86" s="66"/>
      <c r="HP86" s="67"/>
      <c r="HQ86" s="66"/>
      <c r="HR86" s="67"/>
      <c r="HS86" s="66"/>
      <c r="HT86" s="67"/>
      <c r="HU86" s="66"/>
      <c r="HV86" s="67"/>
      <c r="HW86" s="66"/>
      <c r="HX86" s="67"/>
      <c r="HY86" s="66"/>
      <c r="HZ86" s="67"/>
      <c r="IA86" s="66"/>
      <c r="IB86" s="67"/>
      <c r="IC86" s="66"/>
      <c r="ID86" s="67"/>
      <c r="IE86" s="66"/>
      <c r="IF86" s="67"/>
      <c r="IG86" s="66"/>
      <c r="IH86" s="67"/>
      <c r="II86" s="66"/>
      <c r="IJ86" s="67"/>
      <c r="IK86" s="66"/>
      <c r="IL86" s="67"/>
      <c r="IM86" s="66"/>
      <c r="IN86" s="67"/>
      <c r="IO86" s="66"/>
      <c r="IP86" s="67"/>
      <c r="IQ86" s="66"/>
      <c r="IR86" s="67"/>
      <c r="IS86" s="66"/>
      <c r="IT86" s="67"/>
      <c r="IU86" s="66"/>
      <c r="IV86" s="67"/>
      <c r="IW86" s="66"/>
      <c r="IX86" s="67"/>
      <c r="IY86" s="66"/>
      <c r="IZ86" s="67"/>
      <c r="JA86" s="66"/>
      <c r="JB86" s="67"/>
      <c r="JC86" s="66"/>
      <c r="JD86" s="67"/>
      <c r="JE86" s="66"/>
      <c r="JF86" s="67"/>
      <c r="JG86" s="78">
        <f t="shared" si="7"/>
        <v>2</v>
      </c>
      <c r="JH86" s="194"/>
      <c r="JI86" s="194"/>
      <c r="JJ86" s="194"/>
      <c r="JK86" s="194"/>
      <c r="JL86" s="195"/>
    </row>
    <row r="87" spans="1:272" ht="15.75" customHeight="1" x14ac:dyDescent="0.35">
      <c r="A87" s="75" t="s">
        <v>57</v>
      </c>
      <c r="B87" s="76"/>
      <c r="C87" s="66"/>
      <c r="D87" s="67"/>
      <c r="E87" s="66"/>
      <c r="F87" s="67"/>
      <c r="G87" s="66"/>
      <c r="H87" s="67"/>
      <c r="I87" s="66"/>
      <c r="J87" s="67"/>
      <c r="K87" s="66"/>
      <c r="L87" s="67"/>
      <c r="M87" s="66"/>
      <c r="N87" s="67" t="s">
        <v>1421</v>
      </c>
      <c r="O87" s="66"/>
      <c r="P87" s="67"/>
      <c r="Q87" s="66"/>
      <c r="R87" s="67"/>
      <c r="S87" s="66"/>
      <c r="T87" s="67"/>
      <c r="U87" s="66"/>
      <c r="V87" s="67"/>
      <c r="W87" s="66"/>
      <c r="X87" s="67"/>
      <c r="Y87" s="66"/>
      <c r="Z87" s="67"/>
      <c r="AA87" s="66"/>
      <c r="AB87" s="67"/>
      <c r="AC87" s="66"/>
      <c r="AD87" s="67"/>
      <c r="AE87" s="66"/>
      <c r="AF87" s="67"/>
      <c r="AG87" s="66"/>
      <c r="AH87" s="67"/>
      <c r="AI87" s="66"/>
      <c r="AJ87" s="67"/>
      <c r="AK87" s="66"/>
      <c r="AL87" s="67"/>
      <c r="AM87" s="66"/>
      <c r="AN87" s="67"/>
      <c r="AO87" s="66"/>
      <c r="AP87" s="67"/>
      <c r="AQ87" s="66"/>
      <c r="AR87" s="67"/>
      <c r="AS87" s="66"/>
      <c r="AT87" s="67"/>
      <c r="AU87" s="66"/>
      <c r="AV87" s="67"/>
      <c r="AW87" s="66"/>
      <c r="AX87" s="67"/>
      <c r="AY87" s="66"/>
      <c r="AZ87" s="67"/>
      <c r="BA87" s="66"/>
      <c r="BB87" s="67"/>
      <c r="BC87" s="66"/>
      <c r="BD87" s="67"/>
      <c r="BE87" s="66"/>
      <c r="BF87" s="67"/>
      <c r="BG87" s="66"/>
      <c r="BH87" s="67"/>
      <c r="BI87" s="66"/>
      <c r="BJ87" s="67"/>
      <c r="BK87" s="66"/>
      <c r="BL87" s="67"/>
      <c r="BM87" s="66"/>
      <c r="BN87" s="67"/>
      <c r="BO87" s="66"/>
      <c r="BP87" s="67"/>
      <c r="BQ87" s="66"/>
      <c r="BR87" s="67"/>
      <c r="BS87" s="66"/>
      <c r="BT87" s="67"/>
      <c r="BU87" s="66"/>
      <c r="BV87" s="67"/>
      <c r="BW87" s="66"/>
      <c r="BX87" s="67"/>
      <c r="BY87" s="66"/>
      <c r="BZ87" s="67"/>
      <c r="CA87" s="66"/>
      <c r="CB87" s="67"/>
      <c r="CC87" s="66"/>
      <c r="CD87" s="67"/>
      <c r="CE87" s="66"/>
      <c r="CF87" s="67"/>
      <c r="CG87" s="66"/>
      <c r="CH87" s="67"/>
      <c r="CI87" s="66"/>
      <c r="CJ87" s="67"/>
      <c r="CK87" s="66"/>
      <c r="CL87" s="67"/>
      <c r="CM87" s="66"/>
      <c r="CN87" s="67"/>
      <c r="CO87" s="66"/>
      <c r="CP87" s="67"/>
      <c r="CQ87" s="66"/>
      <c r="CR87" s="67"/>
      <c r="CS87" s="66"/>
      <c r="CT87" s="67"/>
      <c r="CU87" s="66"/>
      <c r="CV87" s="67"/>
      <c r="CW87" s="66"/>
      <c r="CX87" s="67"/>
      <c r="CY87" s="66"/>
      <c r="CZ87" s="67"/>
      <c r="DA87" s="66"/>
      <c r="DB87" s="67"/>
      <c r="DC87" s="66"/>
      <c r="DD87" s="67"/>
      <c r="DE87" s="66"/>
      <c r="DF87" s="67"/>
      <c r="DG87" s="66"/>
      <c r="DH87" s="67"/>
      <c r="DI87" s="66"/>
      <c r="DJ87" s="67"/>
      <c r="DK87" s="77"/>
      <c r="DL87" s="67"/>
      <c r="DM87" s="66"/>
      <c r="DN87" s="67"/>
      <c r="DO87" s="66"/>
      <c r="DP87" s="67"/>
      <c r="DQ87" s="66"/>
      <c r="DR87" s="67"/>
      <c r="DS87" s="66"/>
      <c r="DT87" s="67"/>
      <c r="DU87" s="77"/>
      <c r="DV87" s="67"/>
      <c r="DW87" s="77"/>
      <c r="DX87" s="67"/>
      <c r="DY87" s="66"/>
      <c r="DZ87" s="67"/>
      <c r="EA87" s="66"/>
      <c r="EB87" s="67"/>
      <c r="EC87" s="66"/>
      <c r="ED87" s="67"/>
      <c r="EE87" s="66"/>
      <c r="EF87" s="67"/>
      <c r="EG87" s="66"/>
      <c r="EH87" s="67"/>
      <c r="EI87" s="66"/>
      <c r="EJ87" s="67"/>
      <c r="EK87" s="77"/>
      <c r="EL87" s="67"/>
      <c r="EM87" s="66"/>
      <c r="EN87" s="67"/>
      <c r="EO87" s="66"/>
      <c r="EP87" s="67"/>
      <c r="EQ87" s="66"/>
      <c r="ER87" s="67"/>
      <c r="ES87" s="66"/>
      <c r="ET87" s="67"/>
      <c r="EU87" s="66"/>
      <c r="EV87" s="67"/>
      <c r="EW87" s="77"/>
      <c r="EX87" s="67"/>
      <c r="EY87" s="66"/>
      <c r="EZ87" s="67"/>
      <c r="FA87" s="66"/>
      <c r="FB87" s="67"/>
      <c r="FC87" s="66"/>
      <c r="FD87" s="67"/>
      <c r="FE87" s="66"/>
      <c r="FF87" s="67"/>
      <c r="FG87" s="66"/>
      <c r="FH87" s="67"/>
      <c r="FI87" s="66"/>
      <c r="FJ87" s="67"/>
      <c r="FK87" s="66"/>
      <c r="FL87" s="67"/>
      <c r="FM87" s="77"/>
      <c r="FN87" s="67"/>
      <c r="FO87" s="66"/>
      <c r="FP87" s="67"/>
      <c r="FQ87" s="66"/>
      <c r="FR87" s="67"/>
      <c r="FS87" s="66"/>
      <c r="FT87" s="67"/>
      <c r="FU87" s="66"/>
      <c r="FV87" s="67"/>
      <c r="FW87" s="66"/>
      <c r="FX87" s="67"/>
      <c r="FY87" s="66"/>
      <c r="FZ87" s="67"/>
      <c r="GA87" s="66"/>
      <c r="GB87" s="67"/>
      <c r="GC87" s="66"/>
      <c r="GD87" s="67"/>
      <c r="GE87" s="66"/>
      <c r="GF87" s="67"/>
      <c r="GG87" s="66"/>
      <c r="GH87" s="67"/>
      <c r="GI87" s="66"/>
      <c r="GJ87" s="67"/>
      <c r="GK87" s="66"/>
      <c r="GL87" s="67"/>
      <c r="GM87" s="66"/>
      <c r="GN87" s="67"/>
      <c r="GO87" s="66"/>
      <c r="GP87" s="67"/>
      <c r="GQ87" s="66"/>
      <c r="GR87" s="67"/>
      <c r="GS87" s="66"/>
      <c r="GT87" s="67"/>
      <c r="GU87" s="66"/>
      <c r="GV87" s="67"/>
      <c r="GW87" s="66"/>
      <c r="GX87" s="67"/>
      <c r="GY87" s="66"/>
      <c r="GZ87" s="67"/>
      <c r="HA87" s="66"/>
      <c r="HB87" s="67"/>
      <c r="HC87" s="66"/>
      <c r="HD87" s="67"/>
      <c r="HE87" s="66"/>
      <c r="HF87" s="67"/>
      <c r="HG87" s="66"/>
      <c r="HH87" s="67"/>
      <c r="HI87" s="66"/>
      <c r="HJ87" s="67"/>
      <c r="HK87" s="66"/>
      <c r="HL87" s="67"/>
      <c r="HM87" s="66"/>
      <c r="HN87" s="67"/>
      <c r="HO87" s="66"/>
      <c r="HP87" s="67"/>
      <c r="HQ87" s="66"/>
      <c r="HR87" s="67"/>
      <c r="HS87" s="66"/>
      <c r="HT87" s="67"/>
      <c r="HU87" s="66"/>
      <c r="HV87" s="67"/>
      <c r="HW87" s="66"/>
      <c r="HX87" s="67"/>
      <c r="HY87" s="66"/>
      <c r="HZ87" s="67"/>
      <c r="IA87" s="66"/>
      <c r="IB87" s="67"/>
      <c r="IC87" s="66"/>
      <c r="ID87" s="67"/>
      <c r="IE87" s="66"/>
      <c r="IF87" s="67"/>
      <c r="IG87" s="66"/>
      <c r="IH87" s="67"/>
      <c r="II87" s="66"/>
      <c r="IJ87" s="67"/>
      <c r="IK87" s="66"/>
      <c r="IL87" s="67"/>
      <c r="IM87" s="66"/>
      <c r="IN87" s="67"/>
      <c r="IO87" s="66"/>
      <c r="IP87" s="67"/>
      <c r="IQ87" s="66"/>
      <c r="IR87" s="67"/>
      <c r="IS87" s="66"/>
      <c r="IT87" s="67"/>
      <c r="IU87" s="66"/>
      <c r="IV87" s="67"/>
      <c r="IW87" s="66"/>
      <c r="IX87" s="67"/>
      <c r="IY87" s="66"/>
      <c r="IZ87" s="67"/>
      <c r="JA87" s="66"/>
      <c r="JB87" s="67"/>
      <c r="JC87" s="66"/>
      <c r="JD87" s="67"/>
      <c r="JE87" s="66"/>
      <c r="JF87" s="67"/>
      <c r="JG87" s="69">
        <f t="shared" si="7"/>
        <v>1</v>
      </c>
      <c r="JH87" s="194"/>
      <c r="JI87" s="194"/>
      <c r="JJ87" s="194"/>
      <c r="JK87" s="194"/>
      <c r="JL87" s="195"/>
    </row>
    <row r="88" spans="1:272" ht="15.75" customHeight="1" x14ac:dyDescent="0.35">
      <c r="A88" s="75" t="s">
        <v>1444</v>
      </c>
      <c r="B88" s="76"/>
      <c r="C88" s="66"/>
      <c r="D88" s="67"/>
      <c r="E88" s="66"/>
      <c r="F88" s="67"/>
      <c r="G88" s="66"/>
      <c r="H88" s="67"/>
      <c r="I88" s="66"/>
      <c r="J88" s="67"/>
      <c r="K88" s="66"/>
      <c r="L88" s="67"/>
      <c r="M88" s="66"/>
      <c r="N88" s="67"/>
      <c r="O88" s="66"/>
      <c r="P88" s="67"/>
      <c r="Q88" s="66"/>
      <c r="R88" s="67"/>
      <c r="S88" s="66"/>
      <c r="T88" s="67"/>
      <c r="U88" s="66"/>
      <c r="V88" s="67"/>
      <c r="W88" s="66"/>
      <c r="X88" s="67" t="s">
        <v>1421</v>
      </c>
      <c r="Y88" s="66"/>
      <c r="Z88" s="67"/>
      <c r="AA88" s="66"/>
      <c r="AB88" s="67"/>
      <c r="AC88" s="66"/>
      <c r="AD88" s="67"/>
      <c r="AE88" s="66"/>
      <c r="AF88" s="67"/>
      <c r="AG88" s="66"/>
      <c r="AH88" s="67"/>
      <c r="AI88" s="66"/>
      <c r="AJ88" s="67"/>
      <c r="AK88" s="66"/>
      <c r="AL88" s="67"/>
      <c r="AM88" s="66"/>
      <c r="AN88" s="67"/>
      <c r="AO88" s="66"/>
      <c r="AP88" s="67"/>
      <c r="AQ88" s="66"/>
      <c r="AR88" s="67"/>
      <c r="AS88" s="66"/>
      <c r="AT88" s="67"/>
      <c r="AU88" s="66"/>
      <c r="AV88" s="67"/>
      <c r="AW88" s="66"/>
      <c r="AX88" s="67"/>
      <c r="AY88" s="66"/>
      <c r="AZ88" s="67"/>
      <c r="BA88" s="66"/>
      <c r="BB88" s="67"/>
      <c r="BC88" s="66"/>
      <c r="BD88" s="67"/>
      <c r="BE88" s="66"/>
      <c r="BF88" s="67"/>
      <c r="BG88" s="66"/>
      <c r="BH88" s="67"/>
      <c r="BI88" s="66"/>
      <c r="BJ88" s="67"/>
      <c r="BK88" s="66"/>
      <c r="BL88" s="67"/>
      <c r="BM88" s="66"/>
      <c r="BN88" s="67"/>
      <c r="BO88" s="66"/>
      <c r="BP88" s="67"/>
      <c r="BQ88" s="66"/>
      <c r="BR88" s="67"/>
      <c r="BS88" s="66"/>
      <c r="BT88" s="67"/>
      <c r="BU88" s="66"/>
      <c r="BV88" s="67"/>
      <c r="BW88" s="66"/>
      <c r="BX88" s="67"/>
      <c r="BY88" s="66"/>
      <c r="BZ88" s="67"/>
      <c r="CA88" s="66"/>
      <c r="CB88" s="67"/>
      <c r="CC88" s="66"/>
      <c r="CD88" s="67"/>
      <c r="CE88" s="66"/>
      <c r="CF88" s="67"/>
      <c r="CG88" s="66"/>
      <c r="CH88" s="67"/>
      <c r="CI88" s="66"/>
      <c r="CJ88" s="67"/>
      <c r="CK88" s="66"/>
      <c r="CL88" s="67"/>
      <c r="CM88" s="66"/>
      <c r="CN88" s="67"/>
      <c r="CO88" s="66"/>
      <c r="CP88" s="67"/>
      <c r="CQ88" s="66"/>
      <c r="CR88" s="67"/>
      <c r="CS88" s="66"/>
      <c r="CT88" s="67"/>
      <c r="CU88" s="66"/>
      <c r="CV88" s="67"/>
      <c r="CW88" s="66"/>
      <c r="CX88" s="67"/>
      <c r="CY88" s="66"/>
      <c r="CZ88" s="67"/>
      <c r="DA88" s="66"/>
      <c r="DB88" s="67"/>
      <c r="DC88" s="66"/>
      <c r="DD88" s="67"/>
      <c r="DE88" s="66"/>
      <c r="DF88" s="67"/>
      <c r="DG88" s="66"/>
      <c r="DH88" s="67"/>
      <c r="DI88" s="66"/>
      <c r="DJ88" s="67"/>
      <c r="DK88" s="77"/>
      <c r="DL88" s="67"/>
      <c r="DM88" s="66"/>
      <c r="DN88" s="67"/>
      <c r="DO88" s="66"/>
      <c r="DP88" s="67"/>
      <c r="DQ88" s="66"/>
      <c r="DR88" s="67"/>
      <c r="DS88" s="66"/>
      <c r="DT88" s="67"/>
      <c r="DU88" s="77"/>
      <c r="DV88" s="67"/>
      <c r="DW88" s="77"/>
      <c r="DX88" s="67"/>
      <c r="DY88" s="66"/>
      <c r="DZ88" s="67"/>
      <c r="EA88" s="66"/>
      <c r="EB88" s="67"/>
      <c r="EC88" s="66"/>
      <c r="ED88" s="67"/>
      <c r="EE88" s="66"/>
      <c r="EF88" s="67"/>
      <c r="EG88" s="66"/>
      <c r="EH88" s="67"/>
      <c r="EI88" s="66"/>
      <c r="EJ88" s="67"/>
      <c r="EK88" s="77"/>
      <c r="EL88" s="67"/>
      <c r="EM88" s="66"/>
      <c r="EN88" s="67"/>
      <c r="EO88" s="66"/>
      <c r="EP88" s="67"/>
      <c r="EQ88" s="66"/>
      <c r="ER88" s="67"/>
      <c r="ES88" s="66"/>
      <c r="ET88" s="67"/>
      <c r="EU88" s="66"/>
      <c r="EV88" s="67"/>
      <c r="EW88" s="77"/>
      <c r="EX88" s="67"/>
      <c r="EY88" s="66"/>
      <c r="EZ88" s="67"/>
      <c r="FA88" s="66"/>
      <c r="FB88" s="67"/>
      <c r="FC88" s="66"/>
      <c r="FD88" s="67"/>
      <c r="FE88" s="66"/>
      <c r="FF88" s="67"/>
      <c r="FG88" s="66"/>
      <c r="FH88" s="67"/>
      <c r="FI88" s="66"/>
      <c r="FJ88" s="67"/>
      <c r="FK88" s="66"/>
      <c r="FL88" s="67"/>
      <c r="FM88" s="77"/>
      <c r="FN88" s="67"/>
      <c r="FO88" s="66"/>
      <c r="FP88" s="67"/>
      <c r="FQ88" s="66"/>
      <c r="FR88" s="67"/>
      <c r="FS88" s="66"/>
      <c r="FT88" s="67"/>
      <c r="FU88" s="66"/>
      <c r="FV88" s="67"/>
      <c r="FW88" s="66"/>
      <c r="FX88" s="67"/>
      <c r="FY88" s="66"/>
      <c r="FZ88" s="67"/>
      <c r="GA88" s="66"/>
      <c r="GB88" s="67"/>
      <c r="GC88" s="66"/>
      <c r="GD88" s="67"/>
      <c r="GE88" s="66"/>
      <c r="GF88" s="67"/>
      <c r="GG88" s="66"/>
      <c r="GH88" s="67"/>
      <c r="GI88" s="66"/>
      <c r="GJ88" s="67"/>
      <c r="GK88" s="66"/>
      <c r="GL88" s="67"/>
      <c r="GM88" s="66"/>
      <c r="GN88" s="67"/>
      <c r="GO88" s="66"/>
      <c r="GP88" s="67"/>
      <c r="GQ88" s="66"/>
      <c r="GR88" s="67"/>
      <c r="GS88" s="66"/>
      <c r="GT88" s="67"/>
      <c r="GU88" s="66"/>
      <c r="GV88" s="67"/>
      <c r="GW88" s="66"/>
      <c r="GX88" s="67"/>
      <c r="GY88" s="66"/>
      <c r="GZ88" s="67"/>
      <c r="HA88" s="66"/>
      <c r="HB88" s="67"/>
      <c r="HC88" s="66"/>
      <c r="HD88" s="67"/>
      <c r="HE88" s="66"/>
      <c r="HF88" s="67"/>
      <c r="HG88" s="66"/>
      <c r="HH88" s="67"/>
      <c r="HI88" s="66"/>
      <c r="HJ88" s="67"/>
      <c r="HK88" s="66"/>
      <c r="HL88" s="67"/>
      <c r="HM88" s="66"/>
      <c r="HN88" s="67"/>
      <c r="HO88" s="66"/>
      <c r="HP88" s="67"/>
      <c r="HQ88" s="66"/>
      <c r="HR88" s="67"/>
      <c r="HS88" s="66"/>
      <c r="HT88" s="67"/>
      <c r="HU88" s="66"/>
      <c r="HV88" s="67"/>
      <c r="HW88" s="66"/>
      <c r="HX88" s="67"/>
      <c r="HY88" s="66"/>
      <c r="HZ88" s="67"/>
      <c r="IA88" s="66"/>
      <c r="IB88" s="67"/>
      <c r="IC88" s="66"/>
      <c r="ID88" s="67"/>
      <c r="IE88" s="66"/>
      <c r="IF88" s="67"/>
      <c r="IG88" s="66"/>
      <c r="IH88" s="67"/>
      <c r="II88" s="66"/>
      <c r="IJ88" s="67"/>
      <c r="IK88" s="66"/>
      <c r="IL88" s="67"/>
      <c r="IM88" s="66"/>
      <c r="IN88" s="67"/>
      <c r="IO88" s="66"/>
      <c r="IP88" s="67"/>
      <c r="IQ88" s="66"/>
      <c r="IR88" s="67"/>
      <c r="IS88" s="66"/>
      <c r="IT88" s="67"/>
      <c r="IU88" s="66"/>
      <c r="IV88" s="67"/>
      <c r="IW88" s="66"/>
      <c r="IX88" s="67"/>
      <c r="IY88" s="66"/>
      <c r="IZ88" s="67"/>
      <c r="JA88" s="66"/>
      <c r="JB88" s="67"/>
      <c r="JC88" s="66"/>
      <c r="JD88" s="67"/>
      <c r="JE88" s="66"/>
      <c r="JF88" s="67"/>
      <c r="JG88" s="69">
        <f t="shared" si="7"/>
        <v>1</v>
      </c>
      <c r="JH88" s="194"/>
      <c r="JI88" s="194"/>
      <c r="JJ88" s="194"/>
      <c r="JK88" s="194"/>
      <c r="JL88" s="195"/>
    </row>
    <row r="89" spans="1:272" ht="15.75" customHeight="1" x14ac:dyDescent="0.35">
      <c r="A89" s="75" t="s">
        <v>627</v>
      </c>
      <c r="B89" s="76"/>
      <c r="C89" s="66"/>
      <c r="D89" s="67"/>
      <c r="E89" s="66"/>
      <c r="F89" s="67"/>
      <c r="G89" s="66"/>
      <c r="H89" s="67"/>
      <c r="I89" s="66"/>
      <c r="J89" s="67"/>
      <c r="K89" s="66"/>
      <c r="L89" s="67"/>
      <c r="M89" s="66"/>
      <c r="N89" s="67"/>
      <c r="O89" s="66"/>
      <c r="P89" s="67"/>
      <c r="Q89" s="66"/>
      <c r="R89" s="67"/>
      <c r="S89" s="66"/>
      <c r="T89" s="67"/>
      <c r="U89" s="66"/>
      <c r="V89" s="67"/>
      <c r="W89" s="66"/>
      <c r="X89" s="67"/>
      <c r="Y89" s="66"/>
      <c r="Z89" s="67"/>
      <c r="AA89" s="66"/>
      <c r="AB89" s="67"/>
      <c r="AC89" s="66"/>
      <c r="AD89" s="67"/>
      <c r="AE89" s="66"/>
      <c r="AF89" s="67"/>
      <c r="AG89" s="66"/>
      <c r="AH89" s="67"/>
      <c r="AI89" s="66"/>
      <c r="AJ89" s="67"/>
      <c r="AK89" s="66"/>
      <c r="AL89" s="67"/>
      <c r="AM89" s="66"/>
      <c r="AN89" s="67"/>
      <c r="AO89" s="66"/>
      <c r="AP89" s="67"/>
      <c r="AQ89" s="66"/>
      <c r="AR89" s="67"/>
      <c r="AS89" s="66"/>
      <c r="AT89" s="67"/>
      <c r="AU89" s="66"/>
      <c r="AV89" s="67"/>
      <c r="AW89" s="66"/>
      <c r="AX89" s="67"/>
      <c r="AY89" s="66"/>
      <c r="AZ89" s="67"/>
      <c r="BA89" s="66"/>
      <c r="BB89" s="67"/>
      <c r="BC89" s="66"/>
      <c r="BD89" s="67"/>
      <c r="BE89" s="66"/>
      <c r="BF89" s="67"/>
      <c r="BG89" s="66"/>
      <c r="BH89" s="67"/>
      <c r="BI89" s="66"/>
      <c r="BJ89" s="67"/>
      <c r="BK89" s="66"/>
      <c r="BL89" s="67"/>
      <c r="BM89" s="66"/>
      <c r="BN89" s="67"/>
      <c r="BO89" s="66"/>
      <c r="BP89" s="67"/>
      <c r="BQ89" s="66"/>
      <c r="BR89" s="67"/>
      <c r="BS89" s="66"/>
      <c r="BT89" s="67"/>
      <c r="BU89" s="66"/>
      <c r="BV89" s="67"/>
      <c r="BW89" s="66"/>
      <c r="BX89" s="67"/>
      <c r="BY89" s="66"/>
      <c r="BZ89" s="67"/>
      <c r="CA89" s="66"/>
      <c r="CB89" s="67"/>
      <c r="CC89" s="66"/>
      <c r="CD89" s="67"/>
      <c r="CE89" s="66"/>
      <c r="CF89" s="67"/>
      <c r="CG89" s="66"/>
      <c r="CH89" s="67"/>
      <c r="CI89" s="66"/>
      <c r="CJ89" s="67"/>
      <c r="CK89" s="66"/>
      <c r="CL89" s="67"/>
      <c r="CM89" s="66"/>
      <c r="CN89" s="67"/>
      <c r="CO89" s="66"/>
      <c r="CP89" s="67"/>
      <c r="CQ89" s="66"/>
      <c r="CR89" s="67"/>
      <c r="CS89" s="66"/>
      <c r="CT89" s="67"/>
      <c r="CU89" s="66"/>
      <c r="CV89" s="67"/>
      <c r="CW89" s="66"/>
      <c r="CX89" s="67"/>
      <c r="CY89" s="66"/>
      <c r="CZ89" s="67"/>
      <c r="DA89" s="66"/>
      <c r="DB89" s="67"/>
      <c r="DC89" s="66"/>
      <c r="DD89" s="67"/>
      <c r="DE89" s="66"/>
      <c r="DF89" s="67"/>
      <c r="DG89" s="66"/>
      <c r="DH89" s="67"/>
      <c r="DI89" s="66"/>
      <c r="DJ89" s="67"/>
      <c r="DK89" s="77"/>
      <c r="DL89" s="67"/>
      <c r="DM89" s="66"/>
      <c r="DN89" s="67"/>
      <c r="DO89" s="66"/>
      <c r="DP89" s="67"/>
      <c r="DQ89" s="66"/>
      <c r="DR89" s="67"/>
      <c r="DS89" s="66"/>
      <c r="DT89" s="67"/>
      <c r="DU89" s="77" t="s">
        <v>1421</v>
      </c>
      <c r="DV89" s="67"/>
      <c r="DW89" s="77"/>
      <c r="DX89" s="67"/>
      <c r="DY89" s="66"/>
      <c r="DZ89" s="67"/>
      <c r="EA89" s="66"/>
      <c r="EB89" s="67"/>
      <c r="EC89" s="66"/>
      <c r="ED89" s="67"/>
      <c r="EE89" s="66"/>
      <c r="EF89" s="67"/>
      <c r="EG89" s="66"/>
      <c r="EH89" s="67"/>
      <c r="EI89" s="66"/>
      <c r="EJ89" s="67"/>
      <c r="EK89" s="77"/>
      <c r="EL89" s="67"/>
      <c r="EM89" s="66"/>
      <c r="EN89" s="67"/>
      <c r="EO89" s="66"/>
      <c r="EP89" s="67"/>
      <c r="EQ89" s="66"/>
      <c r="ER89" s="67"/>
      <c r="ES89" s="66"/>
      <c r="ET89" s="67"/>
      <c r="EU89" s="66"/>
      <c r="EV89" s="67"/>
      <c r="EW89" s="77"/>
      <c r="EX89" s="67"/>
      <c r="EY89" s="66"/>
      <c r="EZ89" s="67"/>
      <c r="FA89" s="66"/>
      <c r="FB89" s="67"/>
      <c r="FC89" s="66"/>
      <c r="FD89" s="67"/>
      <c r="FE89" s="66"/>
      <c r="FF89" s="67"/>
      <c r="FG89" s="66"/>
      <c r="FH89" s="67"/>
      <c r="FI89" s="66"/>
      <c r="FJ89" s="67"/>
      <c r="FK89" s="66"/>
      <c r="FL89" s="67"/>
      <c r="FM89" s="77"/>
      <c r="FN89" s="67"/>
      <c r="FO89" s="66"/>
      <c r="FP89" s="67"/>
      <c r="FQ89" s="66"/>
      <c r="FR89" s="67"/>
      <c r="FS89" s="66"/>
      <c r="FT89" s="67"/>
      <c r="FU89" s="66"/>
      <c r="FV89" s="67"/>
      <c r="FW89" s="66"/>
      <c r="FX89" s="67"/>
      <c r="FY89" s="66"/>
      <c r="FZ89" s="67"/>
      <c r="GA89" s="66"/>
      <c r="GB89" s="67"/>
      <c r="GC89" s="66"/>
      <c r="GD89" s="67"/>
      <c r="GE89" s="66"/>
      <c r="GF89" s="67"/>
      <c r="GG89" s="66"/>
      <c r="GH89" s="67"/>
      <c r="GI89" s="66"/>
      <c r="GJ89" s="67"/>
      <c r="GK89" s="66"/>
      <c r="GL89" s="67"/>
      <c r="GM89" s="66"/>
      <c r="GN89" s="67"/>
      <c r="GO89" s="66"/>
      <c r="GP89" s="67"/>
      <c r="GQ89" s="66"/>
      <c r="GR89" s="67"/>
      <c r="GS89" s="66"/>
      <c r="GT89" s="67"/>
      <c r="GU89" s="66"/>
      <c r="GV89" s="67"/>
      <c r="GW89" s="66"/>
      <c r="GX89" s="67"/>
      <c r="GY89" s="66"/>
      <c r="GZ89" s="67"/>
      <c r="HA89" s="66"/>
      <c r="HB89" s="67"/>
      <c r="HC89" s="66"/>
      <c r="HD89" s="67"/>
      <c r="HE89" s="66"/>
      <c r="HF89" s="67"/>
      <c r="HG89" s="66"/>
      <c r="HH89" s="67"/>
      <c r="HI89" s="66"/>
      <c r="HJ89" s="67"/>
      <c r="HK89" s="66"/>
      <c r="HL89" s="67"/>
      <c r="HM89" s="66"/>
      <c r="HN89" s="67"/>
      <c r="HO89" s="66"/>
      <c r="HP89" s="67"/>
      <c r="HQ89" s="66"/>
      <c r="HR89" s="67"/>
      <c r="HS89" s="66"/>
      <c r="HT89" s="67"/>
      <c r="HU89" s="66"/>
      <c r="HV89" s="67"/>
      <c r="HW89" s="66"/>
      <c r="HX89" s="67"/>
      <c r="HY89" s="66"/>
      <c r="HZ89" s="67"/>
      <c r="IA89" s="66"/>
      <c r="IB89" s="67"/>
      <c r="IC89" s="66"/>
      <c r="ID89" s="67"/>
      <c r="IE89" s="66"/>
      <c r="IF89" s="67"/>
      <c r="IG89" s="66"/>
      <c r="IH89" s="67"/>
      <c r="II89" s="66"/>
      <c r="IJ89" s="67"/>
      <c r="IK89" s="66"/>
      <c r="IL89" s="67"/>
      <c r="IM89" s="66"/>
      <c r="IN89" s="67"/>
      <c r="IO89" s="66"/>
      <c r="IP89" s="67"/>
      <c r="IQ89" s="66"/>
      <c r="IR89" s="67"/>
      <c r="IS89" s="66"/>
      <c r="IT89" s="67"/>
      <c r="IU89" s="66"/>
      <c r="IV89" s="67"/>
      <c r="IW89" s="66"/>
      <c r="IX89" s="67"/>
      <c r="IY89" s="66"/>
      <c r="IZ89" s="67"/>
      <c r="JA89" s="66"/>
      <c r="JB89" s="67"/>
      <c r="JC89" s="66"/>
      <c r="JD89" s="67"/>
      <c r="JE89" s="66"/>
      <c r="JF89" s="67"/>
      <c r="JG89" s="69">
        <f t="shared" si="7"/>
        <v>1</v>
      </c>
      <c r="JH89" s="194"/>
      <c r="JI89" s="194"/>
      <c r="JJ89" s="194"/>
      <c r="JK89" s="194"/>
      <c r="JL89" s="195"/>
    </row>
    <row r="90" spans="1:272" ht="15.75" customHeight="1" x14ac:dyDescent="0.35">
      <c r="A90" s="75" t="s">
        <v>494</v>
      </c>
      <c r="B90" s="76"/>
      <c r="C90" s="66"/>
      <c r="D90" s="67"/>
      <c r="E90" s="66"/>
      <c r="F90" s="67"/>
      <c r="G90" s="66"/>
      <c r="H90" s="67"/>
      <c r="I90" s="66"/>
      <c r="J90" s="67"/>
      <c r="K90" s="66"/>
      <c r="L90" s="67"/>
      <c r="M90" s="66"/>
      <c r="N90" s="67"/>
      <c r="O90" s="66"/>
      <c r="P90" s="67"/>
      <c r="Q90" s="66"/>
      <c r="R90" s="67"/>
      <c r="S90" s="66"/>
      <c r="T90" s="67"/>
      <c r="U90" s="66"/>
      <c r="V90" s="67"/>
      <c r="W90" s="66"/>
      <c r="X90" s="67"/>
      <c r="Y90" s="66"/>
      <c r="Z90" s="67"/>
      <c r="AA90" s="66"/>
      <c r="AB90" s="67"/>
      <c r="AC90" s="66"/>
      <c r="AD90" s="67"/>
      <c r="AE90" s="66"/>
      <c r="AF90" s="67"/>
      <c r="AG90" s="66"/>
      <c r="AH90" s="67"/>
      <c r="AI90" s="66"/>
      <c r="AJ90" s="67"/>
      <c r="AK90" s="66"/>
      <c r="AL90" s="67"/>
      <c r="AM90" s="66"/>
      <c r="AN90" s="67"/>
      <c r="AO90" s="66"/>
      <c r="AP90" s="67"/>
      <c r="AQ90" s="66"/>
      <c r="AR90" s="67"/>
      <c r="AS90" s="66"/>
      <c r="AT90" s="67"/>
      <c r="AU90" s="66"/>
      <c r="AV90" s="67"/>
      <c r="AW90" s="66"/>
      <c r="AX90" s="67"/>
      <c r="AY90" s="66"/>
      <c r="AZ90" s="67"/>
      <c r="BA90" s="66"/>
      <c r="BB90" s="67"/>
      <c r="BC90" s="66"/>
      <c r="BD90" s="67"/>
      <c r="BE90" s="66"/>
      <c r="BF90" s="67"/>
      <c r="BG90" s="66"/>
      <c r="BH90" s="67"/>
      <c r="BI90" s="66"/>
      <c r="BJ90" s="67"/>
      <c r="BK90" s="66"/>
      <c r="BL90" s="67"/>
      <c r="BM90" s="66"/>
      <c r="BN90" s="67"/>
      <c r="BO90" s="66"/>
      <c r="BP90" s="67"/>
      <c r="BQ90" s="66"/>
      <c r="BR90" s="67"/>
      <c r="BS90" s="66"/>
      <c r="BT90" s="67"/>
      <c r="BU90" s="66"/>
      <c r="BV90" s="67"/>
      <c r="BW90" s="66"/>
      <c r="BX90" s="67"/>
      <c r="BY90" s="66"/>
      <c r="BZ90" s="67"/>
      <c r="CA90" s="66"/>
      <c r="CB90" s="67"/>
      <c r="CC90" s="66"/>
      <c r="CD90" s="67"/>
      <c r="CE90" s="66"/>
      <c r="CF90" s="67"/>
      <c r="CG90" s="66"/>
      <c r="CH90" s="67"/>
      <c r="CI90" s="66"/>
      <c r="CJ90" s="67"/>
      <c r="CK90" s="66"/>
      <c r="CL90" s="67"/>
      <c r="CM90" s="66"/>
      <c r="CN90" s="67"/>
      <c r="CO90" s="66"/>
      <c r="CP90" s="67"/>
      <c r="CQ90" s="66"/>
      <c r="CR90" s="67"/>
      <c r="CS90" s="66"/>
      <c r="CT90" s="67"/>
      <c r="CU90" s="66"/>
      <c r="CV90" s="67"/>
      <c r="CW90" s="66"/>
      <c r="CX90" s="67"/>
      <c r="CY90" s="66" t="s">
        <v>1421</v>
      </c>
      <c r="CZ90" s="67"/>
      <c r="DA90" s="66"/>
      <c r="DB90" s="67"/>
      <c r="DC90" s="66"/>
      <c r="DD90" s="67"/>
      <c r="DE90" s="66"/>
      <c r="DF90" s="67"/>
      <c r="DG90" s="66"/>
      <c r="DH90" s="67"/>
      <c r="DI90" s="66"/>
      <c r="DJ90" s="67"/>
      <c r="DK90" s="77"/>
      <c r="DL90" s="67"/>
      <c r="DM90" s="66"/>
      <c r="DN90" s="67"/>
      <c r="DO90" s="66"/>
      <c r="DP90" s="67"/>
      <c r="DQ90" s="66"/>
      <c r="DR90" s="67"/>
      <c r="DS90" s="66"/>
      <c r="DT90" s="67"/>
      <c r="DU90" s="77"/>
      <c r="DV90" s="67"/>
      <c r="DW90" s="77"/>
      <c r="DX90" s="67"/>
      <c r="DY90" s="66"/>
      <c r="DZ90" s="67"/>
      <c r="EA90" s="66"/>
      <c r="EB90" s="67"/>
      <c r="EC90" s="66"/>
      <c r="ED90" s="67"/>
      <c r="EE90" s="66"/>
      <c r="EF90" s="67"/>
      <c r="EG90" s="66"/>
      <c r="EH90" s="67"/>
      <c r="EI90" s="66"/>
      <c r="EJ90" s="67"/>
      <c r="EK90" s="77"/>
      <c r="EL90" s="67"/>
      <c r="EM90" s="66"/>
      <c r="EN90" s="67"/>
      <c r="EO90" s="66"/>
      <c r="EP90" s="67"/>
      <c r="EQ90" s="66"/>
      <c r="ER90" s="67"/>
      <c r="ES90" s="66"/>
      <c r="ET90" s="67"/>
      <c r="EU90" s="66"/>
      <c r="EV90" s="67"/>
      <c r="EW90" s="77"/>
      <c r="EX90" s="67"/>
      <c r="EY90" s="66"/>
      <c r="EZ90" s="67"/>
      <c r="FA90" s="66"/>
      <c r="FB90" s="67"/>
      <c r="FC90" s="66"/>
      <c r="FD90" s="67"/>
      <c r="FE90" s="66"/>
      <c r="FF90" s="67"/>
      <c r="FG90" s="66"/>
      <c r="FH90" s="67"/>
      <c r="FI90" s="66"/>
      <c r="FJ90" s="67"/>
      <c r="FK90" s="66"/>
      <c r="FL90" s="67"/>
      <c r="FM90" s="77"/>
      <c r="FN90" s="67"/>
      <c r="FO90" s="66"/>
      <c r="FP90" s="67"/>
      <c r="FQ90" s="66"/>
      <c r="FR90" s="67"/>
      <c r="FS90" s="66"/>
      <c r="FT90" s="67"/>
      <c r="FU90" s="66"/>
      <c r="FV90" s="67"/>
      <c r="FW90" s="66"/>
      <c r="FX90" s="67"/>
      <c r="FY90" s="66"/>
      <c r="FZ90" s="67"/>
      <c r="GA90" s="66"/>
      <c r="GB90" s="67"/>
      <c r="GC90" s="66"/>
      <c r="GD90" s="67"/>
      <c r="GE90" s="66"/>
      <c r="GF90" s="67"/>
      <c r="GG90" s="66"/>
      <c r="GH90" s="67"/>
      <c r="GI90" s="66"/>
      <c r="GJ90" s="67"/>
      <c r="GK90" s="66"/>
      <c r="GL90" s="67"/>
      <c r="GM90" s="66"/>
      <c r="GN90" s="67"/>
      <c r="GO90" s="66"/>
      <c r="GP90" s="67"/>
      <c r="GQ90" s="66"/>
      <c r="GR90" s="67"/>
      <c r="GS90" s="66"/>
      <c r="GT90" s="67"/>
      <c r="GU90" s="66"/>
      <c r="GV90" s="67"/>
      <c r="GW90" s="66"/>
      <c r="GX90" s="67"/>
      <c r="GY90" s="66"/>
      <c r="GZ90" s="67"/>
      <c r="HA90" s="66"/>
      <c r="HB90" s="67"/>
      <c r="HC90" s="66"/>
      <c r="HD90" s="67"/>
      <c r="HE90" s="66"/>
      <c r="HF90" s="67"/>
      <c r="HG90" s="66"/>
      <c r="HH90" s="67"/>
      <c r="HI90" s="66"/>
      <c r="HJ90" s="67"/>
      <c r="HK90" s="66"/>
      <c r="HL90" s="67"/>
      <c r="HM90" s="66"/>
      <c r="HN90" s="67"/>
      <c r="HO90" s="66"/>
      <c r="HP90" s="67"/>
      <c r="HQ90" s="66"/>
      <c r="HR90" s="67"/>
      <c r="HS90" s="66"/>
      <c r="HT90" s="67"/>
      <c r="HU90" s="66"/>
      <c r="HV90" s="67"/>
      <c r="HW90" s="66"/>
      <c r="HX90" s="67"/>
      <c r="HY90" s="66"/>
      <c r="HZ90" s="67"/>
      <c r="IA90" s="66"/>
      <c r="IB90" s="67"/>
      <c r="IC90" s="66"/>
      <c r="ID90" s="67"/>
      <c r="IE90" s="66"/>
      <c r="IF90" s="67"/>
      <c r="IG90" s="66"/>
      <c r="IH90" s="67"/>
      <c r="II90" s="66"/>
      <c r="IJ90" s="67"/>
      <c r="IK90" s="66"/>
      <c r="IL90" s="67"/>
      <c r="IM90" s="66"/>
      <c r="IN90" s="67"/>
      <c r="IO90" s="66"/>
      <c r="IP90" s="67"/>
      <c r="IQ90" s="66"/>
      <c r="IR90" s="67"/>
      <c r="IS90" s="66"/>
      <c r="IT90" s="67"/>
      <c r="IU90" s="66"/>
      <c r="IV90" s="67"/>
      <c r="IW90" s="66"/>
      <c r="IX90" s="67"/>
      <c r="IY90" s="66"/>
      <c r="IZ90" s="67"/>
      <c r="JA90" s="66"/>
      <c r="JB90" s="67"/>
      <c r="JC90" s="66"/>
      <c r="JD90" s="67"/>
      <c r="JE90" s="66"/>
      <c r="JF90" s="67"/>
      <c r="JG90" s="69">
        <f t="shared" si="7"/>
        <v>1</v>
      </c>
      <c r="JH90" s="194"/>
      <c r="JI90" s="194"/>
      <c r="JJ90" s="194"/>
      <c r="JK90" s="194"/>
      <c r="JL90" s="195"/>
    </row>
    <row r="91" spans="1:272" ht="15.75" customHeight="1" x14ac:dyDescent="0.35">
      <c r="A91" s="75" t="s">
        <v>999</v>
      </c>
      <c r="B91" s="76"/>
      <c r="C91" s="66"/>
      <c r="D91" s="67"/>
      <c r="E91" s="66"/>
      <c r="F91" s="67"/>
      <c r="G91" s="66"/>
      <c r="H91" s="67"/>
      <c r="I91" s="66"/>
      <c r="J91" s="67"/>
      <c r="K91" s="66"/>
      <c r="L91" s="67"/>
      <c r="M91" s="66"/>
      <c r="N91" s="67"/>
      <c r="O91" s="66"/>
      <c r="P91" s="67"/>
      <c r="Q91" s="66"/>
      <c r="R91" s="67"/>
      <c r="S91" s="66"/>
      <c r="T91" s="67"/>
      <c r="U91" s="66"/>
      <c r="V91" s="67"/>
      <c r="W91" s="66"/>
      <c r="X91" s="67"/>
      <c r="Y91" s="66"/>
      <c r="Z91" s="67"/>
      <c r="AA91" s="66"/>
      <c r="AB91" s="67"/>
      <c r="AC91" s="66"/>
      <c r="AD91" s="67"/>
      <c r="AE91" s="66"/>
      <c r="AF91" s="67"/>
      <c r="AG91" s="66"/>
      <c r="AH91" s="67"/>
      <c r="AI91" s="66"/>
      <c r="AJ91" s="67"/>
      <c r="AK91" s="66"/>
      <c r="AL91" s="67"/>
      <c r="AM91" s="66"/>
      <c r="AN91" s="67"/>
      <c r="AO91" s="66"/>
      <c r="AP91" s="67"/>
      <c r="AQ91" s="66"/>
      <c r="AR91" s="67"/>
      <c r="AS91" s="66"/>
      <c r="AT91" s="67"/>
      <c r="AU91" s="66"/>
      <c r="AV91" s="67"/>
      <c r="AW91" s="66"/>
      <c r="AX91" s="67"/>
      <c r="AY91" s="66"/>
      <c r="AZ91" s="67"/>
      <c r="BA91" s="66"/>
      <c r="BB91" s="67"/>
      <c r="BC91" s="66"/>
      <c r="BD91" s="67"/>
      <c r="BE91" s="66"/>
      <c r="BF91" s="67"/>
      <c r="BG91" s="66"/>
      <c r="BH91" s="67"/>
      <c r="BI91" s="66"/>
      <c r="BJ91" s="67"/>
      <c r="BK91" s="66"/>
      <c r="BL91" s="67"/>
      <c r="BM91" s="66"/>
      <c r="BN91" s="67"/>
      <c r="BO91" s="66"/>
      <c r="BP91" s="67"/>
      <c r="BQ91" s="66"/>
      <c r="BR91" s="67"/>
      <c r="BS91" s="66"/>
      <c r="BT91" s="67"/>
      <c r="BU91" s="66"/>
      <c r="BV91" s="67"/>
      <c r="BW91" s="66"/>
      <c r="BX91" s="67"/>
      <c r="BY91" s="66"/>
      <c r="BZ91" s="67"/>
      <c r="CA91" s="66"/>
      <c r="CB91" s="67"/>
      <c r="CC91" s="66"/>
      <c r="CD91" s="67"/>
      <c r="CE91" s="66"/>
      <c r="CF91" s="67"/>
      <c r="CG91" s="66"/>
      <c r="CH91" s="67"/>
      <c r="CI91" s="66"/>
      <c r="CJ91" s="67"/>
      <c r="CK91" s="66"/>
      <c r="CL91" s="67"/>
      <c r="CM91" s="66"/>
      <c r="CN91" s="67"/>
      <c r="CO91" s="66"/>
      <c r="CP91" s="67"/>
      <c r="CQ91" s="66"/>
      <c r="CR91" s="67"/>
      <c r="CS91" s="66"/>
      <c r="CT91" s="67"/>
      <c r="CU91" s="66"/>
      <c r="CV91" s="67"/>
      <c r="CW91" s="66"/>
      <c r="CX91" s="67"/>
      <c r="CY91" s="66"/>
      <c r="CZ91" s="67"/>
      <c r="DA91" s="66"/>
      <c r="DB91" s="67"/>
      <c r="DC91" s="66"/>
      <c r="DD91" s="67"/>
      <c r="DE91" s="66"/>
      <c r="DF91" s="67"/>
      <c r="DG91" s="66"/>
      <c r="DH91" s="67"/>
      <c r="DI91" s="66"/>
      <c r="DJ91" s="67"/>
      <c r="DK91" s="77"/>
      <c r="DL91" s="67"/>
      <c r="DM91" s="66"/>
      <c r="DN91" s="67"/>
      <c r="DO91" s="66"/>
      <c r="DP91" s="67"/>
      <c r="DQ91" s="66"/>
      <c r="DR91" s="67"/>
      <c r="DS91" s="66"/>
      <c r="DT91" s="67"/>
      <c r="DU91" s="77"/>
      <c r="DV91" s="67"/>
      <c r="DW91" s="77"/>
      <c r="DX91" s="67"/>
      <c r="DY91" s="66"/>
      <c r="DZ91" s="67"/>
      <c r="EA91" s="66"/>
      <c r="EB91" s="67"/>
      <c r="EC91" s="66"/>
      <c r="ED91" s="67"/>
      <c r="EE91" s="66"/>
      <c r="EF91" s="67"/>
      <c r="EG91" s="66"/>
      <c r="EH91" s="67"/>
      <c r="EI91" s="66"/>
      <c r="EJ91" s="67"/>
      <c r="EK91" s="77"/>
      <c r="EL91" s="67"/>
      <c r="EM91" s="66"/>
      <c r="EN91" s="67"/>
      <c r="EO91" s="66"/>
      <c r="EP91" s="67"/>
      <c r="EQ91" s="66"/>
      <c r="ER91" s="67"/>
      <c r="ES91" s="66"/>
      <c r="ET91" s="67"/>
      <c r="EU91" s="66"/>
      <c r="EV91" s="67"/>
      <c r="EW91" s="77"/>
      <c r="EX91" s="67"/>
      <c r="EY91" s="66"/>
      <c r="EZ91" s="67"/>
      <c r="FA91" s="66"/>
      <c r="FB91" s="67"/>
      <c r="FC91" s="66"/>
      <c r="FD91" s="67"/>
      <c r="FE91" s="66"/>
      <c r="FF91" s="67"/>
      <c r="FG91" s="66"/>
      <c r="FH91" s="67"/>
      <c r="FI91" s="66"/>
      <c r="FJ91" s="67"/>
      <c r="FK91" s="66"/>
      <c r="FL91" s="67"/>
      <c r="FM91" s="77"/>
      <c r="FN91" s="67"/>
      <c r="FO91" s="66"/>
      <c r="FP91" s="67"/>
      <c r="FQ91" s="66"/>
      <c r="FR91" s="67"/>
      <c r="FS91" s="66"/>
      <c r="FT91" s="67"/>
      <c r="FU91" s="66"/>
      <c r="FV91" s="67"/>
      <c r="FW91" s="66"/>
      <c r="FX91" s="67"/>
      <c r="FY91" s="66"/>
      <c r="FZ91" s="67"/>
      <c r="GA91" s="66"/>
      <c r="GB91" s="67"/>
      <c r="GC91" s="66"/>
      <c r="GD91" s="67"/>
      <c r="GE91" s="66"/>
      <c r="GF91" s="67"/>
      <c r="GG91" s="66"/>
      <c r="GH91" s="67"/>
      <c r="GI91" s="66"/>
      <c r="GJ91" s="67"/>
      <c r="GK91" s="66"/>
      <c r="GL91" s="67"/>
      <c r="GM91" s="66"/>
      <c r="GN91" s="67"/>
      <c r="GO91" s="66"/>
      <c r="GP91" s="67"/>
      <c r="GQ91" s="66"/>
      <c r="GR91" s="67"/>
      <c r="GS91" s="66"/>
      <c r="GT91" s="67"/>
      <c r="GU91" s="66"/>
      <c r="GV91" s="67"/>
      <c r="GW91" s="66"/>
      <c r="GX91" s="67"/>
      <c r="GY91" s="66"/>
      <c r="GZ91" s="67"/>
      <c r="HA91" s="66"/>
      <c r="HB91" s="67"/>
      <c r="HC91" s="66"/>
      <c r="HD91" s="67"/>
      <c r="HE91" s="66"/>
      <c r="HF91" s="67"/>
      <c r="HG91" s="66"/>
      <c r="HH91" s="67"/>
      <c r="HI91" s="66"/>
      <c r="HJ91" s="67"/>
      <c r="HK91" s="66"/>
      <c r="HL91" s="67"/>
      <c r="HM91" s="66"/>
      <c r="HN91" s="67"/>
      <c r="HO91" s="66"/>
      <c r="HP91" s="67"/>
      <c r="HQ91" s="66"/>
      <c r="HR91" s="67"/>
      <c r="HS91" s="66"/>
      <c r="HT91" s="67"/>
      <c r="HU91" s="66"/>
      <c r="HV91" s="67"/>
      <c r="HW91" s="66"/>
      <c r="HX91" s="67"/>
      <c r="HY91" s="66"/>
      <c r="HZ91" s="67"/>
      <c r="IA91" s="66"/>
      <c r="IB91" s="67"/>
      <c r="IC91" s="66"/>
      <c r="ID91" s="67"/>
      <c r="IE91" s="66" t="s">
        <v>1421</v>
      </c>
      <c r="IF91" s="67"/>
      <c r="IG91" s="66"/>
      <c r="IH91" s="67"/>
      <c r="II91" s="66"/>
      <c r="IJ91" s="67"/>
      <c r="IK91" s="66"/>
      <c r="IL91" s="67"/>
      <c r="IM91" s="66"/>
      <c r="IN91" s="67"/>
      <c r="IO91" s="66"/>
      <c r="IP91" s="67"/>
      <c r="IQ91" s="66"/>
      <c r="IR91" s="67"/>
      <c r="IS91" s="66"/>
      <c r="IT91" s="67"/>
      <c r="IU91" s="66"/>
      <c r="IV91" s="67"/>
      <c r="IW91" s="66"/>
      <c r="IX91" s="67"/>
      <c r="IY91" s="66"/>
      <c r="IZ91" s="67"/>
      <c r="JA91" s="66"/>
      <c r="JB91" s="67"/>
      <c r="JC91" s="66"/>
      <c r="JD91" s="67"/>
      <c r="JE91" s="66"/>
      <c r="JF91" s="67"/>
      <c r="JG91" s="69"/>
      <c r="JH91" s="194"/>
      <c r="JI91" s="194"/>
      <c r="JJ91" s="194"/>
      <c r="JK91" s="194"/>
      <c r="JL91" s="195"/>
    </row>
    <row r="92" spans="1:272" ht="15.75" customHeight="1" x14ac:dyDescent="0.35">
      <c r="A92" s="75" t="s">
        <v>390</v>
      </c>
      <c r="B92" s="76"/>
      <c r="C92" s="66"/>
      <c r="D92" s="67"/>
      <c r="E92" s="66"/>
      <c r="F92" s="67"/>
      <c r="G92" s="66"/>
      <c r="H92" s="67"/>
      <c r="I92" s="66"/>
      <c r="J92" s="67"/>
      <c r="K92" s="66"/>
      <c r="L92" s="67"/>
      <c r="M92" s="66"/>
      <c r="N92" s="67"/>
      <c r="O92" s="66"/>
      <c r="P92" s="67"/>
      <c r="Q92" s="66"/>
      <c r="R92" s="67"/>
      <c r="S92" s="66"/>
      <c r="T92" s="67"/>
      <c r="U92" s="66"/>
      <c r="V92" s="67"/>
      <c r="W92" s="66"/>
      <c r="X92" s="67"/>
      <c r="Y92" s="66"/>
      <c r="Z92" s="67"/>
      <c r="AA92" s="66"/>
      <c r="AB92" s="67"/>
      <c r="AC92" s="66"/>
      <c r="AD92" s="67"/>
      <c r="AE92" s="66"/>
      <c r="AF92" s="67"/>
      <c r="AG92" s="66"/>
      <c r="AH92" s="67"/>
      <c r="AI92" s="66"/>
      <c r="AJ92" s="67"/>
      <c r="AK92" s="66"/>
      <c r="AL92" s="67"/>
      <c r="AM92" s="66"/>
      <c r="AN92" s="67"/>
      <c r="AO92" s="66"/>
      <c r="AP92" s="67"/>
      <c r="AQ92" s="66"/>
      <c r="AR92" s="67"/>
      <c r="AS92" s="66"/>
      <c r="AT92" s="67"/>
      <c r="AU92" s="66"/>
      <c r="AV92" s="67"/>
      <c r="AW92" s="66"/>
      <c r="AX92" s="67"/>
      <c r="AY92" s="66"/>
      <c r="AZ92" s="67"/>
      <c r="BA92" s="66"/>
      <c r="BB92" s="67"/>
      <c r="BC92" s="66"/>
      <c r="BD92" s="67"/>
      <c r="BE92" s="66"/>
      <c r="BF92" s="67"/>
      <c r="BG92" s="66"/>
      <c r="BH92" s="67"/>
      <c r="BI92" s="66"/>
      <c r="BJ92" s="67"/>
      <c r="BK92" s="66"/>
      <c r="BL92" s="67"/>
      <c r="BM92" s="66"/>
      <c r="BN92" s="67"/>
      <c r="BO92" s="66"/>
      <c r="BP92" s="67"/>
      <c r="BQ92" s="66"/>
      <c r="BR92" s="67"/>
      <c r="BS92" s="66"/>
      <c r="BT92" s="67"/>
      <c r="BU92" s="66"/>
      <c r="BV92" s="67"/>
      <c r="BW92" s="66"/>
      <c r="BX92" s="67"/>
      <c r="BY92" s="66"/>
      <c r="BZ92" s="67"/>
      <c r="CA92" s="66"/>
      <c r="CB92" s="67"/>
      <c r="CC92" s="66"/>
      <c r="CD92" s="67"/>
      <c r="CE92" s="66"/>
      <c r="CF92" s="67"/>
      <c r="CG92" s="66"/>
      <c r="CH92" s="67"/>
      <c r="CI92" s="66"/>
      <c r="CJ92" s="67"/>
      <c r="CK92" s="66" t="s">
        <v>1421</v>
      </c>
      <c r="CL92" s="67"/>
      <c r="CM92" s="66"/>
      <c r="CN92" s="67"/>
      <c r="CO92" s="66"/>
      <c r="CP92" s="67"/>
      <c r="CQ92" s="66"/>
      <c r="CR92" s="67"/>
      <c r="CS92" s="66"/>
      <c r="CT92" s="67"/>
      <c r="CU92" s="66"/>
      <c r="CV92" s="67"/>
      <c r="CW92" s="66"/>
      <c r="CX92" s="67"/>
      <c r="CY92" s="66"/>
      <c r="CZ92" s="67"/>
      <c r="DA92" s="66"/>
      <c r="DB92" s="67"/>
      <c r="DC92" s="66"/>
      <c r="DD92" s="67"/>
      <c r="DE92" s="66"/>
      <c r="DF92" s="67"/>
      <c r="DG92" s="66"/>
      <c r="DH92" s="67"/>
      <c r="DI92" s="66"/>
      <c r="DJ92" s="67"/>
      <c r="DK92" s="77"/>
      <c r="DL92" s="67"/>
      <c r="DM92" s="66"/>
      <c r="DN92" s="67"/>
      <c r="DO92" s="66"/>
      <c r="DP92" s="67"/>
      <c r="DQ92" s="66"/>
      <c r="DR92" s="67"/>
      <c r="DS92" s="66"/>
      <c r="DT92" s="67"/>
      <c r="DU92" s="77"/>
      <c r="DV92" s="67"/>
      <c r="DW92" s="77"/>
      <c r="DX92" s="67"/>
      <c r="DY92" s="66"/>
      <c r="DZ92" s="67"/>
      <c r="EA92" s="66"/>
      <c r="EB92" s="67"/>
      <c r="EC92" s="66"/>
      <c r="ED92" s="67"/>
      <c r="EE92" s="66"/>
      <c r="EF92" s="67"/>
      <c r="EG92" s="66"/>
      <c r="EH92" s="67"/>
      <c r="EI92" s="66"/>
      <c r="EJ92" s="67"/>
      <c r="EK92" s="77"/>
      <c r="EL92" s="67"/>
      <c r="EM92" s="66"/>
      <c r="EN92" s="67"/>
      <c r="EO92" s="66"/>
      <c r="EP92" s="67"/>
      <c r="EQ92" s="66"/>
      <c r="ER92" s="67"/>
      <c r="ES92" s="66"/>
      <c r="ET92" s="67"/>
      <c r="EU92" s="66"/>
      <c r="EV92" s="67"/>
      <c r="EW92" s="77"/>
      <c r="EX92" s="67"/>
      <c r="EY92" s="66"/>
      <c r="EZ92" s="67"/>
      <c r="FA92" s="66"/>
      <c r="FB92" s="67"/>
      <c r="FC92" s="66"/>
      <c r="FD92" s="67"/>
      <c r="FE92" s="66"/>
      <c r="FF92" s="67"/>
      <c r="FG92" s="66"/>
      <c r="FH92" s="67"/>
      <c r="FI92" s="66"/>
      <c r="FJ92" s="67"/>
      <c r="FK92" s="66"/>
      <c r="FL92" s="67"/>
      <c r="FM92" s="77"/>
      <c r="FN92" s="67"/>
      <c r="FO92" s="66"/>
      <c r="FP92" s="67"/>
      <c r="FQ92" s="66"/>
      <c r="FR92" s="67"/>
      <c r="FS92" s="66"/>
      <c r="FT92" s="67"/>
      <c r="FU92" s="66"/>
      <c r="FV92" s="67"/>
      <c r="FW92" s="66"/>
      <c r="FX92" s="67"/>
      <c r="FY92" s="66"/>
      <c r="FZ92" s="67"/>
      <c r="GA92" s="66"/>
      <c r="GB92" s="67"/>
      <c r="GC92" s="66"/>
      <c r="GD92" s="67"/>
      <c r="GE92" s="66"/>
      <c r="GF92" s="67"/>
      <c r="GG92" s="66"/>
      <c r="GH92" s="67"/>
      <c r="GI92" s="66"/>
      <c r="GJ92" s="67"/>
      <c r="GK92" s="66"/>
      <c r="GL92" s="67"/>
      <c r="GM92" s="66"/>
      <c r="GN92" s="67"/>
      <c r="GO92" s="66"/>
      <c r="GP92" s="67"/>
      <c r="GQ92" s="66"/>
      <c r="GR92" s="67"/>
      <c r="GS92" s="66"/>
      <c r="GT92" s="67"/>
      <c r="GU92" s="66"/>
      <c r="GV92" s="67"/>
      <c r="GW92" s="66"/>
      <c r="GX92" s="67"/>
      <c r="GY92" s="66"/>
      <c r="GZ92" s="67"/>
      <c r="HA92" s="66"/>
      <c r="HB92" s="67"/>
      <c r="HC92" s="66"/>
      <c r="HD92" s="67"/>
      <c r="HE92" s="66"/>
      <c r="HF92" s="67"/>
      <c r="HG92" s="66"/>
      <c r="HH92" s="67"/>
      <c r="HI92" s="66"/>
      <c r="HJ92" s="67"/>
      <c r="HK92" s="66"/>
      <c r="HL92" s="67"/>
      <c r="HM92" s="66"/>
      <c r="HN92" s="67"/>
      <c r="HO92" s="66"/>
      <c r="HP92" s="67"/>
      <c r="HQ92" s="66"/>
      <c r="HR92" s="67"/>
      <c r="HS92" s="66"/>
      <c r="HT92" s="67"/>
      <c r="HU92" s="66"/>
      <c r="HV92" s="67"/>
      <c r="HW92" s="66"/>
      <c r="HX92" s="67"/>
      <c r="HY92" s="66"/>
      <c r="HZ92" s="67"/>
      <c r="IA92" s="66"/>
      <c r="IB92" s="67"/>
      <c r="IC92" s="66"/>
      <c r="ID92" s="67"/>
      <c r="IE92" s="66"/>
      <c r="IF92" s="67"/>
      <c r="IG92" s="66"/>
      <c r="IH92" s="67"/>
      <c r="II92" s="66"/>
      <c r="IJ92" s="67"/>
      <c r="IK92" s="66"/>
      <c r="IL92" s="67"/>
      <c r="IM92" s="66"/>
      <c r="IN92" s="67"/>
      <c r="IO92" s="66"/>
      <c r="IP92" s="67"/>
      <c r="IQ92" s="66"/>
      <c r="IR92" s="67"/>
      <c r="IS92" s="66"/>
      <c r="IT92" s="67"/>
      <c r="IU92" s="66"/>
      <c r="IV92" s="67"/>
      <c r="IW92" s="66"/>
      <c r="IX92" s="67"/>
      <c r="IY92" s="66"/>
      <c r="IZ92" s="67"/>
      <c r="JA92" s="66"/>
      <c r="JB92" s="67"/>
      <c r="JC92" s="66"/>
      <c r="JD92" s="67"/>
      <c r="JE92" s="66"/>
      <c r="JF92" s="67"/>
      <c r="JG92" s="69">
        <f>COUNTIF(B92:JF92, "X")</f>
        <v>1</v>
      </c>
      <c r="JH92" s="194"/>
      <c r="JI92" s="194"/>
      <c r="JJ92" s="194"/>
      <c r="JK92" s="194"/>
      <c r="JL92" s="195"/>
    </row>
    <row r="93" spans="1:272" ht="15.75" customHeight="1" x14ac:dyDescent="0.35">
      <c r="A93" s="75" t="s">
        <v>959</v>
      </c>
      <c r="B93" s="76"/>
      <c r="C93" s="66"/>
      <c r="D93" s="67"/>
      <c r="E93" s="66"/>
      <c r="F93" s="67"/>
      <c r="G93" s="66"/>
      <c r="H93" s="67"/>
      <c r="I93" s="66"/>
      <c r="J93" s="67"/>
      <c r="K93" s="66"/>
      <c r="L93" s="67"/>
      <c r="M93" s="66"/>
      <c r="N93" s="67"/>
      <c r="O93" s="66"/>
      <c r="P93" s="67"/>
      <c r="Q93" s="66"/>
      <c r="R93" s="67"/>
      <c r="S93" s="66"/>
      <c r="T93" s="67"/>
      <c r="U93" s="66"/>
      <c r="V93" s="67"/>
      <c r="W93" s="66"/>
      <c r="X93" s="67"/>
      <c r="Y93" s="66"/>
      <c r="Z93" s="67"/>
      <c r="AA93" s="66"/>
      <c r="AB93" s="67"/>
      <c r="AC93" s="66"/>
      <c r="AD93" s="67"/>
      <c r="AE93" s="66"/>
      <c r="AF93" s="67"/>
      <c r="AG93" s="66"/>
      <c r="AH93" s="67"/>
      <c r="AI93" s="66"/>
      <c r="AJ93" s="67"/>
      <c r="AK93" s="66"/>
      <c r="AL93" s="67"/>
      <c r="AM93" s="66"/>
      <c r="AN93" s="67"/>
      <c r="AO93" s="66"/>
      <c r="AP93" s="67"/>
      <c r="AQ93" s="66"/>
      <c r="AR93" s="67"/>
      <c r="AS93" s="66"/>
      <c r="AT93" s="67"/>
      <c r="AU93" s="66"/>
      <c r="AV93" s="67"/>
      <c r="AW93" s="66"/>
      <c r="AX93" s="67"/>
      <c r="AY93" s="66"/>
      <c r="AZ93" s="67"/>
      <c r="BA93" s="66"/>
      <c r="BB93" s="67"/>
      <c r="BC93" s="66"/>
      <c r="BD93" s="67"/>
      <c r="BE93" s="66"/>
      <c r="BF93" s="67"/>
      <c r="BG93" s="66"/>
      <c r="BH93" s="67"/>
      <c r="BI93" s="66"/>
      <c r="BJ93" s="67"/>
      <c r="BK93" s="66"/>
      <c r="BL93" s="67"/>
      <c r="BM93" s="66"/>
      <c r="BN93" s="67"/>
      <c r="BO93" s="66"/>
      <c r="BP93" s="67"/>
      <c r="BQ93" s="66"/>
      <c r="BR93" s="67"/>
      <c r="BS93" s="66"/>
      <c r="BT93" s="67"/>
      <c r="BU93" s="66"/>
      <c r="BV93" s="67"/>
      <c r="BW93" s="66"/>
      <c r="BX93" s="67"/>
      <c r="BY93" s="66"/>
      <c r="BZ93" s="67"/>
      <c r="CA93" s="66"/>
      <c r="CB93" s="67"/>
      <c r="CC93" s="66"/>
      <c r="CD93" s="67"/>
      <c r="CE93" s="66"/>
      <c r="CF93" s="67"/>
      <c r="CG93" s="66"/>
      <c r="CH93" s="67"/>
      <c r="CI93" s="66"/>
      <c r="CJ93" s="67"/>
      <c r="CK93" s="66"/>
      <c r="CL93" s="67"/>
      <c r="CM93" s="66"/>
      <c r="CN93" s="67"/>
      <c r="CO93" s="66"/>
      <c r="CP93" s="67"/>
      <c r="CQ93" s="66"/>
      <c r="CR93" s="67"/>
      <c r="CS93" s="66"/>
      <c r="CT93" s="67"/>
      <c r="CU93" s="66"/>
      <c r="CV93" s="67"/>
      <c r="CW93" s="66"/>
      <c r="CX93" s="67"/>
      <c r="CY93" s="66"/>
      <c r="CZ93" s="67"/>
      <c r="DA93" s="66"/>
      <c r="DB93" s="67"/>
      <c r="DC93" s="66"/>
      <c r="DD93" s="67"/>
      <c r="DE93" s="66"/>
      <c r="DF93" s="67"/>
      <c r="DG93" s="66"/>
      <c r="DH93" s="67"/>
      <c r="DI93" s="66"/>
      <c r="DJ93" s="67"/>
      <c r="DK93" s="77"/>
      <c r="DL93" s="67"/>
      <c r="DM93" s="66"/>
      <c r="DN93" s="67"/>
      <c r="DO93" s="66"/>
      <c r="DP93" s="67"/>
      <c r="DQ93" s="66"/>
      <c r="DR93" s="67"/>
      <c r="DS93" s="66"/>
      <c r="DT93" s="67"/>
      <c r="DU93" s="77"/>
      <c r="DV93" s="67"/>
      <c r="DW93" s="77"/>
      <c r="DX93" s="67"/>
      <c r="DY93" s="66"/>
      <c r="DZ93" s="67"/>
      <c r="EA93" s="66"/>
      <c r="EB93" s="67"/>
      <c r="EC93" s="66"/>
      <c r="ED93" s="67"/>
      <c r="EE93" s="66"/>
      <c r="EF93" s="67"/>
      <c r="EG93" s="66"/>
      <c r="EH93" s="67"/>
      <c r="EI93" s="66"/>
      <c r="EJ93" s="67"/>
      <c r="EK93" s="77"/>
      <c r="EL93" s="67"/>
      <c r="EM93" s="66"/>
      <c r="EN93" s="67"/>
      <c r="EO93" s="66"/>
      <c r="EP93" s="67"/>
      <c r="EQ93" s="66"/>
      <c r="ER93" s="67"/>
      <c r="ES93" s="66"/>
      <c r="ET93" s="67"/>
      <c r="EU93" s="66"/>
      <c r="EV93" s="67"/>
      <c r="EW93" s="77"/>
      <c r="EX93" s="67"/>
      <c r="EY93" s="66"/>
      <c r="EZ93" s="67"/>
      <c r="FA93" s="66"/>
      <c r="FB93" s="67"/>
      <c r="FC93" s="66"/>
      <c r="FD93" s="67"/>
      <c r="FE93" s="66"/>
      <c r="FF93" s="67"/>
      <c r="FG93" s="66"/>
      <c r="FH93" s="67"/>
      <c r="FI93" s="66"/>
      <c r="FJ93" s="67"/>
      <c r="FK93" s="66"/>
      <c r="FL93" s="67"/>
      <c r="FM93" s="77"/>
      <c r="FN93" s="67"/>
      <c r="FO93" s="66"/>
      <c r="FP93" s="67"/>
      <c r="FQ93" s="66"/>
      <c r="FR93" s="67"/>
      <c r="FS93" s="66"/>
      <c r="FT93" s="67"/>
      <c r="FU93" s="66"/>
      <c r="FV93" s="67"/>
      <c r="FW93" s="66"/>
      <c r="FX93" s="67"/>
      <c r="FY93" s="66"/>
      <c r="FZ93" s="67"/>
      <c r="GA93" s="66"/>
      <c r="GB93" s="67"/>
      <c r="GC93" s="66"/>
      <c r="GD93" s="67"/>
      <c r="GE93" s="66"/>
      <c r="GF93" s="67"/>
      <c r="GG93" s="66"/>
      <c r="GH93" s="67"/>
      <c r="GI93" s="66"/>
      <c r="GJ93" s="67"/>
      <c r="GK93" s="66"/>
      <c r="GL93" s="67"/>
      <c r="GM93" s="66"/>
      <c r="GN93" s="67"/>
      <c r="GO93" s="66"/>
      <c r="GP93" s="67"/>
      <c r="GQ93" s="66"/>
      <c r="GR93" s="67"/>
      <c r="GS93" s="66"/>
      <c r="GT93" s="67"/>
      <c r="GU93" s="66"/>
      <c r="GV93" s="67"/>
      <c r="GW93" s="66"/>
      <c r="GX93" s="67"/>
      <c r="GY93" s="66"/>
      <c r="GZ93" s="67"/>
      <c r="HA93" s="66"/>
      <c r="HB93" s="67"/>
      <c r="HC93" s="66"/>
      <c r="HD93" s="67"/>
      <c r="HE93" s="66"/>
      <c r="HF93" s="67"/>
      <c r="HG93" s="66"/>
      <c r="HH93" s="67"/>
      <c r="HI93" s="66"/>
      <c r="HJ93" s="67"/>
      <c r="HK93" s="66"/>
      <c r="HL93" s="67"/>
      <c r="HM93" s="66"/>
      <c r="HN93" s="67"/>
      <c r="HO93" s="66"/>
      <c r="HP93" s="67"/>
      <c r="HQ93" s="66"/>
      <c r="HR93" s="67"/>
      <c r="HS93" s="66"/>
      <c r="HT93" s="67"/>
      <c r="HU93" s="66"/>
      <c r="HV93" s="67"/>
      <c r="HW93" s="66"/>
      <c r="HX93" s="67"/>
      <c r="HY93" s="66"/>
      <c r="HZ93" s="67"/>
      <c r="IA93" s="66"/>
      <c r="IB93" s="67"/>
      <c r="IC93" s="66"/>
      <c r="ID93" s="67"/>
      <c r="IE93" s="66"/>
      <c r="IF93" s="67"/>
      <c r="IG93" s="66"/>
      <c r="IH93" s="67" t="s">
        <v>1421</v>
      </c>
      <c r="II93" s="66"/>
      <c r="IJ93" s="67"/>
      <c r="IK93" s="66"/>
      <c r="IL93" s="67"/>
      <c r="IM93" s="66"/>
      <c r="IN93" s="67"/>
      <c r="IO93" s="66"/>
      <c r="IP93" s="67"/>
      <c r="IQ93" s="66"/>
      <c r="IR93" s="67"/>
      <c r="IS93" s="66"/>
      <c r="IT93" s="67"/>
      <c r="IU93" s="66"/>
      <c r="IV93" s="67"/>
      <c r="IW93" s="66"/>
      <c r="IX93" s="67"/>
      <c r="IY93" s="66"/>
      <c r="IZ93" s="67"/>
      <c r="JA93" s="66"/>
      <c r="JB93" s="67"/>
      <c r="JC93" s="66"/>
      <c r="JD93" s="67"/>
      <c r="JE93" s="66"/>
      <c r="JF93" s="67"/>
      <c r="JG93" s="69"/>
      <c r="JH93" s="194"/>
      <c r="JI93" s="194"/>
      <c r="JJ93" s="194"/>
      <c r="JK93" s="194"/>
      <c r="JL93" s="195"/>
    </row>
    <row r="94" spans="1:272" ht="15.75" customHeight="1" x14ac:dyDescent="0.35">
      <c r="A94" s="75" t="s">
        <v>116</v>
      </c>
      <c r="B94" s="76"/>
      <c r="C94" s="66"/>
      <c r="D94" s="67"/>
      <c r="E94" s="66"/>
      <c r="F94" s="67"/>
      <c r="G94" s="66"/>
      <c r="H94" s="67"/>
      <c r="I94" s="66"/>
      <c r="J94" s="67"/>
      <c r="K94" s="66"/>
      <c r="L94" s="67"/>
      <c r="M94" s="66"/>
      <c r="N94" s="67"/>
      <c r="O94" s="66"/>
      <c r="P94" s="67"/>
      <c r="Q94" s="66"/>
      <c r="R94" s="67"/>
      <c r="S94" s="66"/>
      <c r="T94" s="67"/>
      <c r="U94" s="66"/>
      <c r="V94" s="67"/>
      <c r="W94" s="66"/>
      <c r="X94" s="67"/>
      <c r="Y94" s="66"/>
      <c r="Z94" s="67"/>
      <c r="AA94" s="66"/>
      <c r="AB94" s="67"/>
      <c r="AC94" s="66"/>
      <c r="AD94" s="67"/>
      <c r="AE94" s="66"/>
      <c r="AF94" s="67"/>
      <c r="AG94" s="66"/>
      <c r="AH94" s="67"/>
      <c r="AI94" s="66"/>
      <c r="AJ94" s="67"/>
      <c r="AK94" s="66"/>
      <c r="AL94" s="67"/>
      <c r="AM94" s="66"/>
      <c r="AN94" s="67"/>
      <c r="AO94" s="66"/>
      <c r="AP94" s="67"/>
      <c r="AQ94" s="66"/>
      <c r="AR94" s="67"/>
      <c r="AS94" s="66"/>
      <c r="AT94" s="67"/>
      <c r="AU94" s="66"/>
      <c r="AV94" s="67"/>
      <c r="AW94" s="66"/>
      <c r="AX94" s="67"/>
      <c r="AY94" s="66"/>
      <c r="AZ94" s="67"/>
      <c r="BA94" s="66"/>
      <c r="BB94" s="67"/>
      <c r="BC94" s="66" t="s">
        <v>1421</v>
      </c>
      <c r="BD94" s="67"/>
      <c r="BE94" s="66"/>
      <c r="BF94" s="67"/>
      <c r="BG94" s="66"/>
      <c r="BH94" s="67"/>
      <c r="BI94" s="66"/>
      <c r="BJ94" s="67"/>
      <c r="BK94" s="66"/>
      <c r="BL94" s="67"/>
      <c r="BM94" s="66"/>
      <c r="BN94" s="67"/>
      <c r="BO94" s="66"/>
      <c r="BP94" s="67"/>
      <c r="BQ94" s="66"/>
      <c r="BR94" s="67"/>
      <c r="BS94" s="66"/>
      <c r="BT94" s="67"/>
      <c r="BU94" s="66" t="s">
        <v>1421</v>
      </c>
      <c r="BV94" s="67"/>
      <c r="BW94" s="66"/>
      <c r="BX94" s="67"/>
      <c r="BY94" s="66"/>
      <c r="BZ94" s="67"/>
      <c r="CA94" s="66"/>
      <c r="CB94" s="67"/>
      <c r="CC94" s="66"/>
      <c r="CD94" s="67"/>
      <c r="CE94" s="66"/>
      <c r="CF94" s="67"/>
      <c r="CG94" s="66"/>
      <c r="CH94" s="67"/>
      <c r="CI94" s="66"/>
      <c r="CJ94" s="67"/>
      <c r="CK94" s="66"/>
      <c r="CL94" s="67"/>
      <c r="CM94" s="66"/>
      <c r="CN94" s="67"/>
      <c r="CO94" s="66"/>
      <c r="CP94" s="67"/>
      <c r="CQ94" s="66"/>
      <c r="CR94" s="67"/>
      <c r="CS94" s="66"/>
      <c r="CT94" s="67"/>
      <c r="CU94" s="66"/>
      <c r="CV94" s="67"/>
      <c r="CW94" s="66"/>
      <c r="CX94" s="67"/>
      <c r="CY94" s="66"/>
      <c r="CZ94" s="67"/>
      <c r="DA94" s="66" t="s">
        <v>1421</v>
      </c>
      <c r="DB94" s="67"/>
      <c r="DC94" s="66"/>
      <c r="DD94" s="67"/>
      <c r="DE94" s="66"/>
      <c r="DF94" s="67"/>
      <c r="DG94" s="66"/>
      <c r="DH94" s="67"/>
      <c r="DI94" s="66"/>
      <c r="DJ94" s="67"/>
      <c r="DK94" s="77"/>
      <c r="DL94" s="67"/>
      <c r="DM94" s="66"/>
      <c r="DN94" s="67"/>
      <c r="DO94" s="66"/>
      <c r="DP94" s="67"/>
      <c r="DQ94" s="66"/>
      <c r="DR94" s="67"/>
      <c r="DS94" s="66"/>
      <c r="DT94" s="67"/>
      <c r="DU94" s="77"/>
      <c r="DV94" s="67"/>
      <c r="DW94" s="77"/>
      <c r="DX94" s="67"/>
      <c r="DY94" s="66"/>
      <c r="DZ94" s="67"/>
      <c r="EA94" s="66"/>
      <c r="EB94" s="67"/>
      <c r="EC94" s="66"/>
      <c r="ED94" s="67"/>
      <c r="EE94" s="66"/>
      <c r="EF94" s="67"/>
      <c r="EG94" s="66"/>
      <c r="EH94" s="67"/>
      <c r="EI94" s="66"/>
      <c r="EJ94" s="67"/>
      <c r="EK94" s="77"/>
      <c r="EL94" s="67"/>
      <c r="EM94" s="66"/>
      <c r="EN94" s="67"/>
      <c r="EO94" s="66"/>
      <c r="EP94" s="67"/>
      <c r="EQ94" s="66"/>
      <c r="ER94" s="67"/>
      <c r="ES94" s="66"/>
      <c r="ET94" s="67"/>
      <c r="EU94" s="66"/>
      <c r="EV94" s="67"/>
      <c r="EW94" s="77"/>
      <c r="EX94" s="67"/>
      <c r="EY94" s="66"/>
      <c r="EZ94" s="67"/>
      <c r="FA94" s="66"/>
      <c r="FB94" s="67"/>
      <c r="FC94" s="66"/>
      <c r="FD94" s="67"/>
      <c r="FE94" s="66"/>
      <c r="FF94" s="67"/>
      <c r="FG94" s="66"/>
      <c r="FH94" s="67"/>
      <c r="FI94" s="66"/>
      <c r="FJ94" s="67"/>
      <c r="FK94" s="66"/>
      <c r="FL94" s="67"/>
      <c r="FM94" s="77"/>
      <c r="FN94" s="67"/>
      <c r="FO94" s="66"/>
      <c r="FP94" s="67"/>
      <c r="FQ94" s="66"/>
      <c r="FR94" s="67"/>
      <c r="FS94" s="66"/>
      <c r="FT94" s="67"/>
      <c r="FU94" s="66"/>
      <c r="FV94" s="67"/>
      <c r="FW94" s="66"/>
      <c r="FX94" s="67"/>
      <c r="FY94" s="66"/>
      <c r="FZ94" s="67"/>
      <c r="GA94" s="66"/>
      <c r="GB94" s="67"/>
      <c r="GC94" s="66"/>
      <c r="GD94" s="67"/>
      <c r="GE94" s="66"/>
      <c r="GF94" s="67"/>
      <c r="GG94" s="66"/>
      <c r="GH94" s="67"/>
      <c r="GI94" s="66"/>
      <c r="GJ94" s="67"/>
      <c r="GK94" s="66"/>
      <c r="GL94" s="67"/>
      <c r="GM94" s="66"/>
      <c r="GN94" s="67"/>
      <c r="GO94" s="66"/>
      <c r="GP94" s="67"/>
      <c r="GQ94" s="66"/>
      <c r="GR94" s="67"/>
      <c r="GS94" s="66"/>
      <c r="GT94" s="67"/>
      <c r="GU94" s="66"/>
      <c r="GV94" s="67"/>
      <c r="GW94" s="66"/>
      <c r="GX94" s="67"/>
      <c r="GY94" s="66"/>
      <c r="GZ94" s="67"/>
      <c r="HA94" s="66"/>
      <c r="HB94" s="67"/>
      <c r="HC94" s="66"/>
      <c r="HD94" s="67"/>
      <c r="HE94" s="66"/>
      <c r="HF94" s="67"/>
      <c r="HG94" s="66"/>
      <c r="HH94" s="67"/>
      <c r="HI94" s="66"/>
      <c r="HJ94" s="67"/>
      <c r="HK94" s="66"/>
      <c r="HL94" s="67"/>
      <c r="HM94" s="66"/>
      <c r="HN94" s="67"/>
      <c r="HO94" s="66"/>
      <c r="HP94" s="67"/>
      <c r="HQ94" s="66"/>
      <c r="HR94" s="67"/>
      <c r="HS94" s="66"/>
      <c r="HT94" s="67"/>
      <c r="HU94" s="66"/>
      <c r="HV94" s="67"/>
      <c r="HW94" s="66"/>
      <c r="HX94" s="67"/>
      <c r="HY94" s="66"/>
      <c r="HZ94" s="67" t="s">
        <v>1421</v>
      </c>
      <c r="IA94" s="66"/>
      <c r="IB94" s="67"/>
      <c r="IC94" s="66"/>
      <c r="ID94" s="67" t="s">
        <v>1421</v>
      </c>
      <c r="IE94" s="66"/>
      <c r="IF94" s="67"/>
      <c r="IG94" s="66"/>
      <c r="IH94" s="67"/>
      <c r="II94" s="66"/>
      <c r="IJ94" s="67"/>
      <c r="IK94" s="66"/>
      <c r="IL94" s="67"/>
      <c r="IM94" s="66"/>
      <c r="IN94" s="67"/>
      <c r="IO94" s="66"/>
      <c r="IP94" s="67"/>
      <c r="IQ94" s="66"/>
      <c r="IR94" s="67"/>
      <c r="IS94" s="66"/>
      <c r="IT94" s="67"/>
      <c r="IU94" s="66"/>
      <c r="IV94" s="67"/>
      <c r="IW94" s="66"/>
      <c r="IX94" s="67"/>
      <c r="IY94" s="66"/>
      <c r="IZ94" s="67"/>
      <c r="JA94" s="66"/>
      <c r="JB94" s="67"/>
      <c r="JC94" s="66"/>
      <c r="JD94" s="67"/>
      <c r="JE94" s="66"/>
      <c r="JF94" s="67"/>
      <c r="JG94" s="79">
        <f>COUNTIF(B94:JF94, "X")</f>
        <v>5</v>
      </c>
      <c r="JH94" s="194"/>
      <c r="JI94" s="194"/>
      <c r="JJ94" s="194"/>
      <c r="JK94" s="194"/>
      <c r="JL94" s="195"/>
    </row>
    <row r="95" spans="1:272" ht="15.75" customHeight="1" x14ac:dyDescent="0.35">
      <c r="A95" s="75" t="s">
        <v>998</v>
      </c>
      <c r="B95" s="76"/>
      <c r="C95" s="66"/>
      <c r="D95" s="67"/>
      <c r="E95" s="66"/>
      <c r="F95" s="67"/>
      <c r="G95" s="66"/>
      <c r="H95" s="67"/>
      <c r="I95" s="66"/>
      <c r="J95" s="67"/>
      <c r="K95" s="66"/>
      <c r="L95" s="67"/>
      <c r="M95" s="66"/>
      <c r="N95" s="67"/>
      <c r="O95" s="66"/>
      <c r="P95" s="67"/>
      <c r="Q95" s="66"/>
      <c r="R95" s="67"/>
      <c r="S95" s="66"/>
      <c r="T95" s="67"/>
      <c r="U95" s="66"/>
      <c r="V95" s="67"/>
      <c r="W95" s="66"/>
      <c r="X95" s="67"/>
      <c r="Y95" s="66"/>
      <c r="Z95" s="67"/>
      <c r="AA95" s="66"/>
      <c r="AB95" s="67"/>
      <c r="AC95" s="66"/>
      <c r="AD95" s="67"/>
      <c r="AE95" s="66"/>
      <c r="AF95" s="67"/>
      <c r="AG95" s="66"/>
      <c r="AH95" s="67"/>
      <c r="AI95" s="66"/>
      <c r="AJ95" s="67"/>
      <c r="AK95" s="66"/>
      <c r="AL95" s="67"/>
      <c r="AM95" s="66"/>
      <c r="AN95" s="67"/>
      <c r="AO95" s="66"/>
      <c r="AP95" s="67"/>
      <c r="AQ95" s="66"/>
      <c r="AR95" s="67"/>
      <c r="AS95" s="66"/>
      <c r="AT95" s="67"/>
      <c r="AU95" s="66"/>
      <c r="AV95" s="67"/>
      <c r="AW95" s="66"/>
      <c r="AX95" s="67"/>
      <c r="AY95" s="66"/>
      <c r="AZ95" s="67"/>
      <c r="BA95" s="66"/>
      <c r="BB95" s="67"/>
      <c r="BC95" s="66"/>
      <c r="BD95" s="67"/>
      <c r="BE95" s="66"/>
      <c r="BF95" s="67"/>
      <c r="BG95" s="66"/>
      <c r="BH95" s="67"/>
      <c r="BI95" s="66"/>
      <c r="BJ95" s="67"/>
      <c r="BK95" s="66"/>
      <c r="BL95" s="67"/>
      <c r="BM95" s="66"/>
      <c r="BN95" s="67"/>
      <c r="BO95" s="66"/>
      <c r="BP95" s="67"/>
      <c r="BQ95" s="66"/>
      <c r="BR95" s="67"/>
      <c r="BS95" s="66"/>
      <c r="BT95" s="67"/>
      <c r="BU95" s="66"/>
      <c r="BV95" s="67"/>
      <c r="BW95" s="66"/>
      <c r="BX95" s="67"/>
      <c r="BY95" s="66"/>
      <c r="BZ95" s="67"/>
      <c r="CA95" s="66"/>
      <c r="CB95" s="67"/>
      <c r="CC95" s="66"/>
      <c r="CD95" s="67"/>
      <c r="CE95" s="66"/>
      <c r="CF95" s="67"/>
      <c r="CG95" s="66"/>
      <c r="CH95" s="67"/>
      <c r="CI95" s="66"/>
      <c r="CJ95" s="67"/>
      <c r="CK95" s="66"/>
      <c r="CL95" s="67"/>
      <c r="CM95" s="66"/>
      <c r="CN95" s="67"/>
      <c r="CO95" s="66"/>
      <c r="CP95" s="67"/>
      <c r="CQ95" s="66"/>
      <c r="CR95" s="67"/>
      <c r="CS95" s="66"/>
      <c r="CT95" s="67"/>
      <c r="CU95" s="66"/>
      <c r="CV95" s="67"/>
      <c r="CW95" s="66"/>
      <c r="CX95" s="67"/>
      <c r="CY95" s="66"/>
      <c r="CZ95" s="67"/>
      <c r="DA95" s="66"/>
      <c r="DB95" s="67"/>
      <c r="DC95" s="66"/>
      <c r="DD95" s="67"/>
      <c r="DE95" s="66"/>
      <c r="DF95" s="67"/>
      <c r="DG95" s="66"/>
      <c r="DH95" s="67"/>
      <c r="DI95" s="66"/>
      <c r="DJ95" s="67"/>
      <c r="DK95" s="77"/>
      <c r="DL95" s="67"/>
      <c r="DM95" s="66"/>
      <c r="DN95" s="67"/>
      <c r="DO95" s="66"/>
      <c r="DP95" s="67"/>
      <c r="DQ95" s="66"/>
      <c r="DR95" s="67"/>
      <c r="DS95" s="66"/>
      <c r="DT95" s="67"/>
      <c r="DU95" s="77"/>
      <c r="DV95" s="67"/>
      <c r="DW95" s="77"/>
      <c r="DX95" s="67"/>
      <c r="DY95" s="66"/>
      <c r="DZ95" s="67"/>
      <c r="EA95" s="66"/>
      <c r="EB95" s="67"/>
      <c r="EC95" s="66"/>
      <c r="ED95" s="67"/>
      <c r="EE95" s="66"/>
      <c r="EF95" s="67"/>
      <c r="EG95" s="66"/>
      <c r="EH95" s="67"/>
      <c r="EI95" s="66"/>
      <c r="EJ95" s="67"/>
      <c r="EK95" s="77"/>
      <c r="EL95" s="67"/>
      <c r="EM95" s="66"/>
      <c r="EN95" s="67"/>
      <c r="EO95" s="66"/>
      <c r="EP95" s="67"/>
      <c r="EQ95" s="66"/>
      <c r="ER95" s="67"/>
      <c r="ES95" s="66"/>
      <c r="ET95" s="67"/>
      <c r="EU95" s="66"/>
      <c r="EV95" s="67"/>
      <c r="EW95" s="77"/>
      <c r="EX95" s="67"/>
      <c r="EY95" s="66"/>
      <c r="EZ95" s="67"/>
      <c r="FA95" s="66"/>
      <c r="FB95" s="67"/>
      <c r="FC95" s="66"/>
      <c r="FD95" s="67"/>
      <c r="FE95" s="66"/>
      <c r="FF95" s="67"/>
      <c r="FG95" s="66"/>
      <c r="FH95" s="67"/>
      <c r="FI95" s="66"/>
      <c r="FJ95" s="67"/>
      <c r="FK95" s="66"/>
      <c r="FL95" s="67"/>
      <c r="FM95" s="77"/>
      <c r="FN95" s="67"/>
      <c r="FO95" s="66"/>
      <c r="FP95" s="67"/>
      <c r="FQ95" s="66"/>
      <c r="FR95" s="67"/>
      <c r="FS95" s="66"/>
      <c r="FT95" s="67"/>
      <c r="FU95" s="66"/>
      <c r="FV95" s="67"/>
      <c r="FW95" s="66"/>
      <c r="FX95" s="67"/>
      <c r="FY95" s="66"/>
      <c r="FZ95" s="67"/>
      <c r="GA95" s="66"/>
      <c r="GB95" s="67"/>
      <c r="GC95" s="66"/>
      <c r="GD95" s="67"/>
      <c r="GE95" s="66"/>
      <c r="GF95" s="67"/>
      <c r="GG95" s="66"/>
      <c r="GH95" s="67"/>
      <c r="GI95" s="66"/>
      <c r="GJ95" s="67"/>
      <c r="GK95" s="66"/>
      <c r="GL95" s="67"/>
      <c r="GM95" s="66"/>
      <c r="GN95" s="67"/>
      <c r="GO95" s="66"/>
      <c r="GP95" s="67"/>
      <c r="GQ95" s="66"/>
      <c r="GR95" s="67"/>
      <c r="GS95" s="66"/>
      <c r="GT95" s="67"/>
      <c r="GU95" s="66"/>
      <c r="GV95" s="67"/>
      <c r="GW95" s="66"/>
      <c r="GX95" s="67"/>
      <c r="GY95" s="66"/>
      <c r="GZ95" s="67"/>
      <c r="HA95" s="66"/>
      <c r="HB95" s="67"/>
      <c r="HC95" s="66"/>
      <c r="HD95" s="67"/>
      <c r="HE95" s="66"/>
      <c r="HF95" s="67"/>
      <c r="HG95" s="66"/>
      <c r="HH95" s="67"/>
      <c r="HI95" s="66"/>
      <c r="HJ95" s="67"/>
      <c r="HK95" s="66"/>
      <c r="HL95" s="67"/>
      <c r="HM95" s="66"/>
      <c r="HN95" s="67"/>
      <c r="HO95" s="66"/>
      <c r="HP95" s="67"/>
      <c r="HQ95" s="66"/>
      <c r="HR95" s="67"/>
      <c r="HS95" s="66"/>
      <c r="HT95" s="67"/>
      <c r="HU95" s="66"/>
      <c r="HV95" s="67"/>
      <c r="HW95" s="66"/>
      <c r="HX95" s="67"/>
      <c r="HY95" s="66"/>
      <c r="HZ95" s="67"/>
      <c r="IA95" s="66"/>
      <c r="IB95" s="67"/>
      <c r="IC95" s="66"/>
      <c r="ID95" s="67"/>
      <c r="IE95" s="66" t="s">
        <v>1421</v>
      </c>
      <c r="IF95" s="67"/>
      <c r="IG95" s="66"/>
      <c r="IH95" s="67"/>
      <c r="II95" s="66"/>
      <c r="IJ95" s="67"/>
      <c r="IK95" s="66"/>
      <c r="IL95" s="67"/>
      <c r="IM95" s="66"/>
      <c r="IN95" s="67"/>
      <c r="IO95" s="66"/>
      <c r="IP95" s="67"/>
      <c r="IQ95" s="66"/>
      <c r="IR95" s="67"/>
      <c r="IS95" s="66"/>
      <c r="IT95" s="67"/>
      <c r="IU95" s="66"/>
      <c r="IV95" s="67"/>
      <c r="IW95" s="66"/>
      <c r="IX95" s="67"/>
      <c r="IY95" s="66"/>
      <c r="IZ95" s="67"/>
      <c r="JA95" s="66"/>
      <c r="JB95" s="67"/>
      <c r="JC95" s="66"/>
      <c r="JD95" s="67"/>
      <c r="JE95" s="66"/>
      <c r="JF95" s="67"/>
      <c r="JG95" s="79"/>
      <c r="JH95" s="194"/>
      <c r="JI95" s="194"/>
      <c r="JJ95" s="194"/>
      <c r="JK95" s="194"/>
      <c r="JL95" s="195"/>
    </row>
    <row r="96" spans="1:272" ht="15.75" customHeight="1" x14ac:dyDescent="0.35">
      <c r="A96" s="75" t="s">
        <v>263</v>
      </c>
      <c r="B96" s="76"/>
      <c r="C96" s="66"/>
      <c r="D96" s="67"/>
      <c r="E96" s="66"/>
      <c r="F96" s="67"/>
      <c r="G96" s="66"/>
      <c r="H96" s="67"/>
      <c r="I96" s="66"/>
      <c r="J96" s="67"/>
      <c r="K96" s="66"/>
      <c r="L96" s="67"/>
      <c r="M96" s="66"/>
      <c r="N96" s="67"/>
      <c r="O96" s="66"/>
      <c r="P96" s="67"/>
      <c r="Q96" s="66"/>
      <c r="R96" s="67"/>
      <c r="S96" s="66"/>
      <c r="T96" s="67"/>
      <c r="U96" s="66"/>
      <c r="V96" s="67"/>
      <c r="W96" s="66"/>
      <c r="X96" s="67"/>
      <c r="Y96" s="66"/>
      <c r="Z96" s="67"/>
      <c r="AA96" s="66"/>
      <c r="AB96" s="67"/>
      <c r="AC96" s="66"/>
      <c r="AD96" s="67"/>
      <c r="AE96" s="66"/>
      <c r="AF96" s="67"/>
      <c r="AG96" s="66"/>
      <c r="AH96" s="67"/>
      <c r="AI96" s="66"/>
      <c r="AJ96" s="67"/>
      <c r="AK96" s="66"/>
      <c r="AL96" s="67"/>
      <c r="AM96" s="66" t="s">
        <v>1421</v>
      </c>
      <c r="AN96" s="67"/>
      <c r="AO96" s="66"/>
      <c r="AP96" s="67"/>
      <c r="AQ96" s="66"/>
      <c r="AR96" s="67"/>
      <c r="AS96" s="66"/>
      <c r="AT96" s="67"/>
      <c r="AU96" s="66"/>
      <c r="AV96" s="67"/>
      <c r="AW96" s="66"/>
      <c r="AX96" s="67"/>
      <c r="AY96" s="66"/>
      <c r="AZ96" s="67"/>
      <c r="BA96" s="66"/>
      <c r="BB96" s="67"/>
      <c r="BC96" s="66"/>
      <c r="BD96" s="67"/>
      <c r="BE96" s="66"/>
      <c r="BF96" s="67"/>
      <c r="BG96" s="66"/>
      <c r="BH96" s="67"/>
      <c r="BI96" s="66"/>
      <c r="BJ96" s="67"/>
      <c r="BK96" s="66"/>
      <c r="BL96" s="67"/>
      <c r="BM96" s="66"/>
      <c r="BN96" s="67"/>
      <c r="BO96" s="66"/>
      <c r="BP96" s="67"/>
      <c r="BQ96" s="66"/>
      <c r="BR96" s="67"/>
      <c r="BS96" s="66"/>
      <c r="BT96" s="67"/>
      <c r="BU96" s="66"/>
      <c r="BV96" s="67"/>
      <c r="BW96" s="66"/>
      <c r="BX96" s="67"/>
      <c r="BY96" s="66"/>
      <c r="BZ96" s="67"/>
      <c r="CA96" s="66"/>
      <c r="CB96" s="67"/>
      <c r="CC96" s="66"/>
      <c r="CD96" s="67"/>
      <c r="CE96" s="66"/>
      <c r="CF96" s="67"/>
      <c r="CG96" s="66"/>
      <c r="CH96" s="67"/>
      <c r="CI96" s="66"/>
      <c r="CJ96" s="67"/>
      <c r="CK96" s="66"/>
      <c r="CL96" s="67"/>
      <c r="CM96" s="66"/>
      <c r="CN96" s="67"/>
      <c r="CO96" s="66"/>
      <c r="CP96" s="67"/>
      <c r="CQ96" s="66"/>
      <c r="CR96" s="67"/>
      <c r="CS96" s="66"/>
      <c r="CT96" s="67"/>
      <c r="CU96" s="66"/>
      <c r="CV96" s="67"/>
      <c r="CW96" s="66"/>
      <c r="CX96" s="67"/>
      <c r="CY96" s="66"/>
      <c r="CZ96" s="67"/>
      <c r="DA96" s="66"/>
      <c r="DB96" s="67"/>
      <c r="DC96" s="66"/>
      <c r="DD96" s="67"/>
      <c r="DE96" s="66"/>
      <c r="DF96" s="67"/>
      <c r="DG96" s="66"/>
      <c r="DH96" s="67"/>
      <c r="DI96" s="66"/>
      <c r="DJ96" s="67"/>
      <c r="DK96" s="77"/>
      <c r="DL96" s="67"/>
      <c r="DM96" s="66"/>
      <c r="DN96" s="67"/>
      <c r="DO96" s="66"/>
      <c r="DP96" s="67"/>
      <c r="DQ96" s="66"/>
      <c r="DR96" s="67"/>
      <c r="DS96" s="66"/>
      <c r="DT96" s="67"/>
      <c r="DU96" s="77"/>
      <c r="DV96" s="67"/>
      <c r="DW96" s="77"/>
      <c r="DX96" s="67"/>
      <c r="DY96" s="66"/>
      <c r="DZ96" s="67"/>
      <c r="EA96" s="66"/>
      <c r="EB96" s="67"/>
      <c r="EC96" s="66"/>
      <c r="ED96" s="67"/>
      <c r="EE96" s="66"/>
      <c r="EF96" s="67"/>
      <c r="EG96" s="66"/>
      <c r="EH96" s="67"/>
      <c r="EI96" s="66"/>
      <c r="EJ96" s="67"/>
      <c r="EK96" s="77"/>
      <c r="EL96" s="67"/>
      <c r="EM96" s="66"/>
      <c r="EN96" s="67"/>
      <c r="EO96" s="66"/>
      <c r="EP96" s="67"/>
      <c r="EQ96" s="66"/>
      <c r="ER96" s="67"/>
      <c r="ES96" s="66"/>
      <c r="ET96" s="67"/>
      <c r="EU96" s="66"/>
      <c r="EV96" s="67"/>
      <c r="EW96" s="77"/>
      <c r="EX96" s="67"/>
      <c r="EY96" s="66"/>
      <c r="EZ96" s="67"/>
      <c r="FA96" s="66"/>
      <c r="FB96" s="67"/>
      <c r="FC96" s="66"/>
      <c r="FD96" s="67"/>
      <c r="FE96" s="66"/>
      <c r="FF96" s="67"/>
      <c r="FG96" s="66"/>
      <c r="FH96" s="67"/>
      <c r="FI96" s="66"/>
      <c r="FJ96" s="67"/>
      <c r="FK96" s="66"/>
      <c r="FL96" s="67"/>
      <c r="FM96" s="77"/>
      <c r="FN96" s="67"/>
      <c r="FO96" s="66"/>
      <c r="FP96" s="67"/>
      <c r="FQ96" s="66"/>
      <c r="FR96" s="67"/>
      <c r="FS96" s="66"/>
      <c r="FT96" s="67"/>
      <c r="FU96" s="66"/>
      <c r="FV96" s="67"/>
      <c r="FW96" s="66"/>
      <c r="FX96" s="67"/>
      <c r="FY96" s="66"/>
      <c r="FZ96" s="67"/>
      <c r="GA96" s="66"/>
      <c r="GB96" s="67"/>
      <c r="GC96" s="66"/>
      <c r="GD96" s="67"/>
      <c r="GE96" s="66"/>
      <c r="GF96" s="67"/>
      <c r="GG96" s="66"/>
      <c r="GH96" s="67"/>
      <c r="GI96" s="66"/>
      <c r="GJ96" s="67"/>
      <c r="GK96" s="66"/>
      <c r="GL96" s="67"/>
      <c r="GM96" s="66"/>
      <c r="GN96" s="67"/>
      <c r="GO96" s="66"/>
      <c r="GP96" s="67"/>
      <c r="GQ96" s="66"/>
      <c r="GR96" s="67"/>
      <c r="GS96" s="66"/>
      <c r="GT96" s="67"/>
      <c r="GU96" s="66"/>
      <c r="GV96" s="67"/>
      <c r="GW96" s="66"/>
      <c r="GX96" s="67"/>
      <c r="GY96" s="66"/>
      <c r="GZ96" s="67"/>
      <c r="HA96" s="66"/>
      <c r="HB96" s="67"/>
      <c r="HC96" s="66"/>
      <c r="HD96" s="67"/>
      <c r="HE96" s="66"/>
      <c r="HF96" s="67"/>
      <c r="HG96" s="66"/>
      <c r="HH96" s="67"/>
      <c r="HI96" s="66"/>
      <c r="HJ96" s="67"/>
      <c r="HK96" s="66"/>
      <c r="HL96" s="67"/>
      <c r="HM96" s="66"/>
      <c r="HN96" s="67"/>
      <c r="HO96" s="66"/>
      <c r="HP96" s="67"/>
      <c r="HQ96" s="66"/>
      <c r="HR96" s="67"/>
      <c r="HS96" s="66"/>
      <c r="HT96" s="67"/>
      <c r="HU96" s="66"/>
      <c r="HV96" s="67"/>
      <c r="HW96" s="66"/>
      <c r="HX96" s="67"/>
      <c r="HY96" s="66"/>
      <c r="HZ96" s="67"/>
      <c r="IA96" s="66"/>
      <c r="IB96" s="67"/>
      <c r="IC96" s="66"/>
      <c r="ID96" s="67"/>
      <c r="IE96" s="66"/>
      <c r="IF96" s="67"/>
      <c r="IG96" s="66"/>
      <c r="IH96" s="67"/>
      <c r="II96" s="66"/>
      <c r="IJ96" s="67"/>
      <c r="IK96" s="66"/>
      <c r="IL96" s="67"/>
      <c r="IM96" s="66"/>
      <c r="IN96" s="67"/>
      <c r="IO96" s="66"/>
      <c r="IP96" s="67"/>
      <c r="IQ96" s="66"/>
      <c r="IR96" s="67"/>
      <c r="IS96" s="66"/>
      <c r="IT96" s="67"/>
      <c r="IU96" s="66"/>
      <c r="IV96" s="67"/>
      <c r="IW96" s="66"/>
      <c r="IX96" s="67"/>
      <c r="IY96" s="66"/>
      <c r="IZ96" s="67"/>
      <c r="JA96" s="66"/>
      <c r="JB96" s="67"/>
      <c r="JC96" s="66"/>
      <c r="JD96" s="67"/>
      <c r="JE96" s="66"/>
      <c r="JF96" s="67"/>
      <c r="JG96" s="69">
        <f t="shared" ref="JG96:JG149" si="8">COUNTIF(B96:JF96, "X")</f>
        <v>1</v>
      </c>
      <c r="JH96" s="194"/>
      <c r="JI96" s="194"/>
      <c r="JJ96" s="194"/>
      <c r="JK96" s="194"/>
      <c r="JL96" s="195"/>
    </row>
    <row r="97" spans="1:272" ht="15.75" customHeight="1" x14ac:dyDescent="0.35">
      <c r="A97" s="75" t="s">
        <v>394</v>
      </c>
      <c r="B97" s="76"/>
      <c r="C97" s="66"/>
      <c r="D97" s="67"/>
      <c r="E97" s="66"/>
      <c r="F97" s="67"/>
      <c r="G97" s="66"/>
      <c r="H97" s="67"/>
      <c r="I97" s="66"/>
      <c r="J97" s="67"/>
      <c r="K97" s="66"/>
      <c r="L97" s="67"/>
      <c r="M97" s="66"/>
      <c r="N97" s="67"/>
      <c r="O97" s="66"/>
      <c r="P97" s="67"/>
      <c r="Q97" s="66"/>
      <c r="R97" s="67"/>
      <c r="S97" s="66"/>
      <c r="T97" s="67"/>
      <c r="U97" s="66"/>
      <c r="V97" s="67"/>
      <c r="W97" s="66"/>
      <c r="X97" s="67"/>
      <c r="Y97" s="66"/>
      <c r="Z97" s="67"/>
      <c r="AA97" s="66"/>
      <c r="AB97" s="67"/>
      <c r="AC97" s="66"/>
      <c r="AD97" s="67"/>
      <c r="AE97" s="66"/>
      <c r="AF97" s="67"/>
      <c r="AG97" s="66"/>
      <c r="AH97" s="67"/>
      <c r="AI97" s="66"/>
      <c r="AJ97" s="67"/>
      <c r="AK97" s="66"/>
      <c r="AL97" s="67"/>
      <c r="AM97" s="66"/>
      <c r="AN97" s="67"/>
      <c r="AO97" s="66"/>
      <c r="AP97" s="67"/>
      <c r="AQ97" s="66"/>
      <c r="AR97" s="67"/>
      <c r="AS97" s="66"/>
      <c r="AT97" s="67"/>
      <c r="AU97" s="66"/>
      <c r="AV97" s="67"/>
      <c r="AW97" s="66"/>
      <c r="AX97" s="67"/>
      <c r="AY97" s="66"/>
      <c r="AZ97" s="67"/>
      <c r="BA97" s="66"/>
      <c r="BB97" s="67"/>
      <c r="BC97" s="66"/>
      <c r="BD97" s="67"/>
      <c r="BE97" s="66"/>
      <c r="BF97" s="67"/>
      <c r="BG97" s="66"/>
      <c r="BH97" s="67"/>
      <c r="BI97" s="66"/>
      <c r="BJ97" s="67"/>
      <c r="BK97" s="66"/>
      <c r="BL97" s="67"/>
      <c r="BM97" s="66"/>
      <c r="BN97" s="67"/>
      <c r="BO97" s="66"/>
      <c r="BP97" s="67"/>
      <c r="BQ97" s="66"/>
      <c r="BR97" s="67"/>
      <c r="BS97" s="66"/>
      <c r="BT97" s="67"/>
      <c r="BU97" s="66"/>
      <c r="BV97" s="67"/>
      <c r="BW97" s="66"/>
      <c r="BX97" s="67"/>
      <c r="BY97" s="66"/>
      <c r="BZ97" s="67"/>
      <c r="CA97" s="66"/>
      <c r="CB97" s="67"/>
      <c r="CC97" s="66"/>
      <c r="CD97" s="67"/>
      <c r="CE97" s="66"/>
      <c r="CF97" s="67"/>
      <c r="CG97" s="66"/>
      <c r="CH97" s="67"/>
      <c r="CI97" s="66"/>
      <c r="CJ97" s="67"/>
      <c r="CK97" s="66"/>
      <c r="CL97" s="67" t="s">
        <v>1421</v>
      </c>
      <c r="CM97" s="66"/>
      <c r="CN97" s="67"/>
      <c r="CO97" s="66"/>
      <c r="CP97" s="67"/>
      <c r="CQ97" s="66"/>
      <c r="CR97" s="67"/>
      <c r="CS97" s="66"/>
      <c r="CT97" s="67"/>
      <c r="CU97" s="66"/>
      <c r="CV97" s="67"/>
      <c r="CW97" s="66"/>
      <c r="CX97" s="67"/>
      <c r="CY97" s="66"/>
      <c r="CZ97" s="67"/>
      <c r="DA97" s="66"/>
      <c r="DB97" s="67"/>
      <c r="DC97" s="66"/>
      <c r="DD97" s="67"/>
      <c r="DE97" s="66"/>
      <c r="DF97" s="67"/>
      <c r="DG97" s="66"/>
      <c r="DH97" s="67"/>
      <c r="DI97" s="66"/>
      <c r="DJ97" s="67"/>
      <c r="DK97" s="77"/>
      <c r="DL97" s="67"/>
      <c r="DM97" s="66"/>
      <c r="DN97" s="67"/>
      <c r="DO97" s="66"/>
      <c r="DP97" s="67"/>
      <c r="DQ97" s="66"/>
      <c r="DR97" s="67"/>
      <c r="DS97" s="66"/>
      <c r="DT97" s="67"/>
      <c r="DU97" s="77"/>
      <c r="DV97" s="67"/>
      <c r="DW97" s="77"/>
      <c r="DX97" s="67"/>
      <c r="DY97" s="66"/>
      <c r="DZ97" s="67"/>
      <c r="EA97" s="66"/>
      <c r="EB97" s="67"/>
      <c r="EC97" s="66"/>
      <c r="ED97" s="67"/>
      <c r="EE97" s="66"/>
      <c r="EF97" s="67"/>
      <c r="EG97" s="66"/>
      <c r="EH97" s="67"/>
      <c r="EI97" s="66"/>
      <c r="EJ97" s="67"/>
      <c r="EK97" s="77"/>
      <c r="EL97" s="67"/>
      <c r="EM97" s="66"/>
      <c r="EN97" s="67"/>
      <c r="EO97" s="66"/>
      <c r="EP97" s="67"/>
      <c r="EQ97" s="66"/>
      <c r="ER97" s="67"/>
      <c r="ES97" s="66"/>
      <c r="ET97" s="67"/>
      <c r="EU97" s="66"/>
      <c r="EV97" s="67"/>
      <c r="EW97" s="77"/>
      <c r="EX97" s="67"/>
      <c r="EY97" s="66"/>
      <c r="EZ97" s="67"/>
      <c r="FA97" s="66"/>
      <c r="FB97" s="67"/>
      <c r="FC97" s="66"/>
      <c r="FD97" s="67"/>
      <c r="FE97" s="66"/>
      <c r="FF97" s="67"/>
      <c r="FG97" s="66"/>
      <c r="FH97" s="67"/>
      <c r="FI97" s="66"/>
      <c r="FJ97" s="67"/>
      <c r="FK97" s="66"/>
      <c r="FL97" s="67"/>
      <c r="FM97" s="77"/>
      <c r="FN97" s="67"/>
      <c r="FO97" s="66"/>
      <c r="FP97" s="67"/>
      <c r="FQ97" s="66"/>
      <c r="FR97" s="67"/>
      <c r="FS97" s="66"/>
      <c r="FT97" s="67"/>
      <c r="FU97" s="66"/>
      <c r="FV97" s="67"/>
      <c r="FW97" s="66"/>
      <c r="FX97" s="67"/>
      <c r="FY97" s="66"/>
      <c r="FZ97" s="67"/>
      <c r="GA97" s="66"/>
      <c r="GB97" s="67"/>
      <c r="GC97" s="66"/>
      <c r="GD97" s="67"/>
      <c r="GE97" s="66"/>
      <c r="GF97" s="67"/>
      <c r="GG97" s="66"/>
      <c r="GH97" s="67"/>
      <c r="GI97" s="66"/>
      <c r="GJ97" s="67"/>
      <c r="GK97" s="66"/>
      <c r="GL97" s="67"/>
      <c r="GM97" s="66"/>
      <c r="GN97" s="67"/>
      <c r="GO97" s="66"/>
      <c r="GP97" s="67"/>
      <c r="GQ97" s="66"/>
      <c r="GR97" s="67"/>
      <c r="GS97" s="66"/>
      <c r="GT97" s="67"/>
      <c r="GU97" s="66"/>
      <c r="GV97" s="67"/>
      <c r="GW97" s="66"/>
      <c r="GX97" s="67"/>
      <c r="GY97" s="66"/>
      <c r="GZ97" s="67"/>
      <c r="HA97" s="66"/>
      <c r="HB97" s="67"/>
      <c r="HC97" s="66"/>
      <c r="HD97" s="67"/>
      <c r="HE97" s="66"/>
      <c r="HF97" s="67"/>
      <c r="HG97" s="66"/>
      <c r="HH97" s="67"/>
      <c r="HI97" s="66"/>
      <c r="HJ97" s="67"/>
      <c r="HK97" s="66"/>
      <c r="HL97" s="67"/>
      <c r="HM97" s="66"/>
      <c r="HN97" s="67"/>
      <c r="HO97" s="66"/>
      <c r="HP97" s="67"/>
      <c r="HQ97" s="66"/>
      <c r="HR97" s="67"/>
      <c r="HS97" s="66"/>
      <c r="HT97" s="67"/>
      <c r="HU97" s="66"/>
      <c r="HV97" s="67"/>
      <c r="HW97" s="66"/>
      <c r="HX97" s="67"/>
      <c r="HY97" s="66"/>
      <c r="HZ97" s="67"/>
      <c r="IA97" s="66"/>
      <c r="IB97" s="67"/>
      <c r="IC97" s="66"/>
      <c r="ID97" s="67"/>
      <c r="IE97" s="66"/>
      <c r="IF97" s="67"/>
      <c r="IG97" s="66"/>
      <c r="IH97" s="67"/>
      <c r="II97" s="66"/>
      <c r="IJ97" s="67"/>
      <c r="IK97" s="66"/>
      <c r="IL97" s="67"/>
      <c r="IM97" s="66"/>
      <c r="IN97" s="67"/>
      <c r="IO97" s="66"/>
      <c r="IP97" s="67"/>
      <c r="IQ97" s="66"/>
      <c r="IR97" s="67"/>
      <c r="IS97" s="66"/>
      <c r="IT97" s="67"/>
      <c r="IU97" s="66"/>
      <c r="IV97" s="67"/>
      <c r="IW97" s="66"/>
      <c r="IX97" s="67"/>
      <c r="IY97" s="66"/>
      <c r="IZ97" s="67"/>
      <c r="JA97" s="66"/>
      <c r="JB97" s="67"/>
      <c r="JC97" s="66"/>
      <c r="JD97" s="67"/>
      <c r="JE97" s="66"/>
      <c r="JF97" s="67"/>
      <c r="JG97" s="69">
        <f t="shared" si="8"/>
        <v>1</v>
      </c>
      <c r="JH97" s="194"/>
      <c r="JI97" s="194"/>
      <c r="JJ97" s="194"/>
      <c r="JK97" s="194"/>
      <c r="JL97" s="195"/>
    </row>
    <row r="98" spans="1:272" ht="15.75" customHeight="1" x14ac:dyDescent="0.35">
      <c r="A98" s="75" t="s">
        <v>1445</v>
      </c>
      <c r="B98" s="76"/>
      <c r="C98" s="66"/>
      <c r="D98" s="67"/>
      <c r="E98" s="66"/>
      <c r="F98" s="67"/>
      <c r="G98" s="66"/>
      <c r="H98" s="67"/>
      <c r="I98" s="66"/>
      <c r="J98" s="67"/>
      <c r="K98" s="66"/>
      <c r="L98" s="67"/>
      <c r="M98" s="66"/>
      <c r="N98" s="67"/>
      <c r="O98" s="66"/>
      <c r="P98" s="67"/>
      <c r="Q98" s="66" t="s">
        <v>1421</v>
      </c>
      <c r="R98" s="67"/>
      <c r="S98" s="66"/>
      <c r="T98" s="67"/>
      <c r="U98" s="66" t="s">
        <v>1421</v>
      </c>
      <c r="V98" s="67"/>
      <c r="W98" s="66"/>
      <c r="X98" s="67"/>
      <c r="Y98" s="66"/>
      <c r="Z98" s="67"/>
      <c r="AA98" s="66"/>
      <c r="AB98" s="67"/>
      <c r="AC98" s="66"/>
      <c r="AD98" s="67"/>
      <c r="AE98" s="66"/>
      <c r="AF98" s="67"/>
      <c r="AG98" s="66"/>
      <c r="AH98" s="67"/>
      <c r="AI98" s="66" t="s">
        <v>1421</v>
      </c>
      <c r="AJ98" s="67"/>
      <c r="AK98" s="66"/>
      <c r="AL98" s="67"/>
      <c r="AM98" s="66"/>
      <c r="AN98" s="67"/>
      <c r="AO98" s="66"/>
      <c r="AP98" s="67"/>
      <c r="AQ98" s="66"/>
      <c r="AR98" s="67"/>
      <c r="AS98" s="66"/>
      <c r="AT98" s="67"/>
      <c r="AU98" s="66"/>
      <c r="AV98" s="67"/>
      <c r="AW98" s="66"/>
      <c r="AX98" s="67"/>
      <c r="AY98" s="66"/>
      <c r="AZ98" s="67"/>
      <c r="BA98" s="66"/>
      <c r="BB98" s="67"/>
      <c r="BC98" s="66"/>
      <c r="BD98" s="67"/>
      <c r="BE98" s="66"/>
      <c r="BF98" s="67"/>
      <c r="BG98" s="66"/>
      <c r="BH98" s="67"/>
      <c r="BI98" s="66"/>
      <c r="BJ98" s="67"/>
      <c r="BK98" s="66"/>
      <c r="BL98" s="67"/>
      <c r="BM98" s="66"/>
      <c r="BN98" s="67"/>
      <c r="BO98" s="66"/>
      <c r="BP98" s="67"/>
      <c r="BQ98" s="66"/>
      <c r="BR98" s="67"/>
      <c r="BS98" s="66"/>
      <c r="BT98" s="67"/>
      <c r="BU98" s="66"/>
      <c r="BV98" s="67"/>
      <c r="BW98" s="66"/>
      <c r="BX98" s="67"/>
      <c r="BY98" s="66"/>
      <c r="BZ98" s="67"/>
      <c r="CA98" s="66"/>
      <c r="CB98" s="67"/>
      <c r="CC98" s="66"/>
      <c r="CD98" s="67"/>
      <c r="CE98" s="66"/>
      <c r="CF98" s="67" t="s">
        <v>1421</v>
      </c>
      <c r="CG98" s="66"/>
      <c r="CH98" s="67"/>
      <c r="CI98" s="66"/>
      <c r="CJ98" s="67"/>
      <c r="CK98" s="66"/>
      <c r="CL98" s="67"/>
      <c r="CM98" s="66"/>
      <c r="CN98" s="67"/>
      <c r="CO98" s="66"/>
      <c r="CP98" s="67"/>
      <c r="CQ98" s="66"/>
      <c r="CR98" s="67"/>
      <c r="CS98" s="66"/>
      <c r="CT98" s="67"/>
      <c r="CU98" s="66"/>
      <c r="CV98" s="67"/>
      <c r="CW98" s="66"/>
      <c r="CX98" s="67"/>
      <c r="CY98" s="66"/>
      <c r="CZ98" s="67"/>
      <c r="DA98" s="66"/>
      <c r="DB98" s="67"/>
      <c r="DC98" s="66"/>
      <c r="DD98" s="67"/>
      <c r="DE98" s="66"/>
      <c r="DF98" s="67"/>
      <c r="DG98" s="66"/>
      <c r="DH98" s="67"/>
      <c r="DI98" s="66"/>
      <c r="DJ98" s="67"/>
      <c r="DK98" s="77"/>
      <c r="DL98" s="67"/>
      <c r="DM98" s="66"/>
      <c r="DN98" s="67"/>
      <c r="DO98" s="66"/>
      <c r="DP98" s="67"/>
      <c r="DQ98" s="66"/>
      <c r="DR98" s="67"/>
      <c r="DS98" s="66"/>
      <c r="DT98" s="67"/>
      <c r="DU98" s="77"/>
      <c r="DV98" s="67"/>
      <c r="DW98" s="77"/>
      <c r="DX98" s="67"/>
      <c r="DY98" s="66"/>
      <c r="DZ98" s="67"/>
      <c r="EA98" s="66"/>
      <c r="EB98" s="67"/>
      <c r="EC98" s="66"/>
      <c r="ED98" s="67"/>
      <c r="EE98" s="66"/>
      <c r="EF98" s="67"/>
      <c r="EG98" s="66"/>
      <c r="EH98" s="67"/>
      <c r="EI98" s="66"/>
      <c r="EJ98" s="67"/>
      <c r="EK98" s="77"/>
      <c r="EL98" s="67"/>
      <c r="EM98" s="66"/>
      <c r="EN98" s="67"/>
      <c r="EO98" s="66"/>
      <c r="EP98" s="67"/>
      <c r="EQ98" s="66"/>
      <c r="ER98" s="67"/>
      <c r="ES98" s="66"/>
      <c r="ET98" s="67"/>
      <c r="EU98" s="66"/>
      <c r="EV98" s="67"/>
      <c r="EW98" s="77"/>
      <c r="EX98" s="67"/>
      <c r="EY98" s="66"/>
      <c r="EZ98" s="67"/>
      <c r="FA98" s="66"/>
      <c r="FB98" s="67"/>
      <c r="FC98" s="66"/>
      <c r="FD98" s="67"/>
      <c r="FE98" s="66"/>
      <c r="FF98" s="67"/>
      <c r="FG98" s="66"/>
      <c r="FH98" s="67"/>
      <c r="FI98" s="66"/>
      <c r="FJ98" s="67"/>
      <c r="FK98" s="66"/>
      <c r="FL98" s="67"/>
      <c r="FM98" s="77"/>
      <c r="FN98" s="67"/>
      <c r="FO98" s="66"/>
      <c r="FP98" s="67"/>
      <c r="FQ98" s="66"/>
      <c r="FR98" s="67"/>
      <c r="FS98" s="66"/>
      <c r="FT98" s="67"/>
      <c r="FU98" s="66"/>
      <c r="FV98" s="67"/>
      <c r="FW98" s="66"/>
      <c r="FX98" s="67"/>
      <c r="FY98" s="66"/>
      <c r="FZ98" s="67"/>
      <c r="GA98" s="66"/>
      <c r="GB98" s="67"/>
      <c r="GC98" s="66"/>
      <c r="GD98" s="67"/>
      <c r="GE98" s="66"/>
      <c r="GF98" s="67"/>
      <c r="GG98" s="66"/>
      <c r="GH98" s="67"/>
      <c r="GI98" s="66"/>
      <c r="GJ98" s="67"/>
      <c r="GK98" s="66"/>
      <c r="GL98" s="67"/>
      <c r="GM98" s="66"/>
      <c r="GN98" s="67"/>
      <c r="GO98" s="66"/>
      <c r="GP98" s="67"/>
      <c r="GQ98" s="66"/>
      <c r="GR98" s="67"/>
      <c r="GS98" s="66"/>
      <c r="GT98" s="67"/>
      <c r="GU98" s="66"/>
      <c r="GV98" s="67"/>
      <c r="GW98" s="66"/>
      <c r="GX98" s="67"/>
      <c r="GY98" s="66"/>
      <c r="GZ98" s="67"/>
      <c r="HA98" s="66"/>
      <c r="HB98" s="67"/>
      <c r="HC98" s="66"/>
      <c r="HD98" s="67"/>
      <c r="HE98" s="66"/>
      <c r="HF98" s="67"/>
      <c r="HG98" s="66"/>
      <c r="HH98" s="67"/>
      <c r="HI98" s="66"/>
      <c r="HJ98" s="67"/>
      <c r="HK98" s="66"/>
      <c r="HL98" s="67"/>
      <c r="HM98" s="66"/>
      <c r="HN98" s="67"/>
      <c r="HO98" s="66"/>
      <c r="HP98" s="67"/>
      <c r="HQ98" s="66"/>
      <c r="HR98" s="67"/>
      <c r="HS98" s="66"/>
      <c r="HT98" s="67"/>
      <c r="HU98" s="66"/>
      <c r="HV98" s="67"/>
      <c r="HW98" s="66"/>
      <c r="HX98" s="67"/>
      <c r="HY98" s="66"/>
      <c r="HZ98" s="67"/>
      <c r="IA98" s="66"/>
      <c r="IB98" s="67"/>
      <c r="IC98" s="66"/>
      <c r="ID98" s="67"/>
      <c r="IE98" s="66"/>
      <c r="IF98" s="67"/>
      <c r="IG98" s="66"/>
      <c r="IH98" s="67"/>
      <c r="II98" s="66"/>
      <c r="IJ98" s="67"/>
      <c r="IK98" s="66"/>
      <c r="IL98" s="67"/>
      <c r="IM98" s="66"/>
      <c r="IN98" s="67"/>
      <c r="IO98" s="66"/>
      <c r="IP98" s="67"/>
      <c r="IQ98" s="66"/>
      <c r="IR98" s="67"/>
      <c r="IS98" s="66"/>
      <c r="IT98" s="67"/>
      <c r="IU98" s="66"/>
      <c r="IV98" s="67"/>
      <c r="IW98" s="66"/>
      <c r="IX98" s="67"/>
      <c r="IY98" s="66"/>
      <c r="IZ98" s="67"/>
      <c r="JA98" s="66"/>
      <c r="JB98" s="67"/>
      <c r="JC98" s="66"/>
      <c r="JD98" s="67"/>
      <c r="JE98" s="66"/>
      <c r="JF98" s="67"/>
      <c r="JG98" s="78">
        <f t="shared" si="8"/>
        <v>4</v>
      </c>
      <c r="JH98" s="194"/>
      <c r="JI98" s="194"/>
      <c r="JJ98" s="194"/>
      <c r="JK98" s="194"/>
      <c r="JL98" s="195"/>
    </row>
    <row r="99" spans="1:272" ht="15.75" customHeight="1" x14ac:dyDescent="0.35">
      <c r="A99" s="75" t="s">
        <v>54</v>
      </c>
      <c r="B99" s="76"/>
      <c r="C99" s="66"/>
      <c r="D99" s="67"/>
      <c r="E99" s="66"/>
      <c r="F99" s="67"/>
      <c r="G99" s="66"/>
      <c r="H99" s="67"/>
      <c r="I99" s="66"/>
      <c r="J99" s="67"/>
      <c r="K99" s="66"/>
      <c r="L99" s="67"/>
      <c r="M99" s="66" t="s">
        <v>1421</v>
      </c>
      <c r="N99" s="67"/>
      <c r="O99" s="66"/>
      <c r="P99" s="67"/>
      <c r="Q99" s="66"/>
      <c r="R99" s="67"/>
      <c r="S99" s="66"/>
      <c r="T99" s="67"/>
      <c r="U99" s="66"/>
      <c r="V99" s="67"/>
      <c r="W99" s="66"/>
      <c r="X99" s="67"/>
      <c r="Y99" s="66"/>
      <c r="Z99" s="67"/>
      <c r="AA99" s="66"/>
      <c r="AB99" s="67"/>
      <c r="AC99" s="66"/>
      <c r="AD99" s="67"/>
      <c r="AE99" s="66"/>
      <c r="AF99" s="67"/>
      <c r="AG99" s="66"/>
      <c r="AH99" s="67"/>
      <c r="AI99" s="66"/>
      <c r="AJ99" s="67"/>
      <c r="AK99" s="66"/>
      <c r="AL99" s="67"/>
      <c r="AM99" s="66"/>
      <c r="AN99" s="67"/>
      <c r="AO99" s="66"/>
      <c r="AP99" s="67"/>
      <c r="AQ99" s="66"/>
      <c r="AR99" s="67"/>
      <c r="AS99" s="66"/>
      <c r="AT99" s="67"/>
      <c r="AU99" s="66"/>
      <c r="AV99" s="67"/>
      <c r="AW99" s="66"/>
      <c r="AX99" s="67"/>
      <c r="AY99" s="66"/>
      <c r="AZ99" s="67"/>
      <c r="BA99" s="66"/>
      <c r="BB99" s="67"/>
      <c r="BC99" s="66"/>
      <c r="BD99" s="67"/>
      <c r="BE99" s="66"/>
      <c r="BF99" s="67"/>
      <c r="BG99" s="66"/>
      <c r="BH99" s="67"/>
      <c r="BI99" s="66"/>
      <c r="BJ99" s="67"/>
      <c r="BK99" s="66"/>
      <c r="BL99" s="67"/>
      <c r="BM99" s="66"/>
      <c r="BN99" s="67"/>
      <c r="BO99" s="66"/>
      <c r="BP99" s="67"/>
      <c r="BQ99" s="66"/>
      <c r="BR99" s="67"/>
      <c r="BS99" s="66"/>
      <c r="BT99" s="67"/>
      <c r="BU99" s="66"/>
      <c r="BV99" s="67"/>
      <c r="BW99" s="66"/>
      <c r="BX99" s="67"/>
      <c r="BY99" s="66"/>
      <c r="BZ99" s="67"/>
      <c r="CA99" s="66"/>
      <c r="CB99" s="67"/>
      <c r="CC99" s="66"/>
      <c r="CD99" s="67"/>
      <c r="CE99" s="66"/>
      <c r="CF99" s="67"/>
      <c r="CG99" s="66"/>
      <c r="CH99" s="67"/>
      <c r="CI99" s="66"/>
      <c r="CJ99" s="67"/>
      <c r="CK99" s="66"/>
      <c r="CL99" s="67"/>
      <c r="CM99" s="66"/>
      <c r="CN99" s="67"/>
      <c r="CO99" s="66"/>
      <c r="CP99" s="67"/>
      <c r="CQ99" s="66"/>
      <c r="CR99" s="67"/>
      <c r="CS99" s="66"/>
      <c r="CT99" s="67"/>
      <c r="CU99" s="66"/>
      <c r="CV99" s="67"/>
      <c r="CW99" s="66"/>
      <c r="CX99" s="67"/>
      <c r="CY99" s="66"/>
      <c r="CZ99" s="67"/>
      <c r="DA99" s="66"/>
      <c r="DB99" s="67"/>
      <c r="DC99" s="66"/>
      <c r="DD99" s="67"/>
      <c r="DE99" s="66"/>
      <c r="DF99" s="67"/>
      <c r="DG99" s="66"/>
      <c r="DH99" s="67"/>
      <c r="DI99" s="66"/>
      <c r="DJ99" s="67"/>
      <c r="DK99" s="77"/>
      <c r="DL99" s="67"/>
      <c r="DM99" s="66"/>
      <c r="DN99" s="67"/>
      <c r="DO99" s="66"/>
      <c r="DP99" s="67"/>
      <c r="DQ99" s="66"/>
      <c r="DR99" s="67"/>
      <c r="DS99" s="66"/>
      <c r="DT99" s="67"/>
      <c r="DU99" s="77"/>
      <c r="DV99" s="67"/>
      <c r="DW99" s="77"/>
      <c r="DX99" s="67"/>
      <c r="DY99" s="66"/>
      <c r="DZ99" s="67"/>
      <c r="EA99" s="66"/>
      <c r="EB99" s="67"/>
      <c r="EC99" s="66"/>
      <c r="ED99" s="67"/>
      <c r="EE99" s="66"/>
      <c r="EF99" s="67"/>
      <c r="EG99" s="66"/>
      <c r="EH99" s="67"/>
      <c r="EI99" s="66"/>
      <c r="EJ99" s="67"/>
      <c r="EK99" s="77"/>
      <c r="EL99" s="67"/>
      <c r="EM99" s="66"/>
      <c r="EN99" s="67"/>
      <c r="EO99" s="66"/>
      <c r="EP99" s="67"/>
      <c r="EQ99" s="66"/>
      <c r="ER99" s="67"/>
      <c r="ES99" s="66"/>
      <c r="ET99" s="67"/>
      <c r="EU99" s="66"/>
      <c r="EV99" s="67"/>
      <c r="EW99" s="77"/>
      <c r="EX99" s="67"/>
      <c r="EY99" s="66"/>
      <c r="EZ99" s="67"/>
      <c r="FA99" s="66"/>
      <c r="FB99" s="67"/>
      <c r="FC99" s="66"/>
      <c r="FD99" s="67"/>
      <c r="FE99" s="66"/>
      <c r="FF99" s="67"/>
      <c r="FG99" s="66"/>
      <c r="FH99" s="67"/>
      <c r="FI99" s="66"/>
      <c r="FJ99" s="67"/>
      <c r="FK99" s="66"/>
      <c r="FL99" s="67"/>
      <c r="FM99" s="77"/>
      <c r="FN99" s="67"/>
      <c r="FO99" s="66"/>
      <c r="FP99" s="67"/>
      <c r="FQ99" s="66"/>
      <c r="FR99" s="67"/>
      <c r="FS99" s="66"/>
      <c r="FT99" s="67"/>
      <c r="FU99" s="66"/>
      <c r="FV99" s="67"/>
      <c r="FW99" s="66"/>
      <c r="FX99" s="67"/>
      <c r="FY99" s="66"/>
      <c r="FZ99" s="67"/>
      <c r="GA99" s="66"/>
      <c r="GB99" s="67"/>
      <c r="GC99" s="66"/>
      <c r="GD99" s="67"/>
      <c r="GE99" s="66"/>
      <c r="GF99" s="67"/>
      <c r="GG99" s="66"/>
      <c r="GH99" s="67"/>
      <c r="GI99" s="66"/>
      <c r="GJ99" s="67"/>
      <c r="GK99" s="66"/>
      <c r="GL99" s="67"/>
      <c r="GM99" s="66"/>
      <c r="GN99" s="67"/>
      <c r="GO99" s="66"/>
      <c r="GP99" s="67"/>
      <c r="GQ99" s="66"/>
      <c r="GR99" s="67"/>
      <c r="GS99" s="66"/>
      <c r="GT99" s="67"/>
      <c r="GU99" s="66"/>
      <c r="GV99" s="67"/>
      <c r="GW99" s="66"/>
      <c r="GX99" s="67"/>
      <c r="GY99" s="66"/>
      <c r="GZ99" s="67"/>
      <c r="HA99" s="66"/>
      <c r="HB99" s="67"/>
      <c r="HC99" s="66"/>
      <c r="HD99" s="67"/>
      <c r="HE99" s="66"/>
      <c r="HF99" s="67"/>
      <c r="HG99" s="66"/>
      <c r="HH99" s="67"/>
      <c r="HI99" s="66"/>
      <c r="HJ99" s="67"/>
      <c r="HK99" s="66"/>
      <c r="HL99" s="67"/>
      <c r="HM99" s="66"/>
      <c r="HN99" s="67"/>
      <c r="HO99" s="66"/>
      <c r="HP99" s="67"/>
      <c r="HQ99" s="66"/>
      <c r="HR99" s="67"/>
      <c r="HS99" s="66"/>
      <c r="HT99" s="67"/>
      <c r="HU99" s="66"/>
      <c r="HV99" s="67"/>
      <c r="HW99" s="66"/>
      <c r="HX99" s="67"/>
      <c r="HY99" s="66"/>
      <c r="HZ99" s="67"/>
      <c r="IA99" s="66"/>
      <c r="IB99" s="67"/>
      <c r="IC99" s="66"/>
      <c r="ID99" s="67"/>
      <c r="IE99" s="66"/>
      <c r="IF99" s="67"/>
      <c r="IG99" s="66"/>
      <c r="IH99" s="67"/>
      <c r="II99" s="66"/>
      <c r="IJ99" s="67"/>
      <c r="IK99" s="66"/>
      <c r="IL99" s="67"/>
      <c r="IM99" s="66"/>
      <c r="IN99" s="67"/>
      <c r="IO99" s="66"/>
      <c r="IP99" s="67"/>
      <c r="IQ99" s="66"/>
      <c r="IR99" s="67"/>
      <c r="IS99" s="66"/>
      <c r="IT99" s="67"/>
      <c r="IU99" s="66"/>
      <c r="IV99" s="67"/>
      <c r="IW99" s="66"/>
      <c r="IX99" s="67"/>
      <c r="IY99" s="66"/>
      <c r="IZ99" s="67"/>
      <c r="JA99" s="66"/>
      <c r="JB99" s="67"/>
      <c r="JC99" s="66"/>
      <c r="JD99" s="67"/>
      <c r="JE99" s="66"/>
      <c r="JF99" s="67"/>
      <c r="JG99" s="69">
        <f t="shared" si="8"/>
        <v>1</v>
      </c>
      <c r="JH99" s="194"/>
      <c r="JI99" s="194"/>
      <c r="JJ99" s="194"/>
      <c r="JK99" s="194"/>
      <c r="JL99" s="195"/>
    </row>
    <row r="100" spans="1:272" ht="15.75" customHeight="1" x14ac:dyDescent="0.35">
      <c r="A100" s="75" t="s">
        <v>51</v>
      </c>
      <c r="B100" s="76"/>
      <c r="C100" s="66"/>
      <c r="D100" s="67"/>
      <c r="E100" s="66"/>
      <c r="F100" s="67"/>
      <c r="G100" s="66" t="s">
        <v>1421</v>
      </c>
      <c r="H100" s="67"/>
      <c r="I100" s="66"/>
      <c r="J100" s="67"/>
      <c r="K100" s="66"/>
      <c r="L100" s="67"/>
      <c r="M100" s="66"/>
      <c r="N100" s="67"/>
      <c r="O100" s="66"/>
      <c r="P100" s="67"/>
      <c r="Q100" s="66"/>
      <c r="R100" s="67"/>
      <c r="S100" s="66"/>
      <c r="T100" s="67"/>
      <c r="U100" s="66"/>
      <c r="V100" s="67"/>
      <c r="W100" s="66"/>
      <c r="X100" s="67"/>
      <c r="Y100" s="66"/>
      <c r="Z100" s="67"/>
      <c r="AA100" s="66"/>
      <c r="AB100" s="67"/>
      <c r="AC100" s="66"/>
      <c r="AD100" s="67"/>
      <c r="AE100" s="66"/>
      <c r="AF100" s="67"/>
      <c r="AG100" s="66"/>
      <c r="AH100" s="67"/>
      <c r="AI100" s="66"/>
      <c r="AJ100" s="67"/>
      <c r="AK100" s="66"/>
      <c r="AL100" s="67"/>
      <c r="AM100" s="66"/>
      <c r="AN100" s="67"/>
      <c r="AO100" s="66"/>
      <c r="AP100" s="67"/>
      <c r="AQ100" s="66"/>
      <c r="AR100" s="67"/>
      <c r="AS100" s="66"/>
      <c r="AT100" s="67"/>
      <c r="AU100" s="66"/>
      <c r="AV100" s="67"/>
      <c r="AW100" s="66"/>
      <c r="AX100" s="67"/>
      <c r="AY100" s="66"/>
      <c r="AZ100" s="67"/>
      <c r="BA100" s="66"/>
      <c r="BB100" s="67"/>
      <c r="BC100" s="66"/>
      <c r="BD100" s="67"/>
      <c r="BE100" s="66"/>
      <c r="BF100" s="67"/>
      <c r="BG100" s="66"/>
      <c r="BH100" s="67"/>
      <c r="BI100" s="66"/>
      <c r="BJ100" s="67"/>
      <c r="BK100" s="66"/>
      <c r="BL100" s="67"/>
      <c r="BM100" s="66"/>
      <c r="BN100" s="67"/>
      <c r="BO100" s="66"/>
      <c r="BP100" s="67"/>
      <c r="BQ100" s="66"/>
      <c r="BR100" s="67"/>
      <c r="BS100" s="66"/>
      <c r="BT100" s="67"/>
      <c r="BU100" s="66"/>
      <c r="BV100" s="67"/>
      <c r="BW100" s="66"/>
      <c r="BX100" s="67"/>
      <c r="BY100" s="66"/>
      <c r="BZ100" s="67"/>
      <c r="CA100" s="66"/>
      <c r="CB100" s="67"/>
      <c r="CC100" s="66"/>
      <c r="CD100" s="67"/>
      <c r="CE100" s="66"/>
      <c r="CF100" s="67"/>
      <c r="CG100" s="66"/>
      <c r="CH100" s="67"/>
      <c r="CI100" s="66"/>
      <c r="CJ100" s="67"/>
      <c r="CK100" s="66"/>
      <c r="CL100" s="67"/>
      <c r="CM100" s="66"/>
      <c r="CN100" s="67"/>
      <c r="CO100" s="66"/>
      <c r="CP100" s="67"/>
      <c r="CQ100" s="66"/>
      <c r="CR100" s="67"/>
      <c r="CS100" s="66"/>
      <c r="CT100" s="67"/>
      <c r="CU100" s="66"/>
      <c r="CV100" s="67"/>
      <c r="CW100" s="66"/>
      <c r="CX100" s="67"/>
      <c r="CY100" s="66"/>
      <c r="CZ100" s="67"/>
      <c r="DA100" s="66"/>
      <c r="DB100" s="67"/>
      <c r="DC100" s="66"/>
      <c r="DD100" s="67"/>
      <c r="DE100" s="66"/>
      <c r="DF100" s="67"/>
      <c r="DG100" s="66"/>
      <c r="DH100" s="67"/>
      <c r="DI100" s="66"/>
      <c r="DJ100" s="67"/>
      <c r="DK100" s="77"/>
      <c r="DL100" s="67"/>
      <c r="DM100" s="66"/>
      <c r="DN100" s="67"/>
      <c r="DO100" s="66"/>
      <c r="DP100" s="67"/>
      <c r="DQ100" s="66"/>
      <c r="DR100" s="67"/>
      <c r="DS100" s="66"/>
      <c r="DT100" s="67"/>
      <c r="DU100" s="77"/>
      <c r="DV100" s="67"/>
      <c r="DW100" s="77"/>
      <c r="DX100" s="67"/>
      <c r="DY100" s="66"/>
      <c r="DZ100" s="67"/>
      <c r="EA100" s="66"/>
      <c r="EB100" s="67"/>
      <c r="EC100" s="66"/>
      <c r="ED100" s="67"/>
      <c r="EE100" s="66"/>
      <c r="EF100" s="67"/>
      <c r="EG100" s="66"/>
      <c r="EH100" s="67"/>
      <c r="EI100" s="66"/>
      <c r="EJ100" s="67"/>
      <c r="EK100" s="77"/>
      <c r="EL100" s="67"/>
      <c r="EM100" s="66"/>
      <c r="EN100" s="67"/>
      <c r="EO100" s="66"/>
      <c r="EP100" s="67"/>
      <c r="EQ100" s="66"/>
      <c r="ER100" s="67"/>
      <c r="ES100" s="66"/>
      <c r="ET100" s="67"/>
      <c r="EU100" s="66"/>
      <c r="EV100" s="67"/>
      <c r="EW100" s="77"/>
      <c r="EX100" s="67"/>
      <c r="EY100" s="66"/>
      <c r="EZ100" s="67"/>
      <c r="FA100" s="66"/>
      <c r="FB100" s="67"/>
      <c r="FC100" s="66"/>
      <c r="FD100" s="67"/>
      <c r="FE100" s="66"/>
      <c r="FF100" s="67"/>
      <c r="FG100" s="66"/>
      <c r="FH100" s="67"/>
      <c r="FI100" s="66"/>
      <c r="FJ100" s="67"/>
      <c r="FK100" s="66"/>
      <c r="FL100" s="67"/>
      <c r="FM100" s="77"/>
      <c r="FN100" s="67"/>
      <c r="FO100" s="66"/>
      <c r="FP100" s="67"/>
      <c r="FQ100" s="66"/>
      <c r="FR100" s="67"/>
      <c r="FS100" s="66"/>
      <c r="FT100" s="67"/>
      <c r="FU100" s="66"/>
      <c r="FV100" s="67"/>
      <c r="FW100" s="66"/>
      <c r="FX100" s="67"/>
      <c r="FY100" s="66"/>
      <c r="FZ100" s="67"/>
      <c r="GA100" s="66"/>
      <c r="GB100" s="67"/>
      <c r="GC100" s="66"/>
      <c r="GD100" s="67"/>
      <c r="GE100" s="66"/>
      <c r="GF100" s="67"/>
      <c r="GG100" s="66"/>
      <c r="GH100" s="67"/>
      <c r="GI100" s="66"/>
      <c r="GJ100" s="67"/>
      <c r="GK100" s="66"/>
      <c r="GL100" s="67"/>
      <c r="GM100" s="66"/>
      <c r="GN100" s="67"/>
      <c r="GO100" s="66"/>
      <c r="GP100" s="67"/>
      <c r="GQ100" s="66"/>
      <c r="GR100" s="67"/>
      <c r="GS100" s="66"/>
      <c r="GT100" s="67"/>
      <c r="GU100" s="66"/>
      <c r="GV100" s="67"/>
      <c r="GW100" s="66"/>
      <c r="GX100" s="67"/>
      <c r="GY100" s="66"/>
      <c r="GZ100" s="67"/>
      <c r="HA100" s="66"/>
      <c r="HB100" s="67"/>
      <c r="HC100" s="66"/>
      <c r="HD100" s="67"/>
      <c r="HE100" s="66"/>
      <c r="HF100" s="67"/>
      <c r="HG100" s="66"/>
      <c r="HH100" s="67"/>
      <c r="HI100" s="66"/>
      <c r="HJ100" s="67"/>
      <c r="HK100" s="66"/>
      <c r="HL100" s="67"/>
      <c r="HM100" s="66"/>
      <c r="HN100" s="67"/>
      <c r="HO100" s="66"/>
      <c r="HP100" s="67"/>
      <c r="HQ100" s="66"/>
      <c r="HR100" s="67"/>
      <c r="HS100" s="66"/>
      <c r="HT100" s="67"/>
      <c r="HU100" s="66"/>
      <c r="HV100" s="67"/>
      <c r="HW100" s="66"/>
      <c r="HX100" s="67"/>
      <c r="HY100" s="66"/>
      <c r="HZ100" s="67"/>
      <c r="IA100" s="66"/>
      <c r="IB100" s="67"/>
      <c r="IC100" s="66"/>
      <c r="ID100" s="67"/>
      <c r="IE100" s="66"/>
      <c r="IF100" s="67"/>
      <c r="IG100" s="66"/>
      <c r="IH100" s="67"/>
      <c r="II100" s="66"/>
      <c r="IJ100" s="67"/>
      <c r="IK100" s="66"/>
      <c r="IL100" s="67"/>
      <c r="IM100" s="66"/>
      <c r="IN100" s="67"/>
      <c r="IO100" s="66"/>
      <c r="IP100" s="67"/>
      <c r="IQ100" s="66"/>
      <c r="IR100" s="67"/>
      <c r="IS100" s="66"/>
      <c r="IT100" s="67"/>
      <c r="IU100" s="66"/>
      <c r="IV100" s="67"/>
      <c r="IW100" s="66"/>
      <c r="IX100" s="67"/>
      <c r="IY100" s="66"/>
      <c r="IZ100" s="67"/>
      <c r="JA100" s="66"/>
      <c r="JB100" s="67"/>
      <c r="JC100" s="66"/>
      <c r="JD100" s="67"/>
      <c r="JE100" s="66"/>
      <c r="JF100" s="67"/>
      <c r="JG100" s="69">
        <f t="shared" si="8"/>
        <v>1</v>
      </c>
      <c r="JH100" s="194"/>
      <c r="JI100" s="194"/>
      <c r="JJ100" s="194"/>
      <c r="JK100" s="194"/>
      <c r="JL100" s="195"/>
    </row>
    <row r="101" spans="1:272" ht="15.75" customHeight="1" x14ac:dyDescent="0.35">
      <c r="A101" s="75" t="s">
        <v>65</v>
      </c>
      <c r="B101" s="76"/>
      <c r="C101" s="66"/>
      <c r="D101" s="67"/>
      <c r="E101" s="66"/>
      <c r="F101" s="67"/>
      <c r="G101" s="66"/>
      <c r="H101" s="67"/>
      <c r="I101" s="66"/>
      <c r="J101" s="67"/>
      <c r="K101" s="66"/>
      <c r="L101" s="67"/>
      <c r="M101" s="66"/>
      <c r="N101" s="67"/>
      <c r="O101" s="66"/>
      <c r="P101" s="67"/>
      <c r="Q101" s="66" t="s">
        <v>1421</v>
      </c>
      <c r="R101" s="67"/>
      <c r="S101" s="66"/>
      <c r="T101" s="67"/>
      <c r="U101" s="66"/>
      <c r="V101" s="67"/>
      <c r="W101" s="66"/>
      <c r="X101" s="67"/>
      <c r="Y101" s="66"/>
      <c r="Z101" s="67"/>
      <c r="AA101" s="66"/>
      <c r="AB101" s="67"/>
      <c r="AC101" s="66"/>
      <c r="AD101" s="67"/>
      <c r="AE101" s="66"/>
      <c r="AF101" s="67"/>
      <c r="AG101" s="66"/>
      <c r="AH101" s="67"/>
      <c r="AI101" s="66"/>
      <c r="AJ101" s="67"/>
      <c r="AK101" s="66"/>
      <c r="AL101" s="67"/>
      <c r="AM101" s="66"/>
      <c r="AN101" s="67"/>
      <c r="AO101" s="66"/>
      <c r="AP101" s="67"/>
      <c r="AQ101" s="66"/>
      <c r="AR101" s="67"/>
      <c r="AS101" s="66"/>
      <c r="AT101" s="67"/>
      <c r="AU101" s="66"/>
      <c r="AV101" s="67"/>
      <c r="AW101" s="66"/>
      <c r="AX101" s="67"/>
      <c r="AY101" s="66"/>
      <c r="AZ101" s="67"/>
      <c r="BA101" s="66"/>
      <c r="BB101" s="67"/>
      <c r="BC101" s="66"/>
      <c r="BD101" s="67"/>
      <c r="BE101" s="66"/>
      <c r="BF101" s="67"/>
      <c r="BG101" s="66"/>
      <c r="BH101" s="67"/>
      <c r="BI101" s="66"/>
      <c r="BJ101" s="67"/>
      <c r="BK101" s="66"/>
      <c r="BL101" s="67"/>
      <c r="BM101" s="66"/>
      <c r="BN101" s="67"/>
      <c r="BO101" s="66"/>
      <c r="BP101" s="67"/>
      <c r="BQ101" s="66"/>
      <c r="BR101" s="67"/>
      <c r="BS101" s="66"/>
      <c r="BT101" s="67"/>
      <c r="BU101" s="66"/>
      <c r="BV101" s="67"/>
      <c r="BW101" s="66"/>
      <c r="BX101" s="67"/>
      <c r="BY101" s="66"/>
      <c r="BZ101" s="67"/>
      <c r="CA101" s="66"/>
      <c r="CB101" s="67"/>
      <c r="CC101" s="66"/>
      <c r="CD101" s="67"/>
      <c r="CE101" s="66"/>
      <c r="CF101" s="67"/>
      <c r="CG101" s="66"/>
      <c r="CH101" s="67"/>
      <c r="CI101" s="66"/>
      <c r="CJ101" s="67"/>
      <c r="CK101" s="66"/>
      <c r="CL101" s="67"/>
      <c r="CM101" s="66"/>
      <c r="CN101" s="67"/>
      <c r="CO101" s="66"/>
      <c r="CP101" s="67"/>
      <c r="CQ101" s="66"/>
      <c r="CR101" s="67"/>
      <c r="CS101" s="66"/>
      <c r="CT101" s="67"/>
      <c r="CU101" s="66"/>
      <c r="CV101" s="67"/>
      <c r="CW101" s="66"/>
      <c r="CX101" s="67"/>
      <c r="CY101" s="66"/>
      <c r="CZ101" s="67"/>
      <c r="DA101" s="66"/>
      <c r="DB101" s="67"/>
      <c r="DC101" s="66"/>
      <c r="DD101" s="67"/>
      <c r="DE101" s="66"/>
      <c r="DF101" s="67"/>
      <c r="DG101" s="66"/>
      <c r="DH101" s="67"/>
      <c r="DI101" s="66"/>
      <c r="DJ101" s="67"/>
      <c r="DK101" s="77"/>
      <c r="DL101" s="67"/>
      <c r="DM101" s="66"/>
      <c r="DN101" s="67"/>
      <c r="DO101" s="66"/>
      <c r="DP101" s="67"/>
      <c r="DQ101" s="66"/>
      <c r="DR101" s="67"/>
      <c r="DS101" s="66"/>
      <c r="DT101" s="67"/>
      <c r="DU101" s="77"/>
      <c r="DV101" s="67"/>
      <c r="DW101" s="77"/>
      <c r="DX101" s="67"/>
      <c r="DY101" s="66"/>
      <c r="DZ101" s="67"/>
      <c r="EA101" s="66"/>
      <c r="EB101" s="67"/>
      <c r="EC101" s="66"/>
      <c r="ED101" s="67"/>
      <c r="EE101" s="66"/>
      <c r="EF101" s="67"/>
      <c r="EG101" s="66"/>
      <c r="EH101" s="67"/>
      <c r="EI101" s="66"/>
      <c r="EJ101" s="67"/>
      <c r="EK101" s="77"/>
      <c r="EL101" s="67"/>
      <c r="EM101" s="66"/>
      <c r="EN101" s="67"/>
      <c r="EO101" s="66"/>
      <c r="EP101" s="67"/>
      <c r="EQ101" s="66"/>
      <c r="ER101" s="67"/>
      <c r="ES101" s="66"/>
      <c r="ET101" s="67"/>
      <c r="EU101" s="66"/>
      <c r="EV101" s="67"/>
      <c r="EW101" s="77"/>
      <c r="EX101" s="67"/>
      <c r="EY101" s="66"/>
      <c r="EZ101" s="67"/>
      <c r="FA101" s="66"/>
      <c r="FB101" s="67"/>
      <c r="FC101" s="66"/>
      <c r="FD101" s="67"/>
      <c r="FE101" s="66"/>
      <c r="FF101" s="67"/>
      <c r="FG101" s="66"/>
      <c r="FH101" s="67"/>
      <c r="FI101" s="66"/>
      <c r="FJ101" s="67"/>
      <c r="FK101" s="66"/>
      <c r="FL101" s="67"/>
      <c r="FM101" s="77"/>
      <c r="FN101" s="67"/>
      <c r="FO101" s="66"/>
      <c r="FP101" s="67"/>
      <c r="FQ101" s="66"/>
      <c r="FR101" s="67"/>
      <c r="FS101" s="66"/>
      <c r="FT101" s="67"/>
      <c r="FU101" s="66"/>
      <c r="FV101" s="67"/>
      <c r="FW101" s="66"/>
      <c r="FX101" s="67"/>
      <c r="FY101" s="66"/>
      <c r="FZ101" s="67"/>
      <c r="GA101" s="66"/>
      <c r="GB101" s="67"/>
      <c r="GC101" s="66"/>
      <c r="GD101" s="67"/>
      <c r="GE101" s="66"/>
      <c r="GF101" s="67"/>
      <c r="GG101" s="66"/>
      <c r="GH101" s="67"/>
      <c r="GI101" s="66"/>
      <c r="GJ101" s="67"/>
      <c r="GK101" s="66"/>
      <c r="GL101" s="67"/>
      <c r="GM101" s="66"/>
      <c r="GN101" s="67"/>
      <c r="GO101" s="66"/>
      <c r="GP101" s="67"/>
      <c r="GQ101" s="66"/>
      <c r="GR101" s="67"/>
      <c r="GS101" s="66"/>
      <c r="GT101" s="67"/>
      <c r="GU101" s="66"/>
      <c r="GV101" s="67"/>
      <c r="GW101" s="66"/>
      <c r="GX101" s="67"/>
      <c r="GY101" s="66"/>
      <c r="GZ101" s="67"/>
      <c r="HA101" s="66"/>
      <c r="HB101" s="67"/>
      <c r="HC101" s="66"/>
      <c r="HD101" s="67"/>
      <c r="HE101" s="66"/>
      <c r="HF101" s="67"/>
      <c r="HG101" s="66"/>
      <c r="HH101" s="67"/>
      <c r="HI101" s="66"/>
      <c r="HJ101" s="67"/>
      <c r="HK101" s="66"/>
      <c r="HL101" s="67"/>
      <c r="HM101" s="66"/>
      <c r="HN101" s="67"/>
      <c r="HO101" s="66"/>
      <c r="HP101" s="67"/>
      <c r="HQ101" s="66"/>
      <c r="HR101" s="67"/>
      <c r="HS101" s="66"/>
      <c r="HT101" s="67"/>
      <c r="HU101" s="66"/>
      <c r="HV101" s="67"/>
      <c r="HW101" s="66"/>
      <c r="HX101" s="67"/>
      <c r="HY101" s="66"/>
      <c r="HZ101" s="67"/>
      <c r="IA101" s="66"/>
      <c r="IB101" s="67"/>
      <c r="IC101" s="66"/>
      <c r="ID101" s="67"/>
      <c r="IE101" s="66"/>
      <c r="IF101" s="67"/>
      <c r="IG101" s="66"/>
      <c r="IH101" s="67"/>
      <c r="II101" s="66"/>
      <c r="IJ101" s="67"/>
      <c r="IK101" s="66"/>
      <c r="IL101" s="67"/>
      <c r="IM101" s="66"/>
      <c r="IN101" s="67"/>
      <c r="IO101" s="66"/>
      <c r="IP101" s="67"/>
      <c r="IQ101" s="66"/>
      <c r="IR101" s="67"/>
      <c r="IS101" s="66"/>
      <c r="IT101" s="67"/>
      <c r="IU101" s="66"/>
      <c r="IV101" s="67"/>
      <c r="IW101" s="66"/>
      <c r="IX101" s="67"/>
      <c r="IY101" s="66"/>
      <c r="IZ101" s="67"/>
      <c r="JA101" s="66"/>
      <c r="JB101" s="67"/>
      <c r="JC101" s="66"/>
      <c r="JD101" s="67"/>
      <c r="JE101" s="66"/>
      <c r="JF101" s="67"/>
      <c r="JG101" s="69">
        <f t="shared" si="8"/>
        <v>1</v>
      </c>
      <c r="JH101" s="194"/>
      <c r="JI101" s="194"/>
      <c r="JJ101" s="194"/>
      <c r="JK101" s="194"/>
      <c r="JL101" s="195"/>
    </row>
    <row r="102" spans="1:272" ht="15.75" customHeight="1" x14ac:dyDescent="0.35">
      <c r="A102" s="75" t="s">
        <v>1446</v>
      </c>
      <c r="B102" s="76"/>
      <c r="C102" s="66"/>
      <c r="D102" s="67"/>
      <c r="E102" s="66"/>
      <c r="F102" s="67"/>
      <c r="G102" s="66"/>
      <c r="H102" s="67"/>
      <c r="I102" s="66"/>
      <c r="J102" s="67"/>
      <c r="K102" s="66"/>
      <c r="L102" s="67"/>
      <c r="M102" s="66"/>
      <c r="N102" s="67"/>
      <c r="O102" s="66"/>
      <c r="P102" s="67"/>
      <c r="Q102" s="66"/>
      <c r="R102" s="67"/>
      <c r="S102" s="66"/>
      <c r="T102" s="67"/>
      <c r="U102" s="66"/>
      <c r="V102" s="67"/>
      <c r="W102" s="66"/>
      <c r="X102" s="67"/>
      <c r="Y102" s="66"/>
      <c r="Z102" s="67"/>
      <c r="AA102" s="66"/>
      <c r="AB102" s="67"/>
      <c r="AC102" s="66"/>
      <c r="AD102" s="67"/>
      <c r="AE102" s="66"/>
      <c r="AF102" s="67"/>
      <c r="AG102" s="66"/>
      <c r="AH102" s="67"/>
      <c r="AI102" s="66"/>
      <c r="AJ102" s="67"/>
      <c r="AK102" s="66"/>
      <c r="AL102" s="67"/>
      <c r="AM102" s="66"/>
      <c r="AN102" s="67"/>
      <c r="AO102" s="66"/>
      <c r="AP102" s="67"/>
      <c r="AQ102" s="66"/>
      <c r="AR102" s="67"/>
      <c r="AS102" s="66"/>
      <c r="AT102" s="67"/>
      <c r="AU102" s="66"/>
      <c r="AV102" s="67"/>
      <c r="AW102" s="66"/>
      <c r="AX102" s="67"/>
      <c r="AY102" s="66"/>
      <c r="AZ102" s="67"/>
      <c r="BA102" s="66"/>
      <c r="BB102" s="67"/>
      <c r="BC102" s="66"/>
      <c r="BD102" s="67"/>
      <c r="BE102" s="66"/>
      <c r="BF102" s="67"/>
      <c r="BG102" s="66"/>
      <c r="BH102" s="67"/>
      <c r="BI102" s="66"/>
      <c r="BJ102" s="67"/>
      <c r="BK102" s="66"/>
      <c r="BL102" s="67"/>
      <c r="BM102" s="66"/>
      <c r="BN102" s="67"/>
      <c r="BO102" s="66"/>
      <c r="BP102" s="67"/>
      <c r="BQ102" s="66"/>
      <c r="BR102" s="67"/>
      <c r="BS102" s="66"/>
      <c r="BT102" s="67"/>
      <c r="BU102" s="66"/>
      <c r="BV102" s="67"/>
      <c r="BW102" s="66"/>
      <c r="BX102" s="67"/>
      <c r="BY102" s="66"/>
      <c r="BZ102" s="67"/>
      <c r="CA102" s="66"/>
      <c r="CB102" s="67"/>
      <c r="CC102" s="66" t="s">
        <v>1421</v>
      </c>
      <c r="CD102" s="67"/>
      <c r="CE102" s="66"/>
      <c r="CF102" s="67"/>
      <c r="CG102" s="66"/>
      <c r="CH102" s="67"/>
      <c r="CI102" s="66"/>
      <c r="CJ102" s="67"/>
      <c r="CK102" s="66"/>
      <c r="CL102" s="67"/>
      <c r="CM102" s="66"/>
      <c r="CN102" s="67"/>
      <c r="CO102" s="66"/>
      <c r="CP102" s="67"/>
      <c r="CQ102" s="66"/>
      <c r="CR102" s="67" t="s">
        <v>1421</v>
      </c>
      <c r="CS102" s="66"/>
      <c r="CT102" s="67"/>
      <c r="CU102" s="66"/>
      <c r="CV102" s="67"/>
      <c r="CW102" s="66"/>
      <c r="CX102" s="67"/>
      <c r="CY102" s="66"/>
      <c r="CZ102" s="67"/>
      <c r="DA102" s="66"/>
      <c r="DB102" s="67"/>
      <c r="DC102" s="66"/>
      <c r="DD102" s="67"/>
      <c r="DE102" s="66"/>
      <c r="DF102" s="67"/>
      <c r="DG102" s="66"/>
      <c r="DH102" s="67"/>
      <c r="DI102" s="66"/>
      <c r="DJ102" s="67"/>
      <c r="DK102" s="77"/>
      <c r="DL102" s="67"/>
      <c r="DM102" s="66"/>
      <c r="DN102" s="67"/>
      <c r="DO102" s="66"/>
      <c r="DP102" s="67"/>
      <c r="DQ102" s="66"/>
      <c r="DR102" s="67"/>
      <c r="DS102" s="66"/>
      <c r="DT102" s="67"/>
      <c r="DU102" s="77"/>
      <c r="DV102" s="67"/>
      <c r="DW102" s="77"/>
      <c r="DX102" s="67"/>
      <c r="DY102" s="66"/>
      <c r="DZ102" s="67"/>
      <c r="EA102" s="66"/>
      <c r="EB102" s="67"/>
      <c r="EC102" s="66"/>
      <c r="ED102" s="67"/>
      <c r="EE102" s="66"/>
      <c r="EF102" s="67"/>
      <c r="EG102" s="66"/>
      <c r="EH102" s="67"/>
      <c r="EI102" s="66"/>
      <c r="EJ102" s="67"/>
      <c r="EK102" s="77"/>
      <c r="EL102" s="67"/>
      <c r="EM102" s="66"/>
      <c r="EN102" s="67"/>
      <c r="EO102" s="66"/>
      <c r="EP102" s="67"/>
      <c r="EQ102" s="66"/>
      <c r="ER102" s="67"/>
      <c r="ES102" s="66"/>
      <c r="ET102" s="67"/>
      <c r="EU102" s="66"/>
      <c r="EV102" s="67"/>
      <c r="EW102" s="77"/>
      <c r="EX102" s="67"/>
      <c r="EY102" s="66"/>
      <c r="EZ102" s="67"/>
      <c r="FA102" s="66"/>
      <c r="FB102" s="67"/>
      <c r="FC102" s="66"/>
      <c r="FD102" s="67"/>
      <c r="FE102" s="66"/>
      <c r="FF102" s="67"/>
      <c r="FG102" s="66"/>
      <c r="FH102" s="67"/>
      <c r="FI102" s="66"/>
      <c r="FJ102" s="67"/>
      <c r="FK102" s="66"/>
      <c r="FL102" s="67"/>
      <c r="FM102" s="77"/>
      <c r="FN102" s="67"/>
      <c r="FO102" s="66"/>
      <c r="FP102" s="67"/>
      <c r="FQ102" s="66"/>
      <c r="FR102" s="67"/>
      <c r="FS102" s="66"/>
      <c r="FT102" s="67"/>
      <c r="FU102" s="66"/>
      <c r="FV102" s="67"/>
      <c r="FW102" s="66"/>
      <c r="FX102" s="67"/>
      <c r="FY102" s="66"/>
      <c r="FZ102" s="67"/>
      <c r="GA102" s="66"/>
      <c r="GB102" s="67"/>
      <c r="GC102" s="66"/>
      <c r="GD102" s="67"/>
      <c r="GE102" s="66"/>
      <c r="GF102" s="67"/>
      <c r="GG102" s="66"/>
      <c r="GH102" s="67"/>
      <c r="GI102" s="66"/>
      <c r="GJ102" s="67"/>
      <c r="GK102" s="66"/>
      <c r="GL102" s="67"/>
      <c r="GM102" s="66"/>
      <c r="GN102" s="67"/>
      <c r="GO102" s="66"/>
      <c r="GP102" s="67"/>
      <c r="GQ102" s="66"/>
      <c r="GR102" s="67"/>
      <c r="GS102" s="66"/>
      <c r="GT102" s="67"/>
      <c r="GU102" s="66"/>
      <c r="GV102" s="67"/>
      <c r="GW102" s="66"/>
      <c r="GX102" s="67"/>
      <c r="GY102" s="66"/>
      <c r="GZ102" s="67"/>
      <c r="HA102" s="66"/>
      <c r="HB102" s="67"/>
      <c r="HC102" s="66"/>
      <c r="HD102" s="67"/>
      <c r="HE102" s="66"/>
      <c r="HF102" s="67"/>
      <c r="HG102" s="66"/>
      <c r="HH102" s="67"/>
      <c r="HI102" s="66"/>
      <c r="HJ102" s="67"/>
      <c r="HK102" s="66"/>
      <c r="HL102" s="67"/>
      <c r="HM102" s="66"/>
      <c r="HN102" s="67"/>
      <c r="HO102" s="66"/>
      <c r="HP102" s="67"/>
      <c r="HQ102" s="66"/>
      <c r="HR102" s="67"/>
      <c r="HS102" s="66"/>
      <c r="HT102" s="67"/>
      <c r="HU102" s="66"/>
      <c r="HV102" s="67"/>
      <c r="HW102" s="66"/>
      <c r="HX102" s="67"/>
      <c r="HY102" s="66"/>
      <c r="HZ102" s="67"/>
      <c r="IA102" s="66"/>
      <c r="IB102" s="67"/>
      <c r="IC102" s="66"/>
      <c r="ID102" s="67"/>
      <c r="IE102" s="66"/>
      <c r="IF102" s="67"/>
      <c r="IG102" s="66"/>
      <c r="IH102" s="67"/>
      <c r="II102" s="66"/>
      <c r="IJ102" s="67"/>
      <c r="IK102" s="66"/>
      <c r="IL102" s="67"/>
      <c r="IM102" s="66"/>
      <c r="IN102" s="67"/>
      <c r="IO102" s="66"/>
      <c r="IP102" s="67"/>
      <c r="IQ102" s="66"/>
      <c r="IR102" s="67"/>
      <c r="IS102" s="66"/>
      <c r="IT102" s="67"/>
      <c r="IU102" s="66"/>
      <c r="IV102" s="67"/>
      <c r="IW102" s="66"/>
      <c r="IX102" s="67"/>
      <c r="IY102" s="66"/>
      <c r="IZ102" s="67"/>
      <c r="JA102" s="66"/>
      <c r="JB102" s="67"/>
      <c r="JC102" s="66"/>
      <c r="JD102" s="67"/>
      <c r="JE102" s="66"/>
      <c r="JF102" s="67"/>
      <c r="JG102" s="78">
        <f t="shared" si="8"/>
        <v>2</v>
      </c>
      <c r="JH102" s="194"/>
      <c r="JI102" s="194"/>
      <c r="JJ102" s="194"/>
      <c r="JK102" s="194"/>
      <c r="JL102" s="195"/>
    </row>
    <row r="103" spans="1:272" ht="15.75" customHeight="1" x14ac:dyDescent="0.35">
      <c r="A103" s="75" t="s">
        <v>120</v>
      </c>
      <c r="B103" s="76"/>
      <c r="C103" s="66"/>
      <c r="D103" s="67"/>
      <c r="E103" s="66"/>
      <c r="F103" s="67"/>
      <c r="G103" s="66"/>
      <c r="H103" s="67"/>
      <c r="I103" s="66"/>
      <c r="J103" s="67"/>
      <c r="K103" s="66"/>
      <c r="L103" s="67"/>
      <c r="M103" s="66"/>
      <c r="N103" s="67"/>
      <c r="O103" s="66"/>
      <c r="P103" s="67"/>
      <c r="Q103" s="66"/>
      <c r="R103" s="67"/>
      <c r="S103" s="66"/>
      <c r="T103" s="67"/>
      <c r="U103" s="66"/>
      <c r="V103" s="67"/>
      <c r="W103" s="66"/>
      <c r="X103" s="67"/>
      <c r="Y103" s="66"/>
      <c r="Z103" s="67"/>
      <c r="AA103" s="66"/>
      <c r="AB103" s="67"/>
      <c r="AC103" s="66"/>
      <c r="AD103" s="67"/>
      <c r="AE103" s="66"/>
      <c r="AF103" s="67"/>
      <c r="AG103" s="66"/>
      <c r="AH103" s="67"/>
      <c r="AI103" s="66"/>
      <c r="AJ103" s="67"/>
      <c r="AK103" s="66"/>
      <c r="AL103" s="67"/>
      <c r="AM103" s="66"/>
      <c r="AN103" s="67"/>
      <c r="AO103" s="66"/>
      <c r="AP103" s="67"/>
      <c r="AQ103" s="66"/>
      <c r="AR103" s="67"/>
      <c r="AS103" s="66"/>
      <c r="AT103" s="67"/>
      <c r="AU103" s="66"/>
      <c r="AV103" s="67"/>
      <c r="AW103" s="66"/>
      <c r="AX103" s="67"/>
      <c r="AY103" s="66"/>
      <c r="AZ103" s="67"/>
      <c r="BA103" s="66"/>
      <c r="BB103" s="67"/>
      <c r="BC103" s="66"/>
      <c r="BD103" s="67"/>
      <c r="BE103" s="66"/>
      <c r="BF103" s="67"/>
      <c r="BG103" s="66"/>
      <c r="BH103" s="67"/>
      <c r="BI103" s="66"/>
      <c r="BJ103" s="67"/>
      <c r="BK103" s="66"/>
      <c r="BL103" s="67"/>
      <c r="BM103" s="66"/>
      <c r="BN103" s="67"/>
      <c r="BO103" s="66"/>
      <c r="BP103" s="67"/>
      <c r="BQ103" s="66"/>
      <c r="BR103" s="67"/>
      <c r="BS103" s="66"/>
      <c r="BT103" s="67"/>
      <c r="BU103" s="66" t="s">
        <v>1421</v>
      </c>
      <c r="BV103" s="67"/>
      <c r="BW103" s="66"/>
      <c r="BX103" s="67"/>
      <c r="BY103" s="66"/>
      <c r="BZ103" s="67"/>
      <c r="CA103" s="66"/>
      <c r="CB103" s="67"/>
      <c r="CC103" s="66"/>
      <c r="CD103" s="67"/>
      <c r="CE103" s="66"/>
      <c r="CF103" s="67"/>
      <c r="CG103" s="66"/>
      <c r="CH103" s="67"/>
      <c r="CI103" s="66"/>
      <c r="CJ103" s="67"/>
      <c r="CK103" s="66"/>
      <c r="CL103" s="67"/>
      <c r="CM103" s="66"/>
      <c r="CN103" s="67"/>
      <c r="CO103" s="66"/>
      <c r="CP103" s="67"/>
      <c r="CQ103" s="66"/>
      <c r="CR103" s="67"/>
      <c r="CS103" s="66"/>
      <c r="CT103" s="67"/>
      <c r="CU103" s="66"/>
      <c r="CV103" s="67"/>
      <c r="CW103" s="66"/>
      <c r="CX103" s="67"/>
      <c r="CY103" s="66"/>
      <c r="CZ103" s="67"/>
      <c r="DA103" s="66"/>
      <c r="DB103" s="67"/>
      <c r="DC103" s="66"/>
      <c r="DD103" s="67"/>
      <c r="DE103" s="66"/>
      <c r="DF103" s="67"/>
      <c r="DG103" s="66"/>
      <c r="DH103" s="67"/>
      <c r="DI103" s="66"/>
      <c r="DJ103" s="67"/>
      <c r="DK103" s="77"/>
      <c r="DL103" s="67"/>
      <c r="DM103" s="66"/>
      <c r="DN103" s="67"/>
      <c r="DO103" s="66"/>
      <c r="DP103" s="67"/>
      <c r="DQ103" s="66"/>
      <c r="DR103" s="67"/>
      <c r="DS103" s="66"/>
      <c r="DT103" s="67"/>
      <c r="DU103" s="77"/>
      <c r="DV103" s="67"/>
      <c r="DW103" s="77"/>
      <c r="DX103" s="67"/>
      <c r="DY103" s="66"/>
      <c r="DZ103" s="67"/>
      <c r="EA103" s="66"/>
      <c r="EB103" s="67"/>
      <c r="EC103" s="66"/>
      <c r="ED103" s="67"/>
      <c r="EE103" s="66"/>
      <c r="EF103" s="67"/>
      <c r="EG103" s="66"/>
      <c r="EH103" s="67"/>
      <c r="EI103" s="66"/>
      <c r="EJ103" s="67"/>
      <c r="EK103" s="77"/>
      <c r="EL103" s="67"/>
      <c r="EM103" s="66"/>
      <c r="EN103" s="67"/>
      <c r="EO103" s="66"/>
      <c r="EP103" s="67"/>
      <c r="EQ103" s="66"/>
      <c r="ER103" s="67"/>
      <c r="ES103" s="66"/>
      <c r="ET103" s="67"/>
      <c r="EU103" s="66"/>
      <c r="EV103" s="67"/>
      <c r="EW103" s="77"/>
      <c r="EX103" s="67"/>
      <c r="EY103" s="66"/>
      <c r="EZ103" s="67"/>
      <c r="FA103" s="66"/>
      <c r="FB103" s="67"/>
      <c r="FC103" s="66"/>
      <c r="FD103" s="67"/>
      <c r="FE103" s="66"/>
      <c r="FF103" s="67"/>
      <c r="FG103" s="66"/>
      <c r="FH103" s="67"/>
      <c r="FI103" s="66"/>
      <c r="FJ103" s="67"/>
      <c r="FK103" s="66"/>
      <c r="FL103" s="67"/>
      <c r="FM103" s="77"/>
      <c r="FN103" s="67"/>
      <c r="FO103" s="66"/>
      <c r="FP103" s="67"/>
      <c r="FQ103" s="66"/>
      <c r="FR103" s="67"/>
      <c r="FS103" s="66"/>
      <c r="FT103" s="67"/>
      <c r="FU103" s="66"/>
      <c r="FV103" s="67"/>
      <c r="FW103" s="66"/>
      <c r="FX103" s="67"/>
      <c r="FY103" s="66"/>
      <c r="FZ103" s="67"/>
      <c r="GA103" s="66"/>
      <c r="GB103" s="67"/>
      <c r="GC103" s="66"/>
      <c r="GD103" s="67"/>
      <c r="GE103" s="66"/>
      <c r="GF103" s="67"/>
      <c r="GG103" s="66"/>
      <c r="GH103" s="67"/>
      <c r="GI103" s="66"/>
      <c r="GJ103" s="67"/>
      <c r="GK103" s="66"/>
      <c r="GL103" s="67"/>
      <c r="GM103" s="66"/>
      <c r="GN103" s="67"/>
      <c r="GO103" s="66"/>
      <c r="GP103" s="67"/>
      <c r="GQ103" s="66"/>
      <c r="GR103" s="67"/>
      <c r="GS103" s="66"/>
      <c r="GT103" s="67"/>
      <c r="GU103" s="66"/>
      <c r="GV103" s="67"/>
      <c r="GW103" s="66"/>
      <c r="GX103" s="67"/>
      <c r="GY103" s="66"/>
      <c r="GZ103" s="67"/>
      <c r="HA103" s="66"/>
      <c r="HB103" s="67"/>
      <c r="HC103" s="66"/>
      <c r="HD103" s="67"/>
      <c r="HE103" s="66"/>
      <c r="HF103" s="67"/>
      <c r="HG103" s="66"/>
      <c r="HH103" s="67"/>
      <c r="HI103" s="66"/>
      <c r="HJ103" s="67"/>
      <c r="HK103" s="66"/>
      <c r="HL103" s="67"/>
      <c r="HM103" s="66"/>
      <c r="HN103" s="67"/>
      <c r="HO103" s="66"/>
      <c r="HP103" s="67"/>
      <c r="HQ103" s="66"/>
      <c r="HR103" s="67"/>
      <c r="HS103" s="66"/>
      <c r="HT103" s="67"/>
      <c r="HU103" s="66"/>
      <c r="HV103" s="67"/>
      <c r="HW103" s="66"/>
      <c r="HX103" s="67"/>
      <c r="HY103" s="66"/>
      <c r="HZ103" s="67"/>
      <c r="IA103" s="66"/>
      <c r="IB103" s="67"/>
      <c r="IC103" s="66"/>
      <c r="ID103" s="67"/>
      <c r="IE103" s="66"/>
      <c r="IF103" s="67"/>
      <c r="IG103" s="66"/>
      <c r="IH103" s="67"/>
      <c r="II103" s="66"/>
      <c r="IJ103" s="67"/>
      <c r="IK103" s="66"/>
      <c r="IL103" s="67"/>
      <c r="IM103" s="66"/>
      <c r="IN103" s="67"/>
      <c r="IO103" s="66"/>
      <c r="IP103" s="67"/>
      <c r="IQ103" s="66"/>
      <c r="IR103" s="67"/>
      <c r="IS103" s="66"/>
      <c r="IT103" s="67"/>
      <c r="IU103" s="66"/>
      <c r="IV103" s="67"/>
      <c r="IW103" s="66"/>
      <c r="IX103" s="67"/>
      <c r="IY103" s="66"/>
      <c r="IZ103" s="67"/>
      <c r="JA103" s="66"/>
      <c r="JB103" s="67"/>
      <c r="JC103" s="66"/>
      <c r="JD103" s="67"/>
      <c r="JE103" s="66"/>
      <c r="JF103" s="67"/>
      <c r="JG103" s="69">
        <f t="shared" si="8"/>
        <v>1</v>
      </c>
      <c r="JH103" s="194"/>
      <c r="JI103" s="194"/>
      <c r="JJ103" s="194"/>
      <c r="JK103" s="194"/>
      <c r="JL103" s="195"/>
    </row>
    <row r="104" spans="1:272" ht="15.75" customHeight="1" x14ac:dyDescent="0.35">
      <c r="A104" s="75" t="s">
        <v>437</v>
      </c>
      <c r="B104" s="76"/>
      <c r="C104" s="66"/>
      <c r="D104" s="67"/>
      <c r="E104" s="66"/>
      <c r="F104" s="67"/>
      <c r="G104" s="66"/>
      <c r="H104" s="67"/>
      <c r="I104" s="66"/>
      <c r="J104" s="67"/>
      <c r="K104" s="66"/>
      <c r="L104" s="67"/>
      <c r="M104" s="66"/>
      <c r="N104" s="67"/>
      <c r="O104" s="66"/>
      <c r="P104" s="67"/>
      <c r="Q104" s="66"/>
      <c r="R104" s="67"/>
      <c r="S104" s="66"/>
      <c r="T104" s="67"/>
      <c r="U104" s="66"/>
      <c r="V104" s="67"/>
      <c r="W104" s="66"/>
      <c r="X104" s="67"/>
      <c r="Y104" s="66"/>
      <c r="Z104" s="67"/>
      <c r="AA104" s="66"/>
      <c r="AB104" s="67"/>
      <c r="AC104" s="66"/>
      <c r="AD104" s="67"/>
      <c r="AE104" s="66"/>
      <c r="AF104" s="67"/>
      <c r="AG104" s="66"/>
      <c r="AH104" s="67"/>
      <c r="AI104" s="66"/>
      <c r="AJ104" s="67"/>
      <c r="AK104" s="66"/>
      <c r="AL104" s="67"/>
      <c r="AM104" s="66"/>
      <c r="AN104" s="67"/>
      <c r="AO104" s="66"/>
      <c r="AP104" s="67"/>
      <c r="AQ104" s="66"/>
      <c r="AR104" s="67"/>
      <c r="AS104" s="66"/>
      <c r="AT104" s="67"/>
      <c r="AU104" s="66"/>
      <c r="AV104" s="67"/>
      <c r="AW104" s="66"/>
      <c r="AX104" s="67"/>
      <c r="AY104" s="66"/>
      <c r="AZ104" s="67"/>
      <c r="BA104" s="66"/>
      <c r="BB104" s="67"/>
      <c r="BC104" s="66"/>
      <c r="BD104" s="67"/>
      <c r="BE104" s="66"/>
      <c r="BF104" s="67"/>
      <c r="BG104" s="66"/>
      <c r="BH104" s="67"/>
      <c r="BI104" s="66"/>
      <c r="BJ104" s="67"/>
      <c r="BK104" s="66"/>
      <c r="BL104" s="67"/>
      <c r="BM104" s="66"/>
      <c r="BN104" s="67"/>
      <c r="BO104" s="66"/>
      <c r="BP104" s="67"/>
      <c r="BQ104" s="66"/>
      <c r="BR104" s="67"/>
      <c r="BS104" s="66"/>
      <c r="BT104" s="67"/>
      <c r="BU104" s="66"/>
      <c r="BV104" s="67"/>
      <c r="BW104" s="66"/>
      <c r="BX104" s="67"/>
      <c r="BY104" s="66"/>
      <c r="BZ104" s="67"/>
      <c r="CA104" s="66"/>
      <c r="CB104" s="67"/>
      <c r="CC104" s="66"/>
      <c r="CD104" s="67"/>
      <c r="CE104" s="66"/>
      <c r="CF104" s="67"/>
      <c r="CG104" s="66"/>
      <c r="CH104" s="67"/>
      <c r="CI104" s="66"/>
      <c r="CJ104" s="67"/>
      <c r="CK104" s="66"/>
      <c r="CL104" s="67"/>
      <c r="CM104" s="66"/>
      <c r="CN104" s="67"/>
      <c r="CO104" s="66"/>
      <c r="CP104" s="67"/>
      <c r="CQ104" s="66"/>
      <c r="CR104" s="67" t="s">
        <v>1421</v>
      </c>
      <c r="CS104" s="66"/>
      <c r="CT104" s="67"/>
      <c r="CU104" s="66"/>
      <c r="CV104" s="67"/>
      <c r="CW104" s="66"/>
      <c r="CX104" s="67"/>
      <c r="CY104" s="66"/>
      <c r="CZ104" s="67"/>
      <c r="DA104" s="66"/>
      <c r="DB104" s="67"/>
      <c r="DC104" s="66"/>
      <c r="DD104" s="67"/>
      <c r="DE104" s="66"/>
      <c r="DF104" s="67"/>
      <c r="DG104" s="66"/>
      <c r="DH104" s="67"/>
      <c r="DI104" s="66"/>
      <c r="DJ104" s="67"/>
      <c r="DK104" s="77"/>
      <c r="DL104" s="67"/>
      <c r="DM104" s="66"/>
      <c r="DN104" s="67"/>
      <c r="DO104" s="66"/>
      <c r="DP104" s="67"/>
      <c r="DQ104" s="66"/>
      <c r="DR104" s="67"/>
      <c r="DS104" s="66"/>
      <c r="DT104" s="67"/>
      <c r="DU104" s="77"/>
      <c r="DV104" s="67"/>
      <c r="DW104" s="77"/>
      <c r="DX104" s="67"/>
      <c r="DY104" s="66"/>
      <c r="DZ104" s="67"/>
      <c r="EA104" s="66"/>
      <c r="EB104" s="67"/>
      <c r="EC104" s="66"/>
      <c r="ED104" s="67"/>
      <c r="EE104" s="66"/>
      <c r="EF104" s="67"/>
      <c r="EG104" s="66"/>
      <c r="EH104" s="67"/>
      <c r="EI104" s="66"/>
      <c r="EJ104" s="67"/>
      <c r="EK104" s="77"/>
      <c r="EL104" s="67"/>
      <c r="EM104" s="66"/>
      <c r="EN104" s="67"/>
      <c r="EO104" s="66"/>
      <c r="EP104" s="67"/>
      <c r="EQ104" s="66"/>
      <c r="ER104" s="67"/>
      <c r="ES104" s="66"/>
      <c r="ET104" s="67"/>
      <c r="EU104" s="66"/>
      <c r="EV104" s="67"/>
      <c r="EW104" s="77"/>
      <c r="EX104" s="67"/>
      <c r="EY104" s="66"/>
      <c r="EZ104" s="67"/>
      <c r="FA104" s="66"/>
      <c r="FB104" s="67"/>
      <c r="FC104" s="66"/>
      <c r="FD104" s="67"/>
      <c r="FE104" s="66"/>
      <c r="FF104" s="67"/>
      <c r="FG104" s="66"/>
      <c r="FH104" s="67"/>
      <c r="FI104" s="66"/>
      <c r="FJ104" s="67"/>
      <c r="FK104" s="66"/>
      <c r="FL104" s="67"/>
      <c r="FM104" s="77"/>
      <c r="FN104" s="67"/>
      <c r="FO104" s="66"/>
      <c r="FP104" s="67"/>
      <c r="FQ104" s="66"/>
      <c r="FR104" s="67"/>
      <c r="FS104" s="66"/>
      <c r="FT104" s="67"/>
      <c r="FU104" s="66"/>
      <c r="FV104" s="67"/>
      <c r="FW104" s="66"/>
      <c r="FX104" s="67"/>
      <c r="FY104" s="66"/>
      <c r="FZ104" s="67"/>
      <c r="GA104" s="66"/>
      <c r="GB104" s="67"/>
      <c r="GC104" s="66"/>
      <c r="GD104" s="67"/>
      <c r="GE104" s="66"/>
      <c r="GF104" s="67"/>
      <c r="GG104" s="66"/>
      <c r="GH104" s="67"/>
      <c r="GI104" s="66"/>
      <c r="GJ104" s="67"/>
      <c r="GK104" s="66"/>
      <c r="GL104" s="67"/>
      <c r="GM104" s="66"/>
      <c r="GN104" s="67"/>
      <c r="GO104" s="66"/>
      <c r="GP104" s="67"/>
      <c r="GQ104" s="66"/>
      <c r="GR104" s="67"/>
      <c r="GS104" s="66"/>
      <c r="GT104" s="67"/>
      <c r="GU104" s="66"/>
      <c r="GV104" s="67"/>
      <c r="GW104" s="66"/>
      <c r="GX104" s="67"/>
      <c r="GY104" s="66"/>
      <c r="GZ104" s="67"/>
      <c r="HA104" s="66"/>
      <c r="HB104" s="67"/>
      <c r="HC104" s="66"/>
      <c r="HD104" s="67"/>
      <c r="HE104" s="66"/>
      <c r="HF104" s="67"/>
      <c r="HG104" s="66"/>
      <c r="HH104" s="67"/>
      <c r="HI104" s="66"/>
      <c r="HJ104" s="67"/>
      <c r="HK104" s="66"/>
      <c r="HL104" s="67"/>
      <c r="HM104" s="66"/>
      <c r="HN104" s="67"/>
      <c r="HO104" s="66"/>
      <c r="HP104" s="67"/>
      <c r="HQ104" s="66"/>
      <c r="HR104" s="67"/>
      <c r="HS104" s="66"/>
      <c r="HT104" s="67"/>
      <c r="HU104" s="66"/>
      <c r="HV104" s="67"/>
      <c r="HW104" s="66"/>
      <c r="HX104" s="67"/>
      <c r="HY104" s="66"/>
      <c r="HZ104" s="67"/>
      <c r="IA104" s="66"/>
      <c r="IB104" s="67"/>
      <c r="IC104" s="66"/>
      <c r="ID104" s="67"/>
      <c r="IE104" s="66"/>
      <c r="IF104" s="67"/>
      <c r="IG104" s="66"/>
      <c r="IH104" s="67"/>
      <c r="II104" s="66"/>
      <c r="IJ104" s="67"/>
      <c r="IK104" s="66"/>
      <c r="IL104" s="67"/>
      <c r="IM104" s="66"/>
      <c r="IN104" s="67"/>
      <c r="IO104" s="66"/>
      <c r="IP104" s="67"/>
      <c r="IQ104" s="66"/>
      <c r="IR104" s="67"/>
      <c r="IS104" s="66"/>
      <c r="IT104" s="67"/>
      <c r="IU104" s="66"/>
      <c r="IV104" s="67"/>
      <c r="IW104" s="66"/>
      <c r="IX104" s="67"/>
      <c r="IY104" s="66"/>
      <c r="IZ104" s="67"/>
      <c r="JA104" s="66"/>
      <c r="JB104" s="67"/>
      <c r="JC104" s="66"/>
      <c r="JD104" s="67"/>
      <c r="JE104" s="66"/>
      <c r="JF104" s="67"/>
      <c r="JG104" s="69">
        <f t="shared" si="8"/>
        <v>1</v>
      </c>
      <c r="JH104" s="194"/>
      <c r="JI104" s="194"/>
      <c r="JJ104" s="194"/>
      <c r="JK104" s="194"/>
      <c r="JL104" s="195"/>
    </row>
    <row r="105" spans="1:272" ht="15.75" customHeight="1" x14ac:dyDescent="0.35">
      <c r="A105" s="75" t="s">
        <v>1447</v>
      </c>
      <c r="B105" s="76"/>
      <c r="C105" s="66"/>
      <c r="D105" s="67"/>
      <c r="E105" s="66"/>
      <c r="F105" s="67"/>
      <c r="G105" s="66"/>
      <c r="H105" s="67"/>
      <c r="I105" s="66"/>
      <c r="J105" s="67"/>
      <c r="K105" s="66"/>
      <c r="L105" s="67"/>
      <c r="M105" s="66"/>
      <c r="N105" s="67"/>
      <c r="O105" s="66"/>
      <c r="P105" s="67"/>
      <c r="Q105" s="66"/>
      <c r="R105" s="67"/>
      <c r="S105" s="66"/>
      <c r="T105" s="67"/>
      <c r="U105" s="66"/>
      <c r="V105" s="67"/>
      <c r="W105" s="66"/>
      <c r="X105" s="67"/>
      <c r="Y105" s="66"/>
      <c r="Z105" s="67"/>
      <c r="AA105" s="66"/>
      <c r="AB105" s="67"/>
      <c r="AC105" s="66"/>
      <c r="AD105" s="67"/>
      <c r="AE105" s="66"/>
      <c r="AF105" s="67"/>
      <c r="AG105" s="66"/>
      <c r="AH105" s="67"/>
      <c r="AI105" s="66"/>
      <c r="AJ105" s="67"/>
      <c r="AK105" s="66"/>
      <c r="AL105" s="67"/>
      <c r="AM105" s="66"/>
      <c r="AN105" s="67"/>
      <c r="AO105" s="66"/>
      <c r="AP105" s="67"/>
      <c r="AQ105" s="66"/>
      <c r="AR105" s="67"/>
      <c r="AS105" s="66"/>
      <c r="AT105" s="67"/>
      <c r="AU105" s="66"/>
      <c r="AV105" s="67"/>
      <c r="AW105" s="66"/>
      <c r="AX105" s="67"/>
      <c r="AY105" s="66"/>
      <c r="AZ105" s="67"/>
      <c r="BA105" s="66"/>
      <c r="BB105" s="67"/>
      <c r="BC105" s="66"/>
      <c r="BD105" s="67"/>
      <c r="BE105" s="66"/>
      <c r="BF105" s="67"/>
      <c r="BG105" s="66"/>
      <c r="BH105" s="67"/>
      <c r="BI105" s="66"/>
      <c r="BJ105" s="67"/>
      <c r="BK105" s="66"/>
      <c r="BL105" s="67"/>
      <c r="BM105" s="66"/>
      <c r="BN105" s="67"/>
      <c r="BO105" s="66"/>
      <c r="BP105" s="67"/>
      <c r="BQ105" s="66"/>
      <c r="BR105" s="67"/>
      <c r="BS105" s="66"/>
      <c r="BT105" s="67"/>
      <c r="BU105" s="66"/>
      <c r="BV105" s="67"/>
      <c r="BW105" s="66"/>
      <c r="BX105" s="67"/>
      <c r="BY105" s="66"/>
      <c r="BZ105" s="67"/>
      <c r="CA105" s="66"/>
      <c r="CB105" s="67"/>
      <c r="CC105" s="66"/>
      <c r="CD105" s="67"/>
      <c r="CE105" s="66"/>
      <c r="CF105" s="67"/>
      <c r="CG105" s="66"/>
      <c r="CH105" s="67"/>
      <c r="CI105" s="66"/>
      <c r="CJ105" s="67"/>
      <c r="CK105" s="66"/>
      <c r="CL105" s="67"/>
      <c r="CM105" s="66"/>
      <c r="CN105" s="67"/>
      <c r="CO105" s="66"/>
      <c r="CP105" s="67"/>
      <c r="CQ105" s="66"/>
      <c r="CR105" s="67"/>
      <c r="CS105" s="66"/>
      <c r="CT105" s="67"/>
      <c r="CU105" s="66"/>
      <c r="CV105" s="67"/>
      <c r="CW105" s="66"/>
      <c r="CX105" s="67"/>
      <c r="CY105" s="66"/>
      <c r="CZ105" s="67"/>
      <c r="DA105" s="66"/>
      <c r="DB105" s="67"/>
      <c r="DC105" s="66"/>
      <c r="DD105" s="67"/>
      <c r="DE105" s="66"/>
      <c r="DF105" s="67"/>
      <c r="DG105" s="66"/>
      <c r="DH105" s="67"/>
      <c r="DI105" s="66"/>
      <c r="DJ105" s="67"/>
      <c r="DK105" s="77"/>
      <c r="DL105" s="67"/>
      <c r="DM105" s="66"/>
      <c r="DN105" s="67"/>
      <c r="DO105" s="66"/>
      <c r="DP105" s="67"/>
      <c r="DQ105" s="66"/>
      <c r="DR105" s="67"/>
      <c r="DS105" s="66"/>
      <c r="DT105" s="67"/>
      <c r="DU105" s="77" t="s">
        <v>1421</v>
      </c>
      <c r="DV105" s="67"/>
      <c r="DW105" s="77"/>
      <c r="DX105" s="67"/>
      <c r="DY105" s="66"/>
      <c r="DZ105" s="67"/>
      <c r="EA105" s="66"/>
      <c r="EB105" s="67"/>
      <c r="EC105" s="66"/>
      <c r="ED105" s="67"/>
      <c r="EE105" s="66"/>
      <c r="EF105" s="67"/>
      <c r="EG105" s="66"/>
      <c r="EH105" s="67"/>
      <c r="EI105" s="66"/>
      <c r="EJ105" s="67"/>
      <c r="EK105" s="77"/>
      <c r="EL105" s="67"/>
      <c r="EM105" s="66"/>
      <c r="EN105" s="67"/>
      <c r="EO105" s="66"/>
      <c r="EP105" s="67"/>
      <c r="EQ105" s="66"/>
      <c r="ER105" s="67"/>
      <c r="ES105" s="66"/>
      <c r="ET105" s="67"/>
      <c r="EU105" s="66"/>
      <c r="EV105" s="67"/>
      <c r="EW105" s="77"/>
      <c r="EX105" s="67"/>
      <c r="EY105" s="66"/>
      <c r="EZ105" s="67"/>
      <c r="FA105" s="66"/>
      <c r="FB105" s="67"/>
      <c r="FC105" s="66"/>
      <c r="FD105" s="67"/>
      <c r="FE105" s="66"/>
      <c r="FF105" s="67"/>
      <c r="FG105" s="66"/>
      <c r="FH105" s="67"/>
      <c r="FI105" s="66"/>
      <c r="FJ105" s="67"/>
      <c r="FK105" s="66"/>
      <c r="FL105" s="67"/>
      <c r="FM105" s="77"/>
      <c r="FN105" s="67"/>
      <c r="FO105" s="66"/>
      <c r="FP105" s="67"/>
      <c r="FQ105" s="66"/>
      <c r="FR105" s="67"/>
      <c r="FS105" s="66"/>
      <c r="FT105" s="67"/>
      <c r="FU105" s="66"/>
      <c r="FV105" s="67"/>
      <c r="FW105" s="66"/>
      <c r="FX105" s="67"/>
      <c r="FY105" s="66"/>
      <c r="FZ105" s="67"/>
      <c r="GA105" s="66"/>
      <c r="GB105" s="67"/>
      <c r="GC105" s="66"/>
      <c r="GD105" s="67"/>
      <c r="GE105" s="66"/>
      <c r="GF105" s="67"/>
      <c r="GG105" s="66"/>
      <c r="GH105" s="67"/>
      <c r="GI105" s="66"/>
      <c r="GJ105" s="67"/>
      <c r="GK105" s="66"/>
      <c r="GL105" s="67"/>
      <c r="GM105" s="66"/>
      <c r="GN105" s="67"/>
      <c r="GO105" s="66"/>
      <c r="GP105" s="67"/>
      <c r="GQ105" s="66"/>
      <c r="GR105" s="67"/>
      <c r="GS105" s="66"/>
      <c r="GT105" s="67"/>
      <c r="GU105" s="66"/>
      <c r="GV105" s="67"/>
      <c r="GW105" s="66"/>
      <c r="GX105" s="67"/>
      <c r="GY105" s="66"/>
      <c r="GZ105" s="67"/>
      <c r="HA105" s="66"/>
      <c r="HB105" s="67"/>
      <c r="HC105" s="66"/>
      <c r="HD105" s="67"/>
      <c r="HE105" s="66"/>
      <c r="HF105" s="67"/>
      <c r="HG105" s="66"/>
      <c r="HH105" s="67"/>
      <c r="HI105" s="66"/>
      <c r="HJ105" s="67"/>
      <c r="HK105" s="66"/>
      <c r="HL105" s="67"/>
      <c r="HM105" s="66"/>
      <c r="HN105" s="67"/>
      <c r="HO105" s="66"/>
      <c r="HP105" s="67"/>
      <c r="HQ105" s="66"/>
      <c r="HR105" s="67"/>
      <c r="HS105" s="66"/>
      <c r="HT105" s="67"/>
      <c r="HU105" s="66"/>
      <c r="HV105" s="67"/>
      <c r="HW105" s="66"/>
      <c r="HX105" s="67"/>
      <c r="HY105" s="66"/>
      <c r="HZ105" s="67"/>
      <c r="IA105" s="66"/>
      <c r="IB105" s="67"/>
      <c r="IC105" s="66"/>
      <c r="ID105" s="67"/>
      <c r="IE105" s="66" t="s">
        <v>1421</v>
      </c>
      <c r="IF105" s="67"/>
      <c r="IG105" s="66"/>
      <c r="IH105" s="67"/>
      <c r="II105" s="66"/>
      <c r="IJ105" s="67"/>
      <c r="IK105" s="66"/>
      <c r="IL105" s="67"/>
      <c r="IM105" s="66"/>
      <c r="IN105" s="67"/>
      <c r="IO105" s="66"/>
      <c r="IP105" s="67"/>
      <c r="IQ105" s="66"/>
      <c r="IR105" s="67"/>
      <c r="IS105" s="66"/>
      <c r="IT105" s="67"/>
      <c r="IU105" s="66"/>
      <c r="IV105" s="67"/>
      <c r="IW105" s="66"/>
      <c r="IX105" s="67"/>
      <c r="IY105" s="66"/>
      <c r="IZ105" s="67"/>
      <c r="JA105" s="66"/>
      <c r="JB105" s="67"/>
      <c r="JC105" s="66"/>
      <c r="JD105" s="67"/>
      <c r="JE105" s="66"/>
      <c r="JF105" s="67"/>
      <c r="JG105" s="69">
        <f t="shared" si="8"/>
        <v>2</v>
      </c>
      <c r="JH105" s="194"/>
      <c r="JI105" s="194"/>
      <c r="JJ105" s="194"/>
      <c r="JK105" s="194"/>
      <c r="JL105" s="195"/>
    </row>
    <row r="106" spans="1:272" ht="15.75" customHeight="1" x14ac:dyDescent="0.35">
      <c r="A106" s="75" t="s">
        <v>837</v>
      </c>
      <c r="B106" s="76"/>
      <c r="C106" s="66"/>
      <c r="D106" s="67"/>
      <c r="E106" s="66"/>
      <c r="F106" s="67"/>
      <c r="G106" s="66"/>
      <c r="H106" s="67"/>
      <c r="I106" s="66"/>
      <c r="J106" s="67"/>
      <c r="K106" s="66"/>
      <c r="L106" s="67"/>
      <c r="M106" s="66"/>
      <c r="N106" s="67"/>
      <c r="O106" s="66"/>
      <c r="P106" s="67"/>
      <c r="Q106" s="66"/>
      <c r="R106" s="67"/>
      <c r="S106" s="66"/>
      <c r="T106" s="67"/>
      <c r="U106" s="66"/>
      <c r="V106" s="67"/>
      <c r="W106" s="66"/>
      <c r="X106" s="67"/>
      <c r="Y106" s="66"/>
      <c r="Z106" s="67"/>
      <c r="AA106" s="66"/>
      <c r="AB106" s="67"/>
      <c r="AC106" s="66"/>
      <c r="AD106" s="67"/>
      <c r="AE106" s="66"/>
      <c r="AF106" s="67"/>
      <c r="AG106" s="66"/>
      <c r="AH106" s="67"/>
      <c r="AI106" s="66"/>
      <c r="AJ106" s="67"/>
      <c r="AK106" s="66"/>
      <c r="AL106" s="67"/>
      <c r="AM106" s="66"/>
      <c r="AN106" s="67"/>
      <c r="AO106" s="66"/>
      <c r="AP106" s="67"/>
      <c r="AQ106" s="66"/>
      <c r="AR106" s="67"/>
      <c r="AS106" s="66"/>
      <c r="AT106" s="67"/>
      <c r="AU106" s="66"/>
      <c r="AV106" s="67" t="s">
        <v>1421</v>
      </c>
      <c r="AW106" s="66"/>
      <c r="AX106" s="67"/>
      <c r="AY106" s="66"/>
      <c r="AZ106" s="67"/>
      <c r="BA106" s="66"/>
      <c r="BB106" s="67"/>
      <c r="BC106" s="66"/>
      <c r="BD106" s="67" t="s">
        <v>1421</v>
      </c>
      <c r="BE106" s="66"/>
      <c r="BF106" s="67"/>
      <c r="BG106" s="66"/>
      <c r="BH106" s="67"/>
      <c r="BI106" s="66"/>
      <c r="BJ106" s="67"/>
      <c r="BK106" s="66"/>
      <c r="BL106" s="67"/>
      <c r="BM106" s="66"/>
      <c r="BN106" s="67"/>
      <c r="BO106" s="66"/>
      <c r="BP106" s="67"/>
      <c r="BQ106" s="66"/>
      <c r="BR106" s="67"/>
      <c r="BS106" s="66"/>
      <c r="BT106" s="67"/>
      <c r="BU106" s="66"/>
      <c r="BV106" s="67"/>
      <c r="BW106" s="66"/>
      <c r="BX106" s="67"/>
      <c r="BY106" s="66"/>
      <c r="BZ106" s="67"/>
      <c r="CA106" s="66"/>
      <c r="CB106" s="67"/>
      <c r="CC106" s="66"/>
      <c r="CD106" s="67"/>
      <c r="CE106" s="66"/>
      <c r="CF106" s="67"/>
      <c r="CG106" s="66"/>
      <c r="CH106" s="67"/>
      <c r="CI106" s="66"/>
      <c r="CJ106" s="67"/>
      <c r="CK106" s="66"/>
      <c r="CL106" s="67"/>
      <c r="CM106" s="66"/>
      <c r="CN106" s="67"/>
      <c r="CO106" s="66"/>
      <c r="CP106" s="67"/>
      <c r="CQ106" s="66"/>
      <c r="CR106" s="67"/>
      <c r="CS106" s="66"/>
      <c r="CT106" s="67"/>
      <c r="CU106" s="66"/>
      <c r="CV106" s="67"/>
      <c r="CW106" s="66"/>
      <c r="CX106" s="67"/>
      <c r="CY106" s="66"/>
      <c r="CZ106" s="67"/>
      <c r="DA106" s="66"/>
      <c r="DB106" s="67"/>
      <c r="DC106" s="66"/>
      <c r="DD106" s="67"/>
      <c r="DE106" s="66"/>
      <c r="DF106" s="67"/>
      <c r="DG106" s="66"/>
      <c r="DH106" s="67"/>
      <c r="DI106" s="66"/>
      <c r="DJ106" s="67"/>
      <c r="DK106" s="77"/>
      <c r="DL106" s="67"/>
      <c r="DM106" s="66"/>
      <c r="DN106" s="67"/>
      <c r="DO106" s="66"/>
      <c r="DP106" s="67"/>
      <c r="DQ106" s="66"/>
      <c r="DR106" s="67"/>
      <c r="DS106" s="66"/>
      <c r="DT106" s="67"/>
      <c r="DU106" s="77"/>
      <c r="DV106" s="67"/>
      <c r="DW106" s="77"/>
      <c r="DX106" s="67"/>
      <c r="DY106" s="66"/>
      <c r="DZ106" s="67"/>
      <c r="EA106" s="66"/>
      <c r="EB106" s="67"/>
      <c r="EC106" s="66"/>
      <c r="ED106" s="67"/>
      <c r="EE106" s="66"/>
      <c r="EF106" s="67"/>
      <c r="EG106" s="66"/>
      <c r="EH106" s="67"/>
      <c r="EI106" s="66"/>
      <c r="EJ106" s="67"/>
      <c r="EK106" s="77"/>
      <c r="EL106" s="67"/>
      <c r="EM106" s="66"/>
      <c r="EN106" s="67"/>
      <c r="EO106" s="66"/>
      <c r="EP106" s="67"/>
      <c r="EQ106" s="66"/>
      <c r="ER106" s="67"/>
      <c r="ES106" s="66"/>
      <c r="ET106" s="67"/>
      <c r="EU106" s="66"/>
      <c r="EV106" s="67"/>
      <c r="EW106" s="77"/>
      <c r="EX106" s="67"/>
      <c r="EY106" s="66"/>
      <c r="EZ106" s="67"/>
      <c r="FA106" s="66"/>
      <c r="FB106" s="67"/>
      <c r="FC106" s="66"/>
      <c r="FD106" s="67"/>
      <c r="FE106" s="66"/>
      <c r="FF106" s="67"/>
      <c r="FG106" s="66"/>
      <c r="FH106" s="67"/>
      <c r="FI106" s="66"/>
      <c r="FJ106" s="67"/>
      <c r="FK106" s="66"/>
      <c r="FL106" s="67"/>
      <c r="FM106" s="77"/>
      <c r="FN106" s="67"/>
      <c r="FO106" s="66"/>
      <c r="FP106" s="67"/>
      <c r="FQ106" s="66"/>
      <c r="FR106" s="67"/>
      <c r="FS106" s="66"/>
      <c r="FT106" s="67"/>
      <c r="FU106" s="66"/>
      <c r="FV106" s="67"/>
      <c r="FW106" s="66"/>
      <c r="FX106" s="67"/>
      <c r="FY106" s="66"/>
      <c r="FZ106" s="67"/>
      <c r="GA106" s="66"/>
      <c r="GB106" s="67"/>
      <c r="GC106" s="66"/>
      <c r="GD106" s="67"/>
      <c r="GE106" s="66"/>
      <c r="GF106" s="67"/>
      <c r="GG106" s="66"/>
      <c r="GH106" s="67"/>
      <c r="GI106" s="66"/>
      <c r="GJ106" s="67"/>
      <c r="GK106" s="66"/>
      <c r="GL106" s="67"/>
      <c r="GM106" s="66"/>
      <c r="GN106" s="67"/>
      <c r="GO106" s="66"/>
      <c r="GP106" s="67"/>
      <c r="GQ106" s="66"/>
      <c r="GR106" s="67"/>
      <c r="GS106" s="66"/>
      <c r="GT106" s="67"/>
      <c r="GU106" s="66"/>
      <c r="GV106" s="67"/>
      <c r="GW106" s="66"/>
      <c r="GX106" s="67"/>
      <c r="GY106" s="66" t="s">
        <v>1421</v>
      </c>
      <c r="GZ106" s="67"/>
      <c r="HA106" s="66"/>
      <c r="HB106" s="67"/>
      <c r="HC106" s="66"/>
      <c r="HD106" s="67"/>
      <c r="HE106" s="66"/>
      <c r="HF106" s="67"/>
      <c r="HG106" s="66"/>
      <c r="HH106" s="67"/>
      <c r="HI106" s="66"/>
      <c r="HJ106" s="67"/>
      <c r="HK106" s="66"/>
      <c r="HL106" s="67"/>
      <c r="HM106" s="66"/>
      <c r="HN106" s="67"/>
      <c r="HO106" s="66"/>
      <c r="HP106" s="67"/>
      <c r="HQ106" s="66"/>
      <c r="HR106" s="67"/>
      <c r="HS106" s="66"/>
      <c r="HT106" s="67"/>
      <c r="HU106" s="66"/>
      <c r="HV106" s="67"/>
      <c r="HW106" s="66"/>
      <c r="HX106" s="67"/>
      <c r="HY106" s="66"/>
      <c r="HZ106" s="67"/>
      <c r="IA106" s="66"/>
      <c r="IB106" s="67"/>
      <c r="IC106" s="66"/>
      <c r="ID106" s="67"/>
      <c r="IE106" s="66"/>
      <c r="IF106" s="67"/>
      <c r="IG106" s="66"/>
      <c r="IH106" s="67"/>
      <c r="II106" s="66" t="s">
        <v>1421</v>
      </c>
      <c r="IJ106" s="67"/>
      <c r="IK106" s="66"/>
      <c r="IL106" s="67"/>
      <c r="IM106" s="66"/>
      <c r="IN106" s="67"/>
      <c r="IO106" s="66"/>
      <c r="IP106" s="67"/>
      <c r="IQ106" s="66"/>
      <c r="IR106" s="67"/>
      <c r="IS106" s="66"/>
      <c r="IT106" s="67"/>
      <c r="IU106" s="66"/>
      <c r="IV106" s="67"/>
      <c r="IW106" s="66"/>
      <c r="IX106" s="67"/>
      <c r="IY106" s="66"/>
      <c r="IZ106" s="67"/>
      <c r="JA106" s="66"/>
      <c r="JB106" s="67"/>
      <c r="JC106" s="66"/>
      <c r="JD106" s="67"/>
      <c r="JE106" s="66"/>
      <c r="JF106" s="67"/>
      <c r="JG106" s="78">
        <f t="shared" si="8"/>
        <v>4</v>
      </c>
      <c r="JH106" s="194"/>
      <c r="JI106" s="194"/>
      <c r="JJ106" s="194"/>
      <c r="JK106" s="194"/>
      <c r="JL106" s="195"/>
    </row>
    <row r="107" spans="1:272" ht="15.75" customHeight="1" x14ac:dyDescent="0.35">
      <c r="A107" s="75" t="s">
        <v>255</v>
      </c>
      <c r="B107" s="76"/>
      <c r="C107" s="66"/>
      <c r="D107" s="67"/>
      <c r="E107" s="66"/>
      <c r="F107" s="67"/>
      <c r="G107" s="66"/>
      <c r="H107" s="67"/>
      <c r="I107" s="66"/>
      <c r="J107" s="67"/>
      <c r="K107" s="66"/>
      <c r="L107" s="67"/>
      <c r="M107" s="66"/>
      <c r="N107" s="67"/>
      <c r="O107" s="66"/>
      <c r="P107" s="67"/>
      <c r="Q107" s="66"/>
      <c r="R107" s="67"/>
      <c r="S107" s="66"/>
      <c r="T107" s="67"/>
      <c r="U107" s="66"/>
      <c r="V107" s="67"/>
      <c r="W107" s="66"/>
      <c r="X107" s="67"/>
      <c r="Y107" s="66"/>
      <c r="Z107" s="67"/>
      <c r="AA107" s="66"/>
      <c r="AB107" s="82" t="s">
        <v>1421</v>
      </c>
      <c r="AC107" s="66"/>
      <c r="AD107" s="67"/>
      <c r="AE107" s="66"/>
      <c r="AF107" s="67"/>
      <c r="AG107" s="66"/>
      <c r="AH107" s="67"/>
      <c r="AI107" s="66"/>
      <c r="AJ107" s="67"/>
      <c r="AK107" s="66"/>
      <c r="AL107" s="67"/>
      <c r="AM107" s="66"/>
      <c r="AN107" s="67"/>
      <c r="AO107" s="66" t="s">
        <v>1421</v>
      </c>
      <c r="AP107" s="67"/>
      <c r="AQ107" s="66"/>
      <c r="AR107" s="67"/>
      <c r="AS107" s="66"/>
      <c r="AT107" s="67"/>
      <c r="AU107" s="66"/>
      <c r="AV107" s="67"/>
      <c r="AW107" s="66"/>
      <c r="AX107" s="67"/>
      <c r="AY107" s="66"/>
      <c r="AZ107" s="67"/>
      <c r="BA107" s="66"/>
      <c r="BB107" s="67"/>
      <c r="BC107" s="66"/>
      <c r="BD107" s="67"/>
      <c r="BE107" s="66"/>
      <c r="BF107" s="67"/>
      <c r="BG107" s="66"/>
      <c r="BH107" s="67"/>
      <c r="BI107" s="66"/>
      <c r="BJ107" s="67"/>
      <c r="BK107" s="66"/>
      <c r="BL107" s="67"/>
      <c r="BM107" s="66"/>
      <c r="BN107" s="67"/>
      <c r="BO107" s="66"/>
      <c r="BP107" s="67"/>
      <c r="BQ107" s="66"/>
      <c r="BR107" s="67"/>
      <c r="BS107" s="66"/>
      <c r="BT107" s="67"/>
      <c r="BU107" s="66"/>
      <c r="BV107" s="67"/>
      <c r="BW107" s="66"/>
      <c r="BX107" s="67"/>
      <c r="BY107" s="66"/>
      <c r="BZ107" s="67"/>
      <c r="CA107" s="66"/>
      <c r="CB107" s="67"/>
      <c r="CC107" s="66"/>
      <c r="CD107" s="67"/>
      <c r="CE107" s="66"/>
      <c r="CF107" s="67"/>
      <c r="CG107" s="66"/>
      <c r="CH107" s="67"/>
      <c r="CI107" s="66"/>
      <c r="CJ107" s="67"/>
      <c r="CK107" s="66"/>
      <c r="CL107" s="67"/>
      <c r="CM107" s="66"/>
      <c r="CN107" s="67"/>
      <c r="CO107" s="66"/>
      <c r="CP107" s="67"/>
      <c r="CQ107" s="66"/>
      <c r="CR107" s="67"/>
      <c r="CS107" s="66"/>
      <c r="CT107" s="67"/>
      <c r="CU107" s="66"/>
      <c r="CV107" s="67"/>
      <c r="CW107" s="66"/>
      <c r="CX107" s="67"/>
      <c r="CY107" s="66"/>
      <c r="CZ107" s="67"/>
      <c r="DA107" s="66"/>
      <c r="DB107" s="67"/>
      <c r="DC107" s="66"/>
      <c r="DD107" s="67"/>
      <c r="DE107" s="66"/>
      <c r="DF107" s="67"/>
      <c r="DG107" s="66"/>
      <c r="DH107" s="67"/>
      <c r="DI107" s="66"/>
      <c r="DJ107" s="67"/>
      <c r="DK107" s="77"/>
      <c r="DL107" s="67"/>
      <c r="DM107" s="66"/>
      <c r="DN107" s="67"/>
      <c r="DO107" s="66"/>
      <c r="DP107" s="67"/>
      <c r="DQ107" s="66"/>
      <c r="DR107" s="67"/>
      <c r="DS107" s="66"/>
      <c r="DT107" s="67"/>
      <c r="DU107" s="77"/>
      <c r="DV107" s="67"/>
      <c r="DW107" s="77"/>
      <c r="DX107" s="67"/>
      <c r="DY107" s="66"/>
      <c r="DZ107" s="67"/>
      <c r="EA107" s="66"/>
      <c r="EB107" s="67"/>
      <c r="EC107" s="66"/>
      <c r="ED107" s="67"/>
      <c r="EE107" s="66"/>
      <c r="EF107" s="67"/>
      <c r="EG107" s="66"/>
      <c r="EH107" s="67" t="s">
        <v>1421</v>
      </c>
      <c r="EI107" s="66"/>
      <c r="EJ107" s="67"/>
      <c r="EK107" s="77"/>
      <c r="EL107" s="67"/>
      <c r="EM107" s="66"/>
      <c r="EN107" s="67"/>
      <c r="EO107" s="66"/>
      <c r="EP107" s="67"/>
      <c r="EQ107" s="66"/>
      <c r="ER107" s="67"/>
      <c r="ES107" s="66"/>
      <c r="ET107" s="67"/>
      <c r="EU107" s="66"/>
      <c r="EV107" s="67"/>
      <c r="EW107" s="77"/>
      <c r="EX107" s="67"/>
      <c r="EY107" s="66"/>
      <c r="EZ107" s="67"/>
      <c r="FA107" s="66"/>
      <c r="FB107" s="67"/>
      <c r="FC107" s="66"/>
      <c r="FD107" s="67"/>
      <c r="FE107" s="66"/>
      <c r="FF107" s="67"/>
      <c r="FG107" s="66"/>
      <c r="FH107" s="67"/>
      <c r="FI107" s="66"/>
      <c r="FJ107" s="67"/>
      <c r="FK107" s="66"/>
      <c r="FL107" s="67"/>
      <c r="FM107" s="77"/>
      <c r="FN107" s="67"/>
      <c r="FO107" s="66"/>
      <c r="FP107" s="67"/>
      <c r="FQ107" s="66"/>
      <c r="FR107" s="67"/>
      <c r="FS107" s="66"/>
      <c r="FT107" s="67"/>
      <c r="FU107" s="66"/>
      <c r="FV107" s="67"/>
      <c r="FW107" s="66"/>
      <c r="FX107" s="67"/>
      <c r="FY107" s="66"/>
      <c r="FZ107" s="67"/>
      <c r="GA107" s="66"/>
      <c r="GB107" s="67"/>
      <c r="GC107" s="66"/>
      <c r="GD107" s="67"/>
      <c r="GE107" s="66"/>
      <c r="GF107" s="67"/>
      <c r="GG107" s="66"/>
      <c r="GH107" s="67"/>
      <c r="GI107" s="66"/>
      <c r="GJ107" s="67"/>
      <c r="GK107" s="66"/>
      <c r="GL107" s="67"/>
      <c r="GM107" s="66"/>
      <c r="GN107" s="67"/>
      <c r="GO107" s="66"/>
      <c r="GP107" s="67"/>
      <c r="GQ107" s="66"/>
      <c r="GR107" s="67"/>
      <c r="GS107" s="66"/>
      <c r="GT107" s="67"/>
      <c r="GU107" s="66"/>
      <c r="GV107" s="67"/>
      <c r="GW107" s="66"/>
      <c r="GX107" s="67"/>
      <c r="GY107" s="66"/>
      <c r="GZ107" s="67"/>
      <c r="HA107" s="66"/>
      <c r="HB107" s="67"/>
      <c r="HC107" s="66"/>
      <c r="HD107" s="67"/>
      <c r="HE107" s="66"/>
      <c r="HF107" s="67"/>
      <c r="HG107" s="66"/>
      <c r="HH107" s="67"/>
      <c r="HI107" s="66"/>
      <c r="HJ107" s="67"/>
      <c r="HK107" s="66"/>
      <c r="HL107" s="67"/>
      <c r="HM107" s="66"/>
      <c r="HN107" s="67"/>
      <c r="HO107" s="66"/>
      <c r="HP107" s="67"/>
      <c r="HQ107" s="66"/>
      <c r="HR107" s="67"/>
      <c r="HS107" s="66"/>
      <c r="HT107" s="67"/>
      <c r="HU107" s="66"/>
      <c r="HV107" s="67"/>
      <c r="HW107" s="66"/>
      <c r="HX107" s="67"/>
      <c r="HY107" s="66"/>
      <c r="HZ107" s="67"/>
      <c r="IA107" s="66"/>
      <c r="IB107" s="67"/>
      <c r="IC107" s="66"/>
      <c r="ID107" s="67"/>
      <c r="IE107" s="66"/>
      <c r="IF107" s="67"/>
      <c r="IG107" s="66"/>
      <c r="IH107" s="67"/>
      <c r="II107" s="66"/>
      <c r="IJ107" s="67"/>
      <c r="IK107" s="66"/>
      <c r="IL107" s="67"/>
      <c r="IM107" s="66"/>
      <c r="IN107" s="67"/>
      <c r="IO107" s="66"/>
      <c r="IP107" s="67"/>
      <c r="IQ107" s="66"/>
      <c r="IR107" s="67"/>
      <c r="IS107" s="66"/>
      <c r="IT107" s="67"/>
      <c r="IU107" s="66"/>
      <c r="IV107" s="67"/>
      <c r="IW107" s="66"/>
      <c r="IX107" s="67"/>
      <c r="IY107" s="66"/>
      <c r="IZ107" s="67"/>
      <c r="JA107" s="66"/>
      <c r="JB107" s="67"/>
      <c r="JC107" s="66"/>
      <c r="JD107" s="67"/>
      <c r="JE107" s="66"/>
      <c r="JF107" s="67"/>
      <c r="JG107" s="79">
        <f t="shared" si="8"/>
        <v>3</v>
      </c>
      <c r="JH107" s="194"/>
      <c r="JI107" s="194"/>
      <c r="JJ107" s="194"/>
      <c r="JK107" s="194"/>
      <c r="JL107" s="195"/>
    </row>
    <row r="108" spans="1:272" ht="15.75" customHeight="1" x14ac:dyDescent="0.35">
      <c r="A108" s="75" t="s">
        <v>271</v>
      </c>
      <c r="B108" s="76"/>
      <c r="C108" s="66"/>
      <c r="D108" s="67"/>
      <c r="E108" s="66"/>
      <c r="F108" s="67"/>
      <c r="G108" s="66"/>
      <c r="H108" s="67"/>
      <c r="I108" s="66"/>
      <c r="J108" s="67"/>
      <c r="K108" s="66"/>
      <c r="L108" s="67"/>
      <c r="M108" s="66"/>
      <c r="N108" s="67"/>
      <c r="O108" s="66"/>
      <c r="P108" s="67"/>
      <c r="Q108" s="66"/>
      <c r="R108" s="67"/>
      <c r="S108" s="66"/>
      <c r="T108" s="67"/>
      <c r="U108" s="66"/>
      <c r="V108" s="67"/>
      <c r="W108" s="66"/>
      <c r="X108" s="67"/>
      <c r="Y108" s="66"/>
      <c r="Z108" s="67"/>
      <c r="AA108" s="66"/>
      <c r="AB108" s="67"/>
      <c r="AC108" s="66"/>
      <c r="AD108" s="67"/>
      <c r="AE108" s="66"/>
      <c r="AF108" s="67"/>
      <c r="AG108" s="66"/>
      <c r="AH108" s="67"/>
      <c r="AI108" s="66"/>
      <c r="AJ108" s="67"/>
      <c r="AK108" s="66"/>
      <c r="AL108" s="67"/>
      <c r="AM108" s="66"/>
      <c r="AN108" s="67"/>
      <c r="AO108" s="66"/>
      <c r="AP108" s="67" t="s">
        <v>1421</v>
      </c>
      <c r="AQ108" s="66"/>
      <c r="AR108" s="67"/>
      <c r="AS108" s="66"/>
      <c r="AT108" s="67"/>
      <c r="AU108" s="66"/>
      <c r="AV108" s="67"/>
      <c r="AW108" s="66"/>
      <c r="AX108" s="67"/>
      <c r="AY108" s="66"/>
      <c r="AZ108" s="67"/>
      <c r="BA108" s="66"/>
      <c r="BB108" s="67"/>
      <c r="BC108" s="66"/>
      <c r="BD108" s="67"/>
      <c r="BE108" s="66"/>
      <c r="BF108" s="67"/>
      <c r="BG108" s="66"/>
      <c r="BH108" s="67"/>
      <c r="BI108" s="66"/>
      <c r="BJ108" s="67"/>
      <c r="BK108" s="66"/>
      <c r="BL108" s="67"/>
      <c r="BM108" s="66"/>
      <c r="BN108" s="67"/>
      <c r="BO108" s="66"/>
      <c r="BP108" s="67"/>
      <c r="BQ108" s="66"/>
      <c r="BR108" s="67"/>
      <c r="BS108" s="66"/>
      <c r="BT108" s="67"/>
      <c r="BU108" s="66"/>
      <c r="BV108" s="67"/>
      <c r="BW108" s="66"/>
      <c r="BX108" s="67"/>
      <c r="BY108" s="66"/>
      <c r="BZ108" s="67"/>
      <c r="CA108" s="66"/>
      <c r="CB108" s="67"/>
      <c r="CC108" s="66"/>
      <c r="CD108" s="67"/>
      <c r="CE108" s="66"/>
      <c r="CF108" s="67"/>
      <c r="CG108" s="66"/>
      <c r="CH108" s="67"/>
      <c r="CI108" s="66"/>
      <c r="CJ108" s="67"/>
      <c r="CK108" s="66"/>
      <c r="CL108" s="67"/>
      <c r="CM108" s="66"/>
      <c r="CN108" s="67"/>
      <c r="CO108" s="66"/>
      <c r="CP108" s="67"/>
      <c r="CQ108" s="66"/>
      <c r="CR108" s="67"/>
      <c r="CS108" s="66"/>
      <c r="CT108" s="67"/>
      <c r="CU108" s="66"/>
      <c r="CV108" s="67"/>
      <c r="CW108" s="66"/>
      <c r="CX108" s="67"/>
      <c r="CY108" s="66"/>
      <c r="CZ108" s="67"/>
      <c r="DA108" s="66"/>
      <c r="DB108" s="67"/>
      <c r="DC108" s="66"/>
      <c r="DD108" s="67"/>
      <c r="DE108" s="66"/>
      <c r="DF108" s="67"/>
      <c r="DG108" s="66"/>
      <c r="DH108" s="67"/>
      <c r="DI108" s="66"/>
      <c r="DJ108" s="67"/>
      <c r="DK108" s="77"/>
      <c r="DL108" s="67"/>
      <c r="DM108" s="66"/>
      <c r="DN108" s="67"/>
      <c r="DO108" s="66"/>
      <c r="DP108" s="67"/>
      <c r="DQ108" s="66"/>
      <c r="DR108" s="67"/>
      <c r="DS108" s="66"/>
      <c r="DT108" s="67"/>
      <c r="DU108" s="77"/>
      <c r="DV108" s="67"/>
      <c r="DW108" s="77"/>
      <c r="DX108" s="67"/>
      <c r="DY108" s="66"/>
      <c r="DZ108" s="67"/>
      <c r="EA108" s="66"/>
      <c r="EB108" s="67"/>
      <c r="EC108" s="66"/>
      <c r="ED108" s="67"/>
      <c r="EE108" s="66"/>
      <c r="EF108" s="67"/>
      <c r="EG108" s="66"/>
      <c r="EH108" s="67"/>
      <c r="EI108" s="66"/>
      <c r="EJ108" s="67"/>
      <c r="EK108" s="77"/>
      <c r="EL108" s="67"/>
      <c r="EM108" s="66"/>
      <c r="EN108" s="67"/>
      <c r="EO108" s="66"/>
      <c r="EP108" s="67"/>
      <c r="EQ108" s="66"/>
      <c r="ER108" s="67"/>
      <c r="ES108" s="66"/>
      <c r="ET108" s="67"/>
      <c r="EU108" s="66"/>
      <c r="EV108" s="67"/>
      <c r="EW108" s="77"/>
      <c r="EX108" s="67"/>
      <c r="EY108" s="66"/>
      <c r="EZ108" s="67"/>
      <c r="FA108" s="66"/>
      <c r="FB108" s="67"/>
      <c r="FC108" s="66"/>
      <c r="FD108" s="67"/>
      <c r="FE108" s="66"/>
      <c r="FF108" s="67"/>
      <c r="FG108" s="66"/>
      <c r="FH108" s="67"/>
      <c r="FI108" s="66"/>
      <c r="FJ108" s="67"/>
      <c r="FK108" s="66"/>
      <c r="FL108" s="67"/>
      <c r="FM108" s="77"/>
      <c r="FN108" s="67"/>
      <c r="FO108" s="66"/>
      <c r="FP108" s="67"/>
      <c r="FQ108" s="66"/>
      <c r="FR108" s="67"/>
      <c r="FS108" s="66"/>
      <c r="FT108" s="67"/>
      <c r="FU108" s="66"/>
      <c r="FV108" s="67"/>
      <c r="FW108" s="66"/>
      <c r="FX108" s="67"/>
      <c r="FY108" s="66"/>
      <c r="FZ108" s="67"/>
      <c r="GA108" s="66"/>
      <c r="GB108" s="67"/>
      <c r="GC108" s="66"/>
      <c r="GD108" s="67"/>
      <c r="GE108" s="66"/>
      <c r="GF108" s="67"/>
      <c r="GG108" s="66"/>
      <c r="GH108" s="67"/>
      <c r="GI108" s="66"/>
      <c r="GJ108" s="67"/>
      <c r="GK108" s="66"/>
      <c r="GL108" s="67"/>
      <c r="GM108" s="66"/>
      <c r="GN108" s="67"/>
      <c r="GO108" s="66"/>
      <c r="GP108" s="67"/>
      <c r="GQ108" s="66"/>
      <c r="GR108" s="67"/>
      <c r="GS108" s="66"/>
      <c r="GT108" s="67"/>
      <c r="GU108" s="66"/>
      <c r="GV108" s="67"/>
      <c r="GW108" s="66"/>
      <c r="GX108" s="67"/>
      <c r="GY108" s="66"/>
      <c r="GZ108" s="67"/>
      <c r="HA108" s="66"/>
      <c r="HB108" s="67"/>
      <c r="HC108" s="66"/>
      <c r="HD108" s="67"/>
      <c r="HE108" s="66"/>
      <c r="HF108" s="67"/>
      <c r="HG108" s="66"/>
      <c r="HH108" s="67"/>
      <c r="HI108" s="66"/>
      <c r="HJ108" s="67"/>
      <c r="HK108" s="66"/>
      <c r="HL108" s="67"/>
      <c r="HM108" s="66"/>
      <c r="HN108" s="67"/>
      <c r="HO108" s="66"/>
      <c r="HP108" s="67"/>
      <c r="HQ108" s="66"/>
      <c r="HR108" s="67"/>
      <c r="HS108" s="66"/>
      <c r="HT108" s="67"/>
      <c r="HU108" s="66"/>
      <c r="HV108" s="67"/>
      <c r="HW108" s="66"/>
      <c r="HX108" s="67"/>
      <c r="HY108" s="66"/>
      <c r="HZ108" s="67"/>
      <c r="IA108" s="66"/>
      <c r="IB108" s="67"/>
      <c r="IC108" s="66"/>
      <c r="ID108" s="67"/>
      <c r="IE108" s="66"/>
      <c r="IF108" s="67"/>
      <c r="IG108" s="66" t="s">
        <v>1421</v>
      </c>
      <c r="IH108" s="67"/>
      <c r="II108" s="66"/>
      <c r="IJ108" s="67"/>
      <c r="IK108" s="66"/>
      <c r="IL108" s="67"/>
      <c r="IM108" s="66"/>
      <c r="IN108" s="67"/>
      <c r="IO108" s="66"/>
      <c r="IP108" s="67"/>
      <c r="IQ108" s="66"/>
      <c r="IR108" s="67"/>
      <c r="IS108" s="66"/>
      <c r="IT108" s="67"/>
      <c r="IU108" s="66"/>
      <c r="IV108" s="67"/>
      <c r="IW108" s="66"/>
      <c r="IX108" s="67"/>
      <c r="IY108" s="66"/>
      <c r="IZ108" s="67"/>
      <c r="JA108" s="66"/>
      <c r="JB108" s="67"/>
      <c r="JC108" s="66"/>
      <c r="JD108" s="67"/>
      <c r="JE108" s="66"/>
      <c r="JF108" s="67"/>
      <c r="JG108" s="69">
        <f t="shared" si="8"/>
        <v>2</v>
      </c>
      <c r="JH108" s="194"/>
      <c r="JI108" s="194"/>
      <c r="JJ108" s="194"/>
      <c r="JK108" s="194"/>
      <c r="JL108" s="195"/>
    </row>
    <row r="109" spans="1:272" ht="15.75" customHeight="1" x14ac:dyDescent="0.35">
      <c r="A109" s="75" t="s">
        <v>581</v>
      </c>
      <c r="B109" s="76"/>
      <c r="C109" s="66"/>
      <c r="D109" s="67"/>
      <c r="E109" s="66"/>
      <c r="F109" s="67"/>
      <c r="G109" s="66"/>
      <c r="H109" s="67"/>
      <c r="I109" s="66"/>
      <c r="J109" s="67"/>
      <c r="K109" s="66"/>
      <c r="L109" s="67"/>
      <c r="M109" s="66"/>
      <c r="N109" s="67"/>
      <c r="O109" s="66"/>
      <c r="P109" s="67"/>
      <c r="Q109" s="66"/>
      <c r="R109" s="67"/>
      <c r="S109" s="66"/>
      <c r="T109" s="67"/>
      <c r="U109" s="66"/>
      <c r="V109" s="67"/>
      <c r="W109" s="66"/>
      <c r="X109" s="67"/>
      <c r="Y109" s="66"/>
      <c r="Z109" s="67"/>
      <c r="AA109" s="66"/>
      <c r="AB109" s="67"/>
      <c r="AC109" s="66"/>
      <c r="AD109" s="67"/>
      <c r="AE109" s="66"/>
      <c r="AF109" s="67"/>
      <c r="AG109" s="66"/>
      <c r="AH109" s="67"/>
      <c r="AI109" s="66"/>
      <c r="AJ109" s="67"/>
      <c r="AK109" s="66"/>
      <c r="AL109" s="67"/>
      <c r="AM109" s="66"/>
      <c r="AN109" s="67"/>
      <c r="AO109" s="66"/>
      <c r="AP109" s="67"/>
      <c r="AQ109" s="66"/>
      <c r="AR109" s="67"/>
      <c r="AS109" s="66"/>
      <c r="AT109" s="67"/>
      <c r="AU109" s="66"/>
      <c r="AV109" s="67"/>
      <c r="AW109" s="66"/>
      <c r="AX109" s="67"/>
      <c r="AY109" s="66"/>
      <c r="AZ109" s="67"/>
      <c r="BA109" s="66"/>
      <c r="BB109" s="67"/>
      <c r="BC109" s="66"/>
      <c r="BD109" s="67"/>
      <c r="BE109" s="66"/>
      <c r="BF109" s="67"/>
      <c r="BG109" s="66"/>
      <c r="BH109" s="67"/>
      <c r="BI109" s="66"/>
      <c r="BJ109" s="67"/>
      <c r="BK109" s="66"/>
      <c r="BL109" s="67"/>
      <c r="BM109" s="66"/>
      <c r="BN109" s="67"/>
      <c r="BO109" s="66"/>
      <c r="BP109" s="67"/>
      <c r="BQ109" s="66"/>
      <c r="BR109" s="67"/>
      <c r="BS109" s="66"/>
      <c r="BT109" s="67"/>
      <c r="BU109" s="66"/>
      <c r="BV109" s="67"/>
      <c r="BW109" s="66"/>
      <c r="BX109" s="67"/>
      <c r="BY109" s="66"/>
      <c r="BZ109" s="67"/>
      <c r="CA109" s="66"/>
      <c r="CB109" s="67"/>
      <c r="CC109" s="66"/>
      <c r="CD109" s="67"/>
      <c r="CE109" s="66"/>
      <c r="CF109" s="67"/>
      <c r="CG109" s="66"/>
      <c r="CH109" s="67"/>
      <c r="CI109" s="66"/>
      <c r="CJ109" s="67"/>
      <c r="CK109" s="66"/>
      <c r="CL109" s="67"/>
      <c r="CM109" s="66"/>
      <c r="CN109" s="67"/>
      <c r="CO109" s="66"/>
      <c r="CP109" s="67"/>
      <c r="CQ109" s="66"/>
      <c r="CR109" s="67"/>
      <c r="CS109" s="66"/>
      <c r="CT109" s="67"/>
      <c r="CU109" s="66"/>
      <c r="CV109" s="67"/>
      <c r="CW109" s="66"/>
      <c r="CX109" s="67"/>
      <c r="CY109" s="66"/>
      <c r="CZ109" s="67"/>
      <c r="DA109" s="66"/>
      <c r="DB109" s="67"/>
      <c r="DC109" s="66"/>
      <c r="DD109" s="67"/>
      <c r="DE109" s="66"/>
      <c r="DF109" s="67"/>
      <c r="DG109" s="66"/>
      <c r="DH109" s="67"/>
      <c r="DI109" s="66"/>
      <c r="DJ109" s="67"/>
      <c r="DK109" s="77"/>
      <c r="DL109" s="67"/>
      <c r="DM109" s="66"/>
      <c r="DN109" s="67" t="s">
        <v>1421</v>
      </c>
      <c r="DO109" s="66"/>
      <c r="DP109" s="67"/>
      <c r="DQ109" s="66"/>
      <c r="DR109" s="67" t="s">
        <v>1421</v>
      </c>
      <c r="DS109" s="66"/>
      <c r="DT109" s="67"/>
      <c r="DU109" s="77"/>
      <c r="DV109" s="67"/>
      <c r="DW109" s="77"/>
      <c r="DX109" s="67"/>
      <c r="DY109" s="66"/>
      <c r="DZ109" s="67"/>
      <c r="EA109" s="66"/>
      <c r="EB109" s="67"/>
      <c r="EC109" s="66"/>
      <c r="ED109" s="67"/>
      <c r="EE109" s="66"/>
      <c r="EF109" s="67"/>
      <c r="EG109" s="66"/>
      <c r="EH109" s="67"/>
      <c r="EI109" s="66"/>
      <c r="EJ109" s="67"/>
      <c r="EK109" s="77"/>
      <c r="EL109" s="67"/>
      <c r="EM109" s="66"/>
      <c r="EN109" s="67"/>
      <c r="EO109" s="66"/>
      <c r="EP109" s="67"/>
      <c r="EQ109" s="66"/>
      <c r="ER109" s="67"/>
      <c r="ES109" s="66"/>
      <c r="ET109" s="67"/>
      <c r="EU109" s="66"/>
      <c r="EV109" s="67"/>
      <c r="EW109" s="77"/>
      <c r="EX109" s="67"/>
      <c r="EY109" s="66"/>
      <c r="EZ109" s="67"/>
      <c r="FA109" s="66"/>
      <c r="FB109" s="67"/>
      <c r="FC109" s="66"/>
      <c r="FD109" s="67"/>
      <c r="FE109" s="66"/>
      <c r="FF109" s="67"/>
      <c r="FG109" s="66"/>
      <c r="FH109" s="67"/>
      <c r="FI109" s="66"/>
      <c r="FJ109" s="67"/>
      <c r="FK109" s="66"/>
      <c r="FL109" s="67"/>
      <c r="FM109" s="77"/>
      <c r="FN109" s="67"/>
      <c r="FO109" s="66"/>
      <c r="FP109" s="67"/>
      <c r="FQ109" s="66"/>
      <c r="FR109" s="67"/>
      <c r="FS109" s="66"/>
      <c r="FT109" s="67"/>
      <c r="FU109" s="66"/>
      <c r="FV109" s="67"/>
      <c r="FW109" s="66"/>
      <c r="FX109" s="67"/>
      <c r="FY109" s="66"/>
      <c r="FZ109" s="67"/>
      <c r="GA109" s="66"/>
      <c r="GB109" s="67"/>
      <c r="GC109" s="66"/>
      <c r="GD109" s="67"/>
      <c r="GE109" s="66"/>
      <c r="GF109" s="67"/>
      <c r="GG109" s="66"/>
      <c r="GH109" s="67"/>
      <c r="GI109" s="66"/>
      <c r="GJ109" s="67"/>
      <c r="GK109" s="66"/>
      <c r="GL109" s="67"/>
      <c r="GM109" s="66"/>
      <c r="GN109" s="67"/>
      <c r="GO109" s="66"/>
      <c r="GP109" s="67"/>
      <c r="GQ109" s="66"/>
      <c r="GR109" s="67"/>
      <c r="GS109" s="66"/>
      <c r="GT109" s="67"/>
      <c r="GU109" s="66"/>
      <c r="GV109" s="67"/>
      <c r="GW109" s="66"/>
      <c r="GX109" s="67"/>
      <c r="GY109" s="66"/>
      <c r="GZ109" s="67"/>
      <c r="HA109" s="66"/>
      <c r="HB109" s="67"/>
      <c r="HC109" s="66"/>
      <c r="HD109" s="67"/>
      <c r="HE109" s="66"/>
      <c r="HF109" s="67"/>
      <c r="HG109" s="66"/>
      <c r="HH109" s="67"/>
      <c r="HI109" s="66"/>
      <c r="HJ109" s="67"/>
      <c r="HK109" s="66"/>
      <c r="HL109" s="67"/>
      <c r="HM109" s="66"/>
      <c r="HN109" s="67"/>
      <c r="HO109" s="66"/>
      <c r="HP109" s="67"/>
      <c r="HQ109" s="66"/>
      <c r="HR109" s="67"/>
      <c r="HS109" s="66"/>
      <c r="HT109" s="67"/>
      <c r="HU109" s="66"/>
      <c r="HV109" s="67"/>
      <c r="HW109" s="66"/>
      <c r="HX109" s="67"/>
      <c r="HY109" s="66"/>
      <c r="HZ109" s="67"/>
      <c r="IA109" s="66"/>
      <c r="IB109" s="67"/>
      <c r="IC109" s="66"/>
      <c r="ID109" s="67"/>
      <c r="IE109" s="66"/>
      <c r="IF109" s="67"/>
      <c r="IG109" s="66"/>
      <c r="IH109" s="67"/>
      <c r="II109" s="66"/>
      <c r="IJ109" s="67"/>
      <c r="IK109" s="66"/>
      <c r="IL109" s="67"/>
      <c r="IM109" s="66"/>
      <c r="IN109" s="67"/>
      <c r="IO109" s="66"/>
      <c r="IP109" s="67"/>
      <c r="IQ109" s="66"/>
      <c r="IR109" s="67"/>
      <c r="IS109" s="66"/>
      <c r="IT109" s="67"/>
      <c r="IU109" s="66"/>
      <c r="IV109" s="67"/>
      <c r="IW109" s="66"/>
      <c r="IX109" s="67"/>
      <c r="IY109" s="66"/>
      <c r="IZ109" s="67"/>
      <c r="JA109" s="66"/>
      <c r="JB109" s="67"/>
      <c r="JC109" s="66"/>
      <c r="JD109" s="67"/>
      <c r="JE109" s="66"/>
      <c r="JF109" s="67"/>
      <c r="JG109" s="78">
        <f t="shared" si="8"/>
        <v>2</v>
      </c>
      <c r="JH109" s="194"/>
      <c r="JI109" s="194"/>
      <c r="JJ109" s="194"/>
      <c r="JK109" s="194"/>
      <c r="JL109" s="195"/>
    </row>
    <row r="110" spans="1:272" ht="15.75" customHeight="1" x14ac:dyDescent="0.35">
      <c r="A110" s="75" t="s">
        <v>421</v>
      </c>
      <c r="B110" s="76"/>
      <c r="C110" s="66"/>
      <c r="D110" s="67"/>
      <c r="E110" s="66"/>
      <c r="F110" s="67"/>
      <c r="G110" s="66"/>
      <c r="H110" s="67"/>
      <c r="I110" s="66"/>
      <c r="J110" s="67"/>
      <c r="K110" s="66"/>
      <c r="L110" s="67"/>
      <c r="M110" s="66"/>
      <c r="N110" s="67"/>
      <c r="O110" s="66"/>
      <c r="P110" s="67"/>
      <c r="Q110" s="66"/>
      <c r="R110" s="67"/>
      <c r="S110" s="66"/>
      <c r="T110" s="67"/>
      <c r="U110" s="66"/>
      <c r="V110" s="67"/>
      <c r="W110" s="66"/>
      <c r="X110" s="67"/>
      <c r="Y110" s="66"/>
      <c r="Z110" s="67"/>
      <c r="AA110" s="66"/>
      <c r="AB110" s="67"/>
      <c r="AC110" s="66"/>
      <c r="AD110" s="67"/>
      <c r="AE110" s="66"/>
      <c r="AF110" s="67"/>
      <c r="AG110" s="66"/>
      <c r="AH110" s="67"/>
      <c r="AI110" s="66"/>
      <c r="AJ110" s="67"/>
      <c r="AK110" s="66"/>
      <c r="AL110" s="67"/>
      <c r="AM110" s="66"/>
      <c r="AN110" s="67"/>
      <c r="AO110" s="66"/>
      <c r="AP110" s="67"/>
      <c r="AQ110" s="66"/>
      <c r="AR110" s="67"/>
      <c r="AS110" s="66"/>
      <c r="AT110" s="67"/>
      <c r="AU110" s="66"/>
      <c r="AV110" s="67"/>
      <c r="AW110" s="66"/>
      <c r="AX110" s="67"/>
      <c r="AY110" s="66"/>
      <c r="AZ110" s="67"/>
      <c r="BA110" s="66"/>
      <c r="BB110" s="67"/>
      <c r="BC110" s="66"/>
      <c r="BD110" s="67"/>
      <c r="BE110" s="66"/>
      <c r="BF110" s="67"/>
      <c r="BG110" s="66"/>
      <c r="BH110" s="67" t="s">
        <v>1421</v>
      </c>
      <c r="BI110" s="66"/>
      <c r="BJ110" s="67"/>
      <c r="BK110" s="66"/>
      <c r="BL110" s="67"/>
      <c r="BM110" s="66"/>
      <c r="BN110" s="67"/>
      <c r="BO110" s="66"/>
      <c r="BP110" s="67"/>
      <c r="BQ110" s="66"/>
      <c r="BR110" s="67"/>
      <c r="BS110" s="66"/>
      <c r="BT110" s="67"/>
      <c r="BU110" s="66"/>
      <c r="BV110" s="67"/>
      <c r="BW110" s="66"/>
      <c r="BX110" s="67"/>
      <c r="BY110" s="66"/>
      <c r="BZ110" s="67"/>
      <c r="CA110" s="66"/>
      <c r="CB110" s="67"/>
      <c r="CC110" s="66"/>
      <c r="CD110" s="67"/>
      <c r="CE110" s="66"/>
      <c r="CF110" s="67"/>
      <c r="CG110" s="66"/>
      <c r="CH110" s="67"/>
      <c r="CI110" s="66"/>
      <c r="CJ110" s="67"/>
      <c r="CK110" s="66"/>
      <c r="CL110" s="67"/>
      <c r="CM110" s="66"/>
      <c r="CN110" s="67"/>
      <c r="CO110" s="66"/>
      <c r="CP110" s="67"/>
      <c r="CQ110" s="66" t="s">
        <v>1421</v>
      </c>
      <c r="CR110" s="67"/>
      <c r="CS110" s="66"/>
      <c r="CT110" s="67"/>
      <c r="CU110" s="66"/>
      <c r="CV110" s="67"/>
      <c r="CW110" s="66"/>
      <c r="CX110" s="67"/>
      <c r="CY110" s="66"/>
      <c r="CZ110" s="67"/>
      <c r="DA110" s="66"/>
      <c r="DB110" s="67"/>
      <c r="DC110" s="66"/>
      <c r="DD110" s="67"/>
      <c r="DE110" s="66"/>
      <c r="DF110" s="67"/>
      <c r="DG110" s="66"/>
      <c r="DH110" s="67"/>
      <c r="DI110" s="66"/>
      <c r="DJ110" s="67"/>
      <c r="DK110" s="77"/>
      <c r="DL110" s="67"/>
      <c r="DM110" s="66"/>
      <c r="DN110" s="67"/>
      <c r="DO110" s="66"/>
      <c r="DP110" s="67"/>
      <c r="DQ110" s="66"/>
      <c r="DR110" s="67"/>
      <c r="DS110" s="66"/>
      <c r="DT110" s="67"/>
      <c r="DU110" s="77"/>
      <c r="DV110" s="67"/>
      <c r="DW110" s="77"/>
      <c r="DX110" s="67"/>
      <c r="DY110" s="66"/>
      <c r="DZ110" s="67"/>
      <c r="EA110" s="66"/>
      <c r="EB110" s="67"/>
      <c r="EC110" s="66"/>
      <c r="ED110" s="67"/>
      <c r="EE110" s="66"/>
      <c r="EF110" s="67"/>
      <c r="EG110" s="66"/>
      <c r="EH110" s="67"/>
      <c r="EI110" s="66"/>
      <c r="EJ110" s="67"/>
      <c r="EK110" s="77"/>
      <c r="EL110" s="67"/>
      <c r="EM110" s="66"/>
      <c r="EN110" s="67"/>
      <c r="EO110" s="66"/>
      <c r="EP110" s="67"/>
      <c r="EQ110" s="66"/>
      <c r="ER110" s="67"/>
      <c r="ES110" s="66"/>
      <c r="ET110" s="67"/>
      <c r="EU110" s="66"/>
      <c r="EV110" s="67"/>
      <c r="EW110" s="77"/>
      <c r="EX110" s="67"/>
      <c r="EY110" s="66"/>
      <c r="EZ110" s="67"/>
      <c r="FA110" s="66"/>
      <c r="FB110" s="67"/>
      <c r="FC110" s="66"/>
      <c r="FD110" s="67"/>
      <c r="FE110" s="66"/>
      <c r="FF110" s="67"/>
      <c r="FG110" s="66"/>
      <c r="FH110" s="67"/>
      <c r="FI110" s="66"/>
      <c r="FJ110" s="67"/>
      <c r="FK110" s="66"/>
      <c r="FL110" s="67"/>
      <c r="FM110" s="77"/>
      <c r="FN110" s="67"/>
      <c r="FO110" s="66"/>
      <c r="FP110" s="67"/>
      <c r="FQ110" s="66"/>
      <c r="FR110" s="67"/>
      <c r="FS110" s="66"/>
      <c r="FT110" s="67"/>
      <c r="FU110" s="66"/>
      <c r="FV110" s="67"/>
      <c r="FW110" s="66"/>
      <c r="FX110" s="67"/>
      <c r="FY110" s="66"/>
      <c r="FZ110" s="67"/>
      <c r="GA110" s="66"/>
      <c r="GB110" s="67"/>
      <c r="GC110" s="66"/>
      <c r="GD110" s="67"/>
      <c r="GE110" s="66"/>
      <c r="GF110" s="67"/>
      <c r="GG110" s="66"/>
      <c r="GH110" s="67"/>
      <c r="GI110" s="66"/>
      <c r="GJ110" s="67"/>
      <c r="GK110" s="66"/>
      <c r="GL110" s="67"/>
      <c r="GM110" s="66"/>
      <c r="GN110" s="67"/>
      <c r="GO110" s="66"/>
      <c r="GP110" s="67"/>
      <c r="GQ110" s="66"/>
      <c r="GR110" s="67"/>
      <c r="GS110" s="66"/>
      <c r="GT110" s="67"/>
      <c r="GU110" s="66"/>
      <c r="GV110" s="67"/>
      <c r="GW110" s="66"/>
      <c r="GX110" s="67"/>
      <c r="GY110" s="66"/>
      <c r="GZ110" s="67"/>
      <c r="HA110" s="66"/>
      <c r="HB110" s="67"/>
      <c r="HC110" s="66"/>
      <c r="HD110" s="67"/>
      <c r="HE110" s="66"/>
      <c r="HF110" s="67"/>
      <c r="HG110" s="66"/>
      <c r="HH110" s="67"/>
      <c r="HI110" s="66"/>
      <c r="HJ110" s="67"/>
      <c r="HK110" s="66"/>
      <c r="HL110" s="67"/>
      <c r="HM110" s="66"/>
      <c r="HN110" s="67"/>
      <c r="HO110" s="66"/>
      <c r="HP110" s="67"/>
      <c r="HQ110" s="66"/>
      <c r="HR110" s="67"/>
      <c r="HS110" s="66"/>
      <c r="HT110" s="67"/>
      <c r="HU110" s="66"/>
      <c r="HV110" s="67"/>
      <c r="HW110" s="66"/>
      <c r="HX110" s="67"/>
      <c r="HY110" s="66"/>
      <c r="HZ110" s="67"/>
      <c r="IA110" s="66"/>
      <c r="IB110" s="67"/>
      <c r="IC110" s="66"/>
      <c r="ID110" s="67"/>
      <c r="IE110" s="66"/>
      <c r="IF110" s="67"/>
      <c r="IG110" s="66"/>
      <c r="IH110" s="67"/>
      <c r="II110" s="66"/>
      <c r="IJ110" s="67"/>
      <c r="IK110" s="66"/>
      <c r="IL110" s="67"/>
      <c r="IM110" s="66"/>
      <c r="IN110" s="67"/>
      <c r="IO110" s="66"/>
      <c r="IP110" s="67"/>
      <c r="IQ110" s="66"/>
      <c r="IR110" s="67"/>
      <c r="IS110" s="66"/>
      <c r="IT110" s="67"/>
      <c r="IU110" s="66"/>
      <c r="IV110" s="67"/>
      <c r="IW110" s="66"/>
      <c r="IX110" s="67"/>
      <c r="IY110" s="66"/>
      <c r="IZ110" s="67"/>
      <c r="JA110" s="66"/>
      <c r="JB110" s="67"/>
      <c r="JC110" s="66"/>
      <c r="JD110" s="67"/>
      <c r="JE110" s="66"/>
      <c r="JF110" s="67"/>
      <c r="JG110" s="78">
        <f t="shared" si="8"/>
        <v>2</v>
      </c>
      <c r="JH110" s="194"/>
      <c r="JI110" s="194"/>
      <c r="JJ110" s="194"/>
      <c r="JK110" s="194"/>
      <c r="JL110" s="195"/>
    </row>
    <row r="111" spans="1:272" ht="15.75" customHeight="1" x14ac:dyDescent="0.35">
      <c r="A111" s="75" t="s">
        <v>66</v>
      </c>
      <c r="B111" s="76"/>
      <c r="C111" s="66"/>
      <c r="D111" s="67"/>
      <c r="E111" s="66"/>
      <c r="F111" s="67"/>
      <c r="G111" s="66"/>
      <c r="H111" s="67"/>
      <c r="I111" s="66"/>
      <c r="J111" s="67"/>
      <c r="K111" s="66"/>
      <c r="L111" s="67"/>
      <c r="M111" s="66"/>
      <c r="N111" s="67"/>
      <c r="O111" s="66"/>
      <c r="P111" s="67"/>
      <c r="Q111" s="66" t="s">
        <v>1421</v>
      </c>
      <c r="R111" s="67"/>
      <c r="S111" s="66"/>
      <c r="T111" s="67"/>
      <c r="U111" s="66"/>
      <c r="V111" s="67"/>
      <c r="W111" s="66"/>
      <c r="X111" s="67"/>
      <c r="Y111" s="66"/>
      <c r="Z111" s="67"/>
      <c r="AA111" s="66"/>
      <c r="AB111" s="67"/>
      <c r="AC111" s="66"/>
      <c r="AD111" s="67"/>
      <c r="AE111" s="66"/>
      <c r="AF111" s="67"/>
      <c r="AG111" s="66"/>
      <c r="AH111" s="67"/>
      <c r="AI111" s="66"/>
      <c r="AJ111" s="67"/>
      <c r="AK111" s="66"/>
      <c r="AL111" s="67"/>
      <c r="AM111" s="66"/>
      <c r="AN111" s="67"/>
      <c r="AO111" s="66"/>
      <c r="AP111" s="67"/>
      <c r="AQ111" s="66"/>
      <c r="AR111" s="67"/>
      <c r="AS111" s="66"/>
      <c r="AT111" s="67"/>
      <c r="AU111" s="66"/>
      <c r="AV111" s="67"/>
      <c r="AW111" s="66"/>
      <c r="AX111" s="67"/>
      <c r="AY111" s="66"/>
      <c r="AZ111" s="67"/>
      <c r="BA111" s="66"/>
      <c r="BB111" s="67"/>
      <c r="BC111" s="66"/>
      <c r="BD111" s="67"/>
      <c r="BE111" s="66"/>
      <c r="BF111" s="67"/>
      <c r="BG111" s="66"/>
      <c r="BH111" s="67"/>
      <c r="BI111" s="66"/>
      <c r="BJ111" s="67"/>
      <c r="BK111" s="66"/>
      <c r="BL111" s="67"/>
      <c r="BM111" s="66"/>
      <c r="BN111" s="67"/>
      <c r="BO111" s="66"/>
      <c r="BP111" s="67"/>
      <c r="BQ111" s="66"/>
      <c r="BR111" s="67"/>
      <c r="BS111" s="66"/>
      <c r="BT111" s="67"/>
      <c r="BU111" s="66"/>
      <c r="BV111" s="67"/>
      <c r="BW111" s="66"/>
      <c r="BX111" s="67"/>
      <c r="BY111" s="66"/>
      <c r="BZ111" s="67"/>
      <c r="CA111" s="66"/>
      <c r="CB111" s="67"/>
      <c r="CC111" s="66"/>
      <c r="CD111" s="67"/>
      <c r="CE111" s="66"/>
      <c r="CF111" s="67"/>
      <c r="CG111" s="66"/>
      <c r="CH111" s="67"/>
      <c r="CI111" s="66"/>
      <c r="CJ111" s="67"/>
      <c r="CK111" s="66"/>
      <c r="CL111" s="67"/>
      <c r="CM111" s="66"/>
      <c r="CN111" s="67"/>
      <c r="CO111" s="66"/>
      <c r="CP111" s="67"/>
      <c r="CQ111" s="66"/>
      <c r="CR111" s="67"/>
      <c r="CS111" s="66"/>
      <c r="CT111" s="67"/>
      <c r="CU111" s="66"/>
      <c r="CV111" s="67"/>
      <c r="CW111" s="66"/>
      <c r="CX111" s="67"/>
      <c r="CY111" s="66"/>
      <c r="CZ111" s="67"/>
      <c r="DA111" s="66"/>
      <c r="DB111" s="67"/>
      <c r="DC111" s="66"/>
      <c r="DD111" s="67"/>
      <c r="DE111" s="66"/>
      <c r="DF111" s="67"/>
      <c r="DG111" s="66"/>
      <c r="DH111" s="67"/>
      <c r="DI111" s="66"/>
      <c r="DJ111" s="67"/>
      <c r="DK111" s="77"/>
      <c r="DL111" s="67"/>
      <c r="DM111" s="66"/>
      <c r="DN111" s="67"/>
      <c r="DO111" s="66"/>
      <c r="DP111" s="67"/>
      <c r="DQ111" s="66"/>
      <c r="DR111" s="67"/>
      <c r="DS111" s="66"/>
      <c r="DT111" s="67"/>
      <c r="DU111" s="77"/>
      <c r="DV111" s="67"/>
      <c r="DW111" s="77"/>
      <c r="DX111" s="67"/>
      <c r="DY111" s="66"/>
      <c r="DZ111" s="67"/>
      <c r="EA111" s="66"/>
      <c r="EB111" s="67"/>
      <c r="EC111" s="66"/>
      <c r="ED111" s="67"/>
      <c r="EE111" s="66"/>
      <c r="EF111" s="67"/>
      <c r="EG111" s="66"/>
      <c r="EH111" s="67"/>
      <c r="EI111" s="66"/>
      <c r="EJ111" s="67"/>
      <c r="EK111" s="77"/>
      <c r="EL111" s="67"/>
      <c r="EM111" s="66"/>
      <c r="EN111" s="67"/>
      <c r="EO111" s="66"/>
      <c r="EP111" s="67"/>
      <c r="EQ111" s="66"/>
      <c r="ER111" s="67"/>
      <c r="ES111" s="66"/>
      <c r="ET111" s="67"/>
      <c r="EU111" s="66"/>
      <c r="EV111" s="67"/>
      <c r="EW111" s="77"/>
      <c r="EX111" s="67"/>
      <c r="EY111" s="66"/>
      <c r="EZ111" s="67"/>
      <c r="FA111" s="66"/>
      <c r="FB111" s="67"/>
      <c r="FC111" s="66"/>
      <c r="FD111" s="67"/>
      <c r="FE111" s="66"/>
      <c r="FF111" s="67"/>
      <c r="FG111" s="66"/>
      <c r="FH111" s="67"/>
      <c r="FI111" s="66"/>
      <c r="FJ111" s="67"/>
      <c r="FK111" s="66"/>
      <c r="FL111" s="67"/>
      <c r="FM111" s="77"/>
      <c r="FN111" s="67"/>
      <c r="FO111" s="66"/>
      <c r="FP111" s="67"/>
      <c r="FQ111" s="66"/>
      <c r="FR111" s="67"/>
      <c r="FS111" s="66"/>
      <c r="FT111" s="67"/>
      <c r="FU111" s="66"/>
      <c r="FV111" s="67"/>
      <c r="FW111" s="66"/>
      <c r="FX111" s="67"/>
      <c r="FY111" s="66"/>
      <c r="FZ111" s="67"/>
      <c r="GA111" s="66"/>
      <c r="GB111" s="67"/>
      <c r="GC111" s="66"/>
      <c r="GD111" s="67"/>
      <c r="GE111" s="66"/>
      <c r="GF111" s="67"/>
      <c r="GG111" s="66"/>
      <c r="GH111" s="67"/>
      <c r="GI111" s="66"/>
      <c r="GJ111" s="67"/>
      <c r="GK111" s="66"/>
      <c r="GL111" s="67"/>
      <c r="GM111" s="66"/>
      <c r="GN111" s="67"/>
      <c r="GO111" s="66"/>
      <c r="GP111" s="67"/>
      <c r="GQ111" s="66"/>
      <c r="GR111" s="67"/>
      <c r="GS111" s="66"/>
      <c r="GT111" s="67"/>
      <c r="GU111" s="66"/>
      <c r="GV111" s="67"/>
      <c r="GW111" s="66"/>
      <c r="GX111" s="67"/>
      <c r="GY111" s="66"/>
      <c r="GZ111" s="67"/>
      <c r="HA111" s="66"/>
      <c r="HB111" s="67"/>
      <c r="HC111" s="66"/>
      <c r="HD111" s="67"/>
      <c r="HE111" s="66"/>
      <c r="HF111" s="67"/>
      <c r="HG111" s="66"/>
      <c r="HH111" s="67"/>
      <c r="HI111" s="66"/>
      <c r="HJ111" s="67"/>
      <c r="HK111" s="66"/>
      <c r="HL111" s="67"/>
      <c r="HM111" s="66"/>
      <c r="HN111" s="67"/>
      <c r="HO111" s="66"/>
      <c r="HP111" s="67"/>
      <c r="HQ111" s="66"/>
      <c r="HR111" s="67"/>
      <c r="HS111" s="66"/>
      <c r="HT111" s="67"/>
      <c r="HU111" s="66"/>
      <c r="HV111" s="67"/>
      <c r="HW111" s="66"/>
      <c r="HX111" s="67"/>
      <c r="HY111" s="66"/>
      <c r="HZ111" s="67"/>
      <c r="IA111" s="66"/>
      <c r="IB111" s="67"/>
      <c r="IC111" s="66"/>
      <c r="ID111" s="67"/>
      <c r="IE111" s="66"/>
      <c r="IF111" s="67"/>
      <c r="IG111" s="66"/>
      <c r="IH111" s="67"/>
      <c r="II111" s="66"/>
      <c r="IJ111" s="67"/>
      <c r="IK111" s="66"/>
      <c r="IL111" s="67"/>
      <c r="IM111" s="66"/>
      <c r="IN111" s="67"/>
      <c r="IO111" s="66"/>
      <c r="IP111" s="67"/>
      <c r="IQ111" s="66"/>
      <c r="IR111" s="67"/>
      <c r="IS111" s="66"/>
      <c r="IT111" s="67"/>
      <c r="IU111" s="66"/>
      <c r="IV111" s="67"/>
      <c r="IW111" s="66"/>
      <c r="IX111" s="67"/>
      <c r="IY111" s="66"/>
      <c r="IZ111" s="67"/>
      <c r="JA111" s="66"/>
      <c r="JB111" s="67"/>
      <c r="JC111" s="66"/>
      <c r="JD111" s="67"/>
      <c r="JE111" s="66"/>
      <c r="JF111" s="67"/>
      <c r="JG111" s="69">
        <f t="shared" si="8"/>
        <v>1</v>
      </c>
      <c r="JH111" s="194"/>
      <c r="JI111" s="194"/>
      <c r="JJ111" s="194"/>
      <c r="JK111" s="194"/>
      <c r="JL111" s="195"/>
    </row>
    <row r="112" spans="1:272" ht="15.75" customHeight="1" x14ac:dyDescent="0.35">
      <c r="A112" s="75" t="s">
        <v>589</v>
      </c>
      <c r="B112" s="76"/>
      <c r="C112" s="66"/>
      <c r="D112" s="67"/>
      <c r="E112" s="66"/>
      <c r="F112" s="67"/>
      <c r="G112" s="66"/>
      <c r="H112" s="67"/>
      <c r="I112" s="66"/>
      <c r="J112" s="67"/>
      <c r="K112" s="66"/>
      <c r="L112" s="67"/>
      <c r="M112" s="66"/>
      <c r="N112" s="67"/>
      <c r="O112" s="66"/>
      <c r="P112" s="67"/>
      <c r="Q112" s="66"/>
      <c r="R112" s="67"/>
      <c r="S112" s="66"/>
      <c r="T112" s="67"/>
      <c r="U112" s="66"/>
      <c r="V112" s="67"/>
      <c r="W112" s="66"/>
      <c r="X112" s="67"/>
      <c r="Y112" s="66"/>
      <c r="Z112" s="67"/>
      <c r="AA112" s="66"/>
      <c r="AB112" s="67"/>
      <c r="AC112" s="66"/>
      <c r="AD112" s="67"/>
      <c r="AE112" s="66"/>
      <c r="AF112" s="67"/>
      <c r="AG112" s="66"/>
      <c r="AH112" s="67"/>
      <c r="AI112" s="66"/>
      <c r="AJ112" s="67"/>
      <c r="AK112" s="66"/>
      <c r="AL112" s="67"/>
      <c r="AM112" s="66"/>
      <c r="AN112" s="67"/>
      <c r="AO112" s="66"/>
      <c r="AP112" s="67"/>
      <c r="AQ112" s="66"/>
      <c r="AR112" s="67"/>
      <c r="AS112" s="66"/>
      <c r="AT112" s="67"/>
      <c r="AU112" s="66"/>
      <c r="AV112" s="67"/>
      <c r="AW112" s="66"/>
      <c r="AX112" s="67"/>
      <c r="AY112" s="66"/>
      <c r="AZ112" s="67"/>
      <c r="BA112" s="66"/>
      <c r="BB112" s="67"/>
      <c r="BC112" s="66"/>
      <c r="BD112" s="67"/>
      <c r="BE112" s="66"/>
      <c r="BF112" s="67"/>
      <c r="BG112" s="66"/>
      <c r="BH112" s="67"/>
      <c r="BI112" s="66"/>
      <c r="BJ112" s="67"/>
      <c r="BK112" s="66"/>
      <c r="BL112" s="67"/>
      <c r="BM112" s="66"/>
      <c r="BN112" s="67"/>
      <c r="BO112" s="66"/>
      <c r="BP112" s="67"/>
      <c r="BQ112" s="66"/>
      <c r="BR112" s="67"/>
      <c r="BS112" s="66"/>
      <c r="BT112" s="67"/>
      <c r="BU112" s="66"/>
      <c r="BV112" s="67"/>
      <c r="BW112" s="66"/>
      <c r="BX112" s="67"/>
      <c r="BY112" s="66"/>
      <c r="BZ112" s="67"/>
      <c r="CA112" s="66"/>
      <c r="CB112" s="67"/>
      <c r="CC112" s="66"/>
      <c r="CD112" s="67"/>
      <c r="CE112" s="66"/>
      <c r="CF112" s="67"/>
      <c r="CG112" s="66"/>
      <c r="CH112" s="67"/>
      <c r="CI112" s="66"/>
      <c r="CJ112" s="67"/>
      <c r="CK112" s="66"/>
      <c r="CL112" s="67"/>
      <c r="CM112" s="66"/>
      <c r="CN112" s="67"/>
      <c r="CO112" s="66"/>
      <c r="CP112" s="67"/>
      <c r="CQ112" s="66"/>
      <c r="CR112" s="67"/>
      <c r="CS112" s="66"/>
      <c r="CT112" s="67"/>
      <c r="CU112" s="66"/>
      <c r="CV112" s="67"/>
      <c r="CW112" s="66"/>
      <c r="CX112" s="67"/>
      <c r="CY112" s="66"/>
      <c r="CZ112" s="67"/>
      <c r="DA112" s="66"/>
      <c r="DB112" s="67"/>
      <c r="DC112" s="66"/>
      <c r="DD112" s="67"/>
      <c r="DE112" s="66"/>
      <c r="DF112" s="67"/>
      <c r="DG112" s="66"/>
      <c r="DH112" s="67"/>
      <c r="DI112" s="66"/>
      <c r="DJ112" s="67"/>
      <c r="DK112" s="77"/>
      <c r="DL112" s="67"/>
      <c r="DM112" s="66"/>
      <c r="DN112" s="67"/>
      <c r="DO112" s="66"/>
      <c r="DP112" s="67"/>
      <c r="DQ112" s="66"/>
      <c r="DR112" s="67"/>
      <c r="DS112" s="66"/>
      <c r="DT112" s="67"/>
      <c r="DU112" s="77"/>
      <c r="DV112" s="67"/>
      <c r="DW112" s="77"/>
      <c r="DX112" s="67"/>
      <c r="DY112" s="66"/>
      <c r="DZ112" s="67"/>
      <c r="EA112" s="66"/>
      <c r="EB112" s="67"/>
      <c r="EC112" s="66"/>
      <c r="ED112" s="67"/>
      <c r="EE112" s="66"/>
      <c r="EF112" s="67"/>
      <c r="EG112" s="66"/>
      <c r="EH112" s="67"/>
      <c r="EI112" s="66"/>
      <c r="EJ112" s="67"/>
      <c r="EK112" s="77"/>
      <c r="EL112" s="67"/>
      <c r="EM112" s="66"/>
      <c r="EN112" s="67"/>
      <c r="EO112" s="66"/>
      <c r="EP112" s="67"/>
      <c r="EQ112" s="66"/>
      <c r="ER112" s="67"/>
      <c r="ES112" s="66"/>
      <c r="ET112" s="67"/>
      <c r="EU112" s="66"/>
      <c r="EV112" s="67"/>
      <c r="EW112" s="77"/>
      <c r="EX112" s="67"/>
      <c r="EY112" s="66"/>
      <c r="EZ112" s="67"/>
      <c r="FA112" s="66"/>
      <c r="FB112" s="67"/>
      <c r="FC112" s="66"/>
      <c r="FD112" s="67"/>
      <c r="FE112" s="66"/>
      <c r="FF112" s="67"/>
      <c r="FG112" s="66"/>
      <c r="FH112" s="67"/>
      <c r="FI112" s="66"/>
      <c r="FJ112" s="67"/>
      <c r="FK112" s="66"/>
      <c r="FL112" s="67"/>
      <c r="FM112" s="77"/>
      <c r="FN112" s="67"/>
      <c r="FO112" s="66"/>
      <c r="FP112" s="67"/>
      <c r="FQ112" s="66"/>
      <c r="FR112" s="67"/>
      <c r="FS112" s="66"/>
      <c r="FT112" s="67"/>
      <c r="FU112" s="66"/>
      <c r="FV112" s="67"/>
      <c r="FW112" s="66"/>
      <c r="FX112" s="67"/>
      <c r="FY112" s="66"/>
      <c r="FZ112" s="67"/>
      <c r="GA112" s="66"/>
      <c r="GB112" s="67"/>
      <c r="GC112" s="66"/>
      <c r="GD112" s="67"/>
      <c r="GE112" s="66"/>
      <c r="GF112" s="67"/>
      <c r="GG112" s="66"/>
      <c r="GH112" s="67"/>
      <c r="GI112" s="66"/>
      <c r="GJ112" s="67"/>
      <c r="GK112" s="66"/>
      <c r="GL112" s="67"/>
      <c r="GM112" s="66"/>
      <c r="GN112" s="67"/>
      <c r="GO112" s="66"/>
      <c r="GP112" s="67"/>
      <c r="GQ112" s="66"/>
      <c r="GR112" s="67"/>
      <c r="GS112" s="66"/>
      <c r="GT112" s="67"/>
      <c r="GU112" s="66"/>
      <c r="GV112" s="67"/>
      <c r="GW112" s="66"/>
      <c r="GX112" s="67"/>
      <c r="GY112" s="66"/>
      <c r="GZ112" s="67"/>
      <c r="HA112" s="66"/>
      <c r="HB112" s="67"/>
      <c r="HC112" s="66"/>
      <c r="HD112" s="67"/>
      <c r="HE112" s="66"/>
      <c r="HF112" s="67"/>
      <c r="HG112" s="66"/>
      <c r="HH112" s="67"/>
      <c r="HI112" s="66"/>
      <c r="HJ112" s="67"/>
      <c r="HK112" s="66"/>
      <c r="HL112" s="67"/>
      <c r="HM112" s="66"/>
      <c r="HN112" s="67"/>
      <c r="HO112" s="66"/>
      <c r="HP112" s="67"/>
      <c r="HQ112" s="66"/>
      <c r="HR112" s="67"/>
      <c r="HS112" s="66"/>
      <c r="HT112" s="67"/>
      <c r="HU112" s="66"/>
      <c r="HV112" s="67"/>
      <c r="HW112" s="66"/>
      <c r="HX112" s="67"/>
      <c r="HY112" s="66"/>
      <c r="HZ112" s="67"/>
      <c r="IA112" s="66"/>
      <c r="IB112" s="67"/>
      <c r="IC112" s="66"/>
      <c r="ID112" s="67"/>
      <c r="IE112" s="66"/>
      <c r="IF112" s="67"/>
      <c r="IG112" s="66"/>
      <c r="IH112" s="67"/>
      <c r="II112" s="66"/>
      <c r="IJ112" s="67"/>
      <c r="IK112" s="66"/>
      <c r="IL112" s="67"/>
      <c r="IM112" s="66"/>
      <c r="IN112" s="67"/>
      <c r="IO112" s="66"/>
      <c r="IP112" s="67"/>
      <c r="IQ112" s="66"/>
      <c r="IR112" s="67"/>
      <c r="IS112" s="66"/>
      <c r="IT112" s="67"/>
      <c r="IU112" s="66"/>
      <c r="IV112" s="67"/>
      <c r="IW112" s="66"/>
      <c r="IX112" s="67"/>
      <c r="IY112" s="66"/>
      <c r="IZ112" s="67"/>
      <c r="JA112" s="66"/>
      <c r="JB112" s="67"/>
      <c r="JC112" s="66"/>
      <c r="JD112" s="67"/>
      <c r="JE112" s="66"/>
      <c r="JF112" s="67"/>
      <c r="JG112" s="69">
        <f t="shared" si="8"/>
        <v>0</v>
      </c>
      <c r="JH112" s="194"/>
      <c r="JI112" s="194"/>
      <c r="JJ112" s="194"/>
      <c r="JK112" s="194"/>
      <c r="JL112" s="195"/>
    </row>
    <row r="113" spans="1:272" ht="15.75" customHeight="1" x14ac:dyDescent="0.35">
      <c r="A113" s="75" t="s">
        <v>1448</v>
      </c>
      <c r="B113" s="76"/>
      <c r="C113" s="66"/>
      <c r="D113" s="67"/>
      <c r="E113" s="66"/>
      <c r="F113" s="67"/>
      <c r="G113" s="66"/>
      <c r="H113" s="67"/>
      <c r="I113" s="66"/>
      <c r="J113" s="67"/>
      <c r="K113" s="66"/>
      <c r="L113" s="67"/>
      <c r="M113" s="66"/>
      <c r="N113" s="67"/>
      <c r="O113" s="66"/>
      <c r="P113" s="67"/>
      <c r="Q113" s="66"/>
      <c r="R113" s="67"/>
      <c r="S113" s="66"/>
      <c r="T113" s="67"/>
      <c r="U113" s="66"/>
      <c r="V113" s="67"/>
      <c r="W113" s="66"/>
      <c r="X113" s="67"/>
      <c r="Y113" s="66"/>
      <c r="Z113" s="67"/>
      <c r="AA113" s="66"/>
      <c r="AB113" s="67"/>
      <c r="AC113" s="66"/>
      <c r="AD113" s="67"/>
      <c r="AE113" s="66"/>
      <c r="AF113" s="67"/>
      <c r="AG113" s="66"/>
      <c r="AH113" s="67"/>
      <c r="AI113" s="66" t="s">
        <v>1421</v>
      </c>
      <c r="AJ113" s="67"/>
      <c r="AK113" s="66"/>
      <c r="AL113" s="67"/>
      <c r="AM113" s="66"/>
      <c r="AN113" s="67"/>
      <c r="AO113" s="66"/>
      <c r="AP113" s="67"/>
      <c r="AQ113" s="66"/>
      <c r="AR113" s="67"/>
      <c r="AS113" s="66"/>
      <c r="AT113" s="67"/>
      <c r="AU113" s="66"/>
      <c r="AV113" s="67"/>
      <c r="AW113" s="66"/>
      <c r="AX113" s="67"/>
      <c r="AY113" s="66"/>
      <c r="AZ113" s="67"/>
      <c r="BA113" s="66"/>
      <c r="BB113" s="67"/>
      <c r="BC113" s="66"/>
      <c r="BD113" s="67"/>
      <c r="BE113" s="66"/>
      <c r="BF113" s="67"/>
      <c r="BG113" s="66"/>
      <c r="BH113" s="67"/>
      <c r="BI113" s="66"/>
      <c r="BJ113" s="67"/>
      <c r="BK113" s="66"/>
      <c r="BL113" s="67"/>
      <c r="BM113" s="66"/>
      <c r="BN113" s="67"/>
      <c r="BO113" s="66"/>
      <c r="BP113" s="67"/>
      <c r="BQ113" s="66"/>
      <c r="BR113" s="67"/>
      <c r="BS113" s="66"/>
      <c r="BT113" s="67"/>
      <c r="BU113" s="66"/>
      <c r="BV113" s="67"/>
      <c r="BW113" s="66"/>
      <c r="BX113" s="67"/>
      <c r="BY113" s="66"/>
      <c r="BZ113" s="67"/>
      <c r="CA113" s="66"/>
      <c r="CB113" s="67"/>
      <c r="CC113" s="66"/>
      <c r="CD113" s="67"/>
      <c r="CE113" s="66"/>
      <c r="CF113" s="67"/>
      <c r="CG113" s="66"/>
      <c r="CH113" s="67"/>
      <c r="CI113" s="66"/>
      <c r="CJ113" s="67"/>
      <c r="CK113" s="66"/>
      <c r="CL113" s="67"/>
      <c r="CM113" s="66"/>
      <c r="CN113" s="67"/>
      <c r="CO113" s="66"/>
      <c r="CP113" s="67"/>
      <c r="CQ113" s="66"/>
      <c r="CR113" s="67"/>
      <c r="CS113" s="66"/>
      <c r="CT113" s="67"/>
      <c r="CU113" s="66"/>
      <c r="CV113" s="67"/>
      <c r="CW113" s="66"/>
      <c r="CX113" s="67"/>
      <c r="CY113" s="66"/>
      <c r="CZ113" s="67"/>
      <c r="DA113" s="66"/>
      <c r="DB113" s="67"/>
      <c r="DC113" s="66"/>
      <c r="DD113" s="67"/>
      <c r="DE113" s="66"/>
      <c r="DF113" s="67"/>
      <c r="DG113" s="66"/>
      <c r="DH113" s="67"/>
      <c r="DI113" s="66"/>
      <c r="DJ113" s="67"/>
      <c r="DK113" s="77"/>
      <c r="DL113" s="67"/>
      <c r="DM113" s="66"/>
      <c r="DN113" s="67"/>
      <c r="DO113" s="66"/>
      <c r="DP113" s="67"/>
      <c r="DQ113" s="66"/>
      <c r="DR113" s="67"/>
      <c r="DS113" s="66"/>
      <c r="DT113" s="67"/>
      <c r="DU113" s="77"/>
      <c r="DV113" s="67"/>
      <c r="DW113" s="77"/>
      <c r="DX113" s="67"/>
      <c r="DY113" s="66"/>
      <c r="DZ113" s="67"/>
      <c r="EA113" s="66"/>
      <c r="EB113" s="67"/>
      <c r="EC113" s="66"/>
      <c r="ED113" s="67"/>
      <c r="EE113" s="66"/>
      <c r="EF113" s="67"/>
      <c r="EG113" s="66"/>
      <c r="EH113" s="67"/>
      <c r="EI113" s="66"/>
      <c r="EJ113" s="67"/>
      <c r="EK113" s="77"/>
      <c r="EL113" s="67"/>
      <c r="EM113" s="66"/>
      <c r="EN113" s="67"/>
      <c r="EO113" s="66"/>
      <c r="EP113" s="67"/>
      <c r="EQ113" s="66"/>
      <c r="ER113" s="67"/>
      <c r="ES113" s="66"/>
      <c r="ET113" s="67"/>
      <c r="EU113" s="66"/>
      <c r="EV113" s="67"/>
      <c r="EW113" s="77"/>
      <c r="EX113" s="67"/>
      <c r="EY113" s="66"/>
      <c r="EZ113" s="67"/>
      <c r="FA113" s="66"/>
      <c r="FB113" s="67"/>
      <c r="FC113" s="66"/>
      <c r="FD113" s="67"/>
      <c r="FE113" s="66"/>
      <c r="FF113" s="67"/>
      <c r="FG113" s="66"/>
      <c r="FH113" s="67"/>
      <c r="FI113" s="66"/>
      <c r="FJ113" s="67"/>
      <c r="FK113" s="66"/>
      <c r="FL113" s="67"/>
      <c r="FM113" s="77"/>
      <c r="FN113" s="67"/>
      <c r="FO113" s="66"/>
      <c r="FP113" s="67"/>
      <c r="FQ113" s="66"/>
      <c r="FR113" s="67"/>
      <c r="FS113" s="66"/>
      <c r="FT113" s="67"/>
      <c r="FU113" s="66"/>
      <c r="FV113" s="67"/>
      <c r="FW113" s="66"/>
      <c r="FX113" s="67"/>
      <c r="FY113" s="66"/>
      <c r="FZ113" s="67"/>
      <c r="GA113" s="66"/>
      <c r="GB113" s="67"/>
      <c r="GC113" s="66"/>
      <c r="GD113" s="67"/>
      <c r="GE113" s="66"/>
      <c r="GF113" s="67"/>
      <c r="GG113" s="66"/>
      <c r="GH113" s="67"/>
      <c r="GI113" s="66"/>
      <c r="GJ113" s="67"/>
      <c r="GK113" s="66"/>
      <c r="GL113" s="67"/>
      <c r="GM113" s="66"/>
      <c r="GN113" s="67"/>
      <c r="GO113" s="66"/>
      <c r="GP113" s="67"/>
      <c r="GQ113" s="66"/>
      <c r="GR113" s="67"/>
      <c r="GS113" s="66"/>
      <c r="GT113" s="67"/>
      <c r="GU113" s="66"/>
      <c r="GV113" s="67"/>
      <c r="GW113" s="66"/>
      <c r="GX113" s="67"/>
      <c r="GY113" s="66"/>
      <c r="GZ113" s="67"/>
      <c r="HA113" s="66"/>
      <c r="HB113" s="67"/>
      <c r="HC113" s="66"/>
      <c r="HD113" s="67"/>
      <c r="HE113" s="66"/>
      <c r="HF113" s="67"/>
      <c r="HG113" s="66"/>
      <c r="HH113" s="67"/>
      <c r="HI113" s="66"/>
      <c r="HJ113" s="67"/>
      <c r="HK113" s="66"/>
      <c r="HL113" s="67"/>
      <c r="HM113" s="66"/>
      <c r="HN113" s="67"/>
      <c r="HO113" s="66"/>
      <c r="HP113" s="67"/>
      <c r="HQ113" s="66"/>
      <c r="HR113" s="67"/>
      <c r="HS113" s="66"/>
      <c r="HT113" s="67"/>
      <c r="HU113" s="66"/>
      <c r="HV113" s="67"/>
      <c r="HW113" s="66"/>
      <c r="HX113" s="67"/>
      <c r="HY113" s="66"/>
      <c r="HZ113" s="67"/>
      <c r="IA113" s="66"/>
      <c r="IB113" s="67"/>
      <c r="IC113" s="66"/>
      <c r="ID113" s="67"/>
      <c r="IE113" s="66"/>
      <c r="IF113" s="67"/>
      <c r="IG113" s="66"/>
      <c r="IH113" s="67"/>
      <c r="II113" s="66"/>
      <c r="IJ113" s="67"/>
      <c r="IK113" s="66"/>
      <c r="IL113" s="67"/>
      <c r="IM113" s="66"/>
      <c r="IN113" s="67"/>
      <c r="IO113" s="66"/>
      <c r="IP113" s="67"/>
      <c r="IQ113" s="66"/>
      <c r="IR113" s="67"/>
      <c r="IS113" s="66"/>
      <c r="IT113" s="67"/>
      <c r="IU113" s="66"/>
      <c r="IV113" s="67"/>
      <c r="IW113" s="66"/>
      <c r="IX113" s="67"/>
      <c r="IY113" s="66"/>
      <c r="IZ113" s="67"/>
      <c r="JA113" s="66"/>
      <c r="JB113" s="67"/>
      <c r="JC113" s="66"/>
      <c r="JD113" s="67"/>
      <c r="JE113" s="66"/>
      <c r="JF113" s="67"/>
      <c r="JG113" s="69">
        <f t="shared" si="8"/>
        <v>1</v>
      </c>
      <c r="JH113" s="194"/>
      <c r="JI113" s="194"/>
      <c r="JJ113" s="194"/>
      <c r="JK113" s="194"/>
      <c r="JL113" s="195"/>
    </row>
    <row r="114" spans="1:272" ht="15.75" customHeight="1" x14ac:dyDescent="0.35">
      <c r="A114" s="75" t="s">
        <v>272</v>
      </c>
      <c r="B114" s="76"/>
      <c r="C114" s="66"/>
      <c r="D114" s="67"/>
      <c r="E114" s="66"/>
      <c r="F114" s="67"/>
      <c r="G114" s="66"/>
      <c r="H114" s="67"/>
      <c r="I114" s="66"/>
      <c r="J114" s="67"/>
      <c r="K114" s="66"/>
      <c r="L114" s="67"/>
      <c r="M114" s="66"/>
      <c r="N114" s="67"/>
      <c r="O114" s="66"/>
      <c r="P114" s="67"/>
      <c r="Q114" s="66"/>
      <c r="R114" s="67"/>
      <c r="S114" s="66"/>
      <c r="T114" s="67"/>
      <c r="U114" s="66"/>
      <c r="V114" s="67"/>
      <c r="W114" s="66"/>
      <c r="X114" s="67"/>
      <c r="Y114" s="66"/>
      <c r="Z114" s="67"/>
      <c r="AA114" s="66"/>
      <c r="AB114" s="67"/>
      <c r="AC114" s="66"/>
      <c r="AD114" s="67"/>
      <c r="AE114" s="66"/>
      <c r="AF114" s="67"/>
      <c r="AG114" s="66"/>
      <c r="AH114" s="67"/>
      <c r="AI114" s="66"/>
      <c r="AJ114" s="67"/>
      <c r="AK114" s="66"/>
      <c r="AL114" s="67"/>
      <c r="AM114" s="66"/>
      <c r="AN114" s="67"/>
      <c r="AO114" s="66"/>
      <c r="AP114" s="67" t="s">
        <v>1421</v>
      </c>
      <c r="AQ114" s="66"/>
      <c r="AR114" s="67"/>
      <c r="AS114" s="66"/>
      <c r="AT114" s="67"/>
      <c r="AU114" s="66"/>
      <c r="AV114" s="67"/>
      <c r="AW114" s="66"/>
      <c r="AX114" s="67"/>
      <c r="AY114" s="66"/>
      <c r="AZ114" s="67"/>
      <c r="BA114" s="66"/>
      <c r="BB114" s="67"/>
      <c r="BC114" s="66"/>
      <c r="BD114" s="67"/>
      <c r="BE114" s="66"/>
      <c r="BF114" s="67"/>
      <c r="BG114" s="66"/>
      <c r="BH114" s="67"/>
      <c r="BI114" s="66"/>
      <c r="BJ114" s="67"/>
      <c r="BK114" s="66" t="s">
        <v>1421</v>
      </c>
      <c r="BL114" s="67"/>
      <c r="BM114" s="66"/>
      <c r="BN114" s="67"/>
      <c r="BO114" s="66"/>
      <c r="BP114" s="67"/>
      <c r="BQ114" s="66"/>
      <c r="BR114" s="67"/>
      <c r="BS114" s="66"/>
      <c r="BT114" s="67"/>
      <c r="BU114" s="66"/>
      <c r="BV114" s="67"/>
      <c r="BW114" s="66"/>
      <c r="BX114" s="67"/>
      <c r="BY114" s="66"/>
      <c r="BZ114" s="67"/>
      <c r="CA114" s="66"/>
      <c r="CB114" s="67"/>
      <c r="CC114" s="66"/>
      <c r="CD114" s="67"/>
      <c r="CE114" s="66"/>
      <c r="CF114" s="67"/>
      <c r="CG114" s="66"/>
      <c r="CH114" s="67"/>
      <c r="CI114" s="66"/>
      <c r="CJ114" s="67"/>
      <c r="CK114" s="66"/>
      <c r="CL114" s="67"/>
      <c r="CM114" s="66"/>
      <c r="CN114" s="67"/>
      <c r="CO114" s="66"/>
      <c r="CP114" s="67"/>
      <c r="CQ114" s="66"/>
      <c r="CR114" s="67"/>
      <c r="CS114" s="66"/>
      <c r="CT114" s="67"/>
      <c r="CU114" s="66"/>
      <c r="CV114" s="67"/>
      <c r="CW114" s="66"/>
      <c r="CX114" s="67"/>
      <c r="CY114" s="66"/>
      <c r="CZ114" s="67"/>
      <c r="DA114" s="66"/>
      <c r="DB114" s="67"/>
      <c r="DC114" s="66"/>
      <c r="DD114" s="67"/>
      <c r="DE114" s="66"/>
      <c r="DF114" s="67"/>
      <c r="DG114" s="66"/>
      <c r="DH114" s="67"/>
      <c r="DI114" s="66"/>
      <c r="DJ114" s="67"/>
      <c r="DK114" s="77"/>
      <c r="DL114" s="67"/>
      <c r="DM114" s="66"/>
      <c r="DN114" s="67"/>
      <c r="DO114" s="66"/>
      <c r="DP114" s="67"/>
      <c r="DQ114" s="66"/>
      <c r="DR114" s="67"/>
      <c r="DS114" s="66"/>
      <c r="DT114" s="67"/>
      <c r="DU114" s="77"/>
      <c r="DV114" s="67"/>
      <c r="DW114" s="77"/>
      <c r="DX114" s="67"/>
      <c r="DY114" s="66"/>
      <c r="DZ114" s="67"/>
      <c r="EA114" s="66"/>
      <c r="EB114" s="67"/>
      <c r="EC114" s="66"/>
      <c r="ED114" s="67"/>
      <c r="EE114" s="66"/>
      <c r="EF114" s="67"/>
      <c r="EG114" s="66"/>
      <c r="EH114" s="67"/>
      <c r="EI114" s="66"/>
      <c r="EJ114" s="67"/>
      <c r="EK114" s="77"/>
      <c r="EL114" s="67"/>
      <c r="EM114" s="66"/>
      <c r="EN114" s="67"/>
      <c r="EO114" s="66"/>
      <c r="EP114" s="67"/>
      <c r="EQ114" s="66"/>
      <c r="ER114" s="67"/>
      <c r="ES114" s="66"/>
      <c r="ET114" s="67"/>
      <c r="EU114" s="66"/>
      <c r="EV114" s="67"/>
      <c r="EW114" s="77"/>
      <c r="EX114" s="67"/>
      <c r="EY114" s="66"/>
      <c r="EZ114" s="67"/>
      <c r="FA114" s="66"/>
      <c r="FB114" s="67"/>
      <c r="FC114" s="66"/>
      <c r="FD114" s="67"/>
      <c r="FE114" s="66"/>
      <c r="FF114" s="67"/>
      <c r="FG114" s="66"/>
      <c r="FH114" s="67"/>
      <c r="FI114" s="66"/>
      <c r="FJ114" s="67"/>
      <c r="FK114" s="66"/>
      <c r="FL114" s="67"/>
      <c r="FM114" s="77"/>
      <c r="FN114" s="67"/>
      <c r="FO114" s="66"/>
      <c r="FP114" s="67"/>
      <c r="FQ114" s="66"/>
      <c r="FR114" s="67"/>
      <c r="FS114" s="66"/>
      <c r="FT114" s="67"/>
      <c r="FU114" s="66"/>
      <c r="FV114" s="67"/>
      <c r="FW114" s="66"/>
      <c r="FX114" s="67"/>
      <c r="FY114" s="66"/>
      <c r="FZ114" s="67"/>
      <c r="GA114" s="66"/>
      <c r="GB114" s="67"/>
      <c r="GC114" s="66"/>
      <c r="GD114" s="67"/>
      <c r="GE114" s="66"/>
      <c r="GF114" s="67"/>
      <c r="GG114" s="66"/>
      <c r="GH114" s="67"/>
      <c r="GI114" s="66"/>
      <c r="GJ114" s="67"/>
      <c r="GK114" s="66"/>
      <c r="GL114" s="67"/>
      <c r="GM114" s="66"/>
      <c r="GN114" s="67"/>
      <c r="GO114" s="66"/>
      <c r="GP114" s="67"/>
      <c r="GQ114" s="66"/>
      <c r="GR114" s="67"/>
      <c r="GS114" s="66"/>
      <c r="GT114" s="67"/>
      <c r="GU114" s="66"/>
      <c r="GV114" s="67"/>
      <c r="GW114" s="66"/>
      <c r="GX114" s="67"/>
      <c r="GY114" s="66"/>
      <c r="GZ114" s="67"/>
      <c r="HA114" s="66"/>
      <c r="HB114" s="67"/>
      <c r="HC114" s="66"/>
      <c r="HD114" s="67"/>
      <c r="HE114" s="66"/>
      <c r="HF114" s="67"/>
      <c r="HG114" s="66"/>
      <c r="HH114" s="67"/>
      <c r="HI114" s="66"/>
      <c r="HJ114" s="67"/>
      <c r="HK114" s="66"/>
      <c r="HL114" s="67"/>
      <c r="HM114" s="66"/>
      <c r="HN114" s="67"/>
      <c r="HO114" s="66"/>
      <c r="HP114" s="67"/>
      <c r="HQ114" s="66"/>
      <c r="HR114" s="67"/>
      <c r="HS114" s="66"/>
      <c r="HT114" s="67"/>
      <c r="HU114" s="66"/>
      <c r="HV114" s="67"/>
      <c r="HW114" s="66"/>
      <c r="HX114" s="67"/>
      <c r="HY114" s="66"/>
      <c r="HZ114" s="67"/>
      <c r="IA114" s="66"/>
      <c r="IB114" s="67"/>
      <c r="IC114" s="66"/>
      <c r="ID114" s="67"/>
      <c r="IE114" s="66"/>
      <c r="IF114" s="67"/>
      <c r="IG114" s="66"/>
      <c r="IH114" s="67"/>
      <c r="II114" s="66"/>
      <c r="IJ114" s="67"/>
      <c r="IK114" s="66"/>
      <c r="IL114" s="67"/>
      <c r="IM114" s="66"/>
      <c r="IN114" s="67"/>
      <c r="IO114" s="66"/>
      <c r="IP114" s="67"/>
      <c r="IQ114" s="66"/>
      <c r="IR114" s="67"/>
      <c r="IS114" s="66"/>
      <c r="IT114" s="67"/>
      <c r="IU114" s="66"/>
      <c r="IV114" s="67"/>
      <c r="IW114" s="66"/>
      <c r="IX114" s="67"/>
      <c r="IY114" s="66"/>
      <c r="IZ114" s="67"/>
      <c r="JA114" s="66"/>
      <c r="JB114" s="67"/>
      <c r="JC114" s="66"/>
      <c r="JD114" s="67"/>
      <c r="JE114" s="66"/>
      <c r="JF114" s="67"/>
      <c r="JG114" s="78">
        <f t="shared" si="8"/>
        <v>2</v>
      </c>
      <c r="JH114" s="194"/>
      <c r="JI114" s="194"/>
      <c r="JJ114" s="194"/>
      <c r="JK114" s="194"/>
      <c r="JL114" s="195"/>
    </row>
    <row r="115" spans="1:272" ht="15.75" customHeight="1" x14ac:dyDescent="0.35">
      <c r="A115" s="75" t="s">
        <v>156</v>
      </c>
      <c r="B115" s="76"/>
      <c r="C115" s="66"/>
      <c r="D115" s="67"/>
      <c r="E115" s="66"/>
      <c r="F115" s="67"/>
      <c r="G115" s="66"/>
      <c r="H115" s="67"/>
      <c r="I115" s="66"/>
      <c r="J115" s="67"/>
      <c r="K115" s="66"/>
      <c r="L115" s="67"/>
      <c r="M115" s="66"/>
      <c r="N115" s="67"/>
      <c r="O115" s="66"/>
      <c r="P115" s="67"/>
      <c r="Q115" s="66"/>
      <c r="R115" s="67"/>
      <c r="S115" s="66"/>
      <c r="T115" s="67"/>
      <c r="U115" s="66"/>
      <c r="V115" s="67"/>
      <c r="W115" s="66"/>
      <c r="X115" s="67"/>
      <c r="Y115" s="66"/>
      <c r="Z115" s="67"/>
      <c r="AA115" s="66"/>
      <c r="AB115" s="67"/>
      <c r="AC115" s="66"/>
      <c r="AD115" s="67"/>
      <c r="AE115" s="66"/>
      <c r="AF115" s="67"/>
      <c r="AG115" s="66"/>
      <c r="AH115" s="67"/>
      <c r="AI115" s="66"/>
      <c r="AJ115" s="67"/>
      <c r="AK115" s="66"/>
      <c r="AL115" s="67"/>
      <c r="AM115" s="66"/>
      <c r="AN115" s="67"/>
      <c r="AO115" s="66"/>
      <c r="AP115" s="67"/>
      <c r="AQ115" s="66"/>
      <c r="AR115" s="67"/>
      <c r="AS115" s="66"/>
      <c r="AT115" s="67"/>
      <c r="AU115" s="66"/>
      <c r="AV115" s="67"/>
      <c r="AW115" s="66"/>
      <c r="AX115" s="67"/>
      <c r="AY115" s="66"/>
      <c r="AZ115" s="67"/>
      <c r="BA115" s="66"/>
      <c r="BB115" s="67"/>
      <c r="BC115" s="66"/>
      <c r="BD115" s="67"/>
      <c r="BE115" s="66"/>
      <c r="BF115" s="67"/>
      <c r="BG115" s="66" t="s">
        <v>1421</v>
      </c>
      <c r="BH115" s="67"/>
      <c r="BI115" s="66"/>
      <c r="BJ115" s="67"/>
      <c r="BK115" s="66"/>
      <c r="BL115" s="67"/>
      <c r="BM115" s="66"/>
      <c r="BN115" s="67"/>
      <c r="BO115" s="66"/>
      <c r="BP115" s="67"/>
      <c r="BQ115" s="66"/>
      <c r="BR115" s="67"/>
      <c r="BS115" s="66"/>
      <c r="BT115" s="67"/>
      <c r="BU115" s="66"/>
      <c r="BV115" s="67"/>
      <c r="BW115" s="66"/>
      <c r="BX115" s="67"/>
      <c r="BY115" s="66"/>
      <c r="BZ115" s="67"/>
      <c r="CA115" s="66"/>
      <c r="CB115" s="67"/>
      <c r="CC115" s="66"/>
      <c r="CD115" s="67"/>
      <c r="CE115" s="66"/>
      <c r="CF115" s="67"/>
      <c r="CG115" s="66"/>
      <c r="CH115" s="67"/>
      <c r="CI115" s="66"/>
      <c r="CJ115" s="67"/>
      <c r="CK115" s="66"/>
      <c r="CL115" s="67"/>
      <c r="CM115" s="66"/>
      <c r="CN115" s="67"/>
      <c r="CO115" s="66"/>
      <c r="CP115" s="67"/>
      <c r="CQ115" s="66"/>
      <c r="CR115" s="67"/>
      <c r="CS115" s="66"/>
      <c r="CT115" s="67"/>
      <c r="CU115" s="66"/>
      <c r="CV115" s="67"/>
      <c r="CW115" s="66"/>
      <c r="CX115" s="67"/>
      <c r="CY115" s="66"/>
      <c r="CZ115" s="67"/>
      <c r="DA115" s="66"/>
      <c r="DB115" s="67"/>
      <c r="DC115" s="66"/>
      <c r="DD115" s="67"/>
      <c r="DE115" s="66"/>
      <c r="DF115" s="67"/>
      <c r="DG115" s="66"/>
      <c r="DH115" s="67"/>
      <c r="DI115" s="66"/>
      <c r="DJ115" s="67"/>
      <c r="DK115" s="77"/>
      <c r="DL115" s="67"/>
      <c r="DM115" s="66"/>
      <c r="DN115" s="67"/>
      <c r="DO115" s="66"/>
      <c r="DP115" s="67"/>
      <c r="DQ115" s="66"/>
      <c r="DR115" s="67"/>
      <c r="DS115" s="66"/>
      <c r="DT115" s="67"/>
      <c r="DU115" s="77"/>
      <c r="DV115" s="67"/>
      <c r="DW115" s="77"/>
      <c r="DX115" s="67"/>
      <c r="DY115" s="66"/>
      <c r="DZ115" s="67"/>
      <c r="EA115" s="66"/>
      <c r="EB115" s="67"/>
      <c r="EC115" s="66"/>
      <c r="ED115" s="67"/>
      <c r="EE115" s="66"/>
      <c r="EF115" s="67"/>
      <c r="EG115" s="66"/>
      <c r="EH115" s="67"/>
      <c r="EI115" s="66"/>
      <c r="EJ115" s="67"/>
      <c r="EK115" s="77"/>
      <c r="EL115" s="67"/>
      <c r="EM115" s="66"/>
      <c r="EN115" s="67"/>
      <c r="EO115" s="66"/>
      <c r="EP115" s="67"/>
      <c r="EQ115" s="66"/>
      <c r="ER115" s="67"/>
      <c r="ES115" s="66"/>
      <c r="ET115" s="67"/>
      <c r="EU115" s="66"/>
      <c r="EV115" s="67"/>
      <c r="EW115" s="77"/>
      <c r="EX115" s="67"/>
      <c r="EY115" s="66"/>
      <c r="EZ115" s="67"/>
      <c r="FA115" s="66"/>
      <c r="FB115" s="67"/>
      <c r="FC115" s="66"/>
      <c r="FD115" s="67"/>
      <c r="FE115" s="66"/>
      <c r="FF115" s="67"/>
      <c r="FG115" s="66"/>
      <c r="FH115" s="67"/>
      <c r="FI115" s="66"/>
      <c r="FJ115" s="67"/>
      <c r="FK115" s="66"/>
      <c r="FL115" s="67"/>
      <c r="FM115" s="77"/>
      <c r="FN115" s="67"/>
      <c r="FO115" s="66"/>
      <c r="FP115" s="67"/>
      <c r="FQ115" s="66"/>
      <c r="FR115" s="67"/>
      <c r="FS115" s="66"/>
      <c r="FT115" s="67"/>
      <c r="FU115" s="66"/>
      <c r="FV115" s="67"/>
      <c r="FW115" s="66"/>
      <c r="FX115" s="67"/>
      <c r="FY115" s="66"/>
      <c r="FZ115" s="67"/>
      <c r="GA115" s="66"/>
      <c r="GB115" s="67"/>
      <c r="GC115" s="66"/>
      <c r="GD115" s="67"/>
      <c r="GE115" s="66"/>
      <c r="GF115" s="67"/>
      <c r="GG115" s="66"/>
      <c r="GH115" s="67"/>
      <c r="GI115" s="66"/>
      <c r="GJ115" s="67"/>
      <c r="GK115" s="66"/>
      <c r="GL115" s="67"/>
      <c r="GM115" s="66"/>
      <c r="GN115" s="67"/>
      <c r="GO115" s="66"/>
      <c r="GP115" s="67"/>
      <c r="GQ115" s="66"/>
      <c r="GR115" s="67"/>
      <c r="GS115" s="66"/>
      <c r="GT115" s="67"/>
      <c r="GU115" s="66"/>
      <c r="GV115" s="67"/>
      <c r="GW115" s="66"/>
      <c r="GX115" s="67"/>
      <c r="GY115" s="66"/>
      <c r="GZ115" s="67"/>
      <c r="HA115" s="66"/>
      <c r="HB115" s="67"/>
      <c r="HC115" s="66"/>
      <c r="HD115" s="67"/>
      <c r="HE115" s="66"/>
      <c r="HF115" s="67"/>
      <c r="HG115" s="66"/>
      <c r="HH115" s="67"/>
      <c r="HI115" s="66"/>
      <c r="HJ115" s="67"/>
      <c r="HK115" s="66"/>
      <c r="HL115" s="67"/>
      <c r="HM115" s="66"/>
      <c r="HN115" s="67"/>
      <c r="HO115" s="66"/>
      <c r="HP115" s="67"/>
      <c r="HQ115" s="66"/>
      <c r="HR115" s="67"/>
      <c r="HS115" s="66"/>
      <c r="HT115" s="67"/>
      <c r="HU115" s="66"/>
      <c r="HV115" s="67"/>
      <c r="HW115" s="66"/>
      <c r="HX115" s="67"/>
      <c r="HY115" s="66"/>
      <c r="HZ115" s="67"/>
      <c r="IA115" s="66"/>
      <c r="IB115" s="67"/>
      <c r="IC115" s="66"/>
      <c r="ID115" s="67"/>
      <c r="IE115" s="66"/>
      <c r="IF115" s="67"/>
      <c r="IG115" s="66"/>
      <c r="IH115" s="67"/>
      <c r="II115" s="66"/>
      <c r="IJ115" s="67"/>
      <c r="IK115" s="66"/>
      <c r="IL115" s="67"/>
      <c r="IM115" s="66"/>
      <c r="IN115" s="67"/>
      <c r="IO115" s="66"/>
      <c r="IP115" s="67"/>
      <c r="IQ115" s="66"/>
      <c r="IR115" s="67"/>
      <c r="IS115" s="66"/>
      <c r="IT115" s="67"/>
      <c r="IU115" s="66"/>
      <c r="IV115" s="67"/>
      <c r="IW115" s="66"/>
      <c r="IX115" s="67"/>
      <c r="IY115" s="66"/>
      <c r="IZ115" s="67"/>
      <c r="JA115" s="66"/>
      <c r="JB115" s="67"/>
      <c r="JC115" s="66"/>
      <c r="JD115" s="67"/>
      <c r="JE115" s="66"/>
      <c r="JF115" s="67"/>
      <c r="JG115" s="69">
        <f t="shared" si="8"/>
        <v>1</v>
      </c>
      <c r="JH115" s="194"/>
      <c r="JI115" s="194"/>
      <c r="JJ115" s="194"/>
      <c r="JK115" s="194"/>
      <c r="JL115" s="195"/>
    </row>
    <row r="116" spans="1:272" ht="15.75" customHeight="1" x14ac:dyDescent="0.35">
      <c r="A116" s="75" t="s">
        <v>1449</v>
      </c>
      <c r="B116" s="76"/>
      <c r="C116" s="66"/>
      <c r="D116" s="67"/>
      <c r="E116" s="66"/>
      <c r="F116" s="67"/>
      <c r="G116" s="66"/>
      <c r="H116" s="67"/>
      <c r="I116" s="66"/>
      <c r="J116" s="67"/>
      <c r="K116" s="66"/>
      <c r="L116" s="67"/>
      <c r="M116" s="66"/>
      <c r="N116" s="67"/>
      <c r="O116" s="66"/>
      <c r="P116" s="67"/>
      <c r="Q116" s="66"/>
      <c r="R116" s="67"/>
      <c r="S116" s="66"/>
      <c r="T116" s="67"/>
      <c r="U116" s="66"/>
      <c r="V116" s="67"/>
      <c r="W116" s="66"/>
      <c r="X116" s="67"/>
      <c r="Y116" s="66"/>
      <c r="Z116" s="67"/>
      <c r="AA116" s="66"/>
      <c r="AB116" s="67"/>
      <c r="AC116" s="66"/>
      <c r="AD116" s="67"/>
      <c r="AE116" s="66"/>
      <c r="AF116" s="67"/>
      <c r="AG116" s="66"/>
      <c r="AH116" s="67"/>
      <c r="AI116" s="66"/>
      <c r="AJ116" s="67"/>
      <c r="AK116" s="66"/>
      <c r="AL116" s="67"/>
      <c r="AM116" s="66"/>
      <c r="AN116" s="67"/>
      <c r="AO116" s="66"/>
      <c r="AP116" s="67"/>
      <c r="AQ116" s="66"/>
      <c r="AR116" s="67"/>
      <c r="AS116" s="66"/>
      <c r="AT116" s="67"/>
      <c r="AU116" s="66"/>
      <c r="AV116" s="67"/>
      <c r="AW116" s="66"/>
      <c r="AX116" s="67"/>
      <c r="AY116" s="66"/>
      <c r="AZ116" s="67"/>
      <c r="BA116" s="66"/>
      <c r="BB116" s="67" t="s">
        <v>1421</v>
      </c>
      <c r="BC116" s="66"/>
      <c r="BD116" s="67"/>
      <c r="BE116" s="66"/>
      <c r="BF116" s="67"/>
      <c r="BG116" s="66"/>
      <c r="BH116" s="67"/>
      <c r="BI116" s="66"/>
      <c r="BJ116" s="67"/>
      <c r="BK116" s="66"/>
      <c r="BL116" s="67"/>
      <c r="BM116" s="66"/>
      <c r="BN116" s="67"/>
      <c r="BO116" s="66"/>
      <c r="BP116" s="67"/>
      <c r="BQ116" s="66"/>
      <c r="BR116" s="67"/>
      <c r="BS116" s="66"/>
      <c r="BT116" s="67"/>
      <c r="BU116" s="66"/>
      <c r="BV116" s="67"/>
      <c r="BW116" s="66"/>
      <c r="BX116" s="67"/>
      <c r="BY116" s="66"/>
      <c r="BZ116" s="67"/>
      <c r="CA116" s="66"/>
      <c r="CB116" s="67"/>
      <c r="CC116" s="66" t="s">
        <v>1421</v>
      </c>
      <c r="CD116" s="67"/>
      <c r="CE116" s="66"/>
      <c r="CF116" s="67"/>
      <c r="CG116" s="66"/>
      <c r="CH116" s="67"/>
      <c r="CI116" s="66"/>
      <c r="CJ116" s="67"/>
      <c r="CK116" s="66" t="s">
        <v>1421</v>
      </c>
      <c r="CL116" s="67"/>
      <c r="CM116" s="66"/>
      <c r="CN116" s="67"/>
      <c r="CO116" s="66"/>
      <c r="CP116" s="67"/>
      <c r="CQ116" s="66"/>
      <c r="CR116" s="67"/>
      <c r="CS116" s="66" t="s">
        <v>1421</v>
      </c>
      <c r="CT116" s="67"/>
      <c r="CU116" s="66"/>
      <c r="CV116" s="67"/>
      <c r="CW116" s="66"/>
      <c r="CX116" s="67"/>
      <c r="CY116" s="66"/>
      <c r="CZ116" s="67"/>
      <c r="DA116" s="66"/>
      <c r="DB116" s="67"/>
      <c r="DC116" s="66"/>
      <c r="DD116" s="67"/>
      <c r="DE116" s="66"/>
      <c r="DF116" s="67"/>
      <c r="DG116" s="66"/>
      <c r="DH116" s="67"/>
      <c r="DI116" s="66"/>
      <c r="DJ116" s="67"/>
      <c r="DK116" s="77"/>
      <c r="DL116" s="67"/>
      <c r="DM116" s="66"/>
      <c r="DN116" s="67"/>
      <c r="DO116" s="66"/>
      <c r="DP116" s="67"/>
      <c r="DQ116" s="66"/>
      <c r="DR116" s="67"/>
      <c r="DS116" s="66"/>
      <c r="DT116" s="67"/>
      <c r="DU116" s="77"/>
      <c r="DV116" s="67"/>
      <c r="DW116" s="77"/>
      <c r="DX116" s="67"/>
      <c r="DY116" s="66"/>
      <c r="DZ116" s="67"/>
      <c r="EA116" s="66"/>
      <c r="EB116" s="67"/>
      <c r="EC116" s="66"/>
      <c r="ED116" s="67"/>
      <c r="EE116" s="66"/>
      <c r="EF116" s="67"/>
      <c r="EG116" s="66"/>
      <c r="EH116" s="67"/>
      <c r="EI116" s="66"/>
      <c r="EJ116" s="67"/>
      <c r="EK116" s="77"/>
      <c r="EL116" s="67"/>
      <c r="EM116" s="66"/>
      <c r="EN116" s="67"/>
      <c r="EO116" s="66"/>
      <c r="EP116" s="67"/>
      <c r="EQ116" s="66"/>
      <c r="ER116" s="67"/>
      <c r="ES116" s="66"/>
      <c r="ET116" s="67"/>
      <c r="EU116" s="66"/>
      <c r="EV116" s="67"/>
      <c r="EW116" s="77"/>
      <c r="EX116" s="67"/>
      <c r="EY116" s="66"/>
      <c r="EZ116" s="67"/>
      <c r="FA116" s="66"/>
      <c r="FB116" s="67"/>
      <c r="FC116" s="66"/>
      <c r="FD116" s="67"/>
      <c r="FE116" s="66"/>
      <c r="FF116" s="67"/>
      <c r="FG116" s="66"/>
      <c r="FH116" s="67"/>
      <c r="FI116" s="66"/>
      <c r="FJ116" s="67"/>
      <c r="FK116" s="66"/>
      <c r="FL116" s="67"/>
      <c r="FM116" s="77"/>
      <c r="FN116" s="67"/>
      <c r="FO116" s="66"/>
      <c r="FP116" s="67"/>
      <c r="FQ116" s="66"/>
      <c r="FR116" s="67"/>
      <c r="FS116" s="66"/>
      <c r="FT116" s="67"/>
      <c r="FU116" s="66"/>
      <c r="FV116" s="67"/>
      <c r="FW116" s="66"/>
      <c r="FX116" s="67"/>
      <c r="FY116" s="66"/>
      <c r="FZ116" s="67"/>
      <c r="GA116" s="66"/>
      <c r="GB116" s="67"/>
      <c r="GC116" s="66"/>
      <c r="GD116" s="67"/>
      <c r="GE116" s="66"/>
      <c r="GF116" s="67"/>
      <c r="GG116" s="66"/>
      <c r="GH116" s="67"/>
      <c r="GI116" s="66"/>
      <c r="GJ116" s="67"/>
      <c r="GK116" s="66"/>
      <c r="GL116" s="67"/>
      <c r="GM116" s="66"/>
      <c r="GN116" s="67"/>
      <c r="GO116" s="66"/>
      <c r="GP116" s="67"/>
      <c r="GQ116" s="66"/>
      <c r="GR116" s="67"/>
      <c r="GS116" s="66"/>
      <c r="GT116" s="67"/>
      <c r="GU116" s="66"/>
      <c r="GV116" s="67"/>
      <c r="GW116" s="66"/>
      <c r="GX116" s="67"/>
      <c r="GY116" s="66"/>
      <c r="GZ116" s="67"/>
      <c r="HA116" s="66"/>
      <c r="HB116" s="67"/>
      <c r="HC116" s="66"/>
      <c r="HD116" s="67"/>
      <c r="HE116" s="66"/>
      <c r="HF116" s="67"/>
      <c r="HG116" s="66"/>
      <c r="HH116" s="67"/>
      <c r="HI116" s="66"/>
      <c r="HJ116" s="67"/>
      <c r="HK116" s="66"/>
      <c r="HL116" s="67"/>
      <c r="HM116" s="66"/>
      <c r="HN116" s="67"/>
      <c r="HO116" s="66"/>
      <c r="HP116" s="67"/>
      <c r="HQ116" s="66"/>
      <c r="HR116" s="67"/>
      <c r="HS116" s="66"/>
      <c r="HT116" s="67"/>
      <c r="HU116" s="66"/>
      <c r="HV116" s="67"/>
      <c r="HW116" s="66"/>
      <c r="HX116" s="67"/>
      <c r="HY116" s="66"/>
      <c r="HZ116" s="67"/>
      <c r="IA116" s="66"/>
      <c r="IB116" s="67"/>
      <c r="IC116" s="66"/>
      <c r="ID116" s="67"/>
      <c r="IE116" s="66"/>
      <c r="IF116" s="67"/>
      <c r="IG116" s="66"/>
      <c r="IH116" s="67" t="s">
        <v>1421</v>
      </c>
      <c r="II116" s="66"/>
      <c r="IJ116" s="67"/>
      <c r="IK116" s="66"/>
      <c r="IL116" s="67"/>
      <c r="IM116" s="66"/>
      <c r="IN116" s="67"/>
      <c r="IO116" s="66"/>
      <c r="IP116" s="67"/>
      <c r="IQ116" s="66"/>
      <c r="IR116" s="67"/>
      <c r="IS116" s="66"/>
      <c r="IT116" s="67"/>
      <c r="IU116" s="66"/>
      <c r="IV116" s="67"/>
      <c r="IW116" s="66"/>
      <c r="IX116" s="67"/>
      <c r="IY116" s="66"/>
      <c r="IZ116" s="67"/>
      <c r="JA116" s="66"/>
      <c r="JB116" s="67"/>
      <c r="JC116" s="66"/>
      <c r="JD116" s="67"/>
      <c r="JE116" s="66"/>
      <c r="JF116" s="67"/>
      <c r="JG116" s="83">
        <f t="shared" si="8"/>
        <v>5</v>
      </c>
      <c r="JH116" s="194"/>
      <c r="JI116" s="194"/>
      <c r="JJ116" s="194"/>
      <c r="JK116" s="194"/>
      <c r="JL116" s="195"/>
    </row>
    <row r="117" spans="1:272" ht="15.75" customHeight="1" x14ac:dyDescent="0.35">
      <c r="A117" s="75" t="s">
        <v>445</v>
      </c>
      <c r="B117" s="76"/>
      <c r="C117" s="66"/>
      <c r="D117" s="67"/>
      <c r="E117" s="66"/>
      <c r="F117" s="67"/>
      <c r="G117" s="66"/>
      <c r="H117" s="67"/>
      <c r="I117" s="66"/>
      <c r="J117" s="67"/>
      <c r="K117" s="66"/>
      <c r="L117" s="67"/>
      <c r="M117" s="66"/>
      <c r="N117" s="67"/>
      <c r="O117" s="66"/>
      <c r="P117" s="67"/>
      <c r="Q117" s="66"/>
      <c r="R117" s="67"/>
      <c r="S117" s="66"/>
      <c r="T117" s="67"/>
      <c r="U117" s="66"/>
      <c r="V117" s="67"/>
      <c r="W117" s="66"/>
      <c r="X117" s="67"/>
      <c r="Y117" s="66"/>
      <c r="Z117" s="67"/>
      <c r="AA117" s="66"/>
      <c r="AB117" s="67"/>
      <c r="AC117" s="66"/>
      <c r="AD117" s="67"/>
      <c r="AE117" s="66"/>
      <c r="AF117" s="67"/>
      <c r="AG117" s="66"/>
      <c r="AH117" s="67"/>
      <c r="AI117" s="66"/>
      <c r="AJ117" s="67"/>
      <c r="AK117" s="66"/>
      <c r="AL117" s="67"/>
      <c r="AM117" s="66"/>
      <c r="AN117" s="67"/>
      <c r="AO117" s="66"/>
      <c r="AP117" s="67"/>
      <c r="AQ117" s="66"/>
      <c r="AR117" s="67"/>
      <c r="AS117" s="66"/>
      <c r="AT117" s="67"/>
      <c r="AU117" s="66"/>
      <c r="AV117" s="67"/>
      <c r="AW117" s="66"/>
      <c r="AX117" s="67"/>
      <c r="AY117" s="66"/>
      <c r="AZ117" s="67"/>
      <c r="BA117" s="66"/>
      <c r="BB117" s="67"/>
      <c r="BC117" s="66"/>
      <c r="BD117" s="67"/>
      <c r="BE117" s="66"/>
      <c r="BF117" s="67"/>
      <c r="BG117" s="66"/>
      <c r="BH117" s="67"/>
      <c r="BI117" s="66"/>
      <c r="BJ117" s="67"/>
      <c r="BK117" s="66"/>
      <c r="BL117" s="67"/>
      <c r="BM117" s="66"/>
      <c r="BN117" s="67"/>
      <c r="BO117" s="66"/>
      <c r="BP117" s="67"/>
      <c r="BQ117" s="66"/>
      <c r="BR117" s="67"/>
      <c r="BS117" s="66"/>
      <c r="BT117" s="67"/>
      <c r="BU117" s="66"/>
      <c r="BV117" s="67"/>
      <c r="BW117" s="66"/>
      <c r="BX117" s="67"/>
      <c r="BY117" s="66"/>
      <c r="BZ117" s="67"/>
      <c r="CA117" s="66"/>
      <c r="CB117" s="67"/>
      <c r="CC117" s="66"/>
      <c r="CD117" s="67"/>
      <c r="CE117" s="66"/>
      <c r="CF117" s="67"/>
      <c r="CG117" s="66"/>
      <c r="CH117" s="67"/>
      <c r="CI117" s="66"/>
      <c r="CJ117" s="67"/>
      <c r="CK117" s="66"/>
      <c r="CL117" s="67"/>
      <c r="CM117" s="66"/>
      <c r="CN117" s="67"/>
      <c r="CO117" s="66"/>
      <c r="CP117" s="67"/>
      <c r="CQ117" s="66"/>
      <c r="CR117" s="67"/>
      <c r="CS117" s="66" t="s">
        <v>1421</v>
      </c>
      <c r="CT117" s="67"/>
      <c r="CU117" s="66"/>
      <c r="CV117" s="67"/>
      <c r="CW117" s="66"/>
      <c r="CX117" s="67"/>
      <c r="CY117" s="66"/>
      <c r="CZ117" s="67"/>
      <c r="DA117" s="66"/>
      <c r="DB117" s="67"/>
      <c r="DC117" s="66"/>
      <c r="DD117" s="67"/>
      <c r="DE117" s="66"/>
      <c r="DF117" s="67"/>
      <c r="DG117" s="66"/>
      <c r="DH117" s="67"/>
      <c r="DI117" s="66"/>
      <c r="DJ117" s="67"/>
      <c r="DK117" s="77"/>
      <c r="DL117" s="67"/>
      <c r="DM117" s="66"/>
      <c r="DN117" s="67"/>
      <c r="DO117" s="66"/>
      <c r="DP117" s="67"/>
      <c r="DQ117" s="66"/>
      <c r="DR117" s="67"/>
      <c r="DS117" s="66"/>
      <c r="DT117" s="67"/>
      <c r="DU117" s="77"/>
      <c r="DV117" s="67"/>
      <c r="DW117" s="77"/>
      <c r="DX117" s="67"/>
      <c r="DY117" s="66"/>
      <c r="DZ117" s="67"/>
      <c r="EA117" s="66"/>
      <c r="EB117" s="67"/>
      <c r="EC117" s="66"/>
      <c r="ED117" s="67"/>
      <c r="EE117" s="66"/>
      <c r="EF117" s="67"/>
      <c r="EG117" s="66"/>
      <c r="EH117" s="67"/>
      <c r="EI117" s="66"/>
      <c r="EJ117" s="67"/>
      <c r="EK117" s="77"/>
      <c r="EL117" s="67"/>
      <c r="EM117" s="66"/>
      <c r="EN117" s="67"/>
      <c r="EO117" s="66"/>
      <c r="EP117" s="67"/>
      <c r="EQ117" s="66"/>
      <c r="ER117" s="67"/>
      <c r="ES117" s="66"/>
      <c r="ET117" s="67"/>
      <c r="EU117" s="66"/>
      <c r="EV117" s="67"/>
      <c r="EW117" s="77"/>
      <c r="EX117" s="67"/>
      <c r="EY117" s="66"/>
      <c r="EZ117" s="67"/>
      <c r="FA117" s="66"/>
      <c r="FB117" s="67"/>
      <c r="FC117" s="66"/>
      <c r="FD117" s="67"/>
      <c r="FE117" s="66"/>
      <c r="FF117" s="67"/>
      <c r="FG117" s="66"/>
      <c r="FH117" s="67"/>
      <c r="FI117" s="66"/>
      <c r="FJ117" s="67"/>
      <c r="FK117" s="66"/>
      <c r="FL117" s="67"/>
      <c r="FM117" s="77"/>
      <c r="FN117" s="67"/>
      <c r="FO117" s="66"/>
      <c r="FP117" s="67"/>
      <c r="FQ117" s="66"/>
      <c r="FR117" s="67"/>
      <c r="FS117" s="66"/>
      <c r="FT117" s="67"/>
      <c r="FU117" s="66"/>
      <c r="FV117" s="67"/>
      <c r="FW117" s="66"/>
      <c r="FX117" s="67"/>
      <c r="FY117" s="66"/>
      <c r="FZ117" s="67"/>
      <c r="GA117" s="66"/>
      <c r="GB117" s="67"/>
      <c r="GC117" s="66"/>
      <c r="GD117" s="67"/>
      <c r="GE117" s="66"/>
      <c r="GF117" s="67"/>
      <c r="GG117" s="66"/>
      <c r="GH117" s="67"/>
      <c r="GI117" s="66"/>
      <c r="GJ117" s="67"/>
      <c r="GK117" s="66"/>
      <c r="GL117" s="67"/>
      <c r="GM117" s="66"/>
      <c r="GN117" s="67"/>
      <c r="GO117" s="66"/>
      <c r="GP117" s="67"/>
      <c r="GQ117" s="66"/>
      <c r="GR117" s="67"/>
      <c r="GS117" s="66"/>
      <c r="GT117" s="67"/>
      <c r="GU117" s="66"/>
      <c r="GV117" s="67"/>
      <c r="GW117" s="66"/>
      <c r="GX117" s="67"/>
      <c r="GY117" s="66"/>
      <c r="GZ117" s="67"/>
      <c r="HA117" s="66"/>
      <c r="HB117" s="67"/>
      <c r="HC117" s="66"/>
      <c r="HD117" s="67"/>
      <c r="HE117" s="66"/>
      <c r="HF117" s="67"/>
      <c r="HG117" s="66"/>
      <c r="HH117" s="67"/>
      <c r="HI117" s="66"/>
      <c r="HJ117" s="67"/>
      <c r="HK117" s="66"/>
      <c r="HL117" s="67"/>
      <c r="HM117" s="66"/>
      <c r="HN117" s="67"/>
      <c r="HO117" s="66"/>
      <c r="HP117" s="67"/>
      <c r="HQ117" s="66"/>
      <c r="HR117" s="67"/>
      <c r="HS117" s="66"/>
      <c r="HT117" s="67"/>
      <c r="HU117" s="66"/>
      <c r="HV117" s="67"/>
      <c r="HW117" s="66"/>
      <c r="HX117" s="67"/>
      <c r="HY117" s="66"/>
      <c r="HZ117" s="67"/>
      <c r="IA117" s="66"/>
      <c r="IB117" s="67"/>
      <c r="IC117" s="66"/>
      <c r="ID117" s="67"/>
      <c r="IE117" s="66"/>
      <c r="IF117" s="67"/>
      <c r="IG117" s="66"/>
      <c r="IH117" s="67"/>
      <c r="II117" s="66"/>
      <c r="IJ117" s="67"/>
      <c r="IK117" s="66"/>
      <c r="IL117" s="67"/>
      <c r="IM117" s="66"/>
      <c r="IN117" s="67"/>
      <c r="IO117" s="66"/>
      <c r="IP117" s="67"/>
      <c r="IQ117" s="66"/>
      <c r="IR117" s="67"/>
      <c r="IS117" s="66"/>
      <c r="IT117" s="67"/>
      <c r="IU117" s="66"/>
      <c r="IV117" s="67"/>
      <c r="IW117" s="66"/>
      <c r="IX117" s="67"/>
      <c r="IY117" s="66"/>
      <c r="IZ117" s="67"/>
      <c r="JA117" s="66"/>
      <c r="JB117" s="67"/>
      <c r="JC117" s="66"/>
      <c r="JD117" s="67"/>
      <c r="JE117" s="66"/>
      <c r="JF117" s="67"/>
      <c r="JG117" s="69">
        <f t="shared" si="8"/>
        <v>1</v>
      </c>
      <c r="JH117" s="194"/>
      <c r="JI117" s="194"/>
      <c r="JJ117" s="194"/>
      <c r="JK117" s="194"/>
      <c r="JL117" s="195"/>
    </row>
    <row r="118" spans="1:272" ht="15.75" customHeight="1" x14ac:dyDescent="0.35">
      <c r="A118" s="75" t="s">
        <v>273</v>
      </c>
      <c r="B118" s="76"/>
      <c r="C118" s="66"/>
      <c r="D118" s="67"/>
      <c r="E118" s="66"/>
      <c r="F118" s="67"/>
      <c r="G118" s="66"/>
      <c r="H118" s="67"/>
      <c r="I118" s="66"/>
      <c r="J118" s="67"/>
      <c r="K118" s="66"/>
      <c r="L118" s="67"/>
      <c r="M118" s="66"/>
      <c r="N118" s="67"/>
      <c r="O118" s="66"/>
      <c r="P118" s="67"/>
      <c r="Q118" s="66"/>
      <c r="R118" s="67"/>
      <c r="S118" s="66"/>
      <c r="T118" s="67"/>
      <c r="U118" s="66"/>
      <c r="V118" s="67"/>
      <c r="W118" s="66"/>
      <c r="X118" s="67"/>
      <c r="Y118" s="66"/>
      <c r="Z118" s="67"/>
      <c r="AA118" s="66"/>
      <c r="AB118" s="67"/>
      <c r="AC118" s="66"/>
      <c r="AD118" s="67"/>
      <c r="AE118" s="66"/>
      <c r="AF118" s="67"/>
      <c r="AG118" s="66"/>
      <c r="AH118" s="67"/>
      <c r="AI118" s="66"/>
      <c r="AJ118" s="67"/>
      <c r="AK118" s="66"/>
      <c r="AL118" s="67"/>
      <c r="AM118" s="66"/>
      <c r="AN118" s="67"/>
      <c r="AO118" s="66"/>
      <c r="AP118" s="67" t="s">
        <v>1421</v>
      </c>
      <c r="AQ118" s="66"/>
      <c r="AR118" s="67"/>
      <c r="AS118" s="66"/>
      <c r="AT118" s="67"/>
      <c r="AU118" s="66"/>
      <c r="AV118" s="67"/>
      <c r="AW118" s="66"/>
      <c r="AX118" s="67"/>
      <c r="AY118" s="66"/>
      <c r="AZ118" s="67"/>
      <c r="BA118" s="66"/>
      <c r="BB118" s="67"/>
      <c r="BC118" s="66"/>
      <c r="BD118" s="67"/>
      <c r="BE118" s="66"/>
      <c r="BF118" s="67"/>
      <c r="BG118" s="66"/>
      <c r="BH118" s="67"/>
      <c r="BI118" s="66"/>
      <c r="BJ118" s="67"/>
      <c r="BK118" s="66"/>
      <c r="BL118" s="67"/>
      <c r="BM118" s="66"/>
      <c r="BN118" s="67"/>
      <c r="BO118" s="66"/>
      <c r="BP118" s="67"/>
      <c r="BQ118" s="66"/>
      <c r="BR118" s="67"/>
      <c r="BS118" s="66"/>
      <c r="BT118" s="67"/>
      <c r="BU118" s="66"/>
      <c r="BV118" s="67"/>
      <c r="BW118" s="66"/>
      <c r="BX118" s="67"/>
      <c r="BY118" s="66"/>
      <c r="BZ118" s="67"/>
      <c r="CA118" s="66"/>
      <c r="CB118" s="67"/>
      <c r="CC118" s="66"/>
      <c r="CD118" s="67"/>
      <c r="CE118" s="66"/>
      <c r="CF118" s="67"/>
      <c r="CG118" s="66"/>
      <c r="CH118" s="67"/>
      <c r="CI118" s="66"/>
      <c r="CJ118" s="67"/>
      <c r="CK118" s="66"/>
      <c r="CL118" s="67"/>
      <c r="CM118" s="66"/>
      <c r="CN118" s="67"/>
      <c r="CO118" s="66"/>
      <c r="CP118" s="67"/>
      <c r="CQ118" s="66"/>
      <c r="CR118" s="67"/>
      <c r="CS118" s="66"/>
      <c r="CT118" s="67"/>
      <c r="CU118" s="66"/>
      <c r="CV118" s="67"/>
      <c r="CW118" s="66"/>
      <c r="CX118" s="67"/>
      <c r="CY118" s="66"/>
      <c r="CZ118" s="67"/>
      <c r="DA118" s="66"/>
      <c r="DB118" s="67"/>
      <c r="DC118" s="66"/>
      <c r="DD118" s="67"/>
      <c r="DE118" s="66"/>
      <c r="DF118" s="67"/>
      <c r="DG118" s="66"/>
      <c r="DH118" s="67"/>
      <c r="DI118" s="66"/>
      <c r="DJ118" s="67"/>
      <c r="DK118" s="77"/>
      <c r="DL118" s="67"/>
      <c r="DM118" s="66"/>
      <c r="DN118" s="67"/>
      <c r="DO118" s="66"/>
      <c r="DP118" s="67"/>
      <c r="DQ118" s="66"/>
      <c r="DR118" s="67"/>
      <c r="DS118" s="66"/>
      <c r="DT118" s="67"/>
      <c r="DU118" s="77"/>
      <c r="DV118" s="67"/>
      <c r="DW118" s="77"/>
      <c r="DX118" s="67"/>
      <c r="DY118" s="66"/>
      <c r="DZ118" s="67"/>
      <c r="EA118" s="66"/>
      <c r="EB118" s="67"/>
      <c r="EC118" s="66"/>
      <c r="ED118" s="67"/>
      <c r="EE118" s="66"/>
      <c r="EF118" s="67"/>
      <c r="EG118" s="66"/>
      <c r="EH118" s="67"/>
      <c r="EI118" s="66"/>
      <c r="EJ118" s="67"/>
      <c r="EK118" s="77"/>
      <c r="EL118" s="67"/>
      <c r="EM118" s="66"/>
      <c r="EN118" s="67"/>
      <c r="EO118" s="66"/>
      <c r="EP118" s="67"/>
      <c r="EQ118" s="66"/>
      <c r="ER118" s="67"/>
      <c r="ES118" s="66"/>
      <c r="ET118" s="67"/>
      <c r="EU118" s="66"/>
      <c r="EV118" s="67"/>
      <c r="EW118" s="77"/>
      <c r="EX118" s="67"/>
      <c r="EY118" s="66"/>
      <c r="EZ118" s="67"/>
      <c r="FA118" s="66"/>
      <c r="FB118" s="67"/>
      <c r="FC118" s="66"/>
      <c r="FD118" s="67"/>
      <c r="FE118" s="66"/>
      <c r="FF118" s="67"/>
      <c r="FG118" s="66"/>
      <c r="FH118" s="67"/>
      <c r="FI118" s="66"/>
      <c r="FJ118" s="67"/>
      <c r="FK118" s="66"/>
      <c r="FL118" s="67"/>
      <c r="FM118" s="77"/>
      <c r="FN118" s="67"/>
      <c r="FO118" s="66"/>
      <c r="FP118" s="67"/>
      <c r="FQ118" s="66"/>
      <c r="FR118" s="67"/>
      <c r="FS118" s="66"/>
      <c r="FT118" s="67"/>
      <c r="FU118" s="66"/>
      <c r="FV118" s="67"/>
      <c r="FW118" s="66"/>
      <c r="FX118" s="67"/>
      <c r="FY118" s="66"/>
      <c r="FZ118" s="67"/>
      <c r="GA118" s="66"/>
      <c r="GB118" s="67"/>
      <c r="GC118" s="66"/>
      <c r="GD118" s="67"/>
      <c r="GE118" s="66"/>
      <c r="GF118" s="67"/>
      <c r="GG118" s="66"/>
      <c r="GH118" s="67"/>
      <c r="GI118" s="66"/>
      <c r="GJ118" s="67"/>
      <c r="GK118" s="66"/>
      <c r="GL118" s="67"/>
      <c r="GM118" s="66"/>
      <c r="GN118" s="67"/>
      <c r="GO118" s="66"/>
      <c r="GP118" s="67"/>
      <c r="GQ118" s="66"/>
      <c r="GR118" s="67"/>
      <c r="GS118" s="66"/>
      <c r="GT118" s="67"/>
      <c r="GU118" s="66"/>
      <c r="GV118" s="67"/>
      <c r="GW118" s="66"/>
      <c r="GX118" s="67"/>
      <c r="GY118" s="66"/>
      <c r="GZ118" s="67"/>
      <c r="HA118" s="66"/>
      <c r="HB118" s="67"/>
      <c r="HC118" s="66"/>
      <c r="HD118" s="67"/>
      <c r="HE118" s="66"/>
      <c r="HF118" s="67"/>
      <c r="HG118" s="66"/>
      <c r="HH118" s="67"/>
      <c r="HI118" s="66"/>
      <c r="HJ118" s="67"/>
      <c r="HK118" s="66"/>
      <c r="HL118" s="67"/>
      <c r="HM118" s="66"/>
      <c r="HN118" s="67"/>
      <c r="HO118" s="66"/>
      <c r="HP118" s="67"/>
      <c r="HQ118" s="66"/>
      <c r="HR118" s="67"/>
      <c r="HS118" s="66"/>
      <c r="HT118" s="67"/>
      <c r="HU118" s="66"/>
      <c r="HV118" s="67"/>
      <c r="HW118" s="66"/>
      <c r="HX118" s="67"/>
      <c r="HY118" s="66"/>
      <c r="HZ118" s="67"/>
      <c r="IA118" s="66"/>
      <c r="IB118" s="67"/>
      <c r="IC118" s="66"/>
      <c r="ID118" s="67"/>
      <c r="IE118" s="66"/>
      <c r="IF118" s="67"/>
      <c r="IG118" s="66"/>
      <c r="IH118" s="67"/>
      <c r="II118" s="66"/>
      <c r="IJ118" s="67"/>
      <c r="IK118" s="66"/>
      <c r="IL118" s="67"/>
      <c r="IM118" s="66"/>
      <c r="IN118" s="67"/>
      <c r="IO118" s="66"/>
      <c r="IP118" s="67"/>
      <c r="IQ118" s="66"/>
      <c r="IR118" s="67"/>
      <c r="IS118" s="66"/>
      <c r="IT118" s="67"/>
      <c r="IU118" s="66"/>
      <c r="IV118" s="67"/>
      <c r="IW118" s="66"/>
      <c r="IX118" s="67"/>
      <c r="IY118" s="66"/>
      <c r="IZ118" s="67"/>
      <c r="JA118" s="66"/>
      <c r="JB118" s="67"/>
      <c r="JC118" s="66"/>
      <c r="JD118" s="67"/>
      <c r="JE118" s="66"/>
      <c r="JF118" s="67"/>
      <c r="JG118" s="69">
        <f t="shared" si="8"/>
        <v>1</v>
      </c>
      <c r="JH118" s="194"/>
      <c r="JI118" s="194"/>
      <c r="JJ118" s="194"/>
      <c r="JK118" s="194"/>
      <c r="JL118" s="195"/>
    </row>
    <row r="119" spans="1:272" ht="15.75" customHeight="1" x14ac:dyDescent="0.35">
      <c r="A119" s="75" t="s">
        <v>124</v>
      </c>
      <c r="B119" s="76"/>
      <c r="C119" s="66"/>
      <c r="D119" s="67"/>
      <c r="E119" s="66"/>
      <c r="F119" s="67"/>
      <c r="G119" s="66"/>
      <c r="H119" s="67"/>
      <c r="I119" s="66"/>
      <c r="J119" s="67"/>
      <c r="K119" s="66"/>
      <c r="L119" s="67"/>
      <c r="M119" s="66"/>
      <c r="N119" s="67"/>
      <c r="O119" s="66"/>
      <c r="P119" s="67"/>
      <c r="Q119" s="66"/>
      <c r="R119" s="67"/>
      <c r="S119" s="66"/>
      <c r="T119" s="67"/>
      <c r="U119" s="66"/>
      <c r="V119" s="67"/>
      <c r="W119" s="66"/>
      <c r="X119" s="67"/>
      <c r="Y119" s="66"/>
      <c r="Z119" s="67"/>
      <c r="AA119" s="66"/>
      <c r="AB119" s="67"/>
      <c r="AC119" s="66"/>
      <c r="AD119" s="67"/>
      <c r="AE119" s="66"/>
      <c r="AF119" s="67"/>
      <c r="AG119" s="66"/>
      <c r="AH119" s="67"/>
      <c r="AI119" s="66"/>
      <c r="AJ119" s="67"/>
      <c r="AK119" s="66"/>
      <c r="AL119" s="67"/>
      <c r="AM119" s="66"/>
      <c r="AN119" s="67"/>
      <c r="AO119" s="66"/>
      <c r="AP119" s="67"/>
      <c r="AQ119" s="66"/>
      <c r="AR119" s="67"/>
      <c r="AS119" s="66"/>
      <c r="AT119" s="67"/>
      <c r="AU119" s="66"/>
      <c r="AV119" s="67"/>
      <c r="AW119" s="66"/>
      <c r="AX119" s="67"/>
      <c r="AY119" s="66"/>
      <c r="AZ119" s="67"/>
      <c r="BA119" s="66"/>
      <c r="BB119" s="67"/>
      <c r="BC119" s="66"/>
      <c r="BD119" s="67"/>
      <c r="BE119" s="66"/>
      <c r="BF119" s="67"/>
      <c r="BG119" s="66"/>
      <c r="BH119" s="67"/>
      <c r="BI119" s="66"/>
      <c r="BJ119" s="67"/>
      <c r="BK119" s="66"/>
      <c r="BL119" s="67"/>
      <c r="BM119" s="66"/>
      <c r="BN119" s="67"/>
      <c r="BO119" s="66"/>
      <c r="BP119" s="67"/>
      <c r="BQ119" s="66"/>
      <c r="BR119" s="67" t="s">
        <v>1421</v>
      </c>
      <c r="BS119" s="66"/>
      <c r="BT119" s="67"/>
      <c r="BU119" s="66"/>
      <c r="BV119" s="67"/>
      <c r="BW119" s="66"/>
      <c r="BX119" s="67"/>
      <c r="BY119" s="66"/>
      <c r="BZ119" s="67"/>
      <c r="CA119" s="66"/>
      <c r="CB119" s="67"/>
      <c r="CC119" s="66"/>
      <c r="CD119" s="67"/>
      <c r="CE119" s="66"/>
      <c r="CF119" s="67"/>
      <c r="CG119" s="66"/>
      <c r="CH119" s="67"/>
      <c r="CI119" s="66"/>
      <c r="CJ119" s="67"/>
      <c r="CK119" s="66"/>
      <c r="CL119" s="67"/>
      <c r="CM119" s="66"/>
      <c r="CN119" s="67"/>
      <c r="CO119" s="66"/>
      <c r="CP119" s="67"/>
      <c r="CQ119" s="66"/>
      <c r="CR119" s="67"/>
      <c r="CS119" s="66"/>
      <c r="CT119" s="67"/>
      <c r="CU119" s="66"/>
      <c r="CV119" s="67"/>
      <c r="CW119" s="66"/>
      <c r="CX119" s="67"/>
      <c r="CY119" s="66"/>
      <c r="CZ119" s="67"/>
      <c r="DA119" s="66"/>
      <c r="DB119" s="67"/>
      <c r="DC119" s="66"/>
      <c r="DD119" s="67"/>
      <c r="DE119" s="66"/>
      <c r="DF119" s="67"/>
      <c r="DG119" s="66"/>
      <c r="DH119" s="67"/>
      <c r="DI119" s="66"/>
      <c r="DJ119" s="67"/>
      <c r="DK119" s="77"/>
      <c r="DL119" s="67"/>
      <c r="DM119" s="66"/>
      <c r="DN119" s="67"/>
      <c r="DO119" s="66"/>
      <c r="DP119" s="67"/>
      <c r="DQ119" s="66"/>
      <c r="DR119" s="67"/>
      <c r="DS119" s="66"/>
      <c r="DT119" s="67"/>
      <c r="DU119" s="77"/>
      <c r="DV119" s="67"/>
      <c r="DW119" s="77"/>
      <c r="DX119" s="67"/>
      <c r="DY119" s="66"/>
      <c r="DZ119" s="67"/>
      <c r="EA119" s="66"/>
      <c r="EB119" s="67"/>
      <c r="EC119" s="66"/>
      <c r="ED119" s="67"/>
      <c r="EE119" s="66"/>
      <c r="EF119" s="67"/>
      <c r="EG119" s="66"/>
      <c r="EH119" s="67"/>
      <c r="EI119" s="66"/>
      <c r="EJ119" s="67"/>
      <c r="EK119" s="77"/>
      <c r="EL119" s="67"/>
      <c r="EM119" s="66"/>
      <c r="EN119" s="67"/>
      <c r="EO119" s="66"/>
      <c r="EP119" s="67"/>
      <c r="EQ119" s="66"/>
      <c r="ER119" s="67"/>
      <c r="ES119" s="66"/>
      <c r="ET119" s="67"/>
      <c r="EU119" s="66"/>
      <c r="EV119" s="67"/>
      <c r="EW119" s="77"/>
      <c r="EX119" s="67"/>
      <c r="EY119" s="66"/>
      <c r="EZ119" s="67"/>
      <c r="FA119" s="66"/>
      <c r="FB119" s="67"/>
      <c r="FC119" s="66"/>
      <c r="FD119" s="67"/>
      <c r="FE119" s="66"/>
      <c r="FF119" s="67"/>
      <c r="FG119" s="66"/>
      <c r="FH119" s="67"/>
      <c r="FI119" s="66"/>
      <c r="FJ119" s="67"/>
      <c r="FK119" s="66"/>
      <c r="FL119" s="67"/>
      <c r="FM119" s="77"/>
      <c r="FN119" s="67"/>
      <c r="FO119" s="66"/>
      <c r="FP119" s="67"/>
      <c r="FQ119" s="66"/>
      <c r="FR119" s="67"/>
      <c r="FS119" s="66"/>
      <c r="FT119" s="67"/>
      <c r="FU119" s="66"/>
      <c r="FV119" s="67"/>
      <c r="FW119" s="66"/>
      <c r="FX119" s="67"/>
      <c r="FY119" s="66"/>
      <c r="FZ119" s="67"/>
      <c r="GA119" s="66"/>
      <c r="GB119" s="67"/>
      <c r="GC119" s="66"/>
      <c r="GD119" s="67"/>
      <c r="GE119" s="66"/>
      <c r="GF119" s="67"/>
      <c r="GG119" s="66"/>
      <c r="GH119" s="67"/>
      <c r="GI119" s="66"/>
      <c r="GJ119" s="67"/>
      <c r="GK119" s="66"/>
      <c r="GL119" s="67"/>
      <c r="GM119" s="66"/>
      <c r="GN119" s="67"/>
      <c r="GO119" s="66"/>
      <c r="GP119" s="67"/>
      <c r="GQ119" s="66"/>
      <c r="GR119" s="67"/>
      <c r="GS119" s="66"/>
      <c r="GT119" s="67"/>
      <c r="GU119" s="66"/>
      <c r="GV119" s="67"/>
      <c r="GW119" s="66"/>
      <c r="GX119" s="67"/>
      <c r="GY119" s="66"/>
      <c r="GZ119" s="67"/>
      <c r="HA119" s="66"/>
      <c r="HB119" s="67"/>
      <c r="HC119" s="66"/>
      <c r="HD119" s="67"/>
      <c r="HE119" s="66"/>
      <c r="HF119" s="67"/>
      <c r="HG119" s="66"/>
      <c r="HH119" s="67"/>
      <c r="HI119" s="66"/>
      <c r="HJ119" s="67"/>
      <c r="HK119" s="66"/>
      <c r="HL119" s="67"/>
      <c r="HM119" s="66"/>
      <c r="HN119" s="67"/>
      <c r="HO119" s="66"/>
      <c r="HP119" s="67"/>
      <c r="HQ119" s="66"/>
      <c r="HR119" s="67"/>
      <c r="HS119" s="66"/>
      <c r="HT119" s="67"/>
      <c r="HU119" s="66"/>
      <c r="HV119" s="67"/>
      <c r="HW119" s="66"/>
      <c r="HX119" s="67"/>
      <c r="HY119" s="66"/>
      <c r="HZ119" s="67"/>
      <c r="IA119" s="66"/>
      <c r="IB119" s="67"/>
      <c r="IC119" s="66"/>
      <c r="ID119" s="67"/>
      <c r="IE119" s="66"/>
      <c r="IF119" s="67"/>
      <c r="IG119" s="66"/>
      <c r="IH119" s="67"/>
      <c r="II119" s="66"/>
      <c r="IJ119" s="67"/>
      <c r="IK119" s="66"/>
      <c r="IL119" s="67"/>
      <c r="IM119" s="66"/>
      <c r="IN119" s="67"/>
      <c r="IO119" s="66"/>
      <c r="IP119" s="67"/>
      <c r="IQ119" s="66"/>
      <c r="IR119" s="67"/>
      <c r="IS119" s="66"/>
      <c r="IT119" s="67"/>
      <c r="IU119" s="66"/>
      <c r="IV119" s="67"/>
      <c r="IW119" s="66"/>
      <c r="IX119" s="67"/>
      <c r="IY119" s="66"/>
      <c r="IZ119" s="67"/>
      <c r="JA119" s="66"/>
      <c r="JB119" s="67"/>
      <c r="JC119" s="66"/>
      <c r="JD119" s="67"/>
      <c r="JE119" s="66"/>
      <c r="JF119" s="67"/>
      <c r="JG119" s="69">
        <f t="shared" si="8"/>
        <v>1</v>
      </c>
      <c r="JH119" s="194"/>
      <c r="JI119" s="194"/>
      <c r="JJ119" s="194"/>
      <c r="JK119" s="194"/>
      <c r="JL119" s="195"/>
    </row>
    <row r="120" spans="1:272" ht="15.75" customHeight="1" x14ac:dyDescent="0.35">
      <c r="A120" s="75" t="s">
        <v>642</v>
      </c>
      <c r="B120" s="76"/>
      <c r="C120" s="66"/>
      <c r="D120" s="67"/>
      <c r="E120" s="66"/>
      <c r="F120" s="67"/>
      <c r="G120" s="66"/>
      <c r="H120" s="67"/>
      <c r="I120" s="66"/>
      <c r="J120" s="67"/>
      <c r="K120" s="66"/>
      <c r="L120" s="67"/>
      <c r="M120" s="66"/>
      <c r="N120" s="67"/>
      <c r="O120" s="66"/>
      <c r="P120" s="67"/>
      <c r="Q120" s="66"/>
      <c r="R120" s="67"/>
      <c r="S120" s="66"/>
      <c r="T120" s="67"/>
      <c r="U120" s="66"/>
      <c r="V120" s="67"/>
      <c r="W120" s="66"/>
      <c r="X120" s="67"/>
      <c r="Y120" s="66"/>
      <c r="Z120" s="67"/>
      <c r="AA120" s="66"/>
      <c r="AB120" s="67"/>
      <c r="AC120" s="66"/>
      <c r="AD120" s="67"/>
      <c r="AE120" s="66"/>
      <c r="AF120" s="67"/>
      <c r="AG120" s="66"/>
      <c r="AH120" s="67"/>
      <c r="AI120" s="66"/>
      <c r="AJ120" s="67"/>
      <c r="AK120" s="66"/>
      <c r="AL120" s="67"/>
      <c r="AM120" s="66"/>
      <c r="AN120" s="67"/>
      <c r="AO120" s="66"/>
      <c r="AP120" s="67"/>
      <c r="AQ120" s="66"/>
      <c r="AR120" s="67"/>
      <c r="AS120" s="66"/>
      <c r="AT120" s="67"/>
      <c r="AU120" s="66"/>
      <c r="AV120" s="67"/>
      <c r="AW120" s="66"/>
      <c r="AX120" s="67"/>
      <c r="AY120" s="66"/>
      <c r="AZ120" s="67"/>
      <c r="BA120" s="66"/>
      <c r="BB120" s="67"/>
      <c r="BC120" s="66"/>
      <c r="BD120" s="67"/>
      <c r="BE120" s="66"/>
      <c r="BF120" s="67"/>
      <c r="BG120" s="66"/>
      <c r="BH120" s="67"/>
      <c r="BI120" s="66"/>
      <c r="BJ120" s="67"/>
      <c r="BK120" s="66"/>
      <c r="BL120" s="67"/>
      <c r="BM120" s="66"/>
      <c r="BN120" s="67"/>
      <c r="BO120" s="66"/>
      <c r="BP120" s="67"/>
      <c r="BQ120" s="66"/>
      <c r="BR120" s="67"/>
      <c r="BS120" s="66"/>
      <c r="BT120" s="67"/>
      <c r="BU120" s="66"/>
      <c r="BV120" s="67"/>
      <c r="BW120" s="66"/>
      <c r="BX120" s="67"/>
      <c r="BY120" s="66"/>
      <c r="BZ120" s="67"/>
      <c r="CA120" s="66"/>
      <c r="CB120" s="67"/>
      <c r="CC120" s="66"/>
      <c r="CD120" s="67"/>
      <c r="CE120" s="66"/>
      <c r="CF120" s="67"/>
      <c r="CG120" s="66"/>
      <c r="CH120" s="67"/>
      <c r="CI120" s="66"/>
      <c r="CJ120" s="67"/>
      <c r="CK120" s="66"/>
      <c r="CL120" s="67"/>
      <c r="CM120" s="66"/>
      <c r="CN120" s="67"/>
      <c r="CO120" s="66"/>
      <c r="CP120" s="67"/>
      <c r="CQ120" s="66"/>
      <c r="CR120" s="67"/>
      <c r="CS120" s="66"/>
      <c r="CT120" s="67"/>
      <c r="CU120" s="66"/>
      <c r="CV120" s="67"/>
      <c r="CW120" s="66"/>
      <c r="CX120" s="67"/>
      <c r="CY120" s="66"/>
      <c r="CZ120" s="67"/>
      <c r="DA120" s="66"/>
      <c r="DB120" s="67"/>
      <c r="DC120" s="66"/>
      <c r="DD120" s="67"/>
      <c r="DE120" s="66"/>
      <c r="DF120" s="67"/>
      <c r="DG120" s="66"/>
      <c r="DH120" s="67"/>
      <c r="DI120" s="66"/>
      <c r="DJ120" s="67"/>
      <c r="DK120" s="77"/>
      <c r="DL120" s="67"/>
      <c r="DM120" s="66"/>
      <c r="DN120" s="67"/>
      <c r="DO120" s="66"/>
      <c r="DP120" s="67"/>
      <c r="DQ120" s="66"/>
      <c r="DR120" s="67"/>
      <c r="DS120" s="66"/>
      <c r="DT120" s="67"/>
      <c r="DU120" s="77"/>
      <c r="DV120" s="67"/>
      <c r="DW120" s="77"/>
      <c r="DX120" s="67"/>
      <c r="DY120" s="66"/>
      <c r="DZ120" s="67" t="s">
        <v>1421</v>
      </c>
      <c r="EA120" s="66"/>
      <c r="EB120" s="67"/>
      <c r="EC120" s="66"/>
      <c r="ED120" s="67"/>
      <c r="EE120" s="66"/>
      <c r="EF120" s="67"/>
      <c r="EG120" s="66"/>
      <c r="EH120" s="67"/>
      <c r="EI120" s="66"/>
      <c r="EJ120" s="67"/>
      <c r="EK120" s="77"/>
      <c r="EL120" s="67"/>
      <c r="EM120" s="66"/>
      <c r="EN120" s="67"/>
      <c r="EO120" s="66"/>
      <c r="EP120" s="67"/>
      <c r="EQ120" s="66"/>
      <c r="ER120" s="67"/>
      <c r="ES120" s="66"/>
      <c r="ET120" s="67"/>
      <c r="EU120" s="66"/>
      <c r="EV120" s="67"/>
      <c r="EW120" s="77"/>
      <c r="EX120" s="67"/>
      <c r="EY120" s="66"/>
      <c r="EZ120" s="67"/>
      <c r="FA120" s="66"/>
      <c r="FB120" s="67"/>
      <c r="FC120" s="66"/>
      <c r="FD120" s="67"/>
      <c r="FE120" s="66"/>
      <c r="FF120" s="67"/>
      <c r="FG120" s="66"/>
      <c r="FH120" s="67"/>
      <c r="FI120" s="66"/>
      <c r="FJ120" s="67"/>
      <c r="FK120" s="66"/>
      <c r="FL120" s="67"/>
      <c r="FM120" s="77"/>
      <c r="FN120" s="67"/>
      <c r="FO120" s="66"/>
      <c r="FP120" s="67"/>
      <c r="FQ120" s="66"/>
      <c r="FR120" s="67"/>
      <c r="FS120" s="66"/>
      <c r="FT120" s="67"/>
      <c r="FU120" s="66"/>
      <c r="FV120" s="67"/>
      <c r="FW120" s="66"/>
      <c r="FX120" s="67"/>
      <c r="FY120" s="66"/>
      <c r="FZ120" s="67"/>
      <c r="GA120" s="66"/>
      <c r="GB120" s="67"/>
      <c r="GC120" s="66"/>
      <c r="GD120" s="67"/>
      <c r="GE120" s="66"/>
      <c r="GF120" s="67"/>
      <c r="GG120" s="66"/>
      <c r="GH120" s="67"/>
      <c r="GI120" s="66"/>
      <c r="GJ120" s="67"/>
      <c r="GK120" s="66"/>
      <c r="GL120" s="67"/>
      <c r="GM120" s="66"/>
      <c r="GN120" s="67"/>
      <c r="GO120" s="66"/>
      <c r="GP120" s="67"/>
      <c r="GQ120" s="66"/>
      <c r="GR120" s="67"/>
      <c r="GS120" s="66"/>
      <c r="GT120" s="67"/>
      <c r="GU120" s="66"/>
      <c r="GV120" s="67"/>
      <c r="GW120" s="66"/>
      <c r="GX120" s="67"/>
      <c r="GY120" s="66"/>
      <c r="GZ120" s="67"/>
      <c r="HA120" s="66"/>
      <c r="HB120" s="67"/>
      <c r="HC120" s="66"/>
      <c r="HD120" s="67"/>
      <c r="HE120" s="66"/>
      <c r="HF120" s="67"/>
      <c r="HG120" s="66"/>
      <c r="HH120" s="67"/>
      <c r="HI120" s="66"/>
      <c r="HJ120" s="67"/>
      <c r="HK120" s="66"/>
      <c r="HL120" s="67"/>
      <c r="HM120" s="66"/>
      <c r="HN120" s="67"/>
      <c r="HO120" s="66"/>
      <c r="HP120" s="67"/>
      <c r="HQ120" s="66"/>
      <c r="HR120" s="67"/>
      <c r="HS120" s="66"/>
      <c r="HT120" s="67"/>
      <c r="HU120" s="66"/>
      <c r="HV120" s="67"/>
      <c r="HW120" s="66"/>
      <c r="HX120" s="67"/>
      <c r="HY120" s="66"/>
      <c r="HZ120" s="67"/>
      <c r="IA120" s="66"/>
      <c r="IB120" s="67"/>
      <c r="IC120" s="66"/>
      <c r="ID120" s="67"/>
      <c r="IE120" s="66"/>
      <c r="IF120" s="67"/>
      <c r="IG120" s="66"/>
      <c r="IH120" s="67"/>
      <c r="II120" s="66"/>
      <c r="IJ120" s="67"/>
      <c r="IK120" s="66"/>
      <c r="IL120" s="67"/>
      <c r="IM120" s="66"/>
      <c r="IN120" s="67"/>
      <c r="IO120" s="66"/>
      <c r="IP120" s="67"/>
      <c r="IQ120" s="66"/>
      <c r="IR120" s="67"/>
      <c r="IS120" s="66"/>
      <c r="IT120" s="67"/>
      <c r="IU120" s="66"/>
      <c r="IV120" s="67"/>
      <c r="IW120" s="66"/>
      <c r="IX120" s="67"/>
      <c r="IY120" s="66"/>
      <c r="IZ120" s="67"/>
      <c r="JA120" s="66"/>
      <c r="JB120" s="67"/>
      <c r="JC120" s="66"/>
      <c r="JD120" s="67"/>
      <c r="JE120" s="66"/>
      <c r="JF120" s="67"/>
      <c r="JG120" s="69">
        <f t="shared" si="8"/>
        <v>1</v>
      </c>
      <c r="JH120" s="194"/>
      <c r="JI120" s="194"/>
      <c r="JJ120" s="194"/>
      <c r="JK120" s="194"/>
      <c r="JL120" s="195"/>
    </row>
    <row r="121" spans="1:272" ht="15.75" customHeight="1" x14ac:dyDescent="0.35">
      <c r="A121" s="75" t="s">
        <v>528</v>
      </c>
      <c r="B121" s="76"/>
      <c r="C121" s="66"/>
      <c r="D121" s="67"/>
      <c r="E121" s="66"/>
      <c r="F121" s="67"/>
      <c r="G121" s="66"/>
      <c r="H121" s="67"/>
      <c r="I121" s="66"/>
      <c r="J121" s="67"/>
      <c r="K121" s="66"/>
      <c r="L121" s="67"/>
      <c r="M121" s="66"/>
      <c r="N121" s="67"/>
      <c r="O121" s="66"/>
      <c r="P121" s="67"/>
      <c r="Q121" s="66"/>
      <c r="R121" s="67"/>
      <c r="S121" s="66"/>
      <c r="T121" s="67"/>
      <c r="U121" s="66"/>
      <c r="V121" s="67"/>
      <c r="W121" s="66"/>
      <c r="X121" s="67"/>
      <c r="Y121" s="66"/>
      <c r="Z121" s="67"/>
      <c r="AA121" s="66"/>
      <c r="AB121" s="67"/>
      <c r="AC121" s="66"/>
      <c r="AD121" s="67"/>
      <c r="AE121" s="66"/>
      <c r="AF121" s="67"/>
      <c r="AG121" s="66"/>
      <c r="AH121" s="67"/>
      <c r="AI121" s="66"/>
      <c r="AJ121" s="67"/>
      <c r="AK121" s="66"/>
      <c r="AL121" s="67"/>
      <c r="AM121" s="66"/>
      <c r="AN121" s="67"/>
      <c r="AO121" s="66"/>
      <c r="AP121" s="67"/>
      <c r="AQ121" s="66"/>
      <c r="AR121" s="67"/>
      <c r="AS121" s="66"/>
      <c r="AT121" s="67"/>
      <c r="AU121" s="66"/>
      <c r="AV121" s="67"/>
      <c r="AW121" s="66"/>
      <c r="AX121" s="67"/>
      <c r="AY121" s="66"/>
      <c r="AZ121" s="67"/>
      <c r="BA121" s="66"/>
      <c r="BB121" s="67"/>
      <c r="BC121" s="66"/>
      <c r="BD121" s="67"/>
      <c r="BE121" s="66"/>
      <c r="BF121" s="67"/>
      <c r="BG121" s="66"/>
      <c r="BH121" s="67"/>
      <c r="BI121" s="66"/>
      <c r="BJ121" s="67"/>
      <c r="BK121" s="66"/>
      <c r="BL121" s="67"/>
      <c r="BM121" s="66"/>
      <c r="BN121" s="67"/>
      <c r="BO121" s="66"/>
      <c r="BP121" s="67"/>
      <c r="BQ121" s="66"/>
      <c r="BR121" s="67"/>
      <c r="BS121" s="66"/>
      <c r="BT121" s="67"/>
      <c r="BU121" s="66"/>
      <c r="BV121" s="67"/>
      <c r="BW121" s="66"/>
      <c r="BX121" s="67"/>
      <c r="BY121" s="66"/>
      <c r="BZ121" s="67"/>
      <c r="CA121" s="66"/>
      <c r="CB121" s="67"/>
      <c r="CC121" s="66"/>
      <c r="CD121" s="67"/>
      <c r="CE121" s="66"/>
      <c r="CF121" s="67"/>
      <c r="CG121" s="66"/>
      <c r="CH121" s="67"/>
      <c r="CI121" s="66"/>
      <c r="CJ121" s="67"/>
      <c r="CK121" s="66"/>
      <c r="CL121" s="67"/>
      <c r="CM121" s="66"/>
      <c r="CN121" s="67"/>
      <c r="CO121" s="66"/>
      <c r="CP121" s="67"/>
      <c r="CQ121" s="66"/>
      <c r="CR121" s="67"/>
      <c r="CS121" s="66"/>
      <c r="CT121" s="67"/>
      <c r="CU121" s="66"/>
      <c r="CV121" s="67"/>
      <c r="CW121" s="66"/>
      <c r="CX121" s="67"/>
      <c r="CY121" s="66"/>
      <c r="CZ121" s="67"/>
      <c r="DA121" s="66"/>
      <c r="DB121" s="67"/>
      <c r="DC121" s="66"/>
      <c r="DD121" s="67" t="s">
        <v>1421</v>
      </c>
      <c r="DE121" s="66"/>
      <c r="DF121" s="67"/>
      <c r="DG121" s="66"/>
      <c r="DH121" s="67"/>
      <c r="DI121" s="66"/>
      <c r="DJ121" s="67"/>
      <c r="DK121" s="77"/>
      <c r="DL121" s="67"/>
      <c r="DM121" s="66"/>
      <c r="DN121" s="67"/>
      <c r="DO121" s="66"/>
      <c r="DP121" s="67"/>
      <c r="DQ121" s="66"/>
      <c r="DR121" s="67"/>
      <c r="DS121" s="66"/>
      <c r="DT121" s="67"/>
      <c r="DU121" s="77"/>
      <c r="DV121" s="67"/>
      <c r="DW121" s="77"/>
      <c r="DX121" s="67"/>
      <c r="DY121" s="66"/>
      <c r="DZ121" s="67"/>
      <c r="EA121" s="66"/>
      <c r="EB121" s="67"/>
      <c r="EC121" s="66"/>
      <c r="ED121" s="67"/>
      <c r="EE121" s="66"/>
      <c r="EF121" s="67"/>
      <c r="EG121" s="66"/>
      <c r="EH121" s="67"/>
      <c r="EI121" s="66"/>
      <c r="EJ121" s="67"/>
      <c r="EK121" s="77"/>
      <c r="EL121" s="67"/>
      <c r="EM121" s="66"/>
      <c r="EN121" s="67"/>
      <c r="EO121" s="66"/>
      <c r="EP121" s="67"/>
      <c r="EQ121" s="66"/>
      <c r="ER121" s="67"/>
      <c r="ES121" s="66"/>
      <c r="ET121" s="67"/>
      <c r="EU121" s="66"/>
      <c r="EV121" s="67"/>
      <c r="EW121" s="77"/>
      <c r="EX121" s="67"/>
      <c r="EY121" s="66"/>
      <c r="EZ121" s="67"/>
      <c r="FA121" s="66"/>
      <c r="FB121" s="67"/>
      <c r="FC121" s="66"/>
      <c r="FD121" s="67"/>
      <c r="FE121" s="66"/>
      <c r="FF121" s="67"/>
      <c r="FG121" s="66"/>
      <c r="FH121" s="67"/>
      <c r="FI121" s="66"/>
      <c r="FJ121" s="67"/>
      <c r="FK121" s="66"/>
      <c r="FL121" s="67"/>
      <c r="FM121" s="77"/>
      <c r="FN121" s="67"/>
      <c r="FO121" s="66"/>
      <c r="FP121" s="67"/>
      <c r="FQ121" s="66"/>
      <c r="FR121" s="67"/>
      <c r="FS121" s="66"/>
      <c r="FT121" s="67"/>
      <c r="FU121" s="66"/>
      <c r="FV121" s="67"/>
      <c r="FW121" s="66"/>
      <c r="FX121" s="67"/>
      <c r="FY121" s="66"/>
      <c r="FZ121" s="67"/>
      <c r="GA121" s="66"/>
      <c r="GB121" s="67"/>
      <c r="GC121" s="66"/>
      <c r="GD121" s="67" t="s">
        <v>1421</v>
      </c>
      <c r="GE121" s="66"/>
      <c r="GF121" s="67"/>
      <c r="GG121" s="66"/>
      <c r="GH121" s="67"/>
      <c r="GI121" s="66"/>
      <c r="GJ121" s="67"/>
      <c r="GK121" s="66"/>
      <c r="GL121" s="67"/>
      <c r="GM121" s="66"/>
      <c r="GN121" s="67"/>
      <c r="GO121" s="66"/>
      <c r="GP121" s="67"/>
      <c r="GQ121" s="66"/>
      <c r="GR121" s="67"/>
      <c r="GS121" s="66"/>
      <c r="GT121" s="67"/>
      <c r="GU121" s="66"/>
      <c r="GV121" s="67"/>
      <c r="GW121" s="66"/>
      <c r="GX121" s="67"/>
      <c r="GY121" s="66"/>
      <c r="GZ121" s="67"/>
      <c r="HA121" s="66"/>
      <c r="HB121" s="67"/>
      <c r="HC121" s="66"/>
      <c r="HD121" s="67"/>
      <c r="HE121" s="66"/>
      <c r="HF121" s="67"/>
      <c r="HG121" s="66"/>
      <c r="HH121" s="67"/>
      <c r="HI121" s="66"/>
      <c r="HJ121" s="67"/>
      <c r="HK121" s="66"/>
      <c r="HL121" s="67"/>
      <c r="HM121" s="66"/>
      <c r="HN121" s="67"/>
      <c r="HO121" s="66"/>
      <c r="HP121" s="67"/>
      <c r="HQ121" s="66"/>
      <c r="HR121" s="67"/>
      <c r="HS121" s="66"/>
      <c r="HT121" s="67"/>
      <c r="HU121" s="66"/>
      <c r="HV121" s="67"/>
      <c r="HW121" s="66"/>
      <c r="HX121" s="67"/>
      <c r="HY121" s="66"/>
      <c r="HZ121" s="67"/>
      <c r="IA121" s="66"/>
      <c r="IB121" s="67"/>
      <c r="IC121" s="66"/>
      <c r="ID121" s="67"/>
      <c r="IE121" s="66"/>
      <c r="IF121" s="67"/>
      <c r="IG121" s="66"/>
      <c r="IH121" s="67"/>
      <c r="II121" s="66"/>
      <c r="IJ121" s="67"/>
      <c r="IK121" s="66"/>
      <c r="IL121" s="67"/>
      <c r="IM121" s="66"/>
      <c r="IN121" s="67"/>
      <c r="IO121" s="66"/>
      <c r="IP121" s="67"/>
      <c r="IQ121" s="66"/>
      <c r="IR121" s="67"/>
      <c r="IS121" s="66"/>
      <c r="IT121" s="67"/>
      <c r="IU121" s="66"/>
      <c r="IV121" s="67"/>
      <c r="IW121" s="66"/>
      <c r="IX121" s="67"/>
      <c r="IY121" s="66"/>
      <c r="IZ121" s="67"/>
      <c r="JA121" s="66"/>
      <c r="JB121" s="67"/>
      <c r="JC121" s="66"/>
      <c r="JD121" s="67"/>
      <c r="JE121" s="66"/>
      <c r="JF121" s="67"/>
      <c r="JG121" s="69">
        <f t="shared" si="8"/>
        <v>2</v>
      </c>
      <c r="JH121" s="194"/>
      <c r="JI121" s="194"/>
      <c r="JJ121" s="194"/>
      <c r="JK121" s="194"/>
      <c r="JL121" s="195"/>
    </row>
    <row r="122" spans="1:272" ht="15.75" customHeight="1" x14ac:dyDescent="0.35">
      <c r="A122" s="75" t="s">
        <v>233</v>
      </c>
      <c r="B122" s="76"/>
      <c r="C122" s="66"/>
      <c r="D122" s="67"/>
      <c r="E122" s="66"/>
      <c r="F122" s="67"/>
      <c r="G122" s="66"/>
      <c r="H122" s="67"/>
      <c r="I122" s="66"/>
      <c r="J122" s="67"/>
      <c r="K122" s="66"/>
      <c r="L122" s="67"/>
      <c r="M122" s="66"/>
      <c r="N122" s="67"/>
      <c r="O122" s="66"/>
      <c r="P122" s="67"/>
      <c r="Q122" s="66"/>
      <c r="R122" s="67"/>
      <c r="S122" s="66"/>
      <c r="T122" s="67"/>
      <c r="U122" s="66"/>
      <c r="V122" s="67"/>
      <c r="W122" s="66"/>
      <c r="X122" s="67"/>
      <c r="Y122" s="66"/>
      <c r="Z122" s="67"/>
      <c r="AA122" s="66"/>
      <c r="AB122" s="67"/>
      <c r="AC122" s="66"/>
      <c r="AD122" s="67"/>
      <c r="AE122" s="66"/>
      <c r="AF122" s="67"/>
      <c r="AG122" s="66"/>
      <c r="AH122" s="67"/>
      <c r="AI122" s="66"/>
      <c r="AJ122" s="67"/>
      <c r="AK122" s="66"/>
      <c r="AL122" s="67"/>
      <c r="AM122" s="66" t="s">
        <v>1421</v>
      </c>
      <c r="AN122" s="67"/>
      <c r="AO122" s="66"/>
      <c r="AP122" s="67" t="s">
        <v>1421</v>
      </c>
      <c r="AQ122" s="66"/>
      <c r="AR122" s="67"/>
      <c r="AS122" s="66"/>
      <c r="AT122" s="67"/>
      <c r="AU122" s="66"/>
      <c r="AV122" s="67"/>
      <c r="AW122" s="66" t="s">
        <v>1421</v>
      </c>
      <c r="AX122" s="67"/>
      <c r="AY122" s="66"/>
      <c r="AZ122" s="67"/>
      <c r="BA122" s="66"/>
      <c r="BB122" s="67"/>
      <c r="BC122" s="66"/>
      <c r="BD122" s="67"/>
      <c r="BE122" s="66"/>
      <c r="BF122" s="67"/>
      <c r="BG122" s="66"/>
      <c r="BH122" s="67"/>
      <c r="BI122" s="66"/>
      <c r="BJ122" s="67"/>
      <c r="BK122" s="66"/>
      <c r="BL122" s="67"/>
      <c r="BM122" s="66"/>
      <c r="BN122" s="67"/>
      <c r="BO122" s="66"/>
      <c r="BP122" s="67"/>
      <c r="BQ122" s="66"/>
      <c r="BR122" s="67"/>
      <c r="BS122" s="66"/>
      <c r="BT122" s="67"/>
      <c r="BU122" s="66"/>
      <c r="BV122" s="67"/>
      <c r="BW122" s="66"/>
      <c r="BX122" s="67"/>
      <c r="BY122" s="66"/>
      <c r="BZ122" s="67"/>
      <c r="CA122" s="66"/>
      <c r="CB122" s="67"/>
      <c r="CC122" s="66"/>
      <c r="CD122" s="67"/>
      <c r="CE122" s="66"/>
      <c r="CF122" s="67"/>
      <c r="CG122" s="66"/>
      <c r="CH122" s="67"/>
      <c r="CI122" s="66"/>
      <c r="CJ122" s="67"/>
      <c r="CK122" s="66"/>
      <c r="CL122" s="67"/>
      <c r="CM122" s="66"/>
      <c r="CN122" s="67"/>
      <c r="CO122" s="66"/>
      <c r="CP122" s="67"/>
      <c r="CQ122" s="66"/>
      <c r="CR122" s="67"/>
      <c r="CS122" s="66"/>
      <c r="CT122" s="67"/>
      <c r="CU122" s="66"/>
      <c r="CV122" s="67"/>
      <c r="CW122" s="66"/>
      <c r="CX122" s="67"/>
      <c r="CY122" s="66"/>
      <c r="CZ122" s="67"/>
      <c r="DA122" s="66"/>
      <c r="DB122" s="67"/>
      <c r="DC122" s="66"/>
      <c r="DD122" s="67"/>
      <c r="DE122" s="66"/>
      <c r="DF122" s="67"/>
      <c r="DG122" s="66"/>
      <c r="DH122" s="67"/>
      <c r="DI122" s="66"/>
      <c r="DJ122" s="67"/>
      <c r="DK122" s="77"/>
      <c r="DL122" s="67"/>
      <c r="DM122" s="66"/>
      <c r="DN122" s="67"/>
      <c r="DO122" s="66"/>
      <c r="DP122" s="67"/>
      <c r="DQ122" s="66"/>
      <c r="DR122" s="67"/>
      <c r="DS122" s="66"/>
      <c r="DT122" s="67"/>
      <c r="DU122" s="77"/>
      <c r="DV122" s="67"/>
      <c r="DW122" s="77"/>
      <c r="DX122" s="67"/>
      <c r="DY122" s="66"/>
      <c r="DZ122" s="67"/>
      <c r="EA122" s="66"/>
      <c r="EB122" s="67"/>
      <c r="EC122" s="66"/>
      <c r="ED122" s="67"/>
      <c r="EE122" s="66"/>
      <c r="EF122" s="67"/>
      <c r="EG122" s="66"/>
      <c r="EH122" s="67"/>
      <c r="EI122" s="66"/>
      <c r="EJ122" s="67"/>
      <c r="EK122" s="77"/>
      <c r="EL122" s="67"/>
      <c r="EM122" s="66"/>
      <c r="EN122" s="67"/>
      <c r="EO122" s="66"/>
      <c r="EP122" s="67"/>
      <c r="EQ122" s="66"/>
      <c r="ER122" s="67"/>
      <c r="ES122" s="66"/>
      <c r="ET122" s="67"/>
      <c r="EU122" s="66"/>
      <c r="EV122" s="67"/>
      <c r="EW122" s="77"/>
      <c r="EX122" s="67"/>
      <c r="EY122" s="66"/>
      <c r="EZ122" s="67"/>
      <c r="FA122" s="66"/>
      <c r="FB122" s="67"/>
      <c r="FC122" s="66"/>
      <c r="FD122" s="67"/>
      <c r="FE122" s="66"/>
      <c r="FF122" s="67"/>
      <c r="FG122" s="66"/>
      <c r="FH122" s="67"/>
      <c r="FI122" s="66"/>
      <c r="FJ122" s="67"/>
      <c r="FK122" s="66"/>
      <c r="FL122" s="67"/>
      <c r="FM122" s="77"/>
      <c r="FN122" s="67"/>
      <c r="FO122" s="66"/>
      <c r="FP122" s="67"/>
      <c r="FQ122" s="66"/>
      <c r="FR122" s="67"/>
      <c r="FS122" s="66"/>
      <c r="FT122" s="67"/>
      <c r="FU122" s="66"/>
      <c r="FV122" s="67"/>
      <c r="FW122" s="66"/>
      <c r="FX122" s="67"/>
      <c r="FY122" s="66"/>
      <c r="FZ122" s="67"/>
      <c r="GA122" s="66"/>
      <c r="GB122" s="67"/>
      <c r="GC122" s="66"/>
      <c r="GD122" s="67"/>
      <c r="GE122" s="66"/>
      <c r="GF122" s="67"/>
      <c r="GG122" s="66"/>
      <c r="GH122" s="67"/>
      <c r="GI122" s="66"/>
      <c r="GJ122" s="67"/>
      <c r="GK122" s="66"/>
      <c r="GL122" s="67"/>
      <c r="GM122" s="66"/>
      <c r="GN122" s="67"/>
      <c r="GO122" s="66"/>
      <c r="GP122" s="67"/>
      <c r="GQ122" s="66"/>
      <c r="GR122" s="67"/>
      <c r="GS122" s="66"/>
      <c r="GT122" s="67"/>
      <c r="GU122" s="66"/>
      <c r="GV122" s="67"/>
      <c r="GW122" s="66"/>
      <c r="GX122" s="67"/>
      <c r="GY122" s="66"/>
      <c r="GZ122" s="67"/>
      <c r="HA122" s="66"/>
      <c r="HB122" s="67"/>
      <c r="HC122" s="66"/>
      <c r="HD122" s="67"/>
      <c r="HE122" s="66"/>
      <c r="HF122" s="67"/>
      <c r="HG122" s="66"/>
      <c r="HH122" s="67"/>
      <c r="HI122" s="66"/>
      <c r="HJ122" s="67"/>
      <c r="HK122" s="66"/>
      <c r="HL122" s="67"/>
      <c r="HM122" s="66"/>
      <c r="HN122" s="67"/>
      <c r="HO122" s="66"/>
      <c r="HP122" s="67"/>
      <c r="HQ122" s="66"/>
      <c r="HR122" s="67"/>
      <c r="HS122" s="66"/>
      <c r="HT122" s="67"/>
      <c r="HU122" s="66"/>
      <c r="HV122" s="67"/>
      <c r="HW122" s="66"/>
      <c r="HX122" s="67"/>
      <c r="HY122" s="66"/>
      <c r="HZ122" s="67"/>
      <c r="IA122" s="66"/>
      <c r="IB122" s="67"/>
      <c r="IC122" s="66"/>
      <c r="ID122" s="67" t="s">
        <v>1421</v>
      </c>
      <c r="IE122" s="66"/>
      <c r="IF122" s="67"/>
      <c r="IG122" s="66"/>
      <c r="IH122" s="67"/>
      <c r="II122" s="66"/>
      <c r="IJ122" s="67"/>
      <c r="IK122" s="66"/>
      <c r="IL122" s="67"/>
      <c r="IM122" s="66"/>
      <c r="IN122" s="67"/>
      <c r="IO122" s="66"/>
      <c r="IP122" s="67"/>
      <c r="IQ122" s="66"/>
      <c r="IR122" s="67"/>
      <c r="IS122" s="66"/>
      <c r="IT122" s="67"/>
      <c r="IU122" s="66"/>
      <c r="IV122" s="67"/>
      <c r="IW122" s="66"/>
      <c r="IX122" s="67"/>
      <c r="IY122" s="66"/>
      <c r="IZ122" s="67"/>
      <c r="JA122" s="66"/>
      <c r="JB122" s="67"/>
      <c r="JC122" s="66"/>
      <c r="JD122" s="67"/>
      <c r="JE122" s="66"/>
      <c r="JF122" s="67"/>
      <c r="JG122" s="84">
        <f t="shared" si="8"/>
        <v>4</v>
      </c>
      <c r="JH122" s="194"/>
      <c r="JI122" s="194"/>
      <c r="JJ122" s="194"/>
      <c r="JK122" s="194"/>
      <c r="JL122" s="195"/>
    </row>
    <row r="123" spans="1:272" ht="15.75" customHeight="1" x14ac:dyDescent="0.35">
      <c r="A123" s="75" t="s">
        <v>574</v>
      </c>
      <c r="B123" s="76"/>
      <c r="C123" s="66"/>
      <c r="D123" s="67"/>
      <c r="E123" s="66"/>
      <c r="F123" s="67"/>
      <c r="G123" s="66"/>
      <c r="H123" s="67"/>
      <c r="I123" s="66"/>
      <c r="J123" s="67"/>
      <c r="K123" s="66"/>
      <c r="L123" s="67"/>
      <c r="M123" s="66"/>
      <c r="N123" s="67"/>
      <c r="O123" s="66"/>
      <c r="P123" s="67"/>
      <c r="Q123" s="66"/>
      <c r="R123" s="67"/>
      <c r="S123" s="66"/>
      <c r="T123" s="67"/>
      <c r="U123" s="66"/>
      <c r="V123" s="67"/>
      <c r="W123" s="66"/>
      <c r="X123" s="67"/>
      <c r="Y123" s="66"/>
      <c r="Z123" s="67"/>
      <c r="AA123" s="66"/>
      <c r="AB123" s="67"/>
      <c r="AC123" s="66"/>
      <c r="AD123" s="67"/>
      <c r="AE123" s="66"/>
      <c r="AF123" s="67"/>
      <c r="AG123" s="66"/>
      <c r="AH123" s="67"/>
      <c r="AI123" s="66"/>
      <c r="AJ123" s="67"/>
      <c r="AK123" s="66"/>
      <c r="AL123" s="67"/>
      <c r="AM123" s="66"/>
      <c r="AN123" s="67"/>
      <c r="AO123" s="66"/>
      <c r="AP123" s="67"/>
      <c r="AQ123" s="66"/>
      <c r="AR123" s="67"/>
      <c r="AS123" s="66"/>
      <c r="AT123" s="67"/>
      <c r="AU123" s="66"/>
      <c r="AV123" s="67"/>
      <c r="AW123" s="66"/>
      <c r="AX123" s="67"/>
      <c r="AY123" s="66"/>
      <c r="AZ123" s="67"/>
      <c r="BA123" s="66"/>
      <c r="BB123" s="67"/>
      <c r="BC123" s="66"/>
      <c r="BD123" s="67"/>
      <c r="BE123" s="66"/>
      <c r="BF123" s="67"/>
      <c r="BG123" s="66"/>
      <c r="BH123" s="67"/>
      <c r="BI123" s="66"/>
      <c r="BJ123" s="67"/>
      <c r="BK123" s="66"/>
      <c r="BL123" s="67"/>
      <c r="BM123" s="66"/>
      <c r="BN123" s="67"/>
      <c r="BO123" s="66"/>
      <c r="BP123" s="67"/>
      <c r="BQ123" s="66"/>
      <c r="BR123" s="67"/>
      <c r="BS123" s="66"/>
      <c r="BT123" s="67"/>
      <c r="BU123" s="66"/>
      <c r="BV123" s="67"/>
      <c r="BW123" s="66"/>
      <c r="BX123" s="67"/>
      <c r="BY123" s="66"/>
      <c r="BZ123" s="67"/>
      <c r="CA123" s="66"/>
      <c r="CB123" s="67"/>
      <c r="CC123" s="66"/>
      <c r="CD123" s="67"/>
      <c r="CE123" s="66"/>
      <c r="CF123" s="67"/>
      <c r="CG123" s="66"/>
      <c r="CH123" s="67"/>
      <c r="CI123" s="66"/>
      <c r="CJ123" s="67"/>
      <c r="CK123" s="66"/>
      <c r="CL123" s="67"/>
      <c r="CM123" s="66"/>
      <c r="CN123" s="67"/>
      <c r="CO123" s="66"/>
      <c r="CP123" s="67"/>
      <c r="CQ123" s="66"/>
      <c r="CR123" s="67"/>
      <c r="CS123" s="66"/>
      <c r="CT123" s="67"/>
      <c r="CU123" s="66"/>
      <c r="CV123" s="67"/>
      <c r="CW123" s="66"/>
      <c r="CX123" s="67"/>
      <c r="CY123" s="66"/>
      <c r="CZ123" s="67"/>
      <c r="DA123" s="66"/>
      <c r="DB123" s="67"/>
      <c r="DC123" s="66"/>
      <c r="DD123" s="67"/>
      <c r="DE123" s="66"/>
      <c r="DF123" s="67"/>
      <c r="DG123" s="66"/>
      <c r="DH123" s="67"/>
      <c r="DI123" s="66"/>
      <c r="DJ123" s="67"/>
      <c r="DK123" s="77"/>
      <c r="DL123" s="67" t="s">
        <v>1421</v>
      </c>
      <c r="DM123" s="66"/>
      <c r="DN123" s="67"/>
      <c r="DO123" s="66"/>
      <c r="DP123" s="67"/>
      <c r="DQ123" s="66"/>
      <c r="DR123" s="67"/>
      <c r="DS123" s="66"/>
      <c r="DT123" s="67"/>
      <c r="DU123" s="77" t="s">
        <v>1421</v>
      </c>
      <c r="DV123" s="67"/>
      <c r="DW123" s="77"/>
      <c r="DX123" s="67"/>
      <c r="DY123" s="66"/>
      <c r="DZ123" s="67"/>
      <c r="EA123" s="66"/>
      <c r="EB123" s="67"/>
      <c r="EC123" s="66"/>
      <c r="ED123" s="67"/>
      <c r="EE123" s="66"/>
      <c r="EF123" s="67"/>
      <c r="EG123" s="66"/>
      <c r="EH123" s="67"/>
      <c r="EI123" s="66"/>
      <c r="EJ123" s="67"/>
      <c r="EK123" s="77"/>
      <c r="EL123" s="67"/>
      <c r="EM123" s="66"/>
      <c r="EN123" s="67"/>
      <c r="EO123" s="66"/>
      <c r="EP123" s="67"/>
      <c r="EQ123" s="66"/>
      <c r="ER123" s="67"/>
      <c r="ES123" s="66"/>
      <c r="ET123" s="67"/>
      <c r="EU123" s="66"/>
      <c r="EV123" s="67"/>
      <c r="EW123" s="77"/>
      <c r="EX123" s="67"/>
      <c r="EY123" s="66"/>
      <c r="EZ123" s="67"/>
      <c r="FA123" s="66"/>
      <c r="FB123" s="67"/>
      <c r="FC123" s="66"/>
      <c r="FD123" s="67"/>
      <c r="FE123" s="66"/>
      <c r="FF123" s="67"/>
      <c r="FG123" s="66"/>
      <c r="FH123" s="67"/>
      <c r="FI123" s="66"/>
      <c r="FJ123" s="67"/>
      <c r="FK123" s="66"/>
      <c r="FL123" s="67"/>
      <c r="FM123" s="77"/>
      <c r="FN123" s="67"/>
      <c r="FO123" s="66"/>
      <c r="FP123" s="67"/>
      <c r="FQ123" s="66"/>
      <c r="FR123" s="67"/>
      <c r="FS123" s="66"/>
      <c r="FT123" s="67"/>
      <c r="FU123" s="66"/>
      <c r="FV123" s="67"/>
      <c r="FW123" s="66"/>
      <c r="FX123" s="67"/>
      <c r="FY123" s="66"/>
      <c r="FZ123" s="67"/>
      <c r="GA123" s="66"/>
      <c r="GB123" s="67"/>
      <c r="GC123" s="66"/>
      <c r="GD123" s="67"/>
      <c r="GE123" s="66"/>
      <c r="GF123" s="67"/>
      <c r="GG123" s="66"/>
      <c r="GH123" s="67"/>
      <c r="GI123" s="66"/>
      <c r="GJ123" s="67"/>
      <c r="GK123" s="66"/>
      <c r="GL123" s="67"/>
      <c r="GM123" s="66"/>
      <c r="GN123" s="67"/>
      <c r="GO123" s="66"/>
      <c r="GP123" s="67"/>
      <c r="GQ123" s="66"/>
      <c r="GR123" s="67"/>
      <c r="GS123" s="66"/>
      <c r="GT123" s="67"/>
      <c r="GU123" s="66" t="s">
        <v>1421</v>
      </c>
      <c r="GV123" s="67"/>
      <c r="GW123" s="66"/>
      <c r="GX123" s="67"/>
      <c r="GY123" s="66"/>
      <c r="GZ123" s="67"/>
      <c r="HA123" s="66"/>
      <c r="HB123" s="67"/>
      <c r="HC123" s="66"/>
      <c r="HD123" s="67"/>
      <c r="HE123" s="66"/>
      <c r="HF123" s="67"/>
      <c r="HG123" s="66"/>
      <c r="HH123" s="67"/>
      <c r="HI123" s="66"/>
      <c r="HJ123" s="67"/>
      <c r="HK123" s="66"/>
      <c r="HL123" s="67"/>
      <c r="HM123" s="66"/>
      <c r="HN123" s="67"/>
      <c r="HO123" s="66"/>
      <c r="HP123" s="67"/>
      <c r="HQ123" s="66"/>
      <c r="HR123" s="67"/>
      <c r="HS123" s="66" t="s">
        <v>1421</v>
      </c>
      <c r="HT123" s="67"/>
      <c r="HU123" s="66"/>
      <c r="HV123" s="67"/>
      <c r="HW123" s="66"/>
      <c r="HX123" s="67"/>
      <c r="HY123" s="66"/>
      <c r="HZ123" s="67"/>
      <c r="IA123" s="66"/>
      <c r="IB123" s="67"/>
      <c r="IC123" s="66"/>
      <c r="ID123" s="67"/>
      <c r="IE123" s="66"/>
      <c r="IF123" s="67"/>
      <c r="IG123" s="66"/>
      <c r="IH123" s="67"/>
      <c r="II123" s="66"/>
      <c r="IJ123" s="67"/>
      <c r="IK123" s="66" t="s">
        <v>1421</v>
      </c>
      <c r="IL123" s="67"/>
      <c r="IM123" s="66"/>
      <c r="IN123" s="67"/>
      <c r="IO123" s="66"/>
      <c r="IP123" s="67"/>
      <c r="IQ123" s="66"/>
      <c r="IR123" s="67"/>
      <c r="IS123" s="66"/>
      <c r="IT123" s="67"/>
      <c r="IU123" s="66"/>
      <c r="IV123" s="67"/>
      <c r="IW123" s="66"/>
      <c r="IX123" s="67"/>
      <c r="IY123" s="66"/>
      <c r="IZ123" s="67"/>
      <c r="JA123" s="66"/>
      <c r="JB123" s="67"/>
      <c r="JC123" s="66"/>
      <c r="JD123" s="67"/>
      <c r="JE123" s="66"/>
      <c r="JF123" s="67"/>
      <c r="JG123" s="78">
        <f t="shared" si="8"/>
        <v>5</v>
      </c>
      <c r="JH123" s="194"/>
      <c r="JI123" s="194"/>
      <c r="JJ123" s="194"/>
      <c r="JK123" s="194"/>
      <c r="JL123" s="195"/>
    </row>
    <row r="124" spans="1:272" ht="15.75" customHeight="1" x14ac:dyDescent="0.35">
      <c r="A124" s="75" t="s">
        <v>660</v>
      </c>
      <c r="B124" s="76"/>
      <c r="C124" s="66"/>
      <c r="D124" s="67"/>
      <c r="E124" s="66"/>
      <c r="F124" s="67"/>
      <c r="G124" s="66"/>
      <c r="H124" s="67"/>
      <c r="I124" s="66"/>
      <c r="J124" s="67"/>
      <c r="K124" s="66"/>
      <c r="L124" s="67"/>
      <c r="M124" s="66"/>
      <c r="N124" s="67"/>
      <c r="O124" s="66"/>
      <c r="P124" s="67"/>
      <c r="Q124" s="66"/>
      <c r="R124" s="67"/>
      <c r="S124" s="66"/>
      <c r="T124" s="67"/>
      <c r="U124" s="66"/>
      <c r="V124" s="67"/>
      <c r="W124" s="66"/>
      <c r="X124" s="67"/>
      <c r="Y124" s="66"/>
      <c r="Z124" s="67"/>
      <c r="AA124" s="66"/>
      <c r="AB124" s="67"/>
      <c r="AC124" s="66"/>
      <c r="AD124" s="67"/>
      <c r="AE124" s="66"/>
      <c r="AF124" s="67"/>
      <c r="AG124" s="66"/>
      <c r="AH124" s="67"/>
      <c r="AI124" s="66"/>
      <c r="AJ124" s="67"/>
      <c r="AK124" s="66"/>
      <c r="AL124" s="67"/>
      <c r="AM124" s="66"/>
      <c r="AN124" s="67"/>
      <c r="AO124" s="66"/>
      <c r="AP124" s="67"/>
      <c r="AQ124" s="66"/>
      <c r="AR124" s="67"/>
      <c r="AS124" s="66"/>
      <c r="AT124" s="67"/>
      <c r="AU124" s="66"/>
      <c r="AV124" s="67"/>
      <c r="AW124" s="66"/>
      <c r="AX124" s="67"/>
      <c r="AY124" s="66"/>
      <c r="AZ124" s="67"/>
      <c r="BA124" s="66"/>
      <c r="BB124" s="67"/>
      <c r="BC124" s="66"/>
      <c r="BD124" s="67"/>
      <c r="BE124" s="66"/>
      <c r="BF124" s="67"/>
      <c r="BG124" s="66"/>
      <c r="BH124" s="67"/>
      <c r="BI124" s="66"/>
      <c r="BJ124" s="67"/>
      <c r="BK124" s="66"/>
      <c r="BL124" s="67"/>
      <c r="BM124" s="66"/>
      <c r="BN124" s="67"/>
      <c r="BO124" s="66"/>
      <c r="BP124" s="67"/>
      <c r="BQ124" s="66"/>
      <c r="BR124" s="67"/>
      <c r="BS124" s="66"/>
      <c r="BT124" s="67"/>
      <c r="BU124" s="66"/>
      <c r="BV124" s="67"/>
      <c r="BW124" s="66"/>
      <c r="BX124" s="67"/>
      <c r="BY124" s="66"/>
      <c r="BZ124" s="67"/>
      <c r="CA124" s="66"/>
      <c r="CB124" s="67"/>
      <c r="CC124" s="66"/>
      <c r="CD124" s="67"/>
      <c r="CE124" s="66"/>
      <c r="CF124" s="67"/>
      <c r="CG124" s="66"/>
      <c r="CH124" s="67"/>
      <c r="CI124" s="66"/>
      <c r="CJ124" s="67"/>
      <c r="CK124" s="66"/>
      <c r="CL124" s="67"/>
      <c r="CM124" s="66"/>
      <c r="CN124" s="67"/>
      <c r="CO124" s="66"/>
      <c r="CP124" s="67"/>
      <c r="CQ124" s="66"/>
      <c r="CR124" s="67"/>
      <c r="CS124" s="66"/>
      <c r="CT124" s="67"/>
      <c r="CU124" s="66"/>
      <c r="CV124" s="67"/>
      <c r="CW124" s="66"/>
      <c r="CX124" s="67"/>
      <c r="CY124" s="66"/>
      <c r="CZ124" s="67"/>
      <c r="DA124" s="66"/>
      <c r="DB124" s="67"/>
      <c r="DC124" s="66"/>
      <c r="DD124" s="67"/>
      <c r="DE124" s="66"/>
      <c r="DF124" s="67"/>
      <c r="DG124" s="66"/>
      <c r="DH124" s="67"/>
      <c r="DI124" s="66"/>
      <c r="DJ124" s="67"/>
      <c r="DK124" s="77"/>
      <c r="DL124" s="67"/>
      <c r="DM124" s="66"/>
      <c r="DN124" s="67"/>
      <c r="DO124" s="66"/>
      <c r="DP124" s="67"/>
      <c r="DQ124" s="66"/>
      <c r="DR124" s="67"/>
      <c r="DS124" s="66"/>
      <c r="DT124" s="67"/>
      <c r="DU124" s="77"/>
      <c r="DV124" s="67"/>
      <c r="DW124" s="77"/>
      <c r="DX124" s="67"/>
      <c r="DY124" s="66"/>
      <c r="DZ124" s="67"/>
      <c r="EA124" s="66"/>
      <c r="EB124" s="67" t="s">
        <v>1421</v>
      </c>
      <c r="EC124" s="66"/>
      <c r="ED124" s="67"/>
      <c r="EE124" s="66"/>
      <c r="EF124" s="67"/>
      <c r="EG124" s="66"/>
      <c r="EH124" s="67"/>
      <c r="EI124" s="66"/>
      <c r="EJ124" s="67"/>
      <c r="EK124" s="77"/>
      <c r="EL124" s="67"/>
      <c r="EM124" s="66"/>
      <c r="EN124" s="67"/>
      <c r="EO124" s="66"/>
      <c r="EP124" s="67"/>
      <c r="EQ124" s="66"/>
      <c r="ER124" s="67"/>
      <c r="ES124" s="66"/>
      <c r="ET124" s="67"/>
      <c r="EU124" s="66"/>
      <c r="EV124" s="67"/>
      <c r="EW124" s="77"/>
      <c r="EX124" s="67"/>
      <c r="EY124" s="66"/>
      <c r="EZ124" s="67"/>
      <c r="FA124" s="66"/>
      <c r="FB124" s="67"/>
      <c r="FC124" s="66"/>
      <c r="FD124" s="67"/>
      <c r="FE124" s="66"/>
      <c r="FF124" s="67"/>
      <c r="FG124" s="66"/>
      <c r="FH124" s="67"/>
      <c r="FI124" s="66"/>
      <c r="FJ124" s="67"/>
      <c r="FK124" s="66"/>
      <c r="FL124" s="67"/>
      <c r="FM124" s="77"/>
      <c r="FN124" s="67"/>
      <c r="FO124" s="66"/>
      <c r="FP124" s="67"/>
      <c r="FQ124" s="66"/>
      <c r="FR124" s="67"/>
      <c r="FS124" s="66"/>
      <c r="FT124" s="67"/>
      <c r="FU124" s="66"/>
      <c r="FV124" s="67"/>
      <c r="FW124" s="66"/>
      <c r="FX124" s="67"/>
      <c r="FY124" s="66"/>
      <c r="FZ124" s="67"/>
      <c r="GA124" s="66"/>
      <c r="GB124" s="67"/>
      <c r="GC124" s="66"/>
      <c r="GD124" s="67"/>
      <c r="GE124" s="66"/>
      <c r="GF124" s="67"/>
      <c r="GG124" s="66"/>
      <c r="GH124" s="67"/>
      <c r="GI124" s="66"/>
      <c r="GJ124" s="67"/>
      <c r="GK124" s="66"/>
      <c r="GL124" s="67"/>
      <c r="GM124" s="66"/>
      <c r="GN124" s="67"/>
      <c r="GO124" s="66"/>
      <c r="GP124" s="67"/>
      <c r="GQ124" s="66"/>
      <c r="GR124" s="67"/>
      <c r="GS124" s="66"/>
      <c r="GT124" s="67"/>
      <c r="GU124" s="66"/>
      <c r="GV124" s="67"/>
      <c r="GW124" s="66"/>
      <c r="GX124" s="67"/>
      <c r="GY124" s="66"/>
      <c r="GZ124" s="67"/>
      <c r="HA124" s="66"/>
      <c r="HB124" s="67"/>
      <c r="HC124" s="66"/>
      <c r="HD124" s="67"/>
      <c r="HE124" s="66"/>
      <c r="HF124" s="67"/>
      <c r="HG124" s="66"/>
      <c r="HH124" s="67"/>
      <c r="HI124" s="66"/>
      <c r="HJ124" s="67"/>
      <c r="HK124" s="66"/>
      <c r="HL124" s="67"/>
      <c r="HM124" s="66"/>
      <c r="HN124" s="67"/>
      <c r="HO124" s="66"/>
      <c r="HP124" s="67"/>
      <c r="HQ124" s="66"/>
      <c r="HR124" s="67"/>
      <c r="HS124" s="66"/>
      <c r="HT124" s="67"/>
      <c r="HU124" s="66"/>
      <c r="HV124" s="67"/>
      <c r="HW124" s="66"/>
      <c r="HX124" s="67"/>
      <c r="HY124" s="66"/>
      <c r="HZ124" s="67"/>
      <c r="IA124" s="66"/>
      <c r="IB124" s="67"/>
      <c r="IC124" s="66"/>
      <c r="ID124" s="67"/>
      <c r="IE124" s="66"/>
      <c r="IF124" s="67"/>
      <c r="IG124" s="66"/>
      <c r="IH124" s="67"/>
      <c r="II124" s="66"/>
      <c r="IJ124" s="67"/>
      <c r="IK124" s="66"/>
      <c r="IL124" s="67"/>
      <c r="IM124" s="66"/>
      <c r="IN124" s="67"/>
      <c r="IO124" s="66"/>
      <c r="IP124" s="67"/>
      <c r="IQ124" s="66"/>
      <c r="IR124" s="67"/>
      <c r="IS124" s="66"/>
      <c r="IT124" s="67"/>
      <c r="IU124" s="66"/>
      <c r="IV124" s="67"/>
      <c r="IW124" s="66"/>
      <c r="IX124" s="67"/>
      <c r="IY124" s="66"/>
      <c r="IZ124" s="67"/>
      <c r="JA124" s="66"/>
      <c r="JB124" s="67"/>
      <c r="JC124" s="66"/>
      <c r="JD124" s="67"/>
      <c r="JE124" s="66"/>
      <c r="JF124" s="67"/>
      <c r="JG124" s="69">
        <f t="shared" si="8"/>
        <v>1</v>
      </c>
      <c r="JH124" s="194"/>
      <c r="JI124" s="194"/>
      <c r="JJ124" s="194"/>
      <c r="JK124" s="194"/>
      <c r="JL124" s="195"/>
    </row>
    <row r="125" spans="1:272" ht="15.75" customHeight="1" x14ac:dyDescent="0.35">
      <c r="A125" s="75" t="s">
        <v>250</v>
      </c>
      <c r="B125" s="76"/>
      <c r="C125" s="66"/>
      <c r="D125" s="67"/>
      <c r="E125" s="66"/>
      <c r="F125" s="67"/>
      <c r="G125" s="66"/>
      <c r="H125" s="67"/>
      <c r="I125" s="66"/>
      <c r="J125" s="67"/>
      <c r="K125" s="66"/>
      <c r="L125" s="67"/>
      <c r="M125" s="66"/>
      <c r="N125" s="67"/>
      <c r="O125" s="66"/>
      <c r="P125" s="67"/>
      <c r="Q125" s="66"/>
      <c r="R125" s="67"/>
      <c r="S125" s="66"/>
      <c r="T125" s="67"/>
      <c r="U125" s="66"/>
      <c r="V125" s="67"/>
      <c r="W125" s="66"/>
      <c r="X125" s="67"/>
      <c r="Y125" s="66"/>
      <c r="Z125" s="67" t="s">
        <v>1421</v>
      </c>
      <c r="AA125" s="66"/>
      <c r="AB125" s="67"/>
      <c r="AC125" s="66"/>
      <c r="AD125" s="67"/>
      <c r="AE125" s="66"/>
      <c r="AF125" s="67"/>
      <c r="AG125" s="66"/>
      <c r="AH125" s="67"/>
      <c r="AI125" s="66"/>
      <c r="AJ125" s="67"/>
      <c r="AK125" s="66"/>
      <c r="AL125" s="67"/>
      <c r="AM125" s="66"/>
      <c r="AN125" s="67"/>
      <c r="AO125" s="66"/>
      <c r="AP125" s="67"/>
      <c r="AQ125" s="66"/>
      <c r="AR125" s="67"/>
      <c r="AS125" s="66"/>
      <c r="AT125" s="67"/>
      <c r="AU125" s="66"/>
      <c r="AV125" s="67"/>
      <c r="AW125" s="66"/>
      <c r="AX125" s="67"/>
      <c r="AY125" s="66"/>
      <c r="AZ125" s="67"/>
      <c r="BA125" s="66"/>
      <c r="BB125" s="67"/>
      <c r="BC125" s="66"/>
      <c r="BD125" s="67"/>
      <c r="BE125" s="66"/>
      <c r="BF125" s="67"/>
      <c r="BG125" s="66"/>
      <c r="BH125" s="67"/>
      <c r="BI125" s="66"/>
      <c r="BJ125" s="67"/>
      <c r="BK125" s="66"/>
      <c r="BL125" s="67"/>
      <c r="BM125" s="66"/>
      <c r="BN125" s="67"/>
      <c r="BO125" s="66"/>
      <c r="BP125" s="67"/>
      <c r="BQ125" s="66"/>
      <c r="BR125" s="67"/>
      <c r="BS125" s="66"/>
      <c r="BT125" s="67"/>
      <c r="BU125" s="66"/>
      <c r="BV125" s="67"/>
      <c r="BW125" s="66"/>
      <c r="BX125" s="67"/>
      <c r="BY125" s="66"/>
      <c r="BZ125" s="67"/>
      <c r="CA125" s="66"/>
      <c r="CB125" s="67"/>
      <c r="CC125" s="66"/>
      <c r="CD125" s="67"/>
      <c r="CE125" s="66"/>
      <c r="CF125" s="67"/>
      <c r="CG125" s="66"/>
      <c r="CH125" s="67"/>
      <c r="CI125" s="66"/>
      <c r="CJ125" s="67"/>
      <c r="CK125" s="66"/>
      <c r="CL125" s="67"/>
      <c r="CM125" s="66"/>
      <c r="CN125" s="67"/>
      <c r="CO125" s="66"/>
      <c r="CP125" s="67"/>
      <c r="CQ125" s="66"/>
      <c r="CR125" s="67"/>
      <c r="CS125" s="66"/>
      <c r="CT125" s="67"/>
      <c r="CU125" s="66"/>
      <c r="CV125" s="67"/>
      <c r="CW125" s="66"/>
      <c r="CX125" s="67"/>
      <c r="CY125" s="66"/>
      <c r="CZ125" s="67"/>
      <c r="DA125" s="66"/>
      <c r="DB125" s="67"/>
      <c r="DC125" s="66"/>
      <c r="DD125" s="67"/>
      <c r="DE125" s="66"/>
      <c r="DF125" s="67"/>
      <c r="DG125" s="66"/>
      <c r="DH125" s="67"/>
      <c r="DI125" s="66"/>
      <c r="DJ125" s="67"/>
      <c r="DK125" s="77"/>
      <c r="DL125" s="67"/>
      <c r="DM125" s="66"/>
      <c r="DN125" s="67"/>
      <c r="DO125" s="66"/>
      <c r="DP125" s="67"/>
      <c r="DQ125" s="66"/>
      <c r="DR125" s="67"/>
      <c r="DS125" s="66"/>
      <c r="DT125" s="67"/>
      <c r="DU125" s="77"/>
      <c r="DV125" s="67"/>
      <c r="DW125" s="77"/>
      <c r="DX125" s="67"/>
      <c r="DY125" s="66"/>
      <c r="DZ125" s="67"/>
      <c r="EA125" s="66"/>
      <c r="EB125" s="67"/>
      <c r="EC125" s="66"/>
      <c r="ED125" s="67"/>
      <c r="EE125" s="66"/>
      <c r="EF125" s="67"/>
      <c r="EG125" s="66"/>
      <c r="EH125" s="67"/>
      <c r="EI125" s="66"/>
      <c r="EJ125" s="67"/>
      <c r="EK125" s="77"/>
      <c r="EL125" s="67"/>
      <c r="EM125" s="66"/>
      <c r="EN125" s="67"/>
      <c r="EO125" s="66"/>
      <c r="EP125" s="67"/>
      <c r="EQ125" s="66"/>
      <c r="ER125" s="67"/>
      <c r="ES125" s="66"/>
      <c r="ET125" s="67"/>
      <c r="EU125" s="66"/>
      <c r="EV125" s="67"/>
      <c r="EW125" s="77"/>
      <c r="EX125" s="67"/>
      <c r="EY125" s="66"/>
      <c r="EZ125" s="67"/>
      <c r="FA125" s="66"/>
      <c r="FB125" s="67"/>
      <c r="FC125" s="66"/>
      <c r="FD125" s="67"/>
      <c r="FE125" s="66"/>
      <c r="FF125" s="67"/>
      <c r="FG125" s="66"/>
      <c r="FH125" s="67"/>
      <c r="FI125" s="66"/>
      <c r="FJ125" s="67"/>
      <c r="FK125" s="66"/>
      <c r="FL125" s="67"/>
      <c r="FM125" s="77"/>
      <c r="FN125" s="67"/>
      <c r="FO125" s="66"/>
      <c r="FP125" s="67"/>
      <c r="FQ125" s="66"/>
      <c r="FR125" s="67"/>
      <c r="FS125" s="66"/>
      <c r="FT125" s="67"/>
      <c r="FU125" s="66"/>
      <c r="FV125" s="67"/>
      <c r="FW125" s="66"/>
      <c r="FX125" s="67"/>
      <c r="FY125" s="66"/>
      <c r="FZ125" s="67"/>
      <c r="GA125" s="66"/>
      <c r="GB125" s="67"/>
      <c r="GC125" s="66"/>
      <c r="GD125" s="67"/>
      <c r="GE125" s="66"/>
      <c r="GF125" s="67"/>
      <c r="GG125" s="66"/>
      <c r="GH125" s="67"/>
      <c r="GI125" s="66"/>
      <c r="GJ125" s="67"/>
      <c r="GK125" s="66"/>
      <c r="GL125" s="67"/>
      <c r="GM125" s="66"/>
      <c r="GN125" s="67"/>
      <c r="GO125" s="66"/>
      <c r="GP125" s="67"/>
      <c r="GQ125" s="66"/>
      <c r="GR125" s="67"/>
      <c r="GS125" s="66"/>
      <c r="GT125" s="67"/>
      <c r="GU125" s="66"/>
      <c r="GV125" s="67"/>
      <c r="GW125" s="66"/>
      <c r="GX125" s="67"/>
      <c r="GY125" s="66"/>
      <c r="GZ125" s="67"/>
      <c r="HA125" s="66"/>
      <c r="HB125" s="67"/>
      <c r="HC125" s="66"/>
      <c r="HD125" s="67"/>
      <c r="HE125" s="66"/>
      <c r="HF125" s="67"/>
      <c r="HG125" s="66"/>
      <c r="HH125" s="67"/>
      <c r="HI125" s="66"/>
      <c r="HJ125" s="67"/>
      <c r="HK125" s="66"/>
      <c r="HL125" s="67"/>
      <c r="HM125" s="66"/>
      <c r="HN125" s="67"/>
      <c r="HO125" s="66"/>
      <c r="HP125" s="67"/>
      <c r="HQ125" s="66"/>
      <c r="HR125" s="67"/>
      <c r="HS125" s="66"/>
      <c r="HT125" s="67"/>
      <c r="HU125" s="66"/>
      <c r="HV125" s="67"/>
      <c r="HW125" s="66"/>
      <c r="HX125" s="67"/>
      <c r="HY125" s="66"/>
      <c r="HZ125" s="67"/>
      <c r="IA125" s="66"/>
      <c r="IB125" s="67"/>
      <c r="IC125" s="66"/>
      <c r="ID125" s="67"/>
      <c r="IE125" s="66"/>
      <c r="IF125" s="67"/>
      <c r="IG125" s="66"/>
      <c r="IH125" s="67"/>
      <c r="II125" s="66"/>
      <c r="IJ125" s="67"/>
      <c r="IK125" s="66"/>
      <c r="IL125" s="67"/>
      <c r="IM125" s="66"/>
      <c r="IN125" s="67"/>
      <c r="IO125" s="66"/>
      <c r="IP125" s="67"/>
      <c r="IQ125" s="66"/>
      <c r="IR125" s="67"/>
      <c r="IS125" s="66"/>
      <c r="IT125" s="67"/>
      <c r="IU125" s="66"/>
      <c r="IV125" s="67"/>
      <c r="IW125" s="66"/>
      <c r="IX125" s="67"/>
      <c r="IY125" s="66"/>
      <c r="IZ125" s="67"/>
      <c r="JA125" s="66"/>
      <c r="JB125" s="67"/>
      <c r="JC125" s="66"/>
      <c r="JD125" s="67"/>
      <c r="JE125" s="66"/>
      <c r="JF125" s="67"/>
      <c r="JG125" s="69">
        <f t="shared" si="8"/>
        <v>1</v>
      </c>
      <c r="JH125" s="194"/>
      <c r="JI125" s="194"/>
      <c r="JJ125" s="194"/>
      <c r="JK125" s="194"/>
      <c r="JL125" s="195"/>
    </row>
    <row r="126" spans="1:272" ht="15.75" customHeight="1" x14ac:dyDescent="0.35">
      <c r="A126" s="75" t="s">
        <v>1450</v>
      </c>
      <c r="B126" s="76"/>
      <c r="C126" s="66"/>
      <c r="D126" s="67"/>
      <c r="E126" s="66"/>
      <c r="F126" s="67"/>
      <c r="G126" s="66"/>
      <c r="H126" s="67"/>
      <c r="I126" s="66"/>
      <c r="J126" s="67"/>
      <c r="K126" s="66"/>
      <c r="L126" s="67"/>
      <c r="M126" s="66"/>
      <c r="N126" s="67"/>
      <c r="O126" s="66"/>
      <c r="P126" s="67"/>
      <c r="Q126" s="66"/>
      <c r="R126" s="67"/>
      <c r="S126" s="66"/>
      <c r="T126" s="67"/>
      <c r="U126" s="66"/>
      <c r="V126" s="67"/>
      <c r="W126" s="66"/>
      <c r="X126" s="67"/>
      <c r="Y126" s="66"/>
      <c r="Z126" s="67"/>
      <c r="AA126" s="66"/>
      <c r="AB126" s="67"/>
      <c r="AC126" s="66"/>
      <c r="AD126" s="67"/>
      <c r="AE126" s="66"/>
      <c r="AF126" s="67"/>
      <c r="AG126" s="66"/>
      <c r="AH126" s="67"/>
      <c r="AI126" s="66"/>
      <c r="AJ126" s="67"/>
      <c r="AK126" s="66"/>
      <c r="AL126" s="67"/>
      <c r="AM126" s="66"/>
      <c r="AN126" s="67"/>
      <c r="AO126" s="66"/>
      <c r="AP126" s="67"/>
      <c r="AQ126" s="66"/>
      <c r="AR126" s="67"/>
      <c r="AS126" s="66"/>
      <c r="AT126" s="67"/>
      <c r="AU126" s="66"/>
      <c r="AV126" s="67"/>
      <c r="AW126" s="66"/>
      <c r="AX126" s="67"/>
      <c r="AY126" s="66"/>
      <c r="AZ126" s="67"/>
      <c r="BA126" s="66"/>
      <c r="BB126" s="67"/>
      <c r="BC126" s="66"/>
      <c r="BD126" s="67"/>
      <c r="BE126" s="66"/>
      <c r="BF126" s="67"/>
      <c r="BG126" s="66"/>
      <c r="BH126" s="67"/>
      <c r="BI126" s="66"/>
      <c r="BJ126" s="67"/>
      <c r="BK126" s="66"/>
      <c r="BL126" s="67"/>
      <c r="BM126" s="66"/>
      <c r="BN126" s="67"/>
      <c r="BO126" s="66"/>
      <c r="BP126" s="67"/>
      <c r="BQ126" s="66"/>
      <c r="BR126" s="67"/>
      <c r="BS126" s="66"/>
      <c r="BT126" s="67"/>
      <c r="BU126" s="66"/>
      <c r="BV126" s="67"/>
      <c r="BW126" s="66"/>
      <c r="BX126" s="67"/>
      <c r="BY126" s="66"/>
      <c r="BZ126" s="67"/>
      <c r="CA126" s="66"/>
      <c r="CB126" s="67"/>
      <c r="CC126" s="66"/>
      <c r="CD126" s="67"/>
      <c r="CE126" s="66"/>
      <c r="CF126" s="67"/>
      <c r="CG126" s="66"/>
      <c r="CH126" s="67"/>
      <c r="CI126" s="66"/>
      <c r="CJ126" s="67"/>
      <c r="CK126" s="66"/>
      <c r="CL126" s="67"/>
      <c r="CM126" s="66"/>
      <c r="CN126" s="67"/>
      <c r="CO126" s="66"/>
      <c r="CP126" s="67"/>
      <c r="CQ126" s="66"/>
      <c r="CR126" s="67"/>
      <c r="CS126" s="66"/>
      <c r="CT126" s="67"/>
      <c r="CU126" s="66"/>
      <c r="CV126" s="67"/>
      <c r="CW126" s="66"/>
      <c r="CX126" s="67"/>
      <c r="CY126" s="66"/>
      <c r="CZ126" s="67"/>
      <c r="DA126" s="66"/>
      <c r="DB126" s="67"/>
      <c r="DC126" s="66"/>
      <c r="DD126" s="67"/>
      <c r="DE126" s="66"/>
      <c r="DF126" s="67"/>
      <c r="DG126" s="66"/>
      <c r="DH126" s="67"/>
      <c r="DI126" s="66"/>
      <c r="DJ126" s="67"/>
      <c r="DK126" s="77"/>
      <c r="DL126" s="67"/>
      <c r="DM126" s="66"/>
      <c r="DN126" s="67"/>
      <c r="DO126" s="66"/>
      <c r="DP126" s="67"/>
      <c r="DQ126" s="66"/>
      <c r="DR126" s="67"/>
      <c r="DS126" s="66"/>
      <c r="DT126" s="67"/>
      <c r="DU126" s="77"/>
      <c r="DV126" s="67"/>
      <c r="DW126" s="77"/>
      <c r="DX126" s="67"/>
      <c r="DY126" s="66"/>
      <c r="DZ126" s="67"/>
      <c r="EA126" s="66"/>
      <c r="EB126" s="67"/>
      <c r="EC126" s="66"/>
      <c r="ED126" s="67"/>
      <c r="EE126" s="66"/>
      <c r="EF126" s="67"/>
      <c r="EG126" s="66"/>
      <c r="EH126" s="67"/>
      <c r="EI126" s="66"/>
      <c r="EJ126" s="67"/>
      <c r="EK126" s="77"/>
      <c r="EL126" s="67"/>
      <c r="EM126" s="66" t="s">
        <v>1421</v>
      </c>
      <c r="EN126" s="67"/>
      <c r="EO126" s="66"/>
      <c r="EP126" s="67"/>
      <c r="EQ126" s="66"/>
      <c r="ER126" s="67"/>
      <c r="ES126" s="66"/>
      <c r="ET126" s="67"/>
      <c r="EU126" s="66"/>
      <c r="EV126" s="67"/>
      <c r="EW126" s="77"/>
      <c r="EX126" s="67"/>
      <c r="EY126" s="66"/>
      <c r="EZ126" s="67"/>
      <c r="FA126" s="66"/>
      <c r="FB126" s="67"/>
      <c r="FC126" s="66"/>
      <c r="FD126" s="67"/>
      <c r="FE126" s="66"/>
      <c r="FF126" s="67"/>
      <c r="FG126" s="66"/>
      <c r="FH126" s="67"/>
      <c r="FI126" s="66"/>
      <c r="FJ126" s="67"/>
      <c r="FK126" s="66"/>
      <c r="FL126" s="67"/>
      <c r="FM126" s="77"/>
      <c r="FN126" s="67"/>
      <c r="FO126" s="66"/>
      <c r="FP126" s="67"/>
      <c r="FQ126" s="66"/>
      <c r="FR126" s="67"/>
      <c r="FS126" s="66"/>
      <c r="FT126" s="67"/>
      <c r="FU126" s="66"/>
      <c r="FV126" s="67"/>
      <c r="FW126" s="66"/>
      <c r="FX126" s="67"/>
      <c r="FY126" s="66"/>
      <c r="FZ126" s="67"/>
      <c r="GA126" s="66"/>
      <c r="GB126" s="67"/>
      <c r="GC126" s="66"/>
      <c r="GD126" s="67"/>
      <c r="GE126" s="66"/>
      <c r="GF126" s="67"/>
      <c r="GG126" s="66"/>
      <c r="GH126" s="67"/>
      <c r="GI126" s="66"/>
      <c r="GJ126" s="67"/>
      <c r="GK126" s="66"/>
      <c r="GL126" s="67"/>
      <c r="GM126" s="66"/>
      <c r="GN126" s="67"/>
      <c r="GO126" s="66"/>
      <c r="GP126" s="67"/>
      <c r="GQ126" s="66"/>
      <c r="GR126" s="67"/>
      <c r="GS126" s="66"/>
      <c r="GT126" s="67"/>
      <c r="GU126" s="66"/>
      <c r="GV126" s="67"/>
      <c r="GW126" s="66"/>
      <c r="GX126" s="67"/>
      <c r="GY126" s="66"/>
      <c r="GZ126" s="67"/>
      <c r="HA126" s="66"/>
      <c r="HB126" s="67"/>
      <c r="HC126" s="66"/>
      <c r="HD126" s="67"/>
      <c r="HE126" s="66"/>
      <c r="HF126" s="67"/>
      <c r="HG126" s="66"/>
      <c r="HH126" s="67"/>
      <c r="HI126" s="66"/>
      <c r="HJ126" s="67"/>
      <c r="HK126" s="66"/>
      <c r="HL126" s="67"/>
      <c r="HM126" s="66"/>
      <c r="HN126" s="67"/>
      <c r="HO126" s="66"/>
      <c r="HP126" s="67"/>
      <c r="HQ126" s="66"/>
      <c r="HR126" s="67"/>
      <c r="HS126" s="66"/>
      <c r="HT126" s="67"/>
      <c r="HU126" s="66"/>
      <c r="HV126" s="67"/>
      <c r="HW126" s="66"/>
      <c r="HX126" s="67"/>
      <c r="HY126" s="66"/>
      <c r="HZ126" s="67"/>
      <c r="IA126" s="66"/>
      <c r="IB126" s="67"/>
      <c r="IC126" s="66"/>
      <c r="ID126" s="67"/>
      <c r="IE126" s="66"/>
      <c r="IF126" s="67"/>
      <c r="IG126" s="66"/>
      <c r="IH126" s="67"/>
      <c r="II126" s="66"/>
      <c r="IJ126" s="67"/>
      <c r="IK126" s="66"/>
      <c r="IL126" s="67"/>
      <c r="IM126" s="66"/>
      <c r="IN126" s="67"/>
      <c r="IO126" s="66"/>
      <c r="IP126" s="67"/>
      <c r="IQ126" s="66"/>
      <c r="IR126" s="67"/>
      <c r="IS126" s="66"/>
      <c r="IT126" s="67"/>
      <c r="IU126" s="66"/>
      <c r="IV126" s="67"/>
      <c r="IW126" s="66"/>
      <c r="IX126" s="67"/>
      <c r="IY126" s="66"/>
      <c r="IZ126" s="67"/>
      <c r="JA126" s="66"/>
      <c r="JB126" s="67"/>
      <c r="JC126" s="66"/>
      <c r="JD126" s="67"/>
      <c r="JE126" s="66"/>
      <c r="JF126" s="67"/>
      <c r="JG126" s="69">
        <f t="shared" si="8"/>
        <v>1</v>
      </c>
      <c r="JH126" s="194"/>
      <c r="JI126" s="194"/>
      <c r="JJ126" s="194"/>
      <c r="JK126" s="194"/>
      <c r="JL126" s="195"/>
    </row>
    <row r="127" spans="1:272" ht="15.75" customHeight="1" x14ac:dyDescent="0.35">
      <c r="A127" s="75" t="s">
        <v>685</v>
      </c>
      <c r="B127" s="76"/>
      <c r="C127" s="66"/>
      <c r="D127" s="67"/>
      <c r="E127" s="66"/>
      <c r="F127" s="67"/>
      <c r="G127" s="66"/>
      <c r="H127" s="67"/>
      <c r="I127" s="66"/>
      <c r="J127" s="67"/>
      <c r="K127" s="66"/>
      <c r="L127" s="67"/>
      <c r="M127" s="66"/>
      <c r="N127" s="67"/>
      <c r="O127" s="66"/>
      <c r="P127" s="67"/>
      <c r="Q127" s="66"/>
      <c r="R127" s="67"/>
      <c r="S127" s="66"/>
      <c r="T127" s="67"/>
      <c r="U127" s="66"/>
      <c r="V127" s="67"/>
      <c r="W127" s="66"/>
      <c r="X127" s="67"/>
      <c r="Y127" s="66"/>
      <c r="Z127" s="67"/>
      <c r="AA127" s="66"/>
      <c r="AB127" s="67"/>
      <c r="AC127" s="66"/>
      <c r="AD127" s="67"/>
      <c r="AE127" s="66"/>
      <c r="AF127" s="67"/>
      <c r="AG127" s="66"/>
      <c r="AH127" s="67"/>
      <c r="AI127" s="66"/>
      <c r="AJ127" s="67"/>
      <c r="AK127" s="66"/>
      <c r="AL127" s="67"/>
      <c r="AM127" s="66"/>
      <c r="AN127" s="67"/>
      <c r="AO127" s="66"/>
      <c r="AP127" s="67"/>
      <c r="AQ127" s="66"/>
      <c r="AR127" s="67"/>
      <c r="AS127" s="66"/>
      <c r="AT127" s="67"/>
      <c r="AU127" s="66"/>
      <c r="AV127" s="67"/>
      <c r="AW127" s="66"/>
      <c r="AX127" s="67"/>
      <c r="AY127" s="66"/>
      <c r="AZ127" s="67"/>
      <c r="BA127" s="66"/>
      <c r="BB127" s="67"/>
      <c r="BC127" s="66"/>
      <c r="BD127" s="67"/>
      <c r="BE127" s="66"/>
      <c r="BF127" s="67"/>
      <c r="BG127" s="66"/>
      <c r="BH127" s="67"/>
      <c r="BI127" s="66"/>
      <c r="BJ127" s="67"/>
      <c r="BK127" s="66"/>
      <c r="BL127" s="67"/>
      <c r="BM127" s="66"/>
      <c r="BN127" s="67"/>
      <c r="BO127" s="66"/>
      <c r="BP127" s="67"/>
      <c r="BQ127" s="66"/>
      <c r="BR127" s="67"/>
      <c r="BS127" s="66"/>
      <c r="BT127" s="67"/>
      <c r="BU127" s="66"/>
      <c r="BV127" s="67"/>
      <c r="BW127" s="66"/>
      <c r="BX127" s="67"/>
      <c r="BY127" s="66"/>
      <c r="BZ127" s="67"/>
      <c r="CA127" s="66"/>
      <c r="CB127" s="67"/>
      <c r="CC127" s="66"/>
      <c r="CD127" s="67"/>
      <c r="CE127" s="66"/>
      <c r="CF127" s="67"/>
      <c r="CG127" s="66"/>
      <c r="CH127" s="67"/>
      <c r="CI127" s="66"/>
      <c r="CJ127" s="67"/>
      <c r="CK127" s="66"/>
      <c r="CL127" s="67"/>
      <c r="CM127" s="66"/>
      <c r="CN127" s="67"/>
      <c r="CO127" s="66"/>
      <c r="CP127" s="67"/>
      <c r="CQ127" s="66"/>
      <c r="CR127" s="67"/>
      <c r="CS127" s="66"/>
      <c r="CT127" s="67"/>
      <c r="CU127" s="66"/>
      <c r="CV127" s="67"/>
      <c r="CW127" s="66"/>
      <c r="CX127" s="67"/>
      <c r="CY127" s="66"/>
      <c r="CZ127" s="67"/>
      <c r="DA127" s="66"/>
      <c r="DB127" s="67"/>
      <c r="DC127" s="66"/>
      <c r="DD127" s="67"/>
      <c r="DE127" s="66"/>
      <c r="DF127" s="67"/>
      <c r="DG127" s="66"/>
      <c r="DH127" s="67"/>
      <c r="DI127" s="66"/>
      <c r="DJ127" s="67"/>
      <c r="DK127" s="77"/>
      <c r="DL127" s="67"/>
      <c r="DM127" s="66"/>
      <c r="DN127" s="67"/>
      <c r="DO127" s="66"/>
      <c r="DP127" s="67"/>
      <c r="DQ127" s="66"/>
      <c r="DR127" s="67"/>
      <c r="DS127" s="66"/>
      <c r="DT127" s="67"/>
      <c r="DU127" s="77"/>
      <c r="DV127" s="67"/>
      <c r="DW127" s="77"/>
      <c r="DX127" s="67"/>
      <c r="DY127" s="66"/>
      <c r="DZ127" s="67"/>
      <c r="EA127" s="66"/>
      <c r="EB127" s="67"/>
      <c r="EC127" s="66"/>
      <c r="ED127" s="67"/>
      <c r="EE127" s="66"/>
      <c r="EF127" s="67"/>
      <c r="EG127" s="66"/>
      <c r="EH127" s="67"/>
      <c r="EI127" s="66"/>
      <c r="EJ127" s="67" t="s">
        <v>1421</v>
      </c>
      <c r="EK127" s="77"/>
      <c r="EL127" s="67"/>
      <c r="EM127" s="66"/>
      <c r="EN127" s="67"/>
      <c r="EO127" s="66"/>
      <c r="EP127" s="67"/>
      <c r="EQ127" s="66"/>
      <c r="ER127" s="67"/>
      <c r="ES127" s="66"/>
      <c r="ET127" s="67"/>
      <c r="EU127" s="66"/>
      <c r="EV127" s="67"/>
      <c r="EW127" s="77"/>
      <c r="EX127" s="67"/>
      <c r="EY127" s="66"/>
      <c r="EZ127" s="67"/>
      <c r="FA127" s="66"/>
      <c r="FB127" s="67"/>
      <c r="FC127" s="66"/>
      <c r="FD127" s="67"/>
      <c r="FE127" s="66"/>
      <c r="FF127" s="67"/>
      <c r="FG127" s="66"/>
      <c r="FH127" s="67"/>
      <c r="FI127" s="66"/>
      <c r="FJ127" s="67"/>
      <c r="FK127" s="66"/>
      <c r="FL127" s="67"/>
      <c r="FM127" s="77"/>
      <c r="FN127" s="67"/>
      <c r="FO127" s="66"/>
      <c r="FP127" s="67"/>
      <c r="FQ127" s="66"/>
      <c r="FR127" s="67"/>
      <c r="FS127" s="66"/>
      <c r="FT127" s="67"/>
      <c r="FU127" s="66"/>
      <c r="FV127" s="67"/>
      <c r="FW127" s="66"/>
      <c r="FX127" s="67"/>
      <c r="FY127" s="66"/>
      <c r="FZ127" s="67"/>
      <c r="GA127" s="66"/>
      <c r="GB127" s="67"/>
      <c r="GC127" s="66"/>
      <c r="GD127" s="67"/>
      <c r="GE127" s="66"/>
      <c r="GF127" s="67"/>
      <c r="GG127" s="66"/>
      <c r="GH127" s="67"/>
      <c r="GI127" s="66"/>
      <c r="GJ127" s="67"/>
      <c r="GK127" s="66"/>
      <c r="GL127" s="67"/>
      <c r="GM127" s="66"/>
      <c r="GN127" s="67"/>
      <c r="GO127" s="66"/>
      <c r="GP127" s="67"/>
      <c r="GQ127" s="66"/>
      <c r="GR127" s="67"/>
      <c r="GS127" s="66"/>
      <c r="GT127" s="67"/>
      <c r="GU127" s="66"/>
      <c r="GV127" s="67"/>
      <c r="GW127" s="66"/>
      <c r="GX127" s="67"/>
      <c r="GY127" s="66"/>
      <c r="GZ127" s="67"/>
      <c r="HA127" s="66"/>
      <c r="HB127" s="67"/>
      <c r="HC127" s="66"/>
      <c r="HD127" s="67"/>
      <c r="HE127" s="66"/>
      <c r="HF127" s="67"/>
      <c r="HG127" s="66"/>
      <c r="HH127" s="67"/>
      <c r="HI127" s="66"/>
      <c r="HJ127" s="67"/>
      <c r="HK127" s="66"/>
      <c r="HL127" s="67"/>
      <c r="HM127" s="66"/>
      <c r="HN127" s="67"/>
      <c r="HO127" s="66"/>
      <c r="HP127" s="67"/>
      <c r="HQ127" s="66"/>
      <c r="HR127" s="67"/>
      <c r="HS127" s="66"/>
      <c r="HT127" s="67"/>
      <c r="HU127" s="66"/>
      <c r="HV127" s="67"/>
      <c r="HW127" s="66"/>
      <c r="HX127" s="67"/>
      <c r="HY127" s="66"/>
      <c r="HZ127" s="67"/>
      <c r="IA127" s="66"/>
      <c r="IB127" s="67"/>
      <c r="IC127" s="66"/>
      <c r="ID127" s="67"/>
      <c r="IE127" s="66"/>
      <c r="IF127" s="67"/>
      <c r="IG127" s="66"/>
      <c r="IH127" s="67"/>
      <c r="II127" s="66"/>
      <c r="IJ127" s="67"/>
      <c r="IK127" s="66"/>
      <c r="IL127" s="67"/>
      <c r="IM127" s="66"/>
      <c r="IN127" s="67"/>
      <c r="IO127" s="66"/>
      <c r="IP127" s="67"/>
      <c r="IQ127" s="66"/>
      <c r="IR127" s="67"/>
      <c r="IS127" s="66"/>
      <c r="IT127" s="67"/>
      <c r="IU127" s="66"/>
      <c r="IV127" s="67"/>
      <c r="IW127" s="66"/>
      <c r="IX127" s="67"/>
      <c r="IY127" s="66"/>
      <c r="IZ127" s="67"/>
      <c r="JA127" s="66"/>
      <c r="JB127" s="67"/>
      <c r="JC127" s="66"/>
      <c r="JD127" s="67"/>
      <c r="JE127" s="66"/>
      <c r="JF127" s="67"/>
      <c r="JG127" s="69">
        <f t="shared" si="8"/>
        <v>1</v>
      </c>
      <c r="JH127" s="194"/>
      <c r="JI127" s="194"/>
      <c r="JJ127" s="194"/>
      <c r="JK127" s="194"/>
      <c r="JL127" s="195"/>
    </row>
    <row r="128" spans="1:272" ht="15.75" customHeight="1" x14ac:dyDescent="0.35">
      <c r="A128" s="75" t="s">
        <v>1451</v>
      </c>
      <c r="B128" s="76"/>
      <c r="C128" s="66"/>
      <c r="D128" s="67"/>
      <c r="E128" s="66"/>
      <c r="F128" s="67"/>
      <c r="G128" s="66"/>
      <c r="H128" s="67"/>
      <c r="I128" s="66"/>
      <c r="J128" s="67"/>
      <c r="K128" s="66"/>
      <c r="L128" s="67"/>
      <c r="M128" s="66"/>
      <c r="N128" s="67"/>
      <c r="O128" s="66"/>
      <c r="P128" s="67"/>
      <c r="Q128" s="66"/>
      <c r="R128" s="67"/>
      <c r="S128" s="66"/>
      <c r="T128" s="67"/>
      <c r="U128" s="66"/>
      <c r="V128" s="67"/>
      <c r="W128" s="66"/>
      <c r="X128" s="67"/>
      <c r="Y128" s="66"/>
      <c r="Z128" s="67"/>
      <c r="AA128" s="66"/>
      <c r="AB128" s="67"/>
      <c r="AC128" s="66"/>
      <c r="AD128" s="67"/>
      <c r="AE128" s="66"/>
      <c r="AF128" s="67"/>
      <c r="AG128" s="66"/>
      <c r="AH128" s="67"/>
      <c r="AI128" s="66"/>
      <c r="AJ128" s="67"/>
      <c r="AK128" s="66"/>
      <c r="AL128" s="67"/>
      <c r="AM128" s="66"/>
      <c r="AN128" s="67"/>
      <c r="AO128" s="66"/>
      <c r="AP128" s="67"/>
      <c r="AQ128" s="66"/>
      <c r="AR128" s="67"/>
      <c r="AS128" s="66"/>
      <c r="AT128" s="67"/>
      <c r="AU128" s="66"/>
      <c r="AV128" s="67"/>
      <c r="AW128" s="66" t="s">
        <v>1421</v>
      </c>
      <c r="AX128" s="67"/>
      <c r="AY128" s="66"/>
      <c r="AZ128" s="67"/>
      <c r="BA128" s="66"/>
      <c r="BB128" s="67"/>
      <c r="BC128" s="66"/>
      <c r="BD128" s="67"/>
      <c r="BE128" s="66"/>
      <c r="BF128" s="67"/>
      <c r="BG128" s="66"/>
      <c r="BH128" s="67"/>
      <c r="BI128" s="66"/>
      <c r="BJ128" s="67"/>
      <c r="BK128" s="66"/>
      <c r="BL128" s="67"/>
      <c r="BM128" s="66"/>
      <c r="BN128" s="67"/>
      <c r="BO128" s="66"/>
      <c r="BP128" s="67"/>
      <c r="BQ128" s="66"/>
      <c r="BR128" s="67"/>
      <c r="BS128" s="66"/>
      <c r="BT128" s="67"/>
      <c r="BU128" s="66"/>
      <c r="BV128" s="67"/>
      <c r="BW128" s="66"/>
      <c r="BX128" s="67"/>
      <c r="BY128" s="66"/>
      <c r="BZ128" s="67"/>
      <c r="CA128" s="66"/>
      <c r="CB128" s="67"/>
      <c r="CC128" s="66"/>
      <c r="CD128" s="67"/>
      <c r="CE128" s="66"/>
      <c r="CF128" s="67"/>
      <c r="CG128" s="66"/>
      <c r="CH128" s="67"/>
      <c r="CI128" s="66"/>
      <c r="CJ128" s="67"/>
      <c r="CK128" s="66"/>
      <c r="CL128" s="67"/>
      <c r="CM128" s="66"/>
      <c r="CN128" s="67"/>
      <c r="CO128" s="66"/>
      <c r="CP128" s="67"/>
      <c r="CQ128" s="66"/>
      <c r="CR128" s="67"/>
      <c r="CS128" s="66"/>
      <c r="CT128" s="67"/>
      <c r="CU128" s="66"/>
      <c r="CV128" s="67"/>
      <c r="CW128" s="66"/>
      <c r="CX128" s="67"/>
      <c r="CY128" s="66"/>
      <c r="CZ128" s="67"/>
      <c r="DA128" s="66"/>
      <c r="DB128" s="67"/>
      <c r="DC128" s="66"/>
      <c r="DD128" s="67"/>
      <c r="DE128" s="66"/>
      <c r="DF128" s="67"/>
      <c r="DG128" s="66"/>
      <c r="DH128" s="67"/>
      <c r="DI128" s="66"/>
      <c r="DJ128" s="67"/>
      <c r="DK128" s="77"/>
      <c r="DL128" s="67"/>
      <c r="DM128" s="66"/>
      <c r="DN128" s="67"/>
      <c r="DO128" s="66"/>
      <c r="DP128" s="67"/>
      <c r="DQ128" s="66"/>
      <c r="DR128" s="67"/>
      <c r="DS128" s="66"/>
      <c r="DT128" s="67"/>
      <c r="DU128" s="77"/>
      <c r="DV128" s="67"/>
      <c r="DW128" s="77"/>
      <c r="DX128" s="67"/>
      <c r="DY128" s="66"/>
      <c r="DZ128" s="67"/>
      <c r="EA128" s="66"/>
      <c r="EB128" s="67"/>
      <c r="EC128" s="66"/>
      <c r="ED128" s="67"/>
      <c r="EE128" s="66"/>
      <c r="EF128" s="67"/>
      <c r="EG128" s="66"/>
      <c r="EH128" s="67"/>
      <c r="EI128" s="66"/>
      <c r="EJ128" s="67"/>
      <c r="EK128" s="77"/>
      <c r="EL128" s="67"/>
      <c r="EM128" s="66"/>
      <c r="EN128" s="67"/>
      <c r="EO128" s="66"/>
      <c r="EP128" s="67"/>
      <c r="EQ128" s="66"/>
      <c r="ER128" s="67"/>
      <c r="ES128" s="66"/>
      <c r="ET128" s="67"/>
      <c r="EU128" s="66"/>
      <c r="EV128" s="67"/>
      <c r="EW128" s="77"/>
      <c r="EX128" s="67"/>
      <c r="EY128" s="66"/>
      <c r="EZ128" s="67"/>
      <c r="FA128" s="66"/>
      <c r="FB128" s="67"/>
      <c r="FC128" s="66"/>
      <c r="FD128" s="67"/>
      <c r="FE128" s="66"/>
      <c r="FF128" s="67"/>
      <c r="FG128" s="66"/>
      <c r="FH128" s="67"/>
      <c r="FI128" s="66"/>
      <c r="FJ128" s="67"/>
      <c r="FK128" s="66"/>
      <c r="FL128" s="67"/>
      <c r="FM128" s="77"/>
      <c r="FN128" s="67"/>
      <c r="FO128" s="66"/>
      <c r="FP128" s="67"/>
      <c r="FQ128" s="66"/>
      <c r="FR128" s="67"/>
      <c r="FS128" s="66"/>
      <c r="FT128" s="67"/>
      <c r="FU128" s="66"/>
      <c r="FV128" s="67"/>
      <c r="FW128" s="66"/>
      <c r="FX128" s="67"/>
      <c r="FY128" s="66"/>
      <c r="FZ128" s="67"/>
      <c r="GA128" s="66"/>
      <c r="GB128" s="67"/>
      <c r="GC128" s="66"/>
      <c r="GD128" s="67"/>
      <c r="GE128" s="66"/>
      <c r="GF128" s="67"/>
      <c r="GG128" s="66"/>
      <c r="GH128" s="67"/>
      <c r="GI128" s="66"/>
      <c r="GJ128" s="67"/>
      <c r="GK128" s="66"/>
      <c r="GL128" s="67"/>
      <c r="GM128" s="66"/>
      <c r="GN128" s="67"/>
      <c r="GO128" s="66"/>
      <c r="GP128" s="67"/>
      <c r="GQ128" s="66"/>
      <c r="GR128" s="67"/>
      <c r="GS128" s="66"/>
      <c r="GT128" s="67"/>
      <c r="GU128" s="66"/>
      <c r="GV128" s="67"/>
      <c r="GW128" s="66"/>
      <c r="GX128" s="67"/>
      <c r="GY128" s="66"/>
      <c r="GZ128" s="67"/>
      <c r="HA128" s="66"/>
      <c r="HB128" s="67"/>
      <c r="HC128" s="66"/>
      <c r="HD128" s="67"/>
      <c r="HE128" s="66"/>
      <c r="HF128" s="67"/>
      <c r="HG128" s="66"/>
      <c r="HH128" s="67"/>
      <c r="HI128" s="66"/>
      <c r="HJ128" s="67"/>
      <c r="HK128" s="66"/>
      <c r="HL128" s="67"/>
      <c r="HM128" s="66"/>
      <c r="HN128" s="67"/>
      <c r="HO128" s="66"/>
      <c r="HP128" s="67"/>
      <c r="HQ128" s="66"/>
      <c r="HR128" s="67"/>
      <c r="HS128" s="66"/>
      <c r="HT128" s="67"/>
      <c r="HU128" s="66"/>
      <c r="HV128" s="67"/>
      <c r="HW128" s="66"/>
      <c r="HX128" s="67"/>
      <c r="HY128" s="66"/>
      <c r="HZ128" s="67"/>
      <c r="IA128" s="66"/>
      <c r="IB128" s="67"/>
      <c r="IC128" s="66"/>
      <c r="ID128" s="67"/>
      <c r="IE128" s="66"/>
      <c r="IF128" s="67"/>
      <c r="IG128" s="66"/>
      <c r="IH128" s="67"/>
      <c r="II128" s="66"/>
      <c r="IJ128" s="67"/>
      <c r="IK128" s="66"/>
      <c r="IL128" s="67"/>
      <c r="IM128" s="66"/>
      <c r="IN128" s="67"/>
      <c r="IO128" s="66"/>
      <c r="IP128" s="67"/>
      <c r="IQ128" s="66"/>
      <c r="IR128" s="67"/>
      <c r="IS128" s="66"/>
      <c r="IT128" s="67"/>
      <c r="IU128" s="66"/>
      <c r="IV128" s="67"/>
      <c r="IW128" s="66"/>
      <c r="IX128" s="67"/>
      <c r="IY128" s="66"/>
      <c r="IZ128" s="67"/>
      <c r="JA128" s="66"/>
      <c r="JB128" s="67"/>
      <c r="JC128" s="66"/>
      <c r="JD128" s="67"/>
      <c r="JE128" s="66"/>
      <c r="JF128" s="67"/>
      <c r="JG128" s="69">
        <f t="shared" si="8"/>
        <v>1</v>
      </c>
      <c r="JH128" s="194"/>
      <c r="JI128" s="194"/>
      <c r="JJ128" s="194"/>
      <c r="JK128" s="194"/>
      <c r="JL128" s="195"/>
    </row>
    <row r="129" spans="1:272" ht="15.75" customHeight="1" x14ac:dyDescent="0.35">
      <c r="A129" s="75" t="s">
        <v>681</v>
      </c>
      <c r="B129" s="76"/>
      <c r="C129" s="66"/>
      <c r="D129" s="67"/>
      <c r="E129" s="66"/>
      <c r="F129" s="67"/>
      <c r="G129" s="66"/>
      <c r="H129" s="67"/>
      <c r="I129" s="66"/>
      <c r="J129" s="67"/>
      <c r="K129" s="66"/>
      <c r="L129" s="67"/>
      <c r="M129" s="66"/>
      <c r="N129" s="67"/>
      <c r="O129" s="66"/>
      <c r="P129" s="67"/>
      <c r="Q129" s="66"/>
      <c r="R129" s="67"/>
      <c r="S129" s="66"/>
      <c r="T129" s="67"/>
      <c r="U129" s="66"/>
      <c r="V129" s="67"/>
      <c r="W129" s="66"/>
      <c r="X129" s="67"/>
      <c r="Y129" s="66"/>
      <c r="Z129" s="67"/>
      <c r="AA129" s="66"/>
      <c r="AB129" s="67"/>
      <c r="AC129" s="66"/>
      <c r="AD129" s="67"/>
      <c r="AE129" s="66"/>
      <c r="AF129" s="67"/>
      <c r="AG129" s="66"/>
      <c r="AH129" s="67"/>
      <c r="AI129" s="66"/>
      <c r="AJ129" s="67"/>
      <c r="AK129" s="66"/>
      <c r="AL129" s="67"/>
      <c r="AM129" s="66"/>
      <c r="AN129" s="67"/>
      <c r="AO129" s="66"/>
      <c r="AP129" s="67"/>
      <c r="AQ129" s="66"/>
      <c r="AR129" s="67"/>
      <c r="AS129" s="66"/>
      <c r="AT129" s="67"/>
      <c r="AU129" s="66"/>
      <c r="AV129" s="67"/>
      <c r="AW129" s="66"/>
      <c r="AX129" s="67"/>
      <c r="AY129" s="66"/>
      <c r="AZ129" s="67"/>
      <c r="BA129" s="66"/>
      <c r="BB129" s="67"/>
      <c r="BC129" s="66"/>
      <c r="BD129" s="67"/>
      <c r="BE129" s="66"/>
      <c r="BF129" s="67"/>
      <c r="BG129" s="66"/>
      <c r="BH129" s="67"/>
      <c r="BI129" s="66"/>
      <c r="BJ129" s="67"/>
      <c r="BK129" s="66"/>
      <c r="BL129" s="67"/>
      <c r="BM129" s="66"/>
      <c r="BN129" s="67"/>
      <c r="BO129" s="66"/>
      <c r="BP129" s="67"/>
      <c r="BQ129" s="66"/>
      <c r="BR129" s="67"/>
      <c r="BS129" s="66"/>
      <c r="BT129" s="67"/>
      <c r="BU129" s="66"/>
      <c r="BV129" s="67"/>
      <c r="BW129" s="66"/>
      <c r="BX129" s="67"/>
      <c r="BY129" s="66"/>
      <c r="BZ129" s="67"/>
      <c r="CA129" s="66"/>
      <c r="CB129" s="67"/>
      <c r="CC129" s="66"/>
      <c r="CD129" s="67"/>
      <c r="CE129" s="66"/>
      <c r="CF129" s="67"/>
      <c r="CG129" s="66"/>
      <c r="CH129" s="67"/>
      <c r="CI129" s="66"/>
      <c r="CJ129" s="67"/>
      <c r="CK129" s="66"/>
      <c r="CL129" s="67"/>
      <c r="CM129" s="66"/>
      <c r="CN129" s="67"/>
      <c r="CO129" s="66"/>
      <c r="CP129" s="67"/>
      <c r="CQ129" s="66"/>
      <c r="CR129" s="67"/>
      <c r="CS129" s="66"/>
      <c r="CT129" s="67"/>
      <c r="CU129" s="66"/>
      <c r="CV129" s="67"/>
      <c r="CW129" s="66"/>
      <c r="CX129" s="67"/>
      <c r="CY129" s="66"/>
      <c r="CZ129" s="67"/>
      <c r="DA129" s="66"/>
      <c r="DB129" s="67"/>
      <c r="DC129" s="66"/>
      <c r="DD129" s="67"/>
      <c r="DE129" s="66"/>
      <c r="DF129" s="67"/>
      <c r="DG129" s="66"/>
      <c r="DH129" s="67"/>
      <c r="DI129" s="66"/>
      <c r="DJ129" s="67"/>
      <c r="DK129" s="77"/>
      <c r="DL129" s="67"/>
      <c r="DM129" s="66"/>
      <c r="DN129" s="67"/>
      <c r="DO129" s="66"/>
      <c r="DP129" s="67"/>
      <c r="DQ129" s="66"/>
      <c r="DR129" s="67"/>
      <c r="DS129" s="66"/>
      <c r="DT129" s="67"/>
      <c r="DU129" s="77"/>
      <c r="DV129" s="67"/>
      <c r="DW129" s="77"/>
      <c r="DX129" s="67"/>
      <c r="DY129" s="66"/>
      <c r="DZ129" s="67"/>
      <c r="EA129" s="66"/>
      <c r="EB129" s="67"/>
      <c r="EC129" s="66"/>
      <c r="ED129" s="67"/>
      <c r="EE129" s="66"/>
      <c r="EF129" s="67"/>
      <c r="EG129" s="66"/>
      <c r="EH129" s="67"/>
      <c r="EI129" s="66"/>
      <c r="EJ129" s="67" t="s">
        <v>1421</v>
      </c>
      <c r="EK129" s="77"/>
      <c r="EL129" s="67"/>
      <c r="EM129" s="66"/>
      <c r="EN129" s="67"/>
      <c r="EO129" s="66"/>
      <c r="EP129" s="67"/>
      <c r="EQ129" s="66"/>
      <c r="ER129" s="67"/>
      <c r="ES129" s="66"/>
      <c r="ET129" s="67"/>
      <c r="EU129" s="66"/>
      <c r="EV129" s="67"/>
      <c r="EW129" s="77"/>
      <c r="EX129" s="67"/>
      <c r="EY129" s="66"/>
      <c r="EZ129" s="67"/>
      <c r="FA129" s="66"/>
      <c r="FB129" s="67"/>
      <c r="FC129" s="66"/>
      <c r="FD129" s="67" t="s">
        <v>1421</v>
      </c>
      <c r="FE129" s="66"/>
      <c r="FF129" s="67"/>
      <c r="FG129" s="66"/>
      <c r="FH129" s="67"/>
      <c r="FI129" s="66"/>
      <c r="FJ129" s="67"/>
      <c r="FK129" s="66"/>
      <c r="FL129" s="67"/>
      <c r="FM129" s="77"/>
      <c r="FN129" s="67"/>
      <c r="FO129" s="66"/>
      <c r="FP129" s="67"/>
      <c r="FQ129" s="66"/>
      <c r="FR129" s="67"/>
      <c r="FS129" s="66"/>
      <c r="FT129" s="67"/>
      <c r="FU129" s="66"/>
      <c r="FV129" s="67"/>
      <c r="FW129" s="66"/>
      <c r="FX129" s="67"/>
      <c r="FY129" s="66"/>
      <c r="FZ129" s="67"/>
      <c r="GA129" s="66"/>
      <c r="GB129" s="67"/>
      <c r="GC129" s="66"/>
      <c r="GD129" s="67"/>
      <c r="GE129" s="66"/>
      <c r="GF129" s="67"/>
      <c r="GG129" s="66"/>
      <c r="GH129" s="67"/>
      <c r="GI129" s="66"/>
      <c r="GJ129" s="67"/>
      <c r="GK129" s="66"/>
      <c r="GL129" s="67"/>
      <c r="GM129" s="66"/>
      <c r="GN129" s="67"/>
      <c r="GO129" s="66"/>
      <c r="GP129" s="67"/>
      <c r="GQ129" s="66"/>
      <c r="GR129" s="67"/>
      <c r="GS129" s="66"/>
      <c r="GT129" s="67"/>
      <c r="GU129" s="66"/>
      <c r="GV129" s="67"/>
      <c r="GW129" s="66"/>
      <c r="GX129" s="67"/>
      <c r="GY129" s="66"/>
      <c r="GZ129" s="67"/>
      <c r="HA129" s="66"/>
      <c r="HB129" s="67"/>
      <c r="HC129" s="66"/>
      <c r="HD129" s="67"/>
      <c r="HE129" s="66"/>
      <c r="HF129" s="67"/>
      <c r="HG129" s="66"/>
      <c r="HH129" s="67"/>
      <c r="HI129" s="66"/>
      <c r="HJ129" s="67"/>
      <c r="HK129" s="66"/>
      <c r="HL129" s="67"/>
      <c r="HM129" s="66"/>
      <c r="HN129" s="67"/>
      <c r="HO129" s="66"/>
      <c r="HP129" s="67"/>
      <c r="HQ129" s="66"/>
      <c r="HR129" s="67"/>
      <c r="HS129" s="66"/>
      <c r="HT129" s="67"/>
      <c r="HU129" s="66"/>
      <c r="HV129" s="67"/>
      <c r="HW129" s="66"/>
      <c r="HX129" s="67"/>
      <c r="HY129" s="66"/>
      <c r="HZ129" s="67"/>
      <c r="IA129" s="66"/>
      <c r="IB129" s="67"/>
      <c r="IC129" s="66"/>
      <c r="ID129" s="67"/>
      <c r="IE129" s="66"/>
      <c r="IF129" s="67"/>
      <c r="IG129" s="66"/>
      <c r="IH129" s="67"/>
      <c r="II129" s="66"/>
      <c r="IJ129" s="67"/>
      <c r="IK129" s="66"/>
      <c r="IL129" s="67"/>
      <c r="IM129" s="66"/>
      <c r="IN129" s="67"/>
      <c r="IO129" s="66"/>
      <c r="IP129" s="67"/>
      <c r="IQ129" s="66"/>
      <c r="IR129" s="67"/>
      <c r="IS129" s="66"/>
      <c r="IT129" s="67"/>
      <c r="IU129" s="66"/>
      <c r="IV129" s="67"/>
      <c r="IW129" s="66"/>
      <c r="IX129" s="67"/>
      <c r="IY129" s="66"/>
      <c r="IZ129" s="67"/>
      <c r="JA129" s="66"/>
      <c r="JB129" s="67"/>
      <c r="JC129" s="66"/>
      <c r="JD129" s="67"/>
      <c r="JE129" s="66"/>
      <c r="JF129" s="67"/>
      <c r="JG129" s="69">
        <f t="shared" si="8"/>
        <v>2</v>
      </c>
      <c r="JH129" s="194"/>
      <c r="JI129" s="194"/>
      <c r="JJ129" s="194"/>
      <c r="JK129" s="194"/>
      <c r="JL129" s="195"/>
    </row>
    <row r="130" spans="1:272" ht="15.75" customHeight="1" x14ac:dyDescent="0.35">
      <c r="A130" s="75" t="s">
        <v>806</v>
      </c>
      <c r="B130" s="76"/>
      <c r="C130" s="66"/>
      <c r="D130" s="67"/>
      <c r="E130" s="66"/>
      <c r="F130" s="67"/>
      <c r="G130" s="66"/>
      <c r="H130" s="67"/>
      <c r="I130" s="66"/>
      <c r="J130" s="67"/>
      <c r="K130" s="66"/>
      <c r="L130" s="67"/>
      <c r="M130" s="66"/>
      <c r="N130" s="67"/>
      <c r="O130" s="66"/>
      <c r="P130" s="67"/>
      <c r="Q130" s="66"/>
      <c r="R130" s="67"/>
      <c r="S130" s="66"/>
      <c r="T130" s="67"/>
      <c r="U130" s="66"/>
      <c r="V130" s="67"/>
      <c r="W130" s="66"/>
      <c r="X130" s="67"/>
      <c r="Y130" s="66"/>
      <c r="Z130" s="67"/>
      <c r="AA130" s="66"/>
      <c r="AB130" s="67"/>
      <c r="AC130" s="66"/>
      <c r="AD130" s="67"/>
      <c r="AE130" s="66"/>
      <c r="AF130" s="67"/>
      <c r="AG130" s="66"/>
      <c r="AH130" s="67"/>
      <c r="AI130" s="66"/>
      <c r="AJ130" s="67"/>
      <c r="AK130" s="66"/>
      <c r="AL130" s="67"/>
      <c r="AM130" s="66"/>
      <c r="AN130" s="67"/>
      <c r="AO130" s="66"/>
      <c r="AP130" s="67"/>
      <c r="AQ130" s="66"/>
      <c r="AR130" s="67"/>
      <c r="AS130" s="66"/>
      <c r="AT130" s="67"/>
      <c r="AU130" s="66"/>
      <c r="AV130" s="67"/>
      <c r="AW130" s="66"/>
      <c r="AX130" s="67"/>
      <c r="AY130" s="66"/>
      <c r="AZ130" s="67"/>
      <c r="BA130" s="66"/>
      <c r="BB130" s="67"/>
      <c r="BC130" s="66"/>
      <c r="BD130" s="67"/>
      <c r="BE130" s="66"/>
      <c r="BF130" s="67"/>
      <c r="BG130" s="66"/>
      <c r="BH130" s="67"/>
      <c r="BI130" s="66"/>
      <c r="BJ130" s="67"/>
      <c r="BK130" s="66"/>
      <c r="BL130" s="67"/>
      <c r="BM130" s="66"/>
      <c r="BN130" s="67"/>
      <c r="BO130" s="66"/>
      <c r="BP130" s="67"/>
      <c r="BQ130" s="66"/>
      <c r="BR130" s="67"/>
      <c r="BS130" s="66"/>
      <c r="BT130" s="67"/>
      <c r="BU130" s="66"/>
      <c r="BV130" s="67"/>
      <c r="BW130" s="66"/>
      <c r="BX130" s="67"/>
      <c r="BY130" s="66"/>
      <c r="BZ130" s="67"/>
      <c r="CA130" s="66"/>
      <c r="CB130" s="67"/>
      <c r="CC130" s="66"/>
      <c r="CD130" s="67"/>
      <c r="CE130" s="66"/>
      <c r="CF130" s="67"/>
      <c r="CG130" s="66"/>
      <c r="CH130" s="67"/>
      <c r="CI130" s="66"/>
      <c r="CJ130" s="67"/>
      <c r="CK130" s="66"/>
      <c r="CL130" s="67"/>
      <c r="CM130" s="66"/>
      <c r="CN130" s="67"/>
      <c r="CO130" s="66"/>
      <c r="CP130" s="67"/>
      <c r="CQ130" s="66"/>
      <c r="CR130" s="67"/>
      <c r="CS130" s="66"/>
      <c r="CT130" s="67"/>
      <c r="CU130" s="66"/>
      <c r="CV130" s="67"/>
      <c r="CW130" s="66"/>
      <c r="CX130" s="67"/>
      <c r="CY130" s="66"/>
      <c r="CZ130" s="67"/>
      <c r="DA130" s="66"/>
      <c r="DB130" s="67"/>
      <c r="DC130" s="66"/>
      <c r="DD130" s="67"/>
      <c r="DE130" s="66"/>
      <c r="DF130" s="67"/>
      <c r="DG130" s="66"/>
      <c r="DH130" s="67"/>
      <c r="DI130" s="66"/>
      <c r="DJ130" s="67"/>
      <c r="DK130" s="77"/>
      <c r="DL130" s="67"/>
      <c r="DM130" s="66"/>
      <c r="DN130" s="67"/>
      <c r="DO130" s="66"/>
      <c r="DP130" s="67"/>
      <c r="DQ130" s="66"/>
      <c r="DR130" s="67"/>
      <c r="DS130" s="66"/>
      <c r="DT130" s="67"/>
      <c r="DU130" s="77"/>
      <c r="DV130" s="67"/>
      <c r="DW130" s="77"/>
      <c r="DX130" s="67"/>
      <c r="DY130" s="66"/>
      <c r="DZ130" s="67"/>
      <c r="EA130" s="66"/>
      <c r="EB130" s="67"/>
      <c r="EC130" s="66"/>
      <c r="ED130" s="67"/>
      <c r="EE130" s="66"/>
      <c r="EF130" s="67"/>
      <c r="EG130" s="66"/>
      <c r="EH130" s="67"/>
      <c r="EI130" s="66"/>
      <c r="EJ130" s="67"/>
      <c r="EK130" s="77"/>
      <c r="EL130" s="67"/>
      <c r="EM130" s="66"/>
      <c r="EN130" s="67"/>
      <c r="EO130" s="66"/>
      <c r="EP130" s="67"/>
      <c r="EQ130" s="66"/>
      <c r="ER130" s="67"/>
      <c r="ES130" s="66"/>
      <c r="ET130" s="67"/>
      <c r="EU130" s="66"/>
      <c r="EV130" s="67"/>
      <c r="EW130" s="77"/>
      <c r="EX130" s="67"/>
      <c r="EY130" s="66"/>
      <c r="EZ130" s="67"/>
      <c r="FA130" s="66"/>
      <c r="FB130" s="67"/>
      <c r="FC130" s="66"/>
      <c r="FD130" s="67"/>
      <c r="FE130" s="66"/>
      <c r="FF130" s="67"/>
      <c r="FG130" s="66"/>
      <c r="FH130" s="67"/>
      <c r="FI130" s="66"/>
      <c r="FJ130" s="67"/>
      <c r="FK130" s="66"/>
      <c r="FL130" s="67"/>
      <c r="FM130" s="77"/>
      <c r="FN130" s="67"/>
      <c r="FO130" s="66"/>
      <c r="FP130" s="67"/>
      <c r="FQ130" s="66"/>
      <c r="FR130" s="67" t="s">
        <v>1421</v>
      </c>
      <c r="FS130" s="66"/>
      <c r="FT130" s="67"/>
      <c r="FU130" s="66"/>
      <c r="FV130" s="67"/>
      <c r="FW130" s="66"/>
      <c r="FX130" s="67"/>
      <c r="FY130" s="66"/>
      <c r="FZ130" s="67"/>
      <c r="GA130" s="66"/>
      <c r="GB130" s="67"/>
      <c r="GC130" s="66"/>
      <c r="GD130" s="67"/>
      <c r="GE130" s="66"/>
      <c r="GF130" s="67"/>
      <c r="GG130" s="66"/>
      <c r="GH130" s="67"/>
      <c r="GI130" s="66"/>
      <c r="GJ130" s="67"/>
      <c r="GK130" s="66"/>
      <c r="GL130" s="67" t="s">
        <v>1421</v>
      </c>
      <c r="GM130" s="66"/>
      <c r="GN130" s="67"/>
      <c r="GO130" s="66"/>
      <c r="GP130" s="67"/>
      <c r="GQ130" s="66" t="s">
        <v>1421</v>
      </c>
      <c r="GR130" s="67"/>
      <c r="GS130" s="66"/>
      <c r="GT130" s="67"/>
      <c r="GU130" s="66"/>
      <c r="GV130" s="67"/>
      <c r="GW130" s="66"/>
      <c r="GX130" s="67"/>
      <c r="GY130" s="66"/>
      <c r="GZ130" s="67"/>
      <c r="HA130" s="66"/>
      <c r="HB130" s="67"/>
      <c r="HC130" s="66"/>
      <c r="HD130" s="67"/>
      <c r="HE130" s="66"/>
      <c r="HF130" s="67"/>
      <c r="HG130" s="66"/>
      <c r="HH130" s="67"/>
      <c r="HI130" s="66"/>
      <c r="HJ130" s="67"/>
      <c r="HK130" s="66"/>
      <c r="HL130" s="67"/>
      <c r="HM130" s="66"/>
      <c r="HN130" s="67"/>
      <c r="HO130" s="66"/>
      <c r="HP130" s="67"/>
      <c r="HQ130" s="66"/>
      <c r="HR130" s="67"/>
      <c r="HS130" s="66"/>
      <c r="HT130" s="67"/>
      <c r="HU130" s="66"/>
      <c r="HV130" s="67"/>
      <c r="HW130" s="66"/>
      <c r="HX130" s="67"/>
      <c r="HY130" s="66"/>
      <c r="HZ130" s="67"/>
      <c r="IA130" s="66"/>
      <c r="IB130" s="67"/>
      <c r="IC130" s="66"/>
      <c r="ID130" s="67"/>
      <c r="IE130" s="66"/>
      <c r="IF130" s="67"/>
      <c r="IG130" s="66"/>
      <c r="IH130" s="67"/>
      <c r="II130" s="66"/>
      <c r="IJ130" s="67"/>
      <c r="IK130" s="66"/>
      <c r="IL130" s="67"/>
      <c r="IM130" s="66"/>
      <c r="IN130" s="67"/>
      <c r="IO130" s="66"/>
      <c r="IP130" s="67"/>
      <c r="IQ130" s="66"/>
      <c r="IR130" s="67"/>
      <c r="IS130" s="66"/>
      <c r="IT130" s="67"/>
      <c r="IU130" s="66"/>
      <c r="IV130" s="67"/>
      <c r="IW130" s="66"/>
      <c r="IX130" s="67"/>
      <c r="IY130" s="66"/>
      <c r="IZ130" s="67"/>
      <c r="JA130" s="66"/>
      <c r="JB130" s="67"/>
      <c r="JC130" s="66"/>
      <c r="JD130" s="67"/>
      <c r="JE130" s="66"/>
      <c r="JF130" s="67"/>
      <c r="JG130" s="69">
        <f t="shared" si="8"/>
        <v>3</v>
      </c>
      <c r="JH130" s="194"/>
      <c r="JI130" s="194"/>
      <c r="JJ130" s="194"/>
      <c r="JK130" s="194"/>
      <c r="JL130" s="195"/>
    </row>
    <row r="131" spans="1:272" ht="15.75" customHeight="1" x14ac:dyDescent="0.35">
      <c r="A131" s="75" t="s">
        <v>804</v>
      </c>
      <c r="B131" s="76"/>
      <c r="C131" s="66"/>
      <c r="D131" s="67"/>
      <c r="E131" s="66"/>
      <c r="F131" s="67"/>
      <c r="G131" s="66"/>
      <c r="H131" s="67"/>
      <c r="I131" s="66"/>
      <c r="J131" s="67"/>
      <c r="K131" s="66"/>
      <c r="L131" s="67"/>
      <c r="M131" s="66"/>
      <c r="N131" s="67"/>
      <c r="O131" s="66"/>
      <c r="P131" s="67"/>
      <c r="Q131" s="66"/>
      <c r="R131" s="67"/>
      <c r="S131" s="66"/>
      <c r="T131" s="67"/>
      <c r="U131" s="66"/>
      <c r="V131" s="67"/>
      <c r="W131" s="66"/>
      <c r="X131" s="67"/>
      <c r="Y131" s="66"/>
      <c r="Z131" s="67"/>
      <c r="AA131" s="66"/>
      <c r="AB131" s="67"/>
      <c r="AC131" s="66"/>
      <c r="AD131" s="67"/>
      <c r="AE131" s="66"/>
      <c r="AF131" s="67"/>
      <c r="AG131" s="66"/>
      <c r="AH131" s="67"/>
      <c r="AI131" s="66"/>
      <c r="AJ131" s="67"/>
      <c r="AK131" s="66"/>
      <c r="AL131" s="67"/>
      <c r="AM131" s="66"/>
      <c r="AN131" s="67"/>
      <c r="AO131" s="66"/>
      <c r="AP131" s="67"/>
      <c r="AQ131" s="66"/>
      <c r="AR131" s="67"/>
      <c r="AS131" s="66"/>
      <c r="AT131" s="67"/>
      <c r="AU131" s="66"/>
      <c r="AV131" s="67"/>
      <c r="AW131" s="66"/>
      <c r="AX131" s="67"/>
      <c r="AY131" s="66"/>
      <c r="AZ131" s="67"/>
      <c r="BA131" s="66"/>
      <c r="BB131" s="67"/>
      <c r="BC131" s="66"/>
      <c r="BD131" s="67"/>
      <c r="BE131" s="66"/>
      <c r="BF131" s="67"/>
      <c r="BG131" s="66"/>
      <c r="BH131" s="67"/>
      <c r="BI131" s="66"/>
      <c r="BJ131" s="67"/>
      <c r="BK131" s="66"/>
      <c r="BL131" s="67"/>
      <c r="BM131" s="66"/>
      <c r="BN131" s="67"/>
      <c r="BO131" s="66"/>
      <c r="BP131" s="67"/>
      <c r="BQ131" s="66"/>
      <c r="BR131" s="67"/>
      <c r="BS131" s="66"/>
      <c r="BT131" s="67"/>
      <c r="BU131" s="66"/>
      <c r="BV131" s="67"/>
      <c r="BW131" s="66"/>
      <c r="BX131" s="67"/>
      <c r="BY131" s="66"/>
      <c r="BZ131" s="67"/>
      <c r="CA131" s="66"/>
      <c r="CB131" s="67"/>
      <c r="CC131" s="66"/>
      <c r="CD131" s="67"/>
      <c r="CE131" s="66"/>
      <c r="CF131" s="67"/>
      <c r="CG131" s="66"/>
      <c r="CH131" s="67"/>
      <c r="CI131" s="66"/>
      <c r="CJ131" s="67"/>
      <c r="CK131" s="66"/>
      <c r="CL131" s="67"/>
      <c r="CM131" s="66"/>
      <c r="CN131" s="67"/>
      <c r="CO131" s="66"/>
      <c r="CP131" s="67"/>
      <c r="CQ131" s="66"/>
      <c r="CR131" s="67"/>
      <c r="CS131" s="66"/>
      <c r="CT131" s="67"/>
      <c r="CU131" s="66"/>
      <c r="CV131" s="67"/>
      <c r="CW131" s="66"/>
      <c r="CX131" s="67"/>
      <c r="CY131" s="66"/>
      <c r="CZ131" s="67"/>
      <c r="DA131" s="66"/>
      <c r="DB131" s="67"/>
      <c r="DC131" s="66"/>
      <c r="DD131" s="67"/>
      <c r="DE131" s="66"/>
      <c r="DF131" s="67"/>
      <c r="DG131" s="66"/>
      <c r="DH131" s="67"/>
      <c r="DI131" s="66"/>
      <c r="DJ131" s="67"/>
      <c r="DK131" s="77"/>
      <c r="DL131" s="67"/>
      <c r="DM131" s="66"/>
      <c r="DN131" s="67"/>
      <c r="DO131" s="66"/>
      <c r="DP131" s="67"/>
      <c r="DQ131" s="66"/>
      <c r="DR131" s="67"/>
      <c r="DS131" s="66"/>
      <c r="DT131" s="67"/>
      <c r="DU131" s="77"/>
      <c r="DV131" s="67"/>
      <c r="DW131" s="77"/>
      <c r="DX131" s="67"/>
      <c r="DY131" s="66"/>
      <c r="DZ131" s="67"/>
      <c r="EA131" s="66"/>
      <c r="EB131" s="67"/>
      <c r="EC131" s="66"/>
      <c r="ED131" s="67"/>
      <c r="EE131" s="66"/>
      <c r="EF131" s="67"/>
      <c r="EG131" s="66"/>
      <c r="EH131" s="67"/>
      <c r="EI131" s="66"/>
      <c r="EJ131" s="67"/>
      <c r="EK131" s="77"/>
      <c r="EL131" s="67"/>
      <c r="EM131" s="66"/>
      <c r="EN131" s="67"/>
      <c r="EO131" s="66"/>
      <c r="EP131" s="67"/>
      <c r="EQ131" s="66"/>
      <c r="ER131" s="67"/>
      <c r="ES131" s="66"/>
      <c r="ET131" s="67"/>
      <c r="EU131" s="66"/>
      <c r="EV131" s="67"/>
      <c r="EW131" s="77"/>
      <c r="EX131" s="67"/>
      <c r="EY131" s="66"/>
      <c r="EZ131" s="67"/>
      <c r="FA131" s="66"/>
      <c r="FB131" s="67"/>
      <c r="FC131" s="66"/>
      <c r="FD131" s="67"/>
      <c r="FE131" s="66"/>
      <c r="FF131" s="67"/>
      <c r="FG131" s="66"/>
      <c r="FH131" s="67"/>
      <c r="FI131" s="66"/>
      <c r="FJ131" s="67"/>
      <c r="FK131" s="66"/>
      <c r="FL131" s="67"/>
      <c r="FM131" s="77" t="s">
        <v>1421</v>
      </c>
      <c r="FN131" s="67"/>
      <c r="FO131" s="66"/>
      <c r="FP131" s="67"/>
      <c r="FQ131" s="66"/>
      <c r="FR131" s="67"/>
      <c r="FS131" s="66"/>
      <c r="FT131" s="67"/>
      <c r="FU131" s="66"/>
      <c r="FV131" s="67"/>
      <c r="FW131" s="66"/>
      <c r="FX131" s="67"/>
      <c r="FY131" s="66"/>
      <c r="FZ131" s="67"/>
      <c r="GA131" s="66"/>
      <c r="GB131" s="67"/>
      <c r="GC131" s="66"/>
      <c r="GD131" s="67"/>
      <c r="GE131" s="66"/>
      <c r="GF131" s="67"/>
      <c r="GG131" s="66"/>
      <c r="GH131" s="67"/>
      <c r="GI131" s="66"/>
      <c r="GJ131" s="67"/>
      <c r="GK131" s="66"/>
      <c r="GL131" s="67"/>
      <c r="GM131" s="66"/>
      <c r="GN131" s="67"/>
      <c r="GO131" s="66"/>
      <c r="GP131" s="67"/>
      <c r="GQ131" s="66"/>
      <c r="GR131" s="67"/>
      <c r="GS131" s="66"/>
      <c r="GT131" s="67"/>
      <c r="GU131" s="66"/>
      <c r="GV131" s="67"/>
      <c r="GW131" s="66"/>
      <c r="GX131" s="67"/>
      <c r="GY131" s="66"/>
      <c r="GZ131" s="67"/>
      <c r="HA131" s="66"/>
      <c r="HB131" s="67"/>
      <c r="HC131" s="66"/>
      <c r="HD131" s="67"/>
      <c r="HE131" s="66"/>
      <c r="HF131" s="67"/>
      <c r="HG131" s="66"/>
      <c r="HH131" s="67"/>
      <c r="HI131" s="66"/>
      <c r="HJ131" s="67"/>
      <c r="HK131" s="66"/>
      <c r="HL131" s="67"/>
      <c r="HM131" s="66"/>
      <c r="HN131" s="67"/>
      <c r="HO131" s="66"/>
      <c r="HP131" s="67"/>
      <c r="HQ131" s="66"/>
      <c r="HR131" s="67"/>
      <c r="HS131" s="66"/>
      <c r="HT131" s="67"/>
      <c r="HU131" s="66"/>
      <c r="HV131" s="67"/>
      <c r="HW131" s="66"/>
      <c r="HX131" s="67"/>
      <c r="HY131" s="66"/>
      <c r="HZ131" s="67"/>
      <c r="IA131" s="66"/>
      <c r="IB131" s="67"/>
      <c r="IC131" s="66"/>
      <c r="ID131" s="67"/>
      <c r="IE131" s="66"/>
      <c r="IF131" s="67"/>
      <c r="IG131" s="66"/>
      <c r="IH131" s="67"/>
      <c r="II131" s="66"/>
      <c r="IJ131" s="67"/>
      <c r="IK131" s="66"/>
      <c r="IL131" s="67"/>
      <c r="IM131" s="66"/>
      <c r="IN131" s="67"/>
      <c r="IO131" s="66"/>
      <c r="IP131" s="67"/>
      <c r="IQ131" s="66"/>
      <c r="IR131" s="67"/>
      <c r="IS131" s="66"/>
      <c r="IT131" s="67"/>
      <c r="IU131" s="66"/>
      <c r="IV131" s="67"/>
      <c r="IW131" s="66"/>
      <c r="IX131" s="67"/>
      <c r="IY131" s="66"/>
      <c r="IZ131" s="67"/>
      <c r="JA131" s="66"/>
      <c r="JB131" s="67"/>
      <c r="JC131" s="66"/>
      <c r="JD131" s="67"/>
      <c r="JE131" s="66"/>
      <c r="JF131" s="67"/>
      <c r="JG131" s="69">
        <f t="shared" si="8"/>
        <v>1</v>
      </c>
      <c r="JH131" s="194"/>
      <c r="JI131" s="194"/>
      <c r="JJ131" s="194"/>
      <c r="JK131" s="194"/>
      <c r="JL131" s="195"/>
    </row>
    <row r="132" spans="1:272" ht="15.75" customHeight="1" x14ac:dyDescent="0.35">
      <c r="A132" s="75" t="s">
        <v>322</v>
      </c>
      <c r="B132" s="76"/>
      <c r="C132" s="66"/>
      <c r="D132" s="67"/>
      <c r="E132" s="66"/>
      <c r="F132" s="67"/>
      <c r="G132" s="66"/>
      <c r="H132" s="67"/>
      <c r="I132" s="66"/>
      <c r="J132" s="67"/>
      <c r="K132" s="66"/>
      <c r="L132" s="67"/>
      <c r="M132" s="66"/>
      <c r="N132" s="67"/>
      <c r="O132" s="66"/>
      <c r="P132" s="67"/>
      <c r="Q132" s="66"/>
      <c r="R132" s="67"/>
      <c r="S132" s="66"/>
      <c r="T132" s="67"/>
      <c r="U132" s="66"/>
      <c r="V132" s="67"/>
      <c r="W132" s="66"/>
      <c r="X132" s="67"/>
      <c r="Y132" s="66"/>
      <c r="Z132" s="67"/>
      <c r="AA132" s="66"/>
      <c r="AB132" s="67"/>
      <c r="AC132" s="66"/>
      <c r="AD132" s="67"/>
      <c r="AE132" s="66"/>
      <c r="AF132" s="67"/>
      <c r="AG132" s="66"/>
      <c r="AH132" s="67"/>
      <c r="AI132" s="66"/>
      <c r="AJ132" s="67"/>
      <c r="AK132" s="66"/>
      <c r="AL132" s="67"/>
      <c r="AM132" s="66"/>
      <c r="AN132" s="67"/>
      <c r="AO132" s="66"/>
      <c r="AP132" s="67"/>
      <c r="AQ132" s="66"/>
      <c r="AR132" s="67"/>
      <c r="AS132" s="66"/>
      <c r="AT132" s="67"/>
      <c r="AU132" s="66"/>
      <c r="AV132" s="67"/>
      <c r="AW132" s="66"/>
      <c r="AX132" s="67"/>
      <c r="AY132" s="66"/>
      <c r="AZ132" s="67"/>
      <c r="BA132" s="66"/>
      <c r="BB132" s="67"/>
      <c r="BC132" s="66"/>
      <c r="BD132" s="67"/>
      <c r="BE132" s="66"/>
      <c r="BF132" s="67"/>
      <c r="BG132" s="66"/>
      <c r="BH132" s="67"/>
      <c r="BI132" s="66"/>
      <c r="BJ132" s="67"/>
      <c r="BK132" s="66"/>
      <c r="BL132" s="67"/>
      <c r="BM132" s="66"/>
      <c r="BN132" s="67"/>
      <c r="BO132" s="66"/>
      <c r="BP132" s="67"/>
      <c r="BQ132" s="66"/>
      <c r="BR132" s="67"/>
      <c r="BS132" s="66"/>
      <c r="BT132" s="67"/>
      <c r="BU132" s="66"/>
      <c r="BV132" s="67"/>
      <c r="BW132" s="66"/>
      <c r="BX132" s="67" t="s">
        <v>1421</v>
      </c>
      <c r="BY132" s="66"/>
      <c r="BZ132" s="67"/>
      <c r="CA132" s="66"/>
      <c r="CB132" s="67"/>
      <c r="CC132" s="66"/>
      <c r="CD132" s="67"/>
      <c r="CE132" s="66"/>
      <c r="CF132" s="67"/>
      <c r="CG132" s="66"/>
      <c r="CH132" s="67"/>
      <c r="CI132" s="66"/>
      <c r="CJ132" s="67"/>
      <c r="CK132" s="66"/>
      <c r="CL132" s="67" t="s">
        <v>1421</v>
      </c>
      <c r="CM132" s="66"/>
      <c r="CN132" s="67"/>
      <c r="CO132" s="66"/>
      <c r="CP132" s="67"/>
      <c r="CQ132" s="66"/>
      <c r="CR132" s="67"/>
      <c r="CS132" s="66"/>
      <c r="CT132" s="67"/>
      <c r="CU132" s="66"/>
      <c r="CV132" s="67"/>
      <c r="CW132" s="66"/>
      <c r="CX132" s="67"/>
      <c r="CY132" s="66"/>
      <c r="CZ132" s="67"/>
      <c r="DA132" s="66"/>
      <c r="DB132" s="67"/>
      <c r="DC132" s="66"/>
      <c r="DD132" s="67"/>
      <c r="DE132" s="66"/>
      <c r="DF132" s="67"/>
      <c r="DG132" s="66"/>
      <c r="DH132" s="67"/>
      <c r="DI132" s="66"/>
      <c r="DJ132" s="67"/>
      <c r="DK132" s="77"/>
      <c r="DL132" s="67"/>
      <c r="DM132" s="66"/>
      <c r="DN132" s="67"/>
      <c r="DO132" s="66"/>
      <c r="DP132" s="67"/>
      <c r="DQ132" s="66"/>
      <c r="DR132" s="67"/>
      <c r="DS132" s="66"/>
      <c r="DT132" s="67"/>
      <c r="DU132" s="77"/>
      <c r="DV132" s="67"/>
      <c r="DW132" s="77"/>
      <c r="DX132" s="67"/>
      <c r="DY132" s="66"/>
      <c r="DZ132" s="67"/>
      <c r="EA132" s="66"/>
      <c r="EB132" s="67"/>
      <c r="EC132" s="66"/>
      <c r="ED132" s="67"/>
      <c r="EE132" s="66"/>
      <c r="EF132" s="67"/>
      <c r="EG132" s="66"/>
      <c r="EH132" s="67"/>
      <c r="EI132" s="66"/>
      <c r="EJ132" s="67"/>
      <c r="EK132" s="77"/>
      <c r="EL132" s="67"/>
      <c r="EM132" s="66"/>
      <c r="EN132" s="67"/>
      <c r="EO132" s="66"/>
      <c r="EP132" s="67"/>
      <c r="EQ132" s="66"/>
      <c r="ER132" s="67"/>
      <c r="ES132" s="66"/>
      <c r="ET132" s="67"/>
      <c r="EU132" s="66"/>
      <c r="EV132" s="67"/>
      <c r="EW132" s="77"/>
      <c r="EX132" s="67"/>
      <c r="EY132" s="66"/>
      <c r="EZ132" s="67"/>
      <c r="FA132" s="66"/>
      <c r="FB132" s="67"/>
      <c r="FC132" s="66"/>
      <c r="FD132" s="67"/>
      <c r="FE132" s="66"/>
      <c r="FF132" s="67"/>
      <c r="FG132" s="66"/>
      <c r="FH132" s="67"/>
      <c r="FI132" s="66"/>
      <c r="FJ132" s="67"/>
      <c r="FK132" s="66"/>
      <c r="FL132" s="67"/>
      <c r="FM132" s="77"/>
      <c r="FN132" s="67"/>
      <c r="FO132" s="66"/>
      <c r="FP132" s="67"/>
      <c r="FQ132" s="66"/>
      <c r="FR132" s="67"/>
      <c r="FS132" s="66"/>
      <c r="FT132" s="67"/>
      <c r="FU132" s="66"/>
      <c r="FV132" s="67"/>
      <c r="FW132" s="66"/>
      <c r="FX132" s="67"/>
      <c r="FY132" s="66"/>
      <c r="FZ132" s="67"/>
      <c r="GA132" s="66"/>
      <c r="GB132" s="67"/>
      <c r="GC132" s="66"/>
      <c r="GD132" s="67"/>
      <c r="GE132" s="66"/>
      <c r="GF132" s="67"/>
      <c r="GG132" s="66"/>
      <c r="GH132" s="67"/>
      <c r="GI132" s="66"/>
      <c r="GJ132" s="67"/>
      <c r="GK132" s="66"/>
      <c r="GL132" s="67"/>
      <c r="GM132" s="66"/>
      <c r="GN132" s="67"/>
      <c r="GO132" s="66"/>
      <c r="GP132" s="67"/>
      <c r="GQ132" s="66"/>
      <c r="GR132" s="67"/>
      <c r="GS132" s="66"/>
      <c r="GT132" s="67"/>
      <c r="GU132" s="66"/>
      <c r="GV132" s="67"/>
      <c r="GW132" s="66"/>
      <c r="GX132" s="67"/>
      <c r="GY132" s="66"/>
      <c r="GZ132" s="67"/>
      <c r="HA132" s="66"/>
      <c r="HB132" s="67"/>
      <c r="HC132" s="66"/>
      <c r="HD132" s="67"/>
      <c r="HE132" s="66"/>
      <c r="HF132" s="67"/>
      <c r="HG132" s="66"/>
      <c r="HH132" s="67"/>
      <c r="HI132" s="66"/>
      <c r="HJ132" s="67"/>
      <c r="HK132" s="66"/>
      <c r="HL132" s="67"/>
      <c r="HM132" s="66"/>
      <c r="HN132" s="67"/>
      <c r="HO132" s="66"/>
      <c r="HP132" s="67"/>
      <c r="HQ132" s="66"/>
      <c r="HR132" s="67"/>
      <c r="HS132" s="66"/>
      <c r="HT132" s="67"/>
      <c r="HU132" s="66"/>
      <c r="HV132" s="67"/>
      <c r="HW132" s="66"/>
      <c r="HX132" s="67"/>
      <c r="HY132" s="66"/>
      <c r="HZ132" s="67"/>
      <c r="IA132" s="66"/>
      <c r="IB132" s="67"/>
      <c r="IC132" s="66"/>
      <c r="ID132" s="67"/>
      <c r="IE132" s="66"/>
      <c r="IF132" s="67"/>
      <c r="IG132" s="66"/>
      <c r="IH132" s="67"/>
      <c r="II132" s="66" t="s">
        <v>1421</v>
      </c>
      <c r="IJ132" s="67"/>
      <c r="IK132" s="66"/>
      <c r="IL132" s="67"/>
      <c r="IM132" s="66"/>
      <c r="IN132" s="67"/>
      <c r="IO132" s="66"/>
      <c r="IP132" s="67"/>
      <c r="IQ132" s="66"/>
      <c r="IR132" s="67"/>
      <c r="IS132" s="66"/>
      <c r="IT132" s="67"/>
      <c r="IU132" s="66"/>
      <c r="IV132" s="67"/>
      <c r="IW132" s="66"/>
      <c r="IX132" s="67"/>
      <c r="IY132" s="66"/>
      <c r="IZ132" s="67"/>
      <c r="JA132" s="66"/>
      <c r="JB132" s="67"/>
      <c r="JC132" s="66"/>
      <c r="JD132" s="67"/>
      <c r="JE132" s="66"/>
      <c r="JF132" s="67"/>
      <c r="JG132" s="78">
        <f t="shared" si="8"/>
        <v>3</v>
      </c>
      <c r="JH132" s="194"/>
      <c r="JI132" s="194"/>
      <c r="JJ132" s="194"/>
      <c r="JK132" s="194"/>
      <c r="JL132" s="195"/>
    </row>
    <row r="133" spans="1:272" ht="15.75" customHeight="1" x14ac:dyDescent="0.35">
      <c r="A133" s="75" t="s">
        <v>1452</v>
      </c>
      <c r="B133" s="76"/>
      <c r="C133" s="66"/>
      <c r="D133" s="67"/>
      <c r="E133" s="66"/>
      <c r="F133" s="67"/>
      <c r="G133" s="66"/>
      <c r="H133" s="67"/>
      <c r="I133" s="66"/>
      <c r="J133" s="67"/>
      <c r="K133" s="66"/>
      <c r="L133" s="67"/>
      <c r="M133" s="66"/>
      <c r="N133" s="67"/>
      <c r="O133" s="66"/>
      <c r="P133" s="67"/>
      <c r="Q133" s="66"/>
      <c r="R133" s="67"/>
      <c r="S133" s="66"/>
      <c r="T133" s="67"/>
      <c r="U133" s="66" t="s">
        <v>1421</v>
      </c>
      <c r="V133" s="67"/>
      <c r="W133" s="66"/>
      <c r="X133" s="67"/>
      <c r="Y133" s="66"/>
      <c r="Z133" s="67"/>
      <c r="AA133" s="66"/>
      <c r="AB133" s="67"/>
      <c r="AC133" s="66"/>
      <c r="AD133" s="67"/>
      <c r="AE133" s="66"/>
      <c r="AF133" s="67"/>
      <c r="AG133" s="66"/>
      <c r="AH133" s="67"/>
      <c r="AI133" s="66"/>
      <c r="AJ133" s="67" t="s">
        <v>1421</v>
      </c>
      <c r="AK133" s="66"/>
      <c r="AL133" s="67"/>
      <c r="AM133" s="66"/>
      <c r="AN133" s="67" t="s">
        <v>1421</v>
      </c>
      <c r="AO133" s="66"/>
      <c r="AP133" s="67"/>
      <c r="AQ133" s="66"/>
      <c r="AR133" s="67"/>
      <c r="AS133" s="66"/>
      <c r="AT133" s="67"/>
      <c r="AU133" s="66"/>
      <c r="AV133" s="67"/>
      <c r="AW133" s="66"/>
      <c r="AX133" s="67"/>
      <c r="AY133" s="66"/>
      <c r="AZ133" s="67"/>
      <c r="BA133" s="66"/>
      <c r="BB133" s="67"/>
      <c r="BC133" s="66"/>
      <c r="BD133" s="67"/>
      <c r="BE133" s="66"/>
      <c r="BF133" s="67"/>
      <c r="BG133" s="66"/>
      <c r="BH133" s="67"/>
      <c r="BI133" s="66"/>
      <c r="BJ133" s="67"/>
      <c r="BK133" s="66"/>
      <c r="BL133" s="67"/>
      <c r="BM133" s="66"/>
      <c r="BN133" s="67"/>
      <c r="BO133" s="66"/>
      <c r="BP133" s="67"/>
      <c r="BQ133" s="66"/>
      <c r="BR133" s="67"/>
      <c r="BS133" s="66"/>
      <c r="BT133" s="67"/>
      <c r="BU133" s="66"/>
      <c r="BV133" s="67"/>
      <c r="BW133" s="66"/>
      <c r="BX133" s="67"/>
      <c r="BY133" s="66"/>
      <c r="BZ133" s="67"/>
      <c r="CA133" s="66"/>
      <c r="CB133" s="67"/>
      <c r="CC133" s="66"/>
      <c r="CD133" s="67"/>
      <c r="CE133" s="66"/>
      <c r="CF133" s="67"/>
      <c r="CG133" s="66"/>
      <c r="CH133" s="67"/>
      <c r="CI133" s="66"/>
      <c r="CJ133" s="67"/>
      <c r="CK133" s="66"/>
      <c r="CL133" s="67"/>
      <c r="CM133" s="66"/>
      <c r="CN133" s="67"/>
      <c r="CO133" s="66"/>
      <c r="CP133" s="67"/>
      <c r="CQ133" s="66"/>
      <c r="CR133" s="67"/>
      <c r="CS133" s="66"/>
      <c r="CT133" s="67"/>
      <c r="CU133" s="66"/>
      <c r="CV133" s="67"/>
      <c r="CW133" s="66"/>
      <c r="CX133" s="67"/>
      <c r="CY133" s="66"/>
      <c r="CZ133" s="67"/>
      <c r="DA133" s="66"/>
      <c r="DB133" s="67"/>
      <c r="DC133" s="66"/>
      <c r="DD133" s="67"/>
      <c r="DE133" s="66"/>
      <c r="DF133" s="67"/>
      <c r="DG133" s="66"/>
      <c r="DH133" s="67"/>
      <c r="DI133" s="66"/>
      <c r="DJ133" s="67"/>
      <c r="DK133" s="77"/>
      <c r="DL133" s="67"/>
      <c r="DM133" s="66"/>
      <c r="DN133" s="67"/>
      <c r="DO133" s="66"/>
      <c r="DP133" s="67"/>
      <c r="DQ133" s="66"/>
      <c r="DR133" s="67"/>
      <c r="DS133" s="66"/>
      <c r="DT133" s="67"/>
      <c r="DU133" s="77"/>
      <c r="DV133" s="67"/>
      <c r="DW133" s="77"/>
      <c r="DX133" s="67"/>
      <c r="DY133" s="66"/>
      <c r="DZ133" s="67"/>
      <c r="EA133" s="66"/>
      <c r="EB133" s="67"/>
      <c r="EC133" s="66"/>
      <c r="ED133" s="67"/>
      <c r="EE133" s="66"/>
      <c r="EF133" s="67"/>
      <c r="EG133" s="66"/>
      <c r="EH133" s="67"/>
      <c r="EI133" s="66"/>
      <c r="EJ133" s="67"/>
      <c r="EK133" s="77"/>
      <c r="EL133" s="67"/>
      <c r="EM133" s="66"/>
      <c r="EN133" s="67"/>
      <c r="EO133" s="66"/>
      <c r="EP133" s="67"/>
      <c r="EQ133" s="66"/>
      <c r="ER133" s="67"/>
      <c r="ES133" s="66"/>
      <c r="ET133" s="67"/>
      <c r="EU133" s="66"/>
      <c r="EV133" s="67"/>
      <c r="EW133" s="77"/>
      <c r="EX133" s="67"/>
      <c r="EY133" s="66"/>
      <c r="EZ133" s="67"/>
      <c r="FA133" s="66"/>
      <c r="FB133" s="67"/>
      <c r="FC133" s="66"/>
      <c r="FD133" s="67"/>
      <c r="FE133" s="66"/>
      <c r="FF133" s="67"/>
      <c r="FG133" s="66"/>
      <c r="FH133" s="67"/>
      <c r="FI133" s="66"/>
      <c r="FJ133" s="67"/>
      <c r="FK133" s="66"/>
      <c r="FL133" s="67"/>
      <c r="FM133" s="77"/>
      <c r="FN133" s="67"/>
      <c r="FO133" s="66"/>
      <c r="FP133" s="67"/>
      <c r="FQ133" s="66"/>
      <c r="FR133" s="67"/>
      <c r="FS133" s="66"/>
      <c r="FT133" s="67"/>
      <c r="FU133" s="66"/>
      <c r="FV133" s="67"/>
      <c r="FW133" s="66"/>
      <c r="FX133" s="67"/>
      <c r="FY133" s="66"/>
      <c r="FZ133" s="67"/>
      <c r="GA133" s="66"/>
      <c r="GB133" s="67"/>
      <c r="GC133" s="66"/>
      <c r="GD133" s="67"/>
      <c r="GE133" s="66"/>
      <c r="GF133" s="67"/>
      <c r="GG133" s="66"/>
      <c r="GH133" s="67"/>
      <c r="GI133" s="66"/>
      <c r="GJ133" s="67"/>
      <c r="GK133" s="66"/>
      <c r="GL133" s="67"/>
      <c r="GM133" s="66"/>
      <c r="GN133" s="67"/>
      <c r="GO133" s="66"/>
      <c r="GP133" s="67"/>
      <c r="GQ133" s="66"/>
      <c r="GR133" s="67"/>
      <c r="GS133" s="66"/>
      <c r="GT133" s="67"/>
      <c r="GU133" s="66"/>
      <c r="GV133" s="67"/>
      <c r="GW133" s="66"/>
      <c r="GX133" s="67"/>
      <c r="GY133" s="66"/>
      <c r="GZ133" s="67"/>
      <c r="HA133" s="66"/>
      <c r="HB133" s="67"/>
      <c r="HC133" s="66"/>
      <c r="HD133" s="67"/>
      <c r="HE133" s="66"/>
      <c r="HF133" s="67"/>
      <c r="HG133" s="66"/>
      <c r="HH133" s="67"/>
      <c r="HI133" s="66"/>
      <c r="HJ133" s="67"/>
      <c r="HK133" s="66"/>
      <c r="HL133" s="67"/>
      <c r="HM133" s="66"/>
      <c r="HN133" s="67"/>
      <c r="HO133" s="66"/>
      <c r="HP133" s="67"/>
      <c r="HQ133" s="66"/>
      <c r="HR133" s="67"/>
      <c r="HS133" s="66"/>
      <c r="HT133" s="67"/>
      <c r="HU133" s="66"/>
      <c r="HV133" s="67"/>
      <c r="HW133" s="66"/>
      <c r="HX133" s="67"/>
      <c r="HY133" s="66"/>
      <c r="HZ133" s="67"/>
      <c r="IA133" s="66"/>
      <c r="IB133" s="67"/>
      <c r="IC133" s="66"/>
      <c r="ID133" s="67"/>
      <c r="IE133" s="66"/>
      <c r="IF133" s="67"/>
      <c r="IG133" s="66"/>
      <c r="IH133" s="67"/>
      <c r="II133" s="66"/>
      <c r="IJ133" s="67"/>
      <c r="IK133" s="66"/>
      <c r="IL133" s="67"/>
      <c r="IM133" s="66"/>
      <c r="IN133" s="67"/>
      <c r="IO133" s="66"/>
      <c r="IP133" s="67"/>
      <c r="IQ133" s="66"/>
      <c r="IR133" s="67"/>
      <c r="IS133" s="66"/>
      <c r="IT133" s="67"/>
      <c r="IU133" s="66"/>
      <c r="IV133" s="67"/>
      <c r="IW133" s="66"/>
      <c r="IX133" s="67"/>
      <c r="IY133" s="66"/>
      <c r="IZ133" s="67"/>
      <c r="JA133" s="66"/>
      <c r="JB133" s="67"/>
      <c r="JC133" s="66"/>
      <c r="JD133" s="67"/>
      <c r="JE133" s="66"/>
      <c r="JF133" s="67"/>
      <c r="JG133" s="84">
        <f t="shared" si="8"/>
        <v>3</v>
      </c>
      <c r="JH133" s="85"/>
      <c r="JI133" s="194"/>
      <c r="JJ133" s="194"/>
      <c r="JK133" s="194"/>
      <c r="JL133" s="195"/>
    </row>
    <row r="134" spans="1:272" ht="15.75" customHeight="1" x14ac:dyDescent="0.35">
      <c r="A134" s="75" t="s">
        <v>1453</v>
      </c>
      <c r="B134" s="76"/>
      <c r="C134" s="66"/>
      <c r="D134" s="67"/>
      <c r="E134" s="66"/>
      <c r="F134" s="67"/>
      <c r="G134" s="66"/>
      <c r="H134" s="67"/>
      <c r="I134" s="66"/>
      <c r="J134" s="67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66"/>
      <c r="V134" s="67"/>
      <c r="W134" s="66"/>
      <c r="X134" s="67"/>
      <c r="Y134" s="66"/>
      <c r="Z134" s="67"/>
      <c r="AA134" s="66"/>
      <c r="AB134" s="67"/>
      <c r="AC134" s="66"/>
      <c r="AD134" s="67"/>
      <c r="AE134" s="66"/>
      <c r="AF134" s="67"/>
      <c r="AG134" s="66"/>
      <c r="AH134" s="67"/>
      <c r="AI134" s="66"/>
      <c r="AJ134" s="67" t="s">
        <v>1421</v>
      </c>
      <c r="AK134" s="66"/>
      <c r="AL134" s="67"/>
      <c r="AM134" s="66"/>
      <c r="AN134" s="67"/>
      <c r="AO134" s="66"/>
      <c r="AP134" s="67"/>
      <c r="AQ134" s="66"/>
      <c r="AR134" s="67"/>
      <c r="AS134" s="66"/>
      <c r="AT134" s="67"/>
      <c r="AU134" s="66"/>
      <c r="AV134" s="67"/>
      <c r="AW134" s="66"/>
      <c r="AX134" s="67"/>
      <c r="AY134" s="66"/>
      <c r="AZ134" s="67"/>
      <c r="BA134" s="66"/>
      <c r="BB134" s="67"/>
      <c r="BC134" s="66"/>
      <c r="BD134" s="67"/>
      <c r="BE134" s="66"/>
      <c r="BF134" s="67"/>
      <c r="BG134" s="66"/>
      <c r="BH134" s="67"/>
      <c r="BI134" s="66"/>
      <c r="BJ134" s="67"/>
      <c r="BK134" s="66"/>
      <c r="BL134" s="67"/>
      <c r="BM134" s="66"/>
      <c r="BN134" s="67"/>
      <c r="BO134" s="66"/>
      <c r="BP134" s="67"/>
      <c r="BQ134" s="66"/>
      <c r="BR134" s="67"/>
      <c r="BS134" s="66"/>
      <c r="BT134" s="67"/>
      <c r="BU134" s="66"/>
      <c r="BV134" s="67"/>
      <c r="BW134" s="66"/>
      <c r="BX134" s="67"/>
      <c r="BY134" s="66"/>
      <c r="BZ134" s="67"/>
      <c r="CA134" s="66"/>
      <c r="CB134" s="67"/>
      <c r="CC134" s="66"/>
      <c r="CD134" s="67"/>
      <c r="CE134" s="66"/>
      <c r="CF134" s="67"/>
      <c r="CG134" s="66"/>
      <c r="CH134" s="67"/>
      <c r="CI134" s="66"/>
      <c r="CJ134" s="67"/>
      <c r="CK134" s="66"/>
      <c r="CL134" s="67"/>
      <c r="CM134" s="66"/>
      <c r="CN134" s="67"/>
      <c r="CO134" s="66"/>
      <c r="CP134" s="67"/>
      <c r="CQ134" s="66"/>
      <c r="CR134" s="67"/>
      <c r="CS134" s="66"/>
      <c r="CT134" s="67"/>
      <c r="CU134" s="66"/>
      <c r="CV134" s="67"/>
      <c r="CW134" s="66"/>
      <c r="CX134" s="67"/>
      <c r="CY134" s="66"/>
      <c r="CZ134" s="67"/>
      <c r="DA134" s="66"/>
      <c r="DB134" s="67"/>
      <c r="DC134" s="66"/>
      <c r="DD134" s="67"/>
      <c r="DE134" s="66"/>
      <c r="DF134" s="67"/>
      <c r="DG134" s="66"/>
      <c r="DH134" s="67"/>
      <c r="DI134" s="66"/>
      <c r="DJ134" s="67"/>
      <c r="DK134" s="77"/>
      <c r="DL134" s="67"/>
      <c r="DM134" s="66"/>
      <c r="DN134" s="67"/>
      <c r="DO134" s="66"/>
      <c r="DP134" s="67"/>
      <c r="DQ134" s="66"/>
      <c r="DR134" s="67"/>
      <c r="DS134" s="66"/>
      <c r="DT134" s="67"/>
      <c r="DU134" s="77"/>
      <c r="DV134" s="67"/>
      <c r="DW134" s="77"/>
      <c r="DX134" s="67"/>
      <c r="DY134" s="66"/>
      <c r="DZ134" s="67"/>
      <c r="EA134" s="66"/>
      <c r="EB134" s="67"/>
      <c r="EC134" s="66"/>
      <c r="ED134" s="67"/>
      <c r="EE134" s="66"/>
      <c r="EF134" s="67"/>
      <c r="EG134" s="66"/>
      <c r="EH134" s="67"/>
      <c r="EI134" s="66"/>
      <c r="EJ134" s="67"/>
      <c r="EK134" s="77"/>
      <c r="EL134" s="67"/>
      <c r="EM134" s="66"/>
      <c r="EN134" s="67"/>
      <c r="EO134" s="66"/>
      <c r="EP134" s="67"/>
      <c r="EQ134" s="66"/>
      <c r="ER134" s="67"/>
      <c r="ES134" s="66"/>
      <c r="ET134" s="67"/>
      <c r="EU134" s="66"/>
      <c r="EV134" s="67"/>
      <c r="EW134" s="77"/>
      <c r="EX134" s="67"/>
      <c r="EY134" s="66"/>
      <c r="EZ134" s="67"/>
      <c r="FA134" s="66"/>
      <c r="FB134" s="67"/>
      <c r="FC134" s="66"/>
      <c r="FD134" s="67"/>
      <c r="FE134" s="66"/>
      <c r="FF134" s="67"/>
      <c r="FG134" s="66"/>
      <c r="FH134" s="67"/>
      <c r="FI134" s="66"/>
      <c r="FJ134" s="67"/>
      <c r="FK134" s="66"/>
      <c r="FL134" s="67"/>
      <c r="FM134" s="77"/>
      <c r="FN134" s="67"/>
      <c r="FO134" s="66"/>
      <c r="FP134" s="67"/>
      <c r="FQ134" s="66"/>
      <c r="FR134" s="67"/>
      <c r="FS134" s="66"/>
      <c r="FT134" s="67"/>
      <c r="FU134" s="66"/>
      <c r="FV134" s="67"/>
      <c r="FW134" s="66"/>
      <c r="FX134" s="67"/>
      <c r="FY134" s="66"/>
      <c r="FZ134" s="67"/>
      <c r="GA134" s="66"/>
      <c r="GB134" s="67"/>
      <c r="GC134" s="66"/>
      <c r="GD134" s="67"/>
      <c r="GE134" s="66"/>
      <c r="GF134" s="67"/>
      <c r="GG134" s="66"/>
      <c r="GH134" s="67"/>
      <c r="GI134" s="66"/>
      <c r="GJ134" s="67"/>
      <c r="GK134" s="66"/>
      <c r="GL134" s="67"/>
      <c r="GM134" s="66"/>
      <c r="GN134" s="67"/>
      <c r="GO134" s="66"/>
      <c r="GP134" s="67"/>
      <c r="GQ134" s="66"/>
      <c r="GR134" s="67"/>
      <c r="GS134" s="66"/>
      <c r="GT134" s="67"/>
      <c r="GU134" s="66"/>
      <c r="GV134" s="67"/>
      <c r="GW134" s="66"/>
      <c r="GX134" s="67"/>
      <c r="GY134" s="66"/>
      <c r="GZ134" s="67"/>
      <c r="HA134" s="66"/>
      <c r="HB134" s="67"/>
      <c r="HC134" s="66"/>
      <c r="HD134" s="67"/>
      <c r="HE134" s="66"/>
      <c r="HF134" s="67"/>
      <c r="HG134" s="66"/>
      <c r="HH134" s="67"/>
      <c r="HI134" s="66"/>
      <c r="HJ134" s="67"/>
      <c r="HK134" s="66"/>
      <c r="HL134" s="67"/>
      <c r="HM134" s="66"/>
      <c r="HN134" s="67"/>
      <c r="HO134" s="66"/>
      <c r="HP134" s="67"/>
      <c r="HQ134" s="66"/>
      <c r="HR134" s="67"/>
      <c r="HS134" s="66"/>
      <c r="HT134" s="67"/>
      <c r="HU134" s="66"/>
      <c r="HV134" s="67"/>
      <c r="HW134" s="66"/>
      <c r="HX134" s="67"/>
      <c r="HY134" s="66"/>
      <c r="HZ134" s="67"/>
      <c r="IA134" s="66"/>
      <c r="IB134" s="67"/>
      <c r="IC134" s="66"/>
      <c r="ID134" s="67"/>
      <c r="IE134" s="66"/>
      <c r="IF134" s="67"/>
      <c r="IG134" s="66"/>
      <c r="IH134" s="67"/>
      <c r="II134" s="66"/>
      <c r="IJ134" s="67"/>
      <c r="IK134" s="66"/>
      <c r="IL134" s="67"/>
      <c r="IM134" s="66"/>
      <c r="IN134" s="67"/>
      <c r="IO134" s="66"/>
      <c r="IP134" s="67"/>
      <c r="IQ134" s="66"/>
      <c r="IR134" s="67"/>
      <c r="IS134" s="66"/>
      <c r="IT134" s="67"/>
      <c r="IU134" s="66"/>
      <c r="IV134" s="67"/>
      <c r="IW134" s="66"/>
      <c r="IX134" s="67"/>
      <c r="IY134" s="66"/>
      <c r="IZ134" s="67"/>
      <c r="JA134" s="66"/>
      <c r="JB134" s="67"/>
      <c r="JC134" s="66"/>
      <c r="JD134" s="67"/>
      <c r="JE134" s="66"/>
      <c r="JF134" s="67"/>
      <c r="JG134" s="69">
        <f t="shared" si="8"/>
        <v>1</v>
      </c>
      <c r="JH134" s="194"/>
      <c r="JI134" s="194"/>
      <c r="JJ134" s="194"/>
      <c r="JK134" s="194"/>
      <c r="JL134" s="195"/>
    </row>
    <row r="135" spans="1:272" ht="15.75" customHeight="1" x14ac:dyDescent="0.35">
      <c r="A135" s="75" t="s">
        <v>1454</v>
      </c>
      <c r="B135" s="76"/>
      <c r="C135" s="66"/>
      <c r="D135" s="67"/>
      <c r="E135" s="66"/>
      <c r="F135" s="67"/>
      <c r="G135" s="66"/>
      <c r="H135" s="67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66"/>
      <c r="V135" s="67"/>
      <c r="W135" s="66"/>
      <c r="X135" s="67"/>
      <c r="Y135" s="66"/>
      <c r="Z135" s="67"/>
      <c r="AA135" s="66"/>
      <c r="AB135" s="67"/>
      <c r="AC135" s="66"/>
      <c r="AD135" s="67"/>
      <c r="AE135" s="66"/>
      <c r="AF135" s="67"/>
      <c r="AG135" s="66"/>
      <c r="AH135" s="67"/>
      <c r="AI135" s="66"/>
      <c r="AJ135" s="67"/>
      <c r="AK135" s="66"/>
      <c r="AL135" s="67"/>
      <c r="AM135" s="66"/>
      <c r="AN135" s="67"/>
      <c r="AO135" s="66"/>
      <c r="AP135" s="67"/>
      <c r="AQ135" s="66"/>
      <c r="AR135" s="67"/>
      <c r="AS135" s="66"/>
      <c r="AT135" s="67"/>
      <c r="AU135" s="66"/>
      <c r="AV135" s="67"/>
      <c r="AW135" s="66"/>
      <c r="AX135" s="67"/>
      <c r="AY135" s="66"/>
      <c r="AZ135" s="67"/>
      <c r="BA135" s="66"/>
      <c r="BB135" s="67"/>
      <c r="BC135" s="66"/>
      <c r="BD135" s="67"/>
      <c r="BE135" s="66"/>
      <c r="BF135" s="67"/>
      <c r="BG135" s="66"/>
      <c r="BH135" s="67"/>
      <c r="BI135" s="66"/>
      <c r="BJ135" s="67" t="s">
        <v>1421</v>
      </c>
      <c r="BK135" s="66"/>
      <c r="BL135" s="67"/>
      <c r="BM135" s="66"/>
      <c r="BN135" s="67"/>
      <c r="BO135" s="66"/>
      <c r="BP135" s="67"/>
      <c r="BQ135" s="66"/>
      <c r="BR135" s="67"/>
      <c r="BS135" s="66"/>
      <c r="BT135" s="67"/>
      <c r="BU135" s="66"/>
      <c r="BV135" s="67"/>
      <c r="BW135" s="66"/>
      <c r="BX135" s="67" t="s">
        <v>1421</v>
      </c>
      <c r="BY135" s="66"/>
      <c r="BZ135" s="67"/>
      <c r="CA135" s="66"/>
      <c r="CB135" s="67"/>
      <c r="CC135" s="66"/>
      <c r="CD135" s="67"/>
      <c r="CE135" s="66"/>
      <c r="CF135" s="67"/>
      <c r="CG135" s="66"/>
      <c r="CH135" s="67"/>
      <c r="CI135" s="66"/>
      <c r="CJ135" s="67"/>
      <c r="CK135" s="66"/>
      <c r="CL135" s="67"/>
      <c r="CM135" s="66"/>
      <c r="CN135" s="67"/>
      <c r="CO135" s="66"/>
      <c r="CP135" s="67"/>
      <c r="CQ135" s="66"/>
      <c r="CR135" s="67"/>
      <c r="CS135" s="66"/>
      <c r="CT135" s="67"/>
      <c r="CU135" s="66"/>
      <c r="CV135" s="67"/>
      <c r="CW135" s="66"/>
      <c r="CX135" s="67"/>
      <c r="CY135" s="66"/>
      <c r="CZ135" s="67" t="s">
        <v>1421</v>
      </c>
      <c r="DA135" s="66"/>
      <c r="DB135" s="67"/>
      <c r="DC135" s="66"/>
      <c r="DD135" s="67"/>
      <c r="DE135" s="66"/>
      <c r="DF135" s="67"/>
      <c r="DG135" s="66"/>
      <c r="DH135" s="67"/>
      <c r="DI135" s="66"/>
      <c r="DJ135" s="67"/>
      <c r="DK135" s="77"/>
      <c r="DL135" s="67"/>
      <c r="DM135" s="66"/>
      <c r="DN135" s="67"/>
      <c r="DO135" s="66"/>
      <c r="DP135" s="67"/>
      <c r="DQ135" s="66"/>
      <c r="DR135" s="67"/>
      <c r="DS135" s="66"/>
      <c r="DT135" s="67"/>
      <c r="DU135" s="77"/>
      <c r="DV135" s="67"/>
      <c r="DW135" s="77"/>
      <c r="DX135" s="67"/>
      <c r="DY135" s="66"/>
      <c r="DZ135" s="67"/>
      <c r="EA135" s="66"/>
      <c r="EB135" s="67"/>
      <c r="EC135" s="66"/>
      <c r="ED135" s="67"/>
      <c r="EE135" s="66"/>
      <c r="EF135" s="67"/>
      <c r="EG135" s="66"/>
      <c r="EH135" s="67"/>
      <c r="EI135" s="66"/>
      <c r="EJ135" s="67"/>
      <c r="EK135" s="77"/>
      <c r="EL135" s="67"/>
      <c r="EM135" s="66"/>
      <c r="EN135" s="67"/>
      <c r="EO135" s="66"/>
      <c r="EP135" s="67"/>
      <c r="EQ135" s="66"/>
      <c r="ER135" s="67"/>
      <c r="ES135" s="66"/>
      <c r="ET135" s="67"/>
      <c r="EU135" s="66"/>
      <c r="EV135" s="67"/>
      <c r="EW135" s="77"/>
      <c r="EX135" s="67"/>
      <c r="EY135" s="66"/>
      <c r="EZ135" s="67"/>
      <c r="FA135" s="66"/>
      <c r="FB135" s="67"/>
      <c r="FC135" s="66"/>
      <c r="FD135" s="67"/>
      <c r="FE135" s="66"/>
      <c r="FF135" s="67"/>
      <c r="FG135" s="66"/>
      <c r="FH135" s="67"/>
      <c r="FI135" s="66"/>
      <c r="FJ135" s="67"/>
      <c r="FK135" s="66"/>
      <c r="FL135" s="67"/>
      <c r="FM135" s="77"/>
      <c r="FN135" s="67"/>
      <c r="FO135" s="66"/>
      <c r="FP135" s="67"/>
      <c r="FQ135" s="66"/>
      <c r="FR135" s="67"/>
      <c r="FS135" s="66"/>
      <c r="FT135" s="67"/>
      <c r="FU135" s="66"/>
      <c r="FV135" s="67"/>
      <c r="FW135" s="66"/>
      <c r="FX135" s="67"/>
      <c r="FY135" s="66"/>
      <c r="FZ135" s="67"/>
      <c r="GA135" s="66"/>
      <c r="GB135" s="67"/>
      <c r="GC135" s="66"/>
      <c r="GD135" s="67"/>
      <c r="GE135" s="66"/>
      <c r="GF135" s="67"/>
      <c r="GG135" s="66"/>
      <c r="GH135" s="67"/>
      <c r="GI135" s="66"/>
      <c r="GJ135" s="67"/>
      <c r="GK135" s="66"/>
      <c r="GL135" s="67"/>
      <c r="GM135" s="66"/>
      <c r="GN135" s="67"/>
      <c r="GO135" s="66"/>
      <c r="GP135" s="67"/>
      <c r="GQ135" s="66"/>
      <c r="GR135" s="67"/>
      <c r="GS135" s="66"/>
      <c r="GT135" s="67"/>
      <c r="GU135" s="66"/>
      <c r="GV135" s="67"/>
      <c r="GW135" s="66"/>
      <c r="GX135" s="67"/>
      <c r="GY135" s="66"/>
      <c r="GZ135" s="67"/>
      <c r="HA135" s="66"/>
      <c r="HB135" s="67"/>
      <c r="HC135" s="66"/>
      <c r="HD135" s="67"/>
      <c r="HE135" s="66"/>
      <c r="HF135" s="67"/>
      <c r="HG135" s="66"/>
      <c r="HH135" s="67"/>
      <c r="HI135" s="66"/>
      <c r="HJ135" s="67"/>
      <c r="HK135" s="66"/>
      <c r="HL135" s="67"/>
      <c r="HM135" s="66"/>
      <c r="HN135" s="67"/>
      <c r="HO135" s="66"/>
      <c r="HP135" s="67"/>
      <c r="HQ135" s="66"/>
      <c r="HR135" s="67"/>
      <c r="HS135" s="66"/>
      <c r="HT135" s="67"/>
      <c r="HU135" s="66"/>
      <c r="HV135" s="67"/>
      <c r="HW135" s="66"/>
      <c r="HX135" s="67"/>
      <c r="HY135" s="66"/>
      <c r="HZ135" s="67"/>
      <c r="IA135" s="66"/>
      <c r="IB135" s="67"/>
      <c r="IC135" s="66"/>
      <c r="ID135" s="67"/>
      <c r="IE135" s="66"/>
      <c r="IF135" s="67"/>
      <c r="IG135" s="66"/>
      <c r="IH135" s="67"/>
      <c r="II135" s="66"/>
      <c r="IJ135" s="67"/>
      <c r="IK135" s="66"/>
      <c r="IL135" s="67"/>
      <c r="IM135" s="66"/>
      <c r="IN135" s="67"/>
      <c r="IO135" s="66"/>
      <c r="IP135" s="67"/>
      <c r="IQ135" s="66"/>
      <c r="IR135" s="67"/>
      <c r="IS135" s="66"/>
      <c r="IT135" s="67"/>
      <c r="IU135" s="66"/>
      <c r="IV135" s="67"/>
      <c r="IW135" s="66"/>
      <c r="IX135" s="67"/>
      <c r="IY135" s="66"/>
      <c r="IZ135" s="67"/>
      <c r="JA135" s="66"/>
      <c r="JB135" s="67"/>
      <c r="JC135" s="66"/>
      <c r="JD135" s="67"/>
      <c r="JE135" s="66"/>
      <c r="JF135" s="67"/>
      <c r="JG135" s="84">
        <f t="shared" si="8"/>
        <v>3</v>
      </c>
      <c r="JH135" s="194"/>
      <c r="JI135" s="194"/>
      <c r="JJ135" s="194"/>
      <c r="JK135" s="194"/>
      <c r="JL135" s="195"/>
    </row>
    <row r="136" spans="1:272" ht="15.75" customHeight="1" x14ac:dyDescent="0.35">
      <c r="A136" s="75" t="s">
        <v>641</v>
      </c>
      <c r="B136" s="76"/>
      <c r="C136" s="66"/>
      <c r="D136" s="67"/>
      <c r="E136" s="66"/>
      <c r="F136" s="67"/>
      <c r="G136" s="66"/>
      <c r="H136" s="67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66"/>
      <c r="V136" s="67"/>
      <c r="W136" s="66"/>
      <c r="X136" s="67"/>
      <c r="Y136" s="66"/>
      <c r="Z136" s="67"/>
      <c r="AA136" s="66"/>
      <c r="AB136" s="67"/>
      <c r="AC136" s="66"/>
      <c r="AD136" s="67"/>
      <c r="AE136" s="66"/>
      <c r="AF136" s="67"/>
      <c r="AG136" s="66"/>
      <c r="AH136" s="67"/>
      <c r="AI136" s="66"/>
      <c r="AJ136" s="67"/>
      <c r="AK136" s="66"/>
      <c r="AL136" s="67"/>
      <c r="AM136" s="66"/>
      <c r="AN136" s="67"/>
      <c r="AO136" s="66"/>
      <c r="AP136" s="67"/>
      <c r="AQ136" s="66"/>
      <c r="AR136" s="67"/>
      <c r="AS136" s="66"/>
      <c r="AT136" s="67"/>
      <c r="AU136" s="66"/>
      <c r="AV136" s="67"/>
      <c r="AW136" s="66"/>
      <c r="AX136" s="67"/>
      <c r="AY136" s="66"/>
      <c r="AZ136" s="67"/>
      <c r="BA136" s="66"/>
      <c r="BB136" s="67"/>
      <c r="BC136" s="66"/>
      <c r="BD136" s="67"/>
      <c r="BE136" s="66"/>
      <c r="BF136" s="67"/>
      <c r="BG136" s="66"/>
      <c r="BH136" s="67"/>
      <c r="BI136" s="66"/>
      <c r="BJ136" s="67"/>
      <c r="BK136" s="66"/>
      <c r="BL136" s="67"/>
      <c r="BM136" s="66"/>
      <c r="BN136" s="67"/>
      <c r="BO136" s="66"/>
      <c r="BP136" s="67"/>
      <c r="BQ136" s="66"/>
      <c r="BR136" s="67"/>
      <c r="BS136" s="66"/>
      <c r="BT136" s="67"/>
      <c r="BU136" s="66"/>
      <c r="BV136" s="67"/>
      <c r="BW136" s="66"/>
      <c r="BX136" s="67"/>
      <c r="BY136" s="66"/>
      <c r="BZ136" s="67"/>
      <c r="CA136" s="66"/>
      <c r="CB136" s="67"/>
      <c r="CC136" s="66"/>
      <c r="CD136" s="67"/>
      <c r="CE136" s="66"/>
      <c r="CF136" s="67"/>
      <c r="CG136" s="66"/>
      <c r="CH136" s="67"/>
      <c r="CI136" s="66"/>
      <c r="CJ136" s="67"/>
      <c r="CK136" s="66"/>
      <c r="CL136" s="67"/>
      <c r="CM136" s="66"/>
      <c r="CN136" s="67"/>
      <c r="CO136" s="66"/>
      <c r="CP136" s="67"/>
      <c r="CQ136" s="66"/>
      <c r="CR136" s="67"/>
      <c r="CS136" s="66"/>
      <c r="CT136" s="67"/>
      <c r="CU136" s="66"/>
      <c r="CV136" s="67"/>
      <c r="CW136" s="66"/>
      <c r="CX136" s="67"/>
      <c r="CY136" s="66"/>
      <c r="CZ136" s="67"/>
      <c r="DA136" s="66"/>
      <c r="DB136" s="67"/>
      <c r="DC136" s="66"/>
      <c r="DD136" s="67"/>
      <c r="DE136" s="66"/>
      <c r="DF136" s="67"/>
      <c r="DG136" s="66"/>
      <c r="DH136" s="67"/>
      <c r="DI136" s="66"/>
      <c r="DJ136" s="67"/>
      <c r="DK136" s="77"/>
      <c r="DL136" s="67"/>
      <c r="DM136" s="66"/>
      <c r="DN136" s="67"/>
      <c r="DO136" s="66"/>
      <c r="DP136" s="67"/>
      <c r="DQ136" s="66"/>
      <c r="DR136" s="67"/>
      <c r="DS136" s="66"/>
      <c r="DT136" s="67"/>
      <c r="DU136" s="77"/>
      <c r="DV136" s="67"/>
      <c r="DW136" s="77"/>
      <c r="DX136" s="67"/>
      <c r="DY136" s="66"/>
      <c r="DZ136" s="67" t="s">
        <v>1421</v>
      </c>
      <c r="EA136" s="66"/>
      <c r="EB136" s="67"/>
      <c r="EC136" s="66"/>
      <c r="ED136" s="67"/>
      <c r="EE136" s="66"/>
      <c r="EF136" s="67"/>
      <c r="EG136" s="66"/>
      <c r="EH136" s="67"/>
      <c r="EI136" s="66"/>
      <c r="EJ136" s="67"/>
      <c r="EK136" s="77"/>
      <c r="EL136" s="67"/>
      <c r="EM136" s="66"/>
      <c r="EN136" s="67"/>
      <c r="EO136" s="66"/>
      <c r="EP136" s="67"/>
      <c r="EQ136" s="66"/>
      <c r="ER136" s="67"/>
      <c r="ES136" s="66"/>
      <c r="ET136" s="67"/>
      <c r="EU136" s="66"/>
      <c r="EV136" s="67"/>
      <c r="EW136" s="77"/>
      <c r="EX136" s="67"/>
      <c r="EY136" s="66"/>
      <c r="EZ136" s="67"/>
      <c r="FA136" s="66"/>
      <c r="FB136" s="67"/>
      <c r="FC136" s="66"/>
      <c r="FD136" s="67"/>
      <c r="FE136" s="66"/>
      <c r="FF136" s="67"/>
      <c r="FG136" s="66"/>
      <c r="FH136" s="67"/>
      <c r="FI136" s="66"/>
      <c r="FJ136" s="67"/>
      <c r="FK136" s="66"/>
      <c r="FL136" s="67"/>
      <c r="FM136" s="77"/>
      <c r="FN136" s="67"/>
      <c r="FO136" s="66"/>
      <c r="FP136" s="67"/>
      <c r="FQ136" s="66"/>
      <c r="FR136" s="67"/>
      <c r="FS136" s="66"/>
      <c r="FT136" s="67"/>
      <c r="FU136" s="66"/>
      <c r="FV136" s="67"/>
      <c r="FW136" s="66"/>
      <c r="FX136" s="67"/>
      <c r="FY136" s="66"/>
      <c r="FZ136" s="67"/>
      <c r="GA136" s="66"/>
      <c r="GB136" s="67"/>
      <c r="GC136" s="66"/>
      <c r="GD136" s="67"/>
      <c r="GE136" s="66"/>
      <c r="GF136" s="67"/>
      <c r="GG136" s="66"/>
      <c r="GH136" s="67"/>
      <c r="GI136" s="66"/>
      <c r="GJ136" s="67"/>
      <c r="GK136" s="66"/>
      <c r="GL136" s="67"/>
      <c r="GM136" s="66"/>
      <c r="GN136" s="67"/>
      <c r="GO136" s="66"/>
      <c r="GP136" s="67"/>
      <c r="GQ136" s="66"/>
      <c r="GR136" s="67"/>
      <c r="GS136" s="66"/>
      <c r="GT136" s="67"/>
      <c r="GU136" s="66"/>
      <c r="GV136" s="67"/>
      <c r="GW136" s="66"/>
      <c r="GX136" s="67"/>
      <c r="GY136" s="66"/>
      <c r="GZ136" s="67"/>
      <c r="HA136" s="66"/>
      <c r="HB136" s="67"/>
      <c r="HC136" s="66"/>
      <c r="HD136" s="67"/>
      <c r="HE136" s="66"/>
      <c r="HF136" s="67"/>
      <c r="HG136" s="66"/>
      <c r="HH136" s="67"/>
      <c r="HI136" s="66"/>
      <c r="HJ136" s="67"/>
      <c r="HK136" s="66"/>
      <c r="HL136" s="67"/>
      <c r="HM136" s="66"/>
      <c r="HN136" s="67"/>
      <c r="HO136" s="66"/>
      <c r="HP136" s="67"/>
      <c r="HQ136" s="66"/>
      <c r="HR136" s="67"/>
      <c r="HS136" s="66"/>
      <c r="HT136" s="67"/>
      <c r="HU136" s="66"/>
      <c r="HV136" s="67"/>
      <c r="HW136" s="66"/>
      <c r="HX136" s="67"/>
      <c r="HY136" s="66"/>
      <c r="HZ136" s="67"/>
      <c r="IA136" s="66"/>
      <c r="IB136" s="67"/>
      <c r="IC136" s="66"/>
      <c r="ID136" s="67"/>
      <c r="IE136" s="66"/>
      <c r="IF136" s="67"/>
      <c r="IG136" s="66"/>
      <c r="IH136" s="67"/>
      <c r="II136" s="66"/>
      <c r="IJ136" s="67"/>
      <c r="IK136" s="66"/>
      <c r="IL136" s="67"/>
      <c r="IM136" s="66"/>
      <c r="IN136" s="67"/>
      <c r="IO136" s="66"/>
      <c r="IP136" s="67"/>
      <c r="IQ136" s="66"/>
      <c r="IR136" s="67"/>
      <c r="IS136" s="66"/>
      <c r="IT136" s="67"/>
      <c r="IU136" s="66"/>
      <c r="IV136" s="67"/>
      <c r="IW136" s="66"/>
      <c r="IX136" s="67"/>
      <c r="IY136" s="66"/>
      <c r="IZ136" s="67"/>
      <c r="JA136" s="66"/>
      <c r="JB136" s="67"/>
      <c r="JC136" s="66"/>
      <c r="JD136" s="67"/>
      <c r="JE136" s="66"/>
      <c r="JF136" s="67"/>
      <c r="JG136" s="69">
        <f t="shared" si="8"/>
        <v>1</v>
      </c>
      <c r="JH136" s="194"/>
      <c r="JI136" s="194"/>
      <c r="JJ136" s="194"/>
      <c r="JK136" s="194"/>
      <c r="JL136" s="195"/>
    </row>
    <row r="137" spans="1:272" ht="15.75" customHeight="1" x14ac:dyDescent="0.35">
      <c r="A137" s="75" t="s">
        <v>398</v>
      </c>
      <c r="B137" s="76"/>
      <c r="C137" s="66"/>
      <c r="D137" s="67"/>
      <c r="E137" s="66"/>
      <c r="F137" s="67"/>
      <c r="G137" s="66"/>
      <c r="H137" s="67"/>
      <c r="I137" s="66"/>
      <c r="J137" s="67"/>
      <c r="K137" s="66"/>
      <c r="L137" s="67"/>
      <c r="M137" s="66"/>
      <c r="N137" s="67"/>
      <c r="O137" s="66"/>
      <c r="P137" s="67"/>
      <c r="Q137" s="66"/>
      <c r="R137" s="67"/>
      <c r="S137" s="66"/>
      <c r="T137" s="67"/>
      <c r="U137" s="66"/>
      <c r="V137" s="67"/>
      <c r="W137" s="66"/>
      <c r="X137" s="67"/>
      <c r="Y137" s="66"/>
      <c r="Z137" s="67"/>
      <c r="AA137" s="66"/>
      <c r="AB137" s="67"/>
      <c r="AC137" s="66"/>
      <c r="AD137" s="67"/>
      <c r="AE137" s="66"/>
      <c r="AF137" s="67"/>
      <c r="AG137" s="66"/>
      <c r="AH137" s="67"/>
      <c r="AI137" s="66"/>
      <c r="AJ137" s="67"/>
      <c r="AK137" s="66"/>
      <c r="AL137" s="67"/>
      <c r="AM137" s="66"/>
      <c r="AN137" s="67"/>
      <c r="AO137" s="66"/>
      <c r="AP137" s="67"/>
      <c r="AQ137" s="66"/>
      <c r="AR137" s="67"/>
      <c r="AS137" s="66"/>
      <c r="AT137" s="67"/>
      <c r="AU137" s="66"/>
      <c r="AV137" s="67"/>
      <c r="AW137" s="66"/>
      <c r="AX137" s="67"/>
      <c r="AY137" s="66"/>
      <c r="AZ137" s="67"/>
      <c r="BA137" s="66"/>
      <c r="BB137" s="67"/>
      <c r="BC137" s="66"/>
      <c r="BD137" s="67"/>
      <c r="BE137" s="66"/>
      <c r="BF137" s="67"/>
      <c r="BG137" s="66"/>
      <c r="BH137" s="67"/>
      <c r="BI137" s="66"/>
      <c r="BJ137" s="67"/>
      <c r="BK137" s="66"/>
      <c r="BL137" s="67"/>
      <c r="BM137" s="66"/>
      <c r="BN137" s="67"/>
      <c r="BO137" s="66"/>
      <c r="BP137" s="67"/>
      <c r="BQ137" s="66"/>
      <c r="BR137" s="67"/>
      <c r="BS137" s="66"/>
      <c r="BT137" s="67"/>
      <c r="BU137" s="66"/>
      <c r="BV137" s="67"/>
      <c r="BW137" s="66"/>
      <c r="BX137" s="67"/>
      <c r="BY137" s="66"/>
      <c r="BZ137" s="67"/>
      <c r="CA137" s="66"/>
      <c r="CB137" s="67"/>
      <c r="CC137" s="66"/>
      <c r="CD137" s="67"/>
      <c r="CE137" s="66"/>
      <c r="CF137" s="67"/>
      <c r="CG137" s="66"/>
      <c r="CH137" s="67"/>
      <c r="CI137" s="66"/>
      <c r="CJ137" s="67"/>
      <c r="CK137" s="66"/>
      <c r="CL137" s="67" t="s">
        <v>1421</v>
      </c>
      <c r="CM137" s="66"/>
      <c r="CN137" s="67"/>
      <c r="CO137" s="66"/>
      <c r="CP137" s="67"/>
      <c r="CQ137" s="66"/>
      <c r="CR137" s="67"/>
      <c r="CS137" s="66"/>
      <c r="CT137" s="67" t="s">
        <v>1421</v>
      </c>
      <c r="CU137" s="66"/>
      <c r="CV137" s="67"/>
      <c r="CW137" s="66"/>
      <c r="CX137" s="67"/>
      <c r="CY137" s="66"/>
      <c r="CZ137" s="67"/>
      <c r="DA137" s="66"/>
      <c r="DB137" s="67"/>
      <c r="DC137" s="66"/>
      <c r="DD137" s="67"/>
      <c r="DE137" s="66"/>
      <c r="DF137" s="67"/>
      <c r="DG137" s="66"/>
      <c r="DH137" s="67"/>
      <c r="DI137" s="66"/>
      <c r="DJ137" s="67"/>
      <c r="DK137" s="77"/>
      <c r="DL137" s="67"/>
      <c r="DM137" s="66"/>
      <c r="DN137" s="67"/>
      <c r="DO137" s="66"/>
      <c r="DP137" s="67"/>
      <c r="DQ137" s="66"/>
      <c r="DR137" s="67"/>
      <c r="DS137" s="66"/>
      <c r="DT137" s="67"/>
      <c r="DU137" s="77"/>
      <c r="DV137" s="67"/>
      <c r="DW137" s="77"/>
      <c r="DX137" s="67"/>
      <c r="DY137" s="66"/>
      <c r="DZ137" s="67"/>
      <c r="EA137" s="66"/>
      <c r="EB137" s="67"/>
      <c r="EC137" s="66"/>
      <c r="ED137" s="67"/>
      <c r="EE137" s="66"/>
      <c r="EF137" s="67"/>
      <c r="EG137" s="66"/>
      <c r="EH137" s="67"/>
      <c r="EI137" s="66"/>
      <c r="EJ137" s="67"/>
      <c r="EK137" s="77"/>
      <c r="EL137" s="67"/>
      <c r="EM137" s="66"/>
      <c r="EN137" s="67"/>
      <c r="EO137" s="66"/>
      <c r="EP137" s="67"/>
      <c r="EQ137" s="66"/>
      <c r="ER137" s="67"/>
      <c r="ES137" s="66"/>
      <c r="ET137" s="67"/>
      <c r="EU137" s="66"/>
      <c r="EV137" s="67"/>
      <c r="EW137" s="77"/>
      <c r="EX137" s="67"/>
      <c r="EY137" s="66"/>
      <c r="EZ137" s="67"/>
      <c r="FA137" s="66"/>
      <c r="FB137" s="67"/>
      <c r="FC137" s="66"/>
      <c r="FD137" s="67"/>
      <c r="FE137" s="66"/>
      <c r="FF137" s="67"/>
      <c r="FG137" s="66"/>
      <c r="FH137" s="67"/>
      <c r="FI137" s="66"/>
      <c r="FJ137" s="67"/>
      <c r="FK137" s="66"/>
      <c r="FL137" s="67"/>
      <c r="FM137" s="77"/>
      <c r="FN137" s="67"/>
      <c r="FO137" s="66"/>
      <c r="FP137" s="67"/>
      <c r="FQ137" s="66"/>
      <c r="FR137" s="67"/>
      <c r="FS137" s="66"/>
      <c r="FT137" s="67"/>
      <c r="FU137" s="66"/>
      <c r="FV137" s="67"/>
      <c r="FW137" s="66"/>
      <c r="FX137" s="67"/>
      <c r="FY137" s="66"/>
      <c r="FZ137" s="67"/>
      <c r="GA137" s="66"/>
      <c r="GB137" s="67"/>
      <c r="GC137" s="66"/>
      <c r="GD137" s="67"/>
      <c r="GE137" s="66"/>
      <c r="GF137" s="67"/>
      <c r="GG137" s="66"/>
      <c r="GH137" s="67"/>
      <c r="GI137" s="66"/>
      <c r="GJ137" s="67"/>
      <c r="GK137" s="66"/>
      <c r="GL137" s="67"/>
      <c r="GM137" s="66"/>
      <c r="GN137" s="67"/>
      <c r="GO137" s="66"/>
      <c r="GP137" s="67"/>
      <c r="GQ137" s="66"/>
      <c r="GR137" s="67"/>
      <c r="GS137" s="66"/>
      <c r="GT137" s="67"/>
      <c r="GU137" s="66"/>
      <c r="GV137" s="67"/>
      <c r="GW137" s="66"/>
      <c r="GX137" s="67"/>
      <c r="GY137" s="66"/>
      <c r="GZ137" s="67"/>
      <c r="HA137" s="66"/>
      <c r="HB137" s="67"/>
      <c r="HC137" s="66"/>
      <c r="HD137" s="67"/>
      <c r="HE137" s="66"/>
      <c r="HF137" s="67"/>
      <c r="HG137" s="66"/>
      <c r="HH137" s="67"/>
      <c r="HI137" s="66"/>
      <c r="HJ137" s="67"/>
      <c r="HK137" s="66"/>
      <c r="HL137" s="67"/>
      <c r="HM137" s="66"/>
      <c r="HN137" s="67"/>
      <c r="HO137" s="66"/>
      <c r="HP137" s="67"/>
      <c r="HQ137" s="66"/>
      <c r="HR137" s="67"/>
      <c r="HS137" s="66"/>
      <c r="HT137" s="67"/>
      <c r="HU137" s="66"/>
      <c r="HV137" s="67"/>
      <c r="HW137" s="66"/>
      <c r="HX137" s="67"/>
      <c r="HY137" s="66"/>
      <c r="HZ137" s="67"/>
      <c r="IA137" s="66"/>
      <c r="IB137" s="67"/>
      <c r="IC137" s="66"/>
      <c r="ID137" s="67"/>
      <c r="IE137" s="66"/>
      <c r="IF137" s="67"/>
      <c r="IG137" s="66"/>
      <c r="IH137" s="67"/>
      <c r="II137" s="66"/>
      <c r="IJ137" s="67"/>
      <c r="IK137" s="66"/>
      <c r="IL137" s="67"/>
      <c r="IM137" s="66"/>
      <c r="IN137" s="67"/>
      <c r="IO137" s="66"/>
      <c r="IP137" s="67"/>
      <c r="IQ137" s="66"/>
      <c r="IR137" s="67"/>
      <c r="IS137" s="66"/>
      <c r="IT137" s="67"/>
      <c r="IU137" s="66"/>
      <c r="IV137" s="67"/>
      <c r="IW137" s="66"/>
      <c r="IX137" s="67"/>
      <c r="IY137" s="66"/>
      <c r="IZ137" s="67"/>
      <c r="JA137" s="66"/>
      <c r="JB137" s="67"/>
      <c r="JC137" s="66"/>
      <c r="JD137" s="67"/>
      <c r="JE137" s="66"/>
      <c r="JF137" s="67"/>
      <c r="JG137" s="78">
        <f t="shared" si="8"/>
        <v>2</v>
      </c>
      <c r="JH137" s="194"/>
      <c r="JI137" s="194"/>
      <c r="JJ137" s="194"/>
      <c r="JK137" s="194"/>
      <c r="JL137" s="195"/>
    </row>
    <row r="138" spans="1:272" ht="15.75" customHeight="1" x14ac:dyDescent="0.35">
      <c r="A138" s="75" t="s">
        <v>1455</v>
      </c>
      <c r="B138" s="76"/>
      <c r="C138" s="66"/>
      <c r="D138" s="67"/>
      <c r="E138" s="66"/>
      <c r="F138" s="67"/>
      <c r="G138" s="66"/>
      <c r="H138" s="67"/>
      <c r="I138" s="66"/>
      <c r="J138" s="67"/>
      <c r="K138" s="66"/>
      <c r="L138" s="67"/>
      <c r="M138" s="66"/>
      <c r="N138" s="67"/>
      <c r="O138" s="66"/>
      <c r="P138" s="67"/>
      <c r="Q138" s="66"/>
      <c r="R138" s="67"/>
      <c r="S138" s="66"/>
      <c r="T138" s="67"/>
      <c r="U138" s="66"/>
      <c r="V138" s="67"/>
      <c r="W138" s="66"/>
      <c r="X138" s="67"/>
      <c r="Y138" s="66"/>
      <c r="Z138" s="67"/>
      <c r="AA138" s="66"/>
      <c r="AB138" s="67"/>
      <c r="AC138" s="66"/>
      <c r="AD138" s="67"/>
      <c r="AE138" s="66"/>
      <c r="AF138" s="67"/>
      <c r="AG138" s="66"/>
      <c r="AH138" s="67"/>
      <c r="AI138" s="66"/>
      <c r="AJ138" s="67"/>
      <c r="AK138" s="66"/>
      <c r="AL138" s="67"/>
      <c r="AM138" s="66"/>
      <c r="AN138" s="67"/>
      <c r="AO138" s="66"/>
      <c r="AP138" s="67"/>
      <c r="AQ138" s="66"/>
      <c r="AR138" s="67"/>
      <c r="AS138" s="66"/>
      <c r="AT138" s="67"/>
      <c r="AU138" s="66"/>
      <c r="AV138" s="67"/>
      <c r="AW138" s="66"/>
      <c r="AX138" s="67"/>
      <c r="AY138" s="66"/>
      <c r="AZ138" s="67"/>
      <c r="BA138" s="66"/>
      <c r="BB138" s="67" t="s">
        <v>1421</v>
      </c>
      <c r="BC138" s="66"/>
      <c r="BD138" s="67"/>
      <c r="BE138" s="66"/>
      <c r="BF138" s="67"/>
      <c r="BG138" s="66"/>
      <c r="BH138" s="67"/>
      <c r="BI138" s="66"/>
      <c r="BJ138" s="67"/>
      <c r="BK138" s="66"/>
      <c r="BL138" s="67"/>
      <c r="BM138" s="66"/>
      <c r="BN138" s="67"/>
      <c r="BO138" s="66"/>
      <c r="BP138" s="67"/>
      <c r="BQ138" s="66"/>
      <c r="BR138" s="67"/>
      <c r="BS138" s="66"/>
      <c r="BT138" s="67"/>
      <c r="BU138" s="66"/>
      <c r="BV138" s="67"/>
      <c r="BW138" s="66"/>
      <c r="BX138" s="67"/>
      <c r="BY138" s="66"/>
      <c r="BZ138" s="67"/>
      <c r="CA138" s="66"/>
      <c r="CB138" s="67"/>
      <c r="CC138" s="66"/>
      <c r="CD138" s="67"/>
      <c r="CE138" s="66"/>
      <c r="CF138" s="67"/>
      <c r="CG138" s="66"/>
      <c r="CH138" s="67"/>
      <c r="CI138" s="66"/>
      <c r="CJ138" s="67"/>
      <c r="CK138" s="66"/>
      <c r="CL138" s="67"/>
      <c r="CM138" s="66"/>
      <c r="CN138" s="67"/>
      <c r="CO138" s="66"/>
      <c r="CP138" s="67"/>
      <c r="CQ138" s="66"/>
      <c r="CR138" s="67"/>
      <c r="CS138" s="66"/>
      <c r="CT138" s="67"/>
      <c r="CU138" s="66"/>
      <c r="CV138" s="67"/>
      <c r="CW138" s="66"/>
      <c r="CX138" s="67"/>
      <c r="CY138" s="66"/>
      <c r="CZ138" s="67"/>
      <c r="DA138" s="66"/>
      <c r="DB138" s="67"/>
      <c r="DC138" s="66"/>
      <c r="DD138" s="67"/>
      <c r="DE138" s="66"/>
      <c r="DF138" s="67"/>
      <c r="DG138" s="66"/>
      <c r="DH138" s="67"/>
      <c r="DI138" s="66"/>
      <c r="DJ138" s="67"/>
      <c r="DK138" s="77"/>
      <c r="DL138" s="67"/>
      <c r="DM138" s="66"/>
      <c r="DN138" s="67"/>
      <c r="DO138" s="66"/>
      <c r="DP138" s="67"/>
      <c r="DQ138" s="66"/>
      <c r="DR138" s="67"/>
      <c r="DS138" s="66"/>
      <c r="DT138" s="67"/>
      <c r="DU138" s="77"/>
      <c r="DV138" s="67"/>
      <c r="DW138" s="77"/>
      <c r="DX138" s="67"/>
      <c r="DY138" s="66"/>
      <c r="DZ138" s="67"/>
      <c r="EA138" s="66"/>
      <c r="EB138" s="67"/>
      <c r="EC138" s="66"/>
      <c r="ED138" s="67"/>
      <c r="EE138" s="66"/>
      <c r="EF138" s="67"/>
      <c r="EG138" s="66"/>
      <c r="EH138" s="67"/>
      <c r="EI138" s="66"/>
      <c r="EJ138" s="67"/>
      <c r="EK138" s="77"/>
      <c r="EL138" s="67"/>
      <c r="EM138" s="66"/>
      <c r="EN138" s="67"/>
      <c r="EO138" s="66"/>
      <c r="EP138" s="67"/>
      <c r="EQ138" s="66"/>
      <c r="ER138" s="67"/>
      <c r="ES138" s="66"/>
      <c r="ET138" s="67"/>
      <c r="EU138" s="66"/>
      <c r="EV138" s="67"/>
      <c r="EW138" s="77"/>
      <c r="EX138" s="67"/>
      <c r="EY138" s="66"/>
      <c r="EZ138" s="67"/>
      <c r="FA138" s="66"/>
      <c r="FB138" s="67"/>
      <c r="FC138" s="66"/>
      <c r="FD138" s="67"/>
      <c r="FE138" s="66"/>
      <c r="FF138" s="67"/>
      <c r="FG138" s="66"/>
      <c r="FH138" s="67"/>
      <c r="FI138" s="66"/>
      <c r="FJ138" s="67"/>
      <c r="FK138" s="66"/>
      <c r="FL138" s="67"/>
      <c r="FM138" s="77"/>
      <c r="FN138" s="67"/>
      <c r="FO138" s="66"/>
      <c r="FP138" s="67"/>
      <c r="FQ138" s="66"/>
      <c r="FR138" s="67"/>
      <c r="FS138" s="66"/>
      <c r="FT138" s="67"/>
      <c r="FU138" s="66"/>
      <c r="FV138" s="67"/>
      <c r="FW138" s="66"/>
      <c r="FX138" s="67"/>
      <c r="FY138" s="66"/>
      <c r="FZ138" s="67"/>
      <c r="GA138" s="66"/>
      <c r="GB138" s="67"/>
      <c r="GC138" s="66"/>
      <c r="GD138" s="67"/>
      <c r="GE138" s="66"/>
      <c r="GF138" s="67"/>
      <c r="GG138" s="66"/>
      <c r="GH138" s="67"/>
      <c r="GI138" s="66"/>
      <c r="GJ138" s="67"/>
      <c r="GK138" s="66"/>
      <c r="GL138" s="67"/>
      <c r="GM138" s="66"/>
      <c r="GN138" s="67"/>
      <c r="GO138" s="66"/>
      <c r="GP138" s="67"/>
      <c r="GQ138" s="66"/>
      <c r="GR138" s="67"/>
      <c r="GS138" s="66"/>
      <c r="GT138" s="67"/>
      <c r="GU138" s="66"/>
      <c r="GV138" s="67"/>
      <c r="GW138" s="66"/>
      <c r="GX138" s="67"/>
      <c r="GY138" s="66"/>
      <c r="GZ138" s="67"/>
      <c r="HA138" s="66"/>
      <c r="HB138" s="67"/>
      <c r="HC138" s="66"/>
      <c r="HD138" s="67"/>
      <c r="HE138" s="66"/>
      <c r="HF138" s="67"/>
      <c r="HG138" s="66"/>
      <c r="HH138" s="67"/>
      <c r="HI138" s="66"/>
      <c r="HJ138" s="67"/>
      <c r="HK138" s="66"/>
      <c r="HL138" s="67"/>
      <c r="HM138" s="66"/>
      <c r="HN138" s="67"/>
      <c r="HO138" s="66"/>
      <c r="HP138" s="67"/>
      <c r="HQ138" s="66"/>
      <c r="HR138" s="67"/>
      <c r="HS138" s="66"/>
      <c r="HT138" s="67"/>
      <c r="HU138" s="66"/>
      <c r="HV138" s="67"/>
      <c r="HW138" s="66"/>
      <c r="HX138" s="67"/>
      <c r="HY138" s="66"/>
      <c r="HZ138" s="67"/>
      <c r="IA138" s="66"/>
      <c r="IB138" s="67"/>
      <c r="IC138" s="66"/>
      <c r="ID138" s="67"/>
      <c r="IE138" s="66"/>
      <c r="IF138" s="67"/>
      <c r="IG138" s="66"/>
      <c r="IH138" s="67"/>
      <c r="II138" s="66"/>
      <c r="IJ138" s="67"/>
      <c r="IK138" s="66"/>
      <c r="IL138" s="67"/>
      <c r="IM138" s="66"/>
      <c r="IN138" s="67"/>
      <c r="IO138" s="66"/>
      <c r="IP138" s="67"/>
      <c r="IQ138" s="66"/>
      <c r="IR138" s="67"/>
      <c r="IS138" s="66"/>
      <c r="IT138" s="67"/>
      <c r="IU138" s="66"/>
      <c r="IV138" s="67"/>
      <c r="IW138" s="66"/>
      <c r="IX138" s="67"/>
      <c r="IY138" s="66"/>
      <c r="IZ138" s="67"/>
      <c r="JA138" s="66"/>
      <c r="JB138" s="67"/>
      <c r="JC138" s="66"/>
      <c r="JD138" s="67"/>
      <c r="JE138" s="66"/>
      <c r="JF138" s="67"/>
      <c r="JG138" s="69">
        <f t="shared" si="8"/>
        <v>1</v>
      </c>
      <c r="JH138" s="194"/>
      <c r="JI138" s="194"/>
      <c r="JJ138" s="194"/>
      <c r="JK138" s="194"/>
      <c r="JL138" s="195"/>
    </row>
    <row r="139" spans="1:272" ht="15.75" customHeight="1" x14ac:dyDescent="0.35">
      <c r="A139" s="75" t="s">
        <v>274</v>
      </c>
      <c r="B139" s="76"/>
      <c r="C139" s="66"/>
      <c r="D139" s="67"/>
      <c r="E139" s="66"/>
      <c r="F139" s="67"/>
      <c r="G139" s="66"/>
      <c r="H139" s="67"/>
      <c r="I139" s="66"/>
      <c r="J139" s="67"/>
      <c r="K139" s="66"/>
      <c r="L139" s="67"/>
      <c r="M139" s="66"/>
      <c r="N139" s="67"/>
      <c r="O139" s="66"/>
      <c r="P139" s="67"/>
      <c r="Q139" s="66"/>
      <c r="R139" s="67"/>
      <c r="S139" s="66"/>
      <c r="T139" s="67"/>
      <c r="U139" s="66"/>
      <c r="V139" s="67"/>
      <c r="W139" s="66"/>
      <c r="X139" s="67"/>
      <c r="Y139" s="66"/>
      <c r="Z139" s="67"/>
      <c r="AA139" s="66"/>
      <c r="AB139" s="67"/>
      <c r="AC139" s="66"/>
      <c r="AD139" s="67"/>
      <c r="AE139" s="66"/>
      <c r="AF139" s="67"/>
      <c r="AG139" s="66"/>
      <c r="AH139" s="67"/>
      <c r="AI139" s="66"/>
      <c r="AJ139" s="67"/>
      <c r="AK139" s="66"/>
      <c r="AL139" s="67"/>
      <c r="AM139" s="66"/>
      <c r="AN139" s="67"/>
      <c r="AO139" s="66"/>
      <c r="AP139" s="67" t="s">
        <v>1421</v>
      </c>
      <c r="AQ139" s="66"/>
      <c r="AR139" s="67"/>
      <c r="AS139" s="66"/>
      <c r="AT139" s="67"/>
      <c r="AU139" s="66"/>
      <c r="AV139" s="67"/>
      <c r="AW139" s="66"/>
      <c r="AX139" s="67"/>
      <c r="AY139" s="66"/>
      <c r="AZ139" s="67"/>
      <c r="BA139" s="66"/>
      <c r="BB139" s="67"/>
      <c r="BC139" s="66"/>
      <c r="BD139" s="67"/>
      <c r="BE139" s="66"/>
      <c r="BF139" s="67"/>
      <c r="BG139" s="66"/>
      <c r="BH139" s="67"/>
      <c r="BI139" s="66"/>
      <c r="BJ139" s="67"/>
      <c r="BK139" s="66"/>
      <c r="BL139" s="67"/>
      <c r="BM139" s="66"/>
      <c r="BN139" s="67"/>
      <c r="BO139" s="66"/>
      <c r="BP139" s="67"/>
      <c r="BQ139" s="66"/>
      <c r="BR139" s="67"/>
      <c r="BS139" s="66"/>
      <c r="BT139" s="67"/>
      <c r="BU139" s="66"/>
      <c r="BV139" s="67"/>
      <c r="BW139" s="66"/>
      <c r="BX139" s="67"/>
      <c r="BY139" s="66"/>
      <c r="BZ139" s="67"/>
      <c r="CA139" s="66"/>
      <c r="CB139" s="67"/>
      <c r="CC139" s="66"/>
      <c r="CD139" s="67"/>
      <c r="CE139" s="66"/>
      <c r="CF139" s="67"/>
      <c r="CG139" s="66"/>
      <c r="CH139" s="67"/>
      <c r="CI139" s="66"/>
      <c r="CJ139" s="67"/>
      <c r="CK139" s="66"/>
      <c r="CL139" s="67"/>
      <c r="CM139" s="66"/>
      <c r="CN139" s="67"/>
      <c r="CO139" s="66"/>
      <c r="CP139" s="67"/>
      <c r="CQ139" s="66"/>
      <c r="CR139" s="67"/>
      <c r="CS139" s="66"/>
      <c r="CT139" s="67"/>
      <c r="CU139" s="66"/>
      <c r="CV139" s="67"/>
      <c r="CW139" s="66"/>
      <c r="CX139" s="67"/>
      <c r="CY139" s="66"/>
      <c r="CZ139" s="67"/>
      <c r="DA139" s="66"/>
      <c r="DB139" s="67"/>
      <c r="DC139" s="66"/>
      <c r="DD139" s="67"/>
      <c r="DE139" s="66"/>
      <c r="DF139" s="67"/>
      <c r="DG139" s="66"/>
      <c r="DH139" s="67"/>
      <c r="DI139" s="66"/>
      <c r="DJ139" s="67"/>
      <c r="DK139" s="77"/>
      <c r="DL139" s="67"/>
      <c r="DM139" s="66"/>
      <c r="DN139" s="67"/>
      <c r="DO139" s="66"/>
      <c r="DP139" s="67"/>
      <c r="DQ139" s="66"/>
      <c r="DR139" s="67"/>
      <c r="DS139" s="66"/>
      <c r="DT139" s="67"/>
      <c r="DU139" s="77"/>
      <c r="DV139" s="67"/>
      <c r="DW139" s="77"/>
      <c r="DX139" s="67"/>
      <c r="DY139" s="66"/>
      <c r="DZ139" s="67"/>
      <c r="EA139" s="66"/>
      <c r="EB139" s="67"/>
      <c r="EC139" s="66"/>
      <c r="ED139" s="67"/>
      <c r="EE139" s="66"/>
      <c r="EF139" s="67"/>
      <c r="EG139" s="66"/>
      <c r="EH139" s="67"/>
      <c r="EI139" s="66"/>
      <c r="EJ139" s="67"/>
      <c r="EK139" s="77"/>
      <c r="EL139" s="67"/>
      <c r="EM139" s="66"/>
      <c r="EN139" s="67"/>
      <c r="EO139" s="66"/>
      <c r="EP139" s="67"/>
      <c r="EQ139" s="66"/>
      <c r="ER139" s="67"/>
      <c r="ES139" s="66"/>
      <c r="ET139" s="67"/>
      <c r="EU139" s="66"/>
      <c r="EV139" s="67"/>
      <c r="EW139" s="77"/>
      <c r="EX139" s="67"/>
      <c r="EY139" s="66"/>
      <c r="EZ139" s="67"/>
      <c r="FA139" s="66"/>
      <c r="FB139" s="67"/>
      <c r="FC139" s="66"/>
      <c r="FD139" s="67"/>
      <c r="FE139" s="66"/>
      <c r="FF139" s="67"/>
      <c r="FG139" s="66"/>
      <c r="FH139" s="67"/>
      <c r="FI139" s="66"/>
      <c r="FJ139" s="67"/>
      <c r="FK139" s="66"/>
      <c r="FL139" s="67"/>
      <c r="FM139" s="77"/>
      <c r="FN139" s="67"/>
      <c r="FO139" s="66"/>
      <c r="FP139" s="67"/>
      <c r="FQ139" s="66"/>
      <c r="FR139" s="67"/>
      <c r="FS139" s="66"/>
      <c r="FT139" s="67"/>
      <c r="FU139" s="66"/>
      <c r="FV139" s="67"/>
      <c r="FW139" s="66"/>
      <c r="FX139" s="67"/>
      <c r="FY139" s="66"/>
      <c r="FZ139" s="67"/>
      <c r="GA139" s="66"/>
      <c r="GB139" s="67"/>
      <c r="GC139" s="66"/>
      <c r="GD139" s="67"/>
      <c r="GE139" s="66"/>
      <c r="GF139" s="67"/>
      <c r="GG139" s="66"/>
      <c r="GH139" s="67"/>
      <c r="GI139" s="66"/>
      <c r="GJ139" s="67"/>
      <c r="GK139" s="66"/>
      <c r="GL139" s="67"/>
      <c r="GM139" s="66"/>
      <c r="GN139" s="67"/>
      <c r="GO139" s="66"/>
      <c r="GP139" s="67"/>
      <c r="GQ139" s="66"/>
      <c r="GR139" s="67"/>
      <c r="GS139" s="66"/>
      <c r="GT139" s="67"/>
      <c r="GU139" s="66"/>
      <c r="GV139" s="67"/>
      <c r="GW139" s="66"/>
      <c r="GX139" s="67"/>
      <c r="GY139" s="66"/>
      <c r="GZ139" s="67"/>
      <c r="HA139" s="66"/>
      <c r="HB139" s="67"/>
      <c r="HC139" s="66"/>
      <c r="HD139" s="67"/>
      <c r="HE139" s="66"/>
      <c r="HF139" s="67"/>
      <c r="HG139" s="66"/>
      <c r="HH139" s="67"/>
      <c r="HI139" s="66"/>
      <c r="HJ139" s="67"/>
      <c r="HK139" s="66"/>
      <c r="HL139" s="67"/>
      <c r="HM139" s="66"/>
      <c r="HN139" s="67"/>
      <c r="HO139" s="66"/>
      <c r="HP139" s="67"/>
      <c r="HQ139" s="66"/>
      <c r="HR139" s="67"/>
      <c r="HS139" s="66"/>
      <c r="HT139" s="67"/>
      <c r="HU139" s="66"/>
      <c r="HV139" s="67"/>
      <c r="HW139" s="66"/>
      <c r="HX139" s="67"/>
      <c r="HY139" s="66"/>
      <c r="HZ139" s="67"/>
      <c r="IA139" s="66"/>
      <c r="IB139" s="67"/>
      <c r="IC139" s="66"/>
      <c r="ID139" s="67"/>
      <c r="IE139" s="66"/>
      <c r="IF139" s="67"/>
      <c r="IG139" s="66"/>
      <c r="IH139" s="67"/>
      <c r="II139" s="66"/>
      <c r="IJ139" s="67"/>
      <c r="IK139" s="66"/>
      <c r="IL139" s="67"/>
      <c r="IM139" s="66"/>
      <c r="IN139" s="67"/>
      <c r="IO139" s="66"/>
      <c r="IP139" s="67"/>
      <c r="IQ139" s="66"/>
      <c r="IR139" s="67"/>
      <c r="IS139" s="66"/>
      <c r="IT139" s="67"/>
      <c r="IU139" s="66"/>
      <c r="IV139" s="67"/>
      <c r="IW139" s="66"/>
      <c r="IX139" s="67"/>
      <c r="IY139" s="66"/>
      <c r="IZ139" s="67"/>
      <c r="JA139" s="66"/>
      <c r="JB139" s="67"/>
      <c r="JC139" s="66"/>
      <c r="JD139" s="67"/>
      <c r="JE139" s="66"/>
      <c r="JF139" s="67"/>
      <c r="JG139" s="69">
        <f t="shared" si="8"/>
        <v>1</v>
      </c>
      <c r="JH139" s="194"/>
      <c r="JI139" s="194"/>
      <c r="JJ139" s="194"/>
      <c r="JK139" s="194"/>
      <c r="JL139" s="195"/>
    </row>
    <row r="140" spans="1:272" ht="15.75" customHeight="1" x14ac:dyDescent="0.35">
      <c r="A140" s="75" t="s">
        <v>126</v>
      </c>
      <c r="B140" s="76"/>
      <c r="C140" s="66"/>
      <c r="D140" s="67"/>
      <c r="E140" s="66"/>
      <c r="F140" s="67"/>
      <c r="G140" s="66"/>
      <c r="H140" s="67"/>
      <c r="I140" s="66"/>
      <c r="J140" s="67"/>
      <c r="K140" s="66"/>
      <c r="L140" s="67"/>
      <c r="M140" s="66"/>
      <c r="N140" s="67"/>
      <c r="O140" s="66"/>
      <c r="P140" s="67"/>
      <c r="Q140" s="66"/>
      <c r="R140" s="67"/>
      <c r="S140" s="66"/>
      <c r="T140" s="67"/>
      <c r="U140" s="66"/>
      <c r="V140" s="67"/>
      <c r="W140" s="66"/>
      <c r="X140" s="67"/>
      <c r="Y140" s="66"/>
      <c r="Z140" s="67"/>
      <c r="AA140" s="66"/>
      <c r="AB140" s="67"/>
      <c r="AC140" s="66"/>
      <c r="AD140" s="67"/>
      <c r="AE140" s="66"/>
      <c r="AF140" s="67"/>
      <c r="AG140" s="66"/>
      <c r="AH140" s="67"/>
      <c r="AI140" s="66"/>
      <c r="AJ140" s="67"/>
      <c r="AK140" s="66"/>
      <c r="AL140" s="67"/>
      <c r="AM140" s="66"/>
      <c r="AN140" s="67"/>
      <c r="AO140" s="66"/>
      <c r="AP140" s="67"/>
      <c r="AQ140" s="66"/>
      <c r="AR140" s="67"/>
      <c r="AS140" s="66"/>
      <c r="AT140" s="67"/>
      <c r="AU140" s="66"/>
      <c r="AV140" s="67"/>
      <c r="AW140" s="66"/>
      <c r="AX140" s="67"/>
      <c r="AY140" s="66"/>
      <c r="AZ140" s="67"/>
      <c r="BA140" s="66"/>
      <c r="BB140" s="67"/>
      <c r="BC140" s="66"/>
      <c r="BD140" s="67"/>
      <c r="BE140" s="66"/>
      <c r="BF140" s="67"/>
      <c r="BG140" s="66"/>
      <c r="BH140" s="67"/>
      <c r="BI140" s="66"/>
      <c r="BJ140" s="67"/>
      <c r="BK140" s="66"/>
      <c r="BL140" s="67"/>
      <c r="BM140" s="66"/>
      <c r="BN140" s="67"/>
      <c r="BO140" s="66"/>
      <c r="BP140" s="67"/>
      <c r="BQ140" s="66"/>
      <c r="BR140" s="67"/>
      <c r="BS140" s="66"/>
      <c r="BT140" s="67"/>
      <c r="BU140" s="66" t="s">
        <v>1421</v>
      </c>
      <c r="BV140" s="67"/>
      <c r="BW140" s="66"/>
      <c r="BX140" s="67"/>
      <c r="BY140" s="66"/>
      <c r="BZ140" s="67"/>
      <c r="CA140" s="66"/>
      <c r="CB140" s="67"/>
      <c r="CC140" s="66"/>
      <c r="CD140" s="67"/>
      <c r="CE140" s="66"/>
      <c r="CF140" s="67"/>
      <c r="CG140" s="66"/>
      <c r="CH140" s="67"/>
      <c r="CI140" s="66"/>
      <c r="CJ140" s="67"/>
      <c r="CK140" s="66"/>
      <c r="CL140" s="67"/>
      <c r="CM140" s="66"/>
      <c r="CN140" s="67"/>
      <c r="CO140" s="66"/>
      <c r="CP140" s="67"/>
      <c r="CQ140" s="66"/>
      <c r="CR140" s="67"/>
      <c r="CS140" s="66"/>
      <c r="CT140" s="67" t="s">
        <v>1421</v>
      </c>
      <c r="CU140" s="66"/>
      <c r="CV140" s="67"/>
      <c r="CW140" s="66"/>
      <c r="CX140" s="67"/>
      <c r="CY140" s="66"/>
      <c r="CZ140" s="67"/>
      <c r="DA140" s="66"/>
      <c r="DB140" s="67"/>
      <c r="DC140" s="66"/>
      <c r="DD140" s="67"/>
      <c r="DE140" s="66"/>
      <c r="DF140" s="67"/>
      <c r="DG140" s="66"/>
      <c r="DH140" s="67"/>
      <c r="DI140" s="66"/>
      <c r="DJ140" s="67"/>
      <c r="DK140" s="77"/>
      <c r="DL140" s="67"/>
      <c r="DM140" s="66"/>
      <c r="DN140" s="67"/>
      <c r="DO140" s="66"/>
      <c r="DP140" s="67"/>
      <c r="DQ140" s="66"/>
      <c r="DR140" s="67"/>
      <c r="DS140" s="66"/>
      <c r="DT140" s="67"/>
      <c r="DU140" s="77"/>
      <c r="DV140" s="67"/>
      <c r="DW140" s="77"/>
      <c r="DX140" s="67"/>
      <c r="DY140" s="66"/>
      <c r="DZ140" s="67"/>
      <c r="EA140" s="66"/>
      <c r="EB140" s="67"/>
      <c r="EC140" s="66"/>
      <c r="ED140" s="67"/>
      <c r="EE140" s="66"/>
      <c r="EF140" s="67"/>
      <c r="EG140" s="66"/>
      <c r="EH140" s="67"/>
      <c r="EI140" s="66"/>
      <c r="EJ140" s="67"/>
      <c r="EK140" s="77"/>
      <c r="EL140" s="67"/>
      <c r="EM140" s="66"/>
      <c r="EN140" s="67"/>
      <c r="EO140" s="66"/>
      <c r="EP140" s="67"/>
      <c r="EQ140" s="66"/>
      <c r="ER140" s="67"/>
      <c r="ES140" s="66"/>
      <c r="ET140" s="67"/>
      <c r="EU140" s="66"/>
      <c r="EV140" s="67"/>
      <c r="EW140" s="77"/>
      <c r="EX140" s="67"/>
      <c r="EY140" s="66"/>
      <c r="EZ140" s="67"/>
      <c r="FA140" s="66"/>
      <c r="FB140" s="67"/>
      <c r="FC140" s="66"/>
      <c r="FD140" s="67"/>
      <c r="FE140" s="66"/>
      <c r="FF140" s="67"/>
      <c r="FG140" s="66"/>
      <c r="FH140" s="67"/>
      <c r="FI140" s="66"/>
      <c r="FJ140" s="67"/>
      <c r="FK140" s="66"/>
      <c r="FL140" s="67"/>
      <c r="FM140" s="77"/>
      <c r="FN140" s="67"/>
      <c r="FO140" s="66"/>
      <c r="FP140" s="67"/>
      <c r="FQ140" s="66"/>
      <c r="FR140" s="67"/>
      <c r="FS140" s="66"/>
      <c r="FT140" s="67"/>
      <c r="FU140" s="66"/>
      <c r="FV140" s="67"/>
      <c r="FW140" s="66"/>
      <c r="FX140" s="67"/>
      <c r="FY140" s="66"/>
      <c r="FZ140" s="67"/>
      <c r="GA140" s="66"/>
      <c r="GB140" s="67"/>
      <c r="GC140" s="66"/>
      <c r="GD140" s="67"/>
      <c r="GE140" s="66"/>
      <c r="GF140" s="67"/>
      <c r="GG140" s="66"/>
      <c r="GH140" s="67"/>
      <c r="GI140" s="66"/>
      <c r="GJ140" s="67"/>
      <c r="GK140" s="66"/>
      <c r="GL140" s="67"/>
      <c r="GM140" s="66"/>
      <c r="GN140" s="67"/>
      <c r="GO140" s="66"/>
      <c r="GP140" s="67"/>
      <c r="GQ140" s="66"/>
      <c r="GR140" s="67"/>
      <c r="GS140" s="66"/>
      <c r="GT140" s="67"/>
      <c r="GU140" s="66"/>
      <c r="GV140" s="67"/>
      <c r="GW140" s="66"/>
      <c r="GX140" s="67"/>
      <c r="GY140" s="66"/>
      <c r="GZ140" s="67"/>
      <c r="HA140" s="66"/>
      <c r="HB140" s="67"/>
      <c r="HC140" s="66"/>
      <c r="HD140" s="67"/>
      <c r="HE140" s="66"/>
      <c r="HF140" s="67"/>
      <c r="HG140" s="66"/>
      <c r="HH140" s="67"/>
      <c r="HI140" s="66"/>
      <c r="HJ140" s="67"/>
      <c r="HK140" s="66"/>
      <c r="HL140" s="67"/>
      <c r="HM140" s="66"/>
      <c r="HN140" s="67"/>
      <c r="HO140" s="66"/>
      <c r="HP140" s="67"/>
      <c r="HQ140" s="66"/>
      <c r="HR140" s="67"/>
      <c r="HS140" s="66"/>
      <c r="HT140" s="67"/>
      <c r="HU140" s="66"/>
      <c r="HV140" s="67"/>
      <c r="HW140" s="66"/>
      <c r="HX140" s="67"/>
      <c r="HY140" s="66"/>
      <c r="HZ140" s="67"/>
      <c r="IA140" s="66"/>
      <c r="IB140" s="67"/>
      <c r="IC140" s="66"/>
      <c r="ID140" s="67"/>
      <c r="IE140" s="66"/>
      <c r="IF140" s="67"/>
      <c r="IG140" s="66"/>
      <c r="IH140" s="67"/>
      <c r="II140" s="66"/>
      <c r="IJ140" s="67"/>
      <c r="IK140" s="66"/>
      <c r="IL140" s="67"/>
      <c r="IM140" s="66"/>
      <c r="IN140" s="67"/>
      <c r="IO140" s="66"/>
      <c r="IP140" s="67"/>
      <c r="IQ140" s="66"/>
      <c r="IR140" s="67"/>
      <c r="IS140" s="66"/>
      <c r="IT140" s="67"/>
      <c r="IU140" s="66"/>
      <c r="IV140" s="67"/>
      <c r="IW140" s="66"/>
      <c r="IX140" s="67"/>
      <c r="IY140" s="66"/>
      <c r="IZ140" s="67"/>
      <c r="JA140" s="66"/>
      <c r="JB140" s="67"/>
      <c r="JC140" s="66"/>
      <c r="JD140" s="67"/>
      <c r="JE140" s="66"/>
      <c r="JF140" s="67"/>
      <c r="JG140" s="78">
        <f t="shared" si="8"/>
        <v>2</v>
      </c>
      <c r="JH140" s="194"/>
      <c r="JI140" s="194"/>
      <c r="JJ140" s="194"/>
      <c r="JK140" s="194"/>
      <c r="JL140" s="195"/>
    </row>
    <row r="141" spans="1:272" ht="15.75" customHeight="1" x14ac:dyDescent="0.35">
      <c r="A141" s="75" t="s">
        <v>256</v>
      </c>
      <c r="B141" s="76"/>
      <c r="C141" s="66"/>
      <c r="D141" s="67"/>
      <c r="E141" s="66"/>
      <c r="F141" s="67"/>
      <c r="G141" s="66"/>
      <c r="H141" s="67"/>
      <c r="I141" s="66"/>
      <c r="J141" s="67"/>
      <c r="K141" s="66"/>
      <c r="L141" s="67"/>
      <c r="M141" s="66"/>
      <c r="N141" s="67"/>
      <c r="O141" s="66"/>
      <c r="P141" s="67"/>
      <c r="Q141" s="66"/>
      <c r="R141" s="67"/>
      <c r="S141" s="66"/>
      <c r="T141" s="67"/>
      <c r="U141" s="66"/>
      <c r="V141" s="67"/>
      <c r="W141" s="66"/>
      <c r="X141" s="67"/>
      <c r="Y141" s="66"/>
      <c r="Z141" s="67"/>
      <c r="AA141" s="66"/>
      <c r="AB141" s="67" t="s">
        <v>1421</v>
      </c>
      <c r="AC141" s="66"/>
      <c r="AD141" s="67"/>
      <c r="AE141" s="66"/>
      <c r="AF141" s="67"/>
      <c r="AG141" s="66"/>
      <c r="AH141" s="67"/>
      <c r="AI141" s="66"/>
      <c r="AJ141" s="67"/>
      <c r="AK141" s="66"/>
      <c r="AL141" s="67"/>
      <c r="AM141" s="66"/>
      <c r="AN141" s="67"/>
      <c r="AO141" s="66"/>
      <c r="AP141" s="67"/>
      <c r="AQ141" s="66"/>
      <c r="AR141" s="67"/>
      <c r="AS141" s="66"/>
      <c r="AT141" s="67"/>
      <c r="AU141" s="66"/>
      <c r="AV141" s="67"/>
      <c r="AW141" s="66"/>
      <c r="AX141" s="67"/>
      <c r="AY141" s="66"/>
      <c r="AZ141" s="67"/>
      <c r="BA141" s="66"/>
      <c r="BB141" s="67"/>
      <c r="BC141" s="66"/>
      <c r="BD141" s="67"/>
      <c r="BE141" s="66"/>
      <c r="BF141" s="67"/>
      <c r="BG141" s="66"/>
      <c r="BH141" s="67"/>
      <c r="BI141" s="66"/>
      <c r="BJ141" s="67"/>
      <c r="BK141" s="66"/>
      <c r="BL141" s="67"/>
      <c r="BM141" s="66"/>
      <c r="BN141" s="67"/>
      <c r="BO141" s="66"/>
      <c r="BP141" s="67"/>
      <c r="BQ141" s="66"/>
      <c r="BR141" s="67"/>
      <c r="BS141" s="66"/>
      <c r="BT141" s="67"/>
      <c r="BU141" s="66"/>
      <c r="BV141" s="67"/>
      <c r="BW141" s="66"/>
      <c r="BX141" s="67"/>
      <c r="BY141" s="66"/>
      <c r="BZ141" s="67"/>
      <c r="CA141" s="66"/>
      <c r="CB141" s="67"/>
      <c r="CC141" s="66"/>
      <c r="CD141" s="67"/>
      <c r="CE141" s="66"/>
      <c r="CF141" s="67"/>
      <c r="CG141" s="66"/>
      <c r="CH141" s="67"/>
      <c r="CI141" s="66"/>
      <c r="CJ141" s="67"/>
      <c r="CK141" s="66"/>
      <c r="CL141" s="67"/>
      <c r="CM141" s="66"/>
      <c r="CN141" s="67"/>
      <c r="CO141" s="66"/>
      <c r="CP141" s="67"/>
      <c r="CQ141" s="66"/>
      <c r="CR141" s="67"/>
      <c r="CS141" s="66"/>
      <c r="CT141" s="67"/>
      <c r="CU141" s="66"/>
      <c r="CV141" s="67"/>
      <c r="CW141" s="66"/>
      <c r="CX141" s="67"/>
      <c r="CY141" s="66"/>
      <c r="CZ141" s="67"/>
      <c r="DA141" s="66"/>
      <c r="DB141" s="67"/>
      <c r="DC141" s="66"/>
      <c r="DD141" s="67"/>
      <c r="DE141" s="66"/>
      <c r="DF141" s="67"/>
      <c r="DG141" s="66"/>
      <c r="DH141" s="67"/>
      <c r="DI141" s="66"/>
      <c r="DJ141" s="67"/>
      <c r="DK141" s="77"/>
      <c r="DL141" s="67"/>
      <c r="DM141" s="66"/>
      <c r="DN141" s="67"/>
      <c r="DO141" s="66"/>
      <c r="DP141" s="67"/>
      <c r="DQ141" s="66"/>
      <c r="DR141" s="67"/>
      <c r="DS141" s="66"/>
      <c r="DT141" s="67"/>
      <c r="DU141" s="77"/>
      <c r="DV141" s="67"/>
      <c r="DW141" s="77"/>
      <c r="DX141" s="67"/>
      <c r="DY141" s="66"/>
      <c r="DZ141" s="67"/>
      <c r="EA141" s="66"/>
      <c r="EB141" s="67"/>
      <c r="EC141" s="66"/>
      <c r="ED141" s="67"/>
      <c r="EE141" s="66"/>
      <c r="EF141" s="67"/>
      <c r="EG141" s="66"/>
      <c r="EH141" s="67"/>
      <c r="EI141" s="66"/>
      <c r="EJ141" s="67"/>
      <c r="EK141" s="77"/>
      <c r="EL141" s="67"/>
      <c r="EM141" s="66"/>
      <c r="EN141" s="67"/>
      <c r="EO141" s="66"/>
      <c r="EP141" s="67"/>
      <c r="EQ141" s="66"/>
      <c r="ER141" s="67"/>
      <c r="ES141" s="66"/>
      <c r="ET141" s="67"/>
      <c r="EU141" s="66"/>
      <c r="EV141" s="67"/>
      <c r="EW141" s="77"/>
      <c r="EX141" s="67"/>
      <c r="EY141" s="66"/>
      <c r="EZ141" s="67"/>
      <c r="FA141" s="66"/>
      <c r="FB141" s="67"/>
      <c r="FC141" s="66"/>
      <c r="FD141" s="67"/>
      <c r="FE141" s="66"/>
      <c r="FF141" s="67"/>
      <c r="FG141" s="66"/>
      <c r="FH141" s="67"/>
      <c r="FI141" s="66"/>
      <c r="FJ141" s="67"/>
      <c r="FK141" s="66"/>
      <c r="FL141" s="67"/>
      <c r="FM141" s="77"/>
      <c r="FN141" s="67"/>
      <c r="FO141" s="66"/>
      <c r="FP141" s="67"/>
      <c r="FQ141" s="66"/>
      <c r="FR141" s="67"/>
      <c r="FS141" s="66"/>
      <c r="FT141" s="67"/>
      <c r="FU141" s="66"/>
      <c r="FV141" s="67"/>
      <c r="FW141" s="66"/>
      <c r="FX141" s="67"/>
      <c r="FY141" s="66"/>
      <c r="FZ141" s="67"/>
      <c r="GA141" s="66"/>
      <c r="GB141" s="67"/>
      <c r="GC141" s="66"/>
      <c r="GD141" s="67"/>
      <c r="GE141" s="66"/>
      <c r="GF141" s="67"/>
      <c r="GG141" s="66"/>
      <c r="GH141" s="67"/>
      <c r="GI141" s="66"/>
      <c r="GJ141" s="67"/>
      <c r="GK141" s="66"/>
      <c r="GL141" s="67"/>
      <c r="GM141" s="66"/>
      <c r="GN141" s="67"/>
      <c r="GO141" s="66"/>
      <c r="GP141" s="67"/>
      <c r="GQ141" s="66"/>
      <c r="GR141" s="67"/>
      <c r="GS141" s="66"/>
      <c r="GT141" s="67"/>
      <c r="GU141" s="66"/>
      <c r="GV141" s="67"/>
      <c r="GW141" s="66"/>
      <c r="GX141" s="67"/>
      <c r="GY141" s="66"/>
      <c r="GZ141" s="67"/>
      <c r="HA141" s="66"/>
      <c r="HB141" s="67"/>
      <c r="HC141" s="66"/>
      <c r="HD141" s="67"/>
      <c r="HE141" s="66"/>
      <c r="HF141" s="67"/>
      <c r="HG141" s="66"/>
      <c r="HH141" s="67"/>
      <c r="HI141" s="66"/>
      <c r="HJ141" s="67"/>
      <c r="HK141" s="66"/>
      <c r="HL141" s="67"/>
      <c r="HM141" s="66"/>
      <c r="HN141" s="67"/>
      <c r="HO141" s="66"/>
      <c r="HP141" s="67"/>
      <c r="HQ141" s="66"/>
      <c r="HR141" s="67"/>
      <c r="HS141" s="66"/>
      <c r="HT141" s="67"/>
      <c r="HU141" s="66"/>
      <c r="HV141" s="67"/>
      <c r="HW141" s="66"/>
      <c r="HX141" s="67"/>
      <c r="HY141" s="66"/>
      <c r="HZ141" s="67"/>
      <c r="IA141" s="66"/>
      <c r="IB141" s="67"/>
      <c r="IC141" s="66"/>
      <c r="ID141" s="67"/>
      <c r="IE141" s="66"/>
      <c r="IF141" s="67"/>
      <c r="IG141" s="66"/>
      <c r="IH141" s="67"/>
      <c r="II141" s="66"/>
      <c r="IJ141" s="67"/>
      <c r="IK141" s="66"/>
      <c r="IL141" s="67"/>
      <c r="IM141" s="66"/>
      <c r="IN141" s="67"/>
      <c r="IO141" s="66"/>
      <c r="IP141" s="67"/>
      <c r="IQ141" s="66"/>
      <c r="IR141" s="67"/>
      <c r="IS141" s="66"/>
      <c r="IT141" s="67"/>
      <c r="IU141" s="66"/>
      <c r="IV141" s="67"/>
      <c r="IW141" s="66"/>
      <c r="IX141" s="67"/>
      <c r="IY141" s="66"/>
      <c r="IZ141" s="67"/>
      <c r="JA141" s="66"/>
      <c r="JB141" s="67"/>
      <c r="JC141" s="66"/>
      <c r="JD141" s="67"/>
      <c r="JE141" s="66"/>
      <c r="JF141" s="67"/>
      <c r="JG141" s="69">
        <f t="shared" si="8"/>
        <v>1</v>
      </c>
      <c r="JH141" s="194"/>
      <c r="JI141" s="194"/>
      <c r="JJ141" s="194"/>
      <c r="JK141" s="194"/>
      <c r="JL141" s="195"/>
    </row>
    <row r="142" spans="1:272" ht="15.75" customHeight="1" x14ac:dyDescent="0.35">
      <c r="A142" s="75" t="s">
        <v>430</v>
      </c>
      <c r="B142" s="76"/>
      <c r="C142" s="66"/>
      <c r="D142" s="67"/>
      <c r="E142" s="66"/>
      <c r="F142" s="67"/>
      <c r="G142" s="66"/>
      <c r="H142" s="67"/>
      <c r="I142" s="66"/>
      <c r="J142" s="67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66"/>
      <c r="V142" s="67"/>
      <c r="W142" s="66"/>
      <c r="X142" s="67"/>
      <c r="Y142" s="66"/>
      <c r="Z142" s="67"/>
      <c r="AA142" s="66"/>
      <c r="AB142" s="67"/>
      <c r="AC142" s="66"/>
      <c r="AD142" s="67"/>
      <c r="AE142" s="66"/>
      <c r="AF142" s="67"/>
      <c r="AG142" s="66"/>
      <c r="AH142" s="67"/>
      <c r="AI142" s="66"/>
      <c r="AJ142" s="67"/>
      <c r="AK142" s="66"/>
      <c r="AL142" s="67"/>
      <c r="AM142" s="66"/>
      <c r="AN142" s="67"/>
      <c r="AO142" s="66"/>
      <c r="AP142" s="67"/>
      <c r="AQ142" s="66"/>
      <c r="AR142" s="67"/>
      <c r="AS142" s="66"/>
      <c r="AT142" s="67"/>
      <c r="AU142" s="66"/>
      <c r="AV142" s="67"/>
      <c r="AW142" s="66"/>
      <c r="AX142" s="67"/>
      <c r="AY142" s="66"/>
      <c r="AZ142" s="67"/>
      <c r="BA142" s="66"/>
      <c r="BB142" s="67"/>
      <c r="BC142" s="66"/>
      <c r="BD142" s="67"/>
      <c r="BE142" s="66"/>
      <c r="BF142" s="67"/>
      <c r="BG142" s="66"/>
      <c r="BH142" s="67"/>
      <c r="BI142" s="66"/>
      <c r="BJ142" s="67"/>
      <c r="BK142" s="66"/>
      <c r="BL142" s="67"/>
      <c r="BM142" s="66"/>
      <c r="BN142" s="67"/>
      <c r="BO142" s="66"/>
      <c r="BP142" s="67"/>
      <c r="BQ142" s="66"/>
      <c r="BR142" s="67"/>
      <c r="BS142" s="66"/>
      <c r="BT142" s="67"/>
      <c r="BU142" s="66"/>
      <c r="BV142" s="67"/>
      <c r="BW142" s="66"/>
      <c r="BX142" s="67"/>
      <c r="BY142" s="66"/>
      <c r="BZ142" s="67"/>
      <c r="CA142" s="66"/>
      <c r="CB142" s="67"/>
      <c r="CC142" s="66"/>
      <c r="CD142" s="67"/>
      <c r="CE142" s="66"/>
      <c r="CF142" s="67"/>
      <c r="CG142" s="66"/>
      <c r="CH142" s="67"/>
      <c r="CI142" s="66"/>
      <c r="CJ142" s="67"/>
      <c r="CK142" s="66"/>
      <c r="CL142" s="67"/>
      <c r="CM142" s="66"/>
      <c r="CN142" s="67"/>
      <c r="CO142" s="66"/>
      <c r="CP142" s="67" t="s">
        <v>1421</v>
      </c>
      <c r="CQ142" s="66"/>
      <c r="CR142" s="67"/>
      <c r="CS142" s="66"/>
      <c r="CT142" s="67"/>
      <c r="CU142" s="66"/>
      <c r="CV142" s="67"/>
      <c r="CW142" s="66"/>
      <c r="CX142" s="67"/>
      <c r="CY142" s="66"/>
      <c r="CZ142" s="67"/>
      <c r="DA142" s="66"/>
      <c r="DB142" s="67"/>
      <c r="DC142" s="66"/>
      <c r="DD142" s="67"/>
      <c r="DE142" s="66"/>
      <c r="DF142" s="67"/>
      <c r="DG142" s="66"/>
      <c r="DH142" s="67"/>
      <c r="DI142" s="66"/>
      <c r="DJ142" s="67"/>
      <c r="DK142" s="77"/>
      <c r="DL142" s="67"/>
      <c r="DM142" s="66"/>
      <c r="DN142" s="67"/>
      <c r="DO142" s="66" t="s">
        <v>1421</v>
      </c>
      <c r="DP142" s="67"/>
      <c r="DQ142" s="66"/>
      <c r="DR142" s="67"/>
      <c r="DS142" s="66"/>
      <c r="DT142" s="67"/>
      <c r="DU142" s="77"/>
      <c r="DV142" s="67"/>
      <c r="DW142" s="77"/>
      <c r="DX142" s="67"/>
      <c r="DY142" s="66"/>
      <c r="DZ142" s="67"/>
      <c r="EA142" s="66"/>
      <c r="EB142" s="67"/>
      <c r="EC142" s="66"/>
      <c r="ED142" s="67"/>
      <c r="EE142" s="66"/>
      <c r="EF142" s="67"/>
      <c r="EG142" s="66"/>
      <c r="EH142" s="67"/>
      <c r="EI142" s="66"/>
      <c r="EJ142" s="67"/>
      <c r="EK142" s="77"/>
      <c r="EL142" s="67"/>
      <c r="EM142" s="66"/>
      <c r="EN142" s="67"/>
      <c r="EO142" s="66"/>
      <c r="EP142" s="67"/>
      <c r="EQ142" s="66"/>
      <c r="ER142" s="67"/>
      <c r="ES142" s="66"/>
      <c r="ET142" s="67"/>
      <c r="EU142" s="66"/>
      <c r="EV142" s="67"/>
      <c r="EW142" s="77"/>
      <c r="EX142" s="67"/>
      <c r="EY142" s="66"/>
      <c r="EZ142" s="67"/>
      <c r="FA142" s="66"/>
      <c r="FB142" s="67"/>
      <c r="FC142" s="66"/>
      <c r="FD142" s="67"/>
      <c r="FE142" s="66"/>
      <c r="FF142" s="67"/>
      <c r="FG142" s="66"/>
      <c r="FH142" s="67"/>
      <c r="FI142" s="66"/>
      <c r="FJ142" s="67"/>
      <c r="FK142" s="66"/>
      <c r="FL142" s="67"/>
      <c r="FM142" s="77"/>
      <c r="FN142" s="67"/>
      <c r="FO142" s="66"/>
      <c r="FP142" s="67"/>
      <c r="FQ142" s="66"/>
      <c r="FR142" s="67"/>
      <c r="FS142" s="66"/>
      <c r="FT142" s="67"/>
      <c r="FU142" s="66"/>
      <c r="FV142" s="67"/>
      <c r="FW142" s="66"/>
      <c r="FX142" s="67"/>
      <c r="FY142" s="66"/>
      <c r="FZ142" s="67"/>
      <c r="GA142" s="66"/>
      <c r="GB142" s="67"/>
      <c r="GC142" s="66"/>
      <c r="GD142" s="67"/>
      <c r="GE142" s="66"/>
      <c r="GF142" s="67"/>
      <c r="GG142" s="66"/>
      <c r="GH142" s="67"/>
      <c r="GI142" s="66"/>
      <c r="GJ142" s="67"/>
      <c r="GK142" s="66"/>
      <c r="GL142" s="67"/>
      <c r="GM142" s="66"/>
      <c r="GN142" s="67"/>
      <c r="GO142" s="66"/>
      <c r="GP142" s="67"/>
      <c r="GQ142" s="66"/>
      <c r="GR142" s="67"/>
      <c r="GS142" s="66"/>
      <c r="GT142" s="67"/>
      <c r="GU142" s="66"/>
      <c r="GV142" s="67"/>
      <c r="GW142" s="66"/>
      <c r="GX142" s="67"/>
      <c r="GY142" s="66"/>
      <c r="GZ142" s="67"/>
      <c r="HA142" s="66"/>
      <c r="HB142" s="67"/>
      <c r="HC142" s="66"/>
      <c r="HD142" s="67"/>
      <c r="HE142" s="66"/>
      <c r="HF142" s="67"/>
      <c r="HG142" s="66"/>
      <c r="HH142" s="67"/>
      <c r="HI142" s="66"/>
      <c r="HJ142" s="67"/>
      <c r="HK142" s="66"/>
      <c r="HL142" s="67"/>
      <c r="HM142" s="66"/>
      <c r="HN142" s="67"/>
      <c r="HO142" s="66"/>
      <c r="HP142" s="67"/>
      <c r="HQ142" s="66"/>
      <c r="HR142" s="67"/>
      <c r="HS142" s="66"/>
      <c r="HT142" s="67"/>
      <c r="HU142" s="66"/>
      <c r="HV142" s="67"/>
      <c r="HW142" s="66"/>
      <c r="HX142" s="67"/>
      <c r="HY142" s="66"/>
      <c r="HZ142" s="67"/>
      <c r="IA142" s="66"/>
      <c r="IB142" s="67"/>
      <c r="IC142" s="66"/>
      <c r="ID142" s="67"/>
      <c r="IE142" s="66"/>
      <c r="IF142" s="67"/>
      <c r="IG142" s="66"/>
      <c r="IH142" s="67"/>
      <c r="II142" s="66"/>
      <c r="IJ142" s="67"/>
      <c r="IK142" s="66"/>
      <c r="IL142" s="67"/>
      <c r="IM142" s="66"/>
      <c r="IN142" s="67"/>
      <c r="IO142" s="66"/>
      <c r="IP142" s="67"/>
      <c r="IQ142" s="66"/>
      <c r="IR142" s="67"/>
      <c r="IS142" s="66"/>
      <c r="IT142" s="67"/>
      <c r="IU142" s="66"/>
      <c r="IV142" s="67"/>
      <c r="IW142" s="66"/>
      <c r="IX142" s="67"/>
      <c r="IY142" s="66"/>
      <c r="IZ142" s="67"/>
      <c r="JA142" s="66"/>
      <c r="JB142" s="67"/>
      <c r="JC142" s="66"/>
      <c r="JD142" s="67"/>
      <c r="JE142" s="66"/>
      <c r="JF142" s="67"/>
      <c r="JG142" s="78">
        <f t="shared" si="8"/>
        <v>2</v>
      </c>
      <c r="JH142" s="194"/>
      <c r="JI142" s="194"/>
      <c r="JJ142" s="194"/>
      <c r="JK142" s="194"/>
      <c r="JL142" s="195"/>
    </row>
    <row r="143" spans="1:272" ht="15.75" customHeight="1" x14ac:dyDescent="0.35">
      <c r="A143" s="75" t="s">
        <v>346</v>
      </c>
      <c r="B143" s="76"/>
      <c r="C143" s="66"/>
      <c r="D143" s="67"/>
      <c r="E143" s="66"/>
      <c r="F143" s="67"/>
      <c r="G143" s="66"/>
      <c r="H143" s="67"/>
      <c r="I143" s="66"/>
      <c r="J143" s="67"/>
      <c r="K143" s="66"/>
      <c r="L143" s="67"/>
      <c r="M143" s="66"/>
      <c r="N143" s="67"/>
      <c r="O143" s="66"/>
      <c r="P143" s="67"/>
      <c r="Q143" s="66"/>
      <c r="R143" s="67"/>
      <c r="S143" s="66"/>
      <c r="T143" s="67"/>
      <c r="U143" s="66"/>
      <c r="V143" s="67"/>
      <c r="W143" s="66"/>
      <c r="X143" s="67"/>
      <c r="Y143" s="66"/>
      <c r="Z143" s="67"/>
      <c r="AA143" s="66"/>
      <c r="AB143" s="67"/>
      <c r="AC143" s="66"/>
      <c r="AD143" s="67"/>
      <c r="AE143" s="66"/>
      <c r="AF143" s="67"/>
      <c r="AG143" s="66"/>
      <c r="AH143" s="67"/>
      <c r="AI143" s="66"/>
      <c r="AJ143" s="67"/>
      <c r="AK143" s="66"/>
      <c r="AL143" s="67"/>
      <c r="AM143" s="66"/>
      <c r="AN143" s="67"/>
      <c r="AO143" s="66"/>
      <c r="AP143" s="67"/>
      <c r="AQ143" s="66"/>
      <c r="AR143" s="67"/>
      <c r="AS143" s="66"/>
      <c r="AT143" s="67"/>
      <c r="AU143" s="66"/>
      <c r="AV143" s="67"/>
      <c r="AW143" s="66"/>
      <c r="AX143" s="67"/>
      <c r="AY143" s="66"/>
      <c r="AZ143" s="67"/>
      <c r="BA143" s="66"/>
      <c r="BB143" s="67"/>
      <c r="BC143" s="66"/>
      <c r="BD143" s="67"/>
      <c r="BE143" s="66"/>
      <c r="BF143" s="67"/>
      <c r="BG143" s="66"/>
      <c r="BH143" s="67"/>
      <c r="BI143" s="66"/>
      <c r="BJ143" s="67"/>
      <c r="BK143" s="66"/>
      <c r="BL143" s="67"/>
      <c r="BM143" s="66"/>
      <c r="BN143" s="67"/>
      <c r="BO143" s="66"/>
      <c r="BP143" s="67"/>
      <c r="BQ143" s="66"/>
      <c r="BR143" s="67"/>
      <c r="BS143" s="66"/>
      <c r="BT143" s="67"/>
      <c r="BU143" s="66"/>
      <c r="BV143" s="67"/>
      <c r="BW143" s="66"/>
      <c r="BX143" s="67"/>
      <c r="BY143" s="66"/>
      <c r="BZ143" s="67"/>
      <c r="CA143" s="66"/>
      <c r="CB143" s="67" t="s">
        <v>1421</v>
      </c>
      <c r="CC143" s="66"/>
      <c r="CD143" s="67"/>
      <c r="CE143" s="66"/>
      <c r="CF143" s="67"/>
      <c r="CG143" s="66"/>
      <c r="CH143" s="67"/>
      <c r="CI143" s="66"/>
      <c r="CJ143" s="67"/>
      <c r="CK143" s="66"/>
      <c r="CL143" s="67"/>
      <c r="CM143" s="66"/>
      <c r="CN143" s="67"/>
      <c r="CO143" s="66"/>
      <c r="CP143" s="67"/>
      <c r="CQ143" s="66"/>
      <c r="CR143" s="67"/>
      <c r="CS143" s="66"/>
      <c r="CT143" s="67"/>
      <c r="CU143" s="66"/>
      <c r="CV143" s="67"/>
      <c r="CW143" s="66"/>
      <c r="CX143" s="67"/>
      <c r="CY143" s="66"/>
      <c r="CZ143" s="67"/>
      <c r="DA143" s="66"/>
      <c r="DB143" s="67"/>
      <c r="DC143" s="66"/>
      <c r="DD143" s="67"/>
      <c r="DE143" s="66"/>
      <c r="DF143" s="67"/>
      <c r="DG143" s="66"/>
      <c r="DH143" s="67"/>
      <c r="DI143" s="66"/>
      <c r="DJ143" s="67"/>
      <c r="DK143" s="77"/>
      <c r="DL143" s="67"/>
      <c r="DM143" s="66"/>
      <c r="DN143" s="67"/>
      <c r="DO143" s="66"/>
      <c r="DP143" s="67"/>
      <c r="DQ143" s="66"/>
      <c r="DR143" s="67"/>
      <c r="DS143" s="66"/>
      <c r="DT143" s="67"/>
      <c r="DU143" s="77"/>
      <c r="DV143" s="67"/>
      <c r="DW143" s="77"/>
      <c r="DX143" s="67"/>
      <c r="DY143" s="66"/>
      <c r="DZ143" s="67"/>
      <c r="EA143" s="66"/>
      <c r="EB143" s="67"/>
      <c r="EC143" s="66"/>
      <c r="ED143" s="67"/>
      <c r="EE143" s="66"/>
      <c r="EF143" s="67"/>
      <c r="EG143" s="66"/>
      <c r="EH143" s="67"/>
      <c r="EI143" s="66"/>
      <c r="EJ143" s="67" t="s">
        <v>1421</v>
      </c>
      <c r="EK143" s="77"/>
      <c r="EL143" s="67"/>
      <c r="EM143" s="66"/>
      <c r="EN143" s="67"/>
      <c r="EO143" s="66"/>
      <c r="EP143" s="67"/>
      <c r="EQ143" s="66"/>
      <c r="ER143" s="67"/>
      <c r="ES143" s="66"/>
      <c r="ET143" s="67"/>
      <c r="EU143" s="66"/>
      <c r="EV143" s="67"/>
      <c r="EW143" s="77"/>
      <c r="EX143" s="67"/>
      <c r="EY143" s="66"/>
      <c r="EZ143" s="67"/>
      <c r="FA143" s="66"/>
      <c r="FB143" s="67"/>
      <c r="FC143" s="66"/>
      <c r="FD143" s="67"/>
      <c r="FE143" s="66"/>
      <c r="FF143" s="67"/>
      <c r="FG143" s="66"/>
      <c r="FH143" s="67"/>
      <c r="FI143" s="66"/>
      <c r="FJ143" s="67"/>
      <c r="FK143" s="66"/>
      <c r="FL143" s="67"/>
      <c r="FM143" s="77"/>
      <c r="FN143" s="67"/>
      <c r="FO143" s="66"/>
      <c r="FP143" s="67"/>
      <c r="FQ143" s="66"/>
      <c r="FR143" s="67"/>
      <c r="FS143" s="66"/>
      <c r="FT143" s="67"/>
      <c r="FU143" s="66"/>
      <c r="FV143" s="67"/>
      <c r="FW143" s="66"/>
      <c r="FX143" s="67"/>
      <c r="FY143" s="66"/>
      <c r="FZ143" s="67"/>
      <c r="GA143" s="66"/>
      <c r="GB143" s="67"/>
      <c r="GC143" s="66"/>
      <c r="GD143" s="67"/>
      <c r="GE143" s="66"/>
      <c r="GF143" s="67"/>
      <c r="GG143" s="66"/>
      <c r="GH143" s="67"/>
      <c r="GI143" s="66"/>
      <c r="GJ143" s="67"/>
      <c r="GK143" s="66"/>
      <c r="GL143" s="67"/>
      <c r="GM143" s="66"/>
      <c r="GN143" s="67"/>
      <c r="GO143" s="66"/>
      <c r="GP143" s="67"/>
      <c r="GQ143" s="66"/>
      <c r="GR143" s="67"/>
      <c r="GS143" s="66"/>
      <c r="GT143" s="67"/>
      <c r="GU143" s="66"/>
      <c r="GV143" s="67"/>
      <c r="GW143" s="66"/>
      <c r="GX143" s="67"/>
      <c r="GY143" s="66"/>
      <c r="GZ143" s="67"/>
      <c r="HA143" s="66"/>
      <c r="HB143" s="67"/>
      <c r="HC143" s="66"/>
      <c r="HD143" s="67"/>
      <c r="HE143" s="66"/>
      <c r="HF143" s="67"/>
      <c r="HG143" s="66"/>
      <c r="HH143" s="67"/>
      <c r="HI143" s="66"/>
      <c r="HJ143" s="67"/>
      <c r="HK143" s="66"/>
      <c r="HL143" s="67"/>
      <c r="HM143" s="66"/>
      <c r="HN143" s="67"/>
      <c r="HO143" s="66"/>
      <c r="HP143" s="67"/>
      <c r="HQ143" s="66"/>
      <c r="HR143" s="67"/>
      <c r="HS143" s="66"/>
      <c r="HT143" s="67"/>
      <c r="HU143" s="66"/>
      <c r="HV143" s="67"/>
      <c r="HW143" s="66"/>
      <c r="HX143" s="67"/>
      <c r="HY143" s="66"/>
      <c r="HZ143" s="67"/>
      <c r="IA143" s="66"/>
      <c r="IB143" s="67"/>
      <c r="IC143" s="66"/>
      <c r="ID143" s="67"/>
      <c r="IE143" s="66"/>
      <c r="IF143" s="67"/>
      <c r="IG143" s="66"/>
      <c r="IH143" s="67"/>
      <c r="II143" s="66"/>
      <c r="IJ143" s="67"/>
      <c r="IK143" s="66"/>
      <c r="IL143" s="67"/>
      <c r="IM143" s="66"/>
      <c r="IN143" s="67"/>
      <c r="IO143" s="66"/>
      <c r="IP143" s="67"/>
      <c r="IQ143" s="66"/>
      <c r="IR143" s="67"/>
      <c r="IS143" s="66"/>
      <c r="IT143" s="67"/>
      <c r="IU143" s="66"/>
      <c r="IV143" s="67"/>
      <c r="IW143" s="66"/>
      <c r="IX143" s="67"/>
      <c r="IY143" s="66"/>
      <c r="IZ143" s="67"/>
      <c r="JA143" s="66"/>
      <c r="JB143" s="67"/>
      <c r="JC143" s="66"/>
      <c r="JD143" s="67"/>
      <c r="JE143" s="66"/>
      <c r="JF143" s="67"/>
      <c r="JG143" s="78">
        <f t="shared" si="8"/>
        <v>2</v>
      </c>
      <c r="JH143" s="194"/>
      <c r="JI143" s="194"/>
      <c r="JJ143" s="194"/>
      <c r="JK143" s="194"/>
      <c r="JL143" s="195"/>
    </row>
    <row r="144" spans="1:272" ht="15.75" customHeight="1" x14ac:dyDescent="0.35">
      <c r="A144" s="75" t="s">
        <v>104</v>
      </c>
      <c r="B144" s="76"/>
      <c r="C144" s="66"/>
      <c r="D144" s="67"/>
      <c r="E144" s="66"/>
      <c r="F144" s="67"/>
      <c r="G144" s="66"/>
      <c r="H144" s="67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66"/>
      <c r="V144" s="67"/>
      <c r="W144" s="66"/>
      <c r="X144" s="67"/>
      <c r="Y144" s="66"/>
      <c r="Z144" s="67"/>
      <c r="AA144" s="66"/>
      <c r="AB144" s="67"/>
      <c r="AC144" s="66"/>
      <c r="AD144" s="67"/>
      <c r="AE144" s="66"/>
      <c r="AF144" s="67"/>
      <c r="AG144" s="66"/>
      <c r="AH144" s="67" t="s">
        <v>1421</v>
      </c>
      <c r="AI144" s="66"/>
      <c r="AJ144" s="67"/>
      <c r="AK144" s="66"/>
      <c r="AL144" s="67"/>
      <c r="AM144" s="66"/>
      <c r="AN144" s="67"/>
      <c r="AO144" s="66"/>
      <c r="AP144" s="67"/>
      <c r="AQ144" s="66"/>
      <c r="AR144" s="67"/>
      <c r="AS144" s="66"/>
      <c r="AT144" s="67"/>
      <c r="AU144" s="66"/>
      <c r="AV144" s="67"/>
      <c r="AW144" s="66"/>
      <c r="AX144" s="67"/>
      <c r="AY144" s="66"/>
      <c r="AZ144" s="67"/>
      <c r="BA144" s="66"/>
      <c r="BB144" s="67"/>
      <c r="BC144" s="66"/>
      <c r="BD144" s="67"/>
      <c r="BE144" s="66"/>
      <c r="BF144" s="67"/>
      <c r="BG144" s="66"/>
      <c r="BH144" s="67"/>
      <c r="BI144" s="66"/>
      <c r="BJ144" s="67"/>
      <c r="BK144" s="66"/>
      <c r="BL144" s="67"/>
      <c r="BM144" s="66"/>
      <c r="BN144" s="67"/>
      <c r="BO144" s="66"/>
      <c r="BP144" s="67"/>
      <c r="BQ144" s="66"/>
      <c r="BR144" s="67"/>
      <c r="BS144" s="66"/>
      <c r="BT144" s="67"/>
      <c r="BU144" s="66"/>
      <c r="BV144" s="67"/>
      <c r="BW144" s="66"/>
      <c r="BX144" s="67"/>
      <c r="BY144" s="66"/>
      <c r="BZ144" s="67"/>
      <c r="CA144" s="66"/>
      <c r="CB144" s="67"/>
      <c r="CC144" s="66"/>
      <c r="CD144" s="67"/>
      <c r="CE144" s="66"/>
      <c r="CF144" s="67"/>
      <c r="CG144" s="66"/>
      <c r="CH144" s="67"/>
      <c r="CI144" s="66"/>
      <c r="CJ144" s="67"/>
      <c r="CK144" s="66"/>
      <c r="CL144" s="67"/>
      <c r="CM144" s="66"/>
      <c r="CN144" s="67"/>
      <c r="CO144" s="66"/>
      <c r="CP144" s="67"/>
      <c r="CQ144" s="66"/>
      <c r="CR144" s="67"/>
      <c r="CS144" s="66"/>
      <c r="CT144" s="67"/>
      <c r="CU144" s="66"/>
      <c r="CV144" s="67"/>
      <c r="CW144" s="66"/>
      <c r="CX144" s="67"/>
      <c r="CY144" s="66"/>
      <c r="CZ144" s="67"/>
      <c r="DA144" s="66"/>
      <c r="DB144" s="67"/>
      <c r="DC144" s="66"/>
      <c r="DD144" s="67"/>
      <c r="DE144" s="66"/>
      <c r="DF144" s="67"/>
      <c r="DG144" s="66"/>
      <c r="DH144" s="67"/>
      <c r="DI144" s="66"/>
      <c r="DJ144" s="67"/>
      <c r="DK144" s="77"/>
      <c r="DL144" s="67"/>
      <c r="DM144" s="66"/>
      <c r="DN144" s="67"/>
      <c r="DO144" s="66"/>
      <c r="DP144" s="67"/>
      <c r="DQ144" s="66"/>
      <c r="DR144" s="67"/>
      <c r="DS144" s="66"/>
      <c r="DT144" s="67"/>
      <c r="DU144" s="77"/>
      <c r="DV144" s="67"/>
      <c r="DW144" s="77"/>
      <c r="DX144" s="67"/>
      <c r="DY144" s="66"/>
      <c r="DZ144" s="67"/>
      <c r="EA144" s="66"/>
      <c r="EB144" s="67"/>
      <c r="EC144" s="66"/>
      <c r="ED144" s="67"/>
      <c r="EE144" s="66"/>
      <c r="EF144" s="67"/>
      <c r="EG144" s="66"/>
      <c r="EH144" s="67"/>
      <c r="EI144" s="66"/>
      <c r="EJ144" s="67"/>
      <c r="EK144" s="77"/>
      <c r="EL144" s="67"/>
      <c r="EM144" s="66"/>
      <c r="EN144" s="67"/>
      <c r="EO144" s="66"/>
      <c r="EP144" s="67"/>
      <c r="EQ144" s="66"/>
      <c r="ER144" s="67"/>
      <c r="ES144" s="66"/>
      <c r="ET144" s="67"/>
      <c r="EU144" s="66"/>
      <c r="EV144" s="67"/>
      <c r="EW144" s="77"/>
      <c r="EX144" s="67"/>
      <c r="EY144" s="66"/>
      <c r="EZ144" s="67"/>
      <c r="FA144" s="66"/>
      <c r="FB144" s="67"/>
      <c r="FC144" s="66"/>
      <c r="FD144" s="67"/>
      <c r="FE144" s="66"/>
      <c r="FF144" s="67"/>
      <c r="FG144" s="66"/>
      <c r="FH144" s="67"/>
      <c r="FI144" s="66"/>
      <c r="FJ144" s="67" t="s">
        <v>1421</v>
      </c>
      <c r="FK144" s="66"/>
      <c r="FL144" s="67"/>
      <c r="FM144" s="77"/>
      <c r="FN144" s="67"/>
      <c r="FO144" s="66"/>
      <c r="FP144" s="67"/>
      <c r="FQ144" s="66"/>
      <c r="FR144" s="67"/>
      <c r="FS144" s="66"/>
      <c r="FT144" s="67"/>
      <c r="FU144" s="66"/>
      <c r="FV144" s="67"/>
      <c r="FW144" s="66"/>
      <c r="FX144" s="67"/>
      <c r="FY144" s="66"/>
      <c r="FZ144" s="67"/>
      <c r="GA144" s="66"/>
      <c r="GB144" s="67"/>
      <c r="GC144" s="66"/>
      <c r="GD144" s="67"/>
      <c r="GE144" s="66"/>
      <c r="GF144" s="67"/>
      <c r="GG144" s="66"/>
      <c r="GH144" s="67"/>
      <c r="GI144" s="66"/>
      <c r="GJ144" s="67"/>
      <c r="GK144" s="66"/>
      <c r="GL144" s="67"/>
      <c r="GM144" s="66"/>
      <c r="GN144" s="67"/>
      <c r="GO144" s="66"/>
      <c r="GP144" s="67"/>
      <c r="GQ144" s="66"/>
      <c r="GR144" s="67"/>
      <c r="GS144" s="66"/>
      <c r="GT144" s="67"/>
      <c r="GU144" s="66"/>
      <c r="GV144" s="67"/>
      <c r="GW144" s="66"/>
      <c r="GX144" s="67"/>
      <c r="GY144" s="66"/>
      <c r="GZ144" s="67"/>
      <c r="HA144" s="66"/>
      <c r="HB144" s="67"/>
      <c r="HC144" s="66"/>
      <c r="HD144" s="67"/>
      <c r="HE144" s="66"/>
      <c r="HF144" s="67"/>
      <c r="HG144" s="66"/>
      <c r="HH144" s="67"/>
      <c r="HI144" s="66"/>
      <c r="HJ144" s="67"/>
      <c r="HK144" s="66"/>
      <c r="HL144" s="67"/>
      <c r="HM144" s="66"/>
      <c r="HN144" s="67"/>
      <c r="HO144" s="66"/>
      <c r="HP144" s="67"/>
      <c r="HQ144" s="66"/>
      <c r="HR144" s="67"/>
      <c r="HS144" s="66"/>
      <c r="HT144" s="67"/>
      <c r="HU144" s="66"/>
      <c r="HV144" s="67"/>
      <c r="HW144" s="66"/>
      <c r="HX144" s="67"/>
      <c r="HY144" s="66"/>
      <c r="HZ144" s="67"/>
      <c r="IA144" s="66"/>
      <c r="IB144" s="67"/>
      <c r="IC144" s="66"/>
      <c r="ID144" s="67"/>
      <c r="IE144" s="66"/>
      <c r="IF144" s="67"/>
      <c r="IG144" s="66"/>
      <c r="IH144" s="67"/>
      <c r="II144" s="66"/>
      <c r="IJ144" s="67"/>
      <c r="IK144" s="66"/>
      <c r="IL144" s="67"/>
      <c r="IM144" s="66"/>
      <c r="IN144" s="67"/>
      <c r="IO144" s="66"/>
      <c r="IP144" s="67"/>
      <c r="IQ144" s="66"/>
      <c r="IR144" s="67"/>
      <c r="IS144" s="66"/>
      <c r="IT144" s="67"/>
      <c r="IU144" s="66"/>
      <c r="IV144" s="67"/>
      <c r="IW144" s="66"/>
      <c r="IX144" s="67"/>
      <c r="IY144" s="66"/>
      <c r="IZ144" s="67"/>
      <c r="JA144" s="66"/>
      <c r="JB144" s="67"/>
      <c r="JC144" s="66"/>
      <c r="JD144" s="67"/>
      <c r="JE144" s="66"/>
      <c r="JF144" s="67"/>
      <c r="JG144" s="69">
        <f t="shared" si="8"/>
        <v>2</v>
      </c>
      <c r="JH144" s="194"/>
      <c r="JI144" s="194"/>
      <c r="JJ144" s="194"/>
      <c r="JK144" s="194"/>
      <c r="JL144" s="195"/>
    </row>
    <row r="145" spans="1:272" ht="15.75" customHeight="1" x14ac:dyDescent="0.35">
      <c r="A145" s="75" t="s">
        <v>275</v>
      </c>
      <c r="B145" s="76"/>
      <c r="C145" s="66"/>
      <c r="D145" s="67"/>
      <c r="E145" s="66"/>
      <c r="F145" s="67"/>
      <c r="G145" s="66"/>
      <c r="H145" s="67"/>
      <c r="I145" s="66"/>
      <c r="J145" s="67"/>
      <c r="K145" s="66"/>
      <c r="L145" s="67"/>
      <c r="M145" s="66"/>
      <c r="N145" s="67"/>
      <c r="O145" s="66"/>
      <c r="P145" s="67"/>
      <c r="Q145" s="66"/>
      <c r="R145" s="67"/>
      <c r="S145" s="66"/>
      <c r="T145" s="67"/>
      <c r="U145" s="66"/>
      <c r="V145" s="67"/>
      <c r="W145" s="66"/>
      <c r="X145" s="67"/>
      <c r="Y145" s="66"/>
      <c r="Z145" s="67"/>
      <c r="AA145" s="66"/>
      <c r="AB145" s="67"/>
      <c r="AC145" s="66"/>
      <c r="AD145" s="67"/>
      <c r="AE145" s="66"/>
      <c r="AF145" s="67"/>
      <c r="AG145" s="66"/>
      <c r="AH145" s="67"/>
      <c r="AI145" s="66"/>
      <c r="AJ145" s="67"/>
      <c r="AK145" s="66"/>
      <c r="AL145" s="67"/>
      <c r="AM145" s="66"/>
      <c r="AN145" s="67"/>
      <c r="AO145" s="66"/>
      <c r="AP145" s="67" t="s">
        <v>1421</v>
      </c>
      <c r="AQ145" s="66"/>
      <c r="AR145" s="67"/>
      <c r="AS145" s="66"/>
      <c r="AT145" s="67"/>
      <c r="AU145" s="66"/>
      <c r="AV145" s="67"/>
      <c r="AW145" s="66"/>
      <c r="AX145" s="67"/>
      <c r="AY145" s="66"/>
      <c r="AZ145" s="67"/>
      <c r="BA145" s="66"/>
      <c r="BB145" s="67"/>
      <c r="BC145" s="66"/>
      <c r="BD145" s="67"/>
      <c r="BE145" s="66"/>
      <c r="BF145" s="67"/>
      <c r="BG145" s="66"/>
      <c r="BH145" s="67"/>
      <c r="BI145" s="66"/>
      <c r="BJ145" s="67"/>
      <c r="BK145" s="66"/>
      <c r="BL145" s="67"/>
      <c r="BM145" s="66"/>
      <c r="BN145" s="67"/>
      <c r="BO145" s="66"/>
      <c r="BP145" s="67"/>
      <c r="BQ145" s="66"/>
      <c r="BR145" s="67"/>
      <c r="BS145" s="66"/>
      <c r="BT145" s="67"/>
      <c r="BU145" s="66"/>
      <c r="BV145" s="67"/>
      <c r="BW145" s="66"/>
      <c r="BX145" s="67"/>
      <c r="BY145" s="66"/>
      <c r="BZ145" s="67"/>
      <c r="CA145" s="66"/>
      <c r="CB145" s="67"/>
      <c r="CC145" s="66"/>
      <c r="CD145" s="67"/>
      <c r="CE145" s="66"/>
      <c r="CF145" s="67"/>
      <c r="CG145" s="66"/>
      <c r="CH145" s="67"/>
      <c r="CI145" s="66"/>
      <c r="CJ145" s="67"/>
      <c r="CK145" s="66"/>
      <c r="CL145" s="67"/>
      <c r="CM145" s="66"/>
      <c r="CN145" s="67"/>
      <c r="CO145" s="66"/>
      <c r="CP145" s="67"/>
      <c r="CQ145" s="66"/>
      <c r="CR145" s="67"/>
      <c r="CS145" s="66"/>
      <c r="CT145" s="67"/>
      <c r="CU145" s="66"/>
      <c r="CV145" s="67"/>
      <c r="CW145" s="66"/>
      <c r="CX145" s="67"/>
      <c r="CY145" s="66"/>
      <c r="CZ145" s="67"/>
      <c r="DA145" s="66"/>
      <c r="DB145" s="67"/>
      <c r="DC145" s="66"/>
      <c r="DD145" s="67"/>
      <c r="DE145" s="66"/>
      <c r="DF145" s="67"/>
      <c r="DG145" s="66"/>
      <c r="DH145" s="67"/>
      <c r="DI145" s="66"/>
      <c r="DJ145" s="67"/>
      <c r="DK145" s="77"/>
      <c r="DL145" s="67"/>
      <c r="DM145" s="66"/>
      <c r="DN145" s="67"/>
      <c r="DO145" s="66"/>
      <c r="DP145" s="67"/>
      <c r="DQ145" s="66"/>
      <c r="DR145" s="67"/>
      <c r="DS145" s="66"/>
      <c r="DT145" s="67"/>
      <c r="DU145" s="77"/>
      <c r="DV145" s="67"/>
      <c r="DW145" s="77"/>
      <c r="DX145" s="67"/>
      <c r="DY145" s="66"/>
      <c r="DZ145" s="67"/>
      <c r="EA145" s="66"/>
      <c r="EB145" s="67"/>
      <c r="EC145" s="66"/>
      <c r="ED145" s="67"/>
      <c r="EE145" s="66"/>
      <c r="EF145" s="67"/>
      <c r="EG145" s="66"/>
      <c r="EH145" s="67"/>
      <c r="EI145" s="66"/>
      <c r="EJ145" s="67"/>
      <c r="EK145" s="77"/>
      <c r="EL145" s="67"/>
      <c r="EM145" s="66"/>
      <c r="EN145" s="67"/>
      <c r="EO145" s="66"/>
      <c r="EP145" s="67"/>
      <c r="EQ145" s="66"/>
      <c r="ER145" s="67"/>
      <c r="ES145" s="66"/>
      <c r="ET145" s="67"/>
      <c r="EU145" s="66"/>
      <c r="EV145" s="67"/>
      <c r="EW145" s="77"/>
      <c r="EX145" s="67"/>
      <c r="EY145" s="66"/>
      <c r="EZ145" s="67"/>
      <c r="FA145" s="66"/>
      <c r="FB145" s="67"/>
      <c r="FC145" s="66"/>
      <c r="FD145" s="67"/>
      <c r="FE145" s="66"/>
      <c r="FF145" s="67"/>
      <c r="FG145" s="66"/>
      <c r="FH145" s="67"/>
      <c r="FI145" s="66"/>
      <c r="FJ145" s="67"/>
      <c r="FK145" s="66"/>
      <c r="FL145" s="67"/>
      <c r="FM145" s="77"/>
      <c r="FN145" s="67"/>
      <c r="FO145" s="66"/>
      <c r="FP145" s="67"/>
      <c r="FQ145" s="66"/>
      <c r="FR145" s="67"/>
      <c r="FS145" s="66"/>
      <c r="FT145" s="67"/>
      <c r="FU145" s="66"/>
      <c r="FV145" s="67"/>
      <c r="FW145" s="66"/>
      <c r="FX145" s="67"/>
      <c r="FY145" s="66"/>
      <c r="FZ145" s="67"/>
      <c r="GA145" s="66"/>
      <c r="GB145" s="67"/>
      <c r="GC145" s="66"/>
      <c r="GD145" s="67"/>
      <c r="GE145" s="66"/>
      <c r="GF145" s="67"/>
      <c r="GG145" s="66"/>
      <c r="GH145" s="67"/>
      <c r="GI145" s="66"/>
      <c r="GJ145" s="67"/>
      <c r="GK145" s="66"/>
      <c r="GL145" s="67"/>
      <c r="GM145" s="66"/>
      <c r="GN145" s="67"/>
      <c r="GO145" s="66"/>
      <c r="GP145" s="67"/>
      <c r="GQ145" s="66"/>
      <c r="GR145" s="67"/>
      <c r="GS145" s="66"/>
      <c r="GT145" s="67"/>
      <c r="GU145" s="66"/>
      <c r="GV145" s="67"/>
      <c r="GW145" s="66"/>
      <c r="GX145" s="67"/>
      <c r="GY145" s="66"/>
      <c r="GZ145" s="67"/>
      <c r="HA145" s="66"/>
      <c r="HB145" s="67"/>
      <c r="HC145" s="66"/>
      <c r="HD145" s="67"/>
      <c r="HE145" s="66"/>
      <c r="HF145" s="67"/>
      <c r="HG145" s="66"/>
      <c r="HH145" s="67"/>
      <c r="HI145" s="66"/>
      <c r="HJ145" s="67"/>
      <c r="HK145" s="66"/>
      <c r="HL145" s="67"/>
      <c r="HM145" s="66"/>
      <c r="HN145" s="67"/>
      <c r="HO145" s="66"/>
      <c r="HP145" s="67"/>
      <c r="HQ145" s="66"/>
      <c r="HR145" s="67"/>
      <c r="HS145" s="66"/>
      <c r="HT145" s="67"/>
      <c r="HU145" s="66"/>
      <c r="HV145" s="67"/>
      <c r="HW145" s="66"/>
      <c r="HX145" s="67"/>
      <c r="HY145" s="66"/>
      <c r="HZ145" s="67"/>
      <c r="IA145" s="66"/>
      <c r="IB145" s="67"/>
      <c r="IC145" s="66" t="s">
        <v>1421</v>
      </c>
      <c r="ID145" s="67"/>
      <c r="IE145" s="66"/>
      <c r="IF145" s="67"/>
      <c r="IG145" s="66"/>
      <c r="IH145" s="67"/>
      <c r="II145" s="66"/>
      <c r="IJ145" s="67"/>
      <c r="IK145" s="66"/>
      <c r="IL145" s="67"/>
      <c r="IM145" s="66"/>
      <c r="IN145" s="67"/>
      <c r="IO145" s="66"/>
      <c r="IP145" s="67"/>
      <c r="IQ145" s="66"/>
      <c r="IR145" s="67"/>
      <c r="IS145" s="66"/>
      <c r="IT145" s="67"/>
      <c r="IU145" s="66"/>
      <c r="IV145" s="67"/>
      <c r="IW145" s="66"/>
      <c r="IX145" s="67"/>
      <c r="IY145" s="66"/>
      <c r="IZ145" s="67"/>
      <c r="JA145" s="66"/>
      <c r="JB145" s="67"/>
      <c r="JC145" s="66"/>
      <c r="JD145" s="67"/>
      <c r="JE145" s="66"/>
      <c r="JF145" s="67"/>
      <c r="JG145" s="69">
        <f t="shared" si="8"/>
        <v>2</v>
      </c>
      <c r="JH145" s="194"/>
      <c r="JI145" s="194"/>
      <c r="JJ145" s="194"/>
      <c r="JK145" s="194"/>
      <c r="JL145" s="195"/>
    </row>
    <row r="146" spans="1:272" ht="15.75" customHeight="1" x14ac:dyDescent="0.35">
      <c r="A146" s="75" t="s">
        <v>362</v>
      </c>
      <c r="B146" s="76"/>
      <c r="C146" s="66"/>
      <c r="D146" s="67"/>
      <c r="E146" s="66"/>
      <c r="F146" s="67"/>
      <c r="G146" s="66"/>
      <c r="H146" s="67"/>
      <c r="I146" s="66"/>
      <c r="J146" s="67"/>
      <c r="K146" s="66"/>
      <c r="L146" s="67"/>
      <c r="M146" s="66"/>
      <c r="N146" s="67"/>
      <c r="O146" s="66"/>
      <c r="P146" s="67"/>
      <c r="Q146" s="66"/>
      <c r="R146" s="67"/>
      <c r="S146" s="66"/>
      <c r="T146" s="67"/>
      <c r="U146" s="66"/>
      <c r="V146" s="67"/>
      <c r="W146" s="66"/>
      <c r="X146" s="67"/>
      <c r="Y146" s="66"/>
      <c r="Z146" s="67"/>
      <c r="AA146" s="66"/>
      <c r="AB146" s="67"/>
      <c r="AC146" s="66"/>
      <c r="AD146" s="67"/>
      <c r="AE146" s="66"/>
      <c r="AF146" s="67"/>
      <c r="AG146" s="66"/>
      <c r="AH146" s="67"/>
      <c r="AI146" s="66"/>
      <c r="AJ146" s="67"/>
      <c r="AK146" s="66"/>
      <c r="AL146" s="67"/>
      <c r="AM146" s="66"/>
      <c r="AN146" s="67"/>
      <c r="AO146" s="66"/>
      <c r="AP146" s="67"/>
      <c r="AQ146" s="66"/>
      <c r="AR146" s="67"/>
      <c r="AS146" s="66"/>
      <c r="AT146" s="67"/>
      <c r="AU146" s="66"/>
      <c r="AV146" s="67"/>
      <c r="AW146" s="66"/>
      <c r="AX146" s="67"/>
      <c r="AY146" s="66"/>
      <c r="AZ146" s="67"/>
      <c r="BA146" s="66"/>
      <c r="BB146" s="67"/>
      <c r="BC146" s="66"/>
      <c r="BD146" s="67"/>
      <c r="BE146" s="66"/>
      <c r="BF146" s="67"/>
      <c r="BG146" s="66"/>
      <c r="BH146" s="67"/>
      <c r="BI146" s="66"/>
      <c r="BJ146" s="67"/>
      <c r="BK146" s="66"/>
      <c r="BL146" s="67"/>
      <c r="BM146" s="66"/>
      <c r="BN146" s="67"/>
      <c r="BO146" s="66"/>
      <c r="BP146" s="67"/>
      <c r="BQ146" s="66"/>
      <c r="BR146" s="67"/>
      <c r="BS146" s="66"/>
      <c r="BT146" s="67"/>
      <c r="BU146" s="66"/>
      <c r="BV146" s="67"/>
      <c r="BW146" s="66"/>
      <c r="BX146" s="67"/>
      <c r="BY146" s="66"/>
      <c r="BZ146" s="67"/>
      <c r="CA146" s="66"/>
      <c r="CB146" s="67"/>
      <c r="CC146" s="66"/>
      <c r="CD146" s="67"/>
      <c r="CE146" s="66" t="s">
        <v>1421</v>
      </c>
      <c r="CF146" s="67"/>
      <c r="CG146" s="66"/>
      <c r="CH146" s="67"/>
      <c r="CI146" s="66"/>
      <c r="CJ146" s="67"/>
      <c r="CK146" s="66"/>
      <c r="CL146" s="67"/>
      <c r="CM146" s="66"/>
      <c r="CN146" s="67"/>
      <c r="CO146" s="66"/>
      <c r="CP146" s="67"/>
      <c r="CQ146" s="66"/>
      <c r="CR146" s="67"/>
      <c r="CS146" s="66"/>
      <c r="CT146" s="67"/>
      <c r="CU146" s="66"/>
      <c r="CV146" s="67"/>
      <c r="CW146" s="66"/>
      <c r="CX146" s="67"/>
      <c r="CY146" s="66"/>
      <c r="CZ146" s="67"/>
      <c r="DA146" s="66" t="s">
        <v>1421</v>
      </c>
      <c r="DB146" s="67"/>
      <c r="DC146" s="66"/>
      <c r="DD146" s="67"/>
      <c r="DE146" s="66"/>
      <c r="DF146" s="67"/>
      <c r="DG146" s="66"/>
      <c r="DH146" s="67"/>
      <c r="DI146" s="66"/>
      <c r="DJ146" s="67"/>
      <c r="DK146" s="77"/>
      <c r="DL146" s="67"/>
      <c r="DM146" s="66"/>
      <c r="DN146" s="67"/>
      <c r="DO146" s="66"/>
      <c r="DP146" s="67"/>
      <c r="DQ146" s="66"/>
      <c r="DR146" s="67"/>
      <c r="DS146" s="66"/>
      <c r="DT146" s="67"/>
      <c r="DU146" s="77"/>
      <c r="DV146" s="67"/>
      <c r="DW146" s="77"/>
      <c r="DX146" s="67"/>
      <c r="DY146" s="66"/>
      <c r="DZ146" s="67"/>
      <c r="EA146" s="66"/>
      <c r="EB146" s="67"/>
      <c r="EC146" s="66"/>
      <c r="ED146" s="67"/>
      <c r="EE146" s="66"/>
      <c r="EF146" s="67"/>
      <c r="EG146" s="66"/>
      <c r="EH146" s="67"/>
      <c r="EI146" s="66"/>
      <c r="EJ146" s="67"/>
      <c r="EK146" s="77"/>
      <c r="EL146" s="67"/>
      <c r="EM146" s="66"/>
      <c r="EN146" s="67"/>
      <c r="EO146" s="66"/>
      <c r="EP146" s="67"/>
      <c r="EQ146" s="66"/>
      <c r="ER146" s="67"/>
      <c r="ES146" s="66"/>
      <c r="ET146" s="67"/>
      <c r="EU146" s="66"/>
      <c r="EV146" s="67"/>
      <c r="EW146" s="77"/>
      <c r="EX146" s="67"/>
      <c r="EY146" s="66"/>
      <c r="EZ146" s="67"/>
      <c r="FA146" s="66"/>
      <c r="FB146" s="67"/>
      <c r="FC146" s="66"/>
      <c r="FD146" s="67"/>
      <c r="FE146" s="66"/>
      <c r="FF146" s="67"/>
      <c r="FG146" s="66"/>
      <c r="FH146" s="67"/>
      <c r="FI146" s="66"/>
      <c r="FJ146" s="67"/>
      <c r="FK146" s="66"/>
      <c r="FL146" s="67"/>
      <c r="FM146" s="77"/>
      <c r="FN146" s="67"/>
      <c r="FO146" s="66"/>
      <c r="FP146" s="67"/>
      <c r="FQ146" s="66"/>
      <c r="FR146" s="67"/>
      <c r="FS146" s="66"/>
      <c r="FT146" s="67"/>
      <c r="FU146" s="66"/>
      <c r="FV146" s="67"/>
      <c r="FW146" s="66"/>
      <c r="FX146" s="67"/>
      <c r="FY146" s="66"/>
      <c r="FZ146" s="67"/>
      <c r="GA146" s="66"/>
      <c r="GB146" s="67"/>
      <c r="GC146" s="66"/>
      <c r="GD146" s="67"/>
      <c r="GE146" s="66"/>
      <c r="GF146" s="67"/>
      <c r="GG146" s="66"/>
      <c r="GH146" s="67"/>
      <c r="GI146" s="66"/>
      <c r="GJ146" s="67"/>
      <c r="GK146" s="66"/>
      <c r="GL146" s="67"/>
      <c r="GM146" s="66"/>
      <c r="GN146" s="67"/>
      <c r="GO146" s="66"/>
      <c r="GP146" s="67"/>
      <c r="GQ146" s="66"/>
      <c r="GR146" s="67"/>
      <c r="GS146" s="66"/>
      <c r="GT146" s="67"/>
      <c r="GU146" s="66"/>
      <c r="GV146" s="67"/>
      <c r="GW146" s="66"/>
      <c r="GX146" s="67"/>
      <c r="GY146" s="66"/>
      <c r="GZ146" s="67"/>
      <c r="HA146" s="66"/>
      <c r="HB146" s="67"/>
      <c r="HC146" s="66"/>
      <c r="HD146" s="67"/>
      <c r="HE146" s="66"/>
      <c r="HF146" s="67"/>
      <c r="HG146" s="66"/>
      <c r="HH146" s="67"/>
      <c r="HI146" s="66"/>
      <c r="HJ146" s="67"/>
      <c r="HK146" s="66"/>
      <c r="HL146" s="67"/>
      <c r="HM146" s="66"/>
      <c r="HN146" s="67"/>
      <c r="HO146" s="66"/>
      <c r="HP146" s="67"/>
      <c r="HQ146" s="66"/>
      <c r="HR146" s="67"/>
      <c r="HS146" s="66"/>
      <c r="HT146" s="67"/>
      <c r="HU146" s="66"/>
      <c r="HV146" s="67"/>
      <c r="HW146" s="66"/>
      <c r="HX146" s="67"/>
      <c r="HY146" s="66"/>
      <c r="HZ146" s="67"/>
      <c r="IA146" s="66"/>
      <c r="IB146" s="67"/>
      <c r="IC146" s="66"/>
      <c r="ID146" s="67"/>
      <c r="IE146" s="66"/>
      <c r="IF146" s="67"/>
      <c r="IG146" s="66"/>
      <c r="IH146" s="67"/>
      <c r="II146" s="66"/>
      <c r="IJ146" s="67"/>
      <c r="IK146" s="66"/>
      <c r="IL146" s="67"/>
      <c r="IM146" s="66"/>
      <c r="IN146" s="67"/>
      <c r="IO146" s="66"/>
      <c r="IP146" s="67"/>
      <c r="IQ146" s="66"/>
      <c r="IR146" s="67"/>
      <c r="IS146" s="66"/>
      <c r="IT146" s="67"/>
      <c r="IU146" s="66"/>
      <c r="IV146" s="67"/>
      <c r="IW146" s="66"/>
      <c r="IX146" s="67"/>
      <c r="IY146" s="66"/>
      <c r="IZ146" s="67"/>
      <c r="JA146" s="66"/>
      <c r="JB146" s="67"/>
      <c r="JC146" s="66"/>
      <c r="JD146" s="67"/>
      <c r="JE146" s="66"/>
      <c r="JF146" s="67"/>
      <c r="JG146" s="78">
        <f t="shared" si="8"/>
        <v>2</v>
      </c>
      <c r="JH146" s="194"/>
      <c r="JI146" s="194"/>
      <c r="JJ146" s="194"/>
      <c r="JK146" s="194"/>
      <c r="JL146" s="195"/>
    </row>
    <row r="147" spans="1:272" ht="15.75" customHeight="1" x14ac:dyDescent="0.35">
      <c r="A147" s="75" t="s">
        <v>1456</v>
      </c>
      <c r="B147" s="76"/>
      <c r="C147" s="66"/>
      <c r="D147" s="67"/>
      <c r="E147" s="66"/>
      <c r="F147" s="67"/>
      <c r="G147" s="66"/>
      <c r="H147" s="67"/>
      <c r="I147" s="66"/>
      <c r="J147" s="67"/>
      <c r="K147" s="66"/>
      <c r="L147" s="67"/>
      <c r="M147" s="66"/>
      <c r="N147" s="67"/>
      <c r="O147" s="66"/>
      <c r="P147" s="67"/>
      <c r="Q147" s="66"/>
      <c r="R147" s="67"/>
      <c r="S147" s="66"/>
      <c r="T147" s="67"/>
      <c r="U147" s="66"/>
      <c r="V147" s="67"/>
      <c r="W147" s="66"/>
      <c r="X147" s="67"/>
      <c r="Y147" s="66"/>
      <c r="Z147" s="67"/>
      <c r="AA147" s="66"/>
      <c r="AB147" s="67"/>
      <c r="AC147" s="66"/>
      <c r="AD147" s="67"/>
      <c r="AE147" s="66"/>
      <c r="AF147" s="67"/>
      <c r="AG147" s="66"/>
      <c r="AH147" s="67"/>
      <c r="AI147" s="66"/>
      <c r="AJ147" s="67"/>
      <c r="AK147" s="66"/>
      <c r="AL147" s="67"/>
      <c r="AM147" s="66"/>
      <c r="AN147" s="67"/>
      <c r="AO147" s="66"/>
      <c r="AP147" s="67"/>
      <c r="AQ147" s="66"/>
      <c r="AR147" s="67"/>
      <c r="AS147" s="66"/>
      <c r="AT147" s="67"/>
      <c r="AU147" s="66"/>
      <c r="AV147" s="67"/>
      <c r="AW147" s="66"/>
      <c r="AX147" s="67"/>
      <c r="AY147" s="66"/>
      <c r="AZ147" s="67"/>
      <c r="BA147" s="66"/>
      <c r="BB147" s="67"/>
      <c r="BC147" s="66"/>
      <c r="BD147" s="67"/>
      <c r="BE147" s="66"/>
      <c r="BF147" s="67"/>
      <c r="BG147" s="66"/>
      <c r="BH147" s="67"/>
      <c r="BI147" s="66"/>
      <c r="BJ147" s="67"/>
      <c r="BK147" s="66" t="s">
        <v>1421</v>
      </c>
      <c r="BL147" s="67"/>
      <c r="BM147" s="66"/>
      <c r="BN147" s="67"/>
      <c r="BO147" s="66"/>
      <c r="BP147" s="67"/>
      <c r="BQ147" s="66"/>
      <c r="BR147" s="67"/>
      <c r="BS147" s="66"/>
      <c r="BT147" s="67"/>
      <c r="BU147" s="66"/>
      <c r="BV147" s="67"/>
      <c r="BW147" s="66"/>
      <c r="BX147" s="67"/>
      <c r="BY147" s="66"/>
      <c r="BZ147" s="67"/>
      <c r="CA147" s="66"/>
      <c r="CB147" s="67"/>
      <c r="CC147" s="66"/>
      <c r="CD147" s="67"/>
      <c r="CE147" s="66"/>
      <c r="CF147" s="67"/>
      <c r="CG147" s="66"/>
      <c r="CH147" s="67"/>
      <c r="CI147" s="66"/>
      <c r="CJ147" s="67"/>
      <c r="CK147" s="66"/>
      <c r="CL147" s="67"/>
      <c r="CM147" s="66"/>
      <c r="CN147" s="67"/>
      <c r="CO147" s="66"/>
      <c r="CP147" s="67"/>
      <c r="CQ147" s="66"/>
      <c r="CR147" s="67"/>
      <c r="CS147" s="66"/>
      <c r="CT147" s="67"/>
      <c r="CU147" s="66"/>
      <c r="CV147" s="67"/>
      <c r="CW147" s="66"/>
      <c r="CX147" s="67"/>
      <c r="CY147" s="66"/>
      <c r="CZ147" s="67"/>
      <c r="DA147" s="66"/>
      <c r="DB147" s="67"/>
      <c r="DC147" s="66"/>
      <c r="DD147" s="67"/>
      <c r="DE147" s="66"/>
      <c r="DF147" s="67"/>
      <c r="DG147" s="66"/>
      <c r="DH147" s="67"/>
      <c r="DI147" s="66"/>
      <c r="DJ147" s="67"/>
      <c r="DK147" s="77"/>
      <c r="DL147" s="67"/>
      <c r="DM147" s="66"/>
      <c r="DN147" s="67"/>
      <c r="DO147" s="66"/>
      <c r="DP147" s="67"/>
      <c r="DQ147" s="66"/>
      <c r="DR147" s="67"/>
      <c r="DS147" s="66"/>
      <c r="DT147" s="67"/>
      <c r="DU147" s="77"/>
      <c r="DV147" s="67"/>
      <c r="DW147" s="77"/>
      <c r="DX147" s="67"/>
      <c r="DY147" s="66"/>
      <c r="DZ147" s="67"/>
      <c r="EA147" s="66"/>
      <c r="EB147" s="67"/>
      <c r="EC147" s="66"/>
      <c r="ED147" s="67"/>
      <c r="EE147" s="66"/>
      <c r="EF147" s="67"/>
      <c r="EG147" s="66"/>
      <c r="EH147" s="67"/>
      <c r="EI147" s="66"/>
      <c r="EJ147" s="67"/>
      <c r="EK147" s="77"/>
      <c r="EL147" s="67"/>
      <c r="EM147" s="66"/>
      <c r="EN147" s="67"/>
      <c r="EO147" s="66"/>
      <c r="EP147" s="67"/>
      <c r="EQ147" s="66"/>
      <c r="ER147" s="67"/>
      <c r="ES147" s="66"/>
      <c r="ET147" s="67"/>
      <c r="EU147" s="66"/>
      <c r="EV147" s="67"/>
      <c r="EW147" s="77"/>
      <c r="EX147" s="67"/>
      <c r="EY147" s="66"/>
      <c r="EZ147" s="67"/>
      <c r="FA147" s="66"/>
      <c r="FB147" s="67"/>
      <c r="FC147" s="66"/>
      <c r="FD147" s="67"/>
      <c r="FE147" s="66"/>
      <c r="FF147" s="67"/>
      <c r="FG147" s="66"/>
      <c r="FH147" s="67"/>
      <c r="FI147" s="66"/>
      <c r="FJ147" s="67"/>
      <c r="FK147" s="66"/>
      <c r="FL147" s="67"/>
      <c r="FM147" s="77"/>
      <c r="FN147" s="67"/>
      <c r="FO147" s="66"/>
      <c r="FP147" s="67"/>
      <c r="FQ147" s="66"/>
      <c r="FR147" s="67"/>
      <c r="FS147" s="66"/>
      <c r="FT147" s="67"/>
      <c r="FU147" s="66"/>
      <c r="FV147" s="67"/>
      <c r="FW147" s="66"/>
      <c r="FX147" s="67"/>
      <c r="FY147" s="66"/>
      <c r="FZ147" s="67"/>
      <c r="GA147" s="66"/>
      <c r="GB147" s="67"/>
      <c r="GC147" s="66"/>
      <c r="GD147" s="67"/>
      <c r="GE147" s="66"/>
      <c r="GF147" s="67"/>
      <c r="GG147" s="66"/>
      <c r="GH147" s="67"/>
      <c r="GI147" s="66"/>
      <c r="GJ147" s="67"/>
      <c r="GK147" s="66"/>
      <c r="GL147" s="67"/>
      <c r="GM147" s="66"/>
      <c r="GN147" s="67"/>
      <c r="GO147" s="66"/>
      <c r="GP147" s="67"/>
      <c r="GQ147" s="66"/>
      <c r="GR147" s="67"/>
      <c r="GS147" s="66"/>
      <c r="GT147" s="67"/>
      <c r="GU147" s="66"/>
      <c r="GV147" s="67"/>
      <c r="GW147" s="66"/>
      <c r="GX147" s="67"/>
      <c r="GY147" s="66"/>
      <c r="GZ147" s="67"/>
      <c r="HA147" s="66"/>
      <c r="HB147" s="67"/>
      <c r="HC147" s="66"/>
      <c r="HD147" s="67"/>
      <c r="HE147" s="66"/>
      <c r="HF147" s="67"/>
      <c r="HG147" s="66"/>
      <c r="HH147" s="67"/>
      <c r="HI147" s="66"/>
      <c r="HJ147" s="67"/>
      <c r="HK147" s="66"/>
      <c r="HL147" s="67"/>
      <c r="HM147" s="66"/>
      <c r="HN147" s="67"/>
      <c r="HO147" s="66"/>
      <c r="HP147" s="67"/>
      <c r="HQ147" s="66"/>
      <c r="HR147" s="67"/>
      <c r="HS147" s="66"/>
      <c r="HT147" s="67"/>
      <c r="HU147" s="66"/>
      <c r="HV147" s="67"/>
      <c r="HW147" s="66"/>
      <c r="HX147" s="67"/>
      <c r="HY147" s="66"/>
      <c r="HZ147" s="67"/>
      <c r="IA147" s="66"/>
      <c r="IB147" s="67"/>
      <c r="IC147" s="66"/>
      <c r="ID147" s="67"/>
      <c r="IE147" s="66"/>
      <c r="IF147" s="67"/>
      <c r="IG147" s="66"/>
      <c r="IH147" s="67"/>
      <c r="II147" s="66"/>
      <c r="IJ147" s="67"/>
      <c r="IK147" s="66"/>
      <c r="IL147" s="67"/>
      <c r="IM147" s="66"/>
      <c r="IN147" s="67"/>
      <c r="IO147" s="66"/>
      <c r="IP147" s="67"/>
      <c r="IQ147" s="66"/>
      <c r="IR147" s="67"/>
      <c r="IS147" s="66"/>
      <c r="IT147" s="67"/>
      <c r="IU147" s="66"/>
      <c r="IV147" s="67"/>
      <c r="IW147" s="66"/>
      <c r="IX147" s="67"/>
      <c r="IY147" s="66"/>
      <c r="IZ147" s="67"/>
      <c r="JA147" s="66"/>
      <c r="JB147" s="67"/>
      <c r="JC147" s="66"/>
      <c r="JD147" s="67"/>
      <c r="JE147" s="66"/>
      <c r="JF147" s="67"/>
      <c r="JG147" s="69">
        <f t="shared" si="8"/>
        <v>1</v>
      </c>
      <c r="JH147" s="194"/>
      <c r="JI147" s="194"/>
      <c r="JJ147" s="194"/>
      <c r="JK147" s="194"/>
      <c r="JL147" s="195"/>
    </row>
    <row r="148" spans="1:272" ht="15.75" customHeight="1" x14ac:dyDescent="0.35">
      <c r="A148" s="75" t="s">
        <v>471</v>
      </c>
      <c r="B148" s="76"/>
      <c r="C148" s="66"/>
      <c r="D148" s="67"/>
      <c r="E148" s="66"/>
      <c r="F148" s="67"/>
      <c r="G148" s="66"/>
      <c r="H148" s="67"/>
      <c r="I148" s="66"/>
      <c r="J148" s="67"/>
      <c r="K148" s="66"/>
      <c r="L148" s="67"/>
      <c r="M148" s="66"/>
      <c r="N148" s="67"/>
      <c r="O148" s="66"/>
      <c r="P148" s="67"/>
      <c r="Q148" s="66"/>
      <c r="R148" s="67"/>
      <c r="S148" s="66"/>
      <c r="T148" s="67"/>
      <c r="U148" s="66"/>
      <c r="V148" s="67"/>
      <c r="W148" s="66"/>
      <c r="X148" s="67"/>
      <c r="Y148" s="66"/>
      <c r="Z148" s="67"/>
      <c r="AA148" s="66"/>
      <c r="AB148" s="67"/>
      <c r="AC148" s="66"/>
      <c r="AD148" s="67"/>
      <c r="AE148" s="66"/>
      <c r="AF148" s="67"/>
      <c r="AG148" s="66"/>
      <c r="AH148" s="67"/>
      <c r="AI148" s="66"/>
      <c r="AJ148" s="67"/>
      <c r="AK148" s="66"/>
      <c r="AL148" s="67"/>
      <c r="AM148" s="66"/>
      <c r="AN148" s="67"/>
      <c r="AO148" s="66"/>
      <c r="AP148" s="67"/>
      <c r="AQ148" s="66"/>
      <c r="AR148" s="67"/>
      <c r="AS148" s="66"/>
      <c r="AT148" s="67"/>
      <c r="AU148" s="66"/>
      <c r="AV148" s="67"/>
      <c r="AW148" s="66"/>
      <c r="AX148" s="67"/>
      <c r="AY148" s="66"/>
      <c r="AZ148" s="67"/>
      <c r="BA148" s="66"/>
      <c r="BB148" s="67"/>
      <c r="BC148" s="66"/>
      <c r="BD148" s="67"/>
      <c r="BE148" s="66"/>
      <c r="BF148" s="67"/>
      <c r="BG148" s="66"/>
      <c r="BH148" s="67"/>
      <c r="BI148" s="66"/>
      <c r="BJ148" s="67"/>
      <c r="BK148" s="66"/>
      <c r="BL148" s="67"/>
      <c r="BM148" s="66"/>
      <c r="BN148" s="67"/>
      <c r="BO148" s="66"/>
      <c r="BP148" s="67"/>
      <c r="BQ148" s="66"/>
      <c r="BR148" s="67"/>
      <c r="BS148" s="66"/>
      <c r="BT148" s="67"/>
      <c r="BU148" s="66"/>
      <c r="BV148" s="67"/>
      <c r="BW148" s="66"/>
      <c r="BX148" s="67"/>
      <c r="BY148" s="66"/>
      <c r="BZ148" s="67"/>
      <c r="CA148" s="66"/>
      <c r="CB148" s="67"/>
      <c r="CC148" s="66"/>
      <c r="CD148" s="67"/>
      <c r="CE148" s="66"/>
      <c r="CF148" s="67"/>
      <c r="CG148" s="66"/>
      <c r="CH148" s="67"/>
      <c r="CI148" s="66"/>
      <c r="CJ148" s="67"/>
      <c r="CK148" s="66"/>
      <c r="CL148" s="67"/>
      <c r="CM148" s="66"/>
      <c r="CN148" s="67"/>
      <c r="CO148" s="66"/>
      <c r="CP148" s="67"/>
      <c r="CQ148" s="66"/>
      <c r="CR148" s="67"/>
      <c r="CS148" s="66"/>
      <c r="CT148" s="67"/>
      <c r="CU148" s="66"/>
      <c r="CV148" s="67"/>
      <c r="CW148" s="66" t="s">
        <v>1421</v>
      </c>
      <c r="CX148" s="67"/>
      <c r="CY148" s="66"/>
      <c r="CZ148" s="67"/>
      <c r="DA148" s="66"/>
      <c r="DB148" s="67"/>
      <c r="DC148" s="66"/>
      <c r="DD148" s="67"/>
      <c r="DE148" s="66"/>
      <c r="DF148" s="67"/>
      <c r="DG148" s="66"/>
      <c r="DH148" s="67"/>
      <c r="DI148" s="66"/>
      <c r="DJ148" s="67"/>
      <c r="DK148" s="77"/>
      <c r="DL148" s="67"/>
      <c r="DM148" s="66"/>
      <c r="DN148" s="67"/>
      <c r="DO148" s="66"/>
      <c r="DP148" s="67"/>
      <c r="DQ148" s="66"/>
      <c r="DR148" s="67"/>
      <c r="DS148" s="66"/>
      <c r="DT148" s="67"/>
      <c r="DU148" s="77"/>
      <c r="DV148" s="67"/>
      <c r="DW148" s="77"/>
      <c r="DX148" s="67"/>
      <c r="DY148" s="66"/>
      <c r="DZ148" s="67"/>
      <c r="EA148" s="66"/>
      <c r="EB148" s="67"/>
      <c r="EC148" s="66"/>
      <c r="ED148" s="67"/>
      <c r="EE148" s="66"/>
      <c r="EF148" s="67"/>
      <c r="EG148" s="66"/>
      <c r="EH148" s="67"/>
      <c r="EI148" s="66"/>
      <c r="EJ148" s="67"/>
      <c r="EK148" s="77"/>
      <c r="EL148" s="67"/>
      <c r="EM148" s="66"/>
      <c r="EN148" s="67"/>
      <c r="EO148" s="66"/>
      <c r="EP148" s="67"/>
      <c r="EQ148" s="66"/>
      <c r="ER148" s="67"/>
      <c r="ES148" s="66"/>
      <c r="ET148" s="67"/>
      <c r="EU148" s="66"/>
      <c r="EV148" s="67"/>
      <c r="EW148" s="77"/>
      <c r="EX148" s="67"/>
      <c r="EY148" s="66"/>
      <c r="EZ148" s="67"/>
      <c r="FA148" s="66"/>
      <c r="FB148" s="67"/>
      <c r="FC148" s="66"/>
      <c r="FD148" s="67"/>
      <c r="FE148" s="66"/>
      <c r="FF148" s="67"/>
      <c r="FG148" s="66"/>
      <c r="FH148" s="67"/>
      <c r="FI148" s="66"/>
      <c r="FJ148" s="67"/>
      <c r="FK148" s="66"/>
      <c r="FL148" s="67"/>
      <c r="FM148" s="77"/>
      <c r="FN148" s="67"/>
      <c r="FO148" s="66"/>
      <c r="FP148" s="67"/>
      <c r="FQ148" s="66"/>
      <c r="FR148" s="67"/>
      <c r="FS148" s="66"/>
      <c r="FT148" s="67"/>
      <c r="FU148" s="66"/>
      <c r="FV148" s="67"/>
      <c r="FW148" s="66"/>
      <c r="FX148" s="67"/>
      <c r="FY148" s="66"/>
      <c r="FZ148" s="67"/>
      <c r="GA148" s="66"/>
      <c r="GB148" s="67"/>
      <c r="GC148" s="66"/>
      <c r="GD148" s="67"/>
      <c r="GE148" s="66"/>
      <c r="GF148" s="67"/>
      <c r="GG148" s="66"/>
      <c r="GH148" s="67"/>
      <c r="GI148" s="66"/>
      <c r="GJ148" s="67"/>
      <c r="GK148" s="66"/>
      <c r="GL148" s="67"/>
      <c r="GM148" s="66"/>
      <c r="GN148" s="67"/>
      <c r="GO148" s="66"/>
      <c r="GP148" s="67"/>
      <c r="GQ148" s="66"/>
      <c r="GR148" s="67"/>
      <c r="GS148" s="66"/>
      <c r="GT148" s="67"/>
      <c r="GU148" s="66"/>
      <c r="GV148" s="67"/>
      <c r="GW148" s="66"/>
      <c r="GX148" s="67"/>
      <c r="GY148" s="66"/>
      <c r="GZ148" s="67"/>
      <c r="HA148" s="66"/>
      <c r="HB148" s="67"/>
      <c r="HC148" s="66"/>
      <c r="HD148" s="67"/>
      <c r="HE148" s="66"/>
      <c r="HF148" s="67"/>
      <c r="HG148" s="66"/>
      <c r="HH148" s="67"/>
      <c r="HI148" s="66"/>
      <c r="HJ148" s="67"/>
      <c r="HK148" s="66"/>
      <c r="HL148" s="67"/>
      <c r="HM148" s="66"/>
      <c r="HN148" s="67"/>
      <c r="HO148" s="66"/>
      <c r="HP148" s="67"/>
      <c r="HQ148" s="66"/>
      <c r="HR148" s="67"/>
      <c r="HS148" s="66"/>
      <c r="HT148" s="67"/>
      <c r="HU148" s="66"/>
      <c r="HV148" s="67"/>
      <c r="HW148" s="66"/>
      <c r="HX148" s="67"/>
      <c r="HY148" s="66"/>
      <c r="HZ148" s="67"/>
      <c r="IA148" s="66"/>
      <c r="IB148" s="67"/>
      <c r="IC148" s="66"/>
      <c r="ID148" s="67"/>
      <c r="IE148" s="66"/>
      <c r="IF148" s="67"/>
      <c r="IG148" s="66"/>
      <c r="IH148" s="67"/>
      <c r="II148" s="66"/>
      <c r="IJ148" s="67"/>
      <c r="IK148" s="66"/>
      <c r="IL148" s="67"/>
      <c r="IM148" s="66"/>
      <c r="IN148" s="67"/>
      <c r="IO148" s="66"/>
      <c r="IP148" s="67"/>
      <c r="IQ148" s="66"/>
      <c r="IR148" s="67"/>
      <c r="IS148" s="66"/>
      <c r="IT148" s="67"/>
      <c r="IU148" s="66"/>
      <c r="IV148" s="67"/>
      <c r="IW148" s="66"/>
      <c r="IX148" s="67"/>
      <c r="IY148" s="66"/>
      <c r="IZ148" s="67"/>
      <c r="JA148" s="66"/>
      <c r="JB148" s="67"/>
      <c r="JC148" s="66"/>
      <c r="JD148" s="67"/>
      <c r="JE148" s="66"/>
      <c r="JF148" s="67"/>
      <c r="JG148" s="69">
        <f t="shared" si="8"/>
        <v>1</v>
      </c>
      <c r="JH148" s="194"/>
      <c r="JI148" s="194"/>
      <c r="JJ148" s="194"/>
      <c r="JK148" s="194"/>
      <c r="JL148" s="195"/>
    </row>
    <row r="149" spans="1:272" ht="15.75" customHeight="1" x14ac:dyDescent="0.35">
      <c r="A149" s="75" t="s">
        <v>1457</v>
      </c>
      <c r="B149" s="76"/>
      <c r="C149" s="66"/>
      <c r="D149" s="67"/>
      <c r="E149" s="66"/>
      <c r="F149" s="67"/>
      <c r="G149" s="66"/>
      <c r="H149" s="67"/>
      <c r="I149" s="66"/>
      <c r="J149" s="67"/>
      <c r="K149" s="66"/>
      <c r="L149" s="67"/>
      <c r="M149" s="66"/>
      <c r="N149" s="67"/>
      <c r="O149" s="66"/>
      <c r="P149" s="67"/>
      <c r="Q149" s="66"/>
      <c r="R149" s="67"/>
      <c r="S149" s="66"/>
      <c r="T149" s="67"/>
      <c r="U149" s="66"/>
      <c r="V149" s="67"/>
      <c r="W149" s="66"/>
      <c r="X149" s="67"/>
      <c r="Y149" s="66"/>
      <c r="Z149" s="67"/>
      <c r="AA149" s="66"/>
      <c r="AB149" s="67"/>
      <c r="AC149" s="66"/>
      <c r="AD149" s="67"/>
      <c r="AE149" s="66"/>
      <c r="AF149" s="67"/>
      <c r="AG149" s="66"/>
      <c r="AH149" s="67"/>
      <c r="AI149" s="66" t="s">
        <v>1421</v>
      </c>
      <c r="AJ149" s="67"/>
      <c r="AK149" s="66"/>
      <c r="AL149" s="67"/>
      <c r="AM149" s="66"/>
      <c r="AN149" s="67"/>
      <c r="AO149" s="66"/>
      <c r="AP149" s="67"/>
      <c r="AQ149" s="66"/>
      <c r="AR149" s="67"/>
      <c r="AS149" s="66"/>
      <c r="AT149" s="67"/>
      <c r="AU149" s="66"/>
      <c r="AV149" s="67"/>
      <c r="AW149" s="66"/>
      <c r="AX149" s="67"/>
      <c r="AY149" s="66"/>
      <c r="AZ149" s="67"/>
      <c r="BA149" s="66"/>
      <c r="BB149" s="67"/>
      <c r="BC149" s="66"/>
      <c r="BD149" s="67"/>
      <c r="BE149" s="66"/>
      <c r="BF149" s="67"/>
      <c r="BG149" s="66"/>
      <c r="BH149" s="67"/>
      <c r="BI149" s="66"/>
      <c r="BJ149" s="67"/>
      <c r="BK149" s="66"/>
      <c r="BL149" s="67"/>
      <c r="BM149" s="66"/>
      <c r="BN149" s="67"/>
      <c r="BO149" s="66"/>
      <c r="BP149" s="67"/>
      <c r="BQ149" s="66"/>
      <c r="BR149" s="67"/>
      <c r="BS149" s="66"/>
      <c r="BT149" s="67"/>
      <c r="BU149" s="66"/>
      <c r="BV149" s="67"/>
      <c r="BW149" s="66"/>
      <c r="BX149" s="67"/>
      <c r="BY149" s="66"/>
      <c r="BZ149" s="67"/>
      <c r="CA149" s="66"/>
      <c r="CB149" s="67"/>
      <c r="CC149" s="66"/>
      <c r="CD149" s="67"/>
      <c r="CE149" s="66"/>
      <c r="CF149" s="67"/>
      <c r="CG149" s="66"/>
      <c r="CH149" s="67"/>
      <c r="CI149" s="66"/>
      <c r="CJ149" s="67"/>
      <c r="CK149" s="66"/>
      <c r="CL149" s="67"/>
      <c r="CM149" s="66"/>
      <c r="CN149" s="67"/>
      <c r="CO149" s="66"/>
      <c r="CP149" s="67"/>
      <c r="CQ149" s="66"/>
      <c r="CR149" s="67"/>
      <c r="CS149" s="66"/>
      <c r="CT149" s="67"/>
      <c r="CU149" s="66"/>
      <c r="CV149" s="67"/>
      <c r="CW149" s="66"/>
      <c r="CX149" s="67"/>
      <c r="CY149" s="66"/>
      <c r="CZ149" s="67"/>
      <c r="DA149" s="66"/>
      <c r="DB149" s="67"/>
      <c r="DC149" s="66"/>
      <c r="DD149" s="67"/>
      <c r="DE149" s="66"/>
      <c r="DF149" s="67"/>
      <c r="DG149" s="66"/>
      <c r="DH149" s="67"/>
      <c r="DI149" s="66"/>
      <c r="DJ149" s="67"/>
      <c r="DK149" s="77"/>
      <c r="DL149" s="67"/>
      <c r="DM149" s="66"/>
      <c r="DN149" s="67"/>
      <c r="DO149" s="66"/>
      <c r="DP149" s="67"/>
      <c r="DQ149" s="66"/>
      <c r="DR149" s="67"/>
      <c r="DS149" s="66"/>
      <c r="DT149" s="67"/>
      <c r="DU149" s="77"/>
      <c r="DV149" s="67"/>
      <c r="DW149" s="77"/>
      <c r="DX149" s="67"/>
      <c r="DY149" s="66"/>
      <c r="DZ149" s="67"/>
      <c r="EA149" s="66"/>
      <c r="EB149" s="67"/>
      <c r="EC149" s="66"/>
      <c r="ED149" s="67"/>
      <c r="EE149" s="66"/>
      <c r="EF149" s="67"/>
      <c r="EG149" s="66"/>
      <c r="EH149" s="67"/>
      <c r="EI149" s="66"/>
      <c r="EJ149" s="67"/>
      <c r="EK149" s="77"/>
      <c r="EL149" s="67"/>
      <c r="EM149" s="66"/>
      <c r="EN149" s="67"/>
      <c r="EO149" s="66"/>
      <c r="EP149" s="67"/>
      <c r="EQ149" s="66"/>
      <c r="ER149" s="67"/>
      <c r="ES149" s="66"/>
      <c r="ET149" s="67"/>
      <c r="EU149" s="66"/>
      <c r="EV149" s="67"/>
      <c r="EW149" s="77"/>
      <c r="EX149" s="67"/>
      <c r="EY149" s="66"/>
      <c r="EZ149" s="67"/>
      <c r="FA149" s="66"/>
      <c r="FB149" s="67"/>
      <c r="FC149" s="66"/>
      <c r="FD149" s="67"/>
      <c r="FE149" s="66"/>
      <c r="FF149" s="67"/>
      <c r="FG149" s="66"/>
      <c r="FH149" s="67"/>
      <c r="FI149" s="66"/>
      <c r="FJ149" s="67"/>
      <c r="FK149" s="66"/>
      <c r="FL149" s="67"/>
      <c r="FM149" s="77"/>
      <c r="FN149" s="67"/>
      <c r="FO149" s="66"/>
      <c r="FP149" s="67"/>
      <c r="FQ149" s="66"/>
      <c r="FR149" s="67"/>
      <c r="FS149" s="66"/>
      <c r="FT149" s="67"/>
      <c r="FU149" s="66"/>
      <c r="FV149" s="67"/>
      <c r="FW149" s="66"/>
      <c r="FX149" s="67"/>
      <c r="FY149" s="66"/>
      <c r="FZ149" s="67"/>
      <c r="GA149" s="66"/>
      <c r="GB149" s="67"/>
      <c r="GC149" s="66"/>
      <c r="GD149" s="67"/>
      <c r="GE149" s="66"/>
      <c r="GF149" s="67"/>
      <c r="GG149" s="66"/>
      <c r="GH149" s="67"/>
      <c r="GI149" s="66"/>
      <c r="GJ149" s="67"/>
      <c r="GK149" s="66"/>
      <c r="GL149" s="67"/>
      <c r="GM149" s="66"/>
      <c r="GN149" s="67"/>
      <c r="GO149" s="66"/>
      <c r="GP149" s="67"/>
      <c r="GQ149" s="66"/>
      <c r="GR149" s="67"/>
      <c r="GS149" s="66"/>
      <c r="GT149" s="67"/>
      <c r="GU149" s="66"/>
      <c r="GV149" s="67"/>
      <c r="GW149" s="66"/>
      <c r="GX149" s="67"/>
      <c r="GY149" s="66"/>
      <c r="GZ149" s="67"/>
      <c r="HA149" s="66"/>
      <c r="HB149" s="67"/>
      <c r="HC149" s="66"/>
      <c r="HD149" s="67"/>
      <c r="HE149" s="66"/>
      <c r="HF149" s="67"/>
      <c r="HG149" s="66"/>
      <c r="HH149" s="67"/>
      <c r="HI149" s="66"/>
      <c r="HJ149" s="67"/>
      <c r="HK149" s="66"/>
      <c r="HL149" s="67"/>
      <c r="HM149" s="66"/>
      <c r="HN149" s="67"/>
      <c r="HO149" s="66"/>
      <c r="HP149" s="67"/>
      <c r="HQ149" s="66"/>
      <c r="HR149" s="67"/>
      <c r="HS149" s="66"/>
      <c r="HT149" s="67"/>
      <c r="HU149" s="66"/>
      <c r="HV149" s="67"/>
      <c r="HW149" s="66"/>
      <c r="HX149" s="67"/>
      <c r="HY149" s="66"/>
      <c r="HZ149" s="67"/>
      <c r="IA149" s="66"/>
      <c r="IB149" s="67"/>
      <c r="IC149" s="66"/>
      <c r="ID149" s="67"/>
      <c r="IE149" s="66"/>
      <c r="IF149" s="67"/>
      <c r="IG149" s="66"/>
      <c r="IH149" s="67"/>
      <c r="II149" s="66"/>
      <c r="IJ149" s="67"/>
      <c r="IK149" s="66"/>
      <c r="IL149" s="67"/>
      <c r="IM149" s="66"/>
      <c r="IN149" s="67"/>
      <c r="IO149" s="66"/>
      <c r="IP149" s="67"/>
      <c r="IQ149" s="66"/>
      <c r="IR149" s="67"/>
      <c r="IS149" s="66"/>
      <c r="IT149" s="67"/>
      <c r="IU149" s="66"/>
      <c r="IV149" s="67"/>
      <c r="IW149" s="66"/>
      <c r="IX149" s="67"/>
      <c r="IY149" s="66"/>
      <c r="IZ149" s="67"/>
      <c r="JA149" s="66"/>
      <c r="JB149" s="67"/>
      <c r="JC149" s="66"/>
      <c r="JD149" s="67"/>
      <c r="JE149" s="66"/>
      <c r="JF149" s="67"/>
      <c r="JG149" s="69">
        <f t="shared" si="8"/>
        <v>1</v>
      </c>
      <c r="JH149" s="194"/>
      <c r="JI149" s="194"/>
      <c r="JJ149" s="194"/>
      <c r="JK149" s="194"/>
      <c r="JL149" s="195"/>
    </row>
    <row r="150" spans="1:272" ht="15.75" customHeight="1" x14ac:dyDescent="0.35">
      <c r="A150" s="75" t="s">
        <v>994</v>
      </c>
      <c r="B150" s="76"/>
      <c r="C150" s="66"/>
      <c r="D150" s="67"/>
      <c r="E150" s="66"/>
      <c r="F150" s="67"/>
      <c r="G150" s="66"/>
      <c r="H150" s="67"/>
      <c r="I150" s="66"/>
      <c r="J150" s="67"/>
      <c r="K150" s="66"/>
      <c r="L150" s="67"/>
      <c r="M150" s="66"/>
      <c r="N150" s="67"/>
      <c r="O150" s="66"/>
      <c r="P150" s="67"/>
      <c r="Q150" s="66"/>
      <c r="R150" s="67"/>
      <c r="S150" s="66"/>
      <c r="T150" s="67"/>
      <c r="U150" s="66"/>
      <c r="V150" s="67"/>
      <c r="W150" s="66"/>
      <c r="X150" s="67"/>
      <c r="Y150" s="66"/>
      <c r="Z150" s="67"/>
      <c r="AA150" s="66"/>
      <c r="AB150" s="67"/>
      <c r="AC150" s="66"/>
      <c r="AD150" s="67"/>
      <c r="AE150" s="66"/>
      <c r="AF150" s="67"/>
      <c r="AG150" s="66"/>
      <c r="AH150" s="67"/>
      <c r="AI150" s="66"/>
      <c r="AJ150" s="67"/>
      <c r="AK150" s="66"/>
      <c r="AL150" s="67"/>
      <c r="AM150" s="66"/>
      <c r="AN150" s="67"/>
      <c r="AO150" s="66"/>
      <c r="AP150" s="67"/>
      <c r="AQ150" s="66"/>
      <c r="AR150" s="67"/>
      <c r="AS150" s="66"/>
      <c r="AT150" s="67"/>
      <c r="AU150" s="66"/>
      <c r="AV150" s="67"/>
      <c r="AW150" s="66"/>
      <c r="AX150" s="67"/>
      <c r="AY150" s="66"/>
      <c r="AZ150" s="67"/>
      <c r="BA150" s="66"/>
      <c r="BB150" s="67"/>
      <c r="BC150" s="66"/>
      <c r="BD150" s="67"/>
      <c r="BE150" s="66"/>
      <c r="BF150" s="67"/>
      <c r="BG150" s="66"/>
      <c r="BH150" s="67"/>
      <c r="BI150" s="66"/>
      <c r="BJ150" s="67"/>
      <c r="BK150" s="66"/>
      <c r="BL150" s="67"/>
      <c r="BM150" s="66"/>
      <c r="BN150" s="67"/>
      <c r="BO150" s="66"/>
      <c r="BP150" s="67"/>
      <c r="BQ150" s="66"/>
      <c r="BR150" s="67"/>
      <c r="BS150" s="66"/>
      <c r="BT150" s="67"/>
      <c r="BU150" s="66"/>
      <c r="BV150" s="67"/>
      <c r="BW150" s="66"/>
      <c r="BX150" s="67"/>
      <c r="BY150" s="66"/>
      <c r="BZ150" s="67"/>
      <c r="CA150" s="66"/>
      <c r="CB150" s="67"/>
      <c r="CC150" s="66"/>
      <c r="CD150" s="67"/>
      <c r="CE150" s="66"/>
      <c r="CF150" s="67"/>
      <c r="CG150" s="66"/>
      <c r="CH150" s="67"/>
      <c r="CI150" s="66"/>
      <c r="CJ150" s="67"/>
      <c r="CK150" s="66"/>
      <c r="CL150" s="67"/>
      <c r="CM150" s="66"/>
      <c r="CN150" s="67"/>
      <c r="CO150" s="66"/>
      <c r="CP150" s="67"/>
      <c r="CQ150" s="66"/>
      <c r="CR150" s="67"/>
      <c r="CS150" s="66"/>
      <c r="CT150" s="67"/>
      <c r="CU150" s="66"/>
      <c r="CV150" s="67"/>
      <c r="CW150" s="66"/>
      <c r="CX150" s="67"/>
      <c r="CY150" s="66"/>
      <c r="CZ150" s="67"/>
      <c r="DA150" s="66"/>
      <c r="DB150" s="67"/>
      <c r="DC150" s="66"/>
      <c r="DD150" s="67"/>
      <c r="DE150" s="66"/>
      <c r="DF150" s="67"/>
      <c r="DG150" s="66"/>
      <c r="DH150" s="67"/>
      <c r="DI150" s="66"/>
      <c r="DJ150" s="67"/>
      <c r="DK150" s="77"/>
      <c r="DL150" s="67"/>
      <c r="DM150" s="66"/>
      <c r="DN150" s="67"/>
      <c r="DO150" s="66"/>
      <c r="DP150" s="67"/>
      <c r="DQ150" s="66"/>
      <c r="DR150" s="67"/>
      <c r="DS150" s="66"/>
      <c r="DT150" s="67"/>
      <c r="DU150" s="77"/>
      <c r="DV150" s="67"/>
      <c r="DW150" s="77"/>
      <c r="DX150" s="67"/>
      <c r="DY150" s="66"/>
      <c r="DZ150" s="67"/>
      <c r="EA150" s="66"/>
      <c r="EB150" s="67"/>
      <c r="EC150" s="66"/>
      <c r="ED150" s="67"/>
      <c r="EE150" s="66"/>
      <c r="EF150" s="67"/>
      <c r="EG150" s="66"/>
      <c r="EH150" s="67"/>
      <c r="EI150" s="66"/>
      <c r="EJ150" s="67"/>
      <c r="EK150" s="77"/>
      <c r="EL150" s="67"/>
      <c r="EM150" s="66"/>
      <c r="EN150" s="67"/>
      <c r="EO150" s="66"/>
      <c r="EP150" s="67"/>
      <c r="EQ150" s="66"/>
      <c r="ER150" s="67"/>
      <c r="ES150" s="66"/>
      <c r="ET150" s="67"/>
      <c r="EU150" s="66"/>
      <c r="EV150" s="67"/>
      <c r="EW150" s="77"/>
      <c r="EX150" s="67"/>
      <c r="EY150" s="66"/>
      <c r="EZ150" s="67"/>
      <c r="FA150" s="66"/>
      <c r="FB150" s="67"/>
      <c r="FC150" s="66"/>
      <c r="FD150" s="67"/>
      <c r="FE150" s="66"/>
      <c r="FF150" s="67"/>
      <c r="FG150" s="66"/>
      <c r="FH150" s="67"/>
      <c r="FI150" s="66"/>
      <c r="FJ150" s="67"/>
      <c r="FK150" s="66"/>
      <c r="FL150" s="67"/>
      <c r="FM150" s="77"/>
      <c r="FN150" s="67"/>
      <c r="FO150" s="66"/>
      <c r="FP150" s="67"/>
      <c r="FQ150" s="66"/>
      <c r="FR150" s="67"/>
      <c r="FS150" s="66"/>
      <c r="FT150" s="67"/>
      <c r="FU150" s="66"/>
      <c r="FV150" s="67"/>
      <c r="FW150" s="66"/>
      <c r="FX150" s="67"/>
      <c r="FY150" s="66"/>
      <c r="FZ150" s="67"/>
      <c r="GA150" s="66"/>
      <c r="GB150" s="67"/>
      <c r="GC150" s="66"/>
      <c r="GD150" s="67"/>
      <c r="GE150" s="66"/>
      <c r="GF150" s="67"/>
      <c r="GG150" s="66"/>
      <c r="GH150" s="67"/>
      <c r="GI150" s="66"/>
      <c r="GJ150" s="67"/>
      <c r="GK150" s="66"/>
      <c r="GL150" s="67"/>
      <c r="GM150" s="66"/>
      <c r="GN150" s="67"/>
      <c r="GO150" s="66"/>
      <c r="GP150" s="67"/>
      <c r="GQ150" s="66"/>
      <c r="GR150" s="67"/>
      <c r="GS150" s="66"/>
      <c r="GT150" s="67"/>
      <c r="GU150" s="66"/>
      <c r="GV150" s="67"/>
      <c r="GW150" s="66"/>
      <c r="GX150" s="67"/>
      <c r="GY150" s="66"/>
      <c r="GZ150" s="67"/>
      <c r="HA150" s="66"/>
      <c r="HB150" s="67"/>
      <c r="HC150" s="66"/>
      <c r="HD150" s="67"/>
      <c r="HE150" s="66"/>
      <c r="HF150" s="67"/>
      <c r="HG150" s="66"/>
      <c r="HH150" s="67"/>
      <c r="HI150" s="66"/>
      <c r="HJ150" s="67"/>
      <c r="HK150" s="66"/>
      <c r="HL150" s="67"/>
      <c r="HM150" s="66"/>
      <c r="HN150" s="67"/>
      <c r="HO150" s="66"/>
      <c r="HP150" s="67"/>
      <c r="HQ150" s="66"/>
      <c r="HR150" s="67"/>
      <c r="HS150" s="66"/>
      <c r="HT150" s="67"/>
      <c r="HU150" s="66"/>
      <c r="HV150" s="67"/>
      <c r="HW150" s="66"/>
      <c r="HX150" s="67"/>
      <c r="HY150" s="66"/>
      <c r="HZ150" s="67"/>
      <c r="IA150" s="66"/>
      <c r="IB150" s="67"/>
      <c r="IC150" s="66"/>
      <c r="ID150" s="67"/>
      <c r="IE150" s="66" t="s">
        <v>1421</v>
      </c>
      <c r="IF150" s="67"/>
      <c r="IG150" s="66"/>
      <c r="IH150" s="67"/>
      <c r="II150" s="66"/>
      <c r="IJ150" s="67"/>
      <c r="IK150" s="66"/>
      <c r="IL150" s="67"/>
      <c r="IM150" s="66"/>
      <c r="IN150" s="67"/>
      <c r="IO150" s="66"/>
      <c r="IP150" s="67"/>
      <c r="IQ150" s="66"/>
      <c r="IR150" s="67"/>
      <c r="IS150" s="66"/>
      <c r="IT150" s="67"/>
      <c r="IU150" s="66"/>
      <c r="IV150" s="67"/>
      <c r="IW150" s="66"/>
      <c r="IX150" s="67"/>
      <c r="IY150" s="66"/>
      <c r="IZ150" s="67"/>
      <c r="JA150" s="66"/>
      <c r="JB150" s="67"/>
      <c r="JC150" s="66"/>
      <c r="JD150" s="67"/>
      <c r="JE150" s="66"/>
      <c r="JF150" s="67"/>
      <c r="JG150" s="69"/>
      <c r="JH150" s="194"/>
      <c r="JI150" s="194"/>
      <c r="JJ150" s="194"/>
      <c r="JK150" s="194"/>
      <c r="JL150" s="195"/>
    </row>
    <row r="151" spans="1:272" ht="15.75" customHeight="1" x14ac:dyDescent="0.35">
      <c r="A151" s="75" t="s">
        <v>186</v>
      </c>
      <c r="B151" s="76"/>
      <c r="C151" s="66"/>
      <c r="D151" s="67"/>
      <c r="E151" s="66"/>
      <c r="F151" s="67"/>
      <c r="G151" s="66"/>
      <c r="H151" s="67"/>
      <c r="I151" s="66"/>
      <c r="J151" s="67"/>
      <c r="K151" s="66"/>
      <c r="L151" s="67"/>
      <c r="M151" s="66"/>
      <c r="N151" s="67"/>
      <c r="O151" s="66"/>
      <c r="P151" s="67"/>
      <c r="Q151" s="66"/>
      <c r="R151" s="67"/>
      <c r="S151" s="66"/>
      <c r="T151" s="67"/>
      <c r="U151" s="66"/>
      <c r="V151" s="67"/>
      <c r="W151" s="66"/>
      <c r="X151" s="67"/>
      <c r="Y151" s="66"/>
      <c r="Z151" s="67"/>
      <c r="AA151" s="66"/>
      <c r="AB151" s="67"/>
      <c r="AC151" s="66"/>
      <c r="AD151" s="67"/>
      <c r="AE151" s="66"/>
      <c r="AF151" s="67"/>
      <c r="AG151" s="66"/>
      <c r="AH151" s="67"/>
      <c r="AI151" s="66"/>
      <c r="AJ151" s="67"/>
      <c r="AK151" s="66"/>
      <c r="AL151" s="67"/>
      <c r="AM151" s="66"/>
      <c r="AN151" s="67"/>
      <c r="AO151" s="66"/>
      <c r="AP151" s="67"/>
      <c r="AQ151" s="66"/>
      <c r="AR151" s="67"/>
      <c r="AS151" s="66"/>
      <c r="AT151" s="67"/>
      <c r="AU151" s="66"/>
      <c r="AV151" s="67" t="s">
        <v>1421</v>
      </c>
      <c r="AW151" s="66"/>
      <c r="AX151" s="67"/>
      <c r="AY151" s="66"/>
      <c r="AZ151" s="67"/>
      <c r="BA151" s="66"/>
      <c r="BB151" s="67"/>
      <c r="BC151" s="66"/>
      <c r="BD151" s="67"/>
      <c r="BE151" s="66"/>
      <c r="BF151" s="67"/>
      <c r="BG151" s="66"/>
      <c r="BH151" s="67"/>
      <c r="BI151" s="66"/>
      <c r="BJ151" s="67"/>
      <c r="BK151" s="66" t="s">
        <v>1421</v>
      </c>
      <c r="BL151" s="67"/>
      <c r="BM151" s="66"/>
      <c r="BN151" s="67"/>
      <c r="BO151" s="66"/>
      <c r="BP151" s="67"/>
      <c r="BQ151" s="66"/>
      <c r="BR151" s="67"/>
      <c r="BS151" s="66"/>
      <c r="BT151" s="67"/>
      <c r="BU151" s="66"/>
      <c r="BV151" s="67"/>
      <c r="BW151" s="66"/>
      <c r="BX151" s="67"/>
      <c r="BY151" s="66"/>
      <c r="BZ151" s="67"/>
      <c r="CA151" s="66"/>
      <c r="CB151" s="67"/>
      <c r="CC151" s="66"/>
      <c r="CD151" s="67"/>
      <c r="CE151" s="66"/>
      <c r="CF151" s="67"/>
      <c r="CG151" s="66"/>
      <c r="CH151" s="67"/>
      <c r="CI151" s="66"/>
      <c r="CJ151" s="67"/>
      <c r="CK151" s="66"/>
      <c r="CL151" s="67"/>
      <c r="CM151" s="66"/>
      <c r="CN151" s="67"/>
      <c r="CO151" s="66"/>
      <c r="CP151" s="67"/>
      <c r="CQ151" s="66"/>
      <c r="CR151" s="67"/>
      <c r="CS151" s="66"/>
      <c r="CT151" s="67"/>
      <c r="CU151" s="66"/>
      <c r="CV151" s="67"/>
      <c r="CW151" s="66"/>
      <c r="CX151" s="67"/>
      <c r="CY151" s="66"/>
      <c r="CZ151" s="67"/>
      <c r="DA151" s="66"/>
      <c r="DB151" s="67"/>
      <c r="DC151" s="66"/>
      <c r="DD151" s="67"/>
      <c r="DE151" s="66"/>
      <c r="DF151" s="67"/>
      <c r="DG151" s="66"/>
      <c r="DH151" s="67"/>
      <c r="DI151" s="66"/>
      <c r="DJ151" s="67"/>
      <c r="DK151" s="77"/>
      <c r="DL151" s="67"/>
      <c r="DM151" s="66"/>
      <c r="DN151" s="67"/>
      <c r="DO151" s="66"/>
      <c r="DP151" s="67"/>
      <c r="DQ151" s="66"/>
      <c r="DR151" s="67"/>
      <c r="DS151" s="66"/>
      <c r="DT151" s="67"/>
      <c r="DU151" s="77"/>
      <c r="DV151" s="67"/>
      <c r="DW151" s="77"/>
      <c r="DX151" s="67"/>
      <c r="DY151" s="66"/>
      <c r="DZ151" s="67"/>
      <c r="EA151" s="66"/>
      <c r="EB151" s="67"/>
      <c r="EC151" s="66"/>
      <c r="ED151" s="67"/>
      <c r="EE151" s="66"/>
      <c r="EF151" s="67"/>
      <c r="EG151" s="66"/>
      <c r="EH151" s="67"/>
      <c r="EI151" s="66"/>
      <c r="EJ151" s="67"/>
      <c r="EK151" s="77"/>
      <c r="EL151" s="67"/>
      <c r="EM151" s="66"/>
      <c r="EN151" s="67"/>
      <c r="EO151" s="66"/>
      <c r="EP151" s="67"/>
      <c r="EQ151" s="66"/>
      <c r="ER151" s="67"/>
      <c r="ES151" s="66"/>
      <c r="ET151" s="67"/>
      <c r="EU151" s="66"/>
      <c r="EV151" s="67"/>
      <c r="EW151" s="77"/>
      <c r="EX151" s="67"/>
      <c r="EY151" s="66"/>
      <c r="EZ151" s="67"/>
      <c r="FA151" s="66"/>
      <c r="FB151" s="67"/>
      <c r="FC151" s="66"/>
      <c r="FD151" s="67"/>
      <c r="FE151" s="66"/>
      <c r="FF151" s="67"/>
      <c r="FG151" s="66"/>
      <c r="FH151" s="67"/>
      <c r="FI151" s="66"/>
      <c r="FJ151" s="67"/>
      <c r="FK151" s="66"/>
      <c r="FL151" s="67"/>
      <c r="FM151" s="77"/>
      <c r="FN151" s="67"/>
      <c r="FO151" s="66"/>
      <c r="FP151" s="67"/>
      <c r="FQ151" s="66"/>
      <c r="FR151" s="67"/>
      <c r="FS151" s="66"/>
      <c r="FT151" s="67"/>
      <c r="FU151" s="66"/>
      <c r="FV151" s="67"/>
      <c r="FW151" s="66"/>
      <c r="FX151" s="67"/>
      <c r="FY151" s="66"/>
      <c r="FZ151" s="67"/>
      <c r="GA151" s="66"/>
      <c r="GB151" s="67"/>
      <c r="GC151" s="66"/>
      <c r="GD151" s="67"/>
      <c r="GE151" s="66"/>
      <c r="GF151" s="67"/>
      <c r="GG151" s="66"/>
      <c r="GH151" s="67"/>
      <c r="GI151" s="66"/>
      <c r="GJ151" s="67"/>
      <c r="GK151" s="66"/>
      <c r="GL151" s="67"/>
      <c r="GM151" s="66"/>
      <c r="GN151" s="67"/>
      <c r="GO151" s="66"/>
      <c r="GP151" s="67"/>
      <c r="GQ151" s="66"/>
      <c r="GR151" s="67"/>
      <c r="GS151" s="66"/>
      <c r="GT151" s="67"/>
      <c r="GU151" s="66"/>
      <c r="GV151" s="67"/>
      <c r="GW151" s="66"/>
      <c r="GX151" s="67"/>
      <c r="GY151" s="66"/>
      <c r="GZ151" s="67"/>
      <c r="HA151" s="66"/>
      <c r="HB151" s="67"/>
      <c r="HC151" s="66"/>
      <c r="HD151" s="67"/>
      <c r="HE151" s="66"/>
      <c r="HF151" s="67"/>
      <c r="HG151" s="66"/>
      <c r="HH151" s="67"/>
      <c r="HI151" s="66"/>
      <c r="HJ151" s="67"/>
      <c r="HK151" s="66"/>
      <c r="HL151" s="67"/>
      <c r="HM151" s="66"/>
      <c r="HN151" s="67"/>
      <c r="HO151" s="66"/>
      <c r="HP151" s="67"/>
      <c r="HQ151" s="66"/>
      <c r="HR151" s="67"/>
      <c r="HS151" s="66"/>
      <c r="HT151" s="67"/>
      <c r="HU151" s="66"/>
      <c r="HV151" s="67"/>
      <c r="HW151" s="66"/>
      <c r="HX151" s="67"/>
      <c r="HY151" s="66"/>
      <c r="HZ151" s="67"/>
      <c r="IA151" s="66"/>
      <c r="IB151" s="67"/>
      <c r="IC151" s="66"/>
      <c r="ID151" s="67"/>
      <c r="IE151" s="66"/>
      <c r="IF151" s="67"/>
      <c r="IG151" s="66"/>
      <c r="IH151" s="67"/>
      <c r="II151" s="66"/>
      <c r="IJ151" s="67"/>
      <c r="IK151" s="66"/>
      <c r="IL151" s="67"/>
      <c r="IM151" s="66"/>
      <c r="IN151" s="67"/>
      <c r="IO151" s="66"/>
      <c r="IP151" s="67"/>
      <c r="IQ151" s="66"/>
      <c r="IR151" s="67"/>
      <c r="IS151" s="66"/>
      <c r="IT151" s="67"/>
      <c r="IU151" s="66"/>
      <c r="IV151" s="67"/>
      <c r="IW151" s="66"/>
      <c r="IX151" s="67"/>
      <c r="IY151" s="66"/>
      <c r="IZ151" s="67"/>
      <c r="JA151" s="66"/>
      <c r="JB151" s="67"/>
      <c r="JC151" s="66"/>
      <c r="JD151" s="67"/>
      <c r="JE151" s="66"/>
      <c r="JF151" s="67"/>
      <c r="JG151" s="78">
        <f>COUNTIF(B151:JF151, "X")</f>
        <v>2</v>
      </c>
      <c r="JH151" s="194"/>
      <c r="JI151" s="194"/>
      <c r="JJ151" s="194"/>
      <c r="JK151" s="194"/>
      <c r="JL151" s="195"/>
    </row>
    <row r="152" spans="1:272" ht="15.75" customHeight="1" x14ac:dyDescent="0.35">
      <c r="A152" s="75" t="s">
        <v>992</v>
      </c>
      <c r="B152" s="76"/>
      <c r="C152" s="66"/>
      <c r="D152" s="67"/>
      <c r="E152" s="66"/>
      <c r="F152" s="67"/>
      <c r="G152" s="66"/>
      <c r="H152" s="67"/>
      <c r="I152" s="66"/>
      <c r="J152" s="67"/>
      <c r="K152" s="66"/>
      <c r="L152" s="67"/>
      <c r="M152" s="66"/>
      <c r="N152" s="67"/>
      <c r="O152" s="66"/>
      <c r="P152" s="67"/>
      <c r="Q152" s="66"/>
      <c r="R152" s="67"/>
      <c r="S152" s="66"/>
      <c r="T152" s="67"/>
      <c r="U152" s="66"/>
      <c r="V152" s="67"/>
      <c r="W152" s="66"/>
      <c r="X152" s="67"/>
      <c r="Y152" s="66"/>
      <c r="Z152" s="67"/>
      <c r="AA152" s="66"/>
      <c r="AB152" s="67"/>
      <c r="AC152" s="66"/>
      <c r="AD152" s="67"/>
      <c r="AE152" s="66"/>
      <c r="AF152" s="67"/>
      <c r="AG152" s="66"/>
      <c r="AH152" s="67"/>
      <c r="AI152" s="66"/>
      <c r="AJ152" s="67"/>
      <c r="AK152" s="66"/>
      <c r="AL152" s="67"/>
      <c r="AM152" s="66"/>
      <c r="AN152" s="67"/>
      <c r="AO152" s="66"/>
      <c r="AP152" s="67"/>
      <c r="AQ152" s="66"/>
      <c r="AR152" s="67"/>
      <c r="AS152" s="66"/>
      <c r="AT152" s="67"/>
      <c r="AU152" s="66"/>
      <c r="AV152" s="67"/>
      <c r="AW152" s="66"/>
      <c r="AX152" s="67"/>
      <c r="AY152" s="66"/>
      <c r="AZ152" s="67"/>
      <c r="BA152" s="66"/>
      <c r="BB152" s="67"/>
      <c r="BC152" s="66"/>
      <c r="BD152" s="67"/>
      <c r="BE152" s="66"/>
      <c r="BF152" s="67"/>
      <c r="BG152" s="66"/>
      <c r="BH152" s="67"/>
      <c r="BI152" s="66"/>
      <c r="BJ152" s="67"/>
      <c r="BK152" s="66"/>
      <c r="BL152" s="67"/>
      <c r="BM152" s="66"/>
      <c r="BN152" s="67"/>
      <c r="BO152" s="66"/>
      <c r="BP152" s="67"/>
      <c r="BQ152" s="66"/>
      <c r="BR152" s="67"/>
      <c r="BS152" s="66"/>
      <c r="BT152" s="67"/>
      <c r="BU152" s="66"/>
      <c r="BV152" s="67"/>
      <c r="BW152" s="66"/>
      <c r="BX152" s="67"/>
      <c r="BY152" s="66"/>
      <c r="BZ152" s="67"/>
      <c r="CA152" s="66"/>
      <c r="CB152" s="67"/>
      <c r="CC152" s="66"/>
      <c r="CD152" s="67"/>
      <c r="CE152" s="66"/>
      <c r="CF152" s="67"/>
      <c r="CG152" s="66"/>
      <c r="CH152" s="67"/>
      <c r="CI152" s="66"/>
      <c r="CJ152" s="67"/>
      <c r="CK152" s="66"/>
      <c r="CL152" s="67"/>
      <c r="CM152" s="66"/>
      <c r="CN152" s="67"/>
      <c r="CO152" s="66"/>
      <c r="CP152" s="67"/>
      <c r="CQ152" s="66"/>
      <c r="CR152" s="67"/>
      <c r="CS152" s="66"/>
      <c r="CT152" s="67"/>
      <c r="CU152" s="66"/>
      <c r="CV152" s="67"/>
      <c r="CW152" s="66"/>
      <c r="CX152" s="67"/>
      <c r="CY152" s="66"/>
      <c r="CZ152" s="67"/>
      <c r="DA152" s="66"/>
      <c r="DB152" s="67"/>
      <c r="DC152" s="66"/>
      <c r="DD152" s="67"/>
      <c r="DE152" s="66"/>
      <c r="DF152" s="67"/>
      <c r="DG152" s="66"/>
      <c r="DH152" s="67"/>
      <c r="DI152" s="66"/>
      <c r="DJ152" s="67"/>
      <c r="DK152" s="77"/>
      <c r="DL152" s="67"/>
      <c r="DM152" s="66"/>
      <c r="DN152" s="67"/>
      <c r="DO152" s="66"/>
      <c r="DP152" s="67"/>
      <c r="DQ152" s="66"/>
      <c r="DR152" s="67"/>
      <c r="DS152" s="66"/>
      <c r="DT152" s="67"/>
      <c r="DU152" s="77"/>
      <c r="DV152" s="67"/>
      <c r="DW152" s="77"/>
      <c r="DX152" s="67"/>
      <c r="DY152" s="66"/>
      <c r="DZ152" s="67"/>
      <c r="EA152" s="66"/>
      <c r="EB152" s="67"/>
      <c r="EC152" s="66"/>
      <c r="ED152" s="67"/>
      <c r="EE152" s="66"/>
      <c r="EF152" s="67"/>
      <c r="EG152" s="66"/>
      <c r="EH152" s="67"/>
      <c r="EI152" s="66"/>
      <c r="EJ152" s="67"/>
      <c r="EK152" s="77"/>
      <c r="EL152" s="67"/>
      <c r="EM152" s="66"/>
      <c r="EN152" s="67"/>
      <c r="EO152" s="66"/>
      <c r="EP152" s="67"/>
      <c r="EQ152" s="66"/>
      <c r="ER152" s="67"/>
      <c r="ES152" s="66"/>
      <c r="ET152" s="67"/>
      <c r="EU152" s="66"/>
      <c r="EV152" s="67"/>
      <c r="EW152" s="77"/>
      <c r="EX152" s="67"/>
      <c r="EY152" s="66"/>
      <c r="EZ152" s="67"/>
      <c r="FA152" s="66"/>
      <c r="FB152" s="67"/>
      <c r="FC152" s="66"/>
      <c r="FD152" s="67"/>
      <c r="FE152" s="66"/>
      <c r="FF152" s="67"/>
      <c r="FG152" s="66"/>
      <c r="FH152" s="67"/>
      <c r="FI152" s="66"/>
      <c r="FJ152" s="67"/>
      <c r="FK152" s="66"/>
      <c r="FL152" s="67"/>
      <c r="FM152" s="77"/>
      <c r="FN152" s="67"/>
      <c r="FO152" s="66"/>
      <c r="FP152" s="67"/>
      <c r="FQ152" s="66"/>
      <c r="FR152" s="67"/>
      <c r="FS152" s="66"/>
      <c r="FT152" s="67"/>
      <c r="FU152" s="66"/>
      <c r="FV152" s="67"/>
      <c r="FW152" s="66"/>
      <c r="FX152" s="67"/>
      <c r="FY152" s="66"/>
      <c r="FZ152" s="67"/>
      <c r="GA152" s="66"/>
      <c r="GB152" s="67"/>
      <c r="GC152" s="66"/>
      <c r="GD152" s="67"/>
      <c r="GE152" s="66"/>
      <c r="GF152" s="67"/>
      <c r="GG152" s="66"/>
      <c r="GH152" s="67"/>
      <c r="GI152" s="66"/>
      <c r="GJ152" s="67"/>
      <c r="GK152" s="66"/>
      <c r="GL152" s="67"/>
      <c r="GM152" s="66"/>
      <c r="GN152" s="67"/>
      <c r="GO152" s="66"/>
      <c r="GP152" s="67"/>
      <c r="GQ152" s="66"/>
      <c r="GR152" s="67"/>
      <c r="GS152" s="66"/>
      <c r="GT152" s="67"/>
      <c r="GU152" s="66"/>
      <c r="GV152" s="67"/>
      <c r="GW152" s="66"/>
      <c r="GX152" s="67"/>
      <c r="GY152" s="66"/>
      <c r="GZ152" s="67"/>
      <c r="HA152" s="66"/>
      <c r="HB152" s="67"/>
      <c r="HC152" s="66"/>
      <c r="HD152" s="67"/>
      <c r="HE152" s="66"/>
      <c r="HF152" s="67"/>
      <c r="HG152" s="66"/>
      <c r="HH152" s="67"/>
      <c r="HI152" s="66"/>
      <c r="HJ152" s="67"/>
      <c r="HK152" s="66"/>
      <c r="HL152" s="67"/>
      <c r="HM152" s="66"/>
      <c r="HN152" s="67"/>
      <c r="HO152" s="66"/>
      <c r="HP152" s="67"/>
      <c r="HQ152" s="66"/>
      <c r="HR152" s="67"/>
      <c r="HS152" s="66"/>
      <c r="HT152" s="67"/>
      <c r="HU152" s="66"/>
      <c r="HV152" s="67"/>
      <c r="HW152" s="66"/>
      <c r="HX152" s="67"/>
      <c r="HY152" s="66"/>
      <c r="HZ152" s="67"/>
      <c r="IA152" s="66"/>
      <c r="IB152" s="67"/>
      <c r="IC152" s="66"/>
      <c r="ID152" s="67"/>
      <c r="IE152" s="66" t="s">
        <v>1421</v>
      </c>
      <c r="IF152" s="67"/>
      <c r="IG152" s="66"/>
      <c r="IH152" s="67"/>
      <c r="II152" s="66"/>
      <c r="IJ152" s="67"/>
      <c r="IK152" s="66"/>
      <c r="IL152" s="67"/>
      <c r="IM152" s="66"/>
      <c r="IN152" s="67"/>
      <c r="IO152" s="66"/>
      <c r="IP152" s="67"/>
      <c r="IQ152" s="66"/>
      <c r="IR152" s="67"/>
      <c r="IS152" s="66"/>
      <c r="IT152" s="67"/>
      <c r="IU152" s="66"/>
      <c r="IV152" s="67"/>
      <c r="IW152" s="66"/>
      <c r="IX152" s="67"/>
      <c r="IY152" s="66"/>
      <c r="IZ152" s="67"/>
      <c r="JA152" s="66"/>
      <c r="JB152" s="67"/>
      <c r="JC152" s="66"/>
      <c r="JD152" s="67"/>
      <c r="JE152" s="66"/>
      <c r="JF152" s="67"/>
      <c r="JG152" s="78"/>
      <c r="JH152" s="194"/>
      <c r="JI152" s="194"/>
      <c r="JJ152" s="194"/>
      <c r="JK152" s="194"/>
      <c r="JL152" s="195"/>
    </row>
    <row r="153" spans="1:272" ht="15.75" customHeight="1" x14ac:dyDescent="0.35">
      <c r="A153" s="75" t="s">
        <v>639</v>
      </c>
      <c r="B153" s="76"/>
      <c r="C153" s="66"/>
      <c r="D153" s="67"/>
      <c r="E153" s="66"/>
      <c r="F153" s="67"/>
      <c r="G153" s="66"/>
      <c r="H153" s="67"/>
      <c r="I153" s="66"/>
      <c r="J153" s="67"/>
      <c r="K153" s="66"/>
      <c r="L153" s="67"/>
      <c r="M153" s="66"/>
      <c r="N153" s="67"/>
      <c r="O153" s="66"/>
      <c r="P153" s="67"/>
      <c r="Q153" s="66"/>
      <c r="R153" s="67"/>
      <c r="S153" s="66"/>
      <c r="T153" s="67"/>
      <c r="U153" s="66"/>
      <c r="V153" s="67"/>
      <c r="W153" s="66"/>
      <c r="X153" s="67"/>
      <c r="Y153" s="66"/>
      <c r="Z153" s="67"/>
      <c r="AA153" s="66"/>
      <c r="AB153" s="67"/>
      <c r="AC153" s="66"/>
      <c r="AD153" s="67"/>
      <c r="AE153" s="66"/>
      <c r="AF153" s="67"/>
      <c r="AG153" s="66"/>
      <c r="AH153" s="67"/>
      <c r="AI153" s="66"/>
      <c r="AJ153" s="67"/>
      <c r="AK153" s="66"/>
      <c r="AL153" s="67"/>
      <c r="AM153" s="66"/>
      <c r="AN153" s="67"/>
      <c r="AO153" s="66"/>
      <c r="AP153" s="67"/>
      <c r="AQ153" s="66"/>
      <c r="AR153" s="67"/>
      <c r="AS153" s="66"/>
      <c r="AT153" s="67"/>
      <c r="AU153" s="66"/>
      <c r="AV153" s="67"/>
      <c r="AW153" s="66"/>
      <c r="AX153" s="67"/>
      <c r="AY153" s="66"/>
      <c r="AZ153" s="67"/>
      <c r="BA153" s="66"/>
      <c r="BB153" s="67"/>
      <c r="BC153" s="66"/>
      <c r="BD153" s="67"/>
      <c r="BE153" s="66"/>
      <c r="BF153" s="67"/>
      <c r="BG153" s="66"/>
      <c r="BH153" s="67"/>
      <c r="BI153" s="66"/>
      <c r="BJ153" s="67"/>
      <c r="BK153" s="66"/>
      <c r="BL153" s="67"/>
      <c r="BM153" s="66"/>
      <c r="BN153" s="67"/>
      <c r="BO153" s="66"/>
      <c r="BP153" s="67"/>
      <c r="BQ153" s="66"/>
      <c r="BR153" s="67"/>
      <c r="BS153" s="66"/>
      <c r="BT153" s="67"/>
      <c r="BU153" s="66"/>
      <c r="BV153" s="67"/>
      <c r="BW153" s="66"/>
      <c r="BX153" s="67"/>
      <c r="BY153" s="66"/>
      <c r="BZ153" s="67"/>
      <c r="CA153" s="66"/>
      <c r="CB153" s="67"/>
      <c r="CC153" s="66"/>
      <c r="CD153" s="67"/>
      <c r="CE153" s="66"/>
      <c r="CF153" s="67"/>
      <c r="CG153" s="66"/>
      <c r="CH153" s="67"/>
      <c r="CI153" s="66"/>
      <c r="CJ153" s="67"/>
      <c r="CK153" s="66"/>
      <c r="CL153" s="67"/>
      <c r="CM153" s="66"/>
      <c r="CN153" s="67"/>
      <c r="CO153" s="66"/>
      <c r="CP153" s="67"/>
      <c r="CQ153" s="66"/>
      <c r="CR153" s="67"/>
      <c r="CS153" s="66"/>
      <c r="CT153" s="67"/>
      <c r="CU153" s="66"/>
      <c r="CV153" s="67"/>
      <c r="CW153" s="66"/>
      <c r="CX153" s="67"/>
      <c r="CY153" s="66"/>
      <c r="CZ153" s="67"/>
      <c r="DA153" s="66"/>
      <c r="DB153" s="67"/>
      <c r="DC153" s="66"/>
      <c r="DD153" s="67"/>
      <c r="DE153" s="66"/>
      <c r="DF153" s="67"/>
      <c r="DG153" s="66"/>
      <c r="DH153" s="67"/>
      <c r="DI153" s="66"/>
      <c r="DJ153" s="67"/>
      <c r="DK153" s="77"/>
      <c r="DL153" s="67"/>
      <c r="DM153" s="66"/>
      <c r="DN153" s="67"/>
      <c r="DO153" s="66"/>
      <c r="DP153" s="67"/>
      <c r="DQ153" s="66"/>
      <c r="DR153" s="67"/>
      <c r="DS153" s="66"/>
      <c r="DT153" s="67"/>
      <c r="DU153" s="77"/>
      <c r="DV153" s="67"/>
      <c r="DW153" s="77"/>
      <c r="DX153" s="67"/>
      <c r="DY153" s="66"/>
      <c r="DZ153" s="67" t="s">
        <v>1421</v>
      </c>
      <c r="EA153" s="66"/>
      <c r="EB153" s="67"/>
      <c r="EC153" s="66"/>
      <c r="ED153" s="67"/>
      <c r="EE153" s="66"/>
      <c r="EF153" s="67"/>
      <c r="EG153" s="66"/>
      <c r="EH153" s="67"/>
      <c r="EI153" s="66"/>
      <c r="EJ153" s="67"/>
      <c r="EK153" s="77"/>
      <c r="EL153" s="67"/>
      <c r="EM153" s="66"/>
      <c r="EN153" s="67"/>
      <c r="EO153" s="66"/>
      <c r="EP153" s="67"/>
      <c r="EQ153" s="66"/>
      <c r="ER153" s="67"/>
      <c r="ES153" s="66"/>
      <c r="ET153" s="67"/>
      <c r="EU153" s="66"/>
      <c r="EV153" s="67"/>
      <c r="EW153" s="77"/>
      <c r="EX153" s="67"/>
      <c r="EY153" s="66"/>
      <c r="EZ153" s="67"/>
      <c r="FA153" s="66"/>
      <c r="FB153" s="67"/>
      <c r="FC153" s="66"/>
      <c r="FD153" s="67"/>
      <c r="FE153" s="66"/>
      <c r="FF153" s="67"/>
      <c r="FG153" s="66"/>
      <c r="FH153" s="67"/>
      <c r="FI153" s="66"/>
      <c r="FJ153" s="67"/>
      <c r="FK153" s="66"/>
      <c r="FL153" s="67"/>
      <c r="FM153" s="77"/>
      <c r="FN153" s="67"/>
      <c r="FO153" s="66"/>
      <c r="FP153" s="67"/>
      <c r="FQ153" s="66"/>
      <c r="FR153" s="67"/>
      <c r="FS153" s="66"/>
      <c r="FT153" s="67"/>
      <c r="FU153" s="66"/>
      <c r="FV153" s="67"/>
      <c r="FW153" s="66"/>
      <c r="FX153" s="67"/>
      <c r="FY153" s="66"/>
      <c r="FZ153" s="67"/>
      <c r="GA153" s="66"/>
      <c r="GB153" s="67"/>
      <c r="GC153" s="66"/>
      <c r="GD153" s="67"/>
      <c r="GE153" s="66"/>
      <c r="GF153" s="67"/>
      <c r="GG153" s="66"/>
      <c r="GH153" s="67"/>
      <c r="GI153" s="66"/>
      <c r="GJ153" s="67"/>
      <c r="GK153" s="66"/>
      <c r="GL153" s="67"/>
      <c r="GM153" s="66"/>
      <c r="GN153" s="67"/>
      <c r="GO153" s="66"/>
      <c r="GP153" s="67"/>
      <c r="GQ153" s="66"/>
      <c r="GR153" s="67"/>
      <c r="GS153" s="66"/>
      <c r="GT153" s="67"/>
      <c r="GU153" s="66"/>
      <c r="GV153" s="67"/>
      <c r="GW153" s="66"/>
      <c r="GX153" s="67"/>
      <c r="GY153" s="66"/>
      <c r="GZ153" s="67"/>
      <c r="HA153" s="66"/>
      <c r="HB153" s="67"/>
      <c r="HC153" s="66"/>
      <c r="HD153" s="67"/>
      <c r="HE153" s="66"/>
      <c r="HF153" s="67"/>
      <c r="HG153" s="66"/>
      <c r="HH153" s="67"/>
      <c r="HI153" s="66"/>
      <c r="HJ153" s="67"/>
      <c r="HK153" s="66"/>
      <c r="HL153" s="67"/>
      <c r="HM153" s="66"/>
      <c r="HN153" s="67"/>
      <c r="HO153" s="66"/>
      <c r="HP153" s="67"/>
      <c r="HQ153" s="66"/>
      <c r="HR153" s="67"/>
      <c r="HS153" s="66"/>
      <c r="HT153" s="67"/>
      <c r="HU153" s="66"/>
      <c r="HV153" s="67"/>
      <c r="HW153" s="66"/>
      <c r="HX153" s="67"/>
      <c r="HY153" s="66"/>
      <c r="HZ153" s="67"/>
      <c r="IA153" s="66"/>
      <c r="IB153" s="67"/>
      <c r="IC153" s="66"/>
      <c r="ID153" s="67"/>
      <c r="IE153" s="66"/>
      <c r="IF153" s="67"/>
      <c r="IG153" s="66"/>
      <c r="IH153" s="67"/>
      <c r="II153" s="66"/>
      <c r="IJ153" s="67"/>
      <c r="IK153" s="66"/>
      <c r="IL153" s="67"/>
      <c r="IM153" s="66"/>
      <c r="IN153" s="67"/>
      <c r="IO153" s="66"/>
      <c r="IP153" s="67"/>
      <c r="IQ153" s="66"/>
      <c r="IR153" s="67"/>
      <c r="IS153" s="66"/>
      <c r="IT153" s="67"/>
      <c r="IU153" s="66"/>
      <c r="IV153" s="67"/>
      <c r="IW153" s="66"/>
      <c r="IX153" s="67"/>
      <c r="IY153" s="66"/>
      <c r="IZ153" s="67"/>
      <c r="JA153" s="66"/>
      <c r="JB153" s="67"/>
      <c r="JC153" s="66"/>
      <c r="JD153" s="67"/>
      <c r="JE153" s="66"/>
      <c r="JF153" s="67"/>
      <c r="JG153" s="69">
        <f>COUNTIF(B153:JF153, "X")</f>
        <v>1</v>
      </c>
      <c r="JH153" s="194"/>
      <c r="JI153" s="194"/>
      <c r="JJ153" s="194"/>
      <c r="JK153" s="194"/>
      <c r="JL153" s="195"/>
    </row>
    <row r="154" spans="1:272" ht="15.75" customHeight="1" x14ac:dyDescent="0.35">
      <c r="A154" s="75" t="s">
        <v>967</v>
      </c>
      <c r="B154" s="76"/>
      <c r="C154" s="66"/>
      <c r="D154" s="67"/>
      <c r="E154" s="66"/>
      <c r="F154" s="67"/>
      <c r="G154" s="66"/>
      <c r="H154" s="67"/>
      <c r="I154" s="66"/>
      <c r="J154" s="67"/>
      <c r="K154" s="66"/>
      <c r="L154" s="67"/>
      <c r="M154" s="66"/>
      <c r="N154" s="67"/>
      <c r="O154" s="66"/>
      <c r="P154" s="67"/>
      <c r="Q154" s="66"/>
      <c r="R154" s="67"/>
      <c r="S154" s="66"/>
      <c r="T154" s="67"/>
      <c r="U154" s="66"/>
      <c r="V154" s="67"/>
      <c r="W154" s="66"/>
      <c r="X154" s="67"/>
      <c r="Y154" s="66"/>
      <c r="Z154" s="67"/>
      <c r="AA154" s="66"/>
      <c r="AB154" s="67"/>
      <c r="AC154" s="66"/>
      <c r="AD154" s="67"/>
      <c r="AE154" s="66"/>
      <c r="AF154" s="67"/>
      <c r="AG154" s="66"/>
      <c r="AH154" s="67"/>
      <c r="AI154" s="66"/>
      <c r="AJ154" s="67"/>
      <c r="AK154" s="66"/>
      <c r="AL154" s="67"/>
      <c r="AM154" s="66"/>
      <c r="AN154" s="67"/>
      <c r="AO154" s="66"/>
      <c r="AP154" s="67"/>
      <c r="AQ154" s="66"/>
      <c r="AR154" s="67"/>
      <c r="AS154" s="66"/>
      <c r="AT154" s="67"/>
      <c r="AU154" s="66"/>
      <c r="AV154" s="67"/>
      <c r="AW154" s="66"/>
      <c r="AX154" s="67"/>
      <c r="AY154" s="66"/>
      <c r="AZ154" s="67"/>
      <c r="BA154" s="66"/>
      <c r="BB154" s="67"/>
      <c r="BC154" s="66"/>
      <c r="BD154" s="67"/>
      <c r="BE154" s="66"/>
      <c r="BF154" s="67"/>
      <c r="BG154" s="66"/>
      <c r="BH154" s="67"/>
      <c r="BI154" s="66"/>
      <c r="BJ154" s="67"/>
      <c r="BK154" s="66"/>
      <c r="BL154" s="67"/>
      <c r="BM154" s="66"/>
      <c r="BN154" s="67"/>
      <c r="BO154" s="66"/>
      <c r="BP154" s="67"/>
      <c r="BQ154" s="66"/>
      <c r="BR154" s="67"/>
      <c r="BS154" s="66"/>
      <c r="BT154" s="67"/>
      <c r="BU154" s="66"/>
      <c r="BV154" s="67"/>
      <c r="BW154" s="66"/>
      <c r="BX154" s="67"/>
      <c r="BY154" s="66"/>
      <c r="BZ154" s="67"/>
      <c r="CA154" s="66"/>
      <c r="CB154" s="67"/>
      <c r="CC154" s="66"/>
      <c r="CD154" s="67"/>
      <c r="CE154" s="66"/>
      <c r="CF154" s="67"/>
      <c r="CG154" s="66"/>
      <c r="CH154" s="67"/>
      <c r="CI154" s="66"/>
      <c r="CJ154" s="67"/>
      <c r="CK154" s="66"/>
      <c r="CL154" s="67"/>
      <c r="CM154" s="66"/>
      <c r="CN154" s="67"/>
      <c r="CO154" s="66"/>
      <c r="CP154" s="67"/>
      <c r="CQ154" s="66"/>
      <c r="CR154" s="67"/>
      <c r="CS154" s="66"/>
      <c r="CT154" s="67"/>
      <c r="CU154" s="66"/>
      <c r="CV154" s="67"/>
      <c r="CW154" s="66"/>
      <c r="CX154" s="67"/>
      <c r="CY154" s="66"/>
      <c r="CZ154" s="67"/>
      <c r="DA154" s="66"/>
      <c r="DB154" s="67"/>
      <c r="DC154" s="66"/>
      <c r="DD154" s="67"/>
      <c r="DE154" s="66"/>
      <c r="DF154" s="67"/>
      <c r="DG154" s="66"/>
      <c r="DH154" s="67"/>
      <c r="DI154" s="66"/>
      <c r="DJ154" s="67"/>
      <c r="DK154" s="77"/>
      <c r="DL154" s="67"/>
      <c r="DM154" s="66"/>
      <c r="DN154" s="67"/>
      <c r="DO154" s="66"/>
      <c r="DP154" s="67"/>
      <c r="DQ154" s="66"/>
      <c r="DR154" s="67"/>
      <c r="DS154" s="66"/>
      <c r="DT154" s="67"/>
      <c r="DU154" s="77"/>
      <c r="DV154" s="67"/>
      <c r="DW154" s="77"/>
      <c r="DX154" s="67"/>
      <c r="DY154" s="66"/>
      <c r="DZ154" s="67"/>
      <c r="EA154" s="66"/>
      <c r="EB154" s="67"/>
      <c r="EC154" s="66"/>
      <c r="ED154" s="67"/>
      <c r="EE154" s="66"/>
      <c r="EF154" s="67"/>
      <c r="EG154" s="66"/>
      <c r="EH154" s="67"/>
      <c r="EI154" s="66"/>
      <c r="EJ154" s="67"/>
      <c r="EK154" s="77"/>
      <c r="EL154" s="67"/>
      <c r="EM154" s="66"/>
      <c r="EN154" s="67"/>
      <c r="EO154" s="66"/>
      <c r="EP154" s="67"/>
      <c r="EQ154" s="66"/>
      <c r="ER154" s="67"/>
      <c r="ES154" s="66"/>
      <c r="ET154" s="67"/>
      <c r="EU154" s="66"/>
      <c r="EV154" s="67"/>
      <c r="EW154" s="77"/>
      <c r="EX154" s="67"/>
      <c r="EY154" s="66"/>
      <c r="EZ154" s="67"/>
      <c r="FA154" s="66"/>
      <c r="FB154" s="67"/>
      <c r="FC154" s="66"/>
      <c r="FD154" s="67"/>
      <c r="FE154" s="66"/>
      <c r="FF154" s="67"/>
      <c r="FG154" s="66"/>
      <c r="FH154" s="67"/>
      <c r="FI154" s="66"/>
      <c r="FJ154" s="67"/>
      <c r="FK154" s="66"/>
      <c r="FL154" s="67"/>
      <c r="FM154" s="77"/>
      <c r="FN154" s="67"/>
      <c r="FO154" s="66"/>
      <c r="FP154" s="67"/>
      <c r="FQ154" s="66"/>
      <c r="FR154" s="67"/>
      <c r="FS154" s="66"/>
      <c r="FT154" s="67"/>
      <c r="FU154" s="66"/>
      <c r="FV154" s="67"/>
      <c r="FW154" s="66"/>
      <c r="FX154" s="67"/>
      <c r="FY154" s="66"/>
      <c r="FZ154" s="67"/>
      <c r="GA154" s="66"/>
      <c r="GB154" s="67"/>
      <c r="GC154" s="66"/>
      <c r="GD154" s="67"/>
      <c r="GE154" s="66"/>
      <c r="GF154" s="67"/>
      <c r="GG154" s="66"/>
      <c r="GH154" s="67"/>
      <c r="GI154" s="66"/>
      <c r="GJ154" s="67"/>
      <c r="GK154" s="66"/>
      <c r="GL154" s="67"/>
      <c r="GM154" s="66"/>
      <c r="GN154" s="67"/>
      <c r="GO154" s="66"/>
      <c r="GP154" s="67"/>
      <c r="GQ154" s="66"/>
      <c r="GR154" s="67"/>
      <c r="GS154" s="66"/>
      <c r="GT154" s="67"/>
      <c r="GU154" s="66"/>
      <c r="GV154" s="67"/>
      <c r="GW154" s="66"/>
      <c r="GX154" s="67"/>
      <c r="GY154" s="66"/>
      <c r="GZ154" s="67"/>
      <c r="HA154" s="66"/>
      <c r="HB154" s="67"/>
      <c r="HC154" s="66"/>
      <c r="HD154" s="67"/>
      <c r="HE154" s="66"/>
      <c r="HF154" s="67"/>
      <c r="HG154" s="66"/>
      <c r="HH154" s="67"/>
      <c r="HI154" s="66"/>
      <c r="HJ154" s="67"/>
      <c r="HK154" s="66"/>
      <c r="HL154" s="67"/>
      <c r="HM154" s="66"/>
      <c r="HN154" s="67"/>
      <c r="HO154" s="66"/>
      <c r="HP154" s="67"/>
      <c r="HQ154" s="66"/>
      <c r="HR154" s="67"/>
      <c r="HS154" s="66"/>
      <c r="HT154" s="67"/>
      <c r="HU154" s="66"/>
      <c r="HV154" s="67"/>
      <c r="HW154" s="66"/>
      <c r="HX154" s="67"/>
      <c r="HY154" s="66"/>
      <c r="HZ154" s="67"/>
      <c r="IA154" s="66" t="s">
        <v>1421</v>
      </c>
      <c r="IB154" s="67"/>
      <c r="IC154" s="66"/>
      <c r="ID154" s="67"/>
      <c r="IE154" s="66"/>
      <c r="IF154" s="67"/>
      <c r="IG154" s="66"/>
      <c r="IH154" s="67"/>
      <c r="II154" s="66"/>
      <c r="IJ154" s="67"/>
      <c r="IK154" s="66"/>
      <c r="IL154" s="67"/>
      <c r="IM154" s="66"/>
      <c r="IN154" s="67"/>
      <c r="IO154" s="66"/>
      <c r="IP154" s="67"/>
      <c r="IQ154" s="66"/>
      <c r="IR154" s="67"/>
      <c r="IS154" s="66"/>
      <c r="IT154" s="67"/>
      <c r="IU154" s="66"/>
      <c r="IV154" s="67"/>
      <c r="IW154" s="66"/>
      <c r="IX154" s="67"/>
      <c r="IY154" s="66"/>
      <c r="IZ154" s="67"/>
      <c r="JA154" s="66"/>
      <c r="JB154" s="67"/>
      <c r="JC154" s="66"/>
      <c r="JD154" s="67"/>
      <c r="JE154" s="66"/>
      <c r="JF154" s="67"/>
      <c r="JG154" s="69"/>
      <c r="JH154" s="194"/>
      <c r="JI154" s="194"/>
      <c r="JJ154" s="194"/>
      <c r="JK154" s="194"/>
      <c r="JL154" s="195"/>
    </row>
    <row r="155" spans="1:272" ht="15.75" customHeight="1" x14ac:dyDescent="0.35">
      <c r="A155" s="75" t="s">
        <v>802</v>
      </c>
      <c r="B155" s="76"/>
      <c r="C155" s="66"/>
      <c r="D155" s="67"/>
      <c r="E155" s="66"/>
      <c r="F155" s="67"/>
      <c r="G155" s="66"/>
      <c r="H155" s="67"/>
      <c r="I155" s="66"/>
      <c r="J155" s="67"/>
      <c r="K155" s="66"/>
      <c r="L155" s="67"/>
      <c r="M155" s="66"/>
      <c r="N155" s="67"/>
      <c r="O155" s="66"/>
      <c r="P155" s="67"/>
      <c r="Q155" s="66"/>
      <c r="R155" s="67"/>
      <c r="S155" s="66"/>
      <c r="T155" s="67"/>
      <c r="U155" s="66"/>
      <c r="V155" s="67"/>
      <c r="W155" s="66"/>
      <c r="X155" s="67"/>
      <c r="Y155" s="66"/>
      <c r="Z155" s="67"/>
      <c r="AA155" s="66"/>
      <c r="AB155" s="67"/>
      <c r="AC155" s="66"/>
      <c r="AD155" s="67"/>
      <c r="AE155" s="66"/>
      <c r="AF155" s="67"/>
      <c r="AG155" s="66"/>
      <c r="AH155" s="67"/>
      <c r="AI155" s="66"/>
      <c r="AJ155" s="67"/>
      <c r="AK155" s="66"/>
      <c r="AL155" s="67"/>
      <c r="AM155" s="66"/>
      <c r="AN155" s="67"/>
      <c r="AO155" s="66"/>
      <c r="AP155" s="67"/>
      <c r="AQ155" s="66"/>
      <c r="AR155" s="67"/>
      <c r="AS155" s="66"/>
      <c r="AT155" s="67"/>
      <c r="AU155" s="66"/>
      <c r="AV155" s="67"/>
      <c r="AW155" s="66"/>
      <c r="AX155" s="67"/>
      <c r="AY155" s="66"/>
      <c r="AZ155" s="67"/>
      <c r="BA155" s="66"/>
      <c r="BB155" s="67"/>
      <c r="BC155" s="66"/>
      <c r="BD155" s="67"/>
      <c r="BE155" s="66"/>
      <c r="BF155" s="67"/>
      <c r="BG155" s="66"/>
      <c r="BH155" s="67"/>
      <c r="BI155" s="66"/>
      <c r="BJ155" s="67"/>
      <c r="BK155" s="66"/>
      <c r="BL155" s="67"/>
      <c r="BM155" s="66"/>
      <c r="BN155" s="67"/>
      <c r="BO155" s="66"/>
      <c r="BP155" s="67"/>
      <c r="BQ155" s="66"/>
      <c r="BR155" s="67"/>
      <c r="BS155" s="66"/>
      <c r="BT155" s="67"/>
      <c r="BU155" s="66"/>
      <c r="BV155" s="67"/>
      <c r="BW155" s="66"/>
      <c r="BX155" s="67"/>
      <c r="BY155" s="66"/>
      <c r="BZ155" s="67"/>
      <c r="CA155" s="66"/>
      <c r="CB155" s="67"/>
      <c r="CC155" s="66"/>
      <c r="CD155" s="67"/>
      <c r="CE155" s="66"/>
      <c r="CF155" s="67"/>
      <c r="CG155" s="66"/>
      <c r="CH155" s="67"/>
      <c r="CI155" s="66"/>
      <c r="CJ155" s="67"/>
      <c r="CK155" s="66"/>
      <c r="CL155" s="67"/>
      <c r="CM155" s="66"/>
      <c r="CN155" s="67"/>
      <c r="CO155" s="66"/>
      <c r="CP155" s="67"/>
      <c r="CQ155" s="66"/>
      <c r="CR155" s="67"/>
      <c r="CS155" s="66"/>
      <c r="CT155" s="67"/>
      <c r="CU155" s="66"/>
      <c r="CV155" s="67"/>
      <c r="CW155" s="66"/>
      <c r="CX155" s="67"/>
      <c r="CY155" s="66"/>
      <c r="CZ155" s="67"/>
      <c r="DA155" s="66"/>
      <c r="DB155" s="67"/>
      <c r="DC155" s="66"/>
      <c r="DD155" s="67"/>
      <c r="DE155" s="66"/>
      <c r="DF155" s="67"/>
      <c r="DG155" s="66"/>
      <c r="DH155" s="67"/>
      <c r="DI155" s="66"/>
      <c r="DJ155" s="67"/>
      <c r="DK155" s="77"/>
      <c r="DL155" s="67"/>
      <c r="DM155" s="66"/>
      <c r="DN155" s="67"/>
      <c r="DO155" s="66"/>
      <c r="DP155" s="67"/>
      <c r="DQ155" s="66"/>
      <c r="DR155" s="67"/>
      <c r="DS155" s="66"/>
      <c r="DT155" s="67"/>
      <c r="DU155" s="77"/>
      <c r="DV155" s="67"/>
      <c r="DW155" s="77"/>
      <c r="DX155" s="67"/>
      <c r="DY155" s="66"/>
      <c r="DZ155" s="67"/>
      <c r="EA155" s="66"/>
      <c r="EB155" s="67"/>
      <c r="EC155" s="66"/>
      <c r="ED155" s="67"/>
      <c r="EE155" s="66"/>
      <c r="EF155" s="67"/>
      <c r="EG155" s="66"/>
      <c r="EH155" s="67"/>
      <c r="EI155" s="66"/>
      <c r="EJ155" s="67"/>
      <c r="EK155" s="77"/>
      <c r="EL155" s="67"/>
      <c r="EM155" s="66"/>
      <c r="EN155" s="67"/>
      <c r="EO155" s="66"/>
      <c r="EP155" s="67"/>
      <c r="EQ155" s="66"/>
      <c r="ER155" s="67"/>
      <c r="ES155" s="66"/>
      <c r="ET155" s="67"/>
      <c r="EU155" s="66"/>
      <c r="EV155" s="67"/>
      <c r="EW155" s="77"/>
      <c r="EX155" s="67"/>
      <c r="EY155" s="66"/>
      <c r="EZ155" s="67"/>
      <c r="FA155" s="66"/>
      <c r="FB155" s="67"/>
      <c r="FC155" s="66"/>
      <c r="FD155" s="67"/>
      <c r="FE155" s="66"/>
      <c r="FF155" s="67"/>
      <c r="FG155" s="66"/>
      <c r="FH155" s="67"/>
      <c r="FI155" s="66"/>
      <c r="FJ155" s="67"/>
      <c r="FK155" s="66" t="s">
        <v>1421</v>
      </c>
      <c r="FL155" s="67"/>
      <c r="FM155" s="77"/>
      <c r="FN155" s="67"/>
      <c r="FO155" s="66"/>
      <c r="FP155" s="67"/>
      <c r="FQ155" s="66"/>
      <c r="FR155" s="67"/>
      <c r="FS155" s="66"/>
      <c r="FT155" s="67"/>
      <c r="FU155" s="66"/>
      <c r="FV155" s="67"/>
      <c r="FW155" s="66"/>
      <c r="FX155" s="67"/>
      <c r="FY155" s="66"/>
      <c r="FZ155" s="67"/>
      <c r="GA155" s="66"/>
      <c r="GB155" s="67"/>
      <c r="GC155" s="66"/>
      <c r="GD155" s="67"/>
      <c r="GE155" s="66"/>
      <c r="GF155" s="67"/>
      <c r="GG155" s="66"/>
      <c r="GH155" s="67"/>
      <c r="GI155" s="66"/>
      <c r="GJ155" s="67"/>
      <c r="GK155" s="66"/>
      <c r="GL155" s="67"/>
      <c r="GM155" s="66"/>
      <c r="GN155" s="67"/>
      <c r="GO155" s="66"/>
      <c r="GP155" s="67"/>
      <c r="GQ155" s="66"/>
      <c r="GR155" s="67"/>
      <c r="GS155" s="66"/>
      <c r="GT155" s="67"/>
      <c r="GU155" s="66"/>
      <c r="GV155" s="67"/>
      <c r="GW155" s="66"/>
      <c r="GX155" s="67"/>
      <c r="GY155" s="66"/>
      <c r="GZ155" s="67"/>
      <c r="HA155" s="66"/>
      <c r="HB155" s="67"/>
      <c r="HC155" s="66"/>
      <c r="HD155" s="67"/>
      <c r="HE155" s="66"/>
      <c r="HF155" s="67"/>
      <c r="HG155" s="66"/>
      <c r="HH155" s="67"/>
      <c r="HI155" s="66"/>
      <c r="HJ155" s="67"/>
      <c r="HK155" s="66"/>
      <c r="HL155" s="67"/>
      <c r="HM155" s="66"/>
      <c r="HN155" s="67"/>
      <c r="HO155" s="66"/>
      <c r="HP155" s="67"/>
      <c r="HQ155" s="66"/>
      <c r="HR155" s="67"/>
      <c r="HS155" s="66"/>
      <c r="HT155" s="67"/>
      <c r="HU155" s="66"/>
      <c r="HV155" s="67"/>
      <c r="HW155" s="66"/>
      <c r="HX155" s="67"/>
      <c r="HY155" s="66"/>
      <c r="HZ155" s="67"/>
      <c r="IA155" s="66"/>
      <c r="IB155" s="67"/>
      <c r="IC155" s="66"/>
      <c r="ID155" s="67"/>
      <c r="IE155" s="66"/>
      <c r="IF155" s="67"/>
      <c r="IG155" s="66"/>
      <c r="IH155" s="67"/>
      <c r="II155" s="66"/>
      <c r="IJ155" s="67"/>
      <c r="IK155" s="66"/>
      <c r="IL155" s="67"/>
      <c r="IM155" s="66"/>
      <c r="IN155" s="67"/>
      <c r="IO155" s="66"/>
      <c r="IP155" s="67"/>
      <c r="IQ155" s="66"/>
      <c r="IR155" s="67"/>
      <c r="IS155" s="66"/>
      <c r="IT155" s="67"/>
      <c r="IU155" s="66"/>
      <c r="IV155" s="67"/>
      <c r="IW155" s="66"/>
      <c r="IX155" s="67"/>
      <c r="IY155" s="66"/>
      <c r="IZ155" s="67"/>
      <c r="JA155" s="66"/>
      <c r="JB155" s="67"/>
      <c r="JC155" s="66"/>
      <c r="JD155" s="67"/>
      <c r="JE155" s="66"/>
      <c r="JF155" s="67"/>
      <c r="JG155" s="69">
        <f t="shared" ref="JG155:JG165" si="9">COUNTIF(B155:JF155, "X")</f>
        <v>1</v>
      </c>
      <c r="JH155" s="194"/>
      <c r="JI155" s="194"/>
      <c r="JJ155" s="194"/>
      <c r="JK155" s="194"/>
      <c r="JL155" s="195"/>
    </row>
    <row r="156" spans="1:272" ht="15.75" customHeight="1" x14ac:dyDescent="0.35">
      <c r="A156" s="75" t="s">
        <v>188</v>
      </c>
      <c r="B156" s="76"/>
      <c r="C156" s="66"/>
      <c r="D156" s="67"/>
      <c r="E156" s="66"/>
      <c r="F156" s="67"/>
      <c r="G156" s="66"/>
      <c r="H156" s="67"/>
      <c r="I156" s="66"/>
      <c r="J156" s="67"/>
      <c r="K156" s="66"/>
      <c r="L156" s="67"/>
      <c r="M156" s="66"/>
      <c r="N156" s="67"/>
      <c r="O156" s="66"/>
      <c r="P156" s="67"/>
      <c r="Q156" s="66"/>
      <c r="R156" s="67"/>
      <c r="S156" s="66"/>
      <c r="T156" s="67"/>
      <c r="U156" s="66"/>
      <c r="V156" s="67"/>
      <c r="W156" s="66"/>
      <c r="X156" s="67"/>
      <c r="Y156" s="66"/>
      <c r="Z156" s="67"/>
      <c r="AA156" s="66"/>
      <c r="AB156" s="67"/>
      <c r="AC156" s="66"/>
      <c r="AD156" s="67"/>
      <c r="AE156" s="66"/>
      <c r="AF156" s="67"/>
      <c r="AG156" s="66"/>
      <c r="AH156" s="67"/>
      <c r="AI156" s="66"/>
      <c r="AJ156" s="67"/>
      <c r="AK156" s="66"/>
      <c r="AL156" s="67"/>
      <c r="AM156" s="66"/>
      <c r="AN156" s="67"/>
      <c r="AO156" s="66"/>
      <c r="AP156" s="67"/>
      <c r="AQ156" s="66"/>
      <c r="AR156" s="67"/>
      <c r="AS156" s="66"/>
      <c r="AT156" s="67"/>
      <c r="AU156" s="66"/>
      <c r="AV156" s="67"/>
      <c r="AW156" s="66"/>
      <c r="AX156" s="67"/>
      <c r="AY156" s="66"/>
      <c r="AZ156" s="67"/>
      <c r="BA156" s="66"/>
      <c r="BB156" s="67"/>
      <c r="BC156" s="66"/>
      <c r="BD156" s="67"/>
      <c r="BE156" s="66"/>
      <c r="BF156" s="67"/>
      <c r="BG156" s="66"/>
      <c r="BH156" s="67"/>
      <c r="BI156" s="66"/>
      <c r="BJ156" s="67"/>
      <c r="BK156" s="66" t="s">
        <v>1421</v>
      </c>
      <c r="BL156" s="67"/>
      <c r="BM156" s="66"/>
      <c r="BN156" s="67"/>
      <c r="BO156" s="66"/>
      <c r="BP156" s="67"/>
      <c r="BQ156" s="66"/>
      <c r="BR156" s="67"/>
      <c r="BS156" s="66"/>
      <c r="BT156" s="67"/>
      <c r="BU156" s="66"/>
      <c r="BV156" s="67"/>
      <c r="BW156" s="66"/>
      <c r="BX156" s="67"/>
      <c r="BY156" s="66"/>
      <c r="BZ156" s="67"/>
      <c r="CA156" s="66"/>
      <c r="CB156" s="67"/>
      <c r="CC156" s="66"/>
      <c r="CD156" s="67"/>
      <c r="CE156" s="66"/>
      <c r="CF156" s="67"/>
      <c r="CG156" s="66"/>
      <c r="CH156" s="67"/>
      <c r="CI156" s="66"/>
      <c r="CJ156" s="67"/>
      <c r="CK156" s="66"/>
      <c r="CL156" s="67"/>
      <c r="CM156" s="66"/>
      <c r="CN156" s="67"/>
      <c r="CO156" s="66"/>
      <c r="CP156" s="67"/>
      <c r="CQ156" s="66"/>
      <c r="CR156" s="67"/>
      <c r="CS156" s="66"/>
      <c r="CT156" s="67"/>
      <c r="CU156" s="66"/>
      <c r="CV156" s="67"/>
      <c r="CW156" s="66"/>
      <c r="CX156" s="67"/>
      <c r="CY156" s="66"/>
      <c r="CZ156" s="67"/>
      <c r="DA156" s="66"/>
      <c r="DB156" s="67"/>
      <c r="DC156" s="66"/>
      <c r="DD156" s="67"/>
      <c r="DE156" s="66"/>
      <c r="DF156" s="67"/>
      <c r="DG156" s="66"/>
      <c r="DH156" s="67"/>
      <c r="DI156" s="66"/>
      <c r="DJ156" s="67"/>
      <c r="DK156" s="77"/>
      <c r="DL156" s="67"/>
      <c r="DM156" s="66"/>
      <c r="DN156" s="67"/>
      <c r="DO156" s="66"/>
      <c r="DP156" s="67"/>
      <c r="DQ156" s="66"/>
      <c r="DR156" s="67"/>
      <c r="DS156" s="66"/>
      <c r="DT156" s="67"/>
      <c r="DU156" s="77"/>
      <c r="DV156" s="67"/>
      <c r="DW156" s="77"/>
      <c r="DX156" s="67"/>
      <c r="DY156" s="66"/>
      <c r="DZ156" s="67"/>
      <c r="EA156" s="66"/>
      <c r="EB156" s="67"/>
      <c r="EC156" s="66"/>
      <c r="ED156" s="67"/>
      <c r="EE156" s="66"/>
      <c r="EF156" s="67"/>
      <c r="EG156" s="66"/>
      <c r="EH156" s="67"/>
      <c r="EI156" s="66"/>
      <c r="EJ156" s="67"/>
      <c r="EK156" s="77"/>
      <c r="EL156" s="67"/>
      <c r="EM156" s="66"/>
      <c r="EN156" s="67"/>
      <c r="EO156" s="66"/>
      <c r="EP156" s="67"/>
      <c r="EQ156" s="66"/>
      <c r="ER156" s="67"/>
      <c r="ES156" s="66"/>
      <c r="ET156" s="67"/>
      <c r="EU156" s="66"/>
      <c r="EV156" s="67"/>
      <c r="EW156" s="77"/>
      <c r="EX156" s="67"/>
      <c r="EY156" s="66"/>
      <c r="EZ156" s="67"/>
      <c r="FA156" s="66"/>
      <c r="FB156" s="67"/>
      <c r="FC156" s="66"/>
      <c r="FD156" s="67"/>
      <c r="FE156" s="66"/>
      <c r="FF156" s="67"/>
      <c r="FG156" s="66"/>
      <c r="FH156" s="67"/>
      <c r="FI156" s="66"/>
      <c r="FJ156" s="67"/>
      <c r="FK156" s="66"/>
      <c r="FL156" s="67"/>
      <c r="FM156" s="77"/>
      <c r="FN156" s="67"/>
      <c r="FO156" s="66"/>
      <c r="FP156" s="67"/>
      <c r="FQ156" s="66"/>
      <c r="FR156" s="67"/>
      <c r="FS156" s="66"/>
      <c r="FT156" s="67"/>
      <c r="FU156" s="66"/>
      <c r="FV156" s="67"/>
      <c r="FW156" s="66"/>
      <c r="FX156" s="67"/>
      <c r="FY156" s="66"/>
      <c r="FZ156" s="67"/>
      <c r="GA156" s="66"/>
      <c r="GB156" s="67"/>
      <c r="GC156" s="66"/>
      <c r="GD156" s="67"/>
      <c r="GE156" s="66"/>
      <c r="GF156" s="67"/>
      <c r="GG156" s="66"/>
      <c r="GH156" s="67"/>
      <c r="GI156" s="66"/>
      <c r="GJ156" s="67"/>
      <c r="GK156" s="66"/>
      <c r="GL156" s="67"/>
      <c r="GM156" s="66"/>
      <c r="GN156" s="67"/>
      <c r="GO156" s="66"/>
      <c r="GP156" s="67"/>
      <c r="GQ156" s="66"/>
      <c r="GR156" s="67"/>
      <c r="GS156" s="66"/>
      <c r="GT156" s="67"/>
      <c r="GU156" s="66"/>
      <c r="GV156" s="67"/>
      <c r="GW156" s="66"/>
      <c r="GX156" s="67"/>
      <c r="GY156" s="66"/>
      <c r="GZ156" s="67"/>
      <c r="HA156" s="66"/>
      <c r="HB156" s="67"/>
      <c r="HC156" s="66"/>
      <c r="HD156" s="67"/>
      <c r="HE156" s="66"/>
      <c r="HF156" s="67"/>
      <c r="HG156" s="66"/>
      <c r="HH156" s="67"/>
      <c r="HI156" s="66"/>
      <c r="HJ156" s="67"/>
      <c r="HK156" s="66"/>
      <c r="HL156" s="67"/>
      <c r="HM156" s="66"/>
      <c r="HN156" s="67"/>
      <c r="HO156" s="66"/>
      <c r="HP156" s="67"/>
      <c r="HQ156" s="66"/>
      <c r="HR156" s="67"/>
      <c r="HS156" s="66"/>
      <c r="HT156" s="67"/>
      <c r="HU156" s="66"/>
      <c r="HV156" s="67"/>
      <c r="HW156" s="66"/>
      <c r="HX156" s="67"/>
      <c r="HY156" s="66"/>
      <c r="HZ156" s="67"/>
      <c r="IA156" s="66"/>
      <c r="IB156" s="67"/>
      <c r="IC156" s="66"/>
      <c r="ID156" s="67"/>
      <c r="IE156" s="66"/>
      <c r="IF156" s="67"/>
      <c r="IG156" s="66"/>
      <c r="IH156" s="67"/>
      <c r="II156" s="66"/>
      <c r="IJ156" s="67"/>
      <c r="IK156" s="66"/>
      <c r="IL156" s="67"/>
      <c r="IM156" s="66"/>
      <c r="IN156" s="67"/>
      <c r="IO156" s="66"/>
      <c r="IP156" s="67"/>
      <c r="IQ156" s="66"/>
      <c r="IR156" s="67"/>
      <c r="IS156" s="66"/>
      <c r="IT156" s="67"/>
      <c r="IU156" s="66"/>
      <c r="IV156" s="67"/>
      <c r="IW156" s="66"/>
      <c r="IX156" s="67"/>
      <c r="IY156" s="66"/>
      <c r="IZ156" s="67"/>
      <c r="JA156" s="66"/>
      <c r="JB156" s="67"/>
      <c r="JC156" s="66"/>
      <c r="JD156" s="67"/>
      <c r="JE156" s="66"/>
      <c r="JF156" s="67"/>
      <c r="JG156" s="69">
        <f t="shared" si="9"/>
        <v>1</v>
      </c>
      <c r="JH156" s="194"/>
      <c r="JI156" s="194"/>
      <c r="JJ156" s="194"/>
      <c r="JK156" s="194"/>
      <c r="JL156" s="195"/>
    </row>
    <row r="157" spans="1:272" ht="15.75" customHeight="1" x14ac:dyDescent="0.35">
      <c r="A157" s="75" t="s">
        <v>625</v>
      </c>
      <c r="B157" s="76"/>
      <c r="C157" s="66"/>
      <c r="D157" s="67"/>
      <c r="E157" s="66"/>
      <c r="F157" s="67"/>
      <c r="G157" s="66"/>
      <c r="H157" s="67"/>
      <c r="I157" s="66"/>
      <c r="J157" s="67"/>
      <c r="K157" s="66"/>
      <c r="L157" s="67"/>
      <c r="M157" s="66"/>
      <c r="N157" s="67"/>
      <c r="O157" s="66"/>
      <c r="P157" s="67"/>
      <c r="Q157" s="66"/>
      <c r="R157" s="67"/>
      <c r="S157" s="66"/>
      <c r="T157" s="67"/>
      <c r="U157" s="66"/>
      <c r="V157" s="67"/>
      <c r="W157" s="66"/>
      <c r="X157" s="67"/>
      <c r="Y157" s="66"/>
      <c r="Z157" s="67"/>
      <c r="AA157" s="66"/>
      <c r="AB157" s="67"/>
      <c r="AC157" s="66"/>
      <c r="AD157" s="67"/>
      <c r="AE157" s="66"/>
      <c r="AF157" s="67"/>
      <c r="AG157" s="66"/>
      <c r="AH157" s="67"/>
      <c r="AI157" s="66"/>
      <c r="AJ157" s="67"/>
      <c r="AK157" s="66"/>
      <c r="AL157" s="67"/>
      <c r="AM157" s="66"/>
      <c r="AN157" s="67"/>
      <c r="AO157" s="66"/>
      <c r="AP157" s="67"/>
      <c r="AQ157" s="66"/>
      <c r="AR157" s="67"/>
      <c r="AS157" s="66"/>
      <c r="AT157" s="67"/>
      <c r="AU157" s="66"/>
      <c r="AV157" s="67"/>
      <c r="AW157" s="66"/>
      <c r="AX157" s="67"/>
      <c r="AY157" s="66"/>
      <c r="AZ157" s="67"/>
      <c r="BA157" s="66"/>
      <c r="BB157" s="67"/>
      <c r="BC157" s="66"/>
      <c r="BD157" s="67"/>
      <c r="BE157" s="66"/>
      <c r="BF157" s="67"/>
      <c r="BG157" s="66"/>
      <c r="BH157" s="67"/>
      <c r="BI157" s="66"/>
      <c r="BJ157" s="67"/>
      <c r="BK157" s="66"/>
      <c r="BL157" s="67"/>
      <c r="BM157" s="66"/>
      <c r="BN157" s="67"/>
      <c r="BO157" s="66"/>
      <c r="BP157" s="67"/>
      <c r="BQ157" s="66"/>
      <c r="BR157" s="67"/>
      <c r="BS157" s="66"/>
      <c r="BT157" s="67"/>
      <c r="BU157" s="66"/>
      <c r="BV157" s="67"/>
      <c r="BW157" s="66"/>
      <c r="BX157" s="67"/>
      <c r="BY157" s="66"/>
      <c r="BZ157" s="67"/>
      <c r="CA157" s="66"/>
      <c r="CB157" s="67"/>
      <c r="CC157" s="66"/>
      <c r="CD157" s="67"/>
      <c r="CE157" s="66"/>
      <c r="CF157" s="67"/>
      <c r="CG157" s="66"/>
      <c r="CH157" s="67"/>
      <c r="CI157" s="66"/>
      <c r="CJ157" s="67"/>
      <c r="CK157" s="66"/>
      <c r="CL157" s="67"/>
      <c r="CM157" s="66"/>
      <c r="CN157" s="67"/>
      <c r="CO157" s="66"/>
      <c r="CP157" s="67"/>
      <c r="CQ157" s="66"/>
      <c r="CR157" s="67"/>
      <c r="CS157" s="66"/>
      <c r="CT157" s="67"/>
      <c r="CU157" s="66"/>
      <c r="CV157" s="67"/>
      <c r="CW157" s="66"/>
      <c r="CX157" s="67"/>
      <c r="CY157" s="66"/>
      <c r="CZ157" s="67"/>
      <c r="DA157" s="66"/>
      <c r="DB157" s="67"/>
      <c r="DC157" s="66"/>
      <c r="DD157" s="67"/>
      <c r="DE157" s="66"/>
      <c r="DF157" s="67"/>
      <c r="DG157" s="66"/>
      <c r="DH157" s="67"/>
      <c r="DI157" s="66"/>
      <c r="DJ157" s="67"/>
      <c r="DK157" s="77"/>
      <c r="DL157" s="67"/>
      <c r="DM157" s="66"/>
      <c r="DN157" s="67"/>
      <c r="DO157" s="66"/>
      <c r="DP157" s="67"/>
      <c r="DQ157" s="66"/>
      <c r="DR157" s="67"/>
      <c r="DS157" s="66"/>
      <c r="DT157" s="67"/>
      <c r="DU157" s="77" t="s">
        <v>1421</v>
      </c>
      <c r="DV157" s="67"/>
      <c r="DW157" s="77"/>
      <c r="DX157" s="67"/>
      <c r="DY157" s="66"/>
      <c r="DZ157" s="67"/>
      <c r="EA157" s="66"/>
      <c r="EB157" s="67"/>
      <c r="EC157" s="66"/>
      <c r="ED157" s="67"/>
      <c r="EE157" s="66"/>
      <c r="EF157" s="67"/>
      <c r="EG157" s="66"/>
      <c r="EH157" s="67"/>
      <c r="EI157" s="66"/>
      <c r="EJ157" s="67"/>
      <c r="EK157" s="77"/>
      <c r="EL157" s="67"/>
      <c r="EM157" s="66"/>
      <c r="EN157" s="67"/>
      <c r="EO157" s="66"/>
      <c r="EP157" s="67"/>
      <c r="EQ157" s="66"/>
      <c r="ER157" s="67"/>
      <c r="ES157" s="66"/>
      <c r="ET157" s="67"/>
      <c r="EU157" s="66"/>
      <c r="EV157" s="67"/>
      <c r="EW157" s="77"/>
      <c r="EX157" s="67"/>
      <c r="EY157" s="66"/>
      <c r="EZ157" s="67"/>
      <c r="FA157" s="66"/>
      <c r="FB157" s="67"/>
      <c r="FC157" s="66"/>
      <c r="FD157" s="67"/>
      <c r="FE157" s="66"/>
      <c r="FF157" s="67"/>
      <c r="FG157" s="66"/>
      <c r="FH157" s="67"/>
      <c r="FI157" s="66"/>
      <c r="FJ157" s="67"/>
      <c r="FK157" s="66"/>
      <c r="FL157" s="67"/>
      <c r="FM157" s="77"/>
      <c r="FN157" s="67"/>
      <c r="FO157" s="66"/>
      <c r="FP157" s="67"/>
      <c r="FQ157" s="66"/>
      <c r="FR157" s="67"/>
      <c r="FS157" s="66"/>
      <c r="FT157" s="67"/>
      <c r="FU157" s="66"/>
      <c r="FV157" s="67"/>
      <c r="FW157" s="66"/>
      <c r="FX157" s="67"/>
      <c r="FY157" s="66"/>
      <c r="FZ157" s="67"/>
      <c r="GA157" s="66"/>
      <c r="GB157" s="67"/>
      <c r="GC157" s="66"/>
      <c r="GD157" s="67"/>
      <c r="GE157" s="66"/>
      <c r="GF157" s="67"/>
      <c r="GG157" s="66"/>
      <c r="GH157" s="67"/>
      <c r="GI157" s="66"/>
      <c r="GJ157" s="67"/>
      <c r="GK157" s="66"/>
      <c r="GL157" s="67"/>
      <c r="GM157" s="66"/>
      <c r="GN157" s="67"/>
      <c r="GO157" s="66"/>
      <c r="GP157" s="67"/>
      <c r="GQ157" s="66"/>
      <c r="GR157" s="67"/>
      <c r="GS157" s="66"/>
      <c r="GT157" s="67"/>
      <c r="GU157" s="66"/>
      <c r="GV157" s="67"/>
      <c r="GW157" s="66"/>
      <c r="GX157" s="67"/>
      <c r="GY157" s="66"/>
      <c r="GZ157" s="67"/>
      <c r="HA157" s="66"/>
      <c r="HB157" s="67"/>
      <c r="HC157" s="66"/>
      <c r="HD157" s="67"/>
      <c r="HE157" s="66"/>
      <c r="HF157" s="67"/>
      <c r="HG157" s="66"/>
      <c r="HH157" s="67"/>
      <c r="HI157" s="66"/>
      <c r="HJ157" s="67"/>
      <c r="HK157" s="66"/>
      <c r="HL157" s="67"/>
      <c r="HM157" s="66"/>
      <c r="HN157" s="67"/>
      <c r="HO157" s="66"/>
      <c r="HP157" s="67"/>
      <c r="HQ157" s="66"/>
      <c r="HR157" s="67"/>
      <c r="HS157" s="66"/>
      <c r="HT157" s="67"/>
      <c r="HU157" s="66"/>
      <c r="HV157" s="67"/>
      <c r="HW157" s="66"/>
      <c r="HX157" s="67"/>
      <c r="HY157" s="66"/>
      <c r="HZ157" s="67"/>
      <c r="IA157" s="66"/>
      <c r="IB157" s="67"/>
      <c r="IC157" s="66"/>
      <c r="ID157" s="67"/>
      <c r="IE157" s="66"/>
      <c r="IF157" s="67"/>
      <c r="IG157" s="66"/>
      <c r="IH157" s="67"/>
      <c r="II157" s="66"/>
      <c r="IJ157" s="67"/>
      <c r="IK157" s="66"/>
      <c r="IL157" s="67"/>
      <c r="IM157" s="66"/>
      <c r="IN157" s="67"/>
      <c r="IO157" s="66"/>
      <c r="IP157" s="67"/>
      <c r="IQ157" s="66"/>
      <c r="IR157" s="67"/>
      <c r="IS157" s="66"/>
      <c r="IT157" s="67"/>
      <c r="IU157" s="66"/>
      <c r="IV157" s="67"/>
      <c r="IW157" s="66"/>
      <c r="IX157" s="67"/>
      <c r="IY157" s="66"/>
      <c r="IZ157" s="67"/>
      <c r="JA157" s="66"/>
      <c r="JB157" s="67"/>
      <c r="JC157" s="66"/>
      <c r="JD157" s="67"/>
      <c r="JE157" s="66"/>
      <c r="JF157" s="67"/>
      <c r="JG157" s="69">
        <f t="shared" si="9"/>
        <v>1</v>
      </c>
      <c r="JH157" s="194"/>
      <c r="JI157" s="194"/>
      <c r="JJ157" s="194"/>
      <c r="JK157" s="194"/>
      <c r="JL157" s="195"/>
    </row>
    <row r="158" spans="1:272" ht="15.75" customHeight="1" x14ac:dyDescent="0.35">
      <c r="A158" s="75" t="s">
        <v>1458</v>
      </c>
      <c r="B158" s="76"/>
      <c r="C158" s="66"/>
      <c r="D158" s="67"/>
      <c r="E158" s="66"/>
      <c r="F158" s="67"/>
      <c r="G158" s="66"/>
      <c r="H158" s="67"/>
      <c r="I158" s="66"/>
      <c r="J158" s="67"/>
      <c r="K158" s="66"/>
      <c r="L158" s="67"/>
      <c r="M158" s="66"/>
      <c r="N158" s="67"/>
      <c r="O158" s="66"/>
      <c r="P158" s="67"/>
      <c r="Q158" s="66"/>
      <c r="R158" s="67"/>
      <c r="S158" s="66"/>
      <c r="T158" s="67"/>
      <c r="U158" s="66"/>
      <c r="V158" s="67"/>
      <c r="W158" s="66"/>
      <c r="X158" s="67"/>
      <c r="Y158" s="66"/>
      <c r="Z158" s="67"/>
      <c r="AA158" s="66"/>
      <c r="AB158" s="67"/>
      <c r="AC158" s="66"/>
      <c r="AD158" s="67"/>
      <c r="AE158" s="66"/>
      <c r="AF158" s="67"/>
      <c r="AG158" s="66"/>
      <c r="AH158" s="67"/>
      <c r="AI158" s="66"/>
      <c r="AJ158" s="67"/>
      <c r="AK158" s="66"/>
      <c r="AL158" s="67"/>
      <c r="AM158" s="66"/>
      <c r="AN158" s="67"/>
      <c r="AO158" s="66"/>
      <c r="AP158" s="67"/>
      <c r="AQ158" s="66"/>
      <c r="AR158" s="67"/>
      <c r="AS158" s="66"/>
      <c r="AT158" s="67"/>
      <c r="AU158" s="66"/>
      <c r="AV158" s="67"/>
      <c r="AW158" s="66"/>
      <c r="AX158" s="67"/>
      <c r="AY158" s="66"/>
      <c r="AZ158" s="67"/>
      <c r="BA158" s="66"/>
      <c r="BB158" s="67"/>
      <c r="BC158" s="66"/>
      <c r="BD158" s="67"/>
      <c r="BE158" s="66"/>
      <c r="BF158" s="67"/>
      <c r="BG158" s="66" t="s">
        <v>1421</v>
      </c>
      <c r="BH158" s="67"/>
      <c r="BI158" s="66"/>
      <c r="BJ158" s="67"/>
      <c r="BK158" s="66"/>
      <c r="BL158" s="67"/>
      <c r="BM158" s="66"/>
      <c r="BN158" s="67"/>
      <c r="BO158" s="66"/>
      <c r="BP158" s="67"/>
      <c r="BQ158" s="66"/>
      <c r="BR158" s="67"/>
      <c r="BS158" s="66"/>
      <c r="BT158" s="67"/>
      <c r="BU158" s="66"/>
      <c r="BV158" s="67"/>
      <c r="BW158" s="66"/>
      <c r="BX158" s="67" t="s">
        <v>1421</v>
      </c>
      <c r="BY158" s="66"/>
      <c r="BZ158" s="67"/>
      <c r="CA158" s="66"/>
      <c r="CB158" s="67"/>
      <c r="CC158" s="66"/>
      <c r="CD158" s="67" t="s">
        <v>1421</v>
      </c>
      <c r="CE158" s="66"/>
      <c r="CF158" s="67"/>
      <c r="CG158" s="66"/>
      <c r="CH158" s="67"/>
      <c r="CI158" s="66"/>
      <c r="CJ158" s="67"/>
      <c r="CK158" s="66"/>
      <c r="CL158" s="67"/>
      <c r="CM158" s="66"/>
      <c r="CN158" s="67"/>
      <c r="CO158" s="66"/>
      <c r="CP158" s="67"/>
      <c r="CQ158" s="66"/>
      <c r="CR158" s="67"/>
      <c r="CS158" s="66"/>
      <c r="CT158" s="67"/>
      <c r="CU158" s="66"/>
      <c r="CV158" s="67"/>
      <c r="CW158" s="66"/>
      <c r="CX158" s="67"/>
      <c r="CY158" s="66"/>
      <c r="CZ158" s="67"/>
      <c r="DA158" s="66"/>
      <c r="DB158" s="67"/>
      <c r="DC158" s="66"/>
      <c r="DD158" s="67"/>
      <c r="DE158" s="66"/>
      <c r="DF158" s="67"/>
      <c r="DG158" s="66"/>
      <c r="DH158" s="67"/>
      <c r="DI158" s="66"/>
      <c r="DJ158" s="67"/>
      <c r="DK158" s="77"/>
      <c r="DL158" s="67"/>
      <c r="DM158" s="66"/>
      <c r="DN158" s="67"/>
      <c r="DO158" s="66"/>
      <c r="DP158" s="67"/>
      <c r="DQ158" s="66"/>
      <c r="DR158" s="67"/>
      <c r="DS158" s="66"/>
      <c r="DT158" s="67"/>
      <c r="DU158" s="77"/>
      <c r="DV158" s="67"/>
      <c r="DW158" s="77"/>
      <c r="DX158" s="67"/>
      <c r="DY158" s="66"/>
      <c r="DZ158" s="67"/>
      <c r="EA158" s="66"/>
      <c r="EB158" s="67"/>
      <c r="EC158" s="66"/>
      <c r="ED158" s="67"/>
      <c r="EE158" s="66"/>
      <c r="EF158" s="67"/>
      <c r="EG158" s="66"/>
      <c r="EH158" s="67"/>
      <c r="EI158" s="66"/>
      <c r="EJ158" s="67"/>
      <c r="EK158" s="77"/>
      <c r="EL158" s="67"/>
      <c r="EM158" s="66"/>
      <c r="EN158" s="67"/>
      <c r="EO158" s="66"/>
      <c r="EP158" s="67"/>
      <c r="EQ158" s="66"/>
      <c r="ER158" s="67"/>
      <c r="ES158" s="66"/>
      <c r="ET158" s="67"/>
      <c r="EU158" s="66"/>
      <c r="EV158" s="67"/>
      <c r="EW158" s="77"/>
      <c r="EX158" s="67"/>
      <c r="EY158" s="66"/>
      <c r="EZ158" s="67"/>
      <c r="FA158" s="66"/>
      <c r="FB158" s="67"/>
      <c r="FC158" s="66"/>
      <c r="FD158" s="67"/>
      <c r="FE158" s="66"/>
      <c r="FF158" s="67"/>
      <c r="FG158" s="66"/>
      <c r="FH158" s="67"/>
      <c r="FI158" s="66"/>
      <c r="FJ158" s="67"/>
      <c r="FK158" s="66"/>
      <c r="FL158" s="67"/>
      <c r="FM158" s="77"/>
      <c r="FN158" s="67"/>
      <c r="FO158" s="66"/>
      <c r="FP158" s="67"/>
      <c r="FQ158" s="66"/>
      <c r="FR158" s="67"/>
      <c r="FS158" s="66"/>
      <c r="FT158" s="67"/>
      <c r="FU158" s="66"/>
      <c r="FV158" s="67"/>
      <c r="FW158" s="66"/>
      <c r="FX158" s="67"/>
      <c r="FY158" s="66"/>
      <c r="FZ158" s="67"/>
      <c r="GA158" s="66"/>
      <c r="GB158" s="67"/>
      <c r="GC158" s="66"/>
      <c r="GD158" s="67"/>
      <c r="GE158" s="66"/>
      <c r="GF158" s="67"/>
      <c r="GG158" s="66"/>
      <c r="GH158" s="67"/>
      <c r="GI158" s="66"/>
      <c r="GJ158" s="67"/>
      <c r="GK158" s="66"/>
      <c r="GL158" s="67"/>
      <c r="GM158" s="66"/>
      <c r="GN158" s="67"/>
      <c r="GO158" s="66"/>
      <c r="GP158" s="67"/>
      <c r="GQ158" s="66"/>
      <c r="GR158" s="67"/>
      <c r="GS158" s="66"/>
      <c r="GT158" s="67"/>
      <c r="GU158" s="66"/>
      <c r="GV158" s="67"/>
      <c r="GW158" s="66"/>
      <c r="GX158" s="67"/>
      <c r="GY158" s="66"/>
      <c r="GZ158" s="67"/>
      <c r="HA158" s="66"/>
      <c r="HB158" s="67"/>
      <c r="HC158" s="66"/>
      <c r="HD158" s="67"/>
      <c r="HE158" s="66"/>
      <c r="HF158" s="67"/>
      <c r="HG158" s="66"/>
      <c r="HH158" s="67"/>
      <c r="HI158" s="66"/>
      <c r="HJ158" s="67"/>
      <c r="HK158" s="66"/>
      <c r="HL158" s="67"/>
      <c r="HM158" s="66"/>
      <c r="HN158" s="67"/>
      <c r="HO158" s="66"/>
      <c r="HP158" s="67"/>
      <c r="HQ158" s="66"/>
      <c r="HR158" s="67"/>
      <c r="HS158" s="66"/>
      <c r="HT158" s="67"/>
      <c r="HU158" s="66"/>
      <c r="HV158" s="67"/>
      <c r="HW158" s="66"/>
      <c r="HX158" s="67"/>
      <c r="HY158" s="66"/>
      <c r="HZ158" s="67"/>
      <c r="IA158" s="66"/>
      <c r="IB158" s="67"/>
      <c r="IC158" s="66"/>
      <c r="ID158" s="67"/>
      <c r="IE158" s="66"/>
      <c r="IF158" s="67"/>
      <c r="IG158" s="66"/>
      <c r="IH158" s="67"/>
      <c r="II158" s="66"/>
      <c r="IJ158" s="67"/>
      <c r="IK158" s="66"/>
      <c r="IL158" s="67"/>
      <c r="IM158" s="66"/>
      <c r="IN158" s="67"/>
      <c r="IO158" s="66"/>
      <c r="IP158" s="67"/>
      <c r="IQ158" s="66"/>
      <c r="IR158" s="67"/>
      <c r="IS158" s="66"/>
      <c r="IT158" s="67"/>
      <c r="IU158" s="66"/>
      <c r="IV158" s="67"/>
      <c r="IW158" s="66"/>
      <c r="IX158" s="67"/>
      <c r="IY158" s="66"/>
      <c r="IZ158" s="67"/>
      <c r="JA158" s="66"/>
      <c r="JB158" s="67"/>
      <c r="JC158" s="66"/>
      <c r="JD158" s="67"/>
      <c r="JE158" s="66"/>
      <c r="JF158" s="67"/>
      <c r="JG158" s="84">
        <f t="shared" si="9"/>
        <v>3</v>
      </c>
      <c r="JH158" s="194"/>
      <c r="JI158" s="194"/>
      <c r="JJ158" s="194"/>
      <c r="JK158" s="194"/>
      <c r="JL158" s="195"/>
    </row>
    <row r="159" spans="1:272" ht="15.75" customHeight="1" x14ac:dyDescent="0.35">
      <c r="A159" s="75" t="s">
        <v>1459</v>
      </c>
      <c r="B159" s="76"/>
      <c r="C159" s="66"/>
      <c r="D159" s="67"/>
      <c r="E159" s="66"/>
      <c r="F159" s="67"/>
      <c r="G159" s="66"/>
      <c r="H159" s="67"/>
      <c r="I159" s="66"/>
      <c r="J159" s="67"/>
      <c r="K159" s="66"/>
      <c r="L159" s="67"/>
      <c r="M159" s="66"/>
      <c r="N159" s="67"/>
      <c r="O159" s="66"/>
      <c r="P159" s="67"/>
      <c r="Q159" s="66"/>
      <c r="R159" s="67"/>
      <c r="S159" s="66"/>
      <c r="T159" s="67"/>
      <c r="U159" s="66"/>
      <c r="V159" s="67"/>
      <c r="W159" s="66"/>
      <c r="X159" s="67"/>
      <c r="Y159" s="66"/>
      <c r="Z159" s="67"/>
      <c r="AA159" s="66"/>
      <c r="AB159" s="67"/>
      <c r="AC159" s="66"/>
      <c r="AD159" s="67"/>
      <c r="AE159" s="66"/>
      <c r="AF159" s="67"/>
      <c r="AG159" s="66"/>
      <c r="AH159" s="67"/>
      <c r="AI159" s="66"/>
      <c r="AJ159" s="67"/>
      <c r="AK159" s="66"/>
      <c r="AL159" s="67"/>
      <c r="AM159" s="66"/>
      <c r="AN159" s="67"/>
      <c r="AO159" s="66" t="s">
        <v>1421</v>
      </c>
      <c r="AP159" s="67"/>
      <c r="AQ159" s="66"/>
      <c r="AR159" s="67"/>
      <c r="AS159" s="66"/>
      <c r="AT159" s="67"/>
      <c r="AU159" s="66"/>
      <c r="AV159" s="67"/>
      <c r="AW159" s="66"/>
      <c r="AX159" s="67"/>
      <c r="AY159" s="66"/>
      <c r="AZ159" s="67"/>
      <c r="BA159" s="66"/>
      <c r="BB159" s="67"/>
      <c r="BC159" s="66"/>
      <c r="BD159" s="67"/>
      <c r="BE159" s="66"/>
      <c r="BF159" s="67"/>
      <c r="BG159" s="66"/>
      <c r="BH159" s="67"/>
      <c r="BI159" s="66"/>
      <c r="BJ159" s="67"/>
      <c r="BK159" s="66"/>
      <c r="BL159" s="67"/>
      <c r="BM159" s="66"/>
      <c r="BN159" s="67"/>
      <c r="BO159" s="66"/>
      <c r="BP159" s="67"/>
      <c r="BQ159" s="66"/>
      <c r="BR159" s="67"/>
      <c r="BS159" s="66"/>
      <c r="BT159" s="67"/>
      <c r="BU159" s="66"/>
      <c r="BV159" s="67"/>
      <c r="BW159" s="66"/>
      <c r="BX159" s="67"/>
      <c r="BY159" s="66"/>
      <c r="BZ159" s="67"/>
      <c r="CA159" s="66"/>
      <c r="CB159" s="67"/>
      <c r="CC159" s="66"/>
      <c r="CD159" s="67"/>
      <c r="CE159" s="66"/>
      <c r="CF159" s="67"/>
      <c r="CG159" s="66"/>
      <c r="CH159" s="67"/>
      <c r="CI159" s="66"/>
      <c r="CJ159" s="67"/>
      <c r="CK159" s="66"/>
      <c r="CL159" s="67"/>
      <c r="CM159" s="66"/>
      <c r="CN159" s="67"/>
      <c r="CO159" s="66"/>
      <c r="CP159" s="67"/>
      <c r="CQ159" s="66"/>
      <c r="CR159" s="67"/>
      <c r="CS159" s="66"/>
      <c r="CT159" s="67"/>
      <c r="CU159" s="66"/>
      <c r="CV159" s="67"/>
      <c r="CW159" s="66"/>
      <c r="CX159" s="67"/>
      <c r="CY159" s="66"/>
      <c r="CZ159" s="67"/>
      <c r="DA159" s="66"/>
      <c r="DB159" s="67"/>
      <c r="DC159" s="66"/>
      <c r="DD159" s="67"/>
      <c r="DE159" s="66"/>
      <c r="DF159" s="67"/>
      <c r="DG159" s="66"/>
      <c r="DH159" s="67"/>
      <c r="DI159" s="66"/>
      <c r="DJ159" s="67"/>
      <c r="DK159" s="77"/>
      <c r="DL159" s="67"/>
      <c r="DM159" s="66"/>
      <c r="DN159" s="67"/>
      <c r="DO159" s="66"/>
      <c r="DP159" s="67"/>
      <c r="DQ159" s="66"/>
      <c r="DR159" s="67"/>
      <c r="DS159" s="66"/>
      <c r="DT159" s="67"/>
      <c r="DU159" s="77"/>
      <c r="DV159" s="67"/>
      <c r="DW159" s="77"/>
      <c r="DX159" s="67"/>
      <c r="DY159" s="66"/>
      <c r="DZ159" s="67"/>
      <c r="EA159" s="66"/>
      <c r="EB159" s="67"/>
      <c r="EC159" s="66"/>
      <c r="ED159" s="67"/>
      <c r="EE159" s="66"/>
      <c r="EF159" s="67"/>
      <c r="EG159" s="66"/>
      <c r="EH159" s="67"/>
      <c r="EI159" s="66"/>
      <c r="EJ159" s="67"/>
      <c r="EK159" s="77"/>
      <c r="EL159" s="67"/>
      <c r="EM159" s="66"/>
      <c r="EN159" s="67"/>
      <c r="EO159" s="66"/>
      <c r="EP159" s="67"/>
      <c r="EQ159" s="66"/>
      <c r="ER159" s="67"/>
      <c r="ES159" s="66"/>
      <c r="ET159" s="67"/>
      <c r="EU159" s="66"/>
      <c r="EV159" s="67"/>
      <c r="EW159" s="77"/>
      <c r="EX159" s="67"/>
      <c r="EY159" s="66"/>
      <c r="EZ159" s="67"/>
      <c r="FA159" s="66"/>
      <c r="FB159" s="67"/>
      <c r="FC159" s="66"/>
      <c r="FD159" s="67"/>
      <c r="FE159" s="66"/>
      <c r="FF159" s="67"/>
      <c r="FG159" s="66"/>
      <c r="FH159" s="67"/>
      <c r="FI159" s="66"/>
      <c r="FJ159" s="67"/>
      <c r="FK159" s="66"/>
      <c r="FL159" s="67"/>
      <c r="FM159" s="77"/>
      <c r="FN159" s="67"/>
      <c r="FO159" s="66"/>
      <c r="FP159" s="67"/>
      <c r="FQ159" s="66"/>
      <c r="FR159" s="67"/>
      <c r="FS159" s="66"/>
      <c r="FT159" s="67"/>
      <c r="FU159" s="66"/>
      <c r="FV159" s="67"/>
      <c r="FW159" s="66"/>
      <c r="FX159" s="67"/>
      <c r="FY159" s="66"/>
      <c r="FZ159" s="67"/>
      <c r="GA159" s="66"/>
      <c r="GB159" s="67"/>
      <c r="GC159" s="66"/>
      <c r="GD159" s="67"/>
      <c r="GE159" s="66"/>
      <c r="GF159" s="67"/>
      <c r="GG159" s="66"/>
      <c r="GH159" s="67"/>
      <c r="GI159" s="66"/>
      <c r="GJ159" s="67"/>
      <c r="GK159" s="66"/>
      <c r="GL159" s="67"/>
      <c r="GM159" s="66"/>
      <c r="GN159" s="67"/>
      <c r="GO159" s="66"/>
      <c r="GP159" s="67"/>
      <c r="GQ159" s="66"/>
      <c r="GR159" s="67"/>
      <c r="GS159" s="66"/>
      <c r="GT159" s="67"/>
      <c r="GU159" s="66"/>
      <c r="GV159" s="67"/>
      <c r="GW159" s="66"/>
      <c r="GX159" s="67"/>
      <c r="GY159" s="66"/>
      <c r="GZ159" s="67"/>
      <c r="HA159" s="66"/>
      <c r="HB159" s="67"/>
      <c r="HC159" s="66"/>
      <c r="HD159" s="67"/>
      <c r="HE159" s="66"/>
      <c r="HF159" s="67"/>
      <c r="HG159" s="66"/>
      <c r="HH159" s="67"/>
      <c r="HI159" s="66"/>
      <c r="HJ159" s="67"/>
      <c r="HK159" s="66"/>
      <c r="HL159" s="67"/>
      <c r="HM159" s="66"/>
      <c r="HN159" s="67"/>
      <c r="HO159" s="66"/>
      <c r="HP159" s="67"/>
      <c r="HQ159" s="66"/>
      <c r="HR159" s="67"/>
      <c r="HS159" s="66"/>
      <c r="HT159" s="67"/>
      <c r="HU159" s="66"/>
      <c r="HV159" s="67"/>
      <c r="HW159" s="66"/>
      <c r="HX159" s="67"/>
      <c r="HY159" s="66"/>
      <c r="HZ159" s="67"/>
      <c r="IA159" s="66"/>
      <c r="IB159" s="67"/>
      <c r="IC159" s="66"/>
      <c r="ID159" s="67"/>
      <c r="IE159" s="66"/>
      <c r="IF159" s="67"/>
      <c r="IG159" s="66"/>
      <c r="IH159" s="67"/>
      <c r="II159" s="66"/>
      <c r="IJ159" s="67"/>
      <c r="IK159" s="66"/>
      <c r="IL159" s="67"/>
      <c r="IM159" s="66"/>
      <c r="IN159" s="67"/>
      <c r="IO159" s="66"/>
      <c r="IP159" s="67"/>
      <c r="IQ159" s="66"/>
      <c r="IR159" s="67"/>
      <c r="IS159" s="66"/>
      <c r="IT159" s="67"/>
      <c r="IU159" s="66"/>
      <c r="IV159" s="67"/>
      <c r="IW159" s="66"/>
      <c r="IX159" s="67"/>
      <c r="IY159" s="66"/>
      <c r="IZ159" s="67"/>
      <c r="JA159" s="66"/>
      <c r="JB159" s="67"/>
      <c r="JC159" s="66"/>
      <c r="JD159" s="67"/>
      <c r="JE159" s="66"/>
      <c r="JF159" s="67"/>
      <c r="JG159" s="69">
        <f t="shared" si="9"/>
        <v>1</v>
      </c>
      <c r="JH159" s="194"/>
      <c r="JI159" s="194"/>
      <c r="JJ159" s="194"/>
      <c r="JK159" s="194"/>
      <c r="JL159" s="195"/>
    </row>
    <row r="160" spans="1:272" ht="15.75" customHeight="1" x14ac:dyDescent="0.35">
      <c r="A160" s="75" t="s">
        <v>722</v>
      </c>
      <c r="B160" s="76"/>
      <c r="C160" s="66"/>
      <c r="D160" s="67"/>
      <c r="E160" s="66"/>
      <c r="F160" s="67"/>
      <c r="G160" s="66"/>
      <c r="H160" s="67"/>
      <c r="I160" s="66"/>
      <c r="J160" s="67"/>
      <c r="K160" s="66"/>
      <c r="L160" s="67"/>
      <c r="M160" s="66"/>
      <c r="N160" s="67"/>
      <c r="O160" s="66"/>
      <c r="P160" s="67"/>
      <c r="Q160" s="66"/>
      <c r="R160" s="67"/>
      <c r="S160" s="66"/>
      <c r="T160" s="67"/>
      <c r="U160" s="66"/>
      <c r="V160" s="67"/>
      <c r="W160" s="66"/>
      <c r="X160" s="67"/>
      <c r="Y160" s="66"/>
      <c r="Z160" s="67"/>
      <c r="AA160" s="66"/>
      <c r="AB160" s="67"/>
      <c r="AC160" s="66"/>
      <c r="AD160" s="67"/>
      <c r="AE160" s="66"/>
      <c r="AF160" s="67"/>
      <c r="AG160" s="66"/>
      <c r="AH160" s="67"/>
      <c r="AI160" s="66"/>
      <c r="AJ160" s="67"/>
      <c r="AK160" s="66"/>
      <c r="AL160" s="67"/>
      <c r="AM160" s="66"/>
      <c r="AN160" s="67"/>
      <c r="AO160" s="66"/>
      <c r="AP160" s="67"/>
      <c r="AQ160" s="66"/>
      <c r="AR160" s="67"/>
      <c r="AS160" s="66"/>
      <c r="AT160" s="67"/>
      <c r="AU160" s="66"/>
      <c r="AV160" s="67"/>
      <c r="AW160" s="66"/>
      <c r="AX160" s="67"/>
      <c r="AY160" s="66"/>
      <c r="AZ160" s="67"/>
      <c r="BA160" s="66"/>
      <c r="BB160" s="67"/>
      <c r="BC160" s="66"/>
      <c r="BD160" s="67"/>
      <c r="BE160" s="66"/>
      <c r="BF160" s="67"/>
      <c r="BG160" s="66"/>
      <c r="BH160" s="67"/>
      <c r="BI160" s="66"/>
      <c r="BJ160" s="67"/>
      <c r="BK160" s="66"/>
      <c r="BL160" s="67"/>
      <c r="BM160" s="66"/>
      <c r="BN160" s="67"/>
      <c r="BO160" s="66"/>
      <c r="BP160" s="67"/>
      <c r="BQ160" s="66"/>
      <c r="BR160" s="67"/>
      <c r="BS160" s="66"/>
      <c r="BT160" s="67"/>
      <c r="BU160" s="66"/>
      <c r="BV160" s="67"/>
      <c r="BW160" s="66"/>
      <c r="BX160" s="67"/>
      <c r="BY160" s="66"/>
      <c r="BZ160" s="67"/>
      <c r="CA160" s="66"/>
      <c r="CB160" s="67"/>
      <c r="CC160" s="66"/>
      <c r="CD160" s="67"/>
      <c r="CE160" s="66"/>
      <c r="CF160" s="67"/>
      <c r="CG160" s="66"/>
      <c r="CH160" s="67"/>
      <c r="CI160" s="66"/>
      <c r="CJ160" s="67"/>
      <c r="CK160" s="66"/>
      <c r="CL160" s="67"/>
      <c r="CM160" s="66"/>
      <c r="CN160" s="67"/>
      <c r="CO160" s="66"/>
      <c r="CP160" s="67"/>
      <c r="CQ160" s="66"/>
      <c r="CR160" s="67"/>
      <c r="CS160" s="66"/>
      <c r="CT160" s="67"/>
      <c r="CU160" s="66"/>
      <c r="CV160" s="67"/>
      <c r="CW160" s="66"/>
      <c r="CX160" s="67"/>
      <c r="CY160" s="66"/>
      <c r="CZ160" s="67"/>
      <c r="DA160" s="66"/>
      <c r="DB160" s="67"/>
      <c r="DC160" s="66"/>
      <c r="DD160" s="67"/>
      <c r="DE160" s="66"/>
      <c r="DF160" s="67"/>
      <c r="DG160" s="66"/>
      <c r="DH160" s="67"/>
      <c r="DI160" s="66"/>
      <c r="DJ160" s="67"/>
      <c r="DK160" s="77"/>
      <c r="DL160" s="67"/>
      <c r="DM160" s="66"/>
      <c r="DN160" s="67"/>
      <c r="DO160" s="66"/>
      <c r="DP160" s="67"/>
      <c r="DQ160" s="66"/>
      <c r="DR160" s="67"/>
      <c r="DS160" s="66"/>
      <c r="DT160" s="67"/>
      <c r="DU160" s="77"/>
      <c r="DV160" s="67"/>
      <c r="DW160" s="77"/>
      <c r="DX160" s="67"/>
      <c r="DY160" s="66"/>
      <c r="DZ160" s="67"/>
      <c r="EA160" s="66"/>
      <c r="EB160" s="67"/>
      <c r="EC160" s="66"/>
      <c r="ED160" s="67"/>
      <c r="EE160" s="66"/>
      <c r="EF160" s="67"/>
      <c r="EG160" s="66"/>
      <c r="EH160" s="67"/>
      <c r="EI160" s="66"/>
      <c r="EJ160" s="67"/>
      <c r="EK160" s="77"/>
      <c r="EL160" s="67"/>
      <c r="EM160" s="66"/>
      <c r="EN160" s="67"/>
      <c r="EO160" s="66"/>
      <c r="EP160" s="67"/>
      <c r="EQ160" s="66"/>
      <c r="ER160" s="67"/>
      <c r="ES160" s="66"/>
      <c r="ET160" s="67"/>
      <c r="EU160" s="66"/>
      <c r="EV160" s="67"/>
      <c r="EW160" s="77"/>
      <c r="EX160" s="67"/>
      <c r="EY160" s="66"/>
      <c r="EZ160" s="67"/>
      <c r="FA160" s="66" t="s">
        <v>1421</v>
      </c>
      <c r="FB160" s="67"/>
      <c r="FC160" s="66"/>
      <c r="FD160" s="67"/>
      <c r="FE160" s="66"/>
      <c r="FF160" s="67"/>
      <c r="FG160" s="66"/>
      <c r="FH160" s="67"/>
      <c r="FI160" s="66"/>
      <c r="FJ160" s="67"/>
      <c r="FK160" s="66"/>
      <c r="FL160" s="67"/>
      <c r="FM160" s="77"/>
      <c r="FN160" s="67"/>
      <c r="FO160" s="66"/>
      <c r="FP160" s="67"/>
      <c r="FQ160" s="66"/>
      <c r="FR160" s="67"/>
      <c r="FS160" s="66"/>
      <c r="FT160" s="67"/>
      <c r="FU160" s="66"/>
      <c r="FV160" s="67"/>
      <c r="FW160" s="66"/>
      <c r="FX160" s="67"/>
      <c r="FY160" s="66"/>
      <c r="FZ160" s="67"/>
      <c r="GA160" s="66"/>
      <c r="GB160" s="67"/>
      <c r="GC160" s="66"/>
      <c r="GD160" s="67"/>
      <c r="GE160" s="66"/>
      <c r="GF160" s="67"/>
      <c r="GG160" s="66"/>
      <c r="GH160" s="67"/>
      <c r="GI160" s="66"/>
      <c r="GJ160" s="67"/>
      <c r="GK160" s="66"/>
      <c r="GL160" s="67"/>
      <c r="GM160" s="66"/>
      <c r="GN160" s="67"/>
      <c r="GO160" s="66"/>
      <c r="GP160" s="67"/>
      <c r="GQ160" s="66"/>
      <c r="GR160" s="67"/>
      <c r="GS160" s="66"/>
      <c r="GT160" s="67"/>
      <c r="GU160" s="66"/>
      <c r="GV160" s="67"/>
      <c r="GW160" s="66"/>
      <c r="GX160" s="67"/>
      <c r="GY160" s="66"/>
      <c r="GZ160" s="67"/>
      <c r="HA160" s="66"/>
      <c r="HB160" s="67"/>
      <c r="HC160" s="66"/>
      <c r="HD160" s="67"/>
      <c r="HE160" s="66"/>
      <c r="HF160" s="67"/>
      <c r="HG160" s="66"/>
      <c r="HH160" s="67"/>
      <c r="HI160" s="66"/>
      <c r="HJ160" s="67"/>
      <c r="HK160" s="66"/>
      <c r="HL160" s="67"/>
      <c r="HM160" s="66"/>
      <c r="HN160" s="67"/>
      <c r="HO160" s="66"/>
      <c r="HP160" s="67"/>
      <c r="HQ160" s="66"/>
      <c r="HR160" s="67"/>
      <c r="HS160" s="66"/>
      <c r="HT160" s="67"/>
      <c r="HU160" s="66"/>
      <c r="HV160" s="67"/>
      <c r="HW160" s="66"/>
      <c r="HX160" s="67"/>
      <c r="HY160" s="66"/>
      <c r="HZ160" s="67"/>
      <c r="IA160" s="66"/>
      <c r="IB160" s="67"/>
      <c r="IC160" s="66"/>
      <c r="ID160" s="67"/>
      <c r="IE160" s="66"/>
      <c r="IF160" s="67"/>
      <c r="IG160" s="66"/>
      <c r="IH160" s="67"/>
      <c r="II160" s="66"/>
      <c r="IJ160" s="67"/>
      <c r="IK160" s="66"/>
      <c r="IL160" s="67"/>
      <c r="IM160" s="66"/>
      <c r="IN160" s="67"/>
      <c r="IO160" s="66"/>
      <c r="IP160" s="67"/>
      <c r="IQ160" s="66"/>
      <c r="IR160" s="67"/>
      <c r="IS160" s="66"/>
      <c r="IT160" s="67"/>
      <c r="IU160" s="66"/>
      <c r="IV160" s="67"/>
      <c r="IW160" s="66"/>
      <c r="IX160" s="67"/>
      <c r="IY160" s="66"/>
      <c r="IZ160" s="67"/>
      <c r="JA160" s="66"/>
      <c r="JB160" s="67"/>
      <c r="JC160" s="66"/>
      <c r="JD160" s="67"/>
      <c r="JE160" s="66"/>
      <c r="JF160" s="67"/>
      <c r="JG160" s="69">
        <f t="shared" si="9"/>
        <v>1</v>
      </c>
      <c r="JH160" s="194"/>
      <c r="JI160" s="194"/>
      <c r="JJ160" s="194"/>
      <c r="JK160" s="194"/>
      <c r="JL160" s="195"/>
    </row>
    <row r="161" spans="1:272" ht="15.75" customHeight="1" x14ac:dyDescent="0.35">
      <c r="A161" s="75" t="s">
        <v>276</v>
      </c>
      <c r="B161" s="76"/>
      <c r="C161" s="66"/>
      <c r="D161" s="67"/>
      <c r="E161" s="66"/>
      <c r="F161" s="67"/>
      <c r="G161" s="66"/>
      <c r="H161" s="67"/>
      <c r="I161" s="66"/>
      <c r="J161" s="67"/>
      <c r="K161" s="66"/>
      <c r="L161" s="67"/>
      <c r="M161" s="66"/>
      <c r="N161" s="67"/>
      <c r="O161" s="66"/>
      <c r="P161" s="67"/>
      <c r="Q161" s="66"/>
      <c r="R161" s="67"/>
      <c r="S161" s="66"/>
      <c r="T161" s="67"/>
      <c r="U161" s="66"/>
      <c r="V161" s="67"/>
      <c r="W161" s="66"/>
      <c r="X161" s="67"/>
      <c r="Y161" s="66"/>
      <c r="Z161" s="67"/>
      <c r="AA161" s="66"/>
      <c r="AB161" s="67"/>
      <c r="AC161" s="66"/>
      <c r="AD161" s="67"/>
      <c r="AE161" s="66"/>
      <c r="AF161" s="67"/>
      <c r="AG161" s="66"/>
      <c r="AH161" s="67"/>
      <c r="AI161" s="66"/>
      <c r="AJ161" s="67"/>
      <c r="AK161" s="66"/>
      <c r="AL161" s="67"/>
      <c r="AM161" s="66"/>
      <c r="AN161" s="67"/>
      <c r="AO161" s="66"/>
      <c r="AP161" s="67" t="s">
        <v>1421</v>
      </c>
      <c r="AQ161" s="66"/>
      <c r="AR161" s="67"/>
      <c r="AS161" s="66"/>
      <c r="AT161" s="67"/>
      <c r="AU161" s="66"/>
      <c r="AV161" s="67"/>
      <c r="AW161" s="66"/>
      <c r="AX161" s="67"/>
      <c r="AY161" s="66"/>
      <c r="AZ161" s="67"/>
      <c r="BA161" s="66"/>
      <c r="BB161" s="67"/>
      <c r="BC161" s="66"/>
      <c r="BD161" s="67"/>
      <c r="BE161" s="66"/>
      <c r="BF161" s="67"/>
      <c r="BG161" s="66"/>
      <c r="BH161" s="67"/>
      <c r="BI161" s="66"/>
      <c r="BJ161" s="67"/>
      <c r="BK161" s="66"/>
      <c r="BL161" s="67"/>
      <c r="BM161" s="66"/>
      <c r="BN161" s="67"/>
      <c r="BO161" s="66"/>
      <c r="BP161" s="67"/>
      <c r="BQ161" s="66"/>
      <c r="BR161" s="67"/>
      <c r="BS161" s="66"/>
      <c r="BT161" s="67"/>
      <c r="BU161" s="66"/>
      <c r="BV161" s="67"/>
      <c r="BW161" s="66"/>
      <c r="BX161" s="67"/>
      <c r="BY161" s="66"/>
      <c r="BZ161" s="67"/>
      <c r="CA161" s="66"/>
      <c r="CB161" s="67" t="s">
        <v>1421</v>
      </c>
      <c r="CC161" s="66"/>
      <c r="CD161" s="67"/>
      <c r="CE161" s="66"/>
      <c r="CF161" s="67"/>
      <c r="CG161" s="66"/>
      <c r="CH161" s="67"/>
      <c r="CI161" s="66"/>
      <c r="CJ161" s="67"/>
      <c r="CK161" s="66"/>
      <c r="CL161" s="67"/>
      <c r="CM161" s="66"/>
      <c r="CN161" s="67"/>
      <c r="CO161" s="66"/>
      <c r="CP161" s="67"/>
      <c r="CQ161" s="66"/>
      <c r="CR161" s="67"/>
      <c r="CS161" s="66"/>
      <c r="CT161" s="67"/>
      <c r="CU161" s="66"/>
      <c r="CV161" s="67"/>
      <c r="CW161" s="66"/>
      <c r="CX161" s="67"/>
      <c r="CY161" s="66"/>
      <c r="CZ161" s="67"/>
      <c r="DA161" s="66"/>
      <c r="DB161" s="67"/>
      <c r="DC161" s="66"/>
      <c r="DD161" s="67"/>
      <c r="DE161" s="66"/>
      <c r="DF161" s="67"/>
      <c r="DG161" s="66"/>
      <c r="DH161" s="67"/>
      <c r="DI161" s="66"/>
      <c r="DJ161" s="67"/>
      <c r="DK161" s="77"/>
      <c r="DL161" s="67"/>
      <c r="DM161" s="66"/>
      <c r="DN161" s="67"/>
      <c r="DO161" s="66"/>
      <c r="DP161" s="67"/>
      <c r="DQ161" s="66"/>
      <c r="DR161" s="67"/>
      <c r="DS161" s="66"/>
      <c r="DT161" s="67"/>
      <c r="DU161" s="77"/>
      <c r="DV161" s="67"/>
      <c r="DW161" s="77"/>
      <c r="DX161" s="67"/>
      <c r="DY161" s="66"/>
      <c r="DZ161" s="67"/>
      <c r="EA161" s="66"/>
      <c r="EB161" s="67"/>
      <c r="EC161" s="66"/>
      <c r="ED161" s="67"/>
      <c r="EE161" s="66"/>
      <c r="EF161" s="67"/>
      <c r="EG161" s="66"/>
      <c r="EH161" s="67"/>
      <c r="EI161" s="66"/>
      <c r="EJ161" s="67"/>
      <c r="EK161" s="77"/>
      <c r="EL161" s="67"/>
      <c r="EM161" s="66"/>
      <c r="EN161" s="67"/>
      <c r="EO161" s="66"/>
      <c r="EP161" s="67"/>
      <c r="EQ161" s="66"/>
      <c r="ER161" s="67"/>
      <c r="ES161" s="66"/>
      <c r="ET161" s="67"/>
      <c r="EU161" s="66"/>
      <c r="EV161" s="67"/>
      <c r="EW161" s="77"/>
      <c r="EX161" s="67"/>
      <c r="EY161" s="66"/>
      <c r="EZ161" s="67"/>
      <c r="FA161" s="66"/>
      <c r="FB161" s="67"/>
      <c r="FC161" s="66"/>
      <c r="FD161" s="67"/>
      <c r="FE161" s="66"/>
      <c r="FF161" s="67"/>
      <c r="FG161" s="66"/>
      <c r="FH161" s="67"/>
      <c r="FI161" s="66"/>
      <c r="FJ161" s="67"/>
      <c r="FK161" s="66"/>
      <c r="FL161" s="67"/>
      <c r="FM161" s="77"/>
      <c r="FN161" s="67"/>
      <c r="FO161" s="66"/>
      <c r="FP161" s="67"/>
      <c r="FQ161" s="66"/>
      <c r="FR161" s="67"/>
      <c r="FS161" s="66"/>
      <c r="FT161" s="67"/>
      <c r="FU161" s="66"/>
      <c r="FV161" s="67"/>
      <c r="FW161" s="66"/>
      <c r="FX161" s="67"/>
      <c r="FY161" s="66"/>
      <c r="FZ161" s="67"/>
      <c r="GA161" s="66"/>
      <c r="GB161" s="67"/>
      <c r="GC161" s="66"/>
      <c r="GD161" s="67"/>
      <c r="GE161" s="66"/>
      <c r="GF161" s="67"/>
      <c r="GG161" s="66"/>
      <c r="GH161" s="67"/>
      <c r="GI161" s="66"/>
      <c r="GJ161" s="67"/>
      <c r="GK161" s="66"/>
      <c r="GL161" s="67"/>
      <c r="GM161" s="66"/>
      <c r="GN161" s="67"/>
      <c r="GO161" s="66"/>
      <c r="GP161" s="67"/>
      <c r="GQ161" s="66"/>
      <c r="GR161" s="67"/>
      <c r="GS161" s="66"/>
      <c r="GT161" s="67"/>
      <c r="GU161" s="66"/>
      <c r="GV161" s="67"/>
      <c r="GW161" s="66"/>
      <c r="GX161" s="67"/>
      <c r="GY161" s="66"/>
      <c r="GZ161" s="67"/>
      <c r="HA161" s="66"/>
      <c r="HB161" s="67"/>
      <c r="HC161" s="66"/>
      <c r="HD161" s="67"/>
      <c r="HE161" s="66"/>
      <c r="HF161" s="67"/>
      <c r="HG161" s="66"/>
      <c r="HH161" s="67"/>
      <c r="HI161" s="66"/>
      <c r="HJ161" s="67"/>
      <c r="HK161" s="66"/>
      <c r="HL161" s="67"/>
      <c r="HM161" s="66"/>
      <c r="HN161" s="67"/>
      <c r="HO161" s="66"/>
      <c r="HP161" s="67"/>
      <c r="HQ161" s="66"/>
      <c r="HR161" s="67"/>
      <c r="HS161" s="66"/>
      <c r="HT161" s="67"/>
      <c r="HU161" s="66"/>
      <c r="HV161" s="67"/>
      <c r="HW161" s="66"/>
      <c r="HX161" s="67"/>
      <c r="HY161" s="66"/>
      <c r="HZ161" s="67"/>
      <c r="IA161" s="66"/>
      <c r="IB161" s="67"/>
      <c r="IC161" s="66"/>
      <c r="ID161" s="67"/>
      <c r="IE161" s="66"/>
      <c r="IF161" s="67"/>
      <c r="IG161" s="66"/>
      <c r="IH161" s="67"/>
      <c r="II161" s="66"/>
      <c r="IJ161" s="67"/>
      <c r="IK161" s="66"/>
      <c r="IL161" s="67"/>
      <c r="IM161" s="66"/>
      <c r="IN161" s="67"/>
      <c r="IO161" s="66"/>
      <c r="IP161" s="67"/>
      <c r="IQ161" s="66"/>
      <c r="IR161" s="67"/>
      <c r="IS161" s="66"/>
      <c r="IT161" s="67"/>
      <c r="IU161" s="66"/>
      <c r="IV161" s="67"/>
      <c r="IW161" s="66"/>
      <c r="IX161" s="67"/>
      <c r="IY161" s="66"/>
      <c r="IZ161" s="67"/>
      <c r="JA161" s="66"/>
      <c r="JB161" s="67"/>
      <c r="JC161" s="66"/>
      <c r="JD161" s="67"/>
      <c r="JE161" s="66"/>
      <c r="JF161" s="67"/>
      <c r="JG161" s="78">
        <f t="shared" si="9"/>
        <v>2</v>
      </c>
      <c r="JH161" s="194"/>
      <c r="JI161" s="194"/>
      <c r="JJ161" s="194"/>
      <c r="JK161" s="194"/>
      <c r="JL161" s="195"/>
    </row>
    <row r="162" spans="1:272" ht="15.75" customHeight="1" x14ac:dyDescent="0.35">
      <c r="A162" s="75" t="s">
        <v>820</v>
      </c>
      <c r="B162" s="76"/>
      <c r="C162" s="66"/>
      <c r="D162" s="67"/>
      <c r="E162" s="66"/>
      <c r="F162" s="67"/>
      <c r="G162" s="66"/>
      <c r="H162" s="67"/>
      <c r="I162" s="66"/>
      <c r="J162" s="67"/>
      <c r="K162" s="66"/>
      <c r="L162" s="67"/>
      <c r="M162" s="66"/>
      <c r="N162" s="67"/>
      <c r="O162" s="66"/>
      <c r="P162" s="67"/>
      <c r="Q162" s="66"/>
      <c r="R162" s="67"/>
      <c r="S162" s="66"/>
      <c r="T162" s="67"/>
      <c r="U162" s="66"/>
      <c r="V162" s="67"/>
      <c r="W162" s="66"/>
      <c r="X162" s="67"/>
      <c r="Y162" s="66"/>
      <c r="Z162" s="67"/>
      <c r="AA162" s="66"/>
      <c r="AB162" s="67"/>
      <c r="AC162" s="66"/>
      <c r="AD162" s="67"/>
      <c r="AE162" s="66"/>
      <c r="AF162" s="67"/>
      <c r="AG162" s="66"/>
      <c r="AH162" s="67"/>
      <c r="AI162" s="66"/>
      <c r="AJ162" s="67"/>
      <c r="AK162" s="66"/>
      <c r="AL162" s="67"/>
      <c r="AM162" s="66"/>
      <c r="AN162" s="67"/>
      <c r="AO162" s="66"/>
      <c r="AP162" s="67"/>
      <c r="AQ162" s="66"/>
      <c r="AR162" s="67"/>
      <c r="AS162" s="66"/>
      <c r="AT162" s="67"/>
      <c r="AU162" s="66"/>
      <c r="AV162" s="67"/>
      <c r="AW162" s="66"/>
      <c r="AX162" s="67"/>
      <c r="AY162" s="66"/>
      <c r="AZ162" s="67"/>
      <c r="BA162" s="66"/>
      <c r="BB162" s="67"/>
      <c r="BC162" s="66"/>
      <c r="BD162" s="67"/>
      <c r="BE162" s="66"/>
      <c r="BF162" s="67"/>
      <c r="BG162" s="66"/>
      <c r="BH162" s="67"/>
      <c r="BI162" s="66"/>
      <c r="BJ162" s="67"/>
      <c r="BK162" s="66"/>
      <c r="BL162" s="67"/>
      <c r="BM162" s="66"/>
      <c r="BN162" s="67"/>
      <c r="BO162" s="66"/>
      <c r="BP162" s="67"/>
      <c r="BQ162" s="66"/>
      <c r="BR162" s="67"/>
      <c r="BS162" s="66"/>
      <c r="BT162" s="67"/>
      <c r="BU162" s="66"/>
      <c r="BV162" s="67"/>
      <c r="BW162" s="66"/>
      <c r="BX162" s="67"/>
      <c r="BY162" s="66"/>
      <c r="BZ162" s="67"/>
      <c r="CA162" s="66"/>
      <c r="CB162" s="67"/>
      <c r="CC162" s="66"/>
      <c r="CD162" s="67"/>
      <c r="CE162" s="66"/>
      <c r="CF162" s="67"/>
      <c r="CG162" s="66"/>
      <c r="CH162" s="67"/>
      <c r="CI162" s="66"/>
      <c r="CJ162" s="67"/>
      <c r="CK162" s="66"/>
      <c r="CL162" s="67"/>
      <c r="CM162" s="66"/>
      <c r="CN162" s="67"/>
      <c r="CO162" s="66"/>
      <c r="CP162" s="67"/>
      <c r="CQ162" s="66"/>
      <c r="CR162" s="67"/>
      <c r="CS162" s="66"/>
      <c r="CT162" s="67"/>
      <c r="CU162" s="66"/>
      <c r="CV162" s="67"/>
      <c r="CW162" s="66"/>
      <c r="CX162" s="67"/>
      <c r="CY162" s="66"/>
      <c r="CZ162" s="67"/>
      <c r="DA162" s="66"/>
      <c r="DB162" s="67"/>
      <c r="DC162" s="66"/>
      <c r="DD162" s="67"/>
      <c r="DE162" s="66"/>
      <c r="DF162" s="67"/>
      <c r="DG162" s="66"/>
      <c r="DH162" s="67"/>
      <c r="DI162" s="66"/>
      <c r="DJ162" s="67"/>
      <c r="DK162" s="77"/>
      <c r="DL162" s="67"/>
      <c r="DM162" s="66"/>
      <c r="DN162" s="67"/>
      <c r="DO162" s="66"/>
      <c r="DP162" s="67"/>
      <c r="DQ162" s="66"/>
      <c r="DR162" s="67"/>
      <c r="DS162" s="66"/>
      <c r="DT162" s="67"/>
      <c r="DU162" s="77"/>
      <c r="DV162" s="67"/>
      <c r="DW162" s="77"/>
      <c r="DX162" s="67"/>
      <c r="DY162" s="66"/>
      <c r="DZ162" s="67"/>
      <c r="EA162" s="66"/>
      <c r="EB162" s="67"/>
      <c r="EC162" s="66"/>
      <c r="ED162" s="67"/>
      <c r="EE162" s="66"/>
      <c r="EF162" s="67"/>
      <c r="EG162" s="66"/>
      <c r="EH162" s="67"/>
      <c r="EI162" s="66"/>
      <c r="EJ162" s="67"/>
      <c r="EK162" s="77"/>
      <c r="EL162" s="67"/>
      <c r="EM162" s="66"/>
      <c r="EN162" s="67"/>
      <c r="EO162" s="66"/>
      <c r="EP162" s="67"/>
      <c r="EQ162" s="66"/>
      <c r="ER162" s="67"/>
      <c r="ES162" s="66"/>
      <c r="ET162" s="67"/>
      <c r="EU162" s="66"/>
      <c r="EV162" s="67"/>
      <c r="EW162" s="77"/>
      <c r="EX162" s="67"/>
      <c r="EY162" s="66"/>
      <c r="EZ162" s="67"/>
      <c r="FA162" s="66"/>
      <c r="FB162" s="67"/>
      <c r="FC162" s="66"/>
      <c r="FD162" s="67"/>
      <c r="FE162" s="66"/>
      <c r="FF162" s="67"/>
      <c r="FG162" s="66"/>
      <c r="FH162" s="67"/>
      <c r="FI162" s="66"/>
      <c r="FJ162" s="67"/>
      <c r="FK162" s="66"/>
      <c r="FL162" s="67"/>
      <c r="FM162" s="77"/>
      <c r="FN162" s="67"/>
      <c r="FO162" s="66"/>
      <c r="FP162" s="67"/>
      <c r="FQ162" s="66"/>
      <c r="FR162" s="67"/>
      <c r="FS162" s="66"/>
      <c r="FT162" s="67"/>
      <c r="FU162" s="66"/>
      <c r="FV162" s="67"/>
      <c r="FW162" s="66"/>
      <c r="FX162" s="67"/>
      <c r="FY162" s="66"/>
      <c r="FZ162" s="67" t="s">
        <v>1421</v>
      </c>
      <c r="GA162" s="66"/>
      <c r="GB162" s="67"/>
      <c r="GC162" s="66"/>
      <c r="GD162" s="67"/>
      <c r="GE162" s="66"/>
      <c r="GF162" s="67"/>
      <c r="GG162" s="66"/>
      <c r="GH162" s="67"/>
      <c r="GI162" s="66"/>
      <c r="GJ162" s="67"/>
      <c r="GK162" s="66"/>
      <c r="GL162" s="67"/>
      <c r="GM162" s="66"/>
      <c r="GN162" s="67"/>
      <c r="GO162" s="66"/>
      <c r="GP162" s="67"/>
      <c r="GQ162" s="66"/>
      <c r="GR162" s="67"/>
      <c r="GS162" s="66"/>
      <c r="GT162" s="67"/>
      <c r="GU162" s="66"/>
      <c r="GV162" s="67"/>
      <c r="GW162" s="66"/>
      <c r="GX162" s="67"/>
      <c r="GY162" s="66"/>
      <c r="GZ162" s="67"/>
      <c r="HA162" s="66"/>
      <c r="HB162" s="67"/>
      <c r="HC162" s="66"/>
      <c r="HD162" s="67"/>
      <c r="HE162" s="66"/>
      <c r="HF162" s="67"/>
      <c r="HG162" s="66"/>
      <c r="HH162" s="67"/>
      <c r="HI162" s="66"/>
      <c r="HJ162" s="67"/>
      <c r="HK162" s="66"/>
      <c r="HL162" s="67"/>
      <c r="HM162" s="66"/>
      <c r="HN162" s="67"/>
      <c r="HO162" s="66"/>
      <c r="HP162" s="67"/>
      <c r="HQ162" s="66"/>
      <c r="HR162" s="67"/>
      <c r="HS162" s="66"/>
      <c r="HT162" s="67"/>
      <c r="HU162" s="66"/>
      <c r="HV162" s="67"/>
      <c r="HW162" s="66"/>
      <c r="HX162" s="67"/>
      <c r="HY162" s="66"/>
      <c r="HZ162" s="67"/>
      <c r="IA162" s="66"/>
      <c r="IB162" s="67"/>
      <c r="IC162" s="66"/>
      <c r="ID162" s="67"/>
      <c r="IE162" s="66"/>
      <c r="IF162" s="67"/>
      <c r="IG162" s="66"/>
      <c r="IH162" s="67"/>
      <c r="II162" s="66"/>
      <c r="IJ162" s="67"/>
      <c r="IK162" s="66"/>
      <c r="IL162" s="67"/>
      <c r="IM162" s="66"/>
      <c r="IN162" s="67"/>
      <c r="IO162" s="66"/>
      <c r="IP162" s="67"/>
      <c r="IQ162" s="66"/>
      <c r="IR162" s="67"/>
      <c r="IS162" s="66"/>
      <c r="IT162" s="67"/>
      <c r="IU162" s="66"/>
      <c r="IV162" s="67"/>
      <c r="IW162" s="66"/>
      <c r="IX162" s="67"/>
      <c r="IY162" s="66"/>
      <c r="IZ162" s="67"/>
      <c r="JA162" s="66"/>
      <c r="JB162" s="67"/>
      <c r="JC162" s="66"/>
      <c r="JD162" s="67"/>
      <c r="JE162" s="66"/>
      <c r="JF162" s="67"/>
      <c r="JG162" s="78">
        <f t="shared" si="9"/>
        <v>1</v>
      </c>
      <c r="JH162" s="194"/>
      <c r="JI162" s="194"/>
      <c r="JJ162" s="194"/>
      <c r="JK162" s="194"/>
      <c r="JL162" s="195"/>
    </row>
    <row r="163" spans="1:272" ht="15.75" customHeight="1" x14ac:dyDescent="0.35">
      <c r="A163" s="75" t="s">
        <v>127</v>
      </c>
      <c r="B163" s="76"/>
      <c r="C163" s="66"/>
      <c r="D163" s="67"/>
      <c r="E163" s="66"/>
      <c r="F163" s="67"/>
      <c r="G163" s="66"/>
      <c r="H163" s="67"/>
      <c r="I163" s="66"/>
      <c r="J163" s="67"/>
      <c r="K163" s="66"/>
      <c r="L163" s="67"/>
      <c r="M163" s="66"/>
      <c r="N163" s="67"/>
      <c r="O163" s="66"/>
      <c r="P163" s="67"/>
      <c r="Q163" s="66"/>
      <c r="R163" s="67"/>
      <c r="S163" s="66"/>
      <c r="T163" s="67"/>
      <c r="U163" s="66"/>
      <c r="V163" s="67"/>
      <c r="W163" s="66"/>
      <c r="X163" s="67"/>
      <c r="Y163" s="66"/>
      <c r="Z163" s="67"/>
      <c r="AA163" s="66"/>
      <c r="AB163" s="67"/>
      <c r="AC163" s="66"/>
      <c r="AD163" s="67"/>
      <c r="AE163" s="66"/>
      <c r="AF163" s="67"/>
      <c r="AG163" s="66"/>
      <c r="AH163" s="67"/>
      <c r="AI163" s="66"/>
      <c r="AJ163" s="67"/>
      <c r="AK163" s="66"/>
      <c r="AL163" s="67"/>
      <c r="AM163" s="66"/>
      <c r="AN163" s="67"/>
      <c r="AO163" s="66"/>
      <c r="AP163" s="67"/>
      <c r="AQ163" s="66"/>
      <c r="AR163" s="67"/>
      <c r="AS163" s="66"/>
      <c r="AT163" s="67"/>
      <c r="AU163" s="66"/>
      <c r="AV163" s="67"/>
      <c r="AW163" s="66"/>
      <c r="AX163" s="67"/>
      <c r="AY163" s="66"/>
      <c r="AZ163" s="67"/>
      <c r="BA163" s="66"/>
      <c r="BB163" s="67"/>
      <c r="BC163" s="66"/>
      <c r="BD163" s="67"/>
      <c r="BE163" s="66"/>
      <c r="BF163" s="67"/>
      <c r="BG163" s="66"/>
      <c r="BH163" s="67"/>
      <c r="BI163" s="66"/>
      <c r="BJ163" s="67"/>
      <c r="BK163" s="66"/>
      <c r="BL163" s="67"/>
      <c r="BM163" s="66"/>
      <c r="BN163" s="67"/>
      <c r="BO163" s="66"/>
      <c r="BP163" s="67"/>
      <c r="BQ163" s="66"/>
      <c r="BR163" s="67" t="s">
        <v>1421</v>
      </c>
      <c r="BS163" s="66"/>
      <c r="BT163" s="67"/>
      <c r="BU163" s="66"/>
      <c r="BV163" s="67"/>
      <c r="BW163" s="66"/>
      <c r="BX163" s="67"/>
      <c r="BY163" s="66"/>
      <c r="BZ163" s="67"/>
      <c r="CA163" s="66"/>
      <c r="CB163" s="67"/>
      <c r="CC163" s="66"/>
      <c r="CD163" s="67"/>
      <c r="CE163" s="66"/>
      <c r="CF163" s="67"/>
      <c r="CG163" s="66"/>
      <c r="CH163" s="67"/>
      <c r="CI163" s="66"/>
      <c r="CJ163" s="67"/>
      <c r="CK163" s="66"/>
      <c r="CL163" s="67"/>
      <c r="CM163" s="66"/>
      <c r="CN163" s="67"/>
      <c r="CO163" s="66"/>
      <c r="CP163" s="67"/>
      <c r="CQ163" s="66"/>
      <c r="CR163" s="67"/>
      <c r="CS163" s="66"/>
      <c r="CT163" s="67"/>
      <c r="CU163" s="66"/>
      <c r="CV163" s="67"/>
      <c r="CW163" s="66"/>
      <c r="CX163" s="67"/>
      <c r="CY163" s="66"/>
      <c r="CZ163" s="67"/>
      <c r="DA163" s="66"/>
      <c r="DB163" s="67"/>
      <c r="DC163" s="66"/>
      <c r="DD163" s="67"/>
      <c r="DE163" s="66"/>
      <c r="DF163" s="67"/>
      <c r="DG163" s="66"/>
      <c r="DH163" s="67"/>
      <c r="DI163" s="66"/>
      <c r="DJ163" s="67"/>
      <c r="DK163" s="77"/>
      <c r="DL163" s="67"/>
      <c r="DM163" s="66"/>
      <c r="DN163" s="67"/>
      <c r="DO163" s="66"/>
      <c r="DP163" s="67"/>
      <c r="DQ163" s="66"/>
      <c r="DR163" s="67"/>
      <c r="DS163" s="66"/>
      <c r="DT163" s="67"/>
      <c r="DU163" s="77"/>
      <c r="DV163" s="67"/>
      <c r="DW163" s="77"/>
      <c r="DX163" s="67"/>
      <c r="DY163" s="66"/>
      <c r="DZ163" s="67"/>
      <c r="EA163" s="66"/>
      <c r="EB163" s="67"/>
      <c r="EC163" s="66"/>
      <c r="ED163" s="67"/>
      <c r="EE163" s="66"/>
      <c r="EF163" s="67"/>
      <c r="EG163" s="66"/>
      <c r="EH163" s="67"/>
      <c r="EI163" s="66"/>
      <c r="EJ163" s="67"/>
      <c r="EK163" s="77"/>
      <c r="EL163" s="67"/>
      <c r="EM163" s="66"/>
      <c r="EN163" s="67"/>
      <c r="EO163" s="66"/>
      <c r="EP163" s="67"/>
      <c r="EQ163" s="66"/>
      <c r="ER163" s="67"/>
      <c r="ES163" s="66"/>
      <c r="ET163" s="67"/>
      <c r="EU163" s="66"/>
      <c r="EV163" s="67"/>
      <c r="EW163" s="77"/>
      <c r="EX163" s="67"/>
      <c r="EY163" s="66"/>
      <c r="EZ163" s="67"/>
      <c r="FA163" s="66"/>
      <c r="FB163" s="67"/>
      <c r="FC163" s="66"/>
      <c r="FD163" s="67"/>
      <c r="FE163" s="66"/>
      <c r="FF163" s="67"/>
      <c r="FG163" s="66"/>
      <c r="FH163" s="67"/>
      <c r="FI163" s="66"/>
      <c r="FJ163" s="67"/>
      <c r="FK163" s="66"/>
      <c r="FL163" s="67"/>
      <c r="FM163" s="77"/>
      <c r="FN163" s="67"/>
      <c r="FO163" s="66"/>
      <c r="FP163" s="67"/>
      <c r="FQ163" s="66"/>
      <c r="FR163" s="67"/>
      <c r="FS163" s="66"/>
      <c r="FT163" s="67"/>
      <c r="FU163" s="66"/>
      <c r="FV163" s="67"/>
      <c r="FW163" s="66"/>
      <c r="FX163" s="67"/>
      <c r="FY163" s="66"/>
      <c r="FZ163" s="67"/>
      <c r="GA163" s="66"/>
      <c r="GB163" s="67"/>
      <c r="GC163" s="66"/>
      <c r="GD163" s="67"/>
      <c r="GE163" s="66"/>
      <c r="GF163" s="67"/>
      <c r="GG163" s="66"/>
      <c r="GH163" s="67"/>
      <c r="GI163" s="66"/>
      <c r="GJ163" s="67"/>
      <c r="GK163" s="66"/>
      <c r="GL163" s="67"/>
      <c r="GM163" s="66"/>
      <c r="GN163" s="67"/>
      <c r="GO163" s="66"/>
      <c r="GP163" s="67"/>
      <c r="GQ163" s="66"/>
      <c r="GR163" s="67"/>
      <c r="GS163" s="66"/>
      <c r="GT163" s="67"/>
      <c r="GU163" s="66"/>
      <c r="GV163" s="67"/>
      <c r="GW163" s="66"/>
      <c r="GX163" s="67"/>
      <c r="GY163" s="66"/>
      <c r="GZ163" s="67"/>
      <c r="HA163" s="66"/>
      <c r="HB163" s="67"/>
      <c r="HC163" s="66"/>
      <c r="HD163" s="67"/>
      <c r="HE163" s="66"/>
      <c r="HF163" s="67"/>
      <c r="HG163" s="66"/>
      <c r="HH163" s="67"/>
      <c r="HI163" s="66"/>
      <c r="HJ163" s="67"/>
      <c r="HK163" s="66"/>
      <c r="HL163" s="67"/>
      <c r="HM163" s="66"/>
      <c r="HN163" s="67"/>
      <c r="HO163" s="66"/>
      <c r="HP163" s="67"/>
      <c r="HQ163" s="66"/>
      <c r="HR163" s="67"/>
      <c r="HS163" s="66"/>
      <c r="HT163" s="67"/>
      <c r="HU163" s="66"/>
      <c r="HV163" s="67"/>
      <c r="HW163" s="66"/>
      <c r="HX163" s="67"/>
      <c r="HY163" s="66"/>
      <c r="HZ163" s="67"/>
      <c r="IA163" s="66"/>
      <c r="IB163" s="67"/>
      <c r="IC163" s="66"/>
      <c r="ID163" s="67"/>
      <c r="IE163" s="66"/>
      <c r="IF163" s="67"/>
      <c r="IG163" s="66"/>
      <c r="IH163" s="67"/>
      <c r="II163" s="66"/>
      <c r="IJ163" s="67"/>
      <c r="IK163" s="66"/>
      <c r="IL163" s="67"/>
      <c r="IM163" s="66"/>
      <c r="IN163" s="67"/>
      <c r="IO163" s="66"/>
      <c r="IP163" s="67"/>
      <c r="IQ163" s="66"/>
      <c r="IR163" s="67"/>
      <c r="IS163" s="66"/>
      <c r="IT163" s="67"/>
      <c r="IU163" s="66"/>
      <c r="IV163" s="67"/>
      <c r="IW163" s="66"/>
      <c r="IX163" s="67"/>
      <c r="IY163" s="66"/>
      <c r="IZ163" s="67"/>
      <c r="JA163" s="66"/>
      <c r="JB163" s="67"/>
      <c r="JC163" s="66"/>
      <c r="JD163" s="67"/>
      <c r="JE163" s="66"/>
      <c r="JF163" s="67"/>
      <c r="JG163" s="69">
        <f t="shared" si="9"/>
        <v>1</v>
      </c>
      <c r="JH163" s="194"/>
      <c r="JI163" s="194"/>
      <c r="JJ163" s="194"/>
      <c r="JK163" s="194"/>
      <c r="JL163" s="195"/>
    </row>
    <row r="164" spans="1:272" ht="15.75" customHeight="1" x14ac:dyDescent="0.35">
      <c r="A164" s="75" t="s">
        <v>1460</v>
      </c>
      <c r="B164" s="76"/>
      <c r="C164" s="66"/>
      <c r="D164" s="67"/>
      <c r="E164" s="66"/>
      <c r="F164" s="67"/>
      <c r="G164" s="66"/>
      <c r="H164" s="67"/>
      <c r="I164" s="66"/>
      <c r="J164" s="67"/>
      <c r="K164" s="66"/>
      <c r="L164" s="67"/>
      <c r="M164" s="66"/>
      <c r="N164" s="67"/>
      <c r="O164" s="66"/>
      <c r="P164" s="67"/>
      <c r="Q164" s="66"/>
      <c r="R164" s="67"/>
      <c r="S164" s="66"/>
      <c r="T164" s="67"/>
      <c r="U164" s="66"/>
      <c r="V164" s="67"/>
      <c r="W164" s="66"/>
      <c r="X164" s="67"/>
      <c r="Y164" s="66"/>
      <c r="Z164" s="67"/>
      <c r="AA164" s="66"/>
      <c r="AB164" s="67"/>
      <c r="AC164" s="66"/>
      <c r="AD164" s="67"/>
      <c r="AE164" s="66"/>
      <c r="AF164" s="67"/>
      <c r="AG164" s="66"/>
      <c r="AH164" s="67"/>
      <c r="AI164" s="66"/>
      <c r="AJ164" s="67"/>
      <c r="AK164" s="66"/>
      <c r="AL164" s="67"/>
      <c r="AM164" s="66"/>
      <c r="AN164" s="67"/>
      <c r="AO164" s="66"/>
      <c r="AP164" s="67"/>
      <c r="AQ164" s="66"/>
      <c r="AR164" s="67"/>
      <c r="AS164" s="66"/>
      <c r="AT164" s="67"/>
      <c r="AU164" s="66"/>
      <c r="AV164" s="67"/>
      <c r="AW164" s="66"/>
      <c r="AX164" s="67"/>
      <c r="AY164" s="66"/>
      <c r="AZ164" s="67"/>
      <c r="BA164" s="66"/>
      <c r="BB164" s="67"/>
      <c r="BC164" s="66"/>
      <c r="BD164" s="67"/>
      <c r="BE164" s="66"/>
      <c r="BF164" s="67"/>
      <c r="BG164" s="66"/>
      <c r="BH164" s="67"/>
      <c r="BI164" s="66"/>
      <c r="BJ164" s="67"/>
      <c r="BK164" s="66"/>
      <c r="BL164" s="67"/>
      <c r="BM164" s="66"/>
      <c r="BN164" s="67"/>
      <c r="BO164" s="66"/>
      <c r="BP164" s="67"/>
      <c r="BQ164" s="66"/>
      <c r="BR164" s="67"/>
      <c r="BS164" s="66"/>
      <c r="BT164" s="67"/>
      <c r="BU164" s="66"/>
      <c r="BV164" s="67"/>
      <c r="BW164" s="66"/>
      <c r="BX164" s="67"/>
      <c r="BY164" s="66"/>
      <c r="BZ164" s="67"/>
      <c r="CA164" s="66"/>
      <c r="CB164" s="67"/>
      <c r="CC164" s="66"/>
      <c r="CD164" s="67"/>
      <c r="CE164" s="66"/>
      <c r="CF164" s="67"/>
      <c r="CG164" s="66"/>
      <c r="CH164" s="67"/>
      <c r="CI164" s="66"/>
      <c r="CJ164" s="67"/>
      <c r="CK164" s="66"/>
      <c r="CL164" s="67" t="s">
        <v>1421</v>
      </c>
      <c r="CM164" s="66"/>
      <c r="CN164" s="67"/>
      <c r="CO164" s="66"/>
      <c r="CP164" s="67"/>
      <c r="CQ164" s="66"/>
      <c r="CR164" s="67"/>
      <c r="CS164" s="66"/>
      <c r="CT164" s="67"/>
      <c r="CU164" s="66"/>
      <c r="CV164" s="67"/>
      <c r="CW164" s="66"/>
      <c r="CX164" s="67"/>
      <c r="CY164" s="66"/>
      <c r="CZ164" s="67"/>
      <c r="DA164" s="66"/>
      <c r="DB164" s="67"/>
      <c r="DC164" s="66"/>
      <c r="DD164" s="67"/>
      <c r="DE164" s="66"/>
      <c r="DF164" s="67"/>
      <c r="DG164" s="66"/>
      <c r="DH164" s="67"/>
      <c r="DI164" s="66"/>
      <c r="DJ164" s="67"/>
      <c r="DK164" s="77"/>
      <c r="DL164" s="67"/>
      <c r="DM164" s="66"/>
      <c r="DN164" s="67"/>
      <c r="DO164" s="66"/>
      <c r="DP164" s="67"/>
      <c r="DQ164" s="66"/>
      <c r="DR164" s="67"/>
      <c r="DS164" s="66"/>
      <c r="DT164" s="67"/>
      <c r="DU164" s="77"/>
      <c r="DV164" s="67"/>
      <c r="DW164" s="77"/>
      <c r="DX164" s="67"/>
      <c r="DY164" s="66"/>
      <c r="DZ164" s="67"/>
      <c r="EA164" s="66"/>
      <c r="EB164" s="67"/>
      <c r="EC164" s="66"/>
      <c r="ED164" s="67"/>
      <c r="EE164" s="66"/>
      <c r="EF164" s="67"/>
      <c r="EG164" s="66"/>
      <c r="EH164" s="67"/>
      <c r="EI164" s="66"/>
      <c r="EJ164" s="67"/>
      <c r="EK164" s="77"/>
      <c r="EL164" s="67"/>
      <c r="EM164" s="66"/>
      <c r="EN164" s="67"/>
      <c r="EO164" s="66"/>
      <c r="EP164" s="67"/>
      <c r="EQ164" s="66"/>
      <c r="ER164" s="67"/>
      <c r="ES164" s="66"/>
      <c r="ET164" s="67"/>
      <c r="EU164" s="66"/>
      <c r="EV164" s="67"/>
      <c r="EW164" s="77"/>
      <c r="EX164" s="67"/>
      <c r="EY164" s="66"/>
      <c r="EZ164" s="67"/>
      <c r="FA164" s="66"/>
      <c r="FB164" s="67"/>
      <c r="FC164" s="66"/>
      <c r="FD164" s="67"/>
      <c r="FE164" s="66"/>
      <c r="FF164" s="67"/>
      <c r="FG164" s="66"/>
      <c r="FH164" s="67"/>
      <c r="FI164" s="66"/>
      <c r="FJ164" s="67"/>
      <c r="FK164" s="66"/>
      <c r="FL164" s="67"/>
      <c r="FM164" s="77"/>
      <c r="FN164" s="67"/>
      <c r="FO164" s="66"/>
      <c r="FP164" s="67"/>
      <c r="FQ164" s="66"/>
      <c r="FR164" s="67"/>
      <c r="FS164" s="66"/>
      <c r="FT164" s="67"/>
      <c r="FU164" s="66"/>
      <c r="FV164" s="67"/>
      <c r="FW164" s="66"/>
      <c r="FX164" s="67"/>
      <c r="FY164" s="66"/>
      <c r="FZ164" s="67"/>
      <c r="GA164" s="66"/>
      <c r="GB164" s="67"/>
      <c r="GC164" s="66"/>
      <c r="GD164" s="67"/>
      <c r="GE164" s="66"/>
      <c r="GF164" s="67"/>
      <c r="GG164" s="66"/>
      <c r="GH164" s="67"/>
      <c r="GI164" s="66"/>
      <c r="GJ164" s="67"/>
      <c r="GK164" s="66"/>
      <c r="GL164" s="67"/>
      <c r="GM164" s="66"/>
      <c r="GN164" s="67"/>
      <c r="GO164" s="66"/>
      <c r="GP164" s="67"/>
      <c r="GQ164" s="66"/>
      <c r="GR164" s="67"/>
      <c r="GS164" s="66"/>
      <c r="GT164" s="67"/>
      <c r="GU164" s="66"/>
      <c r="GV164" s="67"/>
      <c r="GW164" s="66"/>
      <c r="GX164" s="67"/>
      <c r="GY164" s="66"/>
      <c r="GZ164" s="67"/>
      <c r="HA164" s="66"/>
      <c r="HB164" s="67"/>
      <c r="HC164" s="66"/>
      <c r="HD164" s="67"/>
      <c r="HE164" s="66"/>
      <c r="HF164" s="67"/>
      <c r="HG164" s="66"/>
      <c r="HH164" s="67"/>
      <c r="HI164" s="66"/>
      <c r="HJ164" s="67"/>
      <c r="HK164" s="66"/>
      <c r="HL164" s="67"/>
      <c r="HM164" s="66"/>
      <c r="HN164" s="67"/>
      <c r="HO164" s="66"/>
      <c r="HP164" s="67"/>
      <c r="HQ164" s="66"/>
      <c r="HR164" s="67"/>
      <c r="HS164" s="66"/>
      <c r="HT164" s="67"/>
      <c r="HU164" s="66"/>
      <c r="HV164" s="67"/>
      <c r="HW164" s="66"/>
      <c r="HX164" s="67"/>
      <c r="HY164" s="66"/>
      <c r="HZ164" s="67"/>
      <c r="IA164" s="66"/>
      <c r="IB164" s="67"/>
      <c r="IC164" s="66"/>
      <c r="ID164" s="67"/>
      <c r="IE164" s="66"/>
      <c r="IF164" s="67"/>
      <c r="IG164" s="66"/>
      <c r="IH164" s="67"/>
      <c r="II164" s="66"/>
      <c r="IJ164" s="67"/>
      <c r="IK164" s="66"/>
      <c r="IL164" s="67"/>
      <c r="IM164" s="66"/>
      <c r="IN164" s="67"/>
      <c r="IO164" s="66"/>
      <c r="IP164" s="67"/>
      <c r="IQ164" s="66"/>
      <c r="IR164" s="67"/>
      <c r="IS164" s="66"/>
      <c r="IT164" s="67"/>
      <c r="IU164" s="66"/>
      <c r="IV164" s="67"/>
      <c r="IW164" s="66"/>
      <c r="IX164" s="67"/>
      <c r="IY164" s="66"/>
      <c r="IZ164" s="67"/>
      <c r="JA164" s="66"/>
      <c r="JB164" s="67"/>
      <c r="JC164" s="66"/>
      <c r="JD164" s="67"/>
      <c r="JE164" s="66"/>
      <c r="JF164" s="67"/>
      <c r="JG164" s="69">
        <f t="shared" si="9"/>
        <v>1</v>
      </c>
      <c r="JH164" s="194"/>
      <c r="JI164" s="194"/>
      <c r="JJ164" s="194"/>
      <c r="JK164" s="194"/>
      <c r="JL164" s="195"/>
    </row>
    <row r="165" spans="1:272" ht="15.75" customHeight="1" x14ac:dyDescent="0.35">
      <c r="A165" s="75" t="s">
        <v>1461</v>
      </c>
      <c r="B165" s="76"/>
      <c r="C165" s="66"/>
      <c r="D165" s="67"/>
      <c r="E165" s="66"/>
      <c r="F165" s="67"/>
      <c r="G165" s="66"/>
      <c r="H165" s="67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66" t="s">
        <v>1421</v>
      </c>
      <c r="V165" s="67"/>
      <c r="W165" s="66"/>
      <c r="X165" s="67"/>
      <c r="Y165" s="66"/>
      <c r="Z165" s="67"/>
      <c r="AA165" s="66"/>
      <c r="AB165" s="67"/>
      <c r="AC165" s="66"/>
      <c r="AD165" s="67"/>
      <c r="AE165" s="66"/>
      <c r="AF165" s="67"/>
      <c r="AG165" s="66"/>
      <c r="AH165" s="67"/>
      <c r="AI165" s="66" t="s">
        <v>1421</v>
      </c>
      <c r="AJ165" s="67"/>
      <c r="AK165" s="66"/>
      <c r="AL165" s="67"/>
      <c r="AM165" s="66"/>
      <c r="AN165" s="67"/>
      <c r="AO165" s="66"/>
      <c r="AP165" s="67"/>
      <c r="AQ165" s="66"/>
      <c r="AR165" s="67"/>
      <c r="AS165" s="66"/>
      <c r="AT165" s="67"/>
      <c r="AU165" s="66"/>
      <c r="AV165" s="67"/>
      <c r="AW165" s="66"/>
      <c r="AX165" s="67"/>
      <c r="AY165" s="66"/>
      <c r="AZ165" s="67"/>
      <c r="BA165" s="66"/>
      <c r="BB165" s="67"/>
      <c r="BC165" s="66"/>
      <c r="BD165" s="67"/>
      <c r="BE165" s="66"/>
      <c r="BF165" s="67"/>
      <c r="BG165" s="66"/>
      <c r="BH165" s="67"/>
      <c r="BI165" s="66"/>
      <c r="BJ165" s="67"/>
      <c r="BK165" s="66"/>
      <c r="BL165" s="67"/>
      <c r="BM165" s="66"/>
      <c r="BN165" s="67"/>
      <c r="BO165" s="66"/>
      <c r="BP165" s="67"/>
      <c r="BQ165" s="66"/>
      <c r="BR165" s="67"/>
      <c r="BS165" s="66"/>
      <c r="BT165" s="67"/>
      <c r="BU165" s="66"/>
      <c r="BV165" s="67"/>
      <c r="BW165" s="66"/>
      <c r="BX165" s="67"/>
      <c r="BY165" s="66"/>
      <c r="BZ165" s="67"/>
      <c r="CA165" s="66"/>
      <c r="CB165" s="67"/>
      <c r="CC165" s="66"/>
      <c r="CD165" s="67"/>
      <c r="CE165" s="66"/>
      <c r="CF165" s="67"/>
      <c r="CG165" s="66"/>
      <c r="CH165" s="67"/>
      <c r="CI165" s="66"/>
      <c r="CJ165" s="67"/>
      <c r="CK165" s="66"/>
      <c r="CL165" s="67"/>
      <c r="CM165" s="66"/>
      <c r="CN165" s="67"/>
      <c r="CO165" s="66"/>
      <c r="CP165" s="67"/>
      <c r="CQ165" s="66"/>
      <c r="CR165" s="67"/>
      <c r="CS165" s="66"/>
      <c r="CT165" s="67"/>
      <c r="CU165" s="66"/>
      <c r="CV165" s="67"/>
      <c r="CW165" s="66"/>
      <c r="CX165" s="67"/>
      <c r="CY165" s="66"/>
      <c r="CZ165" s="67"/>
      <c r="DA165" s="66"/>
      <c r="DB165" s="67"/>
      <c r="DC165" s="66"/>
      <c r="DD165" s="67"/>
      <c r="DE165" s="66"/>
      <c r="DF165" s="67"/>
      <c r="DG165" s="66"/>
      <c r="DH165" s="67"/>
      <c r="DI165" s="66"/>
      <c r="DJ165" s="67"/>
      <c r="DK165" s="77"/>
      <c r="DL165" s="67"/>
      <c r="DM165" s="66"/>
      <c r="DN165" s="67"/>
      <c r="DO165" s="66"/>
      <c r="DP165" s="67"/>
      <c r="DQ165" s="66"/>
      <c r="DR165" s="67"/>
      <c r="DS165" s="66"/>
      <c r="DT165" s="67"/>
      <c r="DU165" s="77"/>
      <c r="DV165" s="67"/>
      <c r="DW165" s="77"/>
      <c r="DX165" s="67"/>
      <c r="DY165" s="66"/>
      <c r="DZ165" s="67"/>
      <c r="EA165" s="66"/>
      <c r="EB165" s="67"/>
      <c r="EC165" s="66"/>
      <c r="ED165" s="67"/>
      <c r="EE165" s="66"/>
      <c r="EF165" s="67"/>
      <c r="EG165" s="66"/>
      <c r="EH165" s="67"/>
      <c r="EI165" s="66"/>
      <c r="EJ165" s="67"/>
      <c r="EK165" s="77"/>
      <c r="EL165" s="67"/>
      <c r="EM165" s="66"/>
      <c r="EN165" s="67"/>
      <c r="EO165" s="66"/>
      <c r="EP165" s="67"/>
      <c r="EQ165" s="66"/>
      <c r="ER165" s="67"/>
      <c r="ES165" s="66"/>
      <c r="ET165" s="67"/>
      <c r="EU165" s="66"/>
      <c r="EV165" s="67"/>
      <c r="EW165" s="77"/>
      <c r="EX165" s="67"/>
      <c r="EY165" s="66"/>
      <c r="EZ165" s="67"/>
      <c r="FA165" s="66"/>
      <c r="FB165" s="67"/>
      <c r="FC165" s="66"/>
      <c r="FD165" s="67"/>
      <c r="FE165" s="66"/>
      <c r="FF165" s="67"/>
      <c r="FG165" s="66"/>
      <c r="FH165" s="67"/>
      <c r="FI165" s="66"/>
      <c r="FJ165" s="67"/>
      <c r="FK165" s="66"/>
      <c r="FL165" s="67"/>
      <c r="FM165" s="77"/>
      <c r="FN165" s="67"/>
      <c r="FO165" s="66"/>
      <c r="FP165" s="67"/>
      <c r="FQ165" s="66"/>
      <c r="FR165" s="67"/>
      <c r="FS165" s="66"/>
      <c r="FT165" s="67"/>
      <c r="FU165" s="66"/>
      <c r="FV165" s="67"/>
      <c r="FW165" s="66"/>
      <c r="FX165" s="67"/>
      <c r="FY165" s="66"/>
      <c r="FZ165" s="67"/>
      <c r="GA165" s="66"/>
      <c r="GB165" s="67"/>
      <c r="GC165" s="66"/>
      <c r="GD165" s="67"/>
      <c r="GE165" s="66"/>
      <c r="GF165" s="67"/>
      <c r="GG165" s="66"/>
      <c r="GH165" s="67"/>
      <c r="GI165" s="66"/>
      <c r="GJ165" s="67"/>
      <c r="GK165" s="66"/>
      <c r="GL165" s="67"/>
      <c r="GM165" s="66"/>
      <c r="GN165" s="67"/>
      <c r="GO165" s="66"/>
      <c r="GP165" s="67"/>
      <c r="GQ165" s="66"/>
      <c r="GR165" s="67"/>
      <c r="GS165" s="66"/>
      <c r="GT165" s="67"/>
      <c r="GU165" s="66"/>
      <c r="GV165" s="67"/>
      <c r="GW165" s="66"/>
      <c r="GX165" s="67"/>
      <c r="GY165" s="66"/>
      <c r="GZ165" s="67"/>
      <c r="HA165" s="66"/>
      <c r="HB165" s="67"/>
      <c r="HC165" s="66"/>
      <c r="HD165" s="67"/>
      <c r="HE165" s="66"/>
      <c r="HF165" s="67"/>
      <c r="HG165" s="66"/>
      <c r="HH165" s="67"/>
      <c r="HI165" s="66"/>
      <c r="HJ165" s="67"/>
      <c r="HK165" s="66"/>
      <c r="HL165" s="67"/>
      <c r="HM165" s="66"/>
      <c r="HN165" s="67"/>
      <c r="HO165" s="66"/>
      <c r="HP165" s="67"/>
      <c r="HQ165" s="66"/>
      <c r="HR165" s="67"/>
      <c r="HS165" s="66"/>
      <c r="HT165" s="67"/>
      <c r="HU165" s="66"/>
      <c r="HV165" s="67"/>
      <c r="HW165" s="66"/>
      <c r="HX165" s="67"/>
      <c r="HY165" s="66"/>
      <c r="HZ165" s="67"/>
      <c r="IA165" s="66"/>
      <c r="IB165" s="67"/>
      <c r="IC165" s="66"/>
      <c r="ID165" s="67"/>
      <c r="IE165" s="66"/>
      <c r="IF165" s="67"/>
      <c r="IG165" s="66"/>
      <c r="IH165" s="67"/>
      <c r="II165" s="66"/>
      <c r="IJ165" s="67"/>
      <c r="IK165" s="66"/>
      <c r="IL165" s="67"/>
      <c r="IM165" s="66"/>
      <c r="IN165" s="67"/>
      <c r="IO165" s="66"/>
      <c r="IP165" s="67"/>
      <c r="IQ165" s="66"/>
      <c r="IR165" s="67"/>
      <c r="IS165" s="66"/>
      <c r="IT165" s="67"/>
      <c r="IU165" s="66"/>
      <c r="IV165" s="67"/>
      <c r="IW165" s="66"/>
      <c r="IX165" s="67"/>
      <c r="IY165" s="66"/>
      <c r="IZ165" s="67"/>
      <c r="JA165" s="66"/>
      <c r="JB165" s="67"/>
      <c r="JC165" s="66"/>
      <c r="JD165" s="67"/>
      <c r="JE165" s="66"/>
      <c r="JF165" s="67"/>
      <c r="JG165" s="78">
        <f t="shared" si="9"/>
        <v>2</v>
      </c>
      <c r="JH165" s="194"/>
      <c r="JI165" s="194"/>
      <c r="JJ165" s="194"/>
      <c r="JK165" s="194"/>
      <c r="JL165" s="195"/>
    </row>
    <row r="166" spans="1:272" ht="15.75" customHeight="1" x14ac:dyDescent="0.35">
      <c r="A166" s="75" t="s">
        <v>964</v>
      </c>
      <c r="B166" s="76"/>
      <c r="C166" s="66"/>
      <c r="D166" s="67"/>
      <c r="E166" s="66"/>
      <c r="F166" s="67"/>
      <c r="G166" s="66"/>
      <c r="H166" s="67"/>
      <c r="I166" s="66"/>
      <c r="J166" s="67"/>
      <c r="K166" s="66"/>
      <c r="L166" s="67"/>
      <c r="M166" s="66"/>
      <c r="N166" s="67"/>
      <c r="O166" s="66"/>
      <c r="P166" s="67"/>
      <c r="Q166" s="66"/>
      <c r="R166" s="67"/>
      <c r="S166" s="66"/>
      <c r="T166" s="67"/>
      <c r="U166" s="66"/>
      <c r="V166" s="67"/>
      <c r="W166" s="66"/>
      <c r="X166" s="67"/>
      <c r="Y166" s="66"/>
      <c r="Z166" s="67"/>
      <c r="AA166" s="66"/>
      <c r="AB166" s="67"/>
      <c r="AC166" s="66"/>
      <c r="AD166" s="67"/>
      <c r="AE166" s="66"/>
      <c r="AF166" s="67"/>
      <c r="AG166" s="66"/>
      <c r="AH166" s="67"/>
      <c r="AI166" s="66"/>
      <c r="AJ166" s="67"/>
      <c r="AK166" s="66"/>
      <c r="AL166" s="67"/>
      <c r="AM166" s="66"/>
      <c r="AN166" s="67"/>
      <c r="AO166" s="66"/>
      <c r="AP166" s="67"/>
      <c r="AQ166" s="66"/>
      <c r="AR166" s="67"/>
      <c r="AS166" s="66"/>
      <c r="AT166" s="67"/>
      <c r="AU166" s="66"/>
      <c r="AV166" s="67"/>
      <c r="AW166" s="66"/>
      <c r="AX166" s="67"/>
      <c r="AY166" s="66"/>
      <c r="AZ166" s="67"/>
      <c r="BA166" s="66"/>
      <c r="BB166" s="67"/>
      <c r="BC166" s="66"/>
      <c r="BD166" s="67"/>
      <c r="BE166" s="66"/>
      <c r="BF166" s="67"/>
      <c r="BG166" s="66"/>
      <c r="BH166" s="67"/>
      <c r="BI166" s="66"/>
      <c r="BJ166" s="67"/>
      <c r="BK166" s="66"/>
      <c r="BL166" s="67"/>
      <c r="BM166" s="66"/>
      <c r="BN166" s="67"/>
      <c r="BO166" s="66"/>
      <c r="BP166" s="67"/>
      <c r="BQ166" s="66"/>
      <c r="BR166" s="67"/>
      <c r="BS166" s="66"/>
      <c r="BT166" s="67"/>
      <c r="BU166" s="66"/>
      <c r="BV166" s="67"/>
      <c r="BW166" s="66"/>
      <c r="BX166" s="67"/>
      <c r="BY166" s="66"/>
      <c r="BZ166" s="67"/>
      <c r="CA166" s="66"/>
      <c r="CB166" s="67"/>
      <c r="CC166" s="66"/>
      <c r="CD166" s="67"/>
      <c r="CE166" s="66"/>
      <c r="CF166" s="67"/>
      <c r="CG166" s="66"/>
      <c r="CH166" s="67"/>
      <c r="CI166" s="66"/>
      <c r="CJ166" s="67"/>
      <c r="CK166" s="66"/>
      <c r="CL166" s="67"/>
      <c r="CM166" s="66"/>
      <c r="CN166" s="67"/>
      <c r="CO166" s="66"/>
      <c r="CP166" s="67"/>
      <c r="CQ166" s="66"/>
      <c r="CR166" s="67"/>
      <c r="CS166" s="66"/>
      <c r="CT166" s="67"/>
      <c r="CU166" s="66"/>
      <c r="CV166" s="67"/>
      <c r="CW166" s="66"/>
      <c r="CX166" s="67"/>
      <c r="CY166" s="66"/>
      <c r="CZ166" s="67"/>
      <c r="DA166" s="66"/>
      <c r="DB166" s="67"/>
      <c r="DC166" s="66"/>
      <c r="DD166" s="67"/>
      <c r="DE166" s="66"/>
      <c r="DF166" s="67"/>
      <c r="DG166" s="66"/>
      <c r="DH166" s="67"/>
      <c r="DI166" s="66"/>
      <c r="DJ166" s="67"/>
      <c r="DK166" s="77"/>
      <c r="DL166" s="67"/>
      <c r="DM166" s="66"/>
      <c r="DN166" s="67"/>
      <c r="DO166" s="66"/>
      <c r="DP166" s="67"/>
      <c r="DQ166" s="66"/>
      <c r="DR166" s="67"/>
      <c r="DS166" s="66"/>
      <c r="DT166" s="67"/>
      <c r="DU166" s="77"/>
      <c r="DV166" s="67"/>
      <c r="DW166" s="77"/>
      <c r="DX166" s="67"/>
      <c r="DY166" s="66"/>
      <c r="DZ166" s="67"/>
      <c r="EA166" s="66"/>
      <c r="EB166" s="67"/>
      <c r="EC166" s="66"/>
      <c r="ED166" s="67"/>
      <c r="EE166" s="66"/>
      <c r="EF166" s="67"/>
      <c r="EG166" s="66"/>
      <c r="EH166" s="67"/>
      <c r="EI166" s="66"/>
      <c r="EJ166" s="67"/>
      <c r="EK166" s="77"/>
      <c r="EL166" s="67"/>
      <c r="EM166" s="66"/>
      <c r="EN166" s="67"/>
      <c r="EO166" s="66"/>
      <c r="EP166" s="67"/>
      <c r="EQ166" s="66"/>
      <c r="ER166" s="67"/>
      <c r="ES166" s="66"/>
      <c r="ET166" s="67"/>
      <c r="EU166" s="66"/>
      <c r="EV166" s="67"/>
      <c r="EW166" s="77"/>
      <c r="EX166" s="67"/>
      <c r="EY166" s="66"/>
      <c r="EZ166" s="67"/>
      <c r="FA166" s="66"/>
      <c r="FB166" s="67"/>
      <c r="FC166" s="66"/>
      <c r="FD166" s="67"/>
      <c r="FE166" s="66"/>
      <c r="FF166" s="67"/>
      <c r="FG166" s="66"/>
      <c r="FH166" s="67"/>
      <c r="FI166" s="66"/>
      <c r="FJ166" s="67"/>
      <c r="FK166" s="66"/>
      <c r="FL166" s="67"/>
      <c r="FM166" s="77"/>
      <c r="FN166" s="67"/>
      <c r="FO166" s="66"/>
      <c r="FP166" s="67"/>
      <c r="FQ166" s="66"/>
      <c r="FR166" s="67"/>
      <c r="FS166" s="66"/>
      <c r="FT166" s="67"/>
      <c r="FU166" s="66"/>
      <c r="FV166" s="67"/>
      <c r="FW166" s="66"/>
      <c r="FX166" s="67"/>
      <c r="FY166" s="66"/>
      <c r="FZ166" s="67"/>
      <c r="GA166" s="66"/>
      <c r="GB166" s="67"/>
      <c r="GC166" s="66"/>
      <c r="GD166" s="67"/>
      <c r="GE166" s="66"/>
      <c r="GF166" s="67"/>
      <c r="GG166" s="66"/>
      <c r="GH166" s="67"/>
      <c r="GI166" s="66"/>
      <c r="GJ166" s="67"/>
      <c r="GK166" s="66"/>
      <c r="GL166" s="67"/>
      <c r="GM166" s="66"/>
      <c r="GN166" s="67"/>
      <c r="GO166" s="66"/>
      <c r="GP166" s="67"/>
      <c r="GQ166" s="66"/>
      <c r="GR166" s="67"/>
      <c r="GS166" s="66"/>
      <c r="GT166" s="67"/>
      <c r="GU166" s="66"/>
      <c r="GV166" s="67"/>
      <c r="GW166" s="66"/>
      <c r="GX166" s="67"/>
      <c r="GY166" s="66"/>
      <c r="GZ166" s="67"/>
      <c r="HA166" s="66"/>
      <c r="HB166" s="67"/>
      <c r="HC166" s="66"/>
      <c r="HD166" s="67"/>
      <c r="HE166" s="66"/>
      <c r="HF166" s="67"/>
      <c r="HG166" s="66"/>
      <c r="HH166" s="67"/>
      <c r="HI166" s="66"/>
      <c r="HJ166" s="67"/>
      <c r="HK166" s="66"/>
      <c r="HL166" s="67"/>
      <c r="HM166" s="66"/>
      <c r="HN166" s="67"/>
      <c r="HO166" s="66"/>
      <c r="HP166" s="67"/>
      <c r="HQ166" s="66"/>
      <c r="HR166" s="67"/>
      <c r="HS166" s="66"/>
      <c r="HT166" s="67"/>
      <c r="HU166" s="66"/>
      <c r="HV166" s="67"/>
      <c r="HW166" s="66"/>
      <c r="HX166" s="67"/>
      <c r="HY166" s="66"/>
      <c r="HZ166" s="67"/>
      <c r="IA166" s="66"/>
      <c r="IB166" s="67"/>
      <c r="IC166" s="66"/>
      <c r="ID166" s="67"/>
      <c r="IE166" s="66"/>
      <c r="IF166" s="67"/>
      <c r="IG166" s="66"/>
      <c r="IH166" s="67"/>
      <c r="II166" s="66" t="s">
        <v>1421</v>
      </c>
      <c r="IJ166" s="67"/>
      <c r="IK166" s="66"/>
      <c r="IL166" s="67"/>
      <c r="IM166" s="66"/>
      <c r="IN166" s="67"/>
      <c r="IO166" s="66"/>
      <c r="IP166" s="67"/>
      <c r="IQ166" s="66"/>
      <c r="IR166" s="67"/>
      <c r="IS166" s="66"/>
      <c r="IT166" s="67"/>
      <c r="IU166" s="66"/>
      <c r="IV166" s="67"/>
      <c r="IW166" s="66"/>
      <c r="IX166" s="67"/>
      <c r="IY166" s="66"/>
      <c r="IZ166" s="67"/>
      <c r="JA166" s="66"/>
      <c r="JB166" s="67"/>
      <c r="JC166" s="66"/>
      <c r="JD166" s="67"/>
      <c r="JE166" s="66"/>
      <c r="JF166" s="67"/>
      <c r="JG166" s="78"/>
      <c r="JH166" s="194"/>
      <c r="JI166" s="194"/>
      <c r="JJ166" s="194"/>
      <c r="JK166" s="194"/>
      <c r="JL166" s="195"/>
    </row>
    <row r="167" spans="1:272" ht="15.75" customHeight="1" x14ac:dyDescent="0.35">
      <c r="A167" s="75" t="s">
        <v>514</v>
      </c>
      <c r="B167" s="76"/>
      <c r="C167" s="66"/>
      <c r="D167" s="67"/>
      <c r="E167" s="66"/>
      <c r="F167" s="67"/>
      <c r="G167" s="66"/>
      <c r="H167" s="67"/>
      <c r="I167" s="66"/>
      <c r="J167" s="67"/>
      <c r="K167" s="66"/>
      <c r="L167" s="67"/>
      <c r="M167" s="66"/>
      <c r="N167" s="67"/>
      <c r="O167" s="66"/>
      <c r="P167" s="67"/>
      <c r="Q167" s="66"/>
      <c r="R167" s="67"/>
      <c r="S167" s="66"/>
      <c r="T167" s="67"/>
      <c r="U167" s="66"/>
      <c r="V167" s="67"/>
      <c r="W167" s="66"/>
      <c r="X167" s="67"/>
      <c r="Y167" s="66"/>
      <c r="Z167" s="67"/>
      <c r="AA167" s="66"/>
      <c r="AB167" s="67"/>
      <c r="AC167" s="66"/>
      <c r="AD167" s="67"/>
      <c r="AE167" s="66"/>
      <c r="AF167" s="67"/>
      <c r="AG167" s="66"/>
      <c r="AH167" s="67"/>
      <c r="AI167" s="66"/>
      <c r="AJ167" s="67"/>
      <c r="AK167" s="66"/>
      <c r="AL167" s="67"/>
      <c r="AM167" s="66"/>
      <c r="AN167" s="67"/>
      <c r="AO167" s="66"/>
      <c r="AP167" s="67"/>
      <c r="AQ167" s="66"/>
      <c r="AR167" s="67"/>
      <c r="AS167" s="66"/>
      <c r="AT167" s="67"/>
      <c r="AU167" s="66"/>
      <c r="AV167" s="67"/>
      <c r="AW167" s="66"/>
      <c r="AX167" s="67"/>
      <c r="AY167" s="66"/>
      <c r="AZ167" s="67"/>
      <c r="BA167" s="66"/>
      <c r="BB167" s="67"/>
      <c r="BC167" s="66"/>
      <c r="BD167" s="67"/>
      <c r="BE167" s="66"/>
      <c r="BF167" s="67"/>
      <c r="BG167" s="66"/>
      <c r="BH167" s="67"/>
      <c r="BI167" s="66"/>
      <c r="BJ167" s="67"/>
      <c r="BK167" s="66"/>
      <c r="BL167" s="67"/>
      <c r="BM167" s="66"/>
      <c r="BN167" s="67"/>
      <c r="BO167" s="66"/>
      <c r="BP167" s="67"/>
      <c r="BQ167" s="66"/>
      <c r="BR167" s="67"/>
      <c r="BS167" s="66"/>
      <c r="BT167" s="67"/>
      <c r="BU167" s="66"/>
      <c r="BV167" s="67"/>
      <c r="BW167" s="66"/>
      <c r="BX167" s="67"/>
      <c r="BY167" s="66"/>
      <c r="BZ167" s="67"/>
      <c r="CA167" s="66"/>
      <c r="CB167" s="67"/>
      <c r="CC167" s="66"/>
      <c r="CD167" s="67"/>
      <c r="CE167" s="66"/>
      <c r="CF167" s="67"/>
      <c r="CG167" s="66"/>
      <c r="CH167" s="67"/>
      <c r="CI167" s="66"/>
      <c r="CJ167" s="67"/>
      <c r="CK167" s="66"/>
      <c r="CL167" s="67"/>
      <c r="CM167" s="66"/>
      <c r="CN167" s="67"/>
      <c r="CO167" s="66"/>
      <c r="CP167" s="67"/>
      <c r="CQ167" s="66"/>
      <c r="CR167" s="67"/>
      <c r="CS167" s="66"/>
      <c r="CT167" s="67"/>
      <c r="CU167" s="66"/>
      <c r="CV167" s="67"/>
      <c r="CW167" s="66"/>
      <c r="CX167" s="67"/>
      <c r="CY167" s="66"/>
      <c r="CZ167" s="67"/>
      <c r="DA167" s="66" t="s">
        <v>1421</v>
      </c>
      <c r="DB167" s="67"/>
      <c r="DC167" s="66"/>
      <c r="DD167" s="67"/>
      <c r="DE167" s="66"/>
      <c r="DF167" s="67"/>
      <c r="DG167" s="66"/>
      <c r="DH167" s="67"/>
      <c r="DI167" s="66"/>
      <c r="DJ167" s="67"/>
      <c r="DK167" s="77"/>
      <c r="DL167" s="67"/>
      <c r="DM167" s="66"/>
      <c r="DN167" s="67"/>
      <c r="DO167" s="66"/>
      <c r="DP167" s="67"/>
      <c r="DQ167" s="66"/>
      <c r="DR167" s="67"/>
      <c r="DS167" s="66"/>
      <c r="DT167" s="67"/>
      <c r="DU167" s="77"/>
      <c r="DV167" s="67"/>
      <c r="DW167" s="77"/>
      <c r="DX167" s="67"/>
      <c r="DY167" s="66"/>
      <c r="DZ167" s="67"/>
      <c r="EA167" s="66"/>
      <c r="EB167" s="67"/>
      <c r="EC167" s="66"/>
      <c r="ED167" s="67"/>
      <c r="EE167" s="66"/>
      <c r="EF167" s="67"/>
      <c r="EG167" s="66"/>
      <c r="EH167" s="67"/>
      <c r="EI167" s="66"/>
      <c r="EJ167" s="67"/>
      <c r="EK167" s="77"/>
      <c r="EL167" s="67"/>
      <c r="EM167" s="66"/>
      <c r="EN167" s="67"/>
      <c r="EO167" s="66"/>
      <c r="EP167" s="67"/>
      <c r="EQ167" s="66"/>
      <c r="ER167" s="67"/>
      <c r="ES167" s="66"/>
      <c r="ET167" s="67"/>
      <c r="EU167" s="66"/>
      <c r="EV167" s="67"/>
      <c r="EW167" s="77"/>
      <c r="EX167" s="67"/>
      <c r="EY167" s="66"/>
      <c r="EZ167" s="67"/>
      <c r="FA167" s="66"/>
      <c r="FB167" s="67"/>
      <c r="FC167" s="66"/>
      <c r="FD167" s="67"/>
      <c r="FE167" s="66"/>
      <c r="FF167" s="67"/>
      <c r="FG167" s="66"/>
      <c r="FH167" s="67"/>
      <c r="FI167" s="66"/>
      <c r="FJ167" s="67"/>
      <c r="FK167" s="66"/>
      <c r="FL167" s="67"/>
      <c r="FM167" s="77"/>
      <c r="FN167" s="67"/>
      <c r="FO167" s="66"/>
      <c r="FP167" s="67"/>
      <c r="FQ167" s="66"/>
      <c r="FR167" s="67"/>
      <c r="FS167" s="66"/>
      <c r="FT167" s="67"/>
      <c r="FU167" s="66"/>
      <c r="FV167" s="67"/>
      <c r="FW167" s="66"/>
      <c r="FX167" s="67"/>
      <c r="FY167" s="66"/>
      <c r="FZ167" s="67"/>
      <c r="GA167" s="66"/>
      <c r="GB167" s="67"/>
      <c r="GC167" s="66"/>
      <c r="GD167" s="67"/>
      <c r="GE167" s="66"/>
      <c r="GF167" s="67"/>
      <c r="GG167" s="66"/>
      <c r="GH167" s="67"/>
      <c r="GI167" s="66"/>
      <c r="GJ167" s="67"/>
      <c r="GK167" s="66"/>
      <c r="GL167" s="67"/>
      <c r="GM167" s="66"/>
      <c r="GN167" s="67"/>
      <c r="GO167" s="66"/>
      <c r="GP167" s="67"/>
      <c r="GQ167" s="66"/>
      <c r="GR167" s="67"/>
      <c r="GS167" s="66"/>
      <c r="GT167" s="67"/>
      <c r="GU167" s="66"/>
      <c r="GV167" s="67"/>
      <c r="GW167" s="66"/>
      <c r="GX167" s="67"/>
      <c r="GY167" s="66"/>
      <c r="GZ167" s="67"/>
      <c r="HA167" s="66"/>
      <c r="HB167" s="67"/>
      <c r="HC167" s="66"/>
      <c r="HD167" s="67"/>
      <c r="HE167" s="66"/>
      <c r="HF167" s="67"/>
      <c r="HG167" s="66"/>
      <c r="HH167" s="67"/>
      <c r="HI167" s="66"/>
      <c r="HJ167" s="67"/>
      <c r="HK167" s="66"/>
      <c r="HL167" s="67"/>
      <c r="HM167" s="66"/>
      <c r="HN167" s="67"/>
      <c r="HO167" s="66"/>
      <c r="HP167" s="67"/>
      <c r="HQ167" s="66"/>
      <c r="HR167" s="67"/>
      <c r="HS167" s="66"/>
      <c r="HT167" s="67"/>
      <c r="HU167" s="66"/>
      <c r="HV167" s="67"/>
      <c r="HW167" s="66"/>
      <c r="HX167" s="67"/>
      <c r="HY167" s="66"/>
      <c r="HZ167" s="67"/>
      <c r="IA167" s="66"/>
      <c r="IB167" s="67"/>
      <c r="IC167" s="66"/>
      <c r="ID167" s="67"/>
      <c r="IE167" s="66"/>
      <c r="IF167" s="67"/>
      <c r="IG167" s="66"/>
      <c r="IH167" s="67"/>
      <c r="II167" s="66"/>
      <c r="IJ167" s="67"/>
      <c r="IK167" s="66"/>
      <c r="IL167" s="67"/>
      <c r="IM167" s="66"/>
      <c r="IN167" s="67"/>
      <c r="IO167" s="66"/>
      <c r="IP167" s="67"/>
      <c r="IQ167" s="66"/>
      <c r="IR167" s="67"/>
      <c r="IS167" s="66"/>
      <c r="IT167" s="67"/>
      <c r="IU167" s="66"/>
      <c r="IV167" s="67"/>
      <c r="IW167" s="66"/>
      <c r="IX167" s="67"/>
      <c r="IY167" s="66"/>
      <c r="IZ167" s="67"/>
      <c r="JA167" s="66"/>
      <c r="JB167" s="67"/>
      <c r="JC167" s="66"/>
      <c r="JD167" s="67"/>
      <c r="JE167" s="66"/>
      <c r="JF167" s="67"/>
      <c r="JG167" s="69">
        <f t="shared" ref="JG167:JG178" si="10">COUNTIF(B167:JF167, "X")</f>
        <v>1</v>
      </c>
      <c r="JH167" s="194"/>
      <c r="JI167" s="194"/>
      <c r="JJ167" s="194"/>
      <c r="JK167" s="194"/>
      <c r="JL167" s="195"/>
    </row>
    <row r="168" spans="1:272" ht="15.75" customHeight="1" x14ac:dyDescent="0.35">
      <c r="A168" s="75" t="s">
        <v>1462</v>
      </c>
      <c r="B168" s="76"/>
      <c r="C168" s="66"/>
      <c r="D168" s="67"/>
      <c r="E168" s="66"/>
      <c r="F168" s="67"/>
      <c r="G168" s="66"/>
      <c r="H168" s="67"/>
      <c r="I168" s="66"/>
      <c r="J168" s="67"/>
      <c r="K168" s="66"/>
      <c r="L168" s="67"/>
      <c r="M168" s="66"/>
      <c r="N168" s="67"/>
      <c r="O168" s="66"/>
      <c r="P168" s="67"/>
      <c r="Q168" s="66"/>
      <c r="R168" s="67"/>
      <c r="S168" s="66"/>
      <c r="T168" s="67"/>
      <c r="U168" s="66"/>
      <c r="V168" s="67"/>
      <c r="W168" s="66"/>
      <c r="X168" s="67"/>
      <c r="Y168" s="66"/>
      <c r="Z168" s="67"/>
      <c r="AA168" s="66"/>
      <c r="AB168" s="67"/>
      <c r="AC168" s="66"/>
      <c r="AD168" s="67"/>
      <c r="AE168" s="66"/>
      <c r="AF168" s="67"/>
      <c r="AG168" s="66"/>
      <c r="AH168" s="67"/>
      <c r="AI168" s="66" t="s">
        <v>1421</v>
      </c>
      <c r="AJ168" s="67"/>
      <c r="AK168" s="66"/>
      <c r="AL168" s="67"/>
      <c r="AM168" s="66"/>
      <c r="AN168" s="67"/>
      <c r="AO168" s="66"/>
      <c r="AP168" s="67"/>
      <c r="AQ168" s="66"/>
      <c r="AR168" s="67"/>
      <c r="AS168" s="66"/>
      <c r="AT168" s="67"/>
      <c r="AU168" s="66"/>
      <c r="AV168" s="67"/>
      <c r="AW168" s="66"/>
      <c r="AX168" s="67"/>
      <c r="AY168" s="66"/>
      <c r="AZ168" s="67"/>
      <c r="BA168" s="66"/>
      <c r="BB168" s="67"/>
      <c r="BC168" s="66"/>
      <c r="BD168" s="67"/>
      <c r="BE168" s="66"/>
      <c r="BF168" s="67"/>
      <c r="BG168" s="66"/>
      <c r="BH168" s="67"/>
      <c r="BI168" s="66"/>
      <c r="BJ168" s="67"/>
      <c r="BK168" s="66"/>
      <c r="BL168" s="67"/>
      <c r="BM168" s="66"/>
      <c r="BN168" s="67"/>
      <c r="BO168" s="66"/>
      <c r="BP168" s="67"/>
      <c r="BQ168" s="66"/>
      <c r="BR168" s="67"/>
      <c r="BS168" s="66"/>
      <c r="BT168" s="67"/>
      <c r="BU168" s="66"/>
      <c r="BV168" s="67"/>
      <c r="BW168" s="66"/>
      <c r="BX168" s="67"/>
      <c r="BY168" s="66"/>
      <c r="BZ168" s="67"/>
      <c r="CA168" s="66"/>
      <c r="CB168" s="67"/>
      <c r="CC168" s="66"/>
      <c r="CD168" s="67"/>
      <c r="CE168" s="66"/>
      <c r="CF168" s="67"/>
      <c r="CG168" s="66"/>
      <c r="CH168" s="67"/>
      <c r="CI168" s="66"/>
      <c r="CJ168" s="67"/>
      <c r="CK168" s="66"/>
      <c r="CL168" s="67"/>
      <c r="CM168" s="66"/>
      <c r="CN168" s="67"/>
      <c r="CO168" s="66"/>
      <c r="CP168" s="67"/>
      <c r="CQ168" s="66"/>
      <c r="CR168" s="67"/>
      <c r="CS168" s="66"/>
      <c r="CT168" s="67"/>
      <c r="CU168" s="66"/>
      <c r="CV168" s="67"/>
      <c r="CW168" s="66"/>
      <c r="CX168" s="67"/>
      <c r="CY168" s="66"/>
      <c r="CZ168" s="67"/>
      <c r="DA168" s="66"/>
      <c r="DB168" s="67"/>
      <c r="DC168" s="66"/>
      <c r="DD168" s="67"/>
      <c r="DE168" s="66"/>
      <c r="DF168" s="67"/>
      <c r="DG168" s="66"/>
      <c r="DH168" s="67"/>
      <c r="DI168" s="66"/>
      <c r="DJ168" s="67"/>
      <c r="DK168" s="77"/>
      <c r="DL168" s="67"/>
      <c r="DM168" s="66"/>
      <c r="DN168" s="67"/>
      <c r="DO168" s="66"/>
      <c r="DP168" s="67"/>
      <c r="DQ168" s="66"/>
      <c r="DR168" s="67"/>
      <c r="DS168" s="66"/>
      <c r="DT168" s="67"/>
      <c r="DU168" s="77"/>
      <c r="DV168" s="67"/>
      <c r="DW168" s="77"/>
      <c r="DX168" s="67"/>
      <c r="DY168" s="66"/>
      <c r="DZ168" s="67"/>
      <c r="EA168" s="66"/>
      <c r="EB168" s="67"/>
      <c r="EC168" s="66"/>
      <c r="ED168" s="67"/>
      <c r="EE168" s="66"/>
      <c r="EF168" s="67"/>
      <c r="EG168" s="66"/>
      <c r="EH168" s="67"/>
      <c r="EI168" s="66"/>
      <c r="EJ168" s="67"/>
      <c r="EK168" s="77"/>
      <c r="EL168" s="67"/>
      <c r="EM168" s="66"/>
      <c r="EN168" s="67"/>
      <c r="EO168" s="66"/>
      <c r="EP168" s="67"/>
      <c r="EQ168" s="66"/>
      <c r="ER168" s="67"/>
      <c r="ES168" s="66"/>
      <c r="ET168" s="67"/>
      <c r="EU168" s="66"/>
      <c r="EV168" s="67"/>
      <c r="EW168" s="77"/>
      <c r="EX168" s="67"/>
      <c r="EY168" s="66"/>
      <c r="EZ168" s="67"/>
      <c r="FA168" s="66"/>
      <c r="FB168" s="67"/>
      <c r="FC168" s="66"/>
      <c r="FD168" s="67"/>
      <c r="FE168" s="66"/>
      <c r="FF168" s="67"/>
      <c r="FG168" s="66"/>
      <c r="FH168" s="67"/>
      <c r="FI168" s="66"/>
      <c r="FJ168" s="67"/>
      <c r="FK168" s="66"/>
      <c r="FL168" s="67"/>
      <c r="FM168" s="77"/>
      <c r="FN168" s="67"/>
      <c r="FO168" s="66"/>
      <c r="FP168" s="67"/>
      <c r="FQ168" s="66"/>
      <c r="FR168" s="67"/>
      <c r="FS168" s="66"/>
      <c r="FT168" s="67"/>
      <c r="FU168" s="66"/>
      <c r="FV168" s="67"/>
      <c r="FW168" s="66"/>
      <c r="FX168" s="67"/>
      <c r="FY168" s="66"/>
      <c r="FZ168" s="67"/>
      <c r="GA168" s="66"/>
      <c r="GB168" s="67"/>
      <c r="GC168" s="66"/>
      <c r="GD168" s="67"/>
      <c r="GE168" s="66"/>
      <c r="GF168" s="67"/>
      <c r="GG168" s="66"/>
      <c r="GH168" s="67"/>
      <c r="GI168" s="66"/>
      <c r="GJ168" s="67"/>
      <c r="GK168" s="66"/>
      <c r="GL168" s="67"/>
      <c r="GM168" s="66"/>
      <c r="GN168" s="67"/>
      <c r="GO168" s="66"/>
      <c r="GP168" s="67"/>
      <c r="GQ168" s="66"/>
      <c r="GR168" s="67"/>
      <c r="GS168" s="66"/>
      <c r="GT168" s="67"/>
      <c r="GU168" s="66"/>
      <c r="GV168" s="67"/>
      <c r="GW168" s="66"/>
      <c r="GX168" s="67"/>
      <c r="GY168" s="66"/>
      <c r="GZ168" s="67"/>
      <c r="HA168" s="66"/>
      <c r="HB168" s="67"/>
      <c r="HC168" s="66"/>
      <c r="HD168" s="67"/>
      <c r="HE168" s="66"/>
      <c r="HF168" s="67"/>
      <c r="HG168" s="66"/>
      <c r="HH168" s="67"/>
      <c r="HI168" s="66"/>
      <c r="HJ168" s="67"/>
      <c r="HK168" s="66"/>
      <c r="HL168" s="67"/>
      <c r="HM168" s="66"/>
      <c r="HN168" s="67"/>
      <c r="HO168" s="66"/>
      <c r="HP168" s="67"/>
      <c r="HQ168" s="66"/>
      <c r="HR168" s="67"/>
      <c r="HS168" s="66"/>
      <c r="HT168" s="67"/>
      <c r="HU168" s="66"/>
      <c r="HV168" s="67"/>
      <c r="HW168" s="66"/>
      <c r="HX168" s="67"/>
      <c r="HY168" s="66"/>
      <c r="HZ168" s="67"/>
      <c r="IA168" s="66"/>
      <c r="IB168" s="67"/>
      <c r="IC168" s="66"/>
      <c r="ID168" s="67"/>
      <c r="IE168" s="66"/>
      <c r="IF168" s="67"/>
      <c r="IG168" s="66"/>
      <c r="IH168" s="67"/>
      <c r="II168" s="66"/>
      <c r="IJ168" s="67"/>
      <c r="IK168" s="66"/>
      <c r="IL168" s="67"/>
      <c r="IM168" s="66"/>
      <c r="IN168" s="67"/>
      <c r="IO168" s="66"/>
      <c r="IP168" s="67"/>
      <c r="IQ168" s="66"/>
      <c r="IR168" s="67"/>
      <c r="IS168" s="66"/>
      <c r="IT168" s="67"/>
      <c r="IU168" s="66"/>
      <c r="IV168" s="67"/>
      <c r="IW168" s="66"/>
      <c r="IX168" s="67"/>
      <c r="IY168" s="66"/>
      <c r="IZ168" s="67"/>
      <c r="JA168" s="66"/>
      <c r="JB168" s="67"/>
      <c r="JC168" s="66"/>
      <c r="JD168" s="67"/>
      <c r="JE168" s="66"/>
      <c r="JF168" s="67"/>
      <c r="JG168" s="69">
        <f t="shared" si="10"/>
        <v>1</v>
      </c>
      <c r="JH168" s="194"/>
      <c r="JI168" s="194"/>
      <c r="JJ168" s="194"/>
      <c r="JK168" s="194"/>
      <c r="JL168" s="195"/>
    </row>
    <row r="169" spans="1:272" ht="15.75" customHeight="1" x14ac:dyDescent="0.35">
      <c r="A169" s="75" t="s">
        <v>484</v>
      </c>
      <c r="B169" s="76"/>
      <c r="C169" s="66"/>
      <c r="D169" s="67"/>
      <c r="E169" s="66"/>
      <c r="F169" s="67"/>
      <c r="G169" s="66"/>
      <c r="H169" s="67"/>
      <c r="I169" s="66"/>
      <c r="J169" s="67"/>
      <c r="K169" s="66"/>
      <c r="L169" s="67"/>
      <c r="M169" s="66"/>
      <c r="N169" s="67"/>
      <c r="O169" s="66"/>
      <c r="P169" s="67"/>
      <c r="Q169" s="66"/>
      <c r="R169" s="67"/>
      <c r="S169" s="66"/>
      <c r="T169" s="67"/>
      <c r="U169" s="66"/>
      <c r="V169" s="67"/>
      <c r="W169" s="66"/>
      <c r="X169" s="67"/>
      <c r="Y169" s="66"/>
      <c r="Z169" s="67"/>
      <c r="AA169" s="66"/>
      <c r="AB169" s="67"/>
      <c r="AC169" s="66"/>
      <c r="AD169" s="67"/>
      <c r="AE169" s="66"/>
      <c r="AF169" s="67"/>
      <c r="AG169" s="66"/>
      <c r="AH169" s="67"/>
      <c r="AI169" s="66"/>
      <c r="AJ169" s="67"/>
      <c r="AK169" s="66"/>
      <c r="AL169" s="67"/>
      <c r="AM169" s="66"/>
      <c r="AN169" s="67"/>
      <c r="AO169" s="66"/>
      <c r="AP169" s="67"/>
      <c r="AQ169" s="66"/>
      <c r="AR169" s="67"/>
      <c r="AS169" s="66"/>
      <c r="AT169" s="67"/>
      <c r="AU169" s="66"/>
      <c r="AV169" s="67"/>
      <c r="AW169" s="66"/>
      <c r="AX169" s="67"/>
      <c r="AY169" s="66"/>
      <c r="AZ169" s="67"/>
      <c r="BA169" s="66"/>
      <c r="BB169" s="67"/>
      <c r="BC169" s="66"/>
      <c r="BD169" s="67"/>
      <c r="BE169" s="66"/>
      <c r="BF169" s="67"/>
      <c r="BG169" s="66"/>
      <c r="BH169" s="67"/>
      <c r="BI169" s="66"/>
      <c r="BJ169" s="67"/>
      <c r="BK169" s="66"/>
      <c r="BL169" s="67"/>
      <c r="BM169" s="66"/>
      <c r="BN169" s="67"/>
      <c r="BO169" s="66"/>
      <c r="BP169" s="67"/>
      <c r="BQ169" s="66"/>
      <c r="BR169" s="67"/>
      <c r="BS169" s="66"/>
      <c r="BT169" s="67"/>
      <c r="BU169" s="66"/>
      <c r="BV169" s="67"/>
      <c r="BW169" s="66"/>
      <c r="BX169" s="67"/>
      <c r="BY169" s="66"/>
      <c r="BZ169" s="67"/>
      <c r="CA169" s="66"/>
      <c r="CB169" s="67"/>
      <c r="CC169" s="66"/>
      <c r="CD169" s="67"/>
      <c r="CE169" s="66"/>
      <c r="CF169" s="67"/>
      <c r="CG169" s="66"/>
      <c r="CH169" s="67"/>
      <c r="CI169" s="66"/>
      <c r="CJ169" s="67"/>
      <c r="CK169" s="66"/>
      <c r="CL169" s="67"/>
      <c r="CM169" s="66"/>
      <c r="CN169" s="67"/>
      <c r="CO169" s="66"/>
      <c r="CP169" s="67"/>
      <c r="CQ169" s="66"/>
      <c r="CR169" s="67"/>
      <c r="CS169" s="66"/>
      <c r="CT169" s="67"/>
      <c r="CU169" s="66"/>
      <c r="CV169" s="67"/>
      <c r="CW169" s="66"/>
      <c r="CX169" s="67" t="s">
        <v>1421</v>
      </c>
      <c r="CY169" s="66"/>
      <c r="CZ169" s="67"/>
      <c r="DA169" s="66"/>
      <c r="DB169" s="67"/>
      <c r="DC169" s="66"/>
      <c r="DD169" s="67"/>
      <c r="DE169" s="66"/>
      <c r="DF169" s="67" t="s">
        <v>1421</v>
      </c>
      <c r="DG169" s="66"/>
      <c r="DH169" s="67"/>
      <c r="DI169" s="66"/>
      <c r="DJ169" s="67"/>
      <c r="DK169" s="77" t="s">
        <v>1421</v>
      </c>
      <c r="DL169" s="67"/>
      <c r="DM169" s="66"/>
      <c r="DN169" s="67"/>
      <c r="DO169" s="66" t="s">
        <v>1421</v>
      </c>
      <c r="DP169" s="67"/>
      <c r="DQ169" s="66"/>
      <c r="DR169" s="67"/>
      <c r="DS169" s="66"/>
      <c r="DT169" s="67"/>
      <c r="DU169" s="77"/>
      <c r="DV169" s="67"/>
      <c r="DW169" s="77"/>
      <c r="DX169" s="67"/>
      <c r="DY169" s="66"/>
      <c r="DZ169" s="67" t="s">
        <v>1421</v>
      </c>
      <c r="EA169" s="66"/>
      <c r="EB169" s="67"/>
      <c r="EC169" s="66"/>
      <c r="ED169" s="67"/>
      <c r="EE169" s="66"/>
      <c r="EF169" s="67"/>
      <c r="EG169" s="66"/>
      <c r="EH169" s="67"/>
      <c r="EI169" s="66"/>
      <c r="EJ169" s="67"/>
      <c r="EK169" s="77"/>
      <c r="EL169" s="67"/>
      <c r="EM169" s="66"/>
      <c r="EN169" s="67"/>
      <c r="EO169" s="66"/>
      <c r="EP169" s="67"/>
      <c r="EQ169" s="66"/>
      <c r="ER169" s="67"/>
      <c r="ES169" s="66"/>
      <c r="ET169" s="67"/>
      <c r="EU169" s="66"/>
      <c r="EV169" s="67"/>
      <c r="EW169" s="77"/>
      <c r="EX169" s="67"/>
      <c r="EY169" s="66"/>
      <c r="EZ169" s="67"/>
      <c r="FA169" s="66"/>
      <c r="FB169" s="67"/>
      <c r="FC169" s="66"/>
      <c r="FD169" s="67"/>
      <c r="FE169" s="66"/>
      <c r="FF169" s="67"/>
      <c r="FG169" s="66"/>
      <c r="FH169" s="67"/>
      <c r="FI169" s="66"/>
      <c r="FJ169" s="67"/>
      <c r="FK169" s="66"/>
      <c r="FL169" s="67"/>
      <c r="FM169" s="77"/>
      <c r="FN169" s="67"/>
      <c r="FO169" s="66"/>
      <c r="FP169" s="67"/>
      <c r="FQ169" s="66"/>
      <c r="FR169" s="67"/>
      <c r="FS169" s="66"/>
      <c r="FT169" s="67"/>
      <c r="FU169" s="66"/>
      <c r="FV169" s="67"/>
      <c r="FW169" s="66"/>
      <c r="FX169" s="67"/>
      <c r="FY169" s="66"/>
      <c r="FZ169" s="67"/>
      <c r="GA169" s="66"/>
      <c r="GB169" s="67"/>
      <c r="GC169" s="66"/>
      <c r="GD169" s="67"/>
      <c r="GE169" s="66"/>
      <c r="GF169" s="67"/>
      <c r="GG169" s="66"/>
      <c r="GH169" s="67"/>
      <c r="GI169" s="66"/>
      <c r="GJ169" s="67"/>
      <c r="GK169" s="66"/>
      <c r="GL169" s="67"/>
      <c r="GM169" s="66"/>
      <c r="GN169" s="67"/>
      <c r="GO169" s="66"/>
      <c r="GP169" s="67"/>
      <c r="GQ169" s="66"/>
      <c r="GR169" s="67"/>
      <c r="GS169" s="66"/>
      <c r="GT169" s="67"/>
      <c r="GU169" s="66"/>
      <c r="GV169" s="67"/>
      <c r="GW169" s="66"/>
      <c r="GX169" s="67"/>
      <c r="GY169" s="66"/>
      <c r="GZ169" s="67"/>
      <c r="HA169" s="66"/>
      <c r="HB169" s="67"/>
      <c r="HC169" s="66"/>
      <c r="HD169" s="67"/>
      <c r="HE169" s="66"/>
      <c r="HF169" s="67"/>
      <c r="HG169" s="66"/>
      <c r="HH169" s="67"/>
      <c r="HI169" s="66"/>
      <c r="HJ169" s="67"/>
      <c r="HK169" s="66"/>
      <c r="HL169" s="67"/>
      <c r="HM169" s="66"/>
      <c r="HN169" s="67"/>
      <c r="HO169" s="66"/>
      <c r="HP169" s="67"/>
      <c r="HQ169" s="66"/>
      <c r="HR169" s="67"/>
      <c r="HS169" s="66"/>
      <c r="HT169" s="67"/>
      <c r="HU169" s="66"/>
      <c r="HV169" s="67"/>
      <c r="HW169" s="66"/>
      <c r="HX169" s="67"/>
      <c r="HY169" s="66"/>
      <c r="HZ169" s="67"/>
      <c r="IA169" s="66"/>
      <c r="IB169" s="67"/>
      <c r="IC169" s="66"/>
      <c r="ID169" s="67"/>
      <c r="IE169" s="66"/>
      <c r="IF169" s="67"/>
      <c r="IG169" s="66"/>
      <c r="IH169" s="67"/>
      <c r="II169" s="66"/>
      <c r="IJ169" s="67"/>
      <c r="IK169" s="66"/>
      <c r="IL169" s="67"/>
      <c r="IM169" s="66"/>
      <c r="IN169" s="67"/>
      <c r="IO169" s="66"/>
      <c r="IP169" s="67"/>
      <c r="IQ169" s="66"/>
      <c r="IR169" s="67"/>
      <c r="IS169" s="66"/>
      <c r="IT169" s="67"/>
      <c r="IU169" s="66"/>
      <c r="IV169" s="67"/>
      <c r="IW169" s="66"/>
      <c r="IX169" s="67"/>
      <c r="IY169" s="66"/>
      <c r="IZ169" s="67"/>
      <c r="JA169" s="66"/>
      <c r="JB169" s="67"/>
      <c r="JC169" s="66"/>
      <c r="JD169" s="67"/>
      <c r="JE169" s="66"/>
      <c r="JF169" s="67"/>
      <c r="JG169" s="86">
        <f t="shared" si="10"/>
        <v>5</v>
      </c>
      <c r="JH169" s="194"/>
      <c r="JI169" s="194"/>
      <c r="JJ169" s="194"/>
      <c r="JK169" s="194"/>
      <c r="JL169" s="195"/>
    </row>
    <row r="170" spans="1:272" ht="15.75" customHeight="1" x14ac:dyDescent="0.35">
      <c r="A170" s="75" t="s">
        <v>1463</v>
      </c>
      <c r="B170" s="76"/>
      <c r="C170" s="66"/>
      <c r="D170" s="67"/>
      <c r="E170" s="66"/>
      <c r="F170" s="67"/>
      <c r="G170" s="66"/>
      <c r="H170" s="67"/>
      <c r="I170" s="66"/>
      <c r="J170" s="67"/>
      <c r="K170" s="66"/>
      <c r="L170" s="67"/>
      <c r="M170" s="66"/>
      <c r="N170" s="67"/>
      <c r="O170" s="66"/>
      <c r="P170" s="67"/>
      <c r="Q170" s="66"/>
      <c r="R170" s="67"/>
      <c r="S170" s="66"/>
      <c r="T170" s="67"/>
      <c r="U170" s="66"/>
      <c r="V170" s="67"/>
      <c r="W170" s="66"/>
      <c r="X170" s="67"/>
      <c r="Y170" s="66"/>
      <c r="Z170" s="67"/>
      <c r="AA170" s="66"/>
      <c r="AB170" s="67"/>
      <c r="AC170" s="66"/>
      <c r="AD170" s="67"/>
      <c r="AE170" s="66"/>
      <c r="AF170" s="67"/>
      <c r="AG170" s="66"/>
      <c r="AH170" s="67"/>
      <c r="AI170" s="66"/>
      <c r="AJ170" s="67"/>
      <c r="AK170" s="66"/>
      <c r="AL170" s="67"/>
      <c r="AM170" s="66"/>
      <c r="AN170" s="67"/>
      <c r="AO170" s="66"/>
      <c r="AP170" s="67"/>
      <c r="AQ170" s="66"/>
      <c r="AR170" s="67"/>
      <c r="AS170" s="66"/>
      <c r="AT170" s="67"/>
      <c r="AU170" s="66"/>
      <c r="AV170" s="67"/>
      <c r="AW170" s="66"/>
      <c r="AX170" s="67"/>
      <c r="AY170" s="66"/>
      <c r="AZ170" s="67"/>
      <c r="BA170" s="66"/>
      <c r="BB170" s="67"/>
      <c r="BC170" s="66"/>
      <c r="BD170" s="67"/>
      <c r="BE170" s="66"/>
      <c r="BF170" s="67"/>
      <c r="BG170" s="66"/>
      <c r="BH170" s="67"/>
      <c r="BI170" s="66"/>
      <c r="BJ170" s="67"/>
      <c r="BK170" s="66"/>
      <c r="BL170" s="67"/>
      <c r="BM170" s="66"/>
      <c r="BN170" s="67"/>
      <c r="BO170" s="66"/>
      <c r="BP170" s="67"/>
      <c r="BQ170" s="66"/>
      <c r="BR170" s="67"/>
      <c r="BS170" s="66"/>
      <c r="BT170" s="67"/>
      <c r="BU170" s="66"/>
      <c r="BV170" s="67"/>
      <c r="BW170" s="66"/>
      <c r="BX170" s="67"/>
      <c r="BY170" s="66"/>
      <c r="BZ170" s="67"/>
      <c r="CA170" s="66"/>
      <c r="CB170" s="67"/>
      <c r="CC170" s="66"/>
      <c r="CD170" s="67"/>
      <c r="CE170" s="66"/>
      <c r="CF170" s="67"/>
      <c r="CG170" s="66"/>
      <c r="CH170" s="67"/>
      <c r="CI170" s="66"/>
      <c r="CJ170" s="67"/>
      <c r="CK170" s="66"/>
      <c r="CL170" s="67"/>
      <c r="CM170" s="66"/>
      <c r="CN170" s="67"/>
      <c r="CO170" s="66"/>
      <c r="CP170" s="67"/>
      <c r="CQ170" s="66"/>
      <c r="CR170" s="67"/>
      <c r="CS170" s="66"/>
      <c r="CT170" s="67"/>
      <c r="CU170" s="66"/>
      <c r="CV170" s="67"/>
      <c r="CW170" s="66"/>
      <c r="CX170" s="67"/>
      <c r="CY170" s="66"/>
      <c r="CZ170" s="67"/>
      <c r="DA170" s="66" t="s">
        <v>1421</v>
      </c>
      <c r="DB170" s="67"/>
      <c r="DC170" s="66"/>
      <c r="DD170" s="67"/>
      <c r="DE170" s="66"/>
      <c r="DF170" s="67"/>
      <c r="DG170" s="66"/>
      <c r="DH170" s="67"/>
      <c r="DI170" s="66"/>
      <c r="DJ170" s="67"/>
      <c r="DK170" s="77"/>
      <c r="DL170" s="67"/>
      <c r="DM170" s="66"/>
      <c r="DN170" s="67"/>
      <c r="DO170" s="66"/>
      <c r="DP170" s="67"/>
      <c r="DQ170" s="66"/>
      <c r="DR170" s="67"/>
      <c r="DS170" s="66"/>
      <c r="DT170" s="67"/>
      <c r="DU170" s="77"/>
      <c r="DV170" s="67"/>
      <c r="DW170" s="77"/>
      <c r="DX170" s="67"/>
      <c r="DY170" s="66"/>
      <c r="DZ170" s="67"/>
      <c r="EA170" s="66"/>
      <c r="EB170" s="67"/>
      <c r="EC170" s="66"/>
      <c r="ED170" s="67"/>
      <c r="EE170" s="66"/>
      <c r="EF170" s="67"/>
      <c r="EG170" s="66"/>
      <c r="EH170" s="67"/>
      <c r="EI170" s="66"/>
      <c r="EJ170" s="67"/>
      <c r="EK170" s="77"/>
      <c r="EL170" s="67"/>
      <c r="EM170" s="66"/>
      <c r="EN170" s="67"/>
      <c r="EO170" s="66"/>
      <c r="EP170" s="67"/>
      <c r="EQ170" s="66"/>
      <c r="ER170" s="67"/>
      <c r="ES170" s="66"/>
      <c r="ET170" s="67"/>
      <c r="EU170" s="66"/>
      <c r="EV170" s="67"/>
      <c r="EW170" s="77"/>
      <c r="EX170" s="67"/>
      <c r="EY170" s="66"/>
      <c r="EZ170" s="67"/>
      <c r="FA170" s="66"/>
      <c r="FB170" s="67"/>
      <c r="FC170" s="66"/>
      <c r="FD170" s="67"/>
      <c r="FE170" s="66"/>
      <c r="FF170" s="67"/>
      <c r="FG170" s="66"/>
      <c r="FH170" s="67"/>
      <c r="FI170" s="66"/>
      <c r="FJ170" s="67"/>
      <c r="FK170" s="66"/>
      <c r="FL170" s="67"/>
      <c r="FM170" s="77"/>
      <c r="FN170" s="67"/>
      <c r="FO170" s="66"/>
      <c r="FP170" s="67"/>
      <c r="FQ170" s="66"/>
      <c r="FR170" s="67"/>
      <c r="FS170" s="66"/>
      <c r="FT170" s="67"/>
      <c r="FU170" s="66"/>
      <c r="FV170" s="67"/>
      <c r="FW170" s="66"/>
      <c r="FX170" s="67"/>
      <c r="FY170" s="66"/>
      <c r="FZ170" s="67"/>
      <c r="GA170" s="66"/>
      <c r="GB170" s="67"/>
      <c r="GC170" s="66"/>
      <c r="GD170" s="67"/>
      <c r="GE170" s="66"/>
      <c r="GF170" s="67"/>
      <c r="GG170" s="66"/>
      <c r="GH170" s="67"/>
      <c r="GI170" s="66"/>
      <c r="GJ170" s="67"/>
      <c r="GK170" s="66"/>
      <c r="GL170" s="67"/>
      <c r="GM170" s="66"/>
      <c r="GN170" s="67"/>
      <c r="GO170" s="66"/>
      <c r="GP170" s="67"/>
      <c r="GQ170" s="66"/>
      <c r="GR170" s="67"/>
      <c r="GS170" s="66"/>
      <c r="GT170" s="67"/>
      <c r="GU170" s="66"/>
      <c r="GV170" s="67"/>
      <c r="GW170" s="66"/>
      <c r="GX170" s="67"/>
      <c r="GY170" s="66"/>
      <c r="GZ170" s="67"/>
      <c r="HA170" s="66"/>
      <c r="HB170" s="67"/>
      <c r="HC170" s="66"/>
      <c r="HD170" s="67"/>
      <c r="HE170" s="66"/>
      <c r="HF170" s="67"/>
      <c r="HG170" s="66"/>
      <c r="HH170" s="67"/>
      <c r="HI170" s="66"/>
      <c r="HJ170" s="67"/>
      <c r="HK170" s="66"/>
      <c r="HL170" s="67"/>
      <c r="HM170" s="66"/>
      <c r="HN170" s="67"/>
      <c r="HO170" s="66"/>
      <c r="HP170" s="67"/>
      <c r="HQ170" s="66"/>
      <c r="HR170" s="67"/>
      <c r="HS170" s="66"/>
      <c r="HT170" s="67"/>
      <c r="HU170" s="66"/>
      <c r="HV170" s="67"/>
      <c r="HW170" s="66"/>
      <c r="HX170" s="67"/>
      <c r="HY170" s="66"/>
      <c r="HZ170" s="67"/>
      <c r="IA170" s="66"/>
      <c r="IB170" s="67"/>
      <c r="IC170" s="66"/>
      <c r="ID170" s="67"/>
      <c r="IE170" s="66"/>
      <c r="IF170" s="67"/>
      <c r="IG170" s="66"/>
      <c r="IH170" s="67"/>
      <c r="II170" s="66"/>
      <c r="IJ170" s="67"/>
      <c r="IK170" s="66"/>
      <c r="IL170" s="67"/>
      <c r="IM170" s="66"/>
      <c r="IN170" s="67"/>
      <c r="IO170" s="66"/>
      <c r="IP170" s="67"/>
      <c r="IQ170" s="66"/>
      <c r="IR170" s="67"/>
      <c r="IS170" s="66"/>
      <c r="IT170" s="67"/>
      <c r="IU170" s="66"/>
      <c r="IV170" s="67"/>
      <c r="IW170" s="66"/>
      <c r="IX170" s="67"/>
      <c r="IY170" s="66"/>
      <c r="IZ170" s="67"/>
      <c r="JA170" s="66"/>
      <c r="JB170" s="67"/>
      <c r="JC170" s="66"/>
      <c r="JD170" s="67"/>
      <c r="JE170" s="66"/>
      <c r="JF170" s="67"/>
      <c r="JG170" s="69">
        <f t="shared" si="10"/>
        <v>1</v>
      </c>
      <c r="JH170" s="194"/>
      <c r="JI170" s="194"/>
      <c r="JJ170" s="194"/>
      <c r="JK170" s="194"/>
      <c r="JL170" s="195"/>
    </row>
    <row r="171" spans="1:272" ht="15.75" customHeight="1" x14ac:dyDescent="0.35">
      <c r="A171" s="75" t="s">
        <v>1464</v>
      </c>
      <c r="B171" s="76"/>
      <c r="C171" s="66"/>
      <c r="D171" s="67"/>
      <c r="E171" s="66"/>
      <c r="F171" s="67"/>
      <c r="G171" s="66"/>
      <c r="H171" s="67"/>
      <c r="I171" s="66"/>
      <c r="J171" s="67"/>
      <c r="K171" s="66"/>
      <c r="L171" s="67"/>
      <c r="M171" s="66"/>
      <c r="N171" s="67"/>
      <c r="O171" s="66"/>
      <c r="P171" s="67"/>
      <c r="Q171" s="66"/>
      <c r="R171" s="67"/>
      <c r="S171" s="66"/>
      <c r="T171" s="67"/>
      <c r="U171" s="66"/>
      <c r="V171" s="67"/>
      <c r="W171" s="66"/>
      <c r="X171" s="67"/>
      <c r="Y171" s="66"/>
      <c r="Z171" s="67"/>
      <c r="AA171" s="66"/>
      <c r="AB171" s="67"/>
      <c r="AC171" s="66"/>
      <c r="AD171" s="67"/>
      <c r="AE171" s="66"/>
      <c r="AF171" s="67"/>
      <c r="AG171" s="66"/>
      <c r="AH171" s="67"/>
      <c r="AI171" s="66"/>
      <c r="AJ171" s="67"/>
      <c r="AK171" s="66"/>
      <c r="AL171" s="67"/>
      <c r="AM171" s="66"/>
      <c r="AN171" s="67"/>
      <c r="AO171" s="66"/>
      <c r="AP171" s="67"/>
      <c r="AQ171" s="66"/>
      <c r="AR171" s="67"/>
      <c r="AS171" s="66"/>
      <c r="AT171" s="67"/>
      <c r="AU171" s="66"/>
      <c r="AV171" s="67"/>
      <c r="AW171" s="66"/>
      <c r="AX171" s="67"/>
      <c r="AY171" s="66"/>
      <c r="AZ171" s="67"/>
      <c r="BA171" s="66"/>
      <c r="BB171" s="67"/>
      <c r="BC171" s="66"/>
      <c r="BD171" s="67"/>
      <c r="BE171" s="66"/>
      <c r="BF171" s="67"/>
      <c r="BG171" s="66"/>
      <c r="BH171" s="67"/>
      <c r="BI171" s="66"/>
      <c r="BJ171" s="67"/>
      <c r="BK171" s="66"/>
      <c r="BL171" s="67"/>
      <c r="BM171" s="66"/>
      <c r="BN171" s="67"/>
      <c r="BO171" s="66"/>
      <c r="BP171" s="67"/>
      <c r="BQ171" s="66"/>
      <c r="BR171" s="67"/>
      <c r="BS171" s="66"/>
      <c r="BT171" s="67"/>
      <c r="BU171" s="66"/>
      <c r="BV171" s="67"/>
      <c r="BW171" s="66"/>
      <c r="BX171" s="67"/>
      <c r="BY171" s="66"/>
      <c r="BZ171" s="67"/>
      <c r="CA171" s="66"/>
      <c r="CB171" s="67"/>
      <c r="CC171" s="66"/>
      <c r="CD171" s="67"/>
      <c r="CE171" s="66"/>
      <c r="CF171" s="67"/>
      <c r="CG171" s="66"/>
      <c r="CH171" s="67"/>
      <c r="CI171" s="66"/>
      <c r="CJ171" s="67"/>
      <c r="CK171" s="66"/>
      <c r="CL171" s="67"/>
      <c r="CM171" s="66"/>
      <c r="CN171" s="67"/>
      <c r="CO171" s="66"/>
      <c r="CP171" s="67"/>
      <c r="CQ171" s="66"/>
      <c r="CR171" s="67"/>
      <c r="CS171" s="66"/>
      <c r="CT171" s="67"/>
      <c r="CU171" s="66"/>
      <c r="CV171" s="67"/>
      <c r="CW171" s="66"/>
      <c r="CX171" s="67"/>
      <c r="CY171" s="66"/>
      <c r="CZ171" s="67"/>
      <c r="DA171" s="66" t="s">
        <v>1421</v>
      </c>
      <c r="DB171" s="67"/>
      <c r="DC171" s="66"/>
      <c r="DD171" s="67"/>
      <c r="DE171" s="66"/>
      <c r="DF171" s="67"/>
      <c r="DG171" s="66"/>
      <c r="DH171" s="67"/>
      <c r="DI171" s="66"/>
      <c r="DJ171" s="67"/>
      <c r="DK171" s="77"/>
      <c r="DL171" s="67"/>
      <c r="DM171" s="66"/>
      <c r="DN171" s="67"/>
      <c r="DO171" s="66"/>
      <c r="DP171" s="67"/>
      <c r="DQ171" s="66"/>
      <c r="DR171" s="67"/>
      <c r="DS171" s="66"/>
      <c r="DT171" s="67"/>
      <c r="DU171" s="77"/>
      <c r="DV171" s="67"/>
      <c r="DW171" s="77"/>
      <c r="DX171" s="67"/>
      <c r="DY171" s="66"/>
      <c r="DZ171" s="67"/>
      <c r="EA171" s="66"/>
      <c r="EB171" s="67"/>
      <c r="EC171" s="66"/>
      <c r="ED171" s="67"/>
      <c r="EE171" s="66"/>
      <c r="EF171" s="67"/>
      <c r="EG171" s="66"/>
      <c r="EH171" s="67"/>
      <c r="EI171" s="66"/>
      <c r="EJ171" s="67"/>
      <c r="EK171" s="77"/>
      <c r="EL171" s="67"/>
      <c r="EM171" s="66"/>
      <c r="EN171" s="67"/>
      <c r="EO171" s="66"/>
      <c r="EP171" s="67"/>
      <c r="EQ171" s="66"/>
      <c r="ER171" s="67"/>
      <c r="ES171" s="66"/>
      <c r="ET171" s="67"/>
      <c r="EU171" s="66"/>
      <c r="EV171" s="67"/>
      <c r="EW171" s="77"/>
      <c r="EX171" s="67"/>
      <c r="EY171" s="66"/>
      <c r="EZ171" s="67"/>
      <c r="FA171" s="66"/>
      <c r="FB171" s="67"/>
      <c r="FC171" s="66"/>
      <c r="FD171" s="67"/>
      <c r="FE171" s="66"/>
      <c r="FF171" s="67"/>
      <c r="FG171" s="66"/>
      <c r="FH171" s="67"/>
      <c r="FI171" s="66"/>
      <c r="FJ171" s="67"/>
      <c r="FK171" s="66"/>
      <c r="FL171" s="67"/>
      <c r="FM171" s="77"/>
      <c r="FN171" s="67"/>
      <c r="FO171" s="66"/>
      <c r="FP171" s="67"/>
      <c r="FQ171" s="66"/>
      <c r="FR171" s="67"/>
      <c r="FS171" s="66"/>
      <c r="FT171" s="67"/>
      <c r="FU171" s="66"/>
      <c r="FV171" s="67"/>
      <c r="FW171" s="66"/>
      <c r="FX171" s="67"/>
      <c r="FY171" s="66"/>
      <c r="FZ171" s="67"/>
      <c r="GA171" s="66"/>
      <c r="GB171" s="67"/>
      <c r="GC171" s="66"/>
      <c r="GD171" s="67"/>
      <c r="GE171" s="66"/>
      <c r="GF171" s="67"/>
      <c r="GG171" s="66"/>
      <c r="GH171" s="67"/>
      <c r="GI171" s="66"/>
      <c r="GJ171" s="67"/>
      <c r="GK171" s="66"/>
      <c r="GL171" s="67"/>
      <c r="GM171" s="66"/>
      <c r="GN171" s="67"/>
      <c r="GO171" s="66"/>
      <c r="GP171" s="67"/>
      <c r="GQ171" s="66"/>
      <c r="GR171" s="67"/>
      <c r="GS171" s="66"/>
      <c r="GT171" s="67"/>
      <c r="GU171" s="66"/>
      <c r="GV171" s="67"/>
      <c r="GW171" s="66"/>
      <c r="GX171" s="67"/>
      <c r="GY171" s="66"/>
      <c r="GZ171" s="67"/>
      <c r="HA171" s="66"/>
      <c r="HB171" s="67"/>
      <c r="HC171" s="66"/>
      <c r="HD171" s="67"/>
      <c r="HE171" s="66"/>
      <c r="HF171" s="67"/>
      <c r="HG171" s="66"/>
      <c r="HH171" s="67"/>
      <c r="HI171" s="66"/>
      <c r="HJ171" s="67"/>
      <c r="HK171" s="66"/>
      <c r="HL171" s="67"/>
      <c r="HM171" s="66"/>
      <c r="HN171" s="67"/>
      <c r="HO171" s="66"/>
      <c r="HP171" s="67"/>
      <c r="HQ171" s="66"/>
      <c r="HR171" s="67"/>
      <c r="HS171" s="66"/>
      <c r="HT171" s="67"/>
      <c r="HU171" s="66"/>
      <c r="HV171" s="67"/>
      <c r="HW171" s="66"/>
      <c r="HX171" s="67"/>
      <c r="HY171" s="66"/>
      <c r="HZ171" s="67"/>
      <c r="IA171" s="66"/>
      <c r="IB171" s="67"/>
      <c r="IC171" s="66"/>
      <c r="ID171" s="67"/>
      <c r="IE171" s="66"/>
      <c r="IF171" s="67"/>
      <c r="IG171" s="66"/>
      <c r="IH171" s="67"/>
      <c r="II171" s="66"/>
      <c r="IJ171" s="67"/>
      <c r="IK171" s="66"/>
      <c r="IL171" s="67"/>
      <c r="IM171" s="66"/>
      <c r="IN171" s="67"/>
      <c r="IO171" s="66"/>
      <c r="IP171" s="67"/>
      <c r="IQ171" s="66"/>
      <c r="IR171" s="67"/>
      <c r="IS171" s="66"/>
      <c r="IT171" s="67"/>
      <c r="IU171" s="66"/>
      <c r="IV171" s="67"/>
      <c r="IW171" s="66"/>
      <c r="IX171" s="67"/>
      <c r="IY171" s="66"/>
      <c r="IZ171" s="67"/>
      <c r="JA171" s="66"/>
      <c r="JB171" s="67"/>
      <c r="JC171" s="66"/>
      <c r="JD171" s="67"/>
      <c r="JE171" s="66"/>
      <c r="JF171" s="67"/>
      <c r="JG171" s="69">
        <f t="shared" si="10"/>
        <v>1</v>
      </c>
      <c r="JH171" s="194"/>
      <c r="JI171" s="194"/>
      <c r="JJ171" s="194"/>
      <c r="JK171" s="194"/>
      <c r="JL171" s="195"/>
    </row>
    <row r="172" spans="1:272" ht="15.75" customHeight="1" x14ac:dyDescent="0.35">
      <c r="A172" s="75" t="s">
        <v>1465</v>
      </c>
      <c r="B172" s="76"/>
      <c r="C172" s="66"/>
      <c r="D172" s="67"/>
      <c r="E172" s="66"/>
      <c r="F172" s="67"/>
      <c r="G172" s="66"/>
      <c r="H172" s="67"/>
      <c r="I172" s="66"/>
      <c r="J172" s="67"/>
      <c r="K172" s="66"/>
      <c r="L172" s="67"/>
      <c r="M172" s="66"/>
      <c r="N172" s="67"/>
      <c r="O172" s="66"/>
      <c r="P172" s="67"/>
      <c r="Q172" s="66"/>
      <c r="R172" s="67"/>
      <c r="S172" s="66"/>
      <c r="T172" s="67"/>
      <c r="U172" s="66"/>
      <c r="V172" s="67"/>
      <c r="W172" s="66"/>
      <c r="X172" s="67"/>
      <c r="Y172" s="66"/>
      <c r="Z172" s="67"/>
      <c r="AA172" s="66"/>
      <c r="AB172" s="67"/>
      <c r="AC172" s="66"/>
      <c r="AD172" s="67"/>
      <c r="AE172" s="66"/>
      <c r="AF172" s="67"/>
      <c r="AG172" s="66"/>
      <c r="AH172" s="67" t="s">
        <v>1421</v>
      </c>
      <c r="AI172" s="66"/>
      <c r="AJ172" s="67"/>
      <c r="AK172" s="66"/>
      <c r="AL172" s="67"/>
      <c r="AM172" s="66"/>
      <c r="AN172" s="67"/>
      <c r="AO172" s="66"/>
      <c r="AP172" s="67"/>
      <c r="AQ172" s="66"/>
      <c r="AR172" s="67"/>
      <c r="AS172" s="66"/>
      <c r="AT172" s="67"/>
      <c r="AU172" s="66"/>
      <c r="AV172" s="67"/>
      <c r="AW172" s="66"/>
      <c r="AX172" s="67"/>
      <c r="AY172" s="66"/>
      <c r="AZ172" s="67"/>
      <c r="BA172" s="66"/>
      <c r="BB172" s="67"/>
      <c r="BC172" s="66"/>
      <c r="BD172" s="67"/>
      <c r="BE172" s="66"/>
      <c r="BF172" s="67"/>
      <c r="BG172" s="66"/>
      <c r="BH172" s="67"/>
      <c r="BI172" s="66"/>
      <c r="BJ172" s="67"/>
      <c r="BK172" s="66"/>
      <c r="BL172" s="67"/>
      <c r="BM172" s="66"/>
      <c r="BN172" s="67"/>
      <c r="BO172" s="66"/>
      <c r="BP172" s="67"/>
      <c r="BQ172" s="66"/>
      <c r="BR172" s="67"/>
      <c r="BS172" s="66"/>
      <c r="BT172" s="67"/>
      <c r="BU172" s="66"/>
      <c r="BV172" s="67"/>
      <c r="BW172" s="66"/>
      <c r="BX172" s="67"/>
      <c r="BY172" s="66"/>
      <c r="BZ172" s="67"/>
      <c r="CA172" s="66"/>
      <c r="CB172" s="67"/>
      <c r="CC172" s="66"/>
      <c r="CD172" s="67"/>
      <c r="CE172" s="66"/>
      <c r="CF172" s="67"/>
      <c r="CG172" s="66"/>
      <c r="CH172" s="67"/>
      <c r="CI172" s="66"/>
      <c r="CJ172" s="67"/>
      <c r="CK172" s="66"/>
      <c r="CL172" s="67"/>
      <c r="CM172" s="66"/>
      <c r="CN172" s="67"/>
      <c r="CO172" s="66"/>
      <c r="CP172" s="67"/>
      <c r="CQ172" s="66"/>
      <c r="CR172" s="67"/>
      <c r="CS172" s="66"/>
      <c r="CT172" s="67"/>
      <c r="CU172" s="66"/>
      <c r="CV172" s="67"/>
      <c r="CW172" s="66"/>
      <c r="CX172" s="67"/>
      <c r="CY172" s="66"/>
      <c r="CZ172" s="67"/>
      <c r="DA172" s="66"/>
      <c r="DB172" s="67"/>
      <c r="DC172" s="66"/>
      <c r="DD172" s="67"/>
      <c r="DE172" s="66"/>
      <c r="DF172" s="67"/>
      <c r="DG172" s="66"/>
      <c r="DH172" s="67"/>
      <c r="DI172" s="66"/>
      <c r="DJ172" s="67"/>
      <c r="DK172" s="77"/>
      <c r="DL172" s="67"/>
      <c r="DM172" s="66"/>
      <c r="DN172" s="67"/>
      <c r="DO172" s="66"/>
      <c r="DP172" s="67"/>
      <c r="DQ172" s="66"/>
      <c r="DR172" s="67"/>
      <c r="DS172" s="66"/>
      <c r="DT172" s="67"/>
      <c r="DU172" s="77"/>
      <c r="DV172" s="67"/>
      <c r="DW172" s="77"/>
      <c r="DX172" s="67"/>
      <c r="DY172" s="66"/>
      <c r="DZ172" s="67"/>
      <c r="EA172" s="66"/>
      <c r="EB172" s="67"/>
      <c r="EC172" s="66"/>
      <c r="ED172" s="67"/>
      <c r="EE172" s="66"/>
      <c r="EF172" s="67"/>
      <c r="EG172" s="66"/>
      <c r="EH172" s="67"/>
      <c r="EI172" s="66"/>
      <c r="EJ172" s="67"/>
      <c r="EK172" s="77"/>
      <c r="EL172" s="67"/>
      <c r="EM172" s="66"/>
      <c r="EN172" s="67"/>
      <c r="EO172" s="66"/>
      <c r="EP172" s="67"/>
      <c r="EQ172" s="66"/>
      <c r="ER172" s="67"/>
      <c r="ES172" s="66"/>
      <c r="ET172" s="67"/>
      <c r="EU172" s="66"/>
      <c r="EV172" s="67"/>
      <c r="EW172" s="77"/>
      <c r="EX172" s="67"/>
      <c r="EY172" s="66"/>
      <c r="EZ172" s="67"/>
      <c r="FA172" s="66"/>
      <c r="FB172" s="67"/>
      <c r="FC172" s="66"/>
      <c r="FD172" s="67"/>
      <c r="FE172" s="66"/>
      <c r="FF172" s="67"/>
      <c r="FG172" s="66"/>
      <c r="FH172" s="67"/>
      <c r="FI172" s="66"/>
      <c r="FJ172" s="67"/>
      <c r="FK172" s="66"/>
      <c r="FL172" s="67"/>
      <c r="FM172" s="77"/>
      <c r="FN172" s="67"/>
      <c r="FO172" s="66"/>
      <c r="FP172" s="67"/>
      <c r="FQ172" s="66"/>
      <c r="FR172" s="67"/>
      <c r="FS172" s="66"/>
      <c r="FT172" s="67"/>
      <c r="FU172" s="66"/>
      <c r="FV172" s="67"/>
      <c r="FW172" s="66"/>
      <c r="FX172" s="67"/>
      <c r="FY172" s="66"/>
      <c r="FZ172" s="67"/>
      <c r="GA172" s="66"/>
      <c r="GB172" s="67"/>
      <c r="GC172" s="66"/>
      <c r="GD172" s="67"/>
      <c r="GE172" s="66"/>
      <c r="GF172" s="67"/>
      <c r="GG172" s="66"/>
      <c r="GH172" s="67"/>
      <c r="GI172" s="66"/>
      <c r="GJ172" s="67"/>
      <c r="GK172" s="66"/>
      <c r="GL172" s="67"/>
      <c r="GM172" s="66"/>
      <c r="GN172" s="67"/>
      <c r="GO172" s="66"/>
      <c r="GP172" s="67"/>
      <c r="GQ172" s="66"/>
      <c r="GR172" s="67"/>
      <c r="GS172" s="66"/>
      <c r="GT172" s="67"/>
      <c r="GU172" s="66"/>
      <c r="GV172" s="67"/>
      <c r="GW172" s="66"/>
      <c r="GX172" s="67"/>
      <c r="GY172" s="66"/>
      <c r="GZ172" s="67"/>
      <c r="HA172" s="66"/>
      <c r="HB172" s="67"/>
      <c r="HC172" s="66"/>
      <c r="HD172" s="67"/>
      <c r="HE172" s="66"/>
      <c r="HF172" s="67"/>
      <c r="HG172" s="66"/>
      <c r="HH172" s="67"/>
      <c r="HI172" s="66"/>
      <c r="HJ172" s="67"/>
      <c r="HK172" s="66"/>
      <c r="HL172" s="67"/>
      <c r="HM172" s="66"/>
      <c r="HN172" s="67"/>
      <c r="HO172" s="66"/>
      <c r="HP172" s="67"/>
      <c r="HQ172" s="66"/>
      <c r="HR172" s="67"/>
      <c r="HS172" s="66"/>
      <c r="HT172" s="67"/>
      <c r="HU172" s="66"/>
      <c r="HV172" s="67"/>
      <c r="HW172" s="66"/>
      <c r="HX172" s="67"/>
      <c r="HY172" s="66"/>
      <c r="HZ172" s="67"/>
      <c r="IA172" s="66"/>
      <c r="IB172" s="67"/>
      <c r="IC172" s="66"/>
      <c r="ID172" s="67"/>
      <c r="IE172" s="66"/>
      <c r="IF172" s="67"/>
      <c r="IG172" s="66"/>
      <c r="IH172" s="67"/>
      <c r="II172" s="66"/>
      <c r="IJ172" s="67"/>
      <c r="IK172" s="66"/>
      <c r="IL172" s="67"/>
      <c r="IM172" s="66"/>
      <c r="IN172" s="67"/>
      <c r="IO172" s="66"/>
      <c r="IP172" s="67"/>
      <c r="IQ172" s="66"/>
      <c r="IR172" s="67"/>
      <c r="IS172" s="66"/>
      <c r="IT172" s="67"/>
      <c r="IU172" s="66"/>
      <c r="IV172" s="67"/>
      <c r="IW172" s="66"/>
      <c r="IX172" s="67"/>
      <c r="IY172" s="66"/>
      <c r="IZ172" s="67"/>
      <c r="JA172" s="66"/>
      <c r="JB172" s="67"/>
      <c r="JC172" s="66"/>
      <c r="JD172" s="67"/>
      <c r="JE172" s="66"/>
      <c r="JF172" s="67"/>
      <c r="JG172" s="69">
        <f t="shared" si="10"/>
        <v>1</v>
      </c>
      <c r="JH172" s="194"/>
      <c r="JI172" s="194"/>
      <c r="JJ172" s="194"/>
      <c r="JK172" s="194"/>
      <c r="JL172" s="195"/>
    </row>
    <row r="173" spans="1:272" ht="15.75" customHeight="1" x14ac:dyDescent="0.35">
      <c r="A173" s="75" t="s">
        <v>128</v>
      </c>
      <c r="B173" s="76"/>
      <c r="C173" s="66"/>
      <c r="D173" s="67"/>
      <c r="E173" s="66"/>
      <c r="F173" s="67"/>
      <c r="G173" s="66"/>
      <c r="H173" s="67"/>
      <c r="I173" s="66"/>
      <c r="J173" s="67"/>
      <c r="K173" s="66"/>
      <c r="L173" s="67"/>
      <c r="M173" s="66"/>
      <c r="N173" s="67"/>
      <c r="O173" s="66"/>
      <c r="P173" s="67"/>
      <c r="Q173" s="66"/>
      <c r="R173" s="67"/>
      <c r="S173" s="66"/>
      <c r="T173" s="67"/>
      <c r="U173" s="66"/>
      <c r="V173" s="67"/>
      <c r="W173" s="66"/>
      <c r="X173" s="67"/>
      <c r="Y173" s="66"/>
      <c r="Z173" s="67"/>
      <c r="AA173" s="66"/>
      <c r="AB173" s="67"/>
      <c r="AC173" s="66"/>
      <c r="AD173" s="67"/>
      <c r="AE173" s="66"/>
      <c r="AF173" s="67"/>
      <c r="AG173" s="66"/>
      <c r="AH173" s="67"/>
      <c r="AI173" s="66"/>
      <c r="AJ173" s="67"/>
      <c r="AK173" s="66"/>
      <c r="AL173" s="67"/>
      <c r="AM173" s="66"/>
      <c r="AN173" s="67"/>
      <c r="AO173" s="66"/>
      <c r="AP173" s="67"/>
      <c r="AQ173" s="66"/>
      <c r="AR173" s="67"/>
      <c r="AS173" s="66"/>
      <c r="AT173" s="67"/>
      <c r="AU173" s="66"/>
      <c r="AV173" s="67"/>
      <c r="AW173" s="66"/>
      <c r="AX173" s="67"/>
      <c r="AY173" s="66"/>
      <c r="AZ173" s="67"/>
      <c r="BA173" s="66"/>
      <c r="BB173" s="67"/>
      <c r="BC173" s="66"/>
      <c r="BD173" s="67"/>
      <c r="BE173" s="66"/>
      <c r="BF173" s="67"/>
      <c r="BG173" s="66"/>
      <c r="BH173" s="67"/>
      <c r="BI173" s="66"/>
      <c r="BJ173" s="67"/>
      <c r="BK173" s="66" t="s">
        <v>1421</v>
      </c>
      <c r="BL173" s="67"/>
      <c r="BM173" s="66"/>
      <c r="BN173" s="67"/>
      <c r="BO173" s="66"/>
      <c r="BP173" s="67"/>
      <c r="BQ173" s="66"/>
      <c r="BR173" s="67" t="s">
        <v>1421</v>
      </c>
      <c r="BS173" s="66"/>
      <c r="BT173" s="67"/>
      <c r="BU173" s="66"/>
      <c r="BV173" s="67"/>
      <c r="BW173" s="66"/>
      <c r="BX173" s="67"/>
      <c r="BY173" s="66"/>
      <c r="BZ173" s="67"/>
      <c r="CA173" s="66"/>
      <c r="CB173" s="67"/>
      <c r="CC173" s="66"/>
      <c r="CD173" s="67"/>
      <c r="CE173" s="66"/>
      <c r="CF173" s="67"/>
      <c r="CG173" s="66"/>
      <c r="CH173" s="67"/>
      <c r="CI173" s="66"/>
      <c r="CJ173" s="67"/>
      <c r="CK173" s="66"/>
      <c r="CL173" s="67"/>
      <c r="CM173" s="66"/>
      <c r="CN173" s="67"/>
      <c r="CO173" s="66"/>
      <c r="CP173" s="67"/>
      <c r="CQ173" s="66"/>
      <c r="CR173" s="67"/>
      <c r="CS173" s="66" t="s">
        <v>1421</v>
      </c>
      <c r="CT173" s="67"/>
      <c r="CU173" s="66"/>
      <c r="CV173" s="67"/>
      <c r="CW173" s="66"/>
      <c r="CX173" s="67"/>
      <c r="CY173" s="66"/>
      <c r="CZ173" s="67"/>
      <c r="DA173" s="66"/>
      <c r="DB173" s="67"/>
      <c r="DC173" s="66"/>
      <c r="DD173" s="67"/>
      <c r="DE173" s="66"/>
      <c r="DF173" s="67"/>
      <c r="DG173" s="66"/>
      <c r="DH173" s="67"/>
      <c r="DI173" s="66"/>
      <c r="DJ173" s="67"/>
      <c r="DK173" s="77"/>
      <c r="DL173" s="67"/>
      <c r="DM173" s="66"/>
      <c r="DN173" s="67"/>
      <c r="DO173" s="66"/>
      <c r="DP173" s="67"/>
      <c r="DQ173" s="66"/>
      <c r="DR173" s="67"/>
      <c r="DS173" s="66"/>
      <c r="DT173" s="67"/>
      <c r="DU173" s="77"/>
      <c r="DV173" s="67"/>
      <c r="DW173" s="77"/>
      <c r="DX173" s="67"/>
      <c r="DY173" s="66"/>
      <c r="DZ173" s="67"/>
      <c r="EA173" s="66"/>
      <c r="EB173" s="67"/>
      <c r="EC173" s="66"/>
      <c r="ED173" s="67"/>
      <c r="EE173" s="66"/>
      <c r="EF173" s="67"/>
      <c r="EG173" s="66"/>
      <c r="EH173" s="67"/>
      <c r="EI173" s="66"/>
      <c r="EJ173" s="67"/>
      <c r="EK173" s="77"/>
      <c r="EL173" s="67"/>
      <c r="EM173" s="66"/>
      <c r="EN173" s="67"/>
      <c r="EO173" s="66"/>
      <c r="EP173" s="67"/>
      <c r="EQ173" s="66"/>
      <c r="ER173" s="67"/>
      <c r="ES173" s="66"/>
      <c r="ET173" s="67"/>
      <c r="EU173" s="66"/>
      <c r="EV173" s="67"/>
      <c r="EW173" s="77"/>
      <c r="EX173" s="67"/>
      <c r="EY173" s="66"/>
      <c r="EZ173" s="67"/>
      <c r="FA173" s="66"/>
      <c r="FB173" s="67"/>
      <c r="FC173" s="66"/>
      <c r="FD173" s="67"/>
      <c r="FE173" s="66"/>
      <c r="FF173" s="67"/>
      <c r="FG173" s="66"/>
      <c r="FH173" s="67"/>
      <c r="FI173" s="66"/>
      <c r="FJ173" s="67"/>
      <c r="FK173" s="66"/>
      <c r="FL173" s="67"/>
      <c r="FM173" s="77"/>
      <c r="FN173" s="67"/>
      <c r="FO173" s="66"/>
      <c r="FP173" s="67"/>
      <c r="FQ173" s="66"/>
      <c r="FR173" s="67"/>
      <c r="FS173" s="66"/>
      <c r="FT173" s="67"/>
      <c r="FU173" s="66"/>
      <c r="FV173" s="67"/>
      <c r="FW173" s="66"/>
      <c r="FX173" s="67"/>
      <c r="FY173" s="66"/>
      <c r="FZ173" s="67"/>
      <c r="GA173" s="66"/>
      <c r="GB173" s="67"/>
      <c r="GC173" s="66"/>
      <c r="GD173" s="67"/>
      <c r="GE173" s="66"/>
      <c r="GF173" s="67"/>
      <c r="GG173" s="66"/>
      <c r="GH173" s="67"/>
      <c r="GI173" s="66"/>
      <c r="GJ173" s="67"/>
      <c r="GK173" s="66"/>
      <c r="GL173" s="67"/>
      <c r="GM173" s="66"/>
      <c r="GN173" s="67"/>
      <c r="GO173" s="66"/>
      <c r="GP173" s="67"/>
      <c r="GQ173" s="66"/>
      <c r="GR173" s="67"/>
      <c r="GS173" s="66"/>
      <c r="GT173" s="67"/>
      <c r="GU173" s="66"/>
      <c r="GV173" s="67"/>
      <c r="GW173" s="66"/>
      <c r="GX173" s="67"/>
      <c r="GY173" s="66"/>
      <c r="GZ173" s="67"/>
      <c r="HA173" s="66"/>
      <c r="HB173" s="67"/>
      <c r="HC173" s="66"/>
      <c r="HD173" s="67"/>
      <c r="HE173" s="66"/>
      <c r="HF173" s="67"/>
      <c r="HG173" s="66"/>
      <c r="HH173" s="67"/>
      <c r="HI173" s="66"/>
      <c r="HJ173" s="67"/>
      <c r="HK173" s="66"/>
      <c r="HL173" s="67"/>
      <c r="HM173" s="66"/>
      <c r="HN173" s="67"/>
      <c r="HO173" s="66"/>
      <c r="HP173" s="67"/>
      <c r="HQ173" s="66"/>
      <c r="HR173" s="67"/>
      <c r="HS173" s="66"/>
      <c r="HT173" s="67"/>
      <c r="HU173" s="66"/>
      <c r="HV173" s="67"/>
      <c r="HW173" s="66"/>
      <c r="HX173" s="67"/>
      <c r="HY173" s="66"/>
      <c r="HZ173" s="67"/>
      <c r="IA173" s="66"/>
      <c r="IB173" s="67"/>
      <c r="IC173" s="66"/>
      <c r="ID173" s="67"/>
      <c r="IE173" s="66"/>
      <c r="IF173" s="67"/>
      <c r="IG173" s="66"/>
      <c r="IH173" s="67"/>
      <c r="II173" s="66"/>
      <c r="IJ173" s="67"/>
      <c r="IK173" s="66"/>
      <c r="IL173" s="67"/>
      <c r="IM173" s="66"/>
      <c r="IN173" s="67"/>
      <c r="IO173" s="66"/>
      <c r="IP173" s="67"/>
      <c r="IQ173" s="66"/>
      <c r="IR173" s="67"/>
      <c r="IS173" s="66"/>
      <c r="IT173" s="67"/>
      <c r="IU173" s="66"/>
      <c r="IV173" s="67"/>
      <c r="IW173" s="66"/>
      <c r="IX173" s="67"/>
      <c r="IY173" s="66"/>
      <c r="IZ173" s="67"/>
      <c r="JA173" s="66"/>
      <c r="JB173" s="67"/>
      <c r="JC173" s="66"/>
      <c r="JD173" s="67"/>
      <c r="JE173" s="66"/>
      <c r="JF173" s="67"/>
      <c r="JG173" s="87">
        <f t="shared" si="10"/>
        <v>3</v>
      </c>
      <c r="JH173" s="194"/>
      <c r="JI173" s="194"/>
      <c r="JJ173" s="194"/>
      <c r="JK173" s="194"/>
      <c r="JL173" s="195"/>
    </row>
    <row r="174" spans="1:272" ht="15.75" customHeight="1" x14ac:dyDescent="0.35">
      <c r="A174" s="75" t="s">
        <v>613</v>
      </c>
      <c r="B174" s="76"/>
      <c r="C174" s="66"/>
      <c r="D174" s="67"/>
      <c r="E174" s="66"/>
      <c r="F174" s="67"/>
      <c r="G174" s="66"/>
      <c r="H174" s="67"/>
      <c r="I174" s="66"/>
      <c r="J174" s="67"/>
      <c r="K174" s="66"/>
      <c r="L174" s="67"/>
      <c r="M174" s="66"/>
      <c r="N174" s="67"/>
      <c r="O174" s="66"/>
      <c r="P174" s="67"/>
      <c r="Q174" s="66"/>
      <c r="R174" s="67"/>
      <c r="S174" s="66"/>
      <c r="T174" s="67"/>
      <c r="U174" s="66"/>
      <c r="V174" s="67"/>
      <c r="W174" s="66"/>
      <c r="X174" s="67"/>
      <c r="Y174" s="66"/>
      <c r="Z174" s="67"/>
      <c r="AA174" s="66"/>
      <c r="AB174" s="67"/>
      <c r="AC174" s="66"/>
      <c r="AD174" s="67"/>
      <c r="AE174" s="66"/>
      <c r="AF174" s="67"/>
      <c r="AG174" s="66"/>
      <c r="AH174" s="67"/>
      <c r="AI174" s="66"/>
      <c r="AJ174" s="67"/>
      <c r="AK174" s="66"/>
      <c r="AL174" s="67"/>
      <c r="AM174" s="66"/>
      <c r="AN174" s="67"/>
      <c r="AO174" s="66"/>
      <c r="AP174" s="67"/>
      <c r="AQ174" s="66"/>
      <c r="AR174" s="67"/>
      <c r="AS174" s="66"/>
      <c r="AT174" s="67"/>
      <c r="AU174" s="66"/>
      <c r="AV174" s="67"/>
      <c r="AW174" s="66"/>
      <c r="AX174" s="67"/>
      <c r="AY174" s="66"/>
      <c r="AZ174" s="67"/>
      <c r="BA174" s="66"/>
      <c r="BB174" s="67"/>
      <c r="BC174" s="66"/>
      <c r="BD174" s="67"/>
      <c r="BE174" s="66"/>
      <c r="BF174" s="67"/>
      <c r="BG174" s="66"/>
      <c r="BH174" s="67"/>
      <c r="BI174" s="66"/>
      <c r="BJ174" s="67"/>
      <c r="BK174" s="66"/>
      <c r="BL174" s="67"/>
      <c r="BM174" s="66"/>
      <c r="BN174" s="67"/>
      <c r="BO174" s="66"/>
      <c r="BP174" s="67"/>
      <c r="BQ174" s="66"/>
      <c r="BR174" s="67"/>
      <c r="BS174" s="66"/>
      <c r="BT174" s="67"/>
      <c r="BU174" s="66"/>
      <c r="BV174" s="67"/>
      <c r="BW174" s="66"/>
      <c r="BX174" s="67"/>
      <c r="BY174" s="66"/>
      <c r="BZ174" s="67"/>
      <c r="CA174" s="66"/>
      <c r="CB174" s="67"/>
      <c r="CC174" s="66"/>
      <c r="CD174" s="67"/>
      <c r="CE174" s="66"/>
      <c r="CF174" s="67"/>
      <c r="CG174" s="66"/>
      <c r="CH174" s="67"/>
      <c r="CI174" s="66"/>
      <c r="CJ174" s="67"/>
      <c r="CK174" s="66"/>
      <c r="CL174" s="67"/>
      <c r="CM174" s="66"/>
      <c r="CN174" s="67"/>
      <c r="CO174" s="66"/>
      <c r="CP174" s="67"/>
      <c r="CQ174" s="66"/>
      <c r="CR174" s="67"/>
      <c r="CS174" s="66"/>
      <c r="CT174" s="67"/>
      <c r="CU174" s="66"/>
      <c r="CV174" s="67"/>
      <c r="CW174" s="66"/>
      <c r="CX174" s="67"/>
      <c r="CY174" s="66"/>
      <c r="CZ174" s="67"/>
      <c r="DA174" s="66"/>
      <c r="DB174" s="67"/>
      <c r="DC174" s="66"/>
      <c r="DD174" s="67"/>
      <c r="DE174" s="66"/>
      <c r="DF174" s="67"/>
      <c r="DG174" s="66"/>
      <c r="DH174" s="67"/>
      <c r="DI174" s="66"/>
      <c r="DJ174" s="67"/>
      <c r="DK174" s="77"/>
      <c r="DL174" s="67"/>
      <c r="DM174" s="66"/>
      <c r="DN174" s="67"/>
      <c r="DO174" s="66"/>
      <c r="DP174" s="67"/>
      <c r="DQ174" s="66"/>
      <c r="DR174" s="67"/>
      <c r="DS174" s="66"/>
      <c r="DT174" s="67"/>
      <c r="DU174" s="77" t="s">
        <v>1421</v>
      </c>
      <c r="DV174" s="67"/>
      <c r="DW174" s="77"/>
      <c r="DX174" s="67"/>
      <c r="DY174" s="66"/>
      <c r="DZ174" s="67"/>
      <c r="EA174" s="66"/>
      <c r="EB174" s="67"/>
      <c r="EC174" s="66"/>
      <c r="ED174" s="67"/>
      <c r="EE174" s="66"/>
      <c r="EF174" s="67"/>
      <c r="EG174" s="66"/>
      <c r="EH174" s="67"/>
      <c r="EI174" s="66"/>
      <c r="EJ174" s="67"/>
      <c r="EK174" s="77"/>
      <c r="EL174" s="67"/>
      <c r="EM174" s="66"/>
      <c r="EN174" s="67"/>
      <c r="EO174" s="66"/>
      <c r="EP174" s="67"/>
      <c r="EQ174" s="66"/>
      <c r="ER174" s="67"/>
      <c r="ES174" s="66"/>
      <c r="ET174" s="67"/>
      <c r="EU174" s="66"/>
      <c r="EV174" s="67"/>
      <c r="EW174" s="77"/>
      <c r="EX174" s="67"/>
      <c r="EY174" s="66"/>
      <c r="EZ174" s="67"/>
      <c r="FA174" s="66"/>
      <c r="FB174" s="67"/>
      <c r="FC174" s="66"/>
      <c r="FD174" s="67"/>
      <c r="FE174" s="66"/>
      <c r="FF174" s="67"/>
      <c r="FG174" s="66"/>
      <c r="FH174" s="67"/>
      <c r="FI174" s="66"/>
      <c r="FJ174" s="67"/>
      <c r="FK174" s="66"/>
      <c r="FL174" s="67"/>
      <c r="FM174" s="77"/>
      <c r="FN174" s="67"/>
      <c r="FO174" s="66"/>
      <c r="FP174" s="67"/>
      <c r="FQ174" s="66"/>
      <c r="FR174" s="67"/>
      <c r="FS174" s="66"/>
      <c r="FT174" s="67"/>
      <c r="FU174" s="66"/>
      <c r="FV174" s="67"/>
      <c r="FW174" s="66"/>
      <c r="FX174" s="67"/>
      <c r="FY174" s="66"/>
      <c r="FZ174" s="67"/>
      <c r="GA174" s="66"/>
      <c r="GB174" s="67"/>
      <c r="GC174" s="66"/>
      <c r="GD174" s="67"/>
      <c r="GE174" s="66"/>
      <c r="GF174" s="67"/>
      <c r="GG174" s="66"/>
      <c r="GH174" s="67"/>
      <c r="GI174" s="66"/>
      <c r="GJ174" s="67"/>
      <c r="GK174" s="66"/>
      <c r="GL174" s="67"/>
      <c r="GM174" s="66"/>
      <c r="GN174" s="67"/>
      <c r="GO174" s="66"/>
      <c r="GP174" s="67"/>
      <c r="GQ174" s="66"/>
      <c r="GR174" s="67"/>
      <c r="GS174" s="66"/>
      <c r="GT174" s="67"/>
      <c r="GU174" s="66"/>
      <c r="GV174" s="67"/>
      <c r="GW174" s="66"/>
      <c r="GX174" s="67"/>
      <c r="GY174" s="66"/>
      <c r="GZ174" s="67"/>
      <c r="HA174" s="66"/>
      <c r="HB174" s="67"/>
      <c r="HC174" s="66"/>
      <c r="HD174" s="67"/>
      <c r="HE174" s="66"/>
      <c r="HF174" s="67"/>
      <c r="HG174" s="66"/>
      <c r="HH174" s="67"/>
      <c r="HI174" s="66"/>
      <c r="HJ174" s="67"/>
      <c r="HK174" s="66"/>
      <c r="HL174" s="67"/>
      <c r="HM174" s="66"/>
      <c r="HN174" s="67"/>
      <c r="HO174" s="66"/>
      <c r="HP174" s="67"/>
      <c r="HQ174" s="66"/>
      <c r="HR174" s="67"/>
      <c r="HS174" s="66"/>
      <c r="HT174" s="67"/>
      <c r="HU174" s="66"/>
      <c r="HV174" s="67"/>
      <c r="HW174" s="66"/>
      <c r="HX174" s="67"/>
      <c r="HY174" s="66"/>
      <c r="HZ174" s="67"/>
      <c r="IA174" s="66"/>
      <c r="IB174" s="67"/>
      <c r="IC174" s="66"/>
      <c r="ID174" s="67"/>
      <c r="IE174" s="66"/>
      <c r="IF174" s="67"/>
      <c r="IG174" s="66"/>
      <c r="IH174" s="67"/>
      <c r="II174" s="66"/>
      <c r="IJ174" s="67"/>
      <c r="IK174" s="66"/>
      <c r="IL174" s="67"/>
      <c r="IM174" s="66"/>
      <c r="IN174" s="67"/>
      <c r="IO174" s="66"/>
      <c r="IP174" s="67"/>
      <c r="IQ174" s="66"/>
      <c r="IR174" s="67"/>
      <c r="IS174" s="66"/>
      <c r="IT174" s="67"/>
      <c r="IU174" s="66"/>
      <c r="IV174" s="67"/>
      <c r="IW174" s="66"/>
      <c r="IX174" s="67"/>
      <c r="IY174" s="66"/>
      <c r="IZ174" s="67"/>
      <c r="JA174" s="66"/>
      <c r="JB174" s="67"/>
      <c r="JC174" s="66"/>
      <c r="JD174" s="67"/>
      <c r="JE174" s="66"/>
      <c r="JF174" s="67"/>
      <c r="JG174" s="69">
        <f t="shared" si="10"/>
        <v>1</v>
      </c>
      <c r="JH174" s="194"/>
      <c r="JI174" s="194"/>
      <c r="JJ174" s="194"/>
      <c r="JK174" s="194"/>
      <c r="JL174" s="195"/>
    </row>
    <row r="175" spans="1:272" ht="15.75" customHeight="1" x14ac:dyDescent="0.35">
      <c r="A175" s="75" t="s">
        <v>565</v>
      </c>
      <c r="B175" s="76"/>
      <c r="C175" s="66"/>
      <c r="D175" s="67"/>
      <c r="E175" s="66"/>
      <c r="F175" s="67"/>
      <c r="G175" s="66"/>
      <c r="H175" s="67"/>
      <c r="I175" s="66"/>
      <c r="J175" s="67"/>
      <c r="K175" s="66"/>
      <c r="L175" s="67"/>
      <c r="M175" s="66"/>
      <c r="N175" s="67"/>
      <c r="O175" s="66"/>
      <c r="P175" s="67"/>
      <c r="Q175" s="66"/>
      <c r="R175" s="67"/>
      <c r="S175" s="66"/>
      <c r="T175" s="67"/>
      <c r="U175" s="66"/>
      <c r="V175" s="67"/>
      <c r="W175" s="66"/>
      <c r="X175" s="67"/>
      <c r="Y175" s="66"/>
      <c r="Z175" s="67"/>
      <c r="AA175" s="66"/>
      <c r="AB175" s="67"/>
      <c r="AC175" s="66"/>
      <c r="AD175" s="67"/>
      <c r="AE175" s="66"/>
      <c r="AF175" s="67"/>
      <c r="AG175" s="66"/>
      <c r="AH175" s="67"/>
      <c r="AI175" s="66"/>
      <c r="AJ175" s="67"/>
      <c r="AK175" s="66"/>
      <c r="AL175" s="67"/>
      <c r="AM175" s="66"/>
      <c r="AN175" s="67"/>
      <c r="AO175" s="66"/>
      <c r="AP175" s="67"/>
      <c r="AQ175" s="66"/>
      <c r="AR175" s="67"/>
      <c r="AS175" s="66"/>
      <c r="AT175" s="67"/>
      <c r="AU175" s="66"/>
      <c r="AV175" s="67"/>
      <c r="AW175" s="66"/>
      <c r="AX175" s="67"/>
      <c r="AY175" s="66"/>
      <c r="AZ175" s="67"/>
      <c r="BA175" s="66"/>
      <c r="BB175" s="67"/>
      <c r="BC175" s="66"/>
      <c r="BD175" s="67"/>
      <c r="BE175" s="66"/>
      <c r="BF175" s="67"/>
      <c r="BG175" s="66"/>
      <c r="BH175" s="67"/>
      <c r="BI175" s="66"/>
      <c r="BJ175" s="67"/>
      <c r="BK175" s="66"/>
      <c r="BL175" s="67"/>
      <c r="BM175" s="66"/>
      <c r="BN175" s="67"/>
      <c r="BO175" s="66"/>
      <c r="BP175" s="67"/>
      <c r="BQ175" s="66"/>
      <c r="BR175" s="67"/>
      <c r="BS175" s="66"/>
      <c r="BT175" s="67"/>
      <c r="BU175" s="66"/>
      <c r="BV175" s="67"/>
      <c r="BW175" s="66"/>
      <c r="BX175" s="67"/>
      <c r="BY175" s="66"/>
      <c r="BZ175" s="67"/>
      <c r="CA175" s="66"/>
      <c r="CB175" s="67"/>
      <c r="CC175" s="66"/>
      <c r="CD175" s="67"/>
      <c r="CE175" s="66"/>
      <c r="CF175" s="67"/>
      <c r="CG175" s="66"/>
      <c r="CH175" s="67"/>
      <c r="CI175" s="66"/>
      <c r="CJ175" s="67"/>
      <c r="CK175" s="66"/>
      <c r="CL175" s="67"/>
      <c r="CM175" s="66"/>
      <c r="CN175" s="67"/>
      <c r="CO175" s="66"/>
      <c r="CP175" s="67"/>
      <c r="CQ175" s="66"/>
      <c r="CR175" s="67"/>
      <c r="CS175" s="66"/>
      <c r="CT175" s="67"/>
      <c r="CU175" s="66"/>
      <c r="CV175" s="67"/>
      <c r="CW175" s="66"/>
      <c r="CX175" s="67"/>
      <c r="CY175" s="66"/>
      <c r="CZ175" s="67"/>
      <c r="DA175" s="66"/>
      <c r="DB175" s="67"/>
      <c r="DC175" s="66"/>
      <c r="DD175" s="67"/>
      <c r="DE175" s="66"/>
      <c r="DF175" s="67"/>
      <c r="DG175" s="66"/>
      <c r="DH175" s="67"/>
      <c r="DI175" s="66"/>
      <c r="DJ175" s="67"/>
      <c r="DK175" s="77"/>
      <c r="DL175" s="67"/>
      <c r="DM175" s="66" t="s">
        <v>1421</v>
      </c>
      <c r="DN175" s="67"/>
      <c r="DO175" s="66"/>
      <c r="DP175" s="67"/>
      <c r="DQ175" s="66"/>
      <c r="DR175" s="67"/>
      <c r="DS175" s="66"/>
      <c r="DT175" s="67"/>
      <c r="DU175" s="77"/>
      <c r="DV175" s="67"/>
      <c r="DW175" s="77"/>
      <c r="DX175" s="67"/>
      <c r="DY175" s="66"/>
      <c r="DZ175" s="67"/>
      <c r="EA175" s="66"/>
      <c r="EB175" s="67"/>
      <c r="EC175" s="66"/>
      <c r="ED175" s="67"/>
      <c r="EE175" s="66"/>
      <c r="EF175" s="67"/>
      <c r="EG175" s="66"/>
      <c r="EH175" s="67"/>
      <c r="EI175" s="66"/>
      <c r="EJ175" s="67"/>
      <c r="EK175" s="77"/>
      <c r="EL175" s="67"/>
      <c r="EM175" s="66"/>
      <c r="EN175" s="67"/>
      <c r="EO175" s="66"/>
      <c r="EP175" s="67"/>
      <c r="EQ175" s="66"/>
      <c r="ER175" s="67"/>
      <c r="ES175" s="66"/>
      <c r="ET175" s="67"/>
      <c r="EU175" s="66"/>
      <c r="EV175" s="67"/>
      <c r="EW175" s="77"/>
      <c r="EX175" s="67"/>
      <c r="EY175" s="66"/>
      <c r="EZ175" s="67"/>
      <c r="FA175" s="66"/>
      <c r="FB175" s="67"/>
      <c r="FC175" s="66"/>
      <c r="FD175" s="67"/>
      <c r="FE175" s="66"/>
      <c r="FF175" s="67"/>
      <c r="FG175" s="66"/>
      <c r="FH175" s="67"/>
      <c r="FI175" s="66"/>
      <c r="FJ175" s="67"/>
      <c r="FK175" s="66"/>
      <c r="FL175" s="67"/>
      <c r="FM175" s="77"/>
      <c r="FN175" s="67"/>
      <c r="FO175" s="66"/>
      <c r="FP175" s="67"/>
      <c r="FQ175" s="66"/>
      <c r="FR175" s="67"/>
      <c r="FS175" s="66"/>
      <c r="FT175" s="67"/>
      <c r="FU175" s="66"/>
      <c r="FV175" s="67"/>
      <c r="FW175" s="66"/>
      <c r="FX175" s="67"/>
      <c r="FY175" s="66"/>
      <c r="FZ175" s="67"/>
      <c r="GA175" s="66"/>
      <c r="GB175" s="67"/>
      <c r="GC175" s="66"/>
      <c r="GD175" s="67"/>
      <c r="GE175" s="66"/>
      <c r="GF175" s="67"/>
      <c r="GG175" s="66"/>
      <c r="GH175" s="67"/>
      <c r="GI175" s="66"/>
      <c r="GJ175" s="67"/>
      <c r="GK175" s="66"/>
      <c r="GL175" s="67"/>
      <c r="GM175" s="66"/>
      <c r="GN175" s="67"/>
      <c r="GO175" s="66"/>
      <c r="GP175" s="67"/>
      <c r="GQ175" s="66"/>
      <c r="GR175" s="67"/>
      <c r="GS175" s="66"/>
      <c r="GT175" s="67"/>
      <c r="GU175" s="66"/>
      <c r="GV175" s="67"/>
      <c r="GW175" s="66"/>
      <c r="GX175" s="67"/>
      <c r="GY175" s="66"/>
      <c r="GZ175" s="67"/>
      <c r="HA175" s="66"/>
      <c r="HB175" s="67"/>
      <c r="HC175" s="66"/>
      <c r="HD175" s="67"/>
      <c r="HE175" s="66"/>
      <c r="HF175" s="67"/>
      <c r="HG175" s="66"/>
      <c r="HH175" s="67"/>
      <c r="HI175" s="66"/>
      <c r="HJ175" s="67"/>
      <c r="HK175" s="66"/>
      <c r="HL175" s="67"/>
      <c r="HM175" s="66"/>
      <c r="HN175" s="67"/>
      <c r="HO175" s="66"/>
      <c r="HP175" s="67"/>
      <c r="HQ175" s="66"/>
      <c r="HR175" s="67"/>
      <c r="HS175" s="66"/>
      <c r="HT175" s="67"/>
      <c r="HU175" s="66"/>
      <c r="HV175" s="67"/>
      <c r="HW175" s="66"/>
      <c r="HX175" s="67"/>
      <c r="HY175" s="66"/>
      <c r="HZ175" s="67"/>
      <c r="IA175" s="66"/>
      <c r="IB175" s="67"/>
      <c r="IC175" s="66"/>
      <c r="ID175" s="67"/>
      <c r="IE175" s="66"/>
      <c r="IF175" s="67"/>
      <c r="IG175" s="66"/>
      <c r="IH175" s="67"/>
      <c r="II175" s="66"/>
      <c r="IJ175" s="67"/>
      <c r="IK175" s="66"/>
      <c r="IL175" s="67"/>
      <c r="IM175" s="66"/>
      <c r="IN175" s="67"/>
      <c r="IO175" s="66"/>
      <c r="IP175" s="67"/>
      <c r="IQ175" s="66"/>
      <c r="IR175" s="67"/>
      <c r="IS175" s="66"/>
      <c r="IT175" s="67"/>
      <c r="IU175" s="66"/>
      <c r="IV175" s="67"/>
      <c r="IW175" s="66"/>
      <c r="IX175" s="67"/>
      <c r="IY175" s="66"/>
      <c r="IZ175" s="67"/>
      <c r="JA175" s="66"/>
      <c r="JB175" s="67"/>
      <c r="JC175" s="66"/>
      <c r="JD175" s="67"/>
      <c r="JE175" s="66"/>
      <c r="JF175" s="67"/>
      <c r="JG175" s="69">
        <f t="shared" si="10"/>
        <v>1</v>
      </c>
      <c r="JH175" s="194"/>
      <c r="JI175" s="194"/>
      <c r="JJ175" s="194"/>
      <c r="JK175" s="194"/>
      <c r="JL175" s="195"/>
    </row>
    <row r="176" spans="1:272" ht="15.75" customHeight="1" x14ac:dyDescent="0.35">
      <c r="A176" s="75" t="s">
        <v>347</v>
      </c>
      <c r="B176" s="76"/>
      <c r="C176" s="66"/>
      <c r="D176" s="67"/>
      <c r="E176" s="66"/>
      <c r="F176" s="67"/>
      <c r="G176" s="66"/>
      <c r="H176" s="67"/>
      <c r="I176" s="66"/>
      <c r="J176" s="67"/>
      <c r="K176" s="66"/>
      <c r="L176" s="67"/>
      <c r="M176" s="66"/>
      <c r="N176" s="67"/>
      <c r="O176" s="66"/>
      <c r="P176" s="67"/>
      <c r="Q176" s="66"/>
      <c r="R176" s="67"/>
      <c r="S176" s="66"/>
      <c r="T176" s="67"/>
      <c r="U176" s="66"/>
      <c r="V176" s="67"/>
      <c r="W176" s="66"/>
      <c r="X176" s="67"/>
      <c r="Y176" s="66"/>
      <c r="Z176" s="67"/>
      <c r="AA176" s="66"/>
      <c r="AB176" s="67"/>
      <c r="AC176" s="66"/>
      <c r="AD176" s="67"/>
      <c r="AE176" s="66"/>
      <c r="AF176" s="67"/>
      <c r="AG176" s="66"/>
      <c r="AH176" s="67"/>
      <c r="AI176" s="66"/>
      <c r="AJ176" s="67"/>
      <c r="AK176" s="66"/>
      <c r="AL176" s="67"/>
      <c r="AM176" s="66"/>
      <c r="AN176" s="67"/>
      <c r="AO176" s="66"/>
      <c r="AP176" s="67"/>
      <c r="AQ176" s="66"/>
      <c r="AR176" s="67"/>
      <c r="AS176" s="66"/>
      <c r="AT176" s="67"/>
      <c r="AU176" s="66"/>
      <c r="AV176" s="67"/>
      <c r="AW176" s="66"/>
      <c r="AX176" s="67"/>
      <c r="AY176" s="66"/>
      <c r="AZ176" s="67"/>
      <c r="BA176" s="66"/>
      <c r="BB176" s="67"/>
      <c r="BC176" s="66"/>
      <c r="BD176" s="67"/>
      <c r="BE176" s="66"/>
      <c r="BF176" s="67"/>
      <c r="BG176" s="66"/>
      <c r="BH176" s="67"/>
      <c r="BI176" s="66"/>
      <c r="BJ176" s="67"/>
      <c r="BK176" s="66"/>
      <c r="BL176" s="67"/>
      <c r="BM176" s="66"/>
      <c r="BN176" s="67"/>
      <c r="BO176" s="66"/>
      <c r="BP176" s="67"/>
      <c r="BQ176" s="66"/>
      <c r="BR176" s="67"/>
      <c r="BS176" s="66"/>
      <c r="BT176" s="67"/>
      <c r="BU176" s="66"/>
      <c r="BV176" s="67"/>
      <c r="BW176" s="66"/>
      <c r="BX176" s="67"/>
      <c r="BY176" s="66"/>
      <c r="BZ176" s="67"/>
      <c r="CA176" s="66"/>
      <c r="CB176" s="67" t="s">
        <v>1421</v>
      </c>
      <c r="CC176" s="66"/>
      <c r="CD176" s="67"/>
      <c r="CE176" s="66"/>
      <c r="CF176" s="67"/>
      <c r="CG176" s="66"/>
      <c r="CH176" s="67"/>
      <c r="CI176" s="66"/>
      <c r="CJ176" s="67"/>
      <c r="CK176" s="66"/>
      <c r="CL176" s="67"/>
      <c r="CM176" s="66"/>
      <c r="CN176" s="67"/>
      <c r="CO176" s="66"/>
      <c r="CP176" s="67"/>
      <c r="CQ176" s="66"/>
      <c r="CR176" s="67"/>
      <c r="CS176" s="66"/>
      <c r="CT176" s="67"/>
      <c r="CU176" s="66"/>
      <c r="CV176" s="67"/>
      <c r="CW176" s="66"/>
      <c r="CX176" s="67"/>
      <c r="CY176" s="66"/>
      <c r="CZ176" s="67"/>
      <c r="DA176" s="66"/>
      <c r="DB176" s="67"/>
      <c r="DC176" s="66"/>
      <c r="DD176" s="67"/>
      <c r="DE176" s="66"/>
      <c r="DF176" s="67"/>
      <c r="DG176" s="66"/>
      <c r="DH176" s="67"/>
      <c r="DI176" s="66"/>
      <c r="DJ176" s="67"/>
      <c r="DK176" s="77"/>
      <c r="DL176" s="67"/>
      <c r="DM176" s="66"/>
      <c r="DN176" s="67"/>
      <c r="DO176" s="66"/>
      <c r="DP176" s="67"/>
      <c r="DQ176" s="66"/>
      <c r="DR176" s="67"/>
      <c r="DS176" s="66"/>
      <c r="DT176" s="67"/>
      <c r="DU176" s="77"/>
      <c r="DV176" s="67"/>
      <c r="DW176" s="77"/>
      <c r="DX176" s="67"/>
      <c r="DY176" s="66"/>
      <c r="DZ176" s="67"/>
      <c r="EA176" s="66"/>
      <c r="EB176" s="67"/>
      <c r="EC176" s="66"/>
      <c r="ED176" s="67"/>
      <c r="EE176" s="66"/>
      <c r="EF176" s="67"/>
      <c r="EG176" s="66"/>
      <c r="EH176" s="67"/>
      <c r="EI176" s="66"/>
      <c r="EJ176" s="67"/>
      <c r="EK176" s="77"/>
      <c r="EL176" s="67"/>
      <c r="EM176" s="66"/>
      <c r="EN176" s="67"/>
      <c r="EO176" s="66"/>
      <c r="EP176" s="67"/>
      <c r="EQ176" s="66"/>
      <c r="ER176" s="67"/>
      <c r="ES176" s="66"/>
      <c r="ET176" s="67"/>
      <c r="EU176" s="66"/>
      <c r="EV176" s="67"/>
      <c r="EW176" s="77"/>
      <c r="EX176" s="67"/>
      <c r="EY176" s="66"/>
      <c r="EZ176" s="67"/>
      <c r="FA176" s="66"/>
      <c r="FB176" s="67"/>
      <c r="FC176" s="66"/>
      <c r="FD176" s="67"/>
      <c r="FE176" s="66"/>
      <c r="FF176" s="67"/>
      <c r="FG176" s="66"/>
      <c r="FH176" s="67"/>
      <c r="FI176" s="66"/>
      <c r="FJ176" s="67"/>
      <c r="FK176" s="66"/>
      <c r="FL176" s="67"/>
      <c r="FM176" s="77"/>
      <c r="FN176" s="67"/>
      <c r="FO176" s="66"/>
      <c r="FP176" s="67"/>
      <c r="FQ176" s="66"/>
      <c r="FR176" s="67"/>
      <c r="FS176" s="66"/>
      <c r="FT176" s="67"/>
      <c r="FU176" s="66"/>
      <c r="FV176" s="67"/>
      <c r="FW176" s="66"/>
      <c r="FX176" s="67"/>
      <c r="FY176" s="66"/>
      <c r="FZ176" s="67"/>
      <c r="GA176" s="66"/>
      <c r="GB176" s="67"/>
      <c r="GC176" s="66"/>
      <c r="GD176" s="67"/>
      <c r="GE176" s="66"/>
      <c r="GF176" s="67"/>
      <c r="GG176" s="66"/>
      <c r="GH176" s="67"/>
      <c r="GI176" s="66"/>
      <c r="GJ176" s="67"/>
      <c r="GK176" s="66"/>
      <c r="GL176" s="67"/>
      <c r="GM176" s="66"/>
      <c r="GN176" s="67"/>
      <c r="GO176" s="66"/>
      <c r="GP176" s="67"/>
      <c r="GQ176" s="66"/>
      <c r="GR176" s="67"/>
      <c r="GS176" s="66"/>
      <c r="GT176" s="67"/>
      <c r="GU176" s="66"/>
      <c r="GV176" s="67"/>
      <c r="GW176" s="66"/>
      <c r="GX176" s="67"/>
      <c r="GY176" s="66"/>
      <c r="GZ176" s="67"/>
      <c r="HA176" s="66"/>
      <c r="HB176" s="67"/>
      <c r="HC176" s="66"/>
      <c r="HD176" s="67"/>
      <c r="HE176" s="66"/>
      <c r="HF176" s="67"/>
      <c r="HG176" s="66"/>
      <c r="HH176" s="67"/>
      <c r="HI176" s="66"/>
      <c r="HJ176" s="67"/>
      <c r="HK176" s="66"/>
      <c r="HL176" s="67"/>
      <c r="HM176" s="66"/>
      <c r="HN176" s="67"/>
      <c r="HO176" s="66"/>
      <c r="HP176" s="67"/>
      <c r="HQ176" s="66"/>
      <c r="HR176" s="67"/>
      <c r="HS176" s="66"/>
      <c r="HT176" s="67"/>
      <c r="HU176" s="66"/>
      <c r="HV176" s="67"/>
      <c r="HW176" s="66"/>
      <c r="HX176" s="67"/>
      <c r="HY176" s="66"/>
      <c r="HZ176" s="67"/>
      <c r="IA176" s="66"/>
      <c r="IB176" s="67"/>
      <c r="IC176" s="66"/>
      <c r="ID176" s="67"/>
      <c r="IE176" s="66"/>
      <c r="IF176" s="67"/>
      <c r="IG176" s="66"/>
      <c r="IH176" s="67"/>
      <c r="II176" s="66"/>
      <c r="IJ176" s="67"/>
      <c r="IK176" s="66"/>
      <c r="IL176" s="67"/>
      <c r="IM176" s="66"/>
      <c r="IN176" s="67"/>
      <c r="IO176" s="66"/>
      <c r="IP176" s="67"/>
      <c r="IQ176" s="66"/>
      <c r="IR176" s="67"/>
      <c r="IS176" s="66"/>
      <c r="IT176" s="67"/>
      <c r="IU176" s="66"/>
      <c r="IV176" s="67"/>
      <c r="IW176" s="66"/>
      <c r="IX176" s="67"/>
      <c r="IY176" s="66"/>
      <c r="IZ176" s="67"/>
      <c r="JA176" s="66"/>
      <c r="JB176" s="67"/>
      <c r="JC176" s="66"/>
      <c r="JD176" s="67"/>
      <c r="JE176" s="66"/>
      <c r="JF176" s="67"/>
      <c r="JG176" s="69">
        <f t="shared" si="10"/>
        <v>1</v>
      </c>
      <c r="JH176" s="194"/>
      <c r="JI176" s="194"/>
      <c r="JJ176" s="194"/>
      <c r="JK176" s="194"/>
      <c r="JL176" s="195"/>
    </row>
    <row r="177" spans="1:272" ht="15.75" customHeight="1" x14ac:dyDescent="0.35">
      <c r="A177" s="75" t="s">
        <v>130</v>
      </c>
      <c r="B177" s="76"/>
      <c r="C177" s="66"/>
      <c r="D177" s="67"/>
      <c r="E177" s="66"/>
      <c r="F177" s="67"/>
      <c r="G177" s="66"/>
      <c r="H177" s="67"/>
      <c r="I177" s="66"/>
      <c r="J177" s="67"/>
      <c r="K177" s="66"/>
      <c r="L177" s="67"/>
      <c r="M177" s="66"/>
      <c r="N177" s="67"/>
      <c r="O177" s="66"/>
      <c r="P177" s="67"/>
      <c r="Q177" s="66"/>
      <c r="R177" s="67"/>
      <c r="S177" s="66"/>
      <c r="T177" s="67"/>
      <c r="U177" s="66"/>
      <c r="V177" s="67"/>
      <c r="W177" s="66"/>
      <c r="X177" s="67"/>
      <c r="Y177" s="66"/>
      <c r="Z177" s="67"/>
      <c r="AA177" s="66"/>
      <c r="AB177" s="67"/>
      <c r="AC177" s="66"/>
      <c r="AD177" s="67"/>
      <c r="AE177" s="66"/>
      <c r="AF177" s="67"/>
      <c r="AG177" s="66"/>
      <c r="AH177" s="67"/>
      <c r="AI177" s="66"/>
      <c r="AJ177" s="67"/>
      <c r="AK177" s="66"/>
      <c r="AL177" s="67"/>
      <c r="AM177" s="66"/>
      <c r="AN177" s="67"/>
      <c r="AO177" s="66"/>
      <c r="AP177" s="67"/>
      <c r="AQ177" s="66"/>
      <c r="AR177" s="67"/>
      <c r="AS177" s="66"/>
      <c r="AT177" s="67"/>
      <c r="AU177" s="66"/>
      <c r="AV177" s="67"/>
      <c r="AW177" s="66"/>
      <c r="AX177" s="67"/>
      <c r="AY177" s="66"/>
      <c r="AZ177" s="67"/>
      <c r="BA177" s="66"/>
      <c r="BB177" s="67"/>
      <c r="BC177" s="66"/>
      <c r="BD177" s="67"/>
      <c r="BE177" s="66"/>
      <c r="BF177" s="67"/>
      <c r="BG177" s="66"/>
      <c r="BH177" s="67"/>
      <c r="BI177" s="66"/>
      <c r="BJ177" s="67"/>
      <c r="BK177" s="66"/>
      <c r="BL177" s="67"/>
      <c r="BM177" s="66"/>
      <c r="BN177" s="67"/>
      <c r="BO177" s="66"/>
      <c r="BP177" s="67"/>
      <c r="BQ177" s="66"/>
      <c r="BR177" s="67" t="s">
        <v>1421</v>
      </c>
      <c r="BS177" s="66"/>
      <c r="BT177" s="67"/>
      <c r="BU177" s="66"/>
      <c r="BV177" s="67"/>
      <c r="BW177" s="66"/>
      <c r="BX177" s="67"/>
      <c r="BY177" s="66"/>
      <c r="BZ177" s="67"/>
      <c r="CA177" s="66"/>
      <c r="CB177" s="67"/>
      <c r="CC177" s="66"/>
      <c r="CD177" s="67"/>
      <c r="CE177" s="66"/>
      <c r="CF177" s="67"/>
      <c r="CG177" s="66"/>
      <c r="CH177" s="67"/>
      <c r="CI177" s="66"/>
      <c r="CJ177" s="67"/>
      <c r="CK177" s="66"/>
      <c r="CL177" s="67"/>
      <c r="CM177" s="66"/>
      <c r="CN177" s="67"/>
      <c r="CO177" s="66"/>
      <c r="CP177" s="67"/>
      <c r="CQ177" s="66"/>
      <c r="CR177" s="67"/>
      <c r="CS177" s="66"/>
      <c r="CT177" s="67"/>
      <c r="CU177" s="66"/>
      <c r="CV177" s="67"/>
      <c r="CW177" s="66"/>
      <c r="CX177" s="67"/>
      <c r="CY177" s="66"/>
      <c r="CZ177" s="67"/>
      <c r="DA177" s="66"/>
      <c r="DB177" s="67"/>
      <c r="DC177" s="66"/>
      <c r="DD177" s="67"/>
      <c r="DE177" s="66"/>
      <c r="DF177" s="67"/>
      <c r="DG177" s="66" t="s">
        <v>1421</v>
      </c>
      <c r="DH177" s="67"/>
      <c r="DI177" s="66"/>
      <c r="DJ177" s="67"/>
      <c r="DK177" s="77"/>
      <c r="DL177" s="67"/>
      <c r="DM177" s="66"/>
      <c r="DN177" s="67"/>
      <c r="DO177" s="66"/>
      <c r="DP177" s="67"/>
      <c r="DQ177" s="66"/>
      <c r="DR177" s="67"/>
      <c r="DS177" s="66"/>
      <c r="DT177" s="67"/>
      <c r="DU177" s="77"/>
      <c r="DV177" s="67"/>
      <c r="DW177" s="77"/>
      <c r="DX177" s="67"/>
      <c r="DY177" s="66"/>
      <c r="DZ177" s="67"/>
      <c r="EA177" s="66"/>
      <c r="EB177" s="67"/>
      <c r="EC177" s="66"/>
      <c r="ED177" s="67"/>
      <c r="EE177" s="66"/>
      <c r="EF177" s="67"/>
      <c r="EG177" s="66"/>
      <c r="EH177" s="67"/>
      <c r="EI177" s="66"/>
      <c r="EJ177" s="67"/>
      <c r="EK177" s="77"/>
      <c r="EL177" s="67"/>
      <c r="EM177" s="66"/>
      <c r="EN177" s="67"/>
      <c r="EO177" s="66"/>
      <c r="EP177" s="67"/>
      <c r="EQ177" s="66"/>
      <c r="ER177" s="67"/>
      <c r="ES177" s="66"/>
      <c r="ET177" s="67"/>
      <c r="EU177" s="66"/>
      <c r="EV177" s="67"/>
      <c r="EW177" s="77"/>
      <c r="EX177" s="67"/>
      <c r="EY177" s="66"/>
      <c r="EZ177" s="67"/>
      <c r="FA177" s="66"/>
      <c r="FB177" s="67"/>
      <c r="FC177" s="66" t="s">
        <v>1421</v>
      </c>
      <c r="FD177" s="67"/>
      <c r="FE177" s="66"/>
      <c r="FF177" s="67"/>
      <c r="FG177" s="66"/>
      <c r="FH177" s="67"/>
      <c r="FI177" s="66"/>
      <c r="FJ177" s="67"/>
      <c r="FK177" s="66"/>
      <c r="FL177" s="67"/>
      <c r="FM177" s="77"/>
      <c r="FN177" s="67"/>
      <c r="FO177" s="66"/>
      <c r="FP177" s="67"/>
      <c r="FQ177" s="66"/>
      <c r="FR177" s="67"/>
      <c r="FS177" s="66"/>
      <c r="FT177" s="67"/>
      <c r="FU177" s="66"/>
      <c r="FV177" s="67"/>
      <c r="FW177" s="66"/>
      <c r="FX177" s="67"/>
      <c r="FY177" s="66"/>
      <c r="FZ177" s="67"/>
      <c r="GA177" s="66"/>
      <c r="GB177" s="67"/>
      <c r="GC177" s="66"/>
      <c r="GD177" s="67"/>
      <c r="GE177" s="66"/>
      <c r="GF177" s="67"/>
      <c r="GG177" s="66"/>
      <c r="GH177" s="67"/>
      <c r="GI177" s="66"/>
      <c r="GJ177" s="67"/>
      <c r="GK177" s="66"/>
      <c r="GL177" s="67"/>
      <c r="GM177" s="66"/>
      <c r="GN177" s="67"/>
      <c r="GO177" s="66"/>
      <c r="GP177" s="67"/>
      <c r="GQ177" s="66"/>
      <c r="GR177" s="67"/>
      <c r="GS177" s="66"/>
      <c r="GT177" s="67"/>
      <c r="GU177" s="66"/>
      <c r="GV177" s="67"/>
      <c r="GW177" s="66"/>
      <c r="GX177" s="67"/>
      <c r="GY177" s="66"/>
      <c r="GZ177" s="67"/>
      <c r="HA177" s="66"/>
      <c r="HB177" s="67"/>
      <c r="HC177" s="66"/>
      <c r="HD177" s="67"/>
      <c r="HE177" s="66"/>
      <c r="HF177" s="67"/>
      <c r="HG177" s="66"/>
      <c r="HH177" s="67"/>
      <c r="HI177" s="66"/>
      <c r="HJ177" s="67"/>
      <c r="HK177" s="66"/>
      <c r="HL177" s="67"/>
      <c r="HM177" s="66"/>
      <c r="HN177" s="67"/>
      <c r="HO177" s="66"/>
      <c r="HP177" s="67"/>
      <c r="HQ177" s="66"/>
      <c r="HR177" s="67"/>
      <c r="HS177" s="66"/>
      <c r="HT177" s="67"/>
      <c r="HU177" s="66"/>
      <c r="HV177" s="67"/>
      <c r="HW177" s="66"/>
      <c r="HX177" s="67"/>
      <c r="HY177" s="66"/>
      <c r="HZ177" s="67"/>
      <c r="IA177" s="66"/>
      <c r="IB177" s="67"/>
      <c r="IC177" s="66"/>
      <c r="ID177" s="67"/>
      <c r="IE177" s="66"/>
      <c r="IF177" s="67"/>
      <c r="IG177" s="66"/>
      <c r="IH177" s="67"/>
      <c r="II177" s="66"/>
      <c r="IJ177" s="67"/>
      <c r="IK177" s="66"/>
      <c r="IL177" s="67"/>
      <c r="IM177" s="66"/>
      <c r="IN177" s="67"/>
      <c r="IO177" s="66"/>
      <c r="IP177" s="67"/>
      <c r="IQ177" s="66"/>
      <c r="IR177" s="67"/>
      <c r="IS177" s="66"/>
      <c r="IT177" s="67"/>
      <c r="IU177" s="66"/>
      <c r="IV177" s="67"/>
      <c r="IW177" s="66"/>
      <c r="IX177" s="67"/>
      <c r="IY177" s="66"/>
      <c r="IZ177" s="67"/>
      <c r="JA177" s="66"/>
      <c r="JB177" s="67"/>
      <c r="JC177" s="66"/>
      <c r="JD177" s="67"/>
      <c r="JE177" s="66"/>
      <c r="JF177" s="67"/>
      <c r="JG177" s="78">
        <f t="shared" si="10"/>
        <v>3</v>
      </c>
      <c r="JH177" s="194"/>
      <c r="JI177" s="194"/>
      <c r="JJ177" s="194"/>
      <c r="JK177" s="194"/>
      <c r="JL177" s="195"/>
    </row>
    <row r="178" spans="1:272" ht="15.75" customHeight="1" x14ac:dyDescent="0.35">
      <c r="A178" s="75" t="s">
        <v>194</v>
      </c>
      <c r="B178" s="76"/>
      <c r="C178" s="66"/>
      <c r="D178" s="67"/>
      <c r="E178" s="66"/>
      <c r="F178" s="67"/>
      <c r="G178" s="66"/>
      <c r="H178" s="67"/>
      <c r="I178" s="66"/>
      <c r="J178" s="67"/>
      <c r="K178" s="66"/>
      <c r="L178" s="67"/>
      <c r="M178" s="66"/>
      <c r="N178" s="67"/>
      <c r="O178" s="66"/>
      <c r="P178" s="67"/>
      <c r="Q178" s="66"/>
      <c r="R178" s="67"/>
      <c r="S178" s="66"/>
      <c r="T178" s="67"/>
      <c r="U178" s="66"/>
      <c r="V178" s="67"/>
      <c r="W178" s="66"/>
      <c r="X178" s="67"/>
      <c r="Y178" s="66"/>
      <c r="Z178" s="67"/>
      <c r="AA178" s="66"/>
      <c r="AB178" s="67"/>
      <c r="AC178" s="66"/>
      <c r="AD178" s="67"/>
      <c r="AE178" s="66"/>
      <c r="AF178" s="67"/>
      <c r="AG178" s="66"/>
      <c r="AH178" s="67"/>
      <c r="AI178" s="66"/>
      <c r="AJ178" s="67"/>
      <c r="AK178" s="66"/>
      <c r="AL178" s="67"/>
      <c r="AM178" s="66"/>
      <c r="AN178" s="67"/>
      <c r="AO178" s="66"/>
      <c r="AP178" s="67"/>
      <c r="AQ178" s="66"/>
      <c r="AR178" s="67"/>
      <c r="AS178" s="66"/>
      <c r="AT178" s="67"/>
      <c r="AU178" s="66"/>
      <c r="AV178" s="67"/>
      <c r="AW178" s="66"/>
      <c r="AX178" s="67"/>
      <c r="AY178" s="66"/>
      <c r="AZ178" s="67" t="s">
        <v>1421</v>
      </c>
      <c r="BA178" s="66"/>
      <c r="BB178" s="67"/>
      <c r="BC178" s="66"/>
      <c r="BD178" s="67"/>
      <c r="BE178" s="66"/>
      <c r="BF178" s="67"/>
      <c r="BG178" s="66"/>
      <c r="BH178" s="67"/>
      <c r="BI178" s="66"/>
      <c r="BJ178" s="67"/>
      <c r="BK178" s="66"/>
      <c r="BL178" s="67"/>
      <c r="BM178" s="66"/>
      <c r="BN178" s="67"/>
      <c r="BO178" s="66"/>
      <c r="BP178" s="67"/>
      <c r="BQ178" s="66"/>
      <c r="BR178" s="67" t="s">
        <v>1421</v>
      </c>
      <c r="BS178" s="66"/>
      <c r="BT178" s="67"/>
      <c r="BU178" s="66"/>
      <c r="BV178" s="67"/>
      <c r="BW178" s="66"/>
      <c r="BX178" s="67"/>
      <c r="BY178" s="66" t="s">
        <v>1421</v>
      </c>
      <c r="BZ178" s="67"/>
      <c r="CA178" s="66"/>
      <c r="CB178" s="67"/>
      <c r="CC178" s="66"/>
      <c r="CD178" s="67"/>
      <c r="CE178" s="66"/>
      <c r="CF178" s="67"/>
      <c r="CG178" s="66"/>
      <c r="CH178" s="67"/>
      <c r="CI178" s="66"/>
      <c r="CJ178" s="67"/>
      <c r="CK178" s="66"/>
      <c r="CL178" s="67"/>
      <c r="CM178" s="66"/>
      <c r="CN178" s="67"/>
      <c r="CO178" s="66"/>
      <c r="CP178" s="67"/>
      <c r="CQ178" s="66"/>
      <c r="CR178" s="67"/>
      <c r="CS178" s="66"/>
      <c r="CT178" s="67"/>
      <c r="CU178" s="66"/>
      <c r="CV178" s="67"/>
      <c r="CW178" s="66"/>
      <c r="CX178" s="67"/>
      <c r="CY178" s="66"/>
      <c r="CZ178" s="67"/>
      <c r="DA178" s="66"/>
      <c r="DB178" s="67"/>
      <c r="DC178" s="66"/>
      <c r="DD178" s="67"/>
      <c r="DE178" s="66"/>
      <c r="DF178" s="67"/>
      <c r="DG178" s="66"/>
      <c r="DH178" s="67"/>
      <c r="DI178" s="66"/>
      <c r="DJ178" s="67"/>
      <c r="DK178" s="77"/>
      <c r="DL178" s="67"/>
      <c r="DM178" s="66"/>
      <c r="DN178" s="67"/>
      <c r="DO178" s="66"/>
      <c r="DP178" s="67"/>
      <c r="DQ178" s="66"/>
      <c r="DR178" s="67"/>
      <c r="DS178" s="66"/>
      <c r="DT178" s="67"/>
      <c r="DU178" s="77"/>
      <c r="DV178" s="67"/>
      <c r="DW178" s="77"/>
      <c r="DX178" s="67"/>
      <c r="DY178" s="66"/>
      <c r="DZ178" s="67"/>
      <c r="EA178" s="66"/>
      <c r="EB178" s="67"/>
      <c r="EC178" s="66"/>
      <c r="ED178" s="67"/>
      <c r="EE178" s="66"/>
      <c r="EF178" s="67"/>
      <c r="EG178" s="66"/>
      <c r="EH178" s="67"/>
      <c r="EI178" s="66"/>
      <c r="EJ178" s="67"/>
      <c r="EK178" s="77"/>
      <c r="EL178" s="67"/>
      <c r="EM178" s="66"/>
      <c r="EN178" s="67"/>
      <c r="EO178" s="66"/>
      <c r="EP178" s="67"/>
      <c r="EQ178" s="66"/>
      <c r="ER178" s="67"/>
      <c r="ES178" s="66"/>
      <c r="ET178" s="67"/>
      <c r="EU178" s="66"/>
      <c r="EV178" s="67"/>
      <c r="EW178" s="77"/>
      <c r="EX178" s="67"/>
      <c r="EY178" s="66"/>
      <c r="EZ178" s="67"/>
      <c r="FA178" s="66"/>
      <c r="FB178" s="67"/>
      <c r="FC178" s="66"/>
      <c r="FD178" s="67"/>
      <c r="FE178" s="66"/>
      <c r="FF178" s="67"/>
      <c r="FG178" s="66"/>
      <c r="FH178" s="67"/>
      <c r="FI178" s="66"/>
      <c r="FJ178" s="67"/>
      <c r="FK178" s="66"/>
      <c r="FL178" s="67"/>
      <c r="FM178" s="77"/>
      <c r="FN178" s="67"/>
      <c r="FO178" s="66"/>
      <c r="FP178" s="67"/>
      <c r="FQ178" s="66"/>
      <c r="FR178" s="67"/>
      <c r="FS178" s="66"/>
      <c r="FT178" s="67"/>
      <c r="FU178" s="66"/>
      <c r="FV178" s="67"/>
      <c r="FW178" s="66"/>
      <c r="FX178" s="67"/>
      <c r="FY178" s="66"/>
      <c r="FZ178" s="67"/>
      <c r="GA178" s="66"/>
      <c r="GB178" s="67"/>
      <c r="GC178" s="66"/>
      <c r="GD178" s="67"/>
      <c r="GE178" s="66"/>
      <c r="GF178" s="67"/>
      <c r="GG178" s="66"/>
      <c r="GH178" s="67"/>
      <c r="GI178" s="66"/>
      <c r="GJ178" s="67"/>
      <c r="GK178" s="66"/>
      <c r="GL178" s="67"/>
      <c r="GM178" s="66"/>
      <c r="GN178" s="67"/>
      <c r="GO178" s="66"/>
      <c r="GP178" s="67"/>
      <c r="GQ178" s="66"/>
      <c r="GR178" s="67"/>
      <c r="GS178" s="66"/>
      <c r="GT178" s="67"/>
      <c r="GU178" s="66"/>
      <c r="GV178" s="67"/>
      <c r="GW178" s="66"/>
      <c r="GX178" s="67"/>
      <c r="GY178" s="66"/>
      <c r="GZ178" s="67"/>
      <c r="HA178" s="66"/>
      <c r="HB178" s="67"/>
      <c r="HC178" s="66"/>
      <c r="HD178" s="67"/>
      <c r="HE178" s="66"/>
      <c r="HF178" s="67"/>
      <c r="HG178" s="66"/>
      <c r="HH178" s="67"/>
      <c r="HI178" s="66"/>
      <c r="HJ178" s="67"/>
      <c r="HK178" s="66"/>
      <c r="HL178" s="67"/>
      <c r="HM178" s="66"/>
      <c r="HN178" s="67"/>
      <c r="HO178" s="66"/>
      <c r="HP178" s="67"/>
      <c r="HQ178" s="66"/>
      <c r="HR178" s="67"/>
      <c r="HS178" s="66"/>
      <c r="HT178" s="67"/>
      <c r="HU178" s="66"/>
      <c r="HV178" s="67"/>
      <c r="HW178" s="66"/>
      <c r="HX178" s="67"/>
      <c r="HY178" s="66"/>
      <c r="HZ178" s="67"/>
      <c r="IA178" s="66" t="s">
        <v>1421</v>
      </c>
      <c r="IB178" s="67"/>
      <c r="IC178" s="66"/>
      <c r="ID178" s="67"/>
      <c r="IE178" s="66"/>
      <c r="IF178" s="67"/>
      <c r="IG178" s="66"/>
      <c r="IH178" s="67"/>
      <c r="II178" s="66"/>
      <c r="IJ178" s="67"/>
      <c r="IK178" s="66"/>
      <c r="IL178" s="67"/>
      <c r="IM178" s="66"/>
      <c r="IN178" s="67"/>
      <c r="IO178" s="66"/>
      <c r="IP178" s="67"/>
      <c r="IQ178" s="66"/>
      <c r="IR178" s="67"/>
      <c r="IS178" s="66"/>
      <c r="IT178" s="67"/>
      <c r="IU178" s="66"/>
      <c r="IV178" s="67"/>
      <c r="IW178" s="66"/>
      <c r="IX178" s="67"/>
      <c r="IY178" s="66"/>
      <c r="IZ178" s="67"/>
      <c r="JA178" s="66"/>
      <c r="JB178" s="67"/>
      <c r="JC178" s="66"/>
      <c r="JD178" s="67"/>
      <c r="JE178" s="66"/>
      <c r="JF178" s="67"/>
      <c r="JG178" s="84">
        <f t="shared" si="10"/>
        <v>4</v>
      </c>
      <c r="JH178" s="194"/>
      <c r="JI178" s="194"/>
      <c r="JJ178" s="194"/>
      <c r="JK178" s="194"/>
      <c r="JL178" s="195"/>
    </row>
    <row r="179" spans="1:272" ht="15.75" customHeight="1" x14ac:dyDescent="0.35">
      <c r="A179" s="75" t="s">
        <v>1007</v>
      </c>
      <c r="B179" s="76"/>
      <c r="C179" s="66"/>
      <c r="D179" s="67"/>
      <c r="E179" s="66"/>
      <c r="F179" s="67"/>
      <c r="G179" s="66"/>
      <c r="H179" s="67"/>
      <c r="I179" s="66"/>
      <c r="J179" s="67"/>
      <c r="K179" s="66"/>
      <c r="L179" s="67"/>
      <c r="M179" s="66"/>
      <c r="N179" s="67"/>
      <c r="O179" s="66"/>
      <c r="P179" s="67"/>
      <c r="Q179" s="66"/>
      <c r="R179" s="67"/>
      <c r="S179" s="66"/>
      <c r="T179" s="67"/>
      <c r="U179" s="66"/>
      <c r="V179" s="67"/>
      <c r="W179" s="66"/>
      <c r="X179" s="67"/>
      <c r="Y179" s="66"/>
      <c r="Z179" s="67"/>
      <c r="AA179" s="66"/>
      <c r="AB179" s="67"/>
      <c r="AC179" s="66"/>
      <c r="AD179" s="67"/>
      <c r="AE179" s="66"/>
      <c r="AF179" s="67"/>
      <c r="AG179" s="66"/>
      <c r="AH179" s="67"/>
      <c r="AI179" s="66"/>
      <c r="AJ179" s="67"/>
      <c r="AK179" s="66"/>
      <c r="AL179" s="67"/>
      <c r="AM179" s="66"/>
      <c r="AN179" s="67"/>
      <c r="AO179" s="66"/>
      <c r="AP179" s="67"/>
      <c r="AQ179" s="66"/>
      <c r="AR179" s="67"/>
      <c r="AS179" s="66"/>
      <c r="AT179" s="67"/>
      <c r="AU179" s="66"/>
      <c r="AV179" s="67"/>
      <c r="AW179" s="66"/>
      <c r="AX179" s="67"/>
      <c r="AY179" s="66"/>
      <c r="AZ179" s="67"/>
      <c r="BA179" s="66"/>
      <c r="BB179" s="67"/>
      <c r="BC179" s="66"/>
      <c r="BD179" s="67"/>
      <c r="BE179" s="66"/>
      <c r="BF179" s="67"/>
      <c r="BG179" s="66"/>
      <c r="BH179" s="67"/>
      <c r="BI179" s="66"/>
      <c r="BJ179" s="67"/>
      <c r="BK179" s="66"/>
      <c r="BL179" s="67"/>
      <c r="BM179" s="66"/>
      <c r="BN179" s="67"/>
      <c r="BO179" s="66"/>
      <c r="BP179" s="67"/>
      <c r="BQ179" s="66"/>
      <c r="BR179" s="67"/>
      <c r="BS179" s="66"/>
      <c r="BT179" s="67"/>
      <c r="BU179" s="66"/>
      <c r="BV179" s="67"/>
      <c r="BW179" s="66"/>
      <c r="BX179" s="67"/>
      <c r="BY179" s="66"/>
      <c r="BZ179" s="67"/>
      <c r="CA179" s="66"/>
      <c r="CB179" s="67"/>
      <c r="CC179" s="66"/>
      <c r="CD179" s="67"/>
      <c r="CE179" s="66"/>
      <c r="CF179" s="67"/>
      <c r="CG179" s="66"/>
      <c r="CH179" s="67"/>
      <c r="CI179" s="66"/>
      <c r="CJ179" s="67"/>
      <c r="CK179" s="66"/>
      <c r="CL179" s="67"/>
      <c r="CM179" s="66"/>
      <c r="CN179" s="67"/>
      <c r="CO179" s="66"/>
      <c r="CP179" s="67"/>
      <c r="CQ179" s="66"/>
      <c r="CR179" s="67"/>
      <c r="CS179" s="66"/>
      <c r="CT179" s="67"/>
      <c r="CU179" s="66"/>
      <c r="CV179" s="67"/>
      <c r="CW179" s="66"/>
      <c r="CX179" s="67"/>
      <c r="CY179" s="66"/>
      <c r="CZ179" s="67"/>
      <c r="DA179" s="66"/>
      <c r="DB179" s="67"/>
      <c r="DC179" s="66"/>
      <c r="DD179" s="67"/>
      <c r="DE179" s="66"/>
      <c r="DF179" s="67"/>
      <c r="DG179" s="66"/>
      <c r="DH179" s="67"/>
      <c r="DI179" s="66"/>
      <c r="DJ179" s="67"/>
      <c r="DK179" s="77"/>
      <c r="DL179" s="67"/>
      <c r="DM179" s="66"/>
      <c r="DN179" s="67"/>
      <c r="DO179" s="66"/>
      <c r="DP179" s="67"/>
      <c r="DQ179" s="66"/>
      <c r="DR179" s="67"/>
      <c r="DS179" s="66"/>
      <c r="DT179" s="67"/>
      <c r="DU179" s="77"/>
      <c r="DV179" s="67"/>
      <c r="DW179" s="77"/>
      <c r="DX179" s="67"/>
      <c r="DY179" s="66"/>
      <c r="DZ179" s="67"/>
      <c r="EA179" s="66"/>
      <c r="EB179" s="67"/>
      <c r="EC179" s="66"/>
      <c r="ED179" s="67"/>
      <c r="EE179" s="66"/>
      <c r="EF179" s="67"/>
      <c r="EG179" s="66"/>
      <c r="EH179" s="67"/>
      <c r="EI179" s="66"/>
      <c r="EJ179" s="67"/>
      <c r="EK179" s="77"/>
      <c r="EL179" s="67"/>
      <c r="EM179" s="66"/>
      <c r="EN179" s="67"/>
      <c r="EO179" s="66"/>
      <c r="EP179" s="67"/>
      <c r="EQ179" s="66"/>
      <c r="ER179" s="67"/>
      <c r="ES179" s="66"/>
      <c r="ET179" s="67"/>
      <c r="EU179" s="66"/>
      <c r="EV179" s="67"/>
      <c r="EW179" s="77"/>
      <c r="EX179" s="67"/>
      <c r="EY179" s="66"/>
      <c r="EZ179" s="67"/>
      <c r="FA179" s="66"/>
      <c r="FB179" s="67"/>
      <c r="FC179" s="66"/>
      <c r="FD179" s="67"/>
      <c r="FE179" s="66"/>
      <c r="FF179" s="67"/>
      <c r="FG179" s="66"/>
      <c r="FH179" s="67"/>
      <c r="FI179" s="66"/>
      <c r="FJ179" s="67"/>
      <c r="FK179" s="66"/>
      <c r="FL179" s="67"/>
      <c r="FM179" s="77"/>
      <c r="FN179" s="67"/>
      <c r="FO179" s="66"/>
      <c r="FP179" s="67"/>
      <c r="FQ179" s="66"/>
      <c r="FR179" s="67"/>
      <c r="FS179" s="66"/>
      <c r="FT179" s="67"/>
      <c r="FU179" s="66"/>
      <c r="FV179" s="67"/>
      <c r="FW179" s="66"/>
      <c r="FX179" s="67"/>
      <c r="FY179" s="66"/>
      <c r="FZ179" s="67"/>
      <c r="GA179" s="66"/>
      <c r="GB179" s="67"/>
      <c r="GC179" s="66"/>
      <c r="GD179" s="67"/>
      <c r="GE179" s="66"/>
      <c r="GF179" s="67"/>
      <c r="GG179" s="66"/>
      <c r="GH179" s="67"/>
      <c r="GI179" s="66"/>
      <c r="GJ179" s="67"/>
      <c r="GK179" s="66"/>
      <c r="GL179" s="67"/>
      <c r="GM179" s="66"/>
      <c r="GN179" s="67"/>
      <c r="GO179" s="66"/>
      <c r="GP179" s="67"/>
      <c r="GQ179" s="66"/>
      <c r="GR179" s="67"/>
      <c r="GS179" s="66"/>
      <c r="GT179" s="67"/>
      <c r="GU179" s="66"/>
      <c r="GV179" s="67"/>
      <c r="GW179" s="66"/>
      <c r="GX179" s="67"/>
      <c r="GY179" s="66"/>
      <c r="GZ179" s="67"/>
      <c r="HA179" s="66"/>
      <c r="HB179" s="67"/>
      <c r="HC179" s="66"/>
      <c r="HD179" s="67"/>
      <c r="HE179" s="66"/>
      <c r="HF179" s="67"/>
      <c r="HG179" s="66"/>
      <c r="HH179" s="67"/>
      <c r="HI179" s="66"/>
      <c r="HJ179" s="67"/>
      <c r="HK179" s="66"/>
      <c r="HL179" s="67"/>
      <c r="HM179" s="66"/>
      <c r="HN179" s="67"/>
      <c r="HO179" s="66"/>
      <c r="HP179" s="67"/>
      <c r="HQ179" s="66"/>
      <c r="HR179" s="67"/>
      <c r="HS179" s="66"/>
      <c r="HT179" s="67"/>
      <c r="HU179" s="66"/>
      <c r="HV179" s="67"/>
      <c r="HW179" s="66"/>
      <c r="HX179" s="67"/>
      <c r="HY179" s="66"/>
      <c r="HZ179" s="67"/>
      <c r="IA179" s="66"/>
      <c r="IB179" s="67"/>
      <c r="IC179" s="66"/>
      <c r="ID179" s="67"/>
      <c r="IE179" s="66"/>
      <c r="IF179" s="67"/>
      <c r="IG179" s="66" t="s">
        <v>1421</v>
      </c>
      <c r="IH179" s="67"/>
      <c r="II179" s="66"/>
      <c r="IJ179" s="67"/>
      <c r="IK179" s="66"/>
      <c r="IL179" s="67"/>
      <c r="IM179" s="66"/>
      <c r="IN179" s="67"/>
      <c r="IO179" s="66"/>
      <c r="IP179" s="67"/>
      <c r="IQ179" s="66"/>
      <c r="IR179" s="67"/>
      <c r="IS179" s="66"/>
      <c r="IT179" s="67"/>
      <c r="IU179" s="66"/>
      <c r="IV179" s="67"/>
      <c r="IW179" s="66"/>
      <c r="IX179" s="67"/>
      <c r="IY179" s="66"/>
      <c r="IZ179" s="67"/>
      <c r="JA179" s="66"/>
      <c r="JB179" s="67"/>
      <c r="JC179" s="66"/>
      <c r="JD179" s="67"/>
      <c r="JE179" s="66"/>
      <c r="JF179" s="67"/>
      <c r="JG179" s="84"/>
      <c r="JH179" s="194"/>
      <c r="JI179" s="194"/>
      <c r="JJ179" s="194"/>
      <c r="JK179" s="194"/>
      <c r="JL179" s="195"/>
    </row>
    <row r="180" spans="1:272" ht="15.75" customHeight="1" x14ac:dyDescent="0.35">
      <c r="A180" s="75" t="s">
        <v>131</v>
      </c>
      <c r="B180" s="76"/>
      <c r="C180" s="66"/>
      <c r="D180" s="67"/>
      <c r="E180" s="66"/>
      <c r="F180" s="67"/>
      <c r="G180" s="66"/>
      <c r="H180" s="67"/>
      <c r="I180" s="66"/>
      <c r="J180" s="67"/>
      <c r="K180" s="66"/>
      <c r="L180" s="67"/>
      <c r="M180" s="66"/>
      <c r="N180" s="67"/>
      <c r="O180" s="66"/>
      <c r="P180" s="67"/>
      <c r="Q180" s="66"/>
      <c r="R180" s="67"/>
      <c r="S180" s="66"/>
      <c r="T180" s="67"/>
      <c r="U180" s="66"/>
      <c r="V180" s="67"/>
      <c r="W180" s="66"/>
      <c r="X180" s="67"/>
      <c r="Y180" s="66"/>
      <c r="Z180" s="67"/>
      <c r="AA180" s="66"/>
      <c r="AB180" s="67"/>
      <c r="AC180" s="66"/>
      <c r="AD180" s="67"/>
      <c r="AE180" s="66"/>
      <c r="AF180" s="67"/>
      <c r="AG180" s="66"/>
      <c r="AH180" s="67"/>
      <c r="AI180" s="66"/>
      <c r="AJ180" s="67"/>
      <c r="AK180" s="66"/>
      <c r="AL180" s="67"/>
      <c r="AM180" s="66"/>
      <c r="AN180" s="67"/>
      <c r="AO180" s="66"/>
      <c r="AP180" s="67"/>
      <c r="AQ180" s="66"/>
      <c r="AR180" s="67"/>
      <c r="AS180" s="66"/>
      <c r="AT180" s="67"/>
      <c r="AU180" s="66"/>
      <c r="AV180" s="67"/>
      <c r="AW180" s="66"/>
      <c r="AX180" s="67"/>
      <c r="AY180" s="66"/>
      <c r="AZ180" s="67"/>
      <c r="BA180" s="66"/>
      <c r="BB180" s="67"/>
      <c r="BC180" s="66"/>
      <c r="BD180" s="67"/>
      <c r="BE180" s="66"/>
      <c r="BF180" s="67"/>
      <c r="BG180" s="66"/>
      <c r="BH180" s="67"/>
      <c r="BI180" s="66"/>
      <c r="BJ180" s="67"/>
      <c r="BK180" s="66"/>
      <c r="BL180" s="67"/>
      <c r="BM180" s="66"/>
      <c r="BN180" s="67"/>
      <c r="BO180" s="66"/>
      <c r="BP180" s="67"/>
      <c r="BQ180" s="66"/>
      <c r="BR180" s="67" t="s">
        <v>1421</v>
      </c>
      <c r="BS180" s="66"/>
      <c r="BT180" s="67"/>
      <c r="BU180" s="66"/>
      <c r="BV180" s="67"/>
      <c r="BW180" s="66"/>
      <c r="BX180" s="67"/>
      <c r="BY180" s="66"/>
      <c r="BZ180" s="67"/>
      <c r="CA180" s="66"/>
      <c r="CB180" s="67"/>
      <c r="CC180" s="66"/>
      <c r="CD180" s="67"/>
      <c r="CE180" s="66"/>
      <c r="CF180" s="67"/>
      <c r="CG180" s="66"/>
      <c r="CH180" s="67"/>
      <c r="CI180" s="66"/>
      <c r="CJ180" s="67"/>
      <c r="CK180" s="66"/>
      <c r="CL180" s="67"/>
      <c r="CM180" s="66"/>
      <c r="CN180" s="67"/>
      <c r="CO180" s="66"/>
      <c r="CP180" s="67"/>
      <c r="CQ180" s="66"/>
      <c r="CR180" s="67"/>
      <c r="CS180" s="66"/>
      <c r="CT180" s="67"/>
      <c r="CU180" s="66"/>
      <c r="CV180" s="67"/>
      <c r="CW180" s="66"/>
      <c r="CX180" s="67"/>
      <c r="CY180" s="66"/>
      <c r="CZ180" s="67"/>
      <c r="DA180" s="66"/>
      <c r="DB180" s="67"/>
      <c r="DC180" s="66"/>
      <c r="DD180" s="67"/>
      <c r="DE180" s="66"/>
      <c r="DF180" s="67"/>
      <c r="DG180" s="66"/>
      <c r="DH180" s="67"/>
      <c r="DI180" s="66"/>
      <c r="DJ180" s="67"/>
      <c r="DK180" s="77"/>
      <c r="DL180" s="67"/>
      <c r="DM180" s="66"/>
      <c r="DN180" s="67"/>
      <c r="DO180" s="66"/>
      <c r="DP180" s="67"/>
      <c r="DQ180" s="66"/>
      <c r="DR180" s="67"/>
      <c r="DS180" s="66"/>
      <c r="DT180" s="67"/>
      <c r="DU180" s="77"/>
      <c r="DV180" s="67"/>
      <c r="DW180" s="77"/>
      <c r="DX180" s="67"/>
      <c r="DY180" s="66"/>
      <c r="DZ180" s="67"/>
      <c r="EA180" s="66"/>
      <c r="EB180" s="67"/>
      <c r="EC180" s="66"/>
      <c r="ED180" s="67"/>
      <c r="EE180" s="66"/>
      <c r="EF180" s="67"/>
      <c r="EG180" s="66"/>
      <c r="EH180" s="67"/>
      <c r="EI180" s="66"/>
      <c r="EJ180" s="67"/>
      <c r="EK180" s="77"/>
      <c r="EL180" s="67"/>
      <c r="EM180" s="66"/>
      <c r="EN180" s="67"/>
      <c r="EO180" s="66"/>
      <c r="EP180" s="67"/>
      <c r="EQ180" s="66"/>
      <c r="ER180" s="67"/>
      <c r="ES180" s="66"/>
      <c r="ET180" s="67"/>
      <c r="EU180" s="66"/>
      <c r="EV180" s="67"/>
      <c r="EW180" s="77"/>
      <c r="EX180" s="67"/>
      <c r="EY180" s="66"/>
      <c r="EZ180" s="67"/>
      <c r="FA180" s="66"/>
      <c r="FB180" s="67"/>
      <c r="FC180" s="66"/>
      <c r="FD180" s="67"/>
      <c r="FE180" s="66"/>
      <c r="FF180" s="67"/>
      <c r="FG180" s="66"/>
      <c r="FH180" s="67"/>
      <c r="FI180" s="66"/>
      <c r="FJ180" s="67"/>
      <c r="FK180" s="66"/>
      <c r="FL180" s="67"/>
      <c r="FM180" s="77"/>
      <c r="FN180" s="67"/>
      <c r="FO180" s="66"/>
      <c r="FP180" s="67"/>
      <c r="FQ180" s="66"/>
      <c r="FR180" s="67"/>
      <c r="FS180" s="66"/>
      <c r="FT180" s="67"/>
      <c r="FU180" s="66"/>
      <c r="FV180" s="67"/>
      <c r="FW180" s="66"/>
      <c r="FX180" s="67"/>
      <c r="FY180" s="66"/>
      <c r="FZ180" s="67"/>
      <c r="GA180" s="66"/>
      <c r="GB180" s="67"/>
      <c r="GC180" s="66"/>
      <c r="GD180" s="67"/>
      <c r="GE180" s="66"/>
      <c r="GF180" s="67"/>
      <c r="GG180" s="66"/>
      <c r="GH180" s="67"/>
      <c r="GI180" s="66"/>
      <c r="GJ180" s="67"/>
      <c r="GK180" s="66"/>
      <c r="GL180" s="67"/>
      <c r="GM180" s="66"/>
      <c r="GN180" s="67"/>
      <c r="GO180" s="66"/>
      <c r="GP180" s="67"/>
      <c r="GQ180" s="66"/>
      <c r="GR180" s="67"/>
      <c r="GS180" s="66"/>
      <c r="GT180" s="67"/>
      <c r="GU180" s="66"/>
      <c r="GV180" s="67"/>
      <c r="GW180" s="66"/>
      <c r="GX180" s="67"/>
      <c r="GY180" s="66"/>
      <c r="GZ180" s="67"/>
      <c r="HA180" s="66"/>
      <c r="HB180" s="67"/>
      <c r="HC180" s="66"/>
      <c r="HD180" s="67"/>
      <c r="HE180" s="66"/>
      <c r="HF180" s="67"/>
      <c r="HG180" s="66"/>
      <c r="HH180" s="67"/>
      <c r="HI180" s="66"/>
      <c r="HJ180" s="67"/>
      <c r="HK180" s="66"/>
      <c r="HL180" s="67"/>
      <c r="HM180" s="66"/>
      <c r="HN180" s="67"/>
      <c r="HO180" s="66"/>
      <c r="HP180" s="67"/>
      <c r="HQ180" s="66"/>
      <c r="HR180" s="67"/>
      <c r="HS180" s="66"/>
      <c r="HT180" s="67"/>
      <c r="HU180" s="66"/>
      <c r="HV180" s="67"/>
      <c r="HW180" s="66"/>
      <c r="HX180" s="67"/>
      <c r="HY180" s="66"/>
      <c r="HZ180" s="67"/>
      <c r="IA180" s="66"/>
      <c r="IB180" s="67"/>
      <c r="IC180" s="66"/>
      <c r="ID180" s="67"/>
      <c r="IE180" s="66"/>
      <c r="IF180" s="67"/>
      <c r="IG180" s="66"/>
      <c r="IH180" s="67"/>
      <c r="II180" s="66"/>
      <c r="IJ180" s="67"/>
      <c r="IK180" s="66"/>
      <c r="IL180" s="67"/>
      <c r="IM180" s="66"/>
      <c r="IN180" s="67"/>
      <c r="IO180" s="66"/>
      <c r="IP180" s="67"/>
      <c r="IQ180" s="66"/>
      <c r="IR180" s="67"/>
      <c r="IS180" s="66"/>
      <c r="IT180" s="67"/>
      <c r="IU180" s="66"/>
      <c r="IV180" s="67"/>
      <c r="IW180" s="66"/>
      <c r="IX180" s="67"/>
      <c r="IY180" s="66"/>
      <c r="IZ180" s="67"/>
      <c r="JA180" s="66"/>
      <c r="JB180" s="67"/>
      <c r="JC180" s="66"/>
      <c r="JD180" s="67"/>
      <c r="JE180" s="66"/>
      <c r="JF180" s="67"/>
      <c r="JG180" s="69">
        <f t="shared" ref="JG180:JG181" si="11">COUNTIF(B180:JF180, "X")</f>
        <v>1</v>
      </c>
      <c r="JH180" s="194"/>
      <c r="JI180" s="194"/>
      <c r="JJ180" s="194"/>
      <c r="JK180" s="194"/>
      <c r="JL180" s="195"/>
    </row>
    <row r="181" spans="1:272" ht="15.75" customHeight="1" x14ac:dyDescent="0.35">
      <c r="A181" s="75" t="s">
        <v>517</v>
      </c>
      <c r="B181" s="76"/>
      <c r="C181" s="66"/>
      <c r="D181" s="67"/>
      <c r="E181" s="66"/>
      <c r="F181" s="67"/>
      <c r="G181" s="66"/>
      <c r="H181" s="67"/>
      <c r="I181" s="66"/>
      <c r="J181" s="67"/>
      <c r="K181" s="66"/>
      <c r="L181" s="67"/>
      <c r="M181" s="66"/>
      <c r="N181" s="67"/>
      <c r="O181" s="66"/>
      <c r="P181" s="67"/>
      <c r="Q181" s="66"/>
      <c r="R181" s="67"/>
      <c r="S181" s="66"/>
      <c r="T181" s="67"/>
      <c r="U181" s="66"/>
      <c r="V181" s="67"/>
      <c r="W181" s="66"/>
      <c r="X181" s="67"/>
      <c r="Y181" s="66"/>
      <c r="Z181" s="67"/>
      <c r="AA181" s="66"/>
      <c r="AB181" s="67"/>
      <c r="AC181" s="66"/>
      <c r="AD181" s="67"/>
      <c r="AE181" s="66"/>
      <c r="AF181" s="67"/>
      <c r="AG181" s="66"/>
      <c r="AH181" s="67"/>
      <c r="AI181" s="66"/>
      <c r="AJ181" s="67"/>
      <c r="AK181" s="66"/>
      <c r="AL181" s="67"/>
      <c r="AM181" s="66"/>
      <c r="AN181" s="67"/>
      <c r="AO181" s="66"/>
      <c r="AP181" s="67"/>
      <c r="AQ181" s="66"/>
      <c r="AR181" s="67"/>
      <c r="AS181" s="66"/>
      <c r="AT181" s="67"/>
      <c r="AU181" s="66"/>
      <c r="AV181" s="67"/>
      <c r="AW181" s="66"/>
      <c r="AX181" s="67"/>
      <c r="AY181" s="66"/>
      <c r="AZ181" s="67"/>
      <c r="BA181" s="66"/>
      <c r="BB181" s="67"/>
      <c r="BC181" s="66"/>
      <c r="BD181" s="67"/>
      <c r="BE181" s="66"/>
      <c r="BF181" s="67"/>
      <c r="BG181" s="66"/>
      <c r="BH181" s="67"/>
      <c r="BI181" s="66"/>
      <c r="BJ181" s="67"/>
      <c r="BK181" s="66"/>
      <c r="BL181" s="67"/>
      <c r="BM181" s="66"/>
      <c r="BN181" s="67"/>
      <c r="BO181" s="66"/>
      <c r="BP181" s="67"/>
      <c r="BQ181" s="66"/>
      <c r="BR181" s="67"/>
      <c r="BS181" s="66"/>
      <c r="BT181" s="67"/>
      <c r="BU181" s="66"/>
      <c r="BV181" s="67"/>
      <c r="BW181" s="66"/>
      <c r="BX181" s="67"/>
      <c r="BY181" s="66"/>
      <c r="BZ181" s="67"/>
      <c r="CA181" s="66"/>
      <c r="CB181" s="67"/>
      <c r="CC181" s="66"/>
      <c r="CD181" s="67"/>
      <c r="CE181" s="66"/>
      <c r="CF181" s="67"/>
      <c r="CG181" s="66"/>
      <c r="CH181" s="67"/>
      <c r="CI181" s="66"/>
      <c r="CJ181" s="67"/>
      <c r="CK181" s="66"/>
      <c r="CL181" s="67"/>
      <c r="CM181" s="66"/>
      <c r="CN181" s="67"/>
      <c r="CO181" s="66"/>
      <c r="CP181" s="67"/>
      <c r="CQ181" s="66"/>
      <c r="CR181" s="67"/>
      <c r="CS181" s="66"/>
      <c r="CT181" s="67"/>
      <c r="CU181" s="66"/>
      <c r="CV181" s="67"/>
      <c r="CW181" s="66"/>
      <c r="CX181" s="67"/>
      <c r="CY181" s="66"/>
      <c r="CZ181" s="67"/>
      <c r="DA181" s="66" t="s">
        <v>1421</v>
      </c>
      <c r="DB181" s="67"/>
      <c r="DC181" s="66"/>
      <c r="DD181" s="67"/>
      <c r="DE181" s="66"/>
      <c r="DF181" s="67"/>
      <c r="DG181" s="66"/>
      <c r="DH181" s="67"/>
      <c r="DI181" s="66"/>
      <c r="DJ181" s="67"/>
      <c r="DK181" s="77"/>
      <c r="DL181" s="67"/>
      <c r="DM181" s="66"/>
      <c r="DN181" s="67"/>
      <c r="DO181" s="66"/>
      <c r="DP181" s="67"/>
      <c r="DQ181" s="66"/>
      <c r="DR181" s="67"/>
      <c r="DS181" s="66"/>
      <c r="DT181" s="67"/>
      <c r="DU181" s="77"/>
      <c r="DV181" s="67"/>
      <c r="DW181" s="77"/>
      <c r="DX181" s="67"/>
      <c r="DY181" s="66"/>
      <c r="DZ181" s="67"/>
      <c r="EA181" s="66"/>
      <c r="EB181" s="67"/>
      <c r="EC181" s="66"/>
      <c r="ED181" s="67"/>
      <c r="EE181" s="66"/>
      <c r="EF181" s="67"/>
      <c r="EG181" s="66"/>
      <c r="EH181" s="67"/>
      <c r="EI181" s="66"/>
      <c r="EJ181" s="67"/>
      <c r="EK181" s="77"/>
      <c r="EL181" s="67"/>
      <c r="EM181" s="66"/>
      <c r="EN181" s="67"/>
      <c r="EO181" s="66"/>
      <c r="EP181" s="67"/>
      <c r="EQ181" s="66"/>
      <c r="ER181" s="67"/>
      <c r="ES181" s="66"/>
      <c r="ET181" s="67"/>
      <c r="EU181" s="66"/>
      <c r="EV181" s="67"/>
      <c r="EW181" s="77"/>
      <c r="EX181" s="67"/>
      <c r="EY181" s="66"/>
      <c r="EZ181" s="67"/>
      <c r="FA181" s="66"/>
      <c r="FB181" s="67"/>
      <c r="FC181" s="66"/>
      <c r="FD181" s="67"/>
      <c r="FE181" s="66"/>
      <c r="FF181" s="67"/>
      <c r="FG181" s="66"/>
      <c r="FH181" s="67"/>
      <c r="FI181" s="66"/>
      <c r="FJ181" s="67"/>
      <c r="FK181" s="66"/>
      <c r="FL181" s="67"/>
      <c r="FM181" s="77"/>
      <c r="FN181" s="67"/>
      <c r="FO181" s="66"/>
      <c r="FP181" s="67"/>
      <c r="FQ181" s="66"/>
      <c r="FR181" s="67"/>
      <c r="FS181" s="66"/>
      <c r="FT181" s="67"/>
      <c r="FU181" s="66"/>
      <c r="FV181" s="67"/>
      <c r="FW181" s="66"/>
      <c r="FX181" s="67"/>
      <c r="FY181" s="66"/>
      <c r="FZ181" s="67"/>
      <c r="GA181" s="66"/>
      <c r="GB181" s="67"/>
      <c r="GC181" s="66"/>
      <c r="GD181" s="67"/>
      <c r="GE181" s="66"/>
      <c r="GF181" s="67"/>
      <c r="GG181" s="66"/>
      <c r="GH181" s="67"/>
      <c r="GI181" s="66"/>
      <c r="GJ181" s="67"/>
      <c r="GK181" s="66"/>
      <c r="GL181" s="67"/>
      <c r="GM181" s="66"/>
      <c r="GN181" s="67"/>
      <c r="GO181" s="66"/>
      <c r="GP181" s="67"/>
      <c r="GQ181" s="66"/>
      <c r="GR181" s="67"/>
      <c r="GS181" s="66"/>
      <c r="GT181" s="67"/>
      <c r="GU181" s="66"/>
      <c r="GV181" s="67"/>
      <c r="GW181" s="66"/>
      <c r="GX181" s="67"/>
      <c r="GY181" s="66"/>
      <c r="GZ181" s="67"/>
      <c r="HA181" s="66"/>
      <c r="HB181" s="67"/>
      <c r="HC181" s="66"/>
      <c r="HD181" s="67"/>
      <c r="HE181" s="66"/>
      <c r="HF181" s="67"/>
      <c r="HG181" s="66"/>
      <c r="HH181" s="67"/>
      <c r="HI181" s="66"/>
      <c r="HJ181" s="67"/>
      <c r="HK181" s="66"/>
      <c r="HL181" s="67"/>
      <c r="HM181" s="66"/>
      <c r="HN181" s="67"/>
      <c r="HO181" s="66"/>
      <c r="HP181" s="67"/>
      <c r="HQ181" s="66"/>
      <c r="HR181" s="67"/>
      <c r="HS181" s="66"/>
      <c r="HT181" s="67"/>
      <c r="HU181" s="66"/>
      <c r="HV181" s="67"/>
      <c r="HW181" s="66"/>
      <c r="HX181" s="67"/>
      <c r="HY181" s="66"/>
      <c r="HZ181" s="67"/>
      <c r="IA181" s="66"/>
      <c r="IB181" s="67"/>
      <c r="IC181" s="66"/>
      <c r="ID181" s="67"/>
      <c r="IE181" s="66"/>
      <c r="IF181" s="67"/>
      <c r="IG181" s="66"/>
      <c r="IH181" s="67"/>
      <c r="II181" s="66"/>
      <c r="IJ181" s="67"/>
      <c r="IK181" s="66"/>
      <c r="IL181" s="67"/>
      <c r="IM181" s="66"/>
      <c r="IN181" s="67"/>
      <c r="IO181" s="66"/>
      <c r="IP181" s="67"/>
      <c r="IQ181" s="66"/>
      <c r="IR181" s="67"/>
      <c r="IS181" s="66"/>
      <c r="IT181" s="67"/>
      <c r="IU181" s="66"/>
      <c r="IV181" s="67"/>
      <c r="IW181" s="66"/>
      <c r="IX181" s="67"/>
      <c r="IY181" s="66"/>
      <c r="IZ181" s="67"/>
      <c r="JA181" s="66"/>
      <c r="JB181" s="67"/>
      <c r="JC181" s="66"/>
      <c r="JD181" s="67"/>
      <c r="JE181" s="66"/>
      <c r="JF181" s="67"/>
      <c r="JG181" s="69">
        <f t="shared" si="11"/>
        <v>1</v>
      </c>
      <c r="JH181" s="194"/>
      <c r="JI181" s="194"/>
      <c r="JJ181" s="194"/>
      <c r="JK181" s="194"/>
      <c r="JL181" s="195"/>
    </row>
    <row r="182" spans="1:272" ht="15.75" customHeight="1" x14ac:dyDescent="0.35">
      <c r="A182" s="75" t="s">
        <v>942</v>
      </c>
      <c r="B182" s="76"/>
      <c r="C182" s="66"/>
      <c r="D182" s="67"/>
      <c r="E182" s="66"/>
      <c r="F182" s="67"/>
      <c r="G182" s="66"/>
      <c r="H182" s="67"/>
      <c r="I182" s="66"/>
      <c r="J182" s="67"/>
      <c r="K182" s="66"/>
      <c r="L182" s="67"/>
      <c r="M182" s="66"/>
      <c r="N182" s="67"/>
      <c r="O182" s="66"/>
      <c r="P182" s="67"/>
      <c r="Q182" s="66"/>
      <c r="R182" s="67"/>
      <c r="S182" s="66"/>
      <c r="T182" s="67"/>
      <c r="U182" s="66"/>
      <c r="V182" s="67"/>
      <c r="W182" s="66"/>
      <c r="X182" s="67"/>
      <c r="Y182" s="66"/>
      <c r="Z182" s="67"/>
      <c r="AA182" s="66"/>
      <c r="AB182" s="67"/>
      <c r="AC182" s="66"/>
      <c r="AD182" s="67"/>
      <c r="AE182" s="66"/>
      <c r="AF182" s="67"/>
      <c r="AG182" s="66"/>
      <c r="AH182" s="67"/>
      <c r="AI182" s="66"/>
      <c r="AJ182" s="67"/>
      <c r="AK182" s="66"/>
      <c r="AL182" s="67"/>
      <c r="AM182" s="66"/>
      <c r="AN182" s="67"/>
      <c r="AO182" s="66"/>
      <c r="AP182" s="67"/>
      <c r="AQ182" s="66"/>
      <c r="AR182" s="67"/>
      <c r="AS182" s="66"/>
      <c r="AT182" s="67"/>
      <c r="AU182" s="66"/>
      <c r="AV182" s="67"/>
      <c r="AW182" s="66"/>
      <c r="AX182" s="67"/>
      <c r="AY182" s="66"/>
      <c r="AZ182" s="67"/>
      <c r="BA182" s="66"/>
      <c r="BB182" s="67"/>
      <c r="BC182" s="66"/>
      <c r="BD182" s="67"/>
      <c r="BE182" s="66"/>
      <c r="BF182" s="67"/>
      <c r="BG182" s="66"/>
      <c r="BH182" s="67"/>
      <c r="BI182" s="66"/>
      <c r="BJ182" s="67"/>
      <c r="BK182" s="66"/>
      <c r="BL182" s="67"/>
      <c r="BM182" s="66"/>
      <c r="BN182" s="67"/>
      <c r="BO182" s="66"/>
      <c r="BP182" s="67"/>
      <c r="BQ182" s="66"/>
      <c r="BR182" s="67"/>
      <c r="BS182" s="66"/>
      <c r="BT182" s="67"/>
      <c r="BU182" s="66"/>
      <c r="BV182" s="67"/>
      <c r="BW182" s="66"/>
      <c r="BX182" s="67"/>
      <c r="BY182" s="66"/>
      <c r="BZ182" s="67"/>
      <c r="CA182" s="66"/>
      <c r="CB182" s="67"/>
      <c r="CC182" s="66"/>
      <c r="CD182" s="67"/>
      <c r="CE182" s="66"/>
      <c r="CF182" s="67"/>
      <c r="CG182" s="66"/>
      <c r="CH182" s="67"/>
      <c r="CI182" s="66"/>
      <c r="CJ182" s="67"/>
      <c r="CK182" s="66"/>
      <c r="CL182" s="67"/>
      <c r="CM182" s="66"/>
      <c r="CN182" s="67"/>
      <c r="CO182" s="66"/>
      <c r="CP182" s="67"/>
      <c r="CQ182" s="66"/>
      <c r="CR182" s="67"/>
      <c r="CS182" s="66"/>
      <c r="CT182" s="67"/>
      <c r="CU182" s="66"/>
      <c r="CV182" s="67"/>
      <c r="CW182" s="66"/>
      <c r="CX182" s="67"/>
      <c r="CY182" s="66"/>
      <c r="CZ182" s="67"/>
      <c r="DA182" s="66"/>
      <c r="DB182" s="67"/>
      <c r="DC182" s="66"/>
      <c r="DD182" s="67"/>
      <c r="DE182" s="66"/>
      <c r="DF182" s="67"/>
      <c r="DG182" s="66"/>
      <c r="DH182" s="67"/>
      <c r="DI182" s="66"/>
      <c r="DJ182" s="67"/>
      <c r="DK182" s="77"/>
      <c r="DL182" s="67"/>
      <c r="DM182" s="66"/>
      <c r="DN182" s="67"/>
      <c r="DO182" s="66"/>
      <c r="DP182" s="67"/>
      <c r="DQ182" s="66"/>
      <c r="DR182" s="67"/>
      <c r="DS182" s="66"/>
      <c r="DT182" s="67"/>
      <c r="DU182" s="77"/>
      <c r="DV182" s="67"/>
      <c r="DW182" s="77"/>
      <c r="DX182" s="67"/>
      <c r="DY182" s="66"/>
      <c r="DZ182" s="67"/>
      <c r="EA182" s="66"/>
      <c r="EB182" s="67"/>
      <c r="EC182" s="66"/>
      <c r="ED182" s="67"/>
      <c r="EE182" s="66"/>
      <c r="EF182" s="67"/>
      <c r="EG182" s="66"/>
      <c r="EH182" s="67"/>
      <c r="EI182" s="66"/>
      <c r="EJ182" s="67"/>
      <c r="EK182" s="77"/>
      <c r="EL182" s="67"/>
      <c r="EM182" s="66"/>
      <c r="EN182" s="67"/>
      <c r="EO182" s="66"/>
      <c r="EP182" s="67"/>
      <c r="EQ182" s="66"/>
      <c r="ER182" s="67"/>
      <c r="ES182" s="66"/>
      <c r="ET182" s="67"/>
      <c r="EU182" s="66"/>
      <c r="EV182" s="67"/>
      <c r="EW182" s="77"/>
      <c r="EX182" s="67"/>
      <c r="EY182" s="66"/>
      <c r="EZ182" s="67"/>
      <c r="FA182" s="66"/>
      <c r="FB182" s="67"/>
      <c r="FC182" s="66"/>
      <c r="FD182" s="67"/>
      <c r="FE182" s="66"/>
      <c r="FF182" s="67"/>
      <c r="FG182" s="66"/>
      <c r="FH182" s="67"/>
      <c r="FI182" s="66"/>
      <c r="FJ182" s="67"/>
      <c r="FK182" s="66"/>
      <c r="FL182" s="67"/>
      <c r="FM182" s="77"/>
      <c r="FN182" s="67"/>
      <c r="FO182" s="66"/>
      <c r="FP182" s="67"/>
      <c r="FQ182" s="66"/>
      <c r="FR182" s="67"/>
      <c r="FS182" s="66"/>
      <c r="FT182" s="67"/>
      <c r="FU182" s="66"/>
      <c r="FV182" s="67"/>
      <c r="FW182" s="66"/>
      <c r="FX182" s="67"/>
      <c r="FY182" s="66"/>
      <c r="FZ182" s="67"/>
      <c r="GA182" s="66"/>
      <c r="GB182" s="67"/>
      <c r="GC182" s="66"/>
      <c r="GD182" s="67"/>
      <c r="GE182" s="66"/>
      <c r="GF182" s="67"/>
      <c r="GG182" s="66"/>
      <c r="GH182" s="67"/>
      <c r="GI182" s="66"/>
      <c r="GJ182" s="67"/>
      <c r="GK182" s="66"/>
      <c r="GL182" s="67"/>
      <c r="GM182" s="66"/>
      <c r="GN182" s="67"/>
      <c r="GO182" s="66"/>
      <c r="GP182" s="67"/>
      <c r="GQ182" s="66"/>
      <c r="GR182" s="67"/>
      <c r="GS182" s="66"/>
      <c r="GT182" s="67"/>
      <c r="GU182" s="66"/>
      <c r="GV182" s="67"/>
      <c r="GW182" s="66"/>
      <c r="GX182" s="67"/>
      <c r="GY182" s="66"/>
      <c r="GZ182" s="67"/>
      <c r="HA182" s="66"/>
      <c r="HB182" s="67"/>
      <c r="HC182" s="66"/>
      <c r="HD182" s="67"/>
      <c r="HE182" s="66"/>
      <c r="HF182" s="67"/>
      <c r="HG182" s="66"/>
      <c r="HH182" s="67"/>
      <c r="HI182" s="66"/>
      <c r="HJ182" s="67"/>
      <c r="HK182" s="66"/>
      <c r="HL182" s="67"/>
      <c r="HM182" s="66"/>
      <c r="HN182" s="67"/>
      <c r="HO182" s="66"/>
      <c r="HP182" s="67"/>
      <c r="HQ182" s="66"/>
      <c r="HR182" s="67"/>
      <c r="HS182" s="66"/>
      <c r="HT182" s="67"/>
      <c r="HU182" s="66"/>
      <c r="HV182" s="67" t="s">
        <v>1421</v>
      </c>
      <c r="HW182" s="66"/>
      <c r="HX182" s="67"/>
      <c r="HY182" s="66"/>
      <c r="HZ182" s="67"/>
      <c r="IA182" s="66"/>
      <c r="IB182" s="67"/>
      <c r="IC182" s="66"/>
      <c r="ID182" s="67"/>
      <c r="IE182" s="66"/>
      <c r="IF182" s="67"/>
      <c r="IG182" s="66"/>
      <c r="IH182" s="67"/>
      <c r="II182" s="66"/>
      <c r="IJ182" s="67"/>
      <c r="IK182" s="66"/>
      <c r="IL182" s="67"/>
      <c r="IM182" s="66"/>
      <c r="IN182" s="67"/>
      <c r="IO182" s="66"/>
      <c r="IP182" s="67"/>
      <c r="IQ182" s="66"/>
      <c r="IR182" s="67"/>
      <c r="IS182" s="66"/>
      <c r="IT182" s="67"/>
      <c r="IU182" s="66"/>
      <c r="IV182" s="67"/>
      <c r="IW182" s="66"/>
      <c r="IX182" s="67"/>
      <c r="IY182" s="66"/>
      <c r="IZ182" s="67"/>
      <c r="JA182" s="66"/>
      <c r="JB182" s="67"/>
      <c r="JC182" s="66"/>
      <c r="JD182" s="67"/>
      <c r="JE182" s="66"/>
      <c r="JF182" s="67"/>
      <c r="JG182" s="69"/>
      <c r="JH182" s="194"/>
      <c r="JI182" s="194"/>
      <c r="JJ182" s="194"/>
      <c r="JK182" s="194"/>
      <c r="JL182" s="195"/>
    </row>
    <row r="183" spans="1:272" ht="15.75" customHeight="1" x14ac:dyDescent="0.35">
      <c r="A183" s="75" t="s">
        <v>1466</v>
      </c>
      <c r="B183" s="76"/>
      <c r="C183" s="66"/>
      <c r="D183" s="67"/>
      <c r="E183" s="66"/>
      <c r="F183" s="67"/>
      <c r="G183" s="66"/>
      <c r="H183" s="67"/>
      <c r="I183" s="66"/>
      <c r="J183" s="67"/>
      <c r="K183" s="66"/>
      <c r="L183" s="67"/>
      <c r="M183" s="66"/>
      <c r="N183" s="67"/>
      <c r="O183" s="66"/>
      <c r="P183" s="67"/>
      <c r="Q183" s="66"/>
      <c r="R183" s="67"/>
      <c r="S183" s="66"/>
      <c r="T183" s="67"/>
      <c r="U183" s="66" t="s">
        <v>1421</v>
      </c>
      <c r="V183" s="67"/>
      <c r="W183" s="66"/>
      <c r="X183" s="67"/>
      <c r="Y183" s="66"/>
      <c r="Z183" s="67"/>
      <c r="AA183" s="66"/>
      <c r="AB183" s="67"/>
      <c r="AC183" s="66"/>
      <c r="AD183" s="67"/>
      <c r="AE183" s="66"/>
      <c r="AF183" s="67"/>
      <c r="AG183" s="66"/>
      <c r="AH183" s="67"/>
      <c r="AI183" s="66"/>
      <c r="AJ183" s="67"/>
      <c r="AK183" s="66"/>
      <c r="AL183" s="67"/>
      <c r="AM183" s="66"/>
      <c r="AN183" s="67"/>
      <c r="AO183" s="66"/>
      <c r="AP183" s="67"/>
      <c r="AQ183" s="66"/>
      <c r="AR183" s="67"/>
      <c r="AS183" s="66"/>
      <c r="AT183" s="67"/>
      <c r="AU183" s="66"/>
      <c r="AV183" s="67"/>
      <c r="AW183" s="66"/>
      <c r="AX183" s="67"/>
      <c r="AY183" s="66"/>
      <c r="AZ183" s="67"/>
      <c r="BA183" s="66"/>
      <c r="BB183" s="67"/>
      <c r="BC183" s="66"/>
      <c r="BD183" s="67"/>
      <c r="BE183" s="66"/>
      <c r="BF183" s="67"/>
      <c r="BG183" s="66"/>
      <c r="BH183" s="67"/>
      <c r="BI183" s="66"/>
      <c r="BJ183" s="67"/>
      <c r="BK183" s="66"/>
      <c r="BL183" s="67"/>
      <c r="BM183" s="66"/>
      <c r="BN183" s="67"/>
      <c r="BO183" s="66"/>
      <c r="BP183" s="67"/>
      <c r="BQ183" s="66"/>
      <c r="BR183" s="67"/>
      <c r="BS183" s="66"/>
      <c r="BT183" s="67"/>
      <c r="BU183" s="66"/>
      <c r="BV183" s="67"/>
      <c r="BW183" s="66"/>
      <c r="BX183" s="67"/>
      <c r="BY183" s="66"/>
      <c r="BZ183" s="67"/>
      <c r="CA183" s="66"/>
      <c r="CB183" s="67"/>
      <c r="CC183" s="66"/>
      <c r="CD183" s="67"/>
      <c r="CE183" s="66"/>
      <c r="CF183" s="67"/>
      <c r="CG183" s="66"/>
      <c r="CH183" s="67"/>
      <c r="CI183" s="66"/>
      <c r="CJ183" s="67"/>
      <c r="CK183" s="66"/>
      <c r="CL183" s="67"/>
      <c r="CM183" s="66"/>
      <c r="CN183" s="67"/>
      <c r="CO183" s="66"/>
      <c r="CP183" s="67"/>
      <c r="CQ183" s="66"/>
      <c r="CR183" s="67"/>
      <c r="CS183" s="66"/>
      <c r="CT183" s="67"/>
      <c r="CU183" s="66"/>
      <c r="CV183" s="67"/>
      <c r="CW183" s="66"/>
      <c r="CX183" s="67"/>
      <c r="CY183" s="66"/>
      <c r="CZ183" s="67"/>
      <c r="DA183" s="66"/>
      <c r="DB183" s="67"/>
      <c r="DC183" s="66"/>
      <c r="DD183" s="67"/>
      <c r="DE183" s="66"/>
      <c r="DF183" s="67"/>
      <c r="DG183" s="66"/>
      <c r="DH183" s="67"/>
      <c r="DI183" s="66"/>
      <c r="DJ183" s="67"/>
      <c r="DK183" s="77"/>
      <c r="DL183" s="67"/>
      <c r="DM183" s="66"/>
      <c r="DN183" s="67"/>
      <c r="DO183" s="66"/>
      <c r="DP183" s="67"/>
      <c r="DQ183" s="66"/>
      <c r="DR183" s="67"/>
      <c r="DS183" s="66"/>
      <c r="DT183" s="67"/>
      <c r="DU183" s="77"/>
      <c r="DV183" s="67"/>
      <c r="DW183" s="77"/>
      <c r="DX183" s="67"/>
      <c r="DY183" s="66"/>
      <c r="DZ183" s="67"/>
      <c r="EA183" s="66"/>
      <c r="EB183" s="67"/>
      <c r="EC183" s="66"/>
      <c r="ED183" s="67"/>
      <c r="EE183" s="66"/>
      <c r="EF183" s="67"/>
      <c r="EG183" s="66"/>
      <c r="EH183" s="67"/>
      <c r="EI183" s="66"/>
      <c r="EJ183" s="67"/>
      <c r="EK183" s="77"/>
      <c r="EL183" s="67"/>
      <c r="EM183" s="66"/>
      <c r="EN183" s="67"/>
      <c r="EO183" s="66"/>
      <c r="EP183" s="67"/>
      <c r="EQ183" s="66"/>
      <c r="ER183" s="67"/>
      <c r="ES183" s="66"/>
      <c r="ET183" s="67"/>
      <c r="EU183" s="66"/>
      <c r="EV183" s="67"/>
      <c r="EW183" s="77"/>
      <c r="EX183" s="67"/>
      <c r="EY183" s="66"/>
      <c r="EZ183" s="67"/>
      <c r="FA183" s="66"/>
      <c r="FB183" s="67"/>
      <c r="FC183" s="66"/>
      <c r="FD183" s="67"/>
      <c r="FE183" s="66"/>
      <c r="FF183" s="67"/>
      <c r="FG183" s="66"/>
      <c r="FH183" s="67"/>
      <c r="FI183" s="66"/>
      <c r="FJ183" s="67"/>
      <c r="FK183" s="66"/>
      <c r="FL183" s="67"/>
      <c r="FM183" s="77"/>
      <c r="FN183" s="67"/>
      <c r="FO183" s="66"/>
      <c r="FP183" s="67"/>
      <c r="FQ183" s="66"/>
      <c r="FR183" s="67"/>
      <c r="FS183" s="66"/>
      <c r="FT183" s="67"/>
      <c r="FU183" s="66"/>
      <c r="FV183" s="67"/>
      <c r="FW183" s="66"/>
      <c r="FX183" s="67"/>
      <c r="FY183" s="66"/>
      <c r="FZ183" s="67"/>
      <c r="GA183" s="66"/>
      <c r="GB183" s="67"/>
      <c r="GC183" s="66"/>
      <c r="GD183" s="67"/>
      <c r="GE183" s="66"/>
      <c r="GF183" s="67"/>
      <c r="GG183" s="66"/>
      <c r="GH183" s="67"/>
      <c r="GI183" s="66"/>
      <c r="GJ183" s="67"/>
      <c r="GK183" s="66"/>
      <c r="GL183" s="67"/>
      <c r="GM183" s="66"/>
      <c r="GN183" s="67"/>
      <c r="GO183" s="66"/>
      <c r="GP183" s="67"/>
      <c r="GQ183" s="66"/>
      <c r="GR183" s="67"/>
      <c r="GS183" s="66"/>
      <c r="GT183" s="67"/>
      <c r="GU183" s="66"/>
      <c r="GV183" s="67"/>
      <c r="GW183" s="66"/>
      <c r="GX183" s="67"/>
      <c r="GY183" s="66"/>
      <c r="GZ183" s="67"/>
      <c r="HA183" s="66"/>
      <c r="HB183" s="67"/>
      <c r="HC183" s="66"/>
      <c r="HD183" s="67"/>
      <c r="HE183" s="66"/>
      <c r="HF183" s="67"/>
      <c r="HG183" s="66"/>
      <c r="HH183" s="67"/>
      <c r="HI183" s="66"/>
      <c r="HJ183" s="67"/>
      <c r="HK183" s="66"/>
      <c r="HL183" s="67"/>
      <c r="HM183" s="66"/>
      <c r="HN183" s="67"/>
      <c r="HO183" s="66"/>
      <c r="HP183" s="67"/>
      <c r="HQ183" s="66"/>
      <c r="HR183" s="67"/>
      <c r="HS183" s="66"/>
      <c r="HT183" s="67"/>
      <c r="HU183" s="66"/>
      <c r="HV183" s="67"/>
      <c r="HW183" s="66"/>
      <c r="HX183" s="67"/>
      <c r="HY183" s="66"/>
      <c r="HZ183" s="67"/>
      <c r="IA183" s="66"/>
      <c r="IB183" s="67"/>
      <c r="IC183" s="66"/>
      <c r="ID183" s="67"/>
      <c r="IE183" s="66"/>
      <c r="IF183" s="67"/>
      <c r="IG183" s="66"/>
      <c r="IH183" s="67"/>
      <c r="II183" s="66"/>
      <c r="IJ183" s="67"/>
      <c r="IK183" s="66"/>
      <c r="IL183" s="67"/>
      <c r="IM183" s="66"/>
      <c r="IN183" s="67"/>
      <c r="IO183" s="66"/>
      <c r="IP183" s="67"/>
      <c r="IQ183" s="66"/>
      <c r="IR183" s="67"/>
      <c r="IS183" s="66"/>
      <c r="IT183" s="67"/>
      <c r="IU183" s="66"/>
      <c r="IV183" s="67"/>
      <c r="IW183" s="66"/>
      <c r="IX183" s="67"/>
      <c r="IY183" s="66"/>
      <c r="IZ183" s="67"/>
      <c r="JA183" s="66"/>
      <c r="JB183" s="67"/>
      <c r="JC183" s="66"/>
      <c r="JD183" s="67"/>
      <c r="JE183" s="66"/>
      <c r="JF183" s="67"/>
      <c r="JG183" s="69">
        <f t="shared" ref="JG183:JG202" si="12">COUNTIF(B183:JF183, "X")</f>
        <v>1</v>
      </c>
      <c r="JH183" s="194"/>
      <c r="JI183" s="194"/>
      <c r="JJ183" s="194"/>
      <c r="JK183" s="194"/>
      <c r="JL183" s="195"/>
    </row>
    <row r="184" spans="1:272" ht="15.75" customHeight="1" x14ac:dyDescent="0.35">
      <c r="A184" s="75" t="s">
        <v>86</v>
      </c>
      <c r="B184" s="76"/>
      <c r="C184" s="66"/>
      <c r="D184" s="67"/>
      <c r="E184" s="66"/>
      <c r="F184" s="67"/>
      <c r="G184" s="66"/>
      <c r="H184" s="67"/>
      <c r="I184" s="66"/>
      <c r="J184" s="67"/>
      <c r="K184" s="66"/>
      <c r="L184" s="67"/>
      <c r="M184" s="66"/>
      <c r="N184" s="67"/>
      <c r="O184" s="66"/>
      <c r="P184" s="67"/>
      <c r="Q184" s="66"/>
      <c r="R184" s="67"/>
      <c r="S184" s="66"/>
      <c r="T184" s="67"/>
      <c r="U184" s="66" t="s">
        <v>1421</v>
      </c>
      <c r="V184" s="67"/>
      <c r="W184" s="66"/>
      <c r="X184" s="67"/>
      <c r="Y184" s="66"/>
      <c r="Z184" s="67" t="s">
        <v>1421</v>
      </c>
      <c r="AA184" s="66"/>
      <c r="AB184" s="67"/>
      <c r="AC184" s="66"/>
      <c r="AD184" s="67"/>
      <c r="AE184" s="66"/>
      <c r="AF184" s="67"/>
      <c r="AG184" s="66"/>
      <c r="AH184" s="67"/>
      <c r="AI184" s="66"/>
      <c r="AJ184" s="67"/>
      <c r="AK184" s="66"/>
      <c r="AL184" s="67"/>
      <c r="AM184" s="66"/>
      <c r="AN184" s="67"/>
      <c r="AO184" s="66" t="s">
        <v>1421</v>
      </c>
      <c r="AP184" s="67"/>
      <c r="AQ184" s="66"/>
      <c r="AR184" s="67"/>
      <c r="AS184" s="66"/>
      <c r="AT184" s="67"/>
      <c r="AU184" s="66"/>
      <c r="AV184" s="67"/>
      <c r="AW184" s="66"/>
      <c r="AX184" s="67"/>
      <c r="AY184" s="66"/>
      <c r="AZ184" s="67"/>
      <c r="BA184" s="66"/>
      <c r="BB184" s="67"/>
      <c r="BC184" s="66"/>
      <c r="BD184" s="67"/>
      <c r="BE184" s="66"/>
      <c r="BF184" s="67"/>
      <c r="BG184" s="66"/>
      <c r="BH184" s="67"/>
      <c r="BI184" s="66"/>
      <c r="BJ184" s="67"/>
      <c r="BK184" s="66"/>
      <c r="BL184" s="67"/>
      <c r="BM184" s="66"/>
      <c r="BN184" s="67"/>
      <c r="BO184" s="66"/>
      <c r="BP184" s="67"/>
      <c r="BQ184" s="66"/>
      <c r="BR184" s="67"/>
      <c r="BS184" s="66"/>
      <c r="BT184" s="67"/>
      <c r="BU184" s="66"/>
      <c r="BV184" s="67"/>
      <c r="BW184" s="66"/>
      <c r="BX184" s="67"/>
      <c r="BY184" s="66"/>
      <c r="BZ184" s="67"/>
      <c r="CA184" s="66"/>
      <c r="CB184" s="67"/>
      <c r="CC184" s="66"/>
      <c r="CD184" s="67"/>
      <c r="CE184" s="66"/>
      <c r="CF184" s="67"/>
      <c r="CG184" s="66"/>
      <c r="CH184" s="67"/>
      <c r="CI184" s="66"/>
      <c r="CJ184" s="67"/>
      <c r="CK184" s="66"/>
      <c r="CL184" s="67"/>
      <c r="CM184" s="66"/>
      <c r="CN184" s="67"/>
      <c r="CO184" s="66"/>
      <c r="CP184" s="67"/>
      <c r="CQ184" s="66"/>
      <c r="CR184" s="67"/>
      <c r="CS184" s="66"/>
      <c r="CT184" s="67"/>
      <c r="CU184" s="66"/>
      <c r="CV184" s="67"/>
      <c r="CW184" s="66"/>
      <c r="CX184" s="67"/>
      <c r="CY184" s="66"/>
      <c r="CZ184" s="67"/>
      <c r="DA184" s="66"/>
      <c r="DB184" s="67"/>
      <c r="DC184" s="66"/>
      <c r="DD184" s="67"/>
      <c r="DE184" s="66"/>
      <c r="DF184" s="67"/>
      <c r="DG184" s="66"/>
      <c r="DH184" s="67"/>
      <c r="DI184" s="66"/>
      <c r="DJ184" s="67"/>
      <c r="DK184" s="77"/>
      <c r="DL184" s="67"/>
      <c r="DM184" s="66"/>
      <c r="DN184" s="67"/>
      <c r="DO184" s="66"/>
      <c r="DP184" s="67"/>
      <c r="DQ184" s="66"/>
      <c r="DR184" s="67"/>
      <c r="DS184" s="66"/>
      <c r="DT184" s="67"/>
      <c r="DU184" s="77"/>
      <c r="DV184" s="67"/>
      <c r="DW184" s="77"/>
      <c r="DX184" s="67"/>
      <c r="DY184" s="66"/>
      <c r="DZ184" s="67"/>
      <c r="EA184" s="66"/>
      <c r="EB184" s="67"/>
      <c r="EC184" s="66"/>
      <c r="ED184" s="67"/>
      <c r="EE184" s="66"/>
      <c r="EF184" s="67"/>
      <c r="EG184" s="66"/>
      <c r="EH184" s="67"/>
      <c r="EI184" s="66"/>
      <c r="EJ184" s="67"/>
      <c r="EK184" s="77"/>
      <c r="EL184" s="67"/>
      <c r="EM184" s="66"/>
      <c r="EN184" s="67"/>
      <c r="EO184" s="66"/>
      <c r="EP184" s="67"/>
      <c r="EQ184" s="66"/>
      <c r="ER184" s="67"/>
      <c r="ES184" s="66"/>
      <c r="ET184" s="67"/>
      <c r="EU184" s="66"/>
      <c r="EV184" s="67"/>
      <c r="EW184" s="77"/>
      <c r="EX184" s="67"/>
      <c r="EY184" s="66"/>
      <c r="EZ184" s="67"/>
      <c r="FA184" s="66"/>
      <c r="FB184" s="67"/>
      <c r="FC184" s="66"/>
      <c r="FD184" s="67"/>
      <c r="FE184" s="66"/>
      <c r="FF184" s="67"/>
      <c r="FG184" s="66"/>
      <c r="FH184" s="67"/>
      <c r="FI184" s="66"/>
      <c r="FJ184" s="67"/>
      <c r="FK184" s="66"/>
      <c r="FL184" s="67"/>
      <c r="FM184" s="77"/>
      <c r="FN184" s="67"/>
      <c r="FO184" s="66"/>
      <c r="FP184" s="67"/>
      <c r="FQ184" s="66"/>
      <c r="FR184" s="67"/>
      <c r="FS184" s="66"/>
      <c r="FT184" s="67"/>
      <c r="FU184" s="66"/>
      <c r="FV184" s="67"/>
      <c r="FW184" s="66"/>
      <c r="FX184" s="67"/>
      <c r="FY184" s="66"/>
      <c r="FZ184" s="67"/>
      <c r="GA184" s="66"/>
      <c r="GB184" s="67"/>
      <c r="GC184" s="66"/>
      <c r="GD184" s="67"/>
      <c r="GE184" s="66"/>
      <c r="GF184" s="67"/>
      <c r="GG184" s="66"/>
      <c r="GH184" s="67"/>
      <c r="GI184" s="66"/>
      <c r="GJ184" s="67"/>
      <c r="GK184" s="66"/>
      <c r="GL184" s="67"/>
      <c r="GM184" s="66"/>
      <c r="GN184" s="67"/>
      <c r="GO184" s="66"/>
      <c r="GP184" s="67"/>
      <c r="GQ184" s="66"/>
      <c r="GR184" s="67"/>
      <c r="GS184" s="66"/>
      <c r="GT184" s="67"/>
      <c r="GU184" s="66"/>
      <c r="GV184" s="67"/>
      <c r="GW184" s="66"/>
      <c r="GX184" s="67"/>
      <c r="GY184" s="66"/>
      <c r="GZ184" s="67"/>
      <c r="HA184" s="66"/>
      <c r="HB184" s="67"/>
      <c r="HC184" s="66"/>
      <c r="HD184" s="67"/>
      <c r="HE184" s="66"/>
      <c r="HF184" s="67"/>
      <c r="HG184" s="66"/>
      <c r="HH184" s="67"/>
      <c r="HI184" s="66"/>
      <c r="HJ184" s="67"/>
      <c r="HK184" s="66"/>
      <c r="HL184" s="67"/>
      <c r="HM184" s="66"/>
      <c r="HN184" s="67"/>
      <c r="HO184" s="66"/>
      <c r="HP184" s="67"/>
      <c r="HQ184" s="66"/>
      <c r="HR184" s="67"/>
      <c r="HS184" s="66"/>
      <c r="HT184" s="67"/>
      <c r="HU184" s="66"/>
      <c r="HV184" s="67"/>
      <c r="HW184" s="66"/>
      <c r="HX184" s="67"/>
      <c r="HY184" s="66"/>
      <c r="HZ184" s="67"/>
      <c r="IA184" s="66"/>
      <c r="IB184" s="67"/>
      <c r="IC184" s="66"/>
      <c r="ID184" s="67"/>
      <c r="IE184" s="66"/>
      <c r="IF184" s="67"/>
      <c r="IG184" s="66"/>
      <c r="IH184" s="67"/>
      <c r="II184" s="66"/>
      <c r="IJ184" s="67"/>
      <c r="IK184" s="66"/>
      <c r="IL184" s="67"/>
      <c r="IM184" s="66"/>
      <c r="IN184" s="67"/>
      <c r="IO184" s="66"/>
      <c r="IP184" s="67"/>
      <c r="IQ184" s="66"/>
      <c r="IR184" s="67"/>
      <c r="IS184" s="66"/>
      <c r="IT184" s="67"/>
      <c r="IU184" s="66"/>
      <c r="IV184" s="67"/>
      <c r="IW184" s="66"/>
      <c r="IX184" s="67"/>
      <c r="IY184" s="66"/>
      <c r="IZ184" s="67"/>
      <c r="JA184" s="66"/>
      <c r="JB184" s="67"/>
      <c r="JC184" s="66"/>
      <c r="JD184" s="67"/>
      <c r="JE184" s="66"/>
      <c r="JF184" s="67"/>
      <c r="JG184" s="84">
        <f t="shared" si="12"/>
        <v>3</v>
      </c>
      <c r="JH184" s="194"/>
      <c r="JI184" s="194"/>
      <c r="JJ184" s="194"/>
      <c r="JK184" s="194"/>
      <c r="JL184" s="195"/>
    </row>
    <row r="185" spans="1:272" ht="15.75" customHeight="1" x14ac:dyDescent="0.35">
      <c r="A185" s="75" t="s">
        <v>792</v>
      </c>
      <c r="B185" s="76"/>
      <c r="C185" s="66"/>
      <c r="D185" s="67"/>
      <c r="E185" s="66"/>
      <c r="F185" s="67"/>
      <c r="G185" s="66"/>
      <c r="H185" s="67"/>
      <c r="I185" s="66"/>
      <c r="J185" s="67"/>
      <c r="K185" s="66"/>
      <c r="L185" s="67"/>
      <c r="M185" s="66"/>
      <c r="N185" s="67"/>
      <c r="O185" s="66"/>
      <c r="P185" s="67"/>
      <c r="Q185" s="66"/>
      <c r="R185" s="67"/>
      <c r="S185" s="66"/>
      <c r="T185" s="67"/>
      <c r="U185" s="66"/>
      <c r="V185" s="67"/>
      <c r="W185" s="66"/>
      <c r="X185" s="67"/>
      <c r="Y185" s="66"/>
      <c r="Z185" s="67"/>
      <c r="AA185" s="66"/>
      <c r="AB185" s="67"/>
      <c r="AC185" s="66"/>
      <c r="AD185" s="67"/>
      <c r="AE185" s="66"/>
      <c r="AF185" s="67"/>
      <c r="AG185" s="66"/>
      <c r="AH185" s="67"/>
      <c r="AI185" s="66"/>
      <c r="AJ185" s="67"/>
      <c r="AK185" s="66"/>
      <c r="AL185" s="67"/>
      <c r="AM185" s="66"/>
      <c r="AN185" s="67"/>
      <c r="AO185" s="66"/>
      <c r="AP185" s="67"/>
      <c r="AQ185" s="66"/>
      <c r="AR185" s="67"/>
      <c r="AS185" s="66"/>
      <c r="AT185" s="67"/>
      <c r="AU185" s="66"/>
      <c r="AV185" s="67"/>
      <c r="AW185" s="66"/>
      <c r="AX185" s="67"/>
      <c r="AY185" s="66"/>
      <c r="AZ185" s="67"/>
      <c r="BA185" s="66"/>
      <c r="BB185" s="67"/>
      <c r="BC185" s="66"/>
      <c r="BD185" s="67"/>
      <c r="BE185" s="66"/>
      <c r="BF185" s="67"/>
      <c r="BG185" s="66"/>
      <c r="BH185" s="67"/>
      <c r="BI185" s="66"/>
      <c r="BJ185" s="67"/>
      <c r="BK185" s="66"/>
      <c r="BL185" s="67"/>
      <c r="BM185" s="66"/>
      <c r="BN185" s="67"/>
      <c r="BO185" s="66"/>
      <c r="BP185" s="67"/>
      <c r="BQ185" s="66"/>
      <c r="BR185" s="67"/>
      <c r="BS185" s="66"/>
      <c r="BT185" s="67"/>
      <c r="BU185" s="66"/>
      <c r="BV185" s="67"/>
      <c r="BW185" s="66"/>
      <c r="BX185" s="67"/>
      <c r="BY185" s="66"/>
      <c r="BZ185" s="67"/>
      <c r="CA185" s="66"/>
      <c r="CB185" s="67"/>
      <c r="CC185" s="66"/>
      <c r="CD185" s="67"/>
      <c r="CE185" s="66"/>
      <c r="CF185" s="67"/>
      <c r="CG185" s="66"/>
      <c r="CH185" s="67"/>
      <c r="CI185" s="66"/>
      <c r="CJ185" s="67"/>
      <c r="CK185" s="66"/>
      <c r="CL185" s="67"/>
      <c r="CM185" s="66"/>
      <c r="CN185" s="67"/>
      <c r="CO185" s="66"/>
      <c r="CP185" s="67"/>
      <c r="CQ185" s="66"/>
      <c r="CR185" s="67"/>
      <c r="CS185" s="66"/>
      <c r="CT185" s="67"/>
      <c r="CU185" s="66"/>
      <c r="CV185" s="67"/>
      <c r="CW185" s="66"/>
      <c r="CX185" s="67"/>
      <c r="CY185" s="66"/>
      <c r="CZ185" s="67"/>
      <c r="DA185" s="66"/>
      <c r="DB185" s="67"/>
      <c r="DC185" s="66"/>
      <c r="DD185" s="67"/>
      <c r="DE185" s="66"/>
      <c r="DF185" s="67"/>
      <c r="DG185" s="66"/>
      <c r="DH185" s="67"/>
      <c r="DI185" s="66"/>
      <c r="DJ185" s="67"/>
      <c r="DK185" s="77"/>
      <c r="DL185" s="67"/>
      <c r="DM185" s="66"/>
      <c r="DN185" s="67"/>
      <c r="DO185" s="66"/>
      <c r="DP185" s="67"/>
      <c r="DQ185" s="66"/>
      <c r="DR185" s="67"/>
      <c r="DS185" s="66"/>
      <c r="DT185" s="67"/>
      <c r="DU185" s="77"/>
      <c r="DV185" s="67"/>
      <c r="DW185" s="77"/>
      <c r="DX185" s="67"/>
      <c r="DY185" s="66"/>
      <c r="DZ185" s="67"/>
      <c r="EA185" s="66"/>
      <c r="EB185" s="67"/>
      <c r="EC185" s="66"/>
      <c r="ED185" s="67"/>
      <c r="EE185" s="66"/>
      <c r="EF185" s="67"/>
      <c r="EG185" s="66"/>
      <c r="EH185" s="67"/>
      <c r="EI185" s="66"/>
      <c r="EJ185" s="67"/>
      <c r="EK185" s="77"/>
      <c r="EL185" s="67"/>
      <c r="EM185" s="66"/>
      <c r="EN185" s="67"/>
      <c r="EO185" s="66"/>
      <c r="EP185" s="67"/>
      <c r="EQ185" s="66"/>
      <c r="ER185" s="67"/>
      <c r="ES185" s="66"/>
      <c r="ET185" s="67"/>
      <c r="EU185" s="66"/>
      <c r="EV185" s="67"/>
      <c r="EW185" s="77"/>
      <c r="EX185" s="67"/>
      <c r="EY185" s="66"/>
      <c r="EZ185" s="67"/>
      <c r="FA185" s="66"/>
      <c r="FB185" s="67"/>
      <c r="FC185" s="66"/>
      <c r="FD185" s="67"/>
      <c r="FE185" s="66"/>
      <c r="FF185" s="67"/>
      <c r="FG185" s="66"/>
      <c r="FH185" s="67"/>
      <c r="FI185" s="66"/>
      <c r="FJ185" s="67" t="s">
        <v>1421</v>
      </c>
      <c r="FK185" s="66"/>
      <c r="FL185" s="67"/>
      <c r="FM185" s="77"/>
      <c r="FN185" s="67"/>
      <c r="FO185" s="66"/>
      <c r="FP185" s="67"/>
      <c r="FQ185" s="66"/>
      <c r="FR185" s="67"/>
      <c r="FS185" s="66"/>
      <c r="FT185" s="67"/>
      <c r="FU185" s="66"/>
      <c r="FV185" s="67"/>
      <c r="FW185" s="66"/>
      <c r="FX185" s="67"/>
      <c r="FY185" s="66"/>
      <c r="FZ185" s="67"/>
      <c r="GA185" s="66"/>
      <c r="GB185" s="67"/>
      <c r="GC185" s="66"/>
      <c r="GD185" s="67"/>
      <c r="GE185" s="66"/>
      <c r="GF185" s="67"/>
      <c r="GG185" s="66"/>
      <c r="GH185" s="67"/>
      <c r="GI185" s="66"/>
      <c r="GJ185" s="67"/>
      <c r="GK185" s="66"/>
      <c r="GL185" s="67"/>
      <c r="GM185" s="66"/>
      <c r="GN185" s="67"/>
      <c r="GO185" s="66"/>
      <c r="GP185" s="67"/>
      <c r="GQ185" s="66"/>
      <c r="GR185" s="67"/>
      <c r="GS185" s="66"/>
      <c r="GT185" s="67"/>
      <c r="GU185" s="66"/>
      <c r="GV185" s="67"/>
      <c r="GW185" s="66"/>
      <c r="GX185" s="67"/>
      <c r="GY185" s="66"/>
      <c r="GZ185" s="67"/>
      <c r="HA185" s="66"/>
      <c r="HB185" s="67"/>
      <c r="HC185" s="66"/>
      <c r="HD185" s="67"/>
      <c r="HE185" s="66"/>
      <c r="HF185" s="67"/>
      <c r="HG185" s="66"/>
      <c r="HH185" s="67"/>
      <c r="HI185" s="66"/>
      <c r="HJ185" s="67"/>
      <c r="HK185" s="66"/>
      <c r="HL185" s="67"/>
      <c r="HM185" s="66"/>
      <c r="HN185" s="67"/>
      <c r="HO185" s="66"/>
      <c r="HP185" s="67"/>
      <c r="HQ185" s="66"/>
      <c r="HR185" s="67"/>
      <c r="HS185" s="66"/>
      <c r="HT185" s="67"/>
      <c r="HU185" s="66"/>
      <c r="HV185" s="67"/>
      <c r="HW185" s="66"/>
      <c r="HX185" s="67"/>
      <c r="HY185" s="66"/>
      <c r="HZ185" s="67"/>
      <c r="IA185" s="66"/>
      <c r="IB185" s="67"/>
      <c r="IC185" s="66"/>
      <c r="ID185" s="67"/>
      <c r="IE185" s="66"/>
      <c r="IF185" s="67"/>
      <c r="IG185" s="66"/>
      <c r="IH185" s="67"/>
      <c r="II185" s="66"/>
      <c r="IJ185" s="67"/>
      <c r="IK185" s="66"/>
      <c r="IL185" s="67"/>
      <c r="IM185" s="66"/>
      <c r="IN185" s="67"/>
      <c r="IO185" s="66"/>
      <c r="IP185" s="67"/>
      <c r="IQ185" s="66"/>
      <c r="IR185" s="67"/>
      <c r="IS185" s="66"/>
      <c r="IT185" s="67"/>
      <c r="IU185" s="66"/>
      <c r="IV185" s="67"/>
      <c r="IW185" s="66"/>
      <c r="IX185" s="67"/>
      <c r="IY185" s="66"/>
      <c r="IZ185" s="67"/>
      <c r="JA185" s="66"/>
      <c r="JB185" s="67"/>
      <c r="JC185" s="66"/>
      <c r="JD185" s="67"/>
      <c r="JE185" s="66"/>
      <c r="JF185" s="67"/>
      <c r="JG185" s="84">
        <f t="shared" si="12"/>
        <v>1</v>
      </c>
      <c r="JH185" s="194"/>
      <c r="JI185" s="194"/>
      <c r="JJ185" s="194"/>
      <c r="JK185" s="194"/>
      <c r="JL185" s="195"/>
    </row>
    <row r="186" spans="1:272" ht="15.75" customHeight="1" x14ac:dyDescent="0.35">
      <c r="A186" s="75" t="s">
        <v>132</v>
      </c>
      <c r="B186" s="76"/>
      <c r="C186" s="66"/>
      <c r="D186" s="67"/>
      <c r="E186" s="66"/>
      <c r="F186" s="67"/>
      <c r="G186" s="66"/>
      <c r="H186" s="67"/>
      <c r="I186" s="66"/>
      <c r="J186" s="67"/>
      <c r="K186" s="66"/>
      <c r="L186" s="67"/>
      <c r="M186" s="66"/>
      <c r="N186" s="67"/>
      <c r="O186" s="66"/>
      <c r="P186" s="67"/>
      <c r="Q186" s="66"/>
      <c r="R186" s="67"/>
      <c r="S186" s="66"/>
      <c r="T186" s="67"/>
      <c r="U186" s="66"/>
      <c r="V186" s="67"/>
      <c r="W186" s="66"/>
      <c r="X186" s="67"/>
      <c r="Y186" s="66"/>
      <c r="Z186" s="67"/>
      <c r="AA186" s="66"/>
      <c r="AB186" s="67"/>
      <c r="AC186" s="66"/>
      <c r="AD186" s="67"/>
      <c r="AE186" s="66"/>
      <c r="AF186" s="67"/>
      <c r="AG186" s="66"/>
      <c r="AH186" s="67"/>
      <c r="AI186" s="66"/>
      <c r="AJ186" s="67"/>
      <c r="AK186" s="66"/>
      <c r="AL186" s="67"/>
      <c r="AM186" s="66"/>
      <c r="AN186" s="67"/>
      <c r="AO186" s="66"/>
      <c r="AP186" s="67"/>
      <c r="AQ186" s="66"/>
      <c r="AR186" s="67"/>
      <c r="AS186" s="66"/>
      <c r="AT186" s="67"/>
      <c r="AU186" s="66"/>
      <c r="AV186" s="67"/>
      <c r="AW186" s="66"/>
      <c r="AX186" s="67"/>
      <c r="AY186" s="66"/>
      <c r="AZ186" s="67"/>
      <c r="BA186" s="66"/>
      <c r="BB186" s="67"/>
      <c r="BC186" s="66"/>
      <c r="BD186" s="67"/>
      <c r="BE186" s="66"/>
      <c r="BF186" s="67"/>
      <c r="BG186" s="66"/>
      <c r="BH186" s="67"/>
      <c r="BI186" s="66"/>
      <c r="BJ186" s="67"/>
      <c r="BK186" s="66"/>
      <c r="BL186" s="67"/>
      <c r="BM186" s="66"/>
      <c r="BN186" s="67"/>
      <c r="BO186" s="66"/>
      <c r="BP186" s="67"/>
      <c r="BQ186" s="66"/>
      <c r="BR186" s="67" t="s">
        <v>1421</v>
      </c>
      <c r="BS186" s="66"/>
      <c r="BT186" s="67"/>
      <c r="BU186" s="66"/>
      <c r="BV186" s="67"/>
      <c r="BW186" s="66"/>
      <c r="BX186" s="67" t="s">
        <v>1421</v>
      </c>
      <c r="BY186" s="66"/>
      <c r="BZ186" s="67"/>
      <c r="CA186" s="66"/>
      <c r="CB186" s="67"/>
      <c r="CC186" s="66"/>
      <c r="CD186" s="67"/>
      <c r="CE186" s="66"/>
      <c r="CF186" s="67"/>
      <c r="CG186" s="66"/>
      <c r="CH186" s="67"/>
      <c r="CI186" s="66"/>
      <c r="CJ186" s="67"/>
      <c r="CK186" s="66"/>
      <c r="CL186" s="67"/>
      <c r="CM186" s="66"/>
      <c r="CN186" s="67"/>
      <c r="CO186" s="66"/>
      <c r="CP186" s="67"/>
      <c r="CQ186" s="66"/>
      <c r="CR186" s="67"/>
      <c r="CS186" s="66"/>
      <c r="CT186" s="67"/>
      <c r="CU186" s="66"/>
      <c r="CV186" s="67"/>
      <c r="CW186" s="66"/>
      <c r="CX186" s="67"/>
      <c r="CY186" s="66"/>
      <c r="CZ186" s="67"/>
      <c r="DA186" s="66"/>
      <c r="DB186" s="67"/>
      <c r="DC186" s="66"/>
      <c r="DD186" s="67"/>
      <c r="DE186" s="66"/>
      <c r="DF186" s="67"/>
      <c r="DG186" s="66"/>
      <c r="DH186" s="67"/>
      <c r="DI186" s="66"/>
      <c r="DJ186" s="67"/>
      <c r="DK186" s="77"/>
      <c r="DL186" s="67"/>
      <c r="DM186" s="66"/>
      <c r="DN186" s="67"/>
      <c r="DO186" s="66"/>
      <c r="DP186" s="67"/>
      <c r="DQ186" s="66"/>
      <c r="DR186" s="67"/>
      <c r="DS186" s="66"/>
      <c r="DT186" s="67"/>
      <c r="DU186" s="77"/>
      <c r="DV186" s="67"/>
      <c r="DW186" s="77"/>
      <c r="DX186" s="67"/>
      <c r="DY186" s="66"/>
      <c r="DZ186" s="67"/>
      <c r="EA186" s="66" t="s">
        <v>1421</v>
      </c>
      <c r="EB186" s="67" t="s">
        <v>1421</v>
      </c>
      <c r="EC186" s="66"/>
      <c r="ED186" s="67"/>
      <c r="EE186" s="66"/>
      <c r="EF186" s="67"/>
      <c r="EG186" s="66"/>
      <c r="EH186" s="67"/>
      <c r="EI186" s="66"/>
      <c r="EJ186" s="67" t="s">
        <v>1421</v>
      </c>
      <c r="EK186" s="77"/>
      <c r="EL186" s="67"/>
      <c r="EM186" s="66"/>
      <c r="EN186" s="67"/>
      <c r="EO186" s="66"/>
      <c r="EP186" s="67"/>
      <c r="EQ186" s="66"/>
      <c r="ER186" s="67"/>
      <c r="ES186" s="66"/>
      <c r="ET186" s="67"/>
      <c r="EU186" s="66"/>
      <c r="EV186" s="67"/>
      <c r="EW186" s="77"/>
      <c r="EX186" s="67"/>
      <c r="EY186" s="66"/>
      <c r="EZ186" s="67"/>
      <c r="FA186" s="66"/>
      <c r="FB186" s="67"/>
      <c r="FC186" s="66"/>
      <c r="FD186" s="67"/>
      <c r="FE186" s="66"/>
      <c r="FF186" s="67"/>
      <c r="FG186" s="66"/>
      <c r="FH186" s="67"/>
      <c r="FI186" s="66"/>
      <c r="FJ186" s="67"/>
      <c r="FK186" s="66"/>
      <c r="FL186" s="67"/>
      <c r="FM186" s="77"/>
      <c r="FN186" s="67"/>
      <c r="FO186" s="66"/>
      <c r="FP186" s="67"/>
      <c r="FQ186" s="66"/>
      <c r="FR186" s="67"/>
      <c r="FS186" s="66"/>
      <c r="FT186" s="67"/>
      <c r="FU186" s="66"/>
      <c r="FV186" s="67"/>
      <c r="FW186" s="66"/>
      <c r="FX186" s="67"/>
      <c r="FY186" s="66"/>
      <c r="FZ186" s="67"/>
      <c r="GA186" s="66"/>
      <c r="GB186" s="67"/>
      <c r="GC186" s="66"/>
      <c r="GD186" s="67"/>
      <c r="GE186" s="66"/>
      <c r="GF186" s="67"/>
      <c r="GG186" s="66"/>
      <c r="GH186" s="67"/>
      <c r="GI186" s="66"/>
      <c r="GJ186" s="67"/>
      <c r="GK186" s="66"/>
      <c r="GL186" s="67"/>
      <c r="GM186" s="66"/>
      <c r="GN186" s="67"/>
      <c r="GO186" s="66"/>
      <c r="GP186" s="67"/>
      <c r="GQ186" s="66"/>
      <c r="GR186" s="67"/>
      <c r="GS186" s="66"/>
      <c r="GT186" s="67"/>
      <c r="GU186" s="66"/>
      <c r="GV186" s="67"/>
      <c r="GW186" s="66"/>
      <c r="GX186" s="67"/>
      <c r="GY186" s="66"/>
      <c r="GZ186" s="67"/>
      <c r="HA186" s="66"/>
      <c r="HB186" s="67"/>
      <c r="HC186" s="66"/>
      <c r="HD186" s="67"/>
      <c r="HE186" s="66"/>
      <c r="HF186" s="67"/>
      <c r="HG186" s="66"/>
      <c r="HH186" s="67"/>
      <c r="HI186" s="66"/>
      <c r="HJ186" s="67"/>
      <c r="HK186" s="66"/>
      <c r="HL186" s="67"/>
      <c r="HM186" s="66"/>
      <c r="HN186" s="67"/>
      <c r="HO186" s="66"/>
      <c r="HP186" s="67"/>
      <c r="HQ186" s="66"/>
      <c r="HR186" s="67"/>
      <c r="HS186" s="66"/>
      <c r="HT186" s="67"/>
      <c r="HU186" s="66"/>
      <c r="HV186" s="67"/>
      <c r="HW186" s="66"/>
      <c r="HX186" s="67"/>
      <c r="HY186" s="66"/>
      <c r="HZ186" s="67"/>
      <c r="IA186" s="66"/>
      <c r="IB186" s="67"/>
      <c r="IC186" s="66"/>
      <c r="ID186" s="67"/>
      <c r="IE186" s="66"/>
      <c r="IF186" s="67"/>
      <c r="IG186" s="66"/>
      <c r="IH186" s="67"/>
      <c r="II186" s="66"/>
      <c r="IJ186" s="67"/>
      <c r="IK186" s="66"/>
      <c r="IL186" s="67"/>
      <c r="IM186" s="66"/>
      <c r="IN186" s="67"/>
      <c r="IO186" s="66"/>
      <c r="IP186" s="67"/>
      <c r="IQ186" s="66"/>
      <c r="IR186" s="67"/>
      <c r="IS186" s="66"/>
      <c r="IT186" s="67"/>
      <c r="IU186" s="66"/>
      <c r="IV186" s="67"/>
      <c r="IW186" s="66"/>
      <c r="IX186" s="67"/>
      <c r="IY186" s="66"/>
      <c r="IZ186" s="67"/>
      <c r="JA186" s="66"/>
      <c r="JB186" s="67"/>
      <c r="JC186" s="66"/>
      <c r="JD186" s="67"/>
      <c r="JE186" s="66"/>
      <c r="JF186" s="67"/>
      <c r="JG186" s="83">
        <f t="shared" si="12"/>
        <v>5</v>
      </c>
      <c r="JH186" s="194"/>
      <c r="JI186" s="194"/>
      <c r="JJ186" s="194"/>
      <c r="JK186" s="194"/>
      <c r="JL186" s="195"/>
    </row>
    <row r="187" spans="1:272" ht="15.75" customHeight="1" x14ac:dyDescent="0.35">
      <c r="A187" s="75" t="s">
        <v>610</v>
      </c>
      <c r="B187" s="76"/>
      <c r="C187" s="66"/>
      <c r="D187" s="67"/>
      <c r="E187" s="66"/>
      <c r="F187" s="67"/>
      <c r="G187" s="66"/>
      <c r="H187" s="67"/>
      <c r="I187" s="66"/>
      <c r="J187" s="67"/>
      <c r="K187" s="66"/>
      <c r="L187" s="67"/>
      <c r="M187" s="66"/>
      <c r="N187" s="67"/>
      <c r="O187" s="66"/>
      <c r="P187" s="67"/>
      <c r="Q187" s="66"/>
      <c r="R187" s="67"/>
      <c r="S187" s="66"/>
      <c r="T187" s="67"/>
      <c r="U187" s="66"/>
      <c r="V187" s="67"/>
      <c r="W187" s="66"/>
      <c r="X187" s="67"/>
      <c r="Y187" s="66"/>
      <c r="Z187" s="67"/>
      <c r="AA187" s="66"/>
      <c r="AB187" s="67"/>
      <c r="AC187" s="66"/>
      <c r="AD187" s="67"/>
      <c r="AE187" s="66"/>
      <c r="AF187" s="67"/>
      <c r="AG187" s="66"/>
      <c r="AH187" s="67"/>
      <c r="AI187" s="66"/>
      <c r="AJ187" s="67"/>
      <c r="AK187" s="66"/>
      <c r="AL187" s="67"/>
      <c r="AM187" s="66"/>
      <c r="AN187" s="67"/>
      <c r="AO187" s="66"/>
      <c r="AP187" s="67"/>
      <c r="AQ187" s="66"/>
      <c r="AR187" s="67"/>
      <c r="AS187" s="66"/>
      <c r="AT187" s="67"/>
      <c r="AU187" s="66"/>
      <c r="AV187" s="67"/>
      <c r="AW187" s="66"/>
      <c r="AX187" s="67"/>
      <c r="AY187" s="66"/>
      <c r="AZ187" s="67"/>
      <c r="BA187" s="66"/>
      <c r="BB187" s="67"/>
      <c r="BC187" s="66"/>
      <c r="BD187" s="67"/>
      <c r="BE187" s="66"/>
      <c r="BF187" s="67"/>
      <c r="BG187" s="66"/>
      <c r="BH187" s="67"/>
      <c r="BI187" s="66"/>
      <c r="BJ187" s="67"/>
      <c r="BK187" s="66"/>
      <c r="BL187" s="67"/>
      <c r="BM187" s="66"/>
      <c r="BN187" s="67"/>
      <c r="BO187" s="66"/>
      <c r="BP187" s="67"/>
      <c r="BQ187" s="66"/>
      <c r="BR187" s="67"/>
      <c r="BS187" s="66"/>
      <c r="BT187" s="67"/>
      <c r="BU187" s="66"/>
      <c r="BV187" s="67"/>
      <c r="BW187" s="66"/>
      <c r="BX187" s="67"/>
      <c r="BY187" s="66"/>
      <c r="BZ187" s="67"/>
      <c r="CA187" s="66"/>
      <c r="CB187" s="67"/>
      <c r="CC187" s="66"/>
      <c r="CD187" s="67"/>
      <c r="CE187" s="66"/>
      <c r="CF187" s="67"/>
      <c r="CG187" s="66"/>
      <c r="CH187" s="67"/>
      <c r="CI187" s="66"/>
      <c r="CJ187" s="67"/>
      <c r="CK187" s="66"/>
      <c r="CL187" s="67"/>
      <c r="CM187" s="66"/>
      <c r="CN187" s="67"/>
      <c r="CO187" s="66"/>
      <c r="CP187" s="67"/>
      <c r="CQ187" s="66"/>
      <c r="CR187" s="67"/>
      <c r="CS187" s="66"/>
      <c r="CT187" s="67"/>
      <c r="CU187" s="66"/>
      <c r="CV187" s="67"/>
      <c r="CW187" s="66"/>
      <c r="CX187" s="67"/>
      <c r="CY187" s="66"/>
      <c r="CZ187" s="67"/>
      <c r="DA187" s="66"/>
      <c r="DB187" s="67"/>
      <c r="DC187" s="66"/>
      <c r="DD187" s="67"/>
      <c r="DE187" s="66"/>
      <c r="DF187" s="67"/>
      <c r="DG187" s="66"/>
      <c r="DH187" s="67"/>
      <c r="DI187" s="66"/>
      <c r="DJ187" s="67"/>
      <c r="DK187" s="77"/>
      <c r="DL187" s="67"/>
      <c r="DM187" s="66"/>
      <c r="DN187" s="67"/>
      <c r="DO187" s="66"/>
      <c r="DP187" s="67"/>
      <c r="DQ187" s="66"/>
      <c r="DR187" s="67"/>
      <c r="DS187" s="66"/>
      <c r="DT187" s="67"/>
      <c r="DU187" s="77" t="s">
        <v>1421</v>
      </c>
      <c r="DV187" s="67"/>
      <c r="DW187" s="77"/>
      <c r="DX187" s="67"/>
      <c r="DY187" s="66"/>
      <c r="DZ187" s="67"/>
      <c r="EA187" s="66"/>
      <c r="EB187" s="67"/>
      <c r="EC187" s="66"/>
      <c r="ED187" s="67"/>
      <c r="EE187" s="66"/>
      <c r="EF187" s="67"/>
      <c r="EG187" s="66"/>
      <c r="EH187" s="67"/>
      <c r="EI187" s="66"/>
      <c r="EJ187" s="67"/>
      <c r="EK187" s="77"/>
      <c r="EL187" s="67"/>
      <c r="EM187" s="66"/>
      <c r="EN187" s="67"/>
      <c r="EO187" s="66"/>
      <c r="EP187" s="67"/>
      <c r="EQ187" s="66"/>
      <c r="ER187" s="67"/>
      <c r="ES187" s="66"/>
      <c r="ET187" s="67"/>
      <c r="EU187" s="66"/>
      <c r="EV187" s="67"/>
      <c r="EW187" s="77"/>
      <c r="EX187" s="67"/>
      <c r="EY187" s="66"/>
      <c r="EZ187" s="67"/>
      <c r="FA187" s="66"/>
      <c r="FB187" s="67"/>
      <c r="FC187" s="66"/>
      <c r="FD187" s="67"/>
      <c r="FE187" s="66"/>
      <c r="FF187" s="67"/>
      <c r="FG187" s="66"/>
      <c r="FH187" s="67"/>
      <c r="FI187" s="66"/>
      <c r="FJ187" s="67"/>
      <c r="FK187" s="66"/>
      <c r="FL187" s="67"/>
      <c r="FM187" s="77"/>
      <c r="FN187" s="67"/>
      <c r="FO187" s="66"/>
      <c r="FP187" s="67"/>
      <c r="FQ187" s="66"/>
      <c r="FR187" s="67"/>
      <c r="FS187" s="66"/>
      <c r="FT187" s="67"/>
      <c r="FU187" s="66"/>
      <c r="FV187" s="67"/>
      <c r="FW187" s="66"/>
      <c r="FX187" s="67"/>
      <c r="FY187" s="66"/>
      <c r="FZ187" s="67"/>
      <c r="GA187" s="66"/>
      <c r="GB187" s="67"/>
      <c r="GC187" s="66"/>
      <c r="GD187" s="67"/>
      <c r="GE187" s="66"/>
      <c r="GF187" s="67"/>
      <c r="GG187" s="66"/>
      <c r="GH187" s="67"/>
      <c r="GI187" s="66"/>
      <c r="GJ187" s="67"/>
      <c r="GK187" s="66"/>
      <c r="GL187" s="67"/>
      <c r="GM187" s="66"/>
      <c r="GN187" s="67"/>
      <c r="GO187" s="66"/>
      <c r="GP187" s="67"/>
      <c r="GQ187" s="66"/>
      <c r="GR187" s="67"/>
      <c r="GS187" s="66"/>
      <c r="GT187" s="67"/>
      <c r="GU187" s="66"/>
      <c r="GV187" s="67"/>
      <c r="GW187" s="66"/>
      <c r="GX187" s="67"/>
      <c r="GY187" s="66"/>
      <c r="GZ187" s="67"/>
      <c r="HA187" s="66"/>
      <c r="HB187" s="67"/>
      <c r="HC187" s="66"/>
      <c r="HD187" s="67"/>
      <c r="HE187" s="66"/>
      <c r="HF187" s="67"/>
      <c r="HG187" s="66"/>
      <c r="HH187" s="67"/>
      <c r="HI187" s="66"/>
      <c r="HJ187" s="67"/>
      <c r="HK187" s="66"/>
      <c r="HL187" s="67"/>
      <c r="HM187" s="66"/>
      <c r="HN187" s="67"/>
      <c r="HO187" s="66"/>
      <c r="HP187" s="67"/>
      <c r="HQ187" s="66"/>
      <c r="HR187" s="67"/>
      <c r="HS187" s="66"/>
      <c r="HT187" s="67"/>
      <c r="HU187" s="66"/>
      <c r="HV187" s="67"/>
      <c r="HW187" s="66"/>
      <c r="HX187" s="67"/>
      <c r="HY187" s="66"/>
      <c r="HZ187" s="67"/>
      <c r="IA187" s="66"/>
      <c r="IB187" s="67"/>
      <c r="IC187" s="66"/>
      <c r="ID187" s="67"/>
      <c r="IE187" s="66"/>
      <c r="IF187" s="67"/>
      <c r="IG187" s="66"/>
      <c r="IH187" s="67"/>
      <c r="II187" s="66"/>
      <c r="IJ187" s="67"/>
      <c r="IK187" s="66"/>
      <c r="IL187" s="67"/>
      <c r="IM187" s="66"/>
      <c r="IN187" s="67"/>
      <c r="IO187" s="66"/>
      <c r="IP187" s="67"/>
      <c r="IQ187" s="66"/>
      <c r="IR187" s="67"/>
      <c r="IS187" s="66"/>
      <c r="IT187" s="67"/>
      <c r="IU187" s="66"/>
      <c r="IV187" s="67"/>
      <c r="IW187" s="66"/>
      <c r="IX187" s="67"/>
      <c r="IY187" s="66"/>
      <c r="IZ187" s="67"/>
      <c r="JA187" s="66"/>
      <c r="JB187" s="67"/>
      <c r="JC187" s="66"/>
      <c r="JD187" s="67"/>
      <c r="JE187" s="66"/>
      <c r="JF187" s="67"/>
      <c r="JG187" s="69">
        <f t="shared" si="12"/>
        <v>1</v>
      </c>
      <c r="JH187" s="194"/>
      <c r="JI187" s="194"/>
      <c r="JJ187" s="194"/>
      <c r="JK187" s="194"/>
      <c r="JL187" s="195"/>
    </row>
    <row r="188" spans="1:272" ht="15.75" customHeight="1" x14ac:dyDescent="0.35">
      <c r="A188" s="75" t="s">
        <v>68</v>
      </c>
      <c r="B188" s="76"/>
      <c r="C188" s="66"/>
      <c r="D188" s="67"/>
      <c r="E188" s="66"/>
      <c r="F188" s="67"/>
      <c r="G188" s="66"/>
      <c r="H188" s="67"/>
      <c r="I188" s="66"/>
      <c r="J188" s="67"/>
      <c r="K188" s="66"/>
      <c r="L188" s="67"/>
      <c r="M188" s="66"/>
      <c r="N188" s="67"/>
      <c r="O188" s="66"/>
      <c r="P188" s="67"/>
      <c r="Q188" s="66" t="s">
        <v>1421</v>
      </c>
      <c r="R188" s="67"/>
      <c r="S188" s="66"/>
      <c r="T188" s="67"/>
      <c r="U188" s="66"/>
      <c r="V188" s="67"/>
      <c r="W188" s="66"/>
      <c r="X188" s="67"/>
      <c r="Y188" s="66"/>
      <c r="Z188" s="67"/>
      <c r="AA188" s="66"/>
      <c r="AB188" s="67"/>
      <c r="AC188" s="66"/>
      <c r="AD188" s="67"/>
      <c r="AE188" s="66"/>
      <c r="AF188" s="67"/>
      <c r="AG188" s="66"/>
      <c r="AH188" s="67"/>
      <c r="AI188" s="66"/>
      <c r="AJ188" s="67"/>
      <c r="AK188" s="66"/>
      <c r="AL188" s="67"/>
      <c r="AM188" s="66"/>
      <c r="AN188" s="67"/>
      <c r="AO188" s="66"/>
      <c r="AP188" s="67"/>
      <c r="AQ188" s="66"/>
      <c r="AR188" s="67"/>
      <c r="AS188" s="66"/>
      <c r="AT188" s="67"/>
      <c r="AU188" s="66"/>
      <c r="AV188" s="67"/>
      <c r="AW188" s="66"/>
      <c r="AX188" s="67"/>
      <c r="AY188" s="66"/>
      <c r="AZ188" s="67"/>
      <c r="BA188" s="66"/>
      <c r="BB188" s="67"/>
      <c r="BC188" s="66"/>
      <c r="BD188" s="67"/>
      <c r="BE188" s="66"/>
      <c r="BF188" s="67"/>
      <c r="BG188" s="66"/>
      <c r="BH188" s="67"/>
      <c r="BI188" s="66"/>
      <c r="BJ188" s="67"/>
      <c r="BK188" s="66"/>
      <c r="BL188" s="67"/>
      <c r="BM188" s="66"/>
      <c r="BN188" s="67"/>
      <c r="BO188" s="66"/>
      <c r="BP188" s="67"/>
      <c r="BQ188" s="66"/>
      <c r="BR188" s="67"/>
      <c r="BS188" s="66"/>
      <c r="BT188" s="67"/>
      <c r="BU188" s="66"/>
      <c r="BV188" s="67"/>
      <c r="BW188" s="66"/>
      <c r="BX188" s="67"/>
      <c r="BY188" s="66"/>
      <c r="BZ188" s="67"/>
      <c r="CA188" s="66"/>
      <c r="CB188" s="67"/>
      <c r="CC188" s="66"/>
      <c r="CD188" s="67"/>
      <c r="CE188" s="66"/>
      <c r="CF188" s="67"/>
      <c r="CG188" s="66"/>
      <c r="CH188" s="67"/>
      <c r="CI188" s="66"/>
      <c r="CJ188" s="67"/>
      <c r="CK188" s="66"/>
      <c r="CL188" s="67"/>
      <c r="CM188" s="66"/>
      <c r="CN188" s="67"/>
      <c r="CO188" s="66"/>
      <c r="CP188" s="67"/>
      <c r="CQ188" s="66"/>
      <c r="CR188" s="67"/>
      <c r="CS188" s="66"/>
      <c r="CT188" s="67"/>
      <c r="CU188" s="66"/>
      <c r="CV188" s="67"/>
      <c r="CW188" s="66"/>
      <c r="CX188" s="67"/>
      <c r="CY188" s="66"/>
      <c r="CZ188" s="67"/>
      <c r="DA188" s="66"/>
      <c r="DB188" s="67"/>
      <c r="DC188" s="66"/>
      <c r="DD188" s="67"/>
      <c r="DE188" s="66"/>
      <c r="DF188" s="67"/>
      <c r="DG188" s="66"/>
      <c r="DH188" s="67"/>
      <c r="DI188" s="66"/>
      <c r="DJ188" s="67"/>
      <c r="DK188" s="77"/>
      <c r="DL188" s="67"/>
      <c r="DM188" s="66"/>
      <c r="DN188" s="67"/>
      <c r="DO188" s="66"/>
      <c r="DP188" s="67"/>
      <c r="DQ188" s="66"/>
      <c r="DR188" s="67"/>
      <c r="DS188" s="66"/>
      <c r="DT188" s="67"/>
      <c r="DU188" s="77"/>
      <c r="DV188" s="67"/>
      <c r="DW188" s="77"/>
      <c r="DX188" s="67"/>
      <c r="DY188" s="66"/>
      <c r="DZ188" s="67"/>
      <c r="EA188" s="66"/>
      <c r="EB188" s="67"/>
      <c r="EC188" s="66"/>
      <c r="ED188" s="67"/>
      <c r="EE188" s="66"/>
      <c r="EF188" s="67"/>
      <c r="EG188" s="66"/>
      <c r="EH188" s="67"/>
      <c r="EI188" s="66"/>
      <c r="EJ188" s="67"/>
      <c r="EK188" s="77"/>
      <c r="EL188" s="67"/>
      <c r="EM188" s="66"/>
      <c r="EN188" s="67"/>
      <c r="EO188" s="66"/>
      <c r="EP188" s="67"/>
      <c r="EQ188" s="66"/>
      <c r="ER188" s="67"/>
      <c r="ES188" s="66"/>
      <c r="ET188" s="67"/>
      <c r="EU188" s="66"/>
      <c r="EV188" s="67"/>
      <c r="EW188" s="77"/>
      <c r="EX188" s="67"/>
      <c r="EY188" s="66"/>
      <c r="EZ188" s="67"/>
      <c r="FA188" s="66"/>
      <c r="FB188" s="67"/>
      <c r="FC188" s="66"/>
      <c r="FD188" s="67"/>
      <c r="FE188" s="66"/>
      <c r="FF188" s="67"/>
      <c r="FG188" s="66"/>
      <c r="FH188" s="67"/>
      <c r="FI188" s="66"/>
      <c r="FJ188" s="67"/>
      <c r="FK188" s="66"/>
      <c r="FL188" s="67"/>
      <c r="FM188" s="77"/>
      <c r="FN188" s="67"/>
      <c r="FO188" s="66"/>
      <c r="FP188" s="67"/>
      <c r="FQ188" s="66"/>
      <c r="FR188" s="67"/>
      <c r="FS188" s="66"/>
      <c r="FT188" s="67"/>
      <c r="FU188" s="66"/>
      <c r="FV188" s="67"/>
      <c r="FW188" s="66"/>
      <c r="FX188" s="67"/>
      <c r="FY188" s="66"/>
      <c r="FZ188" s="67"/>
      <c r="GA188" s="66"/>
      <c r="GB188" s="67"/>
      <c r="GC188" s="66"/>
      <c r="GD188" s="67"/>
      <c r="GE188" s="66"/>
      <c r="GF188" s="67"/>
      <c r="GG188" s="66"/>
      <c r="GH188" s="67"/>
      <c r="GI188" s="66"/>
      <c r="GJ188" s="67"/>
      <c r="GK188" s="66"/>
      <c r="GL188" s="67"/>
      <c r="GM188" s="66"/>
      <c r="GN188" s="67"/>
      <c r="GO188" s="66"/>
      <c r="GP188" s="67"/>
      <c r="GQ188" s="66"/>
      <c r="GR188" s="67"/>
      <c r="GS188" s="66"/>
      <c r="GT188" s="67"/>
      <c r="GU188" s="66"/>
      <c r="GV188" s="67"/>
      <c r="GW188" s="66"/>
      <c r="GX188" s="67"/>
      <c r="GY188" s="66"/>
      <c r="GZ188" s="67"/>
      <c r="HA188" s="66"/>
      <c r="HB188" s="67"/>
      <c r="HC188" s="66"/>
      <c r="HD188" s="67"/>
      <c r="HE188" s="66"/>
      <c r="HF188" s="67"/>
      <c r="HG188" s="66"/>
      <c r="HH188" s="67"/>
      <c r="HI188" s="66"/>
      <c r="HJ188" s="67"/>
      <c r="HK188" s="66"/>
      <c r="HL188" s="67"/>
      <c r="HM188" s="66"/>
      <c r="HN188" s="67"/>
      <c r="HO188" s="66"/>
      <c r="HP188" s="67"/>
      <c r="HQ188" s="66"/>
      <c r="HR188" s="67"/>
      <c r="HS188" s="66"/>
      <c r="HT188" s="67"/>
      <c r="HU188" s="66"/>
      <c r="HV188" s="67"/>
      <c r="HW188" s="66"/>
      <c r="HX188" s="67"/>
      <c r="HY188" s="66"/>
      <c r="HZ188" s="67"/>
      <c r="IA188" s="66"/>
      <c r="IB188" s="67"/>
      <c r="IC188" s="66"/>
      <c r="ID188" s="67"/>
      <c r="IE188" s="66"/>
      <c r="IF188" s="67"/>
      <c r="IG188" s="66"/>
      <c r="IH188" s="67"/>
      <c r="II188" s="66"/>
      <c r="IJ188" s="67"/>
      <c r="IK188" s="66"/>
      <c r="IL188" s="67"/>
      <c r="IM188" s="66"/>
      <c r="IN188" s="67"/>
      <c r="IO188" s="66"/>
      <c r="IP188" s="67"/>
      <c r="IQ188" s="66"/>
      <c r="IR188" s="67"/>
      <c r="IS188" s="66"/>
      <c r="IT188" s="67"/>
      <c r="IU188" s="66"/>
      <c r="IV188" s="67"/>
      <c r="IW188" s="66"/>
      <c r="IX188" s="67"/>
      <c r="IY188" s="66"/>
      <c r="IZ188" s="67"/>
      <c r="JA188" s="66"/>
      <c r="JB188" s="67"/>
      <c r="JC188" s="66"/>
      <c r="JD188" s="67"/>
      <c r="JE188" s="66"/>
      <c r="JF188" s="67"/>
      <c r="JG188" s="69">
        <f t="shared" si="12"/>
        <v>1</v>
      </c>
      <c r="JH188" s="194"/>
      <c r="JI188" s="194"/>
      <c r="JJ188" s="194"/>
      <c r="JK188" s="194"/>
      <c r="JL188" s="195"/>
    </row>
    <row r="189" spans="1:272" ht="15.75" customHeight="1" x14ac:dyDescent="0.35">
      <c r="A189" s="75" t="s">
        <v>401</v>
      </c>
      <c r="B189" s="76"/>
      <c r="C189" s="66"/>
      <c r="D189" s="67"/>
      <c r="E189" s="66"/>
      <c r="F189" s="67"/>
      <c r="G189" s="66"/>
      <c r="H189" s="67"/>
      <c r="I189" s="66"/>
      <c r="J189" s="67"/>
      <c r="K189" s="66"/>
      <c r="L189" s="67"/>
      <c r="M189" s="66"/>
      <c r="N189" s="67"/>
      <c r="O189" s="66"/>
      <c r="P189" s="67"/>
      <c r="Q189" s="66"/>
      <c r="R189" s="67"/>
      <c r="S189" s="66"/>
      <c r="T189" s="67"/>
      <c r="U189" s="66"/>
      <c r="V189" s="67"/>
      <c r="W189" s="66"/>
      <c r="X189" s="67"/>
      <c r="Y189" s="66"/>
      <c r="Z189" s="67"/>
      <c r="AA189" s="66"/>
      <c r="AB189" s="67"/>
      <c r="AC189" s="66"/>
      <c r="AD189" s="67"/>
      <c r="AE189" s="66"/>
      <c r="AF189" s="67"/>
      <c r="AG189" s="66"/>
      <c r="AH189" s="67"/>
      <c r="AI189" s="66"/>
      <c r="AJ189" s="67"/>
      <c r="AK189" s="66"/>
      <c r="AL189" s="67"/>
      <c r="AM189" s="66"/>
      <c r="AN189" s="67"/>
      <c r="AO189" s="66"/>
      <c r="AP189" s="67"/>
      <c r="AQ189" s="66"/>
      <c r="AR189" s="67"/>
      <c r="AS189" s="66"/>
      <c r="AT189" s="67"/>
      <c r="AU189" s="66"/>
      <c r="AV189" s="67"/>
      <c r="AW189" s="66"/>
      <c r="AX189" s="67"/>
      <c r="AY189" s="66"/>
      <c r="AZ189" s="67"/>
      <c r="BA189" s="66"/>
      <c r="BB189" s="67"/>
      <c r="BC189" s="66"/>
      <c r="BD189" s="67"/>
      <c r="BE189" s="66"/>
      <c r="BF189" s="67"/>
      <c r="BG189" s="66"/>
      <c r="BH189" s="67"/>
      <c r="BI189" s="66"/>
      <c r="BJ189" s="67"/>
      <c r="BK189" s="66"/>
      <c r="BL189" s="67"/>
      <c r="BM189" s="66"/>
      <c r="BN189" s="67"/>
      <c r="BO189" s="66"/>
      <c r="BP189" s="67"/>
      <c r="BQ189" s="66"/>
      <c r="BR189" s="67"/>
      <c r="BS189" s="66"/>
      <c r="BT189" s="67"/>
      <c r="BU189" s="66"/>
      <c r="BV189" s="67"/>
      <c r="BW189" s="66"/>
      <c r="BX189" s="67"/>
      <c r="BY189" s="66"/>
      <c r="BZ189" s="67"/>
      <c r="CA189" s="66"/>
      <c r="CB189" s="67"/>
      <c r="CC189" s="66"/>
      <c r="CD189" s="67"/>
      <c r="CE189" s="66"/>
      <c r="CF189" s="67"/>
      <c r="CG189" s="66"/>
      <c r="CH189" s="67"/>
      <c r="CI189" s="66"/>
      <c r="CJ189" s="67"/>
      <c r="CK189" s="66"/>
      <c r="CL189" s="67" t="s">
        <v>1421</v>
      </c>
      <c r="CM189" s="66"/>
      <c r="CN189" s="67"/>
      <c r="CO189" s="66"/>
      <c r="CP189" s="67"/>
      <c r="CQ189" s="66"/>
      <c r="CR189" s="67"/>
      <c r="CS189" s="66"/>
      <c r="CT189" s="67"/>
      <c r="CU189" s="66"/>
      <c r="CV189" s="67"/>
      <c r="CW189" s="66"/>
      <c r="CX189" s="67"/>
      <c r="CY189" s="66"/>
      <c r="CZ189" s="67"/>
      <c r="DA189" s="66"/>
      <c r="DB189" s="67"/>
      <c r="DC189" s="66"/>
      <c r="DD189" s="67"/>
      <c r="DE189" s="66"/>
      <c r="DF189" s="67"/>
      <c r="DG189" s="66"/>
      <c r="DH189" s="67"/>
      <c r="DI189" s="66"/>
      <c r="DJ189" s="67"/>
      <c r="DK189" s="77"/>
      <c r="DL189" s="67"/>
      <c r="DM189" s="66"/>
      <c r="DN189" s="67"/>
      <c r="DO189" s="66"/>
      <c r="DP189" s="67"/>
      <c r="DQ189" s="66"/>
      <c r="DR189" s="67"/>
      <c r="DS189" s="66"/>
      <c r="DT189" s="67"/>
      <c r="DU189" s="77"/>
      <c r="DV189" s="67"/>
      <c r="DW189" s="77"/>
      <c r="DX189" s="67"/>
      <c r="DY189" s="66"/>
      <c r="DZ189" s="67"/>
      <c r="EA189" s="66"/>
      <c r="EB189" s="67"/>
      <c r="EC189" s="66"/>
      <c r="ED189" s="67"/>
      <c r="EE189" s="66"/>
      <c r="EF189" s="67"/>
      <c r="EG189" s="66"/>
      <c r="EH189" s="67"/>
      <c r="EI189" s="66"/>
      <c r="EJ189" s="67"/>
      <c r="EK189" s="77"/>
      <c r="EL189" s="67"/>
      <c r="EM189" s="66"/>
      <c r="EN189" s="67"/>
      <c r="EO189" s="66"/>
      <c r="EP189" s="67"/>
      <c r="EQ189" s="66"/>
      <c r="ER189" s="67"/>
      <c r="ES189" s="66"/>
      <c r="ET189" s="67"/>
      <c r="EU189" s="66"/>
      <c r="EV189" s="67"/>
      <c r="EW189" s="77"/>
      <c r="EX189" s="67"/>
      <c r="EY189" s="66"/>
      <c r="EZ189" s="67"/>
      <c r="FA189" s="66"/>
      <c r="FB189" s="67"/>
      <c r="FC189" s="66"/>
      <c r="FD189" s="67"/>
      <c r="FE189" s="66"/>
      <c r="FF189" s="67"/>
      <c r="FG189" s="66"/>
      <c r="FH189" s="67"/>
      <c r="FI189" s="66"/>
      <c r="FJ189" s="67"/>
      <c r="FK189" s="66"/>
      <c r="FL189" s="67"/>
      <c r="FM189" s="77"/>
      <c r="FN189" s="67"/>
      <c r="FO189" s="66"/>
      <c r="FP189" s="67"/>
      <c r="FQ189" s="66"/>
      <c r="FR189" s="67"/>
      <c r="FS189" s="66"/>
      <c r="FT189" s="67"/>
      <c r="FU189" s="66"/>
      <c r="FV189" s="67"/>
      <c r="FW189" s="66"/>
      <c r="FX189" s="67"/>
      <c r="FY189" s="66"/>
      <c r="FZ189" s="67"/>
      <c r="GA189" s="66"/>
      <c r="GB189" s="67"/>
      <c r="GC189" s="66"/>
      <c r="GD189" s="67"/>
      <c r="GE189" s="66"/>
      <c r="GF189" s="67"/>
      <c r="GG189" s="66"/>
      <c r="GH189" s="67"/>
      <c r="GI189" s="66"/>
      <c r="GJ189" s="67"/>
      <c r="GK189" s="66"/>
      <c r="GL189" s="67"/>
      <c r="GM189" s="66"/>
      <c r="GN189" s="67"/>
      <c r="GO189" s="66"/>
      <c r="GP189" s="67"/>
      <c r="GQ189" s="66"/>
      <c r="GR189" s="67"/>
      <c r="GS189" s="66"/>
      <c r="GT189" s="67"/>
      <c r="GU189" s="66"/>
      <c r="GV189" s="67"/>
      <c r="GW189" s="66"/>
      <c r="GX189" s="67"/>
      <c r="GY189" s="66"/>
      <c r="GZ189" s="67"/>
      <c r="HA189" s="66"/>
      <c r="HB189" s="67"/>
      <c r="HC189" s="66"/>
      <c r="HD189" s="67"/>
      <c r="HE189" s="66"/>
      <c r="HF189" s="67"/>
      <c r="HG189" s="66"/>
      <c r="HH189" s="67"/>
      <c r="HI189" s="66"/>
      <c r="HJ189" s="67"/>
      <c r="HK189" s="66"/>
      <c r="HL189" s="67"/>
      <c r="HM189" s="66"/>
      <c r="HN189" s="67"/>
      <c r="HO189" s="66"/>
      <c r="HP189" s="67"/>
      <c r="HQ189" s="66"/>
      <c r="HR189" s="67"/>
      <c r="HS189" s="66"/>
      <c r="HT189" s="67"/>
      <c r="HU189" s="66"/>
      <c r="HV189" s="67"/>
      <c r="HW189" s="66"/>
      <c r="HX189" s="67"/>
      <c r="HY189" s="66"/>
      <c r="HZ189" s="67"/>
      <c r="IA189" s="66"/>
      <c r="IB189" s="67"/>
      <c r="IC189" s="66"/>
      <c r="ID189" s="67"/>
      <c r="IE189" s="66"/>
      <c r="IF189" s="67"/>
      <c r="IG189" s="66"/>
      <c r="IH189" s="67"/>
      <c r="II189" s="66"/>
      <c r="IJ189" s="67"/>
      <c r="IK189" s="66"/>
      <c r="IL189" s="67"/>
      <c r="IM189" s="66"/>
      <c r="IN189" s="67"/>
      <c r="IO189" s="66"/>
      <c r="IP189" s="67"/>
      <c r="IQ189" s="66"/>
      <c r="IR189" s="67"/>
      <c r="IS189" s="66"/>
      <c r="IT189" s="67"/>
      <c r="IU189" s="66"/>
      <c r="IV189" s="67"/>
      <c r="IW189" s="66"/>
      <c r="IX189" s="67"/>
      <c r="IY189" s="66"/>
      <c r="IZ189" s="67"/>
      <c r="JA189" s="66"/>
      <c r="JB189" s="67"/>
      <c r="JC189" s="66"/>
      <c r="JD189" s="67"/>
      <c r="JE189" s="66"/>
      <c r="JF189" s="67"/>
      <c r="JG189" s="69">
        <f t="shared" si="12"/>
        <v>1</v>
      </c>
      <c r="JH189" s="194"/>
      <c r="JI189" s="194"/>
      <c r="JJ189" s="194"/>
      <c r="JK189" s="194"/>
      <c r="JL189" s="195"/>
    </row>
    <row r="190" spans="1:272" ht="15.75" customHeight="1" x14ac:dyDescent="0.35">
      <c r="A190" s="75" t="s">
        <v>485</v>
      </c>
      <c r="B190" s="76"/>
      <c r="C190" s="66"/>
      <c r="D190" s="67"/>
      <c r="E190" s="66"/>
      <c r="F190" s="67"/>
      <c r="G190" s="66"/>
      <c r="H190" s="67"/>
      <c r="I190" s="66"/>
      <c r="J190" s="67"/>
      <c r="K190" s="66"/>
      <c r="L190" s="67"/>
      <c r="M190" s="66"/>
      <c r="N190" s="67"/>
      <c r="O190" s="66"/>
      <c r="P190" s="67"/>
      <c r="Q190" s="66"/>
      <c r="R190" s="67"/>
      <c r="S190" s="66"/>
      <c r="T190" s="67"/>
      <c r="U190" s="66"/>
      <c r="V190" s="67"/>
      <c r="W190" s="66"/>
      <c r="X190" s="67"/>
      <c r="Y190" s="66"/>
      <c r="Z190" s="67"/>
      <c r="AA190" s="66"/>
      <c r="AB190" s="67"/>
      <c r="AC190" s="66"/>
      <c r="AD190" s="67"/>
      <c r="AE190" s="66"/>
      <c r="AF190" s="67"/>
      <c r="AG190" s="66"/>
      <c r="AH190" s="67"/>
      <c r="AI190" s="66"/>
      <c r="AJ190" s="67"/>
      <c r="AK190" s="66"/>
      <c r="AL190" s="67"/>
      <c r="AM190" s="66"/>
      <c r="AN190" s="67"/>
      <c r="AO190" s="66"/>
      <c r="AP190" s="67"/>
      <c r="AQ190" s="66"/>
      <c r="AR190" s="67"/>
      <c r="AS190" s="66"/>
      <c r="AT190" s="67"/>
      <c r="AU190" s="66"/>
      <c r="AV190" s="67"/>
      <c r="AW190" s="66"/>
      <c r="AX190" s="67"/>
      <c r="AY190" s="66"/>
      <c r="AZ190" s="67"/>
      <c r="BA190" s="66"/>
      <c r="BB190" s="67"/>
      <c r="BC190" s="66"/>
      <c r="BD190" s="67"/>
      <c r="BE190" s="66"/>
      <c r="BF190" s="67"/>
      <c r="BG190" s="66"/>
      <c r="BH190" s="67"/>
      <c r="BI190" s="66"/>
      <c r="BJ190" s="67"/>
      <c r="BK190" s="66"/>
      <c r="BL190" s="67"/>
      <c r="BM190" s="66"/>
      <c r="BN190" s="67"/>
      <c r="BO190" s="66"/>
      <c r="BP190" s="67"/>
      <c r="BQ190" s="66"/>
      <c r="BR190" s="67"/>
      <c r="BS190" s="66"/>
      <c r="BT190" s="67"/>
      <c r="BU190" s="66"/>
      <c r="BV190" s="67"/>
      <c r="BW190" s="66"/>
      <c r="BX190" s="67"/>
      <c r="BY190" s="66"/>
      <c r="BZ190" s="67"/>
      <c r="CA190" s="66"/>
      <c r="CB190" s="67"/>
      <c r="CC190" s="66"/>
      <c r="CD190" s="67"/>
      <c r="CE190" s="66"/>
      <c r="CF190" s="67"/>
      <c r="CG190" s="66"/>
      <c r="CH190" s="67"/>
      <c r="CI190" s="66"/>
      <c r="CJ190" s="67"/>
      <c r="CK190" s="66"/>
      <c r="CL190" s="67"/>
      <c r="CM190" s="66"/>
      <c r="CN190" s="67"/>
      <c r="CO190" s="66"/>
      <c r="CP190" s="67"/>
      <c r="CQ190" s="66"/>
      <c r="CR190" s="67"/>
      <c r="CS190" s="66"/>
      <c r="CT190" s="67"/>
      <c r="CU190" s="66"/>
      <c r="CV190" s="67"/>
      <c r="CW190" s="66"/>
      <c r="CX190" s="67" t="s">
        <v>1421</v>
      </c>
      <c r="CY190" s="66"/>
      <c r="CZ190" s="67"/>
      <c r="DA190" s="66"/>
      <c r="DB190" s="67"/>
      <c r="DC190" s="66"/>
      <c r="DD190" s="67"/>
      <c r="DE190" s="66"/>
      <c r="DF190" s="67"/>
      <c r="DG190" s="66"/>
      <c r="DH190" s="67"/>
      <c r="DI190" s="66"/>
      <c r="DJ190" s="67"/>
      <c r="DK190" s="77"/>
      <c r="DL190" s="67"/>
      <c r="DM190" s="66"/>
      <c r="DN190" s="67"/>
      <c r="DO190" s="66"/>
      <c r="DP190" s="67"/>
      <c r="DQ190" s="66"/>
      <c r="DR190" s="67"/>
      <c r="DS190" s="66"/>
      <c r="DT190" s="67"/>
      <c r="DU190" s="77"/>
      <c r="DV190" s="67"/>
      <c r="DW190" s="77"/>
      <c r="DX190" s="67"/>
      <c r="DY190" s="66"/>
      <c r="DZ190" s="67"/>
      <c r="EA190" s="66"/>
      <c r="EB190" s="67"/>
      <c r="EC190" s="66"/>
      <c r="ED190" s="67"/>
      <c r="EE190" s="66"/>
      <c r="EF190" s="67"/>
      <c r="EG190" s="66"/>
      <c r="EH190" s="67"/>
      <c r="EI190" s="66"/>
      <c r="EJ190" s="67"/>
      <c r="EK190" s="77"/>
      <c r="EL190" s="67"/>
      <c r="EM190" s="66"/>
      <c r="EN190" s="67"/>
      <c r="EO190" s="66"/>
      <c r="EP190" s="67"/>
      <c r="EQ190" s="66"/>
      <c r="ER190" s="67"/>
      <c r="ES190" s="66"/>
      <c r="ET190" s="67"/>
      <c r="EU190" s="66"/>
      <c r="EV190" s="67"/>
      <c r="EW190" s="77"/>
      <c r="EX190" s="67"/>
      <c r="EY190" s="66"/>
      <c r="EZ190" s="67"/>
      <c r="FA190" s="66"/>
      <c r="FB190" s="67"/>
      <c r="FC190" s="66"/>
      <c r="FD190" s="67"/>
      <c r="FE190" s="66"/>
      <c r="FF190" s="67"/>
      <c r="FG190" s="66"/>
      <c r="FH190" s="67"/>
      <c r="FI190" s="66"/>
      <c r="FJ190" s="67"/>
      <c r="FK190" s="66"/>
      <c r="FL190" s="67"/>
      <c r="FM190" s="77"/>
      <c r="FN190" s="67"/>
      <c r="FO190" s="66"/>
      <c r="FP190" s="67"/>
      <c r="FQ190" s="66"/>
      <c r="FR190" s="67"/>
      <c r="FS190" s="66"/>
      <c r="FT190" s="67"/>
      <c r="FU190" s="66"/>
      <c r="FV190" s="67"/>
      <c r="FW190" s="66"/>
      <c r="FX190" s="67"/>
      <c r="FY190" s="66"/>
      <c r="FZ190" s="67"/>
      <c r="GA190" s="66"/>
      <c r="GB190" s="67"/>
      <c r="GC190" s="66"/>
      <c r="GD190" s="67"/>
      <c r="GE190" s="66"/>
      <c r="GF190" s="67"/>
      <c r="GG190" s="66"/>
      <c r="GH190" s="67"/>
      <c r="GI190" s="66"/>
      <c r="GJ190" s="67"/>
      <c r="GK190" s="66"/>
      <c r="GL190" s="67"/>
      <c r="GM190" s="66"/>
      <c r="GN190" s="67"/>
      <c r="GO190" s="66"/>
      <c r="GP190" s="67"/>
      <c r="GQ190" s="66"/>
      <c r="GR190" s="67"/>
      <c r="GS190" s="66"/>
      <c r="GT190" s="67"/>
      <c r="GU190" s="66"/>
      <c r="GV190" s="67"/>
      <c r="GW190" s="66"/>
      <c r="GX190" s="67"/>
      <c r="GY190" s="66"/>
      <c r="GZ190" s="67"/>
      <c r="HA190" s="66"/>
      <c r="HB190" s="67"/>
      <c r="HC190" s="66"/>
      <c r="HD190" s="67"/>
      <c r="HE190" s="66"/>
      <c r="HF190" s="67"/>
      <c r="HG190" s="66"/>
      <c r="HH190" s="67"/>
      <c r="HI190" s="66"/>
      <c r="HJ190" s="67"/>
      <c r="HK190" s="66"/>
      <c r="HL190" s="67"/>
      <c r="HM190" s="66"/>
      <c r="HN190" s="67"/>
      <c r="HO190" s="66"/>
      <c r="HP190" s="67"/>
      <c r="HQ190" s="66"/>
      <c r="HR190" s="67"/>
      <c r="HS190" s="66"/>
      <c r="HT190" s="67"/>
      <c r="HU190" s="66"/>
      <c r="HV190" s="67"/>
      <c r="HW190" s="66"/>
      <c r="HX190" s="67"/>
      <c r="HY190" s="66"/>
      <c r="HZ190" s="67"/>
      <c r="IA190" s="66"/>
      <c r="IB190" s="67"/>
      <c r="IC190" s="66"/>
      <c r="ID190" s="67"/>
      <c r="IE190" s="66"/>
      <c r="IF190" s="67"/>
      <c r="IG190" s="66"/>
      <c r="IH190" s="67"/>
      <c r="II190" s="66"/>
      <c r="IJ190" s="67"/>
      <c r="IK190" s="66"/>
      <c r="IL190" s="67"/>
      <c r="IM190" s="66"/>
      <c r="IN190" s="67"/>
      <c r="IO190" s="66"/>
      <c r="IP190" s="67"/>
      <c r="IQ190" s="66"/>
      <c r="IR190" s="67"/>
      <c r="IS190" s="66"/>
      <c r="IT190" s="67"/>
      <c r="IU190" s="66"/>
      <c r="IV190" s="67"/>
      <c r="IW190" s="66"/>
      <c r="IX190" s="67"/>
      <c r="IY190" s="66"/>
      <c r="IZ190" s="67"/>
      <c r="JA190" s="66"/>
      <c r="JB190" s="67"/>
      <c r="JC190" s="66"/>
      <c r="JD190" s="67"/>
      <c r="JE190" s="66"/>
      <c r="JF190" s="67"/>
      <c r="JG190" s="69">
        <f t="shared" si="12"/>
        <v>1</v>
      </c>
      <c r="JH190" s="194"/>
      <c r="JI190" s="194"/>
      <c r="JJ190" s="194"/>
      <c r="JK190" s="194"/>
      <c r="JL190" s="195"/>
    </row>
    <row r="191" spans="1:272" ht="15.75" customHeight="1" x14ac:dyDescent="0.35">
      <c r="A191" s="75" t="s">
        <v>296</v>
      </c>
      <c r="B191" s="76"/>
      <c r="C191" s="66"/>
      <c r="D191" s="67"/>
      <c r="E191" s="66"/>
      <c r="F191" s="67"/>
      <c r="G191" s="66"/>
      <c r="H191" s="67"/>
      <c r="I191" s="66"/>
      <c r="J191" s="67"/>
      <c r="K191" s="66"/>
      <c r="L191" s="67"/>
      <c r="M191" s="66"/>
      <c r="N191" s="67"/>
      <c r="O191" s="66"/>
      <c r="P191" s="67"/>
      <c r="Q191" s="66"/>
      <c r="R191" s="67"/>
      <c r="S191" s="66"/>
      <c r="T191" s="67"/>
      <c r="U191" s="66"/>
      <c r="V191" s="67"/>
      <c r="W191" s="66"/>
      <c r="X191" s="67"/>
      <c r="Y191" s="66"/>
      <c r="Z191" s="67"/>
      <c r="AA191" s="66"/>
      <c r="AB191" s="67"/>
      <c r="AC191" s="66"/>
      <c r="AD191" s="67"/>
      <c r="AE191" s="66"/>
      <c r="AF191" s="67"/>
      <c r="AG191" s="66"/>
      <c r="AH191" s="67"/>
      <c r="AI191" s="66"/>
      <c r="AJ191" s="67"/>
      <c r="AK191" s="66"/>
      <c r="AL191" s="67"/>
      <c r="AM191" s="66"/>
      <c r="AN191" s="67"/>
      <c r="AO191" s="66"/>
      <c r="AP191" s="67"/>
      <c r="AQ191" s="66"/>
      <c r="AR191" s="67"/>
      <c r="AS191" s="66"/>
      <c r="AT191" s="67"/>
      <c r="AU191" s="66"/>
      <c r="AV191" s="67"/>
      <c r="AW191" s="66"/>
      <c r="AX191" s="67"/>
      <c r="AY191" s="66"/>
      <c r="AZ191" s="67"/>
      <c r="BA191" s="66"/>
      <c r="BB191" s="67"/>
      <c r="BC191" s="66"/>
      <c r="BD191" s="67"/>
      <c r="BE191" s="66"/>
      <c r="BF191" s="67"/>
      <c r="BG191" s="66"/>
      <c r="BH191" s="67"/>
      <c r="BI191" s="66"/>
      <c r="BJ191" s="67"/>
      <c r="BK191" s="66"/>
      <c r="BL191" s="67"/>
      <c r="BM191" s="66"/>
      <c r="BN191" s="67"/>
      <c r="BO191" s="66"/>
      <c r="BP191" s="67"/>
      <c r="BQ191" s="66"/>
      <c r="BR191" s="67"/>
      <c r="BS191" s="66"/>
      <c r="BT191" s="67"/>
      <c r="BU191" s="66"/>
      <c r="BV191" s="67" t="s">
        <v>1421</v>
      </c>
      <c r="BW191" s="66"/>
      <c r="BX191" s="67"/>
      <c r="BY191" s="66"/>
      <c r="BZ191" s="67"/>
      <c r="CA191" s="66"/>
      <c r="CB191" s="67"/>
      <c r="CC191" s="66"/>
      <c r="CD191" s="67"/>
      <c r="CE191" s="66"/>
      <c r="CF191" s="67"/>
      <c r="CG191" s="66"/>
      <c r="CH191" s="67"/>
      <c r="CI191" s="66"/>
      <c r="CJ191" s="67"/>
      <c r="CK191" s="66"/>
      <c r="CL191" s="67"/>
      <c r="CM191" s="66"/>
      <c r="CN191" s="67"/>
      <c r="CO191" s="66"/>
      <c r="CP191" s="67"/>
      <c r="CQ191" s="66"/>
      <c r="CR191" s="67"/>
      <c r="CS191" s="66"/>
      <c r="CT191" s="67"/>
      <c r="CU191" s="66"/>
      <c r="CV191" s="67"/>
      <c r="CW191" s="66"/>
      <c r="CX191" s="67"/>
      <c r="CY191" s="66"/>
      <c r="CZ191" s="67"/>
      <c r="DA191" s="66"/>
      <c r="DB191" s="67"/>
      <c r="DC191" s="66"/>
      <c r="DD191" s="67"/>
      <c r="DE191" s="66"/>
      <c r="DF191" s="67"/>
      <c r="DG191" s="66"/>
      <c r="DH191" s="67"/>
      <c r="DI191" s="66"/>
      <c r="DJ191" s="67"/>
      <c r="DK191" s="77"/>
      <c r="DL191" s="67"/>
      <c r="DM191" s="66"/>
      <c r="DN191" s="67"/>
      <c r="DO191" s="66"/>
      <c r="DP191" s="67"/>
      <c r="DQ191" s="66"/>
      <c r="DR191" s="67"/>
      <c r="DS191" s="66"/>
      <c r="DT191" s="67"/>
      <c r="DU191" s="77"/>
      <c r="DV191" s="67"/>
      <c r="DW191" s="77"/>
      <c r="DX191" s="67"/>
      <c r="DY191" s="66"/>
      <c r="DZ191" s="67"/>
      <c r="EA191" s="66"/>
      <c r="EB191" s="67"/>
      <c r="EC191" s="66"/>
      <c r="ED191" s="67"/>
      <c r="EE191" s="66"/>
      <c r="EF191" s="67"/>
      <c r="EG191" s="66"/>
      <c r="EH191" s="67"/>
      <c r="EI191" s="66"/>
      <c r="EJ191" s="67"/>
      <c r="EK191" s="77"/>
      <c r="EL191" s="67"/>
      <c r="EM191" s="66"/>
      <c r="EN191" s="67"/>
      <c r="EO191" s="66"/>
      <c r="EP191" s="67"/>
      <c r="EQ191" s="66"/>
      <c r="ER191" s="67"/>
      <c r="ES191" s="66"/>
      <c r="ET191" s="67"/>
      <c r="EU191" s="66"/>
      <c r="EV191" s="67"/>
      <c r="EW191" s="77"/>
      <c r="EX191" s="67"/>
      <c r="EY191" s="66"/>
      <c r="EZ191" s="67"/>
      <c r="FA191" s="66"/>
      <c r="FB191" s="67"/>
      <c r="FC191" s="66"/>
      <c r="FD191" s="67"/>
      <c r="FE191" s="66"/>
      <c r="FF191" s="67"/>
      <c r="FG191" s="66"/>
      <c r="FH191" s="67"/>
      <c r="FI191" s="66"/>
      <c r="FJ191" s="67"/>
      <c r="FK191" s="66"/>
      <c r="FL191" s="67"/>
      <c r="FM191" s="77"/>
      <c r="FN191" s="67"/>
      <c r="FO191" s="66"/>
      <c r="FP191" s="67"/>
      <c r="FQ191" s="66"/>
      <c r="FR191" s="67"/>
      <c r="FS191" s="66"/>
      <c r="FT191" s="67"/>
      <c r="FU191" s="66"/>
      <c r="FV191" s="67"/>
      <c r="FW191" s="66"/>
      <c r="FX191" s="67"/>
      <c r="FY191" s="66"/>
      <c r="FZ191" s="67"/>
      <c r="GA191" s="66"/>
      <c r="GB191" s="67"/>
      <c r="GC191" s="66"/>
      <c r="GD191" s="67"/>
      <c r="GE191" s="66"/>
      <c r="GF191" s="67"/>
      <c r="GG191" s="66"/>
      <c r="GH191" s="67"/>
      <c r="GI191" s="66"/>
      <c r="GJ191" s="67"/>
      <c r="GK191" s="66"/>
      <c r="GL191" s="67"/>
      <c r="GM191" s="66"/>
      <c r="GN191" s="67"/>
      <c r="GO191" s="66"/>
      <c r="GP191" s="67"/>
      <c r="GQ191" s="66"/>
      <c r="GR191" s="67"/>
      <c r="GS191" s="66"/>
      <c r="GT191" s="67"/>
      <c r="GU191" s="66"/>
      <c r="GV191" s="67"/>
      <c r="GW191" s="66"/>
      <c r="GX191" s="67"/>
      <c r="GY191" s="66"/>
      <c r="GZ191" s="67"/>
      <c r="HA191" s="66"/>
      <c r="HB191" s="67"/>
      <c r="HC191" s="66"/>
      <c r="HD191" s="67"/>
      <c r="HE191" s="66"/>
      <c r="HF191" s="67"/>
      <c r="HG191" s="66"/>
      <c r="HH191" s="67"/>
      <c r="HI191" s="66"/>
      <c r="HJ191" s="67"/>
      <c r="HK191" s="66"/>
      <c r="HL191" s="67"/>
      <c r="HM191" s="66"/>
      <c r="HN191" s="67"/>
      <c r="HO191" s="66"/>
      <c r="HP191" s="67"/>
      <c r="HQ191" s="66"/>
      <c r="HR191" s="67"/>
      <c r="HS191" s="66"/>
      <c r="HT191" s="67"/>
      <c r="HU191" s="66"/>
      <c r="HV191" s="67"/>
      <c r="HW191" s="66"/>
      <c r="HX191" s="67"/>
      <c r="HY191" s="66"/>
      <c r="HZ191" s="67"/>
      <c r="IA191" s="66"/>
      <c r="IB191" s="67"/>
      <c r="IC191" s="66"/>
      <c r="ID191" s="67"/>
      <c r="IE191" s="66"/>
      <c r="IF191" s="67"/>
      <c r="IG191" s="66"/>
      <c r="IH191" s="67"/>
      <c r="II191" s="66"/>
      <c r="IJ191" s="67"/>
      <c r="IK191" s="66"/>
      <c r="IL191" s="67"/>
      <c r="IM191" s="66"/>
      <c r="IN191" s="67"/>
      <c r="IO191" s="66"/>
      <c r="IP191" s="67"/>
      <c r="IQ191" s="66"/>
      <c r="IR191" s="67"/>
      <c r="IS191" s="66"/>
      <c r="IT191" s="67"/>
      <c r="IU191" s="66"/>
      <c r="IV191" s="67"/>
      <c r="IW191" s="66"/>
      <c r="IX191" s="67"/>
      <c r="IY191" s="66"/>
      <c r="IZ191" s="67"/>
      <c r="JA191" s="66"/>
      <c r="JB191" s="67"/>
      <c r="JC191" s="66"/>
      <c r="JD191" s="67"/>
      <c r="JE191" s="66"/>
      <c r="JF191" s="67"/>
      <c r="JG191" s="69">
        <f t="shared" si="12"/>
        <v>1</v>
      </c>
      <c r="JH191" s="194"/>
      <c r="JI191" s="194"/>
      <c r="JJ191" s="194"/>
      <c r="JK191" s="194"/>
      <c r="JL191" s="195"/>
    </row>
    <row r="192" spans="1:272" ht="15.75" customHeight="1" x14ac:dyDescent="0.35">
      <c r="A192" s="75" t="s">
        <v>1467</v>
      </c>
      <c r="B192" s="76"/>
      <c r="C192" s="66"/>
      <c r="D192" s="67"/>
      <c r="E192" s="66"/>
      <c r="F192" s="67"/>
      <c r="G192" s="66"/>
      <c r="H192" s="67"/>
      <c r="I192" s="66"/>
      <c r="J192" s="67"/>
      <c r="K192" s="66"/>
      <c r="L192" s="67"/>
      <c r="M192" s="66"/>
      <c r="N192" s="67"/>
      <c r="O192" s="66"/>
      <c r="P192" s="67"/>
      <c r="Q192" s="66"/>
      <c r="R192" s="67"/>
      <c r="S192" s="66"/>
      <c r="T192" s="67"/>
      <c r="U192" s="66"/>
      <c r="V192" s="67"/>
      <c r="W192" s="66"/>
      <c r="X192" s="67"/>
      <c r="Y192" s="66"/>
      <c r="Z192" s="67"/>
      <c r="AA192" s="66"/>
      <c r="AB192" s="67"/>
      <c r="AC192" s="66"/>
      <c r="AD192" s="67"/>
      <c r="AE192" s="66"/>
      <c r="AF192" s="67"/>
      <c r="AG192" s="66"/>
      <c r="AH192" s="67"/>
      <c r="AI192" s="66"/>
      <c r="AJ192" s="67"/>
      <c r="AK192" s="66"/>
      <c r="AL192" s="67"/>
      <c r="AM192" s="66"/>
      <c r="AN192" s="67"/>
      <c r="AO192" s="66"/>
      <c r="AP192" s="67"/>
      <c r="AQ192" s="66"/>
      <c r="AR192" s="67"/>
      <c r="AS192" s="66"/>
      <c r="AT192" s="67"/>
      <c r="AU192" s="66"/>
      <c r="AV192" s="67"/>
      <c r="AW192" s="66"/>
      <c r="AX192" s="67"/>
      <c r="AY192" s="66"/>
      <c r="AZ192" s="67"/>
      <c r="BA192" s="66"/>
      <c r="BB192" s="67"/>
      <c r="BC192" s="66"/>
      <c r="BD192" s="67"/>
      <c r="BE192" s="66"/>
      <c r="BF192" s="67"/>
      <c r="BG192" s="66"/>
      <c r="BH192" s="67"/>
      <c r="BI192" s="66"/>
      <c r="BJ192" s="67"/>
      <c r="BK192" s="66"/>
      <c r="BL192" s="67"/>
      <c r="BM192" s="66"/>
      <c r="BN192" s="67"/>
      <c r="BO192" s="66" t="s">
        <v>1421</v>
      </c>
      <c r="BP192" s="67"/>
      <c r="BQ192" s="66"/>
      <c r="BR192" s="67"/>
      <c r="BS192" s="66"/>
      <c r="BT192" s="67"/>
      <c r="BU192" s="66" t="s">
        <v>1421</v>
      </c>
      <c r="BV192" s="67"/>
      <c r="BW192" s="66"/>
      <c r="BX192" s="67"/>
      <c r="BY192" s="66"/>
      <c r="BZ192" s="67"/>
      <c r="CA192" s="66"/>
      <c r="CB192" s="67"/>
      <c r="CC192" s="66"/>
      <c r="CD192" s="67"/>
      <c r="CE192" s="66"/>
      <c r="CF192" s="67"/>
      <c r="CG192" s="66"/>
      <c r="CH192" s="67"/>
      <c r="CI192" s="66"/>
      <c r="CJ192" s="67"/>
      <c r="CK192" s="66"/>
      <c r="CL192" s="67"/>
      <c r="CM192" s="66"/>
      <c r="CN192" s="67"/>
      <c r="CO192" s="66"/>
      <c r="CP192" s="67"/>
      <c r="CQ192" s="66"/>
      <c r="CR192" s="67"/>
      <c r="CS192" s="66"/>
      <c r="CT192" s="67"/>
      <c r="CU192" s="66"/>
      <c r="CV192" s="67"/>
      <c r="CW192" s="66"/>
      <c r="CX192" s="67"/>
      <c r="CY192" s="66"/>
      <c r="CZ192" s="67"/>
      <c r="DA192" s="66"/>
      <c r="DB192" s="67"/>
      <c r="DC192" s="66"/>
      <c r="DD192" s="67"/>
      <c r="DE192" s="66"/>
      <c r="DF192" s="67"/>
      <c r="DG192" s="66"/>
      <c r="DH192" s="67"/>
      <c r="DI192" s="66"/>
      <c r="DJ192" s="67"/>
      <c r="DK192" s="77"/>
      <c r="DL192" s="67"/>
      <c r="DM192" s="66"/>
      <c r="DN192" s="67"/>
      <c r="DO192" s="66"/>
      <c r="DP192" s="67"/>
      <c r="DQ192" s="66"/>
      <c r="DR192" s="67"/>
      <c r="DS192" s="66"/>
      <c r="DT192" s="67"/>
      <c r="DU192" s="77"/>
      <c r="DV192" s="67"/>
      <c r="DW192" s="77"/>
      <c r="DX192" s="67"/>
      <c r="DY192" s="66"/>
      <c r="DZ192" s="67"/>
      <c r="EA192" s="66"/>
      <c r="EB192" s="67" t="s">
        <v>1421</v>
      </c>
      <c r="EC192" s="66"/>
      <c r="ED192" s="67"/>
      <c r="EE192" s="66"/>
      <c r="EF192" s="67"/>
      <c r="EG192" s="66"/>
      <c r="EH192" s="67"/>
      <c r="EI192" s="66"/>
      <c r="EJ192" s="67"/>
      <c r="EK192" s="77"/>
      <c r="EL192" s="67"/>
      <c r="EM192" s="66"/>
      <c r="EN192" s="67"/>
      <c r="EO192" s="66"/>
      <c r="EP192" s="67"/>
      <c r="EQ192" s="66"/>
      <c r="ER192" s="67"/>
      <c r="ES192" s="66"/>
      <c r="ET192" s="67"/>
      <c r="EU192" s="66"/>
      <c r="EV192" s="67"/>
      <c r="EW192" s="77"/>
      <c r="EX192" s="67"/>
      <c r="EY192" s="66"/>
      <c r="EZ192" s="67"/>
      <c r="FA192" s="66"/>
      <c r="FB192" s="67"/>
      <c r="FC192" s="66"/>
      <c r="FD192" s="67"/>
      <c r="FE192" s="66"/>
      <c r="FF192" s="67"/>
      <c r="FG192" s="66"/>
      <c r="FH192" s="67"/>
      <c r="FI192" s="66"/>
      <c r="FJ192" s="67"/>
      <c r="FK192" s="66"/>
      <c r="FL192" s="67"/>
      <c r="FM192" s="77"/>
      <c r="FN192" s="67"/>
      <c r="FO192" s="66"/>
      <c r="FP192" s="67"/>
      <c r="FQ192" s="66"/>
      <c r="FR192" s="67"/>
      <c r="FS192" s="66"/>
      <c r="FT192" s="67"/>
      <c r="FU192" s="66"/>
      <c r="FV192" s="67"/>
      <c r="FW192" s="66"/>
      <c r="FX192" s="67"/>
      <c r="FY192" s="66"/>
      <c r="FZ192" s="67"/>
      <c r="GA192" s="66"/>
      <c r="GB192" s="67"/>
      <c r="GC192" s="66"/>
      <c r="GD192" s="67"/>
      <c r="GE192" s="66"/>
      <c r="GF192" s="67"/>
      <c r="GG192" s="66"/>
      <c r="GH192" s="67"/>
      <c r="GI192" s="66"/>
      <c r="GJ192" s="67"/>
      <c r="GK192" s="66"/>
      <c r="GL192" s="67"/>
      <c r="GM192" s="66"/>
      <c r="GN192" s="67"/>
      <c r="GO192" s="66"/>
      <c r="GP192" s="67"/>
      <c r="GQ192" s="66"/>
      <c r="GR192" s="67"/>
      <c r="GS192" s="66"/>
      <c r="GT192" s="67"/>
      <c r="GU192" s="66"/>
      <c r="GV192" s="67"/>
      <c r="GW192" s="66"/>
      <c r="GX192" s="67"/>
      <c r="GY192" s="66"/>
      <c r="GZ192" s="67"/>
      <c r="HA192" s="66"/>
      <c r="HB192" s="67"/>
      <c r="HC192" s="66"/>
      <c r="HD192" s="67"/>
      <c r="HE192" s="66"/>
      <c r="HF192" s="67"/>
      <c r="HG192" s="66"/>
      <c r="HH192" s="67"/>
      <c r="HI192" s="66"/>
      <c r="HJ192" s="67"/>
      <c r="HK192" s="66"/>
      <c r="HL192" s="67"/>
      <c r="HM192" s="66"/>
      <c r="HN192" s="67"/>
      <c r="HO192" s="66"/>
      <c r="HP192" s="67"/>
      <c r="HQ192" s="66"/>
      <c r="HR192" s="67"/>
      <c r="HS192" s="66"/>
      <c r="HT192" s="67"/>
      <c r="HU192" s="66"/>
      <c r="HV192" s="67"/>
      <c r="HW192" s="66"/>
      <c r="HX192" s="67"/>
      <c r="HY192" s="66"/>
      <c r="HZ192" s="67"/>
      <c r="IA192" s="66"/>
      <c r="IB192" s="67"/>
      <c r="IC192" s="66"/>
      <c r="ID192" s="67"/>
      <c r="IE192" s="66"/>
      <c r="IF192" s="67"/>
      <c r="IG192" s="66"/>
      <c r="IH192" s="67"/>
      <c r="II192" s="66"/>
      <c r="IJ192" s="67"/>
      <c r="IK192" s="66"/>
      <c r="IL192" s="67"/>
      <c r="IM192" s="66"/>
      <c r="IN192" s="67"/>
      <c r="IO192" s="66"/>
      <c r="IP192" s="67"/>
      <c r="IQ192" s="66"/>
      <c r="IR192" s="67"/>
      <c r="IS192" s="66"/>
      <c r="IT192" s="67"/>
      <c r="IU192" s="66"/>
      <c r="IV192" s="67"/>
      <c r="IW192" s="66"/>
      <c r="IX192" s="67"/>
      <c r="IY192" s="66"/>
      <c r="IZ192" s="67"/>
      <c r="JA192" s="66"/>
      <c r="JB192" s="67"/>
      <c r="JC192" s="66"/>
      <c r="JD192" s="67"/>
      <c r="JE192" s="66"/>
      <c r="JF192" s="67"/>
      <c r="JG192" s="84">
        <f t="shared" si="12"/>
        <v>3</v>
      </c>
      <c r="JH192" s="194"/>
      <c r="JI192" s="194"/>
      <c r="JJ192" s="194"/>
      <c r="JK192" s="194"/>
      <c r="JL192" s="195"/>
    </row>
    <row r="193" spans="1:272" ht="15.75" customHeight="1" x14ac:dyDescent="0.35">
      <c r="A193" s="75" t="s">
        <v>1468</v>
      </c>
      <c r="B193" s="76"/>
      <c r="C193" s="66"/>
      <c r="D193" s="67"/>
      <c r="E193" s="66"/>
      <c r="F193" s="67"/>
      <c r="G193" s="66"/>
      <c r="H193" s="67"/>
      <c r="I193" s="66"/>
      <c r="J193" s="67"/>
      <c r="K193" s="66"/>
      <c r="L193" s="67"/>
      <c r="M193" s="66"/>
      <c r="N193" s="67"/>
      <c r="O193" s="66"/>
      <c r="P193" s="67"/>
      <c r="Q193" s="66"/>
      <c r="R193" s="67"/>
      <c r="S193" s="66"/>
      <c r="T193" s="67"/>
      <c r="U193" s="66"/>
      <c r="V193" s="67"/>
      <c r="W193" s="66"/>
      <c r="X193" s="67"/>
      <c r="Y193" s="66"/>
      <c r="Z193" s="67"/>
      <c r="AA193" s="66"/>
      <c r="AB193" s="67"/>
      <c r="AC193" s="66"/>
      <c r="AD193" s="67"/>
      <c r="AE193" s="66"/>
      <c r="AF193" s="67"/>
      <c r="AG193" s="66"/>
      <c r="AH193" s="67"/>
      <c r="AI193" s="66"/>
      <c r="AJ193" s="67"/>
      <c r="AK193" s="66"/>
      <c r="AL193" s="67"/>
      <c r="AM193" s="66"/>
      <c r="AN193" s="67"/>
      <c r="AO193" s="66"/>
      <c r="AP193" s="67"/>
      <c r="AQ193" s="66"/>
      <c r="AR193" s="67"/>
      <c r="AS193" s="66"/>
      <c r="AT193" s="67"/>
      <c r="AU193" s="66"/>
      <c r="AV193" s="67"/>
      <c r="AW193" s="66"/>
      <c r="AX193" s="67"/>
      <c r="AY193" s="66"/>
      <c r="AZ193" s="67"/>
      <c r="BA193" s="66"/>
      <c r="BB193" s="67"/>
      <c r="BC193" s="66"/>
      <c r="BD193" s="67"/>
      <c r="BE193" s="66"/>
      <c r="BF193" s="67"/>
      <c r="BG193" s="66"/>
      <c r="BH193" s="67"/>
      <c r="BI193" s="66"/>
      <c r="BJ193" s="67" t="s">
        <v>1421</v>
      </c>
      <c r="BK193" s="66" t="s">
        <v>1421</v>
      </c>
      <c r="BL193" s="67"/>
      <c r="BM193" s="66"/>
      <c r="BN193" s="67"/>
      <c r="BO193" s="66"/>
      <c r="BP193" s="67"/>
      <c r="BQ193" s="66"/>
      <c r="BR193" s="67"/>
      <c r="BS193" s="66"/>
      <c r="BT193" s="67"/>
      <c r="BU193" s="66"/>
      <c r="BV193" s="67"/>
      <c r="BW193" s="66"/>
      <c r="BX193" s="67"/>
      <c r="BY193" s="66"/>
      <c r="BZ193" s="67"/>
      <c r="CA193" s="66"/>
      <c r="CB193" s="67" t="s">
        <v>1421</v>
      </c>
      <c r="CC193" s="66"/>
      <c r="CD193" s="67"/>
      <c r="CE193" s="66"/>
      <c r="CF193" s="67"/>
      <c r="CG193" s="66"/>
      <c r="CH193" s="67"/>
      <c r="CI193" s="66"/>
      <c r="CJ193" s="67"/>
      <c r="CK193" s="66"/>
      <c r="CL193" s="67"/>
      <c r="CM193" s="66" t="s">
        <v>1421</v>
      </c>
      <c r="CN193" s="67"/>
      <c r="CO193" s="66"/>
      <c r="CP193" s="67"/>
      <c r="CQ193" s="66"/>
      <c r="CR193" s="67" t="s">
        <v>1421</v>
      </c>
      <c r="CS193" s="66"/>
      <c r="CT193" s="67"/>
      <c r="CU193" s="66"/>
      <c r="CV193" s="67"/>
      <c r="CW193" s="66"/>
      <c r="CX193" s="67"/>
      <c r="CY193" s="66"/>
      <c r="CZ193" s="67"/>
      <c r="DA193" s="66"/>
      <c r="DB193" s="67"/>
      <c r="DC193" s="66"/>
      <c r="DD193" s="67"/>
      <c r="DE193" s="66"/>
      <c r="DF193" s="67"/>
      <c r="DG193" s="66"/>
      <c r="DH193" s="67"/>
      <c r="DI193" s="66"/>
      <c r="DJ193" s="67"/>
      <c r="DK193" s="77"/>
      <c r="DL193" s="67"/>
      <c r="DM193" s="66"/>
      <c r="DN193" s="67"/>
      <c r="DO193" s="66"/>
      <c r="DP193" s="67"/>
      <c r="DQ193" s="66"/>
      <c r="DR193" s="67"/>
      <c r="DS193" s="66"/>
      <c r="DT193" s="67"/>
      <c r="DU193" s="77"/>
      <c r="DV193" s="67"/>
      <c r="DW193" s="77"/>
      <c r="DX193" s="67"/>
      <c r="DY193" s="66"/>
      <c r="DZ193" s="67"/>
      <c r="EA193" s="66"/>
      <c r="EB193" s="67"/>
      <c r="EC193" s="66"/>
      <c r="ED193" s="67"/>
      <c r="EE193" s="66"/>
      <c r="EF193" s="67"/>
      <c r="EG193" s="66"/>
      <c r="EH193" s="67"/>
      <c r="EI193" s="66"/>
      <c r="EJ193" s="67"/>
      <c r="EK193" s="77"/>
      <c r="EL193" s="67"/>
      <c r="EM193" s="66"/>
      <c r="EN193" s="67"/>
      <c r="EO193" s="66"/>
      <c r="EP193" s="67"/>
      <c r="EQ193" s="66"/>
      <c r="ER193" s="67"/>
      <c r="ES193" s="66"/>
      <c r="ET193" s="67"/>
      <c r="EU193" s="66"/>
      <c r="EV193" s="67"/>
      <c r="EW193" s="77"/>
      <c r="EX193" s="67"/>
      <c r="EY193" s="66"/>
      <c r="EZ193" s="67"/>
      <c r="FA193" s="66"/>
      <c r="FB193" s="67"/>
      <c r="FC193" s="66" t="s">
        <v>1421</v>
      </c>
      <c r="FD193" s="67"/>
      <c r="FE193" s="66"/>
      <c r="FF193" s="67"/>
      <c r="FG193" s="66"/>
      <c r="FH193" s="67"/>
      <c r="FI193" s="66"/>
      <c r="FJ193" s="67"/>
      <c r="FK193" s="66"/>
      <c r="FL193" s="67"/>
      <c r="FM193" s="77"/>
      <c r="FN193" s="67"/>
      <c r="FO193" s="66"/>
      <c r="FP193" s="67"/>
      <c r="FQ193" s="66"/>
      <c r="FR193" s="67"/>
      <c r="FS193" s="66"/>
      <c r="FT193" s="67"/>
      <c r="FU193" s="66"/>
      <c r="FV193" s="67"/>
      <c r="FW193" s="66"/>
      <c r="FX193" s="67"/>
      <c r="FY193" s="66"/>
      <c r="FZ193" s="67"/>
      <c r="GA193" s="66"/>
      <c r="GB193" s="67"/>
      <c r="GC193" s="66"/>
      <c r="GD193" s="67"/>
      <c r="GE193" s="66"/>
      <c r="GF193" s="67" t="s">
        <v>1421</v>
      </c>
      <c r="GG193" s="66"/>
      <c r="GH193" s="67"/>
      <c r="GI193" s="66"/>
      <c r="GJ193" s="67"/>
      <c r="GK193" s="66"/>
      <c r="GL193" s="67"/>
      <c r="GM193" s="66"/>
      <c r="GN193" s="67"/>
      <c r="GO193" s="66"/>
      <c r="GP193" s="67"/>
      <c r="GQ193" s="66"/>
      <c r="GR193" s="67"/>
      <c r="GS193" s="66"/>
      <c r="GT193" s="67"/>
      <c r="GU193" s="66"/>
      <c r="GV193" s="67"/>
      <c r="GW193" s="66"/>
      <c r="GX193" s="67"/>
      <c r="GY193" s="66"/>
      <c r="GZ193" s="67"/>
      <c r="HA193" s="66"/>
      <c r="HB193" s="67"/>
      <c r="HC193" s="66"/>
      <c r="HD193" s="67"/>
      <c r="HE193" s="66" t="s">
        <v>1421</v>
      </c>
      <c r="HF193" s="67" t="s">
        <v>1421</v>
      </c>
      <c r="HG193" s="66"/>
      <c r="HH193" s="67"/>
      <c r="HI193" s="66"/>
      <c r="HJ193" s="67"/>
      <c r="HK193" s="66"/>
      <c r="HL193" s="67"/>
      <c r="HM193" s="66"/>
      <c r="HN193" s="67"/>
      <c r="HO193" s="66"/>
      <c r="HP193" s="67"/>
      <c r="HQ193" s="66"/>
      <c r="HR193" s="67"/>
      <c r="HS193" s="66"/>
      <c r="HT193" s="67"/>
      <c r="HU193" s="66"/>
      <c r="HV193" s="67"/>
      <c r="HW193" s="66"/>
      <c r="HX193" s="67"/>
      <c r="HY193" s="66"/>
      <c r="HZ193" s="67"/>
      <c r="IA193" s="66"/>
      <c r="IB193" s="67"/>
      <c r="IC193" s="66"/>
      <c r="ID193" s="67"/>
      <c r="IE193" s="66"/>
      <c r="IF193" s="67"/>
      <c r="IG193" s="66"/>
      <c r="IH193" s="67"/>
      <c r="II193" s="66"/>
      <c r="IJ193" s="67"/>
      <c r="IK193" s="66"/>
      <c r="IL193" s="67"/>
      <c r="IM193" s="66"/>
      <c r="IN193" s="67"/>
      <c r="IO193" s="66"/>
      <c r="IP193" s="67"/>
      <c r="IQ193" s="66"/>
      <c r="IR193" s="67"/>
      <c r="IS193" s="66"/>
      <c r="IT193" s="67"/>
      <c r="IU193" s="66"/>
      <c r="IV193" s="67"/>
      <c r="IW193" s="66"/>
      <c r="IX193" s="67"/>
      <c r="IY193" s="66"/>
      <c r="IZ193" s="67"/>
      <c r="JA193" s="66"/>
      <c r="JB193" s="67"/>
      <c r="JC193" s="66"/>
      <c r="JD193" s="67"/>
      <c r="JE193" s="66"/>
      <c r="JF193" s="67"/>
      <c r="JG193" s="86">
        <f t="shared" si="12"/>
        <v>9</v>
      </c>
      <c r="JH193" s="194"/>
      <c r="JI193" s="194"/>
      <c r="JJ193" s="194"/>
      <c r="JK193" s="194"/>
      <c r="JL193" s="195"/>
    </row>
    <row r="194" spans="1:272" ht="15.75" customHeight="1" x14ac:dyDescent="0.35">
      <c r="A194" s="75" t="s">
        <v>605</v>
      </c>
      <c r="B194" s="76"/>
      <c r="C194" s="66"/>
      <c r="D194" s="67"/>
      <c r="E194" s="66"/>
      <c r="F194" s="67"/>
      <c r="G194" s="66"/>
      <c r="H194" s="67"/>
      <c r="I194" s="66"/>
      <c r="J194" s="67"/>
      <c r="K194" s="66"/>
      <c r="L194" s="67"/>
      <c r="M194" s="66"/>
      <c r="N194" s="67"/>
      <c r="O194" s="66"/>
      <c r="P194" s="67"/>
      <c r="Q194" s="66"/>
      <c r="R194" s="67"/>
      <c r="S194" s="66"/>
      <c r="T194" s="67"/>
      <c r="U194" s="66"/>
      <c r="V194" s="67"/>
      <c r="W194" s="66"/>
      <c r="X194" s="67"/>
      <c r="Y194" s="66"/>
      <c r="Z194" s="67"/>
      <c r="AA194" s="66"/>
      <c r="AB194" s="67"/>
      <c r="AC194" s="66"/>
      <c r="AD194" s="67"/>
      <c r="AE194" s="66"/>
      <c r="AF194" s="67"/>
      <c r="AG194" s="66"/>
      <c r="AH194" s="67"/>
      <c r="AI194" s="66"/>
      <c r="AJ194" s="67"/>
      <c r="AK194" s="66"/>
      <c r="AL194" s="67"/>
      <c r="AM194" s="66"/>
      <c r="AN194" s="67"/>
      <c r="AO194" s="66"/>
      <c r="AP194" s="67"/>
      <c r="AQ194" s="66"/>
      <c r="AR194" s="67"/>
      <c r="AS194" s="66"/>
      <c r="AT194" s="67"/>
      <c r="AU194" s="66"/>
      <c r="AV194" s="67"/>
      <c r="AW194" s="66"/>
      <c r="AX194" s="67"/>
      <c r="AY194" s="66"/>
      <c r="AZ194" s="67"/>
      <c r="BA194" s="66"/>
      <c r="BB194" s="67"/>
      <c r="BC194" s="66"/>
      <c r="BD194" s="67"/>
      <c r="BE194" s="66"/>
      <c r="BF194" s="67"/>
      <c r="BG194" s="66"/>
      <c r="BH194" s="67"/>
      <c r="BI194" s="66"/>
      <c r="BJ194" s="67"/>
      <c r="BK194" s="66"/>
      <c r="BL194" s="67"/>
      <c r="BM194" s="66"/>
      <c r="BN194" s="67"/>
      <c r="BO194" s="66"/>
      <c r="BP194" s="67"/>
      <c r="BQ194" s="66"/>
      <c r="BR194" s="67"/>
      <c r="BS194" s="66"/>
      <c r="BT194" s="67"/>
      <c r="BU194" s="66"/>
      <c r="BV194" s="67"/>
      <c r="BW194" s="66"/>
      <c r="BX194" s="67"/>
      <c r="BY194" s="66"/>
      <c r="BZ194" s="67"/>
      <c r="CA194" s="66"/>
      <c r="CB194" s="67"/>
      <c r="CC194" s="66"/>
      <c r="CD194" s="67"/>
      <c r="CE194" s="66"/>
      <c r="CF194" s="67"/>
      <c r="CG194" s="66"/>
      <c r="CH194" s="67"/>
      <c r="CI194" s="66"/>
      <c r="CJ194" s="67"/>
      <c r="CK194" s="66"/>
      <c r="CL194" s="67"/>
      <c r="CM194" s="66"/>
      <c r="CN194" s="67"/>
      <c r="CO194" s="66"/>
      <c r="CP194" s="67"/>
      <c r="CQ194" s="66"/>
      <c r="CR194" s="67"/>
      <c r="CS194" s="66"/>
      <c r="CT194" s="67"/>
      <c r="CU194" s="66"/>
      <c r="CV194" s="67"/>
      <c r="CW194" s="66"/>
      <c r="CX194" s="67"/>
      <c r="CY194" s="66"/>
      <c r="CZ194" s="67"/>
      <c r="DA194" s="66"/>
      <c r="DB194" s="67"/>
      <c r="DC194" s="66"/>
      <c r="DD194" s="67"/>
      <c r="DE194" s="66"/>
      <c r="DF194" s="67"/>
      <c r="DG194" s="66"/>
      <c r="DH194" s="67"/>
      <c r="DI194" s="66"/>
      <c r="DJ194" s="67"/>
      <c r="DK194" s="77"/>
      <c r="DL194" s="67"/>
      <c r="DM194" s="66"/>
      <c r="DN194" s="67"/>
      <c r="DO194" s="66" t="s">
        <v>1421</v>
      </c>
      <c r="DP194" s="67"/>
      <c r="DQ194" s="66"/>
      <c r="DR194" s="67"/>
      <c r="DS194" s="66"/>
      <c r="DT194" s="67"/>
      <c r="DU194" s="77"/>
      <c r="DV194" s="67"/>
      <c r="DW194" s="77"/>
      <c r="DX194" s="67"/>
      <c r="DY194" s="66"/>
      <c r="DZ194" s="67"/>
      <c r="EA194" s="66"/>
      <c r="EB194" s="67"/>
      <c r="EC194" s="66"/>
      <c r="ED194" s="67"/>
      <c r="EE194" s="66"/>
      <c r="EF194" s="67"/>
      <c r="EG194" s="66"/>
      <c r="EH194" s="67"/>
      <c r="EI194" s="66"/>
      <c r="EJ194" s="67"/>
      <c r="EK194" s="77"/>
      <c r="EL194" s="67"/>
      <c r="EM194" s="66"/>
      <c r="EN194" s="67"/>
      <c r="EO194" s="66"/>
      <c r="EP194" s="67"/>
      <c r="EQ194" s="66"/>
      <c r="ER194" s="67"/>
      <c r="ES194" s="66"/>
      <c r="ET194" s="67"/>
      <c r="EU194" s="66"/>
      <c r="EV194" s="67"/>
      <c r="EW194" s="77"/>
      <c r="EX194" s="67"/>
      <c r="EY194" s="66"/>
      <c r="EZ194" s="67"/>
      <c r="FA194" s="66"/>
      <c r="FB194" s="67"/>
      <c r="FC194" s="66"/>
      <c r="FD194" s="67"/>
      <c r="FE194" s="66"/>
      <c r="FF194" s="67"/>
      <c r="FG194" s="66"/>
      <c r="FH194" s="67"/>
      <c r="FI194" s="66"/>
      <c r="FJ194" s="67"/>
      <c r="FK194" s="66"/>
      <c r="FL194" s="67"/>
      <c r="FM194" s="77"/>
      <c r="FN194" s="67"/>
      <c r="FO194" s="66"/>
      <c r="FP194" s="67"/>
      <c r="FQ194" s="66"/>
      <c r="FR194" s="67"/>
      <c r="FS194" s="66"/>
      <c r="FT194" s="67"/>
      <c r="FU194" s="66"/>
      <c r="FV194" s="67"/>
      <c r="FW194" s="66"/>
      <c r="FX194" s="67"/>
      <c r="FY194" s="66"/>
      <c r="FZ194" s="67"/>
      <c r="GA194" s="66"/>
      <c r="GB194" s="67"/>
      <c r="GC194" s="66"/>
      <c r="GD194" s="67"/>
      <c r="GE194" s="66"/>
      <c r="GF194" s="67"/>
      <c r="GG194" s="66"/>
      <c r="GH194" s="67"/>
      <c r="GI194" s="66"/>
      <c r="GJ194" s="67"/>
      <c r="GK194" s="66"/>
      <c r="GL194" s="67"/>
      <c r="GM194" s="66"/>
      <c r="GN194" s="67"/>
      <c r="GO194" s="66"/>
      <c r="GP194" s="67"/>
      <c r="GQ194" s="66"/>
      <c r="GR194" s="67"/>
      <c r="GS194" s="66"/>
      <c r="GT194" s="67"/>
      <c r="GU194" s="66"/>
      <c r="GV194" s="67"/>
      <c r="GW194" s="66"/>
      <c r="GX194" s="67"/>
      <c r="GY194" s="66"/>
      <c r="GZ194" s="67"/>
      <c r="HA194" s="66"/>
      <c r="HB194" s="67"/>
      <c r="HC194" s="66"/>
      <c r="HD194" s="67"/>
      <c r="HE194" s="66"/>
      <c r="HF194" s="67"/>
      <c r="HG194" s="66"/>
      <c r="HH194" s="67"/>
      <c r="HI194" s="66"/>
      <c r="HJ194" s="67"/>
      <c r="HK194" s="66"/>
      <c r="HL194" s="67"/>
      <c r="HM194" s="66"/>
      <c r="HN194" s="67"/>
      <c r="HO194" s="66"/>
      <c r="HP194" s="67"/>
      <c r="HQ194" s="66"/>
      <c r="HR194" s="67"/>
      <c r="HS194" s="66"/>
      <c r="HT194" s="67"/>
      <c r="HU194" s="66"/>
      <c r="HV194" s="67"/>
      <c r="HW194" s="66"/>
      <c r="HX194" s="67"/>
      <c r="HY194" s="66"/>
      <c r="HZ194" s="67"/>
      <c r="IA194" s="66"/>
      <c r="IB194" s="67"/>
      <c r="IC194" s="66"/>
      <c r="ID194" s="67"/>
      <c r="IE194" s="66"/>
      <c r="IF194" s="67"/>
      <c r="IG194" s="66"/>
      <c r="IH194" s="67"/>
      <c r="II194" s="66"/>
      <c r="IJ194" s="67"/>
      <c r="IK194" s="66"/>
      <c r="IL194" s="67"/>
      <c r="IM194" s="66"/>
      <c r="IN194" s="67"/>
      <c r="IO194" s="66"/>
      <c r="IP194" s="67"/>
      <c r="IQ194" s="66"/>
      <c r="IR194" s="67"/>
      <c r="IS194" s="66"/>
      <c r="IT194" s="67"/>
      <c r="IU194" s="66"/>
      <c r="IV194" s="67"/>
      <c r="IW194" s="66"/>
      <c r="IX194" s="67"/>
      <c r="IY194" s="66"/>
      <c r="IZ194" s="67"/>
      <c r="JA194" s="66"/>
      <c r="JB194" s="67"/>
      <c r="JC194" s="66"/>
      <c r="JD194" s="67"/>
      <c r="JE194" s="66"/>
      <c r="JF194" s="67"/>
      <c r="JG194" s="69">
        <f t="shared" si="12"/>
        <v>1</v>
      </c>
      <c r="JH194" s="194"/>
      <c r="JI194" s="194"/>
      <c r="JJ194" s="194"/>
      <c r="JK194" s="194"/>
      <c r="JL194" s="195"/>
    </row>
    <row r="195" spans="1:272" ht="15.75" customHeight="1" x14ac:dyDescent="0.35">
      <c r="A195" s="75" t="s">
        <v>297</v>
      </c>
      <c r="B195" s="76"/>
      <c r="C195" s="66"/>
      <c r="D195" s="67"/>
      <c r="E195" s="66"/>
      <c r="F195" s="67"/>
      <c r="G195" s="66"/>
      <c r="H195" s="67"/>
      <c r="I195" s="66"/>
      <c r="J195" s="67"/>
      <c r="K195" s="66"/>
      <c r="L195" s="67"/>
      <c r="M195" s="66"/>
      <c r="N195" s="67"/>
      <c r="O195" s="66"/>
      <c r="P195" s="67"/>
      <c r="Q195" s="66"/>
      <c r="R195" s="67"/>
      <c r="S195" s="66"/>
      <c r="T195" s="67"/>
      <c r="U195" s="66"/>
      <c r="V195" s="67"/>
      <c r="W195" s="66"/>
      <c r="X195" s="67"/>
      <c r="Y195" s="66"/>
      <c r="Z195" s="67"/>
      <c r="AA195" s="66"/>
      <c r="AB195" s="67"/>
      <c r="AC195" s="66"/>
      <c r="AD195" s="67"/>
      <c r="AE195" s="66"/>
      <c r="AF195" s="67"/>
      <c r="AG195" s="66"/>
      <c r="AH195" s="67"/>
      <c r="AI195" s="66"/>
      <c r="AJ195" s="67"/>
      <c r="AK195" s="66"/>
      <c r="AL195" s="67"/>
      <c r="AM195" s="66"/>
      <c r="AN195" s="67"/>
      <c r="AO195" s="66"/>
      <c r="AP195" s="67"/>
      <c r="AQ195" s="66"/>
      <c r="AR195" s="67"/>
      <c r="AS195" s="66"/>
      <c r="AT195" s="67"/>
      <c r="AU195" s="66"/>
      <c r="AV195" s="67"/>
      <c r="AW195" s="66"/>
      <c r="AX195" s="67"/>
      <c r="AY195" s="66"/>
      <c r="AZ195" s="67"/>
      <c r="BA195" s="66"/>
      <c r="BB195" s="67"/>
      <c r="BC195" s="66"/>
      <c r="BD195" s="67"/>
      <c r="BE195" s="66"/>
      <c r="BF195" s="67"/>
      <c r="BG195" s="66"/>
      <c r="BH195" s="67"/>
      <c r="BI195" s="66"/>
      <c r="BJ195" s="67"/>
      <c r="BK195" s="66"/>
      <c r="BL195" s="67"/>
      <c r="BM195" s="66"/>
      <c r="BN195" s="67"/>
      <c r="BO195" s="66"/>
      <c r="BP195" s="67"/>
      <c r="BQ195" s="66"/>
      <c r="BR195" s="67"/>
      <c r="BS195" s="66"/>
      <c r="BT195" s="67"/>
      <c r="BU195" s="66"/>
      <c r="BV195" s="67" t="s">
        <v>1421</v>
      </c>
      <c r="BW195" s="66"/>
      <c r="BX195" s="67"/>
      <c r="BY195" s="66"/>
      <c r="BZ195" s="67"/>
      <c r="CA195" s="66"/>
      <c r="CB195" s="67"/>
      <c r="CC195" s="66"/>
      <c r="CD195" s="67"/>
      <c r="CE195" s="66"/>
      <c r="CF195" s="67"/>
      <c r="CG195" s="66"/>
      <c r="CH195" s="67"/>
      <c r="CI195" s="66"/>
      <c r="CJ195" s="67"/>
      <c r="CK195" s="66"/>
      <c r="CL195" s="67"/>
      <c r="CM195" s="66"/>
      <c r="CN195" s="67"/>
      <c r="CO195" s="66"/>
      <c r="CP195" s="67"/>
      <c r="CQ195" s="66"/>
      <c r="CR195" s="67"/>
      <c r="CS195" s="66"/>
      <c r="CT195" s="67"/>
      <c r="CU195" s="66"/>
      <c r="CV195" s="67"/>
      <c r="CW195" s="66"/>
      <c r="CX195" s="67"/>
      <c r="CY195" s="66"/>
      <c r="CZ195" s="67"/>
      <c r="DA195" s="66"/>
      <c r="DB195" s="67"/>
      <c r="DC195" s="66"/>
      <c r="DD195" s="67"/>
      <c r="DE195" s="66"/>
      <c r="DF195" s="67"/>
      <c r="DG195" s="66"/>
      <c r="DH195" s="67"/>
      <c r="DI195" s="66"/>
      <c r="DJ195" s="67"/>
      <c r="DK195" s="77"/>
      <c r="DL195" s="67"/>
      <c r="DM195" s="66"/>
      <c r="DN195" s="67"/>
      <c r="DO195" s="66"/>
      <c r="DP195" s="67"/>
      <c r="DQ195" s="66"/>
      <c r="DR195" s="67"/>
      <c r="DS195" s="66"/>
      <c r="DT195" s="67"/>
      <c r="DU195" s="77"/>
      <c r="DV195" s="67"/>
      <c r="DW195" s="77"/>
      <c r="DX195" s="67"/>
      <c r="DY195" s="66"/>
      <c r="DZ195" s="67"/>
      <c r="EA195" s="66"/>
      <c r="EB195" s="67"/>
      <c r="EC195" s="66"/>
      <c r="ED195" s="67"/>
      <c r="EE195" s="66"/>
      <c r="EF195" s="67"/>
      <c r="EG195" s="66"/>
      <c r="EH195" s="67"/>
      <c r="EI195" s="66"/>
      <c r="EJ195" s="67"/>
      <c r="EK195" s="77"/>
      <c r="EL195" s="67"/>
      <c r="EM195" s="66"/>
      <c r="EN195" s="67"/>
      <c r="EO195" s="66"/>
      <c r="EP195" s="67"/>
      <c r="EQ195" s="66"/>
      <c r="ER195" s="67"/>
      <c r="ES195" s="66"/>
      <c r="ET195" s="67"/>
      <c r="EU195" s="66"/>
      <c r="EV195" s="67"/>
      <c r="EW195" s="77"/>
      <c r="EX195" s="67"/>
      <c r="EY195" s="66"/>
      <c r="EZ195" s="67"/>
      <c r="FA195" s="66"/>
      <c r="FB195" s="67"/>
      <c r="FC195" s="66"/>
      <c r="FD195" s="67"/>
      <c r="FE195" s="66"/>
      <c r="FF195" s="67"/>
      <c r="FG195" s="66"/>
      <c r="FH195" s="67"/>
      <c r="FI195" s="66"/>
      <c r="FJ195" s="67"/>
      <c r="FK195" s="66"/>
      <c r="FL195" s="67"/>
      <c r="FM195" s="77"/>
      <c r="FN195" s="67"/>
      <c r="FO195" s="66"/>
      <c r="FP195" s="67"/>
      <c r="FQ195" s="66"/>
      <c r="FR195" s="67"/>
      <c r="FS195" s="66"/>
      <c r="FT195" s="67"/>
      <c r="FU195" s="66"/>
      <c r="FV195" s="67"/>
      <c r="FW195" s="66"/>
      <c r="FX195" s="67"/>
      <c r="FY195" s="66"/>
      <c r="FZ195" s="67"/>
      <c r="GA195" s="66"/>
      <c r="GB195" s="67"/>
      <c r="GC195" s="66"/>
      <c r="GD195" s="67"/>
      <c r="GE195" s="66"/>
      <c r="GF195" s="67"/>
      <c r="GG195" s="66"/>
      <c r="GH195" s="67"/>
      <c r="GI195" s="66"/>
      <c r="GJ195" s="67"/>
      <c r="GK195" s="66"/>
      <c r="GL195" s="67"/>
      <c r="GM195" s="66"/>
      <c r="GN195" s="67"/>
      <c r="GO195" s="66"/>
      <c r="GP195" s="67"/>
      <c r="GQ195" s="66"/>
      <c r="GR195" s="67"/>
      <c r="GS195" s="66"/>
      <c r="GT195" s="67"/>
      <c r="GU195" s="66"/>
      <c r="GV195" s="67"/>
      <c r="GW195" s="66"/>
      <c r="GX195" s="67"/>
      <c r="GY195" s="66"/>
      <c r="GZ195" s="67"/>
      <c r="HA195" s="66"/>
      <c r="HB195" s="67"/>
      <c r="HC195" s="66"/>
      <c r="HD195" s="67"/>
      <c r="HE195" s="66"/>
      <c r="HF195" s="67"/>
      <c r="HG195" s="66"/>
      <c r="HH195" s="67"/>
      <c r="HI195" s="66"/>
      <c r="HJ195" s="67"/>
      <c r="HK195" s="66"/>
      <c r="HL195" s="67"/>
      <c r="HM195" s="66"/>
      <c r="HN195" s="67"/>
      <c r="HO195" s="66"/>
      <c r="HP195" s="67"/>
      <c r="HQ195" s="66"/>
      <c r="HR195" s="67"/>
      <c r="HS195" s="66"/>
      <c r="HT195" s="67"/>
      <c r="HU195" s="66"/>
      <c r="HV195" s="67"/>
      <c r="HW195" s="66"/>
      <c r="HX195" s="67"/>
      <c r="HY195" s="66"/>
      <c r="HZ195" s="67"/>
      <c r="IA195" s="66"/>
      <c r="IB195" s="67"/>
      <c r="IC195" s="66"/>
      <c r="ID195" s="67"/>
      <c r="IE195" s="66"/>
      <c r="IF195" s="67"/>
      <c r="IG195" s="66"/>
      <c r="IH195" s="67"/>
      <c r="II195" s="66"/>
      <c r="IJ195" s="67"/>
      <c r="IK195" s="66"/>
      <c r="IL195" s="67"/>
      <c r="IM195" s="66"/>
      <c r="IN195" s="67"/>
      <c r="IO195" s="66"/>
      <c r="IP195" s="67"/>
      <c r="IQ195" s="66"/>
      <c r="IR195" s="67"/>
      <c r="IS195" s="66"/>
      <c r="IT195" s="67"/>
      <c r="IU195" s="66"/>
      <c r="IV195" s="67"/>
      <c r="IW195" s="66"/>
      <c r="IX195" s="67"/>
      <c r="IY195" s="66"/>
      <c r="IZ195" s="67"/>
      <c r="JA195" s="66"/>
      <c r="JB195" s="67"/>
      <c r="JC195" s="66"/>
      <c r="JD195" s="67"/>
      <c r="JE195" s="66"/>
      <c r="JF195" s="67"/>
      <c r="JG195" s="69">
        <f t="shared" si="12"/>
        <v>1</v>
      </c>
      <c r="JH195" s="194"/>
      <c r="JI195" s="194"/>
      <c r="JJ195" s="194"/>
      <c r="JK195" s="194"/>
      <c r="JL195" s="195"/>
    </row>
    <row r="196" spans="1:272" ht="15.75" customHeight="1" x14ac:dyDescent="0.35">
      <c r="A196" s="75" t="s">
        <v>340</v>
      </c>
      <c r="B196" s="76"/>
      <c r="C196" s="66"/>
      <c r="D196" s="67"/>
      <c r="E196" s="66"/>
      <c r="F196" s="67"/>
      <c r="G196" s="66"/>
      <c r="H196" s="67"/>
      <c r="I196" s="66"/>
      <c r="J196" s="67"/>
      <c r="K196" s="66"/>
      <c r="L196" s="67"/>
      <c r="M196" s="66"/>
      <c r="N196" s="67"/>
      <c r="O196" s="66"/>
      <c r="P196" s="67"/>
      <c r="Q196" s="66"/>
      <c r="R196" s="67"/>
      <c r="S196" s="66"/>
      <c r="T196" s="67"/>
      <c r="U196" s="66"/>
      <c r="V196" s="67"/>
      <c r="W196" s="66"/>
      <c r="X196" s="67"/>
      <c r="Y196" s="66"/>
      <c r="Z196" s="67"/>
      <c r="AA196" s="66"/>
      <c r="AB196" s="67"/>
      <c r="AC196" s="66"/>
      <c r="AD196" s="67"/>
      <c r="AE196" s="66"/>
      <c r="AF196" s="67"/>
      <c r="AG196" s="66"/>
      <c r="AH196" s="67"/>
      <c r="AI196" s="66"/>
      <c r="AJ196" s="67"/>
      <c r="AK196" s="66"/>
      <c r="AL196" s="67"/>
      <c r="AM196" s="66"/>
      <c r="AN196" s="67"/>
      <c r="AO196" s="66"/>
      <c r="AP196" s="67"/>
      <c r="AQ196" s="66"/>
      <c r="AR196" s="67"/>
      <c r="AS196" s="66"/>
      <c r="AT196" s="67"/>
      <c r="AU196" s="66"/>
      <c r="AV196" s="67"/>
      <c r="AW196" s="66"/>
      <c r="AX196" s="67"/>
      <c r="AY196" s="66"/>
      <c r="AZ196" s="67"/>
      <c r="BA196" s="66"/>
      <c r="BB196" s="67"/>
      <c r="BC196" s="66"/>
      <c r="BD196" s="67"/>
      <c r="BE196" s="66"/>
      <c r="BF196" s="67"/>
      <c r="BG196" s="66"/>
      <c r="BH196" s="67"/>
      <c r="BI196" s="66"/>
      <c r="BJ196" s="67"/>
      <c r="BK196" s="66"/>
      <c r="BL196" s="67"/>
      <c r="BM196" s="66"/>
      <c r="BN196" s="67"/>
      <c r="BO196" s="66"/>
      <c r="BP196" s="67"/>
      <c r="BQ196" s="66"/>
      <c r="BR196" s="67"/>
      <c r="BS196" s="66"/>
      <c r="BT196" s="67"/>
      <c r="BU196" s="66"/>
      <c r="BV196" s="67"/>
      <c r="BW196" s="66"/>
      <c r="BX196" s="67"/>
      <c r="BY196" s="66"/>
      <c r="BZ196" s="67"/>
      <c r="CA196" s="66"/>
      <c r="CB196" s="67" t="s">
        <v>1421</v>
      </c>
      <c r="CC196" s="66"/>
      <c r="CD196" s="67"/>
      <c r="CE196" s="66"/>
      <c r="CF196" s="67"/>
      <c r="CG196" s="66"/>
      <c r="CH196" s="67"/>
      <c r="CI196" s="66"/>
      <c r="CJ196" s="67"/>
      <c r="CK196" s="66"/>
      <c r="CL196" s="67"/>
      <c r="CM196" s="66"/>
      <c r="CN196" s="67"/>
      <c r="CO196" s="66"/>
      <c r="CP196" s="67"/>
      <c r="CQ196" s="66"/>
      <c r="CR196" s="67"/>
      <c r="CS196" s="66"/>
      <c r="CT196" s="67"/>
      <c r="CU196" s="66"/>
      <c r="CV196" s="67"/>
      <c r="CW196" s="66"/>
      <c r="CX196" s="67"/>
      <c r="CY196" s="66"/>
      <c r="CZ196" s="67"/>
      <c r="DA196" s="66"/>
      <c r="DB196" s="67"/>
      <c r="DC196" s="66"/>
      <c r="DD196" s="67"/>
      <c r="DE196" s="66"/>
      <c r="DF196" s="67"/>
      <c r="DG196" s="66"/>
      <c r="DH196" s="67"/>
      <c r="DI196" s="66"/>
      <c r="DJ196" s="67"/>
      <c r="DK196" s="77"/>
      <c r="DL196" s="67"/>
      <c r="DM196" s="66"/>
      <c r="DN196" s="67"/>
      <c r="DO196" s="66"/>
      <c r="DP196" s="67"/>
      <c r="DQ196" s="66"/>
      <c r="DR196" s="67"/>
      <c r="DS196" s="66"/>
      <c r="DT196" s="67"/>
      <c r="DU196" s="77"/>
      <c r="DV196" s="67"/>
      <c r="DW196" s="77"/>
      <c r="DX196" s="67"/>
      <c r="DY196" s="66"/>
      <c r="DZ196" s="67"/>
      <c r="EA196" s="66"/>
      <c r="EB196" s="67"/>
      <c r="EC196" s="66"/>
      <c r="ED196" s="67"/>
      <c r="EE196" s="66"/>
      <c r="EF196" s="67"/>
      <c r="EG196" s="66"/>
      <c r="EH196" s="67"/>
      <c r="EI196" s="66"/>
      <c r="EJ196" s="67"/>
      <c r="EK196" s="77"/>
      <c r="EL196" s="67"/>
      <c r="EM196" s="66"/>
      <c r="EN196" s="67"/>
      <c r="EO196" s="66"/>
      <c r="EP196" s="67"/>
      <c r="EQ196" s="66"/>
      <c r="ER196" s="67"/>
      <c r="ES196" s="66"/>
      <c r="ET196" s="67"/>
      <c r="EU196" s="66"/>
      <c r="EV196" s="67"/>
      <c r="EW196" s="77"/>
      <c r="EX196" s="67"/>
      <c r="EY196" s="66"/>
      <c r="EZ196" s="67"/>
      <c r="FA196" s="66"/>
      <c r="FB196" s="67"/>
      <c r="FC196" s="66"/>
      <c r="FD196" s="67"/>
      <c r="FE196" s="66" t="s">
        <v>1421</v>
      </c>
      <c r="FF196" s="67"/>
      <c r="FG196" s="66"/>
      <c r="FH196" s="67"/>
      <c r="FI196" s="66"/>
      <c r="FJ196" s="67"/>
      <c r="FK196" s="66"/>
      <c r="FL196" s="67"/>
      <c r="FM196" s="77"/>
      <c r="FN196" s="67"/>
      <c r="FO196" s="66"/>
      <c r="FP196" s="67"/>
      <c r="FQ196" s="66"/>
      <c r="FR196" s="67"/>
      <c r="FS196" s="66"/>
      <c r="FT196" s="67"/>
      <c r="FU196" s="66"/>
      <c r="FV196" s="67"/>
      <c r="FW196" s="66"/>
      <c r="FX196" s="67"/>
      <c r="FY196" s="66"/>
      <c r="FZ196" s="67"/>
      <c r="GA196" s="66"/>
      <c r="GB196" s="67"/>
      <c r="GC196" s="66"/>
      <c r="GD196" s="67"/>
      <c r="GE196" s="66"/>
      <c r="GF196" s="67"/>
      <c r="GG196" s="66"/>
      <c r="GH196" s="67"/>
      <c r="GI196" s="66"/>
      <c r="GJ196" s="67"/>
      <c r="GK196" s="66"/>
      <c r="GL196" s="67"/>
      <c r="GM196" s="66"/>
      <c r="GN196" s="67"/>
      <c r="GO196" s="66"/>
      <c r="GP196" s="67"/>
      <c r="GQ196" s="66"/>
      <c r="GR196" s="67"/>
      <c r="GS196" s="66"/>
      <c r="GT196" s="67"/>
      <c r="GU196" s="66"/>
      <c r="GV196" s="67"/>
      <c r="GW196" s="66"/>
      <c r="GX196" s="67"/>
      <c r="GY196" s="66"/>
      <c r="GZ196" s="67"/>
      <c r="HA196" s="66"/>
      <c r="HB196" s="67"/>
      <c r="HC196" s="66"/>
      <c r="HD196" s="67"/>
      <c r="HE196" s="66"/>
      <c r="HF196" s="67"/>
      <c r="HG196" s="66"/>
      <c r="HH196" s="67"/>
      <c r="HI196" s="66"/>
      <c r="HJ196" s="67"/>
      <c r="HK196" s="66"/>
      <c r="HL196" s="67"/>
      <c r="HM196" s="66"/>
      <c r="HN196" s="67"/>
      <c r="HO196" s="66"/>
      <c r="HP196" s="67"/>
      <c r="HQ196" s="66"/>
      <c r="HR196" s="67"/>
      <c r="HS196" s="66"/>
      <c r="HT196" s="67"/>
      <c r="HU196" s="66"/>
      <c r="HV196" s="67"/>
      <c r="HW196" s="66"/>
      <c r="HX196" s="67"/>
      <c r="HY196" s="66"/>
      <c r="HZ196" s="67"/>
      <c r="IA196" s="66"/>
      <c r="IB196" s="67"/>
      <c r="IC196" s="66"/>
      <c r="ID196" s="67"/>
      <c r="IE196" s="66"/>
      <c r="IF196" s="67"/>
      <c r="IG196" s="66"/>
      <c r="IH196" s="67"/>
      <c r="II196" s="66"/>
      <c r="IJ196" s="67"/>
      <c r="IK196" s="66"/>
      <c r="IL196" s="67"/>
      <c r="IM196" s="66"/>
      <c r="IN196" s="67"/>
      <c r="IO196" s="66"/>
      <c r="IP196" s="67"/>
      <c r="IQ196" s="66"/>
      <c r="IR196" s="67"/>
      <c r="IS196" s="66"/>
      <c r="IT196" s="67"/>
      <c r="IU196" s="66"/>
      <c r="IV196" s="67"/>
      <c r="IW196" s="66"/>
      <c r="IX196" s="67"/>
      <c r="IY196" s="66"/>
      <c r="IZ196" s="67"/>
      <c r="JA196" s="66"/>
      <c r="JB196" s="67"/>
      <c r="JC196" s="66"/>
      <c r="JD196" s="67"/>
      <c r="JE196" s="66"/>
      <c r="JF196" s="67"/>
      <c r="JG196" s="69">
        <f t="shared" si="12"/>
        <v>2</v>
      </c>
      <c r="JH196" s="194"/>
      <c r="JI196" s="194"/>
      <c r="JJ196" s="194"/>
      <c r="JK196" s="194"/>
      <c r="JL196" s="195"/>
    </row>
    <row r="197" spans="1:272" ht="15.75" customHeight="1" x14ac:dyDescent="0.35">
      <c r="A197" s="75" t="s">
        <v>705</v>
      </c>
      <c r="B197" s="76"/>
      <c r="C197" s="66"/>
      <c r="D197" s="67"/>
      <c r="E197" s="66"/>
      <c r="F197" s="67"/>
      <c r="G197" s="66"/>
      <c r="H197" s="67"/>
      <c r="I197" s="66"/>
      <c r="J197" s="67"/>
      <c r="K197" s="66"/>
      <c r="L197" s="67"/>
      <c r="M197" s="66"/>
      <c r="N197" s="67"/>
      <c r="O197" s="66"/>
      <c r="P197" s="67"/>
      <c r="Q197" s="66"/>
      <c r="R197" s="67"/>
      <c r="S197" s="66"/>
      <c r="T197" s="67"/>
      <c r="U197" s="66"/>
      <c r="V197" s="67"/>
      <c r="W197" s="66"/>
      <c r="X197" s="67"/>
      <c r="Y197" s="66"/>
      <c r="Z197" s="67"/>
      <c r="AA197" s="66"/>
      <c r="AB197" s="67"/>
      <c r="AC197" s="66"/>
      <c r="AD197" s="67"/>
      <c r="AE197" s="66"/>
      <c r="AF197" s="67"/>
      <c r="AG197" s="66"/>
      <c r="AH197" s="67"/>
      <c r="AI197" s="66"/>
      <c r="AJ197" s="67"/>
      <c r="AK197" s="66"/>
      <c r="AL197" s="67"/>
      <c r="AM197" s="66"/>
      <c r="AN197" s="67"/>
      <c r="AO197" s="66"/>
      <c r="AP197" s="67"/>
      <c r="AQ197" s="66"/>
      <c r="AR197" s="67"/>
      <c r="AS197" s="66"/>
      <c r="AT197" s="67"/>
      <c r="AU197" s="66"/>
      <c r="AV197" s="67"/>
      <c r="AW197" s="66"/>
      <c r="AX197" s="67"/>
      <c r="AY197" s="66"/>
      <c r="AZ197" s="67"/>
      <c r="BA197" s="66"/>
      <c r="BB197" s="67"/>
      <c r="BC197" s="66"/>
      <c r="BD197" s="67"/>
      <c r="BE197" s="66"/>
      <c r="BF197" s="67"/>
      <c r="BG197" s="66"/>
      <c r="BH197" s="67"/>
      <c r="BI197" s="66"/>
      <c r="BJ197" s="67"/>
      <c r="BK197" s="66"/>
      <c r="BL197" s="67"/>
      <c r="BM197" s="66"/>
      <c r="BN197" s="67"/>
      <c r="BO197" s="66"/>
      <c r="BP197" s="67"/>
      <c r="BQ197" s="66"/>
      <c r="BR197" s="67"/>
      <c r="BS197" s="66"/>
      <c r="BT197" s="67"/>
      <c r="BU197" s="66"/>
      <c r="BV197" s="67"/>
      <c r="BW197" s="66"/>
      <c r="BX197" s="67"/>
      <c r="BY197" s="66"/>
      <c r="BZ197" s="67"/>
      <c r="CA197" s="66"/>
      <c r="CB197" s="67"/>
      <c r="CC197" s="66"/>
      <c r="CD197" s="67"/>
      <c r="CE197" s="66"/>
      <c r="CF197" s="67"/>
      <c r="CG197" s="66"/>
      <c r="CH197" s="67"/>
      <c r="CI197" s="66"/>
      <c r="CJ197" s="67"/>
      <c r="CK197" s="66"/>
      <c r="CL197" s="67"/>
      <c r="CM197" s="66"/>
      <c r="CN197" s="67"/>
      <c r="CO197" s="66"/>
      <c r="CP197" s="67"/>
      <c r="CQ197" s="66"/>
      <c r="CR197" s="67"/>
      <c r="CS197" s="66"/>
      <c r="CT197" s="67"/>
      <c r="CU197" s="66"/>
      <c r="CV197" s="67"/>
      <c r="CW197" s="66"/>
      <c r="CX197" s="67"/>
      <c r="CY197" s="66"/>
      <c r="CZ197" s="67"/>
      <c r="DA197" s="66"/>
      <c r="DB197" s="67"/>
      <c r="DC197" s="66"/>
      <c r="DD197" s="67"/>
      <c r="DE197" s="66"/>
      <c r="DF197" s="67"/>
      <c r="DG197" s="66"/>
      <c r="DH197" s="67"/>
      <c r="DI197" s="66"/>
      <c r="DJ197" s="67"/>
      <c r="DK197" s="77"/>
      <c r="DL197" s="67"/>
      <c r="DM197" s="66"/>
      <c r="DN197" s="67"/>
      <c r="DO197" s="66"/>
      <c r="DP197" s="67"/>
      <c r="DQ197" s="66"/>
      <c r="DR197" s="67"/>
      <c r="DS197" s="66"/>
      <c r="DT197" s="67"/>
      <c r="DU197" s="77"/>
      <c r="DV197" s="67"/>
      <c r="DW197" s="77"/>
      <c r="DX197" s="67"/>
      <c r="DY197" s="66"/>
      <c r="DZ197" s="67"/>
      <c r="EA197" s="66"/>
      <c r="EB197" s="67"/>
      <c r="EC197" s="66"/>
      <c r="ED197" s="67"/>
      <c r="EE197" s="66"/>
      <c r="EF197" s="67"/>
      <c r="EG197" s="66"/>
      <c r="EH197" s="67"/>
      <c r="EI197" s="66"/>
      <c r="EJ197" s="67"/>
      <c r="EK197" s="77"/>
      <c r="EL197" s="67"/>
      <c r="EM197" s="66"/>
      <c r="EN197" s="67"/>
      <c r="EO197" s="66"/>
      <c r="EP197" s="67"/>
      <c r="EQ197" s="66"/>
      <c r="ER197" s="67"/>
      <c r="ES197" s="66"/>
      <c r="ET197" s="67"/>
      <c r="EU197" s="66"/>
      <c r="EV197" s="67"/>
      <c r="EW197" s="77"/>
      <c r="EX197" s="67"/>
      <c r="EY197" s="66"/>
      <c r="EZ197" s="67"/>
      <c r="FA197" s="66"/>
      <c r="FB197" s="67"/>
      <c r="FC197" s="66"/>
      <c r="FD197" s="67"/>
      <c r="FE197" s="66" t="s">
        <v>1421</v>
      </c>
      <c r="FF197" s="67"/>
      <c r="FG197" s="66"/>
      <c r="FH197" s="67"/>
      <c r="FI197" s="66"/>
      <c r="FJ197" s="67"/>
      <c r="FK197" s="66"/>
      <c r="FL197" s="67"/>
      <c r="FM197" s="77"/>
      <c r="FN197" s="67"/>
      <c r="FO197" s="66"/>
      <c r="FP197" s="67"/>
      <c r="FQ197" s="66"/>
      <c r="FR197" s="67"/>
      <c r="FS197" s="66"/>
      <c r="FT197" s="67"/>
      <c r="FU197" s="66"/>
      <c r="FV197" s="67"/>
      <c r="FW197" s="66"/>
      <c r="FX197" s="67"/>
      <c r="FY197" s="66"/>
      <c r="FZ197" s="67"/>
      <c r="GA197" s="66"/>
      <c r="GB197" s="67"/>
      <c r="GC197" s="66"/>
      <c r="GD197" s="67"/>
      <c r="GE197" s="66"/>
      <c r="GF197" s="67"/>
      <c r="GG197" s="66"/>
      <c r="GH197" s="67"/>
      <c r="GI197" s="66"/>
      <c r="GJ197" s="67"/>
      <c r="GK197" s="66"/>
      <c r="GL197" s="67"/>
      <c r="GM197" s="66"/>
      <c r="GN197" s="67"/>
      <c r="GO197" s="66"/>
      <c r="GP197" s="67"/>
      <c r="GQ197" s="66"/>
      <c r="GR197" s="67"/>
      <c r="GS197" s="66"/>
      <c r="GT197" s="67"/>
      <c r="GU197" s="66"/>
      <c r="GV197" s="67"/>
      <c r="GW197" s="66"/>
      <c r="GX197" s="67"/>
      <c r="GY197" s="66"/>
      <c r="GZ197" s="67"/>
      <c r="HA197" s="66"/>
      <c r="HB197" s="67"/>
      <c r="HC197" s="66"/>
      <c r="HD197" s="67"/>
      <c r="HE197" s="66"/>
      <c r="HF197" s="67"/>
      <c r="HG197" s="66"/>
      <c r="HH197" s="67"/>
      <c r="HI197" s="66"/>
      <c r="HJ197" s="67"/>
      <c r="HK197" s="66"/>
      <c r="HL197" s="67"/>
      <c r="HM197" s="66"/>
      <c r="HN197" s="67"/>
      <c r="HO197" s="66"/>
      <c r="HP197" s="67"/>
      <c r="HQ197" s="66"/>
      <c r="HR197" s="67"/>
      <c r="HS197" s="66"/>
      <c r="HT197" s="67"/>
      <c r="HU197" s="66"/>
      <c r="HV197" s="67"/>
      <c r="HW197" s="66"/>
      <c r="HX197" s="67"/>
      <c r="HY197" s="66"/>
      <c r="HZ197" s="67"/>
      <c r="IA197" s="66"/>
      <c r="IB197" s="67"/>
      <c r="IC197" s="66"/>
      <c r="ID197" s="67"/>
      <c r="IE197" s="66"/>
      <c r="IF197" s="67"/>
      <c r="IG197" s="66"/>
      <c r="IH197" s="67"/>
      <c r="II197" s="66"/>
      <c r="IJ197" s="67"/>
      <c r="IK197" s="66"/>
      <c r="IL197" s="67"/>
      <c r="IM197" s="66"/>
      <c r="IN197" s="67"/>
      <c r="IO197" s="66"/>
      <c r="IP197" s="67"/>
      <c r="IQ197" s="66"/>
      <c r="IR197" s="67"/>
      <c r="IS197" s="66"/>
      <c r="IT197" s="67"/>
      <c r="IU197" s="66"/>
      <c r="IV197" s="67"/>
      <c r="IW197" s="66"/>
      <c r="IX197" s="67"/>
      <c r="IY197" s="66"/>
      <c r="IZ197" s="67"/>
      <c r="JA197" s="66"/>
      <c r="JB197" s="67"/>
      <c r="JC197" s="66"/>
      <c r="JD197" s="67"/>
      <c r="JE197" s="66"/>
      <c r="JF197" s="67"/>
      <c r="JG197" s="69">
        <f t="shared" si="12"/>
        <v>1</v>
      </c>
      <c r="JH197" s="194"/>
      <c r="JI197" s="194"/>
      <c r="JJ197" s="194"/>
      <c r="JK197" s="194"/>
      <c r="JL197" s="195"/>
    </row>
    <row r="198" spans="1:272" ht="15.75" customHeight="1" x14ac:dyDescent="0.35">
      <c r="A198" s="75" t="s">
        <v>1469</v>
      </c>
      <c r="B198" s="76"/>
      <c r="C198" s="66"/>
      <c r="D198" s="67"/>
      <c r="E198" s="66"/>
      <c r="F198" s="67"/>
      <c r="G198" s="66"/>
      <c r="H198" s="67"/>
      <c r="I198" s="66"/>
      <c r="J198" s="67"/>
      <c r="K198" s="66"/>
      <c r="L198" s="67"/>
      <c r="M198" s="66"/>
      <c r="N198" s="67"/>
      <c r="O198" s="66"/>
      <c r="P198" s="67"/>
      <c r="Q198" s="66"/>
      <c r="R198" s="67"/>
      <c r="S198" s="66"/>
      <c r="T198" s="67"/>
      <c r="U198" s="66"/>
      <c r="V198" s="67"/>
      <c r="W198" s="66"/>
      <c r="X198" s="67"/>
      <c r="Y198" s="66"/>
      <c r="Z198" s="67"/>
      <c r="AA198" s="66"/>
      <c r="AB198" s="67"/>
      <c r="AC198" s="66"/>
      <c r="AD198" s="67"/>
      <c r="AE198" s="66"/>
      <c r="AF198" s="67"/>
      <c r="AG198" s="66"/>
      <c r="AH198" s="67"/>
      <c r="AI198" s="66"/>
      <c r="AJ198" s="67"/>
      <c r="AK198" s="66"/>
      <c r="AL198" s="67"/>
      <c r="AM198" s="66"/>
      <c r="AN198" s="67"/>
      <c r="AO198" s="66"/>
      <c r="AP198" s="67"/>
      <c r="AQ198" s="66"/>
      <c r="AR198" s="67"/>
      <c r="AS198" s="66"/>
      <c r="AT198" s="67"/>
      <c r="AU198" s="66"/>
      <c r="AV198" s="67"/>
      <c r="AW198" s="66"/>
      <c r="AX198" s="67"/>
      <c r="AY198" s="66"/>
      <c r="AZ198" s="67"/>
      <c r="BA198" s="66"/>
      <c r="BB198" s="67"/>
      <c r="BC198" s="66"/>
      <c r="BD198" s="67"/>
      <c r="BE198" s="66"/>
      <c r="BF198" s="67"/>
      <c r="BG198" s="66"/>
      <c r="BH198" s="67"/>
      <c r="BI198" s="66"/>
      <c r="BJ198" s="67"/>
      <c r="BK198" s="66"/>
      <c r="BL198" s="67"/>
      <c r="BM198" s="66"/>
      <c r="BN198" s="67"/>
      <c r="BO198" s="66"/>
      <c r="BP198" s="67"/>
      <c r="BQ198" s="66"/>
      <c r="BR198" s="67"/>
      <c r="BS198" s="66"/>
      <c r="BT198" s="67"/>
      <c r="BU198" s="66"/>
      <c r="BV198" s="67"/>
      <c r="BW198" s="66"/>
      <c r="BX198" s="67"/>
      <c r="BY198" s="66"/>
      <c r="BZ198" s="67"/>
      <c r="CA198" s="66"/>
      <c r="CB198" s="67"/>
      <c r="CC198" s="66"/>
      <c r="CD198" s="67"/>
      <c r="CE198" s="66"/>
      <c r="CF198" s="67"/>
      <c r="CG198" s="66"/>
      <c r="CH198" s="67"/>
      <c r="CI198" s="66"/>
      <c r="CJ198" s="67"/>
      <c r="CK198" s="66"/>
      <c r="CL198" s="67"/>
      <c r="CM198" s="66"/>
      <c r="CN198" s="67"/>
      <c r="CO198" s="66"/>
      <c r="CP198" s="67"/>
      <c r="CQ198" s="66"/>
      <c r="CR198" s="67"/>
      <c r="CS198" s="66"/>
      <c r="CT198" s="67"/>
      <c r="CU198" s="66"/>
      <c r="CV198" s="67"/>
      <c r="CW198" s="66"/>
      <c r="CX198" s="67"/>
      <c r="CY198" s="66"/>
      <c r="CZ198" s="67"/>
      <c r="DA198" s="66"/>
      <c r="DB198" s="67"/>
      <c r="DC198" s="66"/>
      <c r="DD198" s="67"/>
      <c r="DE198" s="66"/>
      <c r="DF198" s="67"/>
      <c r="DG198" s="66"/>
      <c r="DH198" s="67"/>
      <c r="DI198" s="66"/>
      <c r="DJ198" s="67"/>
      <c r="DK198" s="77"/>
      <c r="DL198" s="67"/>
      <c r="DM198" s="66"/>
      <c r="DN198" s="67" t="s">
        <v>1421</v>
      </c>
      <c r="DO198" s="66"/>
      <c r="DP198" s="67"/>
      <c r="DQ198" s="66"/>
      <c r="DR198" s="67"/>
      <c r="DS198" s="66"/>
      <c r="DT198" s="67"/>
      <c r="DU198" s="77"/>
      <c r="DV198" s="67"/>
      <c r="DW198" s="77"/>
      <c r="DX198" s="67"/>
      <c r="DY198" s="66"/>
      <c r="DZ198" s="67"/>
      <c r="EA198" s="66"/>
      <c r="EB198" s="67"/>
      <c r="EC198" s="66"/>
      <c r="ED198" s="67"/>
      <c r="EE198" s="66"/>
      <c r="EF198" s="67"/>
      <c r="EG198" s="66"/>
      <c r="EH198" s="67"/>
      <c r="EI198" s="66"/>
      <c r="EJ198" s="67"/>
      <c r="EK198" s="77"/>
      <c r="EL198" s="67"/>
      <c r="EM198" s="66"/>
      <c r="EN198" s="67"/>
      <c r="EO198" s="66"/>
      <c r="EP198" s="67"/>
      <c r="EQ198" s="66"/>
      <c r="ER198" s="67"/>
      <c r="ES198" s="66"/>
      <c r="ET198" s="67"/>
      <c r="EU198" s="66"/>
      <c r="EV198" s="67"/>
      <c r="EW198" s="77"/>
      <c r="EX198" s="67"/>
      <c r="EY198" s="66"/>
      <c r="EZ198" s="67"/>
      <c r="FA198" s="66"/>
      <c r="FB198" s="67"/>
      <c r="FC198" s="66"/>
      <c r="FD198" s="67"/>
      <c r="FE198" s="66"/>
      <c r="FF198" s="67"/>
      <c r="FG198" s="66"/>
      <c r="FH198" s="67"/>
      <c r="FI198" s="66"/>
      <c r="FJ198" s="67"/>
      <c r="FK198" s="66"/>
      <c r="FL198" s="67"/>
      <c r="FM198" s="77"/>
      <c r="FN198" s="67"/>
      <c r="FO198" s="66"/>
      <c r="FP198" s="67"/>
      <c r="FQ198" s="66"/>
      <c r="FR198" s="67"/>
      <c r="FS198" s="66"/>
      <c r="FT198" s="67"/>
      <c r="FU198" s="66"/>
      <c r="FV198" s="67"/>
      <c r="FW198" s="66"/>
      <c r="FX198" s="67"/>
      <c r="FY198" s="66"/>
      <c r="FZ198" s="67"/>
      <c r="GA198" s="66"/>
      <c r="GB198" s="67"/>
      <c r="GC198" s="66"/>
      <c r="GD198" s="67"/>
      <c r="GE198" s="66"/>
      <c r="GF198" s="67"/>
      <c r="GG198" s="66"/>
      <c r="GH198" s="67"/>
      <c r="GI198" s="66"/>
      <c r="GJ198" s="67"/>
      <c r="GK198" s="66"/>
      <c r="GL198" s="67"/>
      <c r="GM198" s="66"/>
      <c r="GN198" s="67"/>
      <c r="GO198" s="66"/>
      <c r="GP198" s="67"/>
      <c r="GQ198" s="66"/>
      <c r="GR198" s="67"/>
      <c r="GS198" s="66"/>
      <c r="GT198" s="67"/>
      <c r="GU198" s="66"/>
      <c r="GV198" s="67"/>
      <c r="GW198" s="66"/>
      <c r="GX198" s="67"/>
      <c r="GY198" s="66"/>
      <c r="GZ198" s="67"/>
      <c r="HA198" s="66"/>
      <c r="HB198" s="67"/>
      <c r="HC198" s="66"/>
      <c r="HD198" s="67"/>
      <c r="HE198" s="66"/>
      <c r="HF198" s="67"/>
      <c r="HG198" s="66"/>
      <c r="HH198" s="67"/>
      <c r="HI198" s="66"/>
      <c r="HJ198" s="67"/>
      <c r="HK198" s="66"/>
      <c r="HL198" s="67"/>
      <c r="HM198" s="66"/>
      <c r="HN198" s="67"/>
      <c r="HO198" s="66"/>
      <c r="HP198" s="67"/>
      <c r="HQ198" s="66"/>
      <c r="HR198" s="67"/>
      <c r="HS198" s="66"/>
      <c r="HT198" s="67"/>
      <c r="HU198" s="66"/>
      <c r="HV198" s="67"/>
      <c r="HW198" s="66"/>
      <c r="HX198" s="67"/>
      <c r="HY198" s="66"/>
      <c r="HZ198" s="67"/>
      <c r="IA198" s="66"/>
      <c r="IB198" s="67"/>
      <c r="IC198" s="66"/>
      <c r="ID198" s="67"/>
      <c r="IE198" s="66"/>
      <c r="IF198" s="67"/>
      <c r="IG198" s="66"/>
      <c r="IH198" s="67"/>
      <c r="II198" s="66"/>
      <c r="IJ198" s="67"/>
      <c r="IK198" s="66"/>
      <c r="IL198" s="67"/>
      <c r="IM198" s="66"/>
      <c r="IN198" s="67"/>
      <c r="IO198" s="66"/>
      <c r="IP198" s="67"/>
      <c r="IQ198" s="66"/>
      <c r="IR198" s="67"/>
      <c r="IS198" s="66"/>
      <c r="IT198" s="67"/>
      <c r="IU198" s="66"/>
      <c r="IV198" s="67"/>
      <c r="IW198" s="66"/>
      <c r="IX198" s="67"/>
      <c r="IY198" s="66"/>
      <c r="IZ198" s="67"/>
      <c r="JA198" s="66"/>
      <c r="JB198" s="67"/>
      <c r="JC198" s="66"/>
      <c r="JD198" s="67"/>
      <c r="JE198" s="66"/>
      <c r="JF198" s="67"/>
      <c r="JG198" s="69">
        <f t="shared" si="12"/>
        <v>1</v>
      </c>
      <c r="JH198" s="194"/>
      <c r="JI198" s="194"/>
      <c r="JJ198" s="194"/>
      <c r="JK198" s="194"/>
      <c r="JL198" s="195"/>
    </row>
    <row r="199" spans="1:272" ht="15.75" customHeight="1" x14ac:dyDescent="0.35">
      <c r="A199" s="75" t="s">
        <v>462</v>
      </c>
      <c r="B199" s="76"/>
      <c r="C199" s="66"/>
      <c r="D199" s="67"/>
      <c r="E199" s="66"/>
      <c r="F199" s="67"/>
      <c r="G199" s="66"/>
      <c r="H199" s="67"/>
      <c r="I199" s="66"/>
      <c r="J199" s="67"/>
      <c r="K199" s="66"/>
      <c r="L199" s="67"/>
      <c r="M199" s="66"/>
      <c r="N199" s="67"/>
      <c r="O199" s="66"/>
      <c r="P199" s="67"/>
      <c r="Q199" s="66"/>
      <c r="R199" s="67"/>
      <c r="S199" s="66"/>
      <c r="T199" s="67"/>
      <c r="U199" s="66"/>
      <c r="V199" s="67"/>
      <c r="W199" s="66"/>
      <c r="X199" s="67"/>
      <c r="Y199" s="66"/>
      <c r="Z199" s="67"/>
      <c r="AA199" s="66"/>
      <c r="AB199" s="67"/>
      <c r="AC199" s="66"/>
      <c r="AD199" s="67"/>
      <c r="AE199" s="66"/>
      <c r="AF199" s="67"/>
      <c r="AG199" s="66"/>
      <c r="AH199" s="67"/>
      <c r="AI199" s="66"/>
      <c r="AJ199" s="67"/>
      <c r="AK199" s="66"/>
      <c r="AL199" s="67"/>
      <c r="AM199" s="66"/>
      <c r="AN199" s="67"/>
      <c r="AO199" s="66"/>
      <c r="AP199" s="67"/>
      <c r="AQ199" s="66"/>
      <c r="AR199" s="67"/>
      <c r="AS199" s="66"/>
      <c r="AT199" s="67"/>
      <c r="AU199" s="66"/>
      <c r="AV199" s="67"/>
      <c r="AW199" s="66"/>
      <c r="AX199" s="67"/>
      <c r="AY199" s="66"/>
      <c r="AZ199" s="67"/>
      <c r="BA199" s="66"/>
      <c r="BB199" s="67"/>
      <c r="BC199" s="66"/>
      <c r="BD199" s="67"/>
      <c r="BE199" s="66"/>
      <c r="BF199" s="67"/>
      <c r="BG199" s="66"/>
      <c r="BH199" s="67"/>
      <c r="BI199" s="66"/>
      <c r="BJ199" s="67"/>
      <c r="BK199" s="66"/>
      <c r="BL199" s="67"/>
      <c r="BM199" s="66"/>
      <c r="BN199" s="67"/>
      <c r="BO199" s="66"/>
      <c r="BP199" s="67"/>
      <c r="BQ199" s="66"/>
      <c r="BR199" s="67"/>
      <c r="BS199" s="66"/>
      <c r="BT199" s="67"/>
      <c r="BU199" s="66"/>
      <c r="BV199" s="67"/>
      <c r="BW199" s="66"/>
      <c r="BX199" s="67"/>
      <c r="BY199" s="66"/>
      <c r="BZ199" s="67"/>
      <c r="CA199" s="66"/>
      <c r="CB199" s="67"/>
      <c r="CC199" s="66"/>
      <c r="CD199" s="67"/>
      <c r="CE199" s="66"/>
      <c r="CF199" s="67"/>
      <c r="CG199" s="66"/>
      <c r="CH199" s="67"/>
      <c r="CI199" s="66"/>
      <c r="CJ199" s="67"/>
      <c r="CK199" s="66"/>
      <c r="CL199" s="67"/>
      <c r="CM199" s="66"/>
      <c r="CN199" s="67"/>
      <c r="CO199" s="66"/>
      <c r="CP199" s="67"/>
      <c r="CQ199" s="66"/>
      <c r="CR199" s="67"/>
      <c r="CS199" s="66"/>
      <c r="CT199" s="67" t="s">
        <v>1421</v>
      </c>
      <c r="CU199" s="66"/>
      <c r="CV199" s="67"/>
      <c r="CW199" s="66"/>
      <c r="CX199" s="67"/>
      <c r="CY199" s="66"/>
      <c r="CZ199" s="67"/>
      <c r="DA199" s="66"/>
      <c r="DB199" s="67"/>
      <c r="DC199" s="66"/>
      <c r="DD199" s="67"/>
      <c r="DE199" s="66"/>
      <c r="DF199" s="67"/>
      <c r="DG199" s="66"/>
      <c r="DH199" s="67"/>
      <c r="DI199" s="66"/>
      <c r="DJ199" s="67"/>
      <c r="DK199" s="77"/>
      <c r="DL199" s="67"/>
      <c r="DM199" s="66"/>
      <c r="DN199" s="67"/>
      <c r="DO199" s="66"/>
      <c r="DP199" s="67"/>
      <c r="DQ199" s="66"/>
      <c r="DR199" s="67"/>
      <c r="DS199" s="66"/>
      <c r="DT199" s="67"/>
      <c r="DU199" s="77"/>
      <c r="DV199" s="67"/>
      <c r="DW199" s="77"/>
      <c r="DX199" s="67"/>
      <c r="DY199" s="66"/>
      <c r="DZ199" s="67"/>
      <c r="EA199" s="66"/>
      <c r="EB199" s="67"/>
      <c r="EC199" s="66"/>
      <c r="ED199" s="67"/>
      <c r="EE199" s="66"/>
      <c r="EF199" s="67"/>
      <c r="EG199" s="66"/>
      <c r="EH199" s="67"/>
      <c r="EI199" s="66"/>
      <c r="EJ199" s="67"/>
      <c r="EK199" s="77"/>
      <c r="EL199" s="67"/>
      <c r="EM199" s="66"/>
      <c r="EN199" s="67"/>
      <c r="EO199" s="66"/>
      <c r="EP199" s="67"/>
      <c r="EQ199" s="66"/>
      <c r="ER199" s="67"/>
      <c r="ES199" s="66"/>
      <c r="ET199" s="67"/>
      <c r="EU199" s="66"/>
      <c r="EV199" s="67"/>
      <c r="EW199" s="77"/>
      <c r="EX199" s="67"/>
      <c r="EY199" s="66"/>
      <c r="EZ199" s="67"/>
      <c r="FA199" s="66"/>
      <c r="FB199" s="67"/>
      <c r="FC199" s="66"/>
      <c r="FD199" s="67"/>
      <c r="FE199" s="66"/>
      <c r="FF199" s="67"/>
      <c r="FG199" s="66"/>
      <c r="FH199" s="67"/>
      <c r="FI199" s="66"/>
      <c r="FJ199" s="67"/>
      <c r="FK199" s="66"/>
      <c r="FL199" s="67"/>
      <c r="FM199" s="77"/>
      <c r="FN199" s="67"/>
      <c r="FO199" s="66"/>
      <c r="FP199" s="67"/>
      <c r="FQ199" s="66"/>
      <c r="FR199" s="67"/>
      <c r="FS199" s="66"/>
      <c r="FT199" s="67"/>
      <c r="FU199" s="66"/>
      <c r="FV199" s="67"/>
      <c r="FW199" s="66"/>
      <c r="FX199" s="67"/>
      <c r="FY199" s="66"/>
      <c r="FZ199" s="67"/>
      <c r="GA199" s="66"/>
      <c r="GB199" s="67"/>
      <c r="GC199" s="66"/>
      <c r="GD199" s="67"/>
      <c r="GE199" s="66"/>
      <c r="GF199" s="67"/>
      <c r="GG199" s="66"/>
      <c r="GH199" s="67"/>
      <c r="GI199" s="66"/>
      <c r="GJ199" s="67"/>
      <c r="GK199" s="66"/>
      <c r="GL199" s="67"/>
      <c r="GM199" s="66"/>
      <c r="GN199" s="67"/>
      <c r="GO199" s="66"/>
      <c r="GP199" s="67"/>
      <c r="GQ199" s="66"/>
      <c r="GR199" s="67"/>
      <c r="GS199" s="66"/>
      <c r="GT199" s="67"/>
      <c r="GU199" s="66"/>
      <c r="GV199" s="67"/>
      <c r="GW199" s="66"/>
      <c r="GX199" s="67"/>
      <c r="GY199" s="66"/>
      <c r="GZ199" s="67"/>
      <c r="HA199" s="66"/>
      <c r="HB199" s="67"/>
      <c r="HC199" s="66"/>
      <c r="HD199" s="67"/>
      <c r="HE199" s="66"/>
      <c r="HF199" s="67"/>
      <c r="HG199" s="66"/>
      <c r="HH199" s="67"/>
      <c r="HI199" s="66"/>
      <c r="HJ199" s="67"/>
      <c r="HK199" s="66"/>
      <c r="HL199" s="67"/>
      <c r="HM199" s="66"/>
      <c r="HN199" s="67"/>
      <c r="HO199" s="66"/>
      <c r="HP199" s="67"/>
      <c r="HQ199" s="66"/>
      <c r="HR199" s="67"/>
      <c r="HS199" s="66"/>
      <c r="HT199" s="67"/>
      <c r="HU199" s="66"/>
      <c r="HV199" s="67"/>
      <c r="HW199" s="66"/>
      <c r="HX199" s="67"/>
      <c r="HY199" s="66"/>
      <c r="HZ199" s="67"/>
      <c r="IA199" s="66"/>
      <c r="IB199" s="67"/>
      <c r="IC199" s="66"/>
      <c r="ID199" s="67"/>
      <c r="IE199" s="66"/>
      <c r="IF199" s="67"/>
      <c r="IG199" s="66"/>
      <c r="IH199" s="67"/>
      <c r="II199" s="66"/>
      <c r="IJ199" s="67"/>
      <c r="IK199" s="66"/>
      <c r="IL199" s="67"/>
      <c r="IM199" s="66"/>
      <c r="IN199" s="67"/>
      <c r="IO199" s="66"/>
      <c r="IP199" s="67"/>
      <c r="IQ199" s="66"/>
      <c r="IR199" s="67"/>
      <c r="IS199" s="66"/>
      <c r="IT199" s="67"/>
      <c r="IU199" s="66"/>
      <c r="IV199" s="67"/>
      <c r="IW199" s="66"/>
      <c r="IX199" s="67"/>
      <c r="IY199" s="66"/>
      <c r="IZ199" s="67"/>
      <c r="JA199" s="66"/>
      <c r="JB199" s="67"/>
      <c r="JC199" s="66"/>
      <c r="JD199" s="67"/>
      <c r="JE199" s="66"/>
      <c r="JF199" s="67"/>
      <c r="JG199" s="69">
        <f t="shared" si="12"/>
        <v>1</v>
      </c>
      <c r="JH199" s="194"/>
      <c r="JI199" s="194"/>
      <c r="JJ199" s="194"/>
      <c r="JK199" s="194"/>
      <c r="JL199" s="195"/>
    </row>
    <row r="200" spans="1:272" ht="15.75" customHeight="1" x14ac:dyDescent="0.35">
      <c r="A200" s="75" t="s">
        <v>1470</v>
      </c>
      <c r="B200" s="76"/>
      <c r="C200" s="66"/>
      <c r="D200" s="67"/>
      <c r="E200" s="66"/>
      <c r="F200" s="67"/>
      <c r="G200" s="66"/>
      <c r="H200" s="67"/>
      <c r="I200" s="66"/>
      <c r="J200" s="67"/>
      <c r="K200" s="66"/>
      <c r="L200" s="67"/>
      <c r="M200" s="66"/>
      <c r="N200" s="67"/>
      <c r="O200" s="66"/>
      <c r="P200" s="67"/>
      <c r="Q200" s="66"/>
      <c r="R200" s="67"/>
      <c r="S200" s="66"/>
      <c r="T200" s="67"/>
      <c r="U200" s="66"/>
      <c r="V200" s="67"/>
      <c r="W200" s="66"/>
      <c r="X200" s="67"/>
      <c r="Y200" s="66"/>
      <c r="Z200" s="67"/>
      <c r="AA200" s="66"/>
      <c r="AB200" s="67"/>
      <c r="AC200" s="66"/>
      <c r="AD200" s="67"/>
      <c r="AE200" s="66" t="s">
        <v>1421</v>
      </c>
      <c r="AF200" s="67"/>
      <c r="AG200" s="66"/>
      <c r="AH200" s="67"/>
      <c r="AI200" s="66"/>
      <c r="AJ200" s="67"/>
      <c r="AK200" s="66"/>
      <c r="AL200" s="67"/>
      <c r="AM200" s="66"/>
      <c r="AN200" s="67"/>
      <c r="AO200" s="66"/>
      <c r="AP200" s="67"/>
      <c r="AQ200" s="66"/>
      <c r="AR200" s="67"/>
      <c r="AS200" s="66"/>
      <c r="AT200" s="67"/>
      <c r="AU200" s="66"/>
      <c r="AV200" s="67"/>
      <c r="AW200" s="66"/>
      <c r="AX200" s="67"/>
      <c r="AY200" s="66"/>
      <c r="AZ200" s="67"/>
      <c r="BA200" s="66"/>
      <c r="BB200" s="67"/>
      <c r="BC200" s="66"/>
      <c r="BD200" s="67"/>
      <c r="BE200" s="66"/>
      <c r="BF200" s="67"/>
      <c r="BG200" s="66"/>
      <c r="BH200" s="67"/>
      <c r="BI200" s="66"/>
      <c r="BJ200" s="67"/>
      <c r="BK200" s="66"/>
      <c r="BL200" s="67"/>
      <c r="BM200" s="66"/>
      <c r="BN200" s="67"/>
      <c r="BO200" s="66"/>
      <c r="BP200" s="67"/>
      <c r="BQ200" s="66"/>
      <c r="BR200" s="67"/>
      <c r="BS200" s="66"/>
      <c r="BT200" s="67"/>
      <c r="BU200" s="66"/>
      <c r="BV200" s="67"/>
      <c r="BW200" s="66"/>
      <c r="BX200" s="67"/>
      <c r="BY200" s="66"/>
      <c r="BZ200" s="67"/>
      <c r="CA200" s="66"/>
      <c r="CB200" s="67"/>
      <c r="CC200" s="66"/>
      <c r="CD200" s="67"/>
      <c r="CE200" s="66"/>
      <c r="CF200" s="67"/>
      <c r="CG200" s="66"/>
      <c r="CH200" s="67"/>
      <c r="CI200" s="66"/>
      <c r="CJ200" s="67"/>
      <c r="CK200" s="66"/>
      <c r="CL200" s="67"/>
      <c r="CM200" s="66"/>
      <c r="CN200" s="67"/>
      <c r="CO200" s="66"/>
      <c r="CP200" s="67"/>
      <c r="CQ200" s="66"/>
      <c r="CR200" s="67"/>
      <c r="CS200" s="66"/>
      <c r="CT200" s="67"/>
      <c r="CU200" s="66"/>
      <c r="CV200" s="67"/>
      <c r="CW200" s="66"/>
      <c r="CX200" s="67"/>
      <c r="CY200" s="66"/>
      <c r="CZ200" s="67"/>
      <c r="DA200" s="66"/>
      <c r="DB200" s="67"/>
      <c r="DC200" s="66"/>
      <c r="DD200" s="67"/>
      <c r="DE200" s="66"/>
      <c r="DF200" s="67"/>
      <c r="DG200" s="66"/>
      <c r="DH200" s="67"/>
      <c r="DI200" s="66"/>
      <c r="DJ200" s="67"/>
      <c r="DK200" s="77"/>
      <c r="DL200" s="67"/>
      <c r="DM200" s="66"/>
      <c r="DN200" s="67"/>
      <c r="DO200" s="66"/>
      <c r="DP200" s="67"/>
      <c r="DQ200" s="66"/>
      <c r="DR200" s="67"/>
      <c r="DS200" s="66"/>
      <c r="DT200" s="67"/>
      <c r="DU200" s="77"/>
      <c r="DV200" s="67"/>
      <c r="DW200" s="77"/>
      <c r="DX200" s="67"/>
      <c r="DY200" s="66"/>
      <c r="DZ200" s="67"/>
      <c r="EA200" s="66"/>
      <c r="EB200" s="67"/>
      <c r="EC200" s="66"/>
      <c r="ED200" s="67"/>
      <c r="EE200" s="66"/>
      <c r="EF200" s="67"/>
      <c r="EG200" s="66"/>
      <c r="EH200" s="67"/>
      <c r="EI200" s="66"/>
      <c r="EJ200" s="67"/>
      <c r="EK200" s="77"/>
      <c r="EL200" s="67"/>
      <c r="EM200" s="66"/>
      <c r="EN200" s="67"/>
      <c r="EO200" s="66"/>
      <c r="EP200" s="67"/>
      <c r="EQ200" s="66"/>
      <c r="ER200" s="67"/>
      <c r="ES200" s="66"/>
      <c r="ET200" s="67"/>
      <c r="EU200" s="66"/>
      <c r="EV200" s="67"/>
      <c r="EW200" s="77"/>
      <c r="EX200" s="67"/>
      <c r="EY200" s="66"/>
      <c r="EZ200" s="67"/>
      <c r="FA200" s="66"/>
      <c r="FB200" s="67"/>
      <c r="FC200" s="66"/>
      <c r="FD200" s="67"/>
      <c r="FE200" s="66"/>
      <c r="FF200" s="67"/>
      <c r="FG200" s="66"/>
      <c r="FH200" s="67"/>
      <c r="FI200" s="66"/>
      <c r="FJ200" s="67"/>
      <c r="FK200" s="66" t="s">
        <v>1421</v>
      </c>
      <c r="FL200" s="67"/>
      <c r="FM200" s="77"/>
      <c r="FN200" s="67"/>
      <c r="FO200" s="66"/>
      <c r="FP200" s="67"/>
      <c r="FQ200" s="66"/>
      <c r="FR200" s="67"/>
      <c r="FS200" s="66"/>
      <c r="FT200" s="67"/>
      <c r="FU200" s="66"/>
      <c r="FV200" s="67"/>
      <c r="FW200" s="66"/>
      <c r="FX200" s="67"/>
      <c r="FY200" s="66"/>
      <c r="FZ200" s="67"/>
      <c r="GA200" s="66"/>
      <c r="GB200" s="67"/>
      <c r="GC200" s="66"/>
      <c r="GD200" s="67"/>
      <c r="GE200" s="66"/>
      <c r="GF200" s="67"/>
      <c r="GG200" s="66"/>
      <c r="GH200" s="67"/>
      <c r="GI200" s="66"/>
      <c r="GJ200" s="67"/>
      <c r="GK200" s="66"/>
      <c r="GL200" s="67"/>
      <c r="GM200" s="66"/>
      <c r="GN200" s="67"/>
      <c r="GO200" s="66"/>
      <c r="GP200" s="67"/>
      <c r="GQ200" s="66"/>
      <c r="GR200" s="67"/>
      <c r="GS200" s="66"/>
      <c r="GT200" s="67"/>
      <c r="GU200" s="66"/>
      <c r="GV200" s="67"/>
      <c r="GW200" s="66"/>
      <c r="GX200" s="67"/>
      <c r="GY200" s="66"/>
      <c r="GZ200" s="67"/>
      <c r="HA200" s="66"/>
      <c r="HB200" s="67"/>
      <c r="HC200" s="66"/>
      <c r="HD200" s="67"/>
      <c r="HE200" s="66"/>
      <c r="HF200" s="67"/>
      <c r="HG200" s="66"/>
      <c r="HH200" s="67"/>
      <c r="HI200" s="66"/>
      <c r="HJ200" s="67"/>
      <c r="HK200" s="66"/>
      <c r="HL200" s="67"/>
      <c r="HM200" s="66"/>
      <c r="HN200" s="67"/>
      <c r="HO200" s="66"/>
      <c r="HP200" s="67"/>
      <c r="HQ200" s="66"/>
      <c r="HR200" s="67"/>
      <c r="HS200" s="66"/>
      <c r="HT200" s="67"/>
      <c r="HU200" s="66"/>
      <c r="HV200" s="67"/>
      <c r="HW200" s="66"/>
      <c r="HX200" s="67"/>
      <c r="HY200" s="66"/>
      <c r="HZ200" s="67"/>
      <c r="IA200" s="66"/>
      <c r="IB200" s="67"/>
      <c r="IC200" s="66"/>
      <c r="ID200" s="67"/>
      <c r="IE200" s="66"/>
      <c r="IF200" s="67"/>
      <c r="IG200" s="66"/>
      <c r="IH200" s="67"/>
      <c r="II200" s="66"/>
      <c r="IJ200" s="67"/>
      <c r="IK200" s="66"/>
      <c r="IL200" s="67"/>
      <c r="IM200" s="66"/>
      <c r="IN200" s="67"/>
      <c r="IO200" s="66"/>
      <c r="IP200" s="67"/>
      <c r="IQ200" s="66"/>
      <c r="IR200" s="67"/>
      <c r="IS200" s="66"/>
      <c r="IT200" s="67"/>
      <c r="IU200" s="66"/>
      <c r="IV200" s="67"/>
      <c r="IW200" s="66"/>
      <c r="IX200" s="67"/>
      <c r="IY200" s="66"/>
      <c r="IZ200" s="67"/>
      <c r="JA200" s="66"/>
      <c r="JB200" s="67"/>
      <c r="JC200" s="66"/>
      <c r="JD200" s="67"/>
      <c r="JE200" s="66"/>
      <c r="JF200" s="67"/>
      <c r="JG200" s="69">
        <f t="shared" si="12"/>
        <v>2</v>
      </c>
      <c r="JH200" s="194"/>
      <c r="JI200" s="194"/>
      <c r="JJ200" s="194"/>
      <c r="JK200" s="194"/>
      <c r="JL200" s="195"/>
    </row>
    <row r="201" spans="1:272" ht="15.75" customHeight="1" x14ac:dyDescent="0.35">
      <c r="A201" s="75" t="s">
        <v>326</v>
      </c>
      <c r="B201" s="76"/>
      <c r="C201" s="66"/>
      <c r="D201" s="67"/>
      <c r="E201" s="66"/>
      <c r="F201" s="67"/>
      <c r="G201" s="66"/>
      <c r="H201" s="67"/>
      <c r="I201" s="66"/>
      <c r="J201" s="67"/>
      <c r="K201" s="66"/>
      <c r="L201" s="67"/>
      <c r="M201" s="66"/>
      <c r="N201" s="67"/>
      <c r="O201" s="66"/>
      <c r="P201" s="67"/>
      <c r="Q201" s="66"/>
      <c r="R201" s="67"/>
      <c r="S201" s="66"/>
      <c r="T201" s="67"/>
      <c r="U201" s="66"/>
      <c r="V201" s="67"/>
      <c r="W201" s="66"/>
      <c r="X201" s="67"/>
      <c r="Y201" s="66"/>
      <c r="Z201" s="67"/>
      <c r="AA201" s="66"/>
      <c r="AB201" s="67"/>
      <c r="AC201" s="66"/>
      <c r="AD201" s="67"/>
      <c r="AE201" s="66"/>
      <c r="AF201" s="67"/>
      <c r="AG201" s="66"/>
      <c r="AH201" s="67"/>
      <c r="AI201" s="66"/>
      <c r="AJ201" s="67"/>
      <c r="AK201" s="66"/>
      <c r="AL201" s="67"/>
      <c r="AM201" s="66"/>
      <c r="AN201" s="67"/>
      <c r="AO201" s="66"/>
      <c r="AP201" s="67"/>
      <c r="AQ201" s="66"/>
      <c r="AR201" s="67"/>
      <c r="AS201" s="66"/>
      <c r="AT201" s="67"/>
      <c r="AU201" s="66"/>
      <c r="AV201" s="67"/>
      <c r="AW201" s="66"/>
      <c r="AX201" s="67"/>
      <c r="AY201" s="66"/>
      <c r="AZ201" s="67"/>
      <c r="BA201" s="66"/>
      <c r="BB201" s="67"/>
      <c r="BC201" s="66"/>
      <c r="BD201" s="67"/>
      <c r="BE201" s="66"/>
      <c r="BF201" s="67"/>
      <c r="BG201" s="66"/>
      <c r="BH201" s="67"/>
      <c r="BI201" s="66"/>
      <c r="BJ201" s="67"/>
      <c r="BK201" s="66"/>
      <c r="BL201" s="67"/>
      <c r="BM201" s="66"/>
      <c r="BN201" s="67"/>
      <c r="BO201" s="66"/>
      <c r="BP201" s="67"/>
      <c r="BQ201" s="66"/>
      <c r="BR201" s="67"/>
      <c r="BS201" s="66"/>
      <c r="BT201" s="67"/>
      <c r="BU201" s="66"/>
      <c r="BV201" s="67"/>
      <c r="BW201" s="66"/>
      <c r="BX201" s="67"/>
      <c r="BY201" s="66"/>
      <c r="BZ201" s="67"/>
      <c r="CA201" s="66"/>
      <c r="CB201" s="67"/>
      <c r="CC201" s="66"/>
      <c r="CD201" s="67"/>
      <c r="CE201" s="66"/>
      <c r="CF201" s="67"/>
      <c r="CG201" s="66"/>
      <c r="CH201" s="67"/>
      <c r="CI201" s="66"/>
      <c r="CJ201" s="67"/>
      <c r="CK201" s="66"/>
      <c r="CL201" s="67"/>
      <c r="CM201" s="66"/>
      <c r="CN201" s="67"/>
      <c r="CO201" s="66"/>
      <c r="CP201" s="67"/>
      <c r="CQ201" s="66"/>
      <c r="CR201" s="67"/>
      <c r="CS201" s="66"/>
      <c r="CT201" s="67"/>
      <c r="CU201" s="66"/>
      <c r="CV201" s="67"/>
      <c r="CW201" s="66"/>
      <c r="CX201" s="67"/>
      <c r="CY201" s="66"/>
      <c r="CZ201" s="67"/>
      <c r="DA201" s="66"/>
      <c r="DB201" s="67"/>
      <c r="DC201" s="66"/>
      <c r="DD201" s="67"/>
      <c r="DE201" s="66"/>
      <c r="DF201" s="67"/>
      <c r="DG201" s="66"/>
      <c r="DH201" s="67"/>
      <c r="DI201" s="66"/>
      <c r="DJ201" s="67"/>
      <c r="DK201" s="77"/>
      <c r="DL201" s="67"/>
      <c r="DM201" s="66"/>
      <c r="DN201" s="67"/>
      <c r="DO201" s="66"/>
      <c r="DP201" s="67"/>
      <c r="DQ201" s="66"/>
      <c r="DR201" s="67"/>
      <c r="DS201" s="66"/>
      <c r="DT201" s="67"/>
      <c r="DU201" s="77"/>
      <c r="DV201" s="67"/>
      <c r="DW201" s="77"/>
      <c r="DX201" s="67"/>
      <c r="DY201" s="66"/>
      <c r="DZ201" s="67"/>
      <c r="EA201" s="66" t="s">
        <v>1421</v>
      </c>
      <c r="EB201" s="67"/>
      <c r="EC201" s="66"/>
      <c r="ED201" s="67"/>
      <c r="EE201" s="66"/>
      <c r="EF201" s="67"/>
      <c r="EG201" s="66"/>
      <c r="EH201" s="67"/>
      <c r="EI201" s="66"/>
      <c r="EJ201" s="67"/>
      <c r="EK201" s="77"/>
      <c r="EL201" s="67"/>
      <c r="EM201" s="66"/>
      <c r="EN201" s="67"/>
      <c r="EO201" s="66"/>
      <c r="EP201" s="67"/>
      <c r="EQ201" s="66"/>
      <c r="ER201" s="67"/>
      <c r="ES201" s="66"/>
      <c r="ET201" s="67"/>
      <c r="EU201" s="66"/>
      <c r="EV201" s="67"/>
      <c r="EW201" s="77"/>
      <c r="EX201" s="67"/>
      <c r="EY201" s="66"/>
      <c r="EZ201" s="67"/>
      <c r="FA201" s="66"/>
      <c r="FB201" s="67"/>
      <c r="FC201" s="66"/>
      <c r="FD201" s="67"/>
      <c r="FE201" s="66"/>
      <c r="FF201" s="67"/>
      <c r="FG201" s="66"/>
      <c r="FH201" s="67"/>
      <c r="FI201" s="66"/>
      <c r="FJ201" s="67"/>
      <c r="FK201" s="66"/>
      <c r="FL201" s="67"/>
      <c r="FM201" s="77"/>
      <c r="FN201" s="67"/>
      <c r="FO201" s="66"/>
      <c r="FP201" s="67"/>
      <c r="FQ201" s="66"/>
      <c r="FR201" s="67"/>
      <c r="FS201" s="66"/>
      <c r="FT201" s="67"/>
      <c r="FU201" s="66"/>
      <c r="FV201" s="67"/>
      <c r="FW201" s="66"/>
      <c r="FX201" s="67"/>
      <c r="FY201" s="66"/>
      <c r="FZ201" s="67"/>
      <c r="GA201" s="66"/>
      <c r="GB201" s="67"/>
      <c r="GC201" s="66"/>
      <c r="GD201" s="67"/>
      <c r="GE201" s="66"/>
      <c r="GF201" s="67"/>
      <c r="GG201" s="66"/>
      <c r="GH201" s="67"/>
      <c r="GI201" s="66"/>
      <c r="GJ201" s="67"/>
      <c r="GK201" s="66"/>
      <c r="GL201" s="67"/>
      <c r="GM201" s="66"/>
      <c r="GN201" s="67"/>
      <c r="GO201" s="66"/>
      <c r="GP201" s="67"/>
      <c r="GQ201" s="66"/>
      <c r="GR201" s="67"/>
      <c r="GS201" s="66"/>
      <c r="GT201" s="67"/>
      <c r="GU201" s="66"/>
      <c r="GV201" s="67"/>
      <c r="GW201" s="66"/>
      <c r="GX201" s="67"/>
      <c r="GY201" s="66"/>
      <c r="GZ201" s="67"/>
      <c r="HA201" s="66"/>
      <c r="HB201" s="67"/>
      <c r="HC201" s="66"/>
      <c r="HD201" s="67"/>
      <c r="HE201" s="66"/>
      <c r="HF201" s="67"/>
      <c r="HG201" s="66"/>
      <c r="HH201" s="67"/>
      <c r="HI201" s="66"/>
      <c r="HJ201" s="67"/>
      <c r="HK201" s="66"/>
      <c r="HL201" s="67"/>
      <c r="HM201" s="66"/>
      <c r="HN201" s="67"/>
      <c r="HO201" s="66"/>
      <c r="HP201" s="67"/>
      <c r="HQ201" s="66"/>
      <c r="HR201" s="67"/>
      <c r="HS201" s="66"/>
      <c r="HT201" s="67"/>
      <c r="HU201" s="66"/>
      <c r="HV201" s="67"/>
      <c r="HW201" s="66"/>
      <c r="HX201" s="67"/>
      <c r="HY201" s="66"/>
      <c r="HZ201" s="67"/>
      <c r="IA201" s="66"/>
      <c r="IB201" s="67"/>
      <c r="IC201" s="66"/>
      <c r="ID201" s="67"/>
      <c r="IE201" s="66"/>
      <c r="IF201" s="67"/>
      <c r="IG201" s="66"/>
      <c r="IH201" s="67"/>
      <c r="II201" s="66"/>
      <c r="IJ201" s="67"/>
      <c r="IK201" s="66"/>
      <c r="IL201" s="67"/>
      <c r="IM201" s="66"/>
      <c r="IN201" s="67"/>
      <c r="IO201" s="66"/>
      <c r="IP201" s="67"/>
      <c r="IQ201" s="66"/>
      <c r="IR201" s="67"/>
      <c r="IS201" s="66"/>
      <c r="IT201" s="67"/>
      <c r="IU201" s="66"/>
      <c r="IV201" s="67"/>
      <c r="IW201" s="66"/>
      <c r="IX201" s="67"/>
      <c r="IY201" s="66"/>
      <c r="IZ201" s="67"/>
      <c r="JA201" s="66"/>
      <c r="JB201" s="67"/>
      <c r="JC201" s="66"/>
      <c r="JD201" s="67"/>
      <c r="JE201" s="66"/>
      <c r="JF201" s="67"/>
      <c r="JG201" s="69">
        <f t="shared" si="12"/>
        <v>1</v>
      </c>
      <c r="JH201" s="194"/>
      <c r="JI201" s="194"/>
      <c r="JJ201" s="194"/>
      <c r="JK201" s="194"/>
      <c r="JL201" s="195"/>
    </row>
    <row r="202" spans="1:272" ht="15.75" customHeight="1" x14ac:dyDescent="0.35">
      <c r="A202" s="75" t="s">
        <v>359</v>
      </c>
      <c r="B202" s="76"/>
      <c r="C202" s="66"/>
      <c r="D202" s="67"/>
      <c r="E202" s="66"/>
      <c r="F202" s="67"/>
      <c r="G202" s="66"/>
      <c r="H202" s="67"/>
      <c r="I202" s="66"/>
      <c r="J202" s="67"/>
      <c r="K202" s="66"/>
      <c r="L202" s="67"/>
      <c r="M202" s="66"/>
      <c r="N202" s="67"/>
      <c r="O202" s="66"/>
      <c r="P202" s="67"/>
      <c r="Q202" s="66"/>
      <c r="R202" s="67"/>
      <c r="S202" s="66"/>
      <c r="T202" s="67"/>
      <c r="U202" s="66"/>
      <c r="V202" s="67"/>
      <c r="W202" s="66"/>
      <c r="X202" s="67"/>
      <c r="Y202" s="66"/>
      <c r="Z202" s="67"/>
      <c r="AA202" s="66"/>
      <c r="AB202" s="67"/>
      <c r="AC202" s="66"/>
      <c r="AD202" s="67"/>
      <c r="AE202" s="66"/>
      <c r="AF202" s="67"/>
      <c r="AG202" s="66"/>
      <c r="AH202" s="67"/>
      <c r="AI202" s="66"/>
      <c r="AJ202" s="67"/>
      <c r="AK202" s="66"/>
      <c r="AL202" s="67"/>
      <c r="AM202" s="66"/>
      <c r="AN202" s="67"/>
      <c r="AO202" s="66"/>
      <c r="AP202" s="67"/>
      <c r="AQ202" s="66"/>
      <c r="AR202" s="67"/>
      <c r="AS202" s="66"/>
      <c r="AT202" s="67"/>
      <c r="AU202" s="66"/>
      <c r="AV202" s="67"/>
      <c r="AW202" s="66"/>
      <c r="AX202" s="67"/>
      <c r="AY202" s="66"/>
      <c r="AZ202" s="67"/>
      <c r="BA202" s="66"/>
      <c r="BB202" s="67"/>
      <c r="BC202" s="66"/>
      <c r="BD202" s="67"/>
      <c r="BE202" s="66"/>
      <c r="BF202" s="67"/>
      <c r="BG202" s="66"/>
      <c r="BH202" s="67"/>
      <c r="BI202" s="66"/>
      <c r="BJ202" s="67"/>
      <c r="BK202" s="66"/>
      <c r="BL202" s="67"/>
      <c r="BM202" s="66"/>
      <c r="BN202" s="67"/>
      <c r="BO202" s="66"/>
      <c r="BP202" s="67"/>
      <c r="BQ202" s="66"/>
      <c r="BR202" s="67"/>
      <c r="BS202" s="66"/>
      <c r="BT202" s="67"/>
      <c r="BU202" s="66"/>
      <c r="BV202" s="67"/>
      <c r="BW202" s="66"/>
      <c r="BX202" s="67"/>
      <c r="BY202" s="66"/>
      <c r="BZ202" s="67"/>
      <c r="CA202" s="66"/>
      <c r="CB202" s="67"/>
      <c r="CC202" s="66"/>
      <c r="CD202" s="67"/>
      <c r="CE202" s="66" t="s">
        <v>1421</v>
      </c>
      <c r="CF202" s="67"/>
      <c r="CG202" s="66"/>
      <c r="CH202" s="67"/>
      <c r="CI202" s="66"/>
      <c r="CJ202" s="67"/>
      <c r="CK202" s="66"/>
      <c r="CL202" s="67"/>
      <c r="CM202" s="66"/>
      <c r="CN202" s="67"/>
      <c r="CO202" s="66"/>
      <c r="CP202" s="67"/>
      <c r="CQ202" s="66"/>
      <c r="CR202" s="67"/>
      <c r="CS202" s="66" t="s">
        <v>1421</v>
      </c>
      <c r="CT202" s="67"/>
      <c r="CU202" s="66"/>
      <c r="CV202" s="67"/>
      <c r="CW202" s="66"/>
      <c r="CX202" s="67" t="s">
        <v>1421</v>
      </c>
      <c r="CY202" s="66"/>
      <c r="CZ202" s="67"/>
      <c r="DA202" s="66"/>
      <c r="DB202" s="67"/>
      <c r="DC202" s="66"/>
      <c r="DD202" s="67"/>
      <c r="DE202" s="66"/>
      <c r="DF202" s="67"/>
      <c r="DG202" s="66"/>
      <c r="DH202" s="67"/>
      <c r="DI202" s="66"/>
      <c r="DJ202" s="67"/>
      <c r="DK202" s="77"/>
      <c r="DL202" s="67"/>
      <c r="DM202" s="66"/>
      <c r="DN202" s="67"/>
      <c r="DO202" s="66"/>
      <c r="DP202" s="67"/>
      <c r="DQ202" s="66"/>
      <c r="DR202" s="67"/>
      <c r="DS202" s="66"/>
      <c r="DT202" s="67"/>
      <c r="DU202" s="77"/>
      <c r="DV202" s="67"/>
      <c r="DW202" s="77"/>
      <c r="DX202" s="67"/>
      <c r="DY202" s="66"/>
      <c r="DZ202" s="67"/>
      <c r="EA202" s="66"/>
      <c r="EB202" s="67"/>
      <c r="EC202" s="66"/>
      <c r="ED202" s="67"/>
      <c r="EE202" s="66"/>
      <c r="EF202" s="67"/>
      <c r="EG202" s="66"/>
      <c r="EH202" s="67"/>
      <c r="EI202" s="66"/>
      <c r="EJ202" s="67"/>
      <c r="EK202" s="77"/>
      <c r="EL202" s="67"/>
      <c r="EM202" s="66"/>
      <c r="EN202" s="67"/>
      <c r="EO202" s="66"/>
      <c r="EP202" s="67"/>
      <c r="EQ202" s="66"/>
      <c r="ER202" s="67"/>
      <c r="ES202" s="66"/>
      <c r="ET202" s="67"/>
      <c r="EU202" s="66"/>
      <c r="EV202" s="67"/>
      <c r="EW202" s="77"/>
      <c r="EX202" s="67"/>
      <c r="EY202" s="66"/>
      <c r="EZ202" s="67"/>
      <c r="FA202" s="66"/>
      <c r="FB202" s="67"/>
      <c r="FC202" s="66"/>
      <c r="FD202" s="67"/>
      <c r="FE202" s="66"/>
      <c r="FF202" s="67"/>
      <c r="FG202" s="66"/>
      <c r="FH202" s="67"/>
      <c r="FI202" s="66"/>
      <c r="FJ202" s="67"/>
      <c r="FK202" s="66"/>
      <c r="FL202" s="67"/>
      <c r="FM202" s="77"/>
      <c r="FN202" s="67"/>
      <c r="FO202" s="66"/>
      <c r="FP202" s="67"/>
      <c r="FQ202" s="66"/>
      <c r="FR202" s="67"/>
      <c r="FS202" s="66"/>
      <c r="FT202" s="67"/>
      <c r="FU202" s="66"/>
      <c r="FV202" s="67"/>
      <c r="FW202" s="66"/>
      <c r="FX202" s="67"/>
      <c r="FY202" s="66"/>
      <c r="FZ202" s="67"/>
      <c r="GA202" s="66"/>
      <c r="GB202" s="67"/>
      <c r="GC202" s="66"/>
      <c r="GD202" s="67"/>
      <c r="GE202" s="66"/>
      <c r="GF202" s="67"/>
      <c r="GG202" s="66"/>
      <c r="GH202" s="67"/>
      <c r="GI202" s="66"/>
      <c r="GJ202" s="67"/>
      <c r="GK202" s="66"/>
      <c r="GL202" s="67"/>
      <c r="GM202" s="66"/>
      <c r="GN202" s="67"/>
      <c r="GO202" s="66"/>
      <c r="GP202" s="67"/>
      <c r="GQ202" s="66"/>
      <c r="GR202" s="67"/>
      <c r="GS202" s="66"/>
      <c r="GT202" s="67"/>
      <c r="GU202" s="66"/>
      <c r="GV202" s="67"/>
      <c r="GW202" s="66"/>
      <c r="GX202" s="67"/>
      <c r="GY202" s="66"/>
      <c r="GZ202" s="67"/>
      <c r="HA202" s="66"/>
      <c r="HB202" s="67"/>
      <c r="HC202" s="66"/>
      <c r="HD202" s="67"/>
      <c r="HE202" s="66"/>
      <c r="HF202" s="67"/>
      <c r="HG202" s="66"/>
      <c r="HH202" s="67"/>
      <c r="HI202" s="66"/>
      <c r="HJ202" s="67"/>
      <c r="HK202" s="66"/>
      <c r="HL202" s="67"/>
      <c r="HM202" s="66"/>
      <c r="HN202" s="67"/>
      <c r="HO202" s="66"/>
      <c r="HP202" s="67"/>
      <c r="HQ202" s="66"/>
      <c r="HR202" s="67"/>
      <c r="HS202" s="66"/>
      <c r="HT202" s="67"/>
      <c r="HU202" s="66"/>
      <c r="HV202" s="67"/>
      <c r="HW202" s="66"/>
      <c r="HX202" s="67"/>
      <c r="HY202" s="66"/>
      <c r="HZ202" s="67"/>
      <c r="IA202" s="66"/>
      <c r="IB202" s="67"/>
      <c r="IC202" s="66"/>
      <c r="ID202" s="67"/>
      <c r="IE202" s="66"/>
      <c r="IF202" s="67"/>
      <c r="IG202" s="66"/>
      <c r="IH202" s="67"/>
      <c r="II202" s="66"/>
      <c r="IJ202" s="67"/>
      <c r="IK202" s="66"/>
      <c r="IL202" s="67"/>
      <c r="IM202" s="66"/>
      <c r="IN202" s="67"/>
      <c r="IO202" s="66"/>
      <c r="IP202" s="67"/>
      <c r="IQ202" s="66"/>
      <c r="IR202" s="67"/>
      <c r="IS202" s="66"/>
      <c r="IT202" s="67"/>
      <c r="IU202" s="66"/>
      <c r="IV202" s="67"/>
      <c r="IW202" s="66"/>
      <c r="IX202" s="67"/>
      <c r="IY202" s="66"/>
      <c r="IZ202" s="67"/>
      <c r="JA202" s="66"/>
      <c r="JB202" s="67"/>
      <c r="JC202" s="66"/>
      <c r="JD202" s="67"/>
      <c r="JE202" s="66"/>
      <c r="JF202" s="67"/>
      <c r="JG202" s="84">
        <f t="shared" si="12"/>
        <v>3</v>
      </c>
      <c r="JH202" s="194"/>
      <c r="JI202" s="194"/>
      <c r="JJ202" s="194"/>
      <c r="JK202" s="194"/>
      <c r="JL202" s="195"/>
    </row>
    <row r="203" spans="1:272" ht="15.75" customHeight="1" x14ac:dyDescent="0.35">
      <c r="A203" s="75" t="s">
        <v>1021</v>
      </c>
      <c r="B203" s="76"/>
      <c r="C203" s="66"/>
      <c r="D203" s="67"/>
      <c r="E203" s="66"/>
      <c r="F203" s="67"/>
      <c r="G203" s="66"/>
      <c r="H203" s="67"/>
      <c r="I203" s="66"/>
      <c r="J203" s="67"/>
      <c r="K203" s="66"/>
      <c r="L203" s="67"/>
      <c r="M203" s="66"/>
      <c r="N203" s="67"/>
      <c r="O203" s="66"/>
      <c r="P203" s="67"/>
      <c r="Q203" s="66"/>
      <c r="R203" s="67"/>
      <c r="S203" s="66"/>
      <c r="T203" s="67"/>
      <c r="U203" s="66"/>
      <c r="V203" s="67"/>
      <c r="W203" s="66"/>
      <c r="X203" s="67"/>
      <c r="Y203" s="66"/>
      <c r="Z203" s="67"/>
      <c r="AA203" s="66"/>
      <c r="AB203" s="67"/>
      <c r="AC203" s="66"/>
      <c r="AD203" s="67"/>
      <c r="AE203" s="66"/>
      <c r="AF203" s="67"/>
      <c r="AG203" s="66"/>
      <c r="AH203" s="67"/>
      <c r="AI203" s="66"/>
      <c r="AJ203" s="67"/>
      <c r="AK203" s="66"/>
      <c r="AL203" s="67"/>
      <c r="AM203" s="66"/>
      <c r="AN203" s="67"/>
      <c r="AO203" s="66"/>
      <c r="AP203" s="67"/>
      <c r="AQ203" s="66"/>
      <c r="AR203" s="67"/>
      <c r="AS203" s="66"/>
      <c r="AT203" s="67"/>
      <c r="AU203" s="66"/>
      <c r="AV203" s="67"/>
      <c r="AW203" s="66"/>
      <c r="AX203" s="67"/>
      <c r="AY203" s="66"/>
      <c r="AZ203" s="67"/>
      <c r="BA203" s="66"/>
      <c r="BB203" s="67"/>
      <c r="BC203" s="66"/>
      <c r="BD203" s="67"/>
      <c r="BE203" s="66"/>
      <c r="BF203" s="67"/>
      <c r="BG203" s="66"/>
      <c r="BH203" s="67"/>
      <c r="BI203" s="66"/>
      <c r="BJ203" s="67"/>
      <c r="BK203" s="66"/>
      <c r="BL203" s="67"/>
      <c r="BM203" s="66"/>
      <c r="BN203" s="67"/>
      <c r="BO203" s="66"/>
      <c r="BP203" s="67"/>
      <c r="BQ203" s="66"/>
      <c r="BR203" s="67"/>
      <c r="BS203" s="66"/>
      <c r="BT203" s="67"/>
      <c r="BU203" s="66"/>
      <c r="BV203" s="67"/>
      <c r="BW203" s="66"/>
      <c r="BX203" s="67"/>
      <c r="BY203" s="66"/>
      <c r="BZ203" s="67"/>
      <c r="CA203" s="66"/>
      <c r="CB203" s="67"/>
      <c r="CC203" s="66"/>
      <c r="CD203" s="67"/>
      <c r="CE203" s="66"/>
      <c r="CF203" s="67"/>
      <c r="CG203" s="66"/>
      <c r="CH203" s="67"/>
      <c r="CI203" s="66"/>
      <c r="CJ203" s="67"/>
      <c r="CK203" s="66"/>
      <c r="CL203" s="67"/>
      <c r="CM203" s="66"/>
      <c r="CN203" s="67"/>
      <c r="CO203" s="66"/>
      <c r="CP203" s="67"/>
      <c r="CQ203" s="66"/>
      <c r="CR203" s="67"/>
      <c r="CS203" s="66"/>
      <c r="CT203" s="67"/>
      <c r="CU203" s="66"/>
      <c r="CV203" s="67"/>
      <c r="CW203" s="66"/>
      <c r="CX203" s="67"/>
      <c r="CY203" s="66"/>
      <c r="CZ203" s="67"/>
      <c r="DA203" s="66"/>
      <c r="DB203" s="67"/>
      <c r="DC203" s="66"/>
      <c r="DD203" s="67"/>
      <c r="DE203" s="66"/>
      <c r="DF203" s="67"/>
      <c r="DG203" s="66"/>
      <c r="DH203" s="67"/>
      <c r="DI203" s="66"/>
      <c r="DJ203" s="67"/>
      <c r="DK203" s="77"/>
      <c r="DL203" s="67"/>
      <c r="DM203" s="66"/>
      <c r="DN203" s="67"/>
      <c r="DO203" s="66"/>
      <c r="DP203" s="67"/>
      <c r="DQ203" s="66"/>
      <c r="DR203" s="67"/>
      <c r="DS203" s="66"/>
      <c r="DT203" s="67"/>
      <c r="DU203" s="77"/>
      <c r="DV203" s="67"/>
      <c r="DW203" s="77"/>
      <c r="DX203" s="67"/>
      <c r="DY203" s="66"/>
      <c r="DZ203" s="67"/>
      <c r="EA203" s="66"/>
      <c r="EB203" s="67"/>
      <c r="EC203" s="66"/>
      <c r="ED203" s="67"/>
      <c r="EE203" s="66"/>
      <c r="EF203" s="67"/>
      <c r="EG203" s="66"/>
      <c r="EH203" s="67"/>
      <c r="EI203" s="66"/>
      <c r="EJ203" s="67"/>
      <c r="EK203" s="77"/>
      <c r="EL203" s="67"/>
      <c r="EM203" s="66"/>
      <c r="EN203" s="67"/>
      <c r="EO203" s="66"/>
      <c r="EP203" s="67"/>
      <c r="EQ203" s="66"/>
      <c r="ER203" s="67"/>
      <c r="ES203" s="66"/>
      <c r="ET203" s="67"/>
      <c r="EU203" s="66"/>
      <c r="EV203" s="67"/>
      <c r="EW203" s="77"/>
      <c r="EX203" s="67"/>
      <c r="EY203" s="66"/>
      <c r="EZ203" s="67"/>
      <c r="FA203" s="66"/>
      <c r="FB203" s="67"/>
      <c r="FC203" s="66"/>
      <c r="FD203" s="67"/>
      <c r="FE203" s="66"/>
      <c r="FF203" s="67"/>
      <c r="FG203" s="66"/>
      <c r="FH203" s="67"/>
      <c r="FI203" s="66"/>
      <c r="FJ203" s="67"/>
      <c r="FK203" s="66"/>
      <c r="FL203" s="67"/>
      <c r="FM203" s="77"/>
      <c r="FN203" s="67"/>
      <c r="FO203" s="66"/>
      <c r="FP203" s="67"/>
      <c r="FQ203" s="66"/>
      <c r="FR203" s="67"/>
      <c r="FS203" s="66"/>
      <c r="FT203" s="67"/>
      <c r="FU203" s="66"/>
      <c r="FV203" s="67"/>
      <c r="FW203" s="66"/>
      <c r="FX203" s="67"/>
      <c r="FY203" s="66"/>
      <c r="FZ203" s="67"/>
      <c r="GA203" s="66"/>
      <c r="GB203" s="67"/>
      <c r="GC203" s="66"/>
      <c r="GD203" s="67"/>
      <c r="GE203" s="66"/>
      <c r="GF203" s="67"/>
      <c r="GG203" s="66"/>
      <c r="GH203" s="67"/>
      <c r="GI203" s="66"/>
      <c r="GJ203" s="67"/>
      <c r="GK203" s="66"/>
      <c r="GL203" s="67"/>
      <c r="GM203" s="66"/>
      <c r="GN203" s="67"/>
      <c r="GO203" s="66"/>
      <c r="GP203" s="67"/>
      <c r="GQ203" s="66"/>
      <c r="GR203" s="67"/>
      <c r="GS203" s="66"/>
      <c r="GT203" s="67"/>
      <c r="GU203" s="66"/>
      <c r="GV203" s="67"/>
      <c r="GW203" s="66"/>
      <c r="GX203" s="67"/>
      <c r="GY203" s="66"/>
      <c r="GZ203" s="67"/>
      <c r="HA203" s="66"/>
      <c r="HB203" s="67"/>
      <c r="HC203" s="66"/>
      <c r="HD203" s="67"/>
      <c r="HE203" s="66"/>
      <c r="HF203" s="67"/>
      <c r="HG203" s="66"/>
      <c r="HH203" s="67"/>
      <c r="HI203" s="66"/>
      <c r="HJ203" s="67"/>
      <c r="HK203" s="66"/>
      <c r="HL203" s="67"/>
      <c r="HM203" s="66"/>
      <c r="HN203" s="67"/>
      <c r="HO203" s="66"/>
      <c r="HP203" s="67"/>
      <c r="HQ203" s="66"/>
      <c r="HR203" s="67"/>
      <c r="HS203" s="66"/>
      <c r="HT203" s="67"/>
      <c r="HU203" s="66"/>
      <c r="HV203" s="67"/>
      <c r="HW203" s="66"/>
      <c r="HX203" s="67"/>
      <c r="HY203" s="66"/>
      <c r="HZ203" s="67"/>
      <c r="IA203" s="66"/>
      <c r="IB203" s="67"/>
      <c r="IC203" s="66"/>
      <c r="ID203" s="67"/>
      <c r="IE203" s="66"/>
      <c r="IF203" s="67"/>
      <c r="IG203" s="66"/>
      <c r="IH203" s="67"/>
      <c r="II203" s="66" t="s">
        <v>1421</v>
      </c>
      <c r="IJ203" s="67"/>
      <c r="IK203" s="66"/>
      <c r="IL203" s="67"/>
      <c r="IM203" s="66"/>
      <c r="IN203" s="67"/>
      <c r="IO203" s="66"/>
      <c r="IP203" s="67"/>
      <c r="IQ203" s="66"/>
      <c r="IR203" s="67"/>
      <c r="IS203" s="66"/>
      <c r="IT203" s="67"/>
      <c r="IU203" s="66"/>
      <c r="IV203" s="67"/>
      <c r="IW203" s="66"/>
      <c r="IX203" s="67"/>
      <c r="IY203" s="66"/>
      <c r="IZ203" s="67"/>
      <c r="JA203" s="66"/>
      <c r="JB203" s="67"/>
      <c r="JC203" s="66"/>
      <c r="JD203" s="67"/>
      <c r="JE203" s="66"/>
      <c r="JF203" s="67"/>
      <c r="JG203" s="84"/>
      <c r="JH203" s="194"/>
      <c r="JI203" s="194"/>
      <c r="JJ203" s="194"/>
      <c r="JK203" s="194"/>
      <c r="JL203" s="195"/>
    </row>
    <row r="204" spans="1:272" ht="15.75" customHeight="1" x14ac:dyDescent="0.35">
      <c r="A204" s="75" t="s">
        <v>1013</v>
      </c>
      <c r="B204" s="76"/>
      <c r="C204" s="66"/>
      <c r="D204" s="67"/>
      <c r="E204" s="66"/>
      <c r="F204" s="67"/>
      <c r="G204" s="66"/>
      <c r="H204" s="67"/>
      <c r="I204" s="66"/>
      <c r="J204" s="67"/>
      <c r="K204" s="66"/>
      <c r="L204" s="67"/>
      <c r="M204" s="66"/>
      <c r="N204" s="67"/>
      <c r="O204" s="66"/>
      <c r="P204" s="67"/>
      <c r="Q204" s="66"/>
      <c r="R204" s="67"/>
      <c r="S204" s="66"/>
      <c r="T204" s="67"/>
      <c r="U204" s="66"/>
      <c r="V204" s="67"/>
      <c r="W204" s="66"/>
      <c r="X204" s="67"/>
      <c r="Y204" s="66"/>
      <c r="Z204" s="67"/>
      <c r="AA204" s="66"/>
      <c r="AB204" s="67"/>
      <c r="AC204" s="66"/>
      <c r="AD204" s="67"/>
      <c r="AE204" s="66"/>
      <c r="AF204" s="67"/>
      <c r="AG204" s="66"/>
      <c r="AH204" s="67"/>
      <c r="AI204" s="66"/>
      <c r="AJ204" s="67"/>
      <c r="AK204" s="66"/>
      <c r="AL204" s="67"/>
      <c r="AM204" s="66"/>
      <c r="AN204" s="67"/>
      <c r="AO204" s="66"/>
      <c r="AP204" s="67"/>
      <c r="AQ204" s="66"/>
      <c r="AR204" s="67"/>
      <c r="AS204" s="66"/>
      <c r="AT204" s="67"/>
      <c r="AU204" s="66"/>
      <c r="AV204" s="67"/>
      <c r="AW204" s="66"/>
      <c r="AX204" s="67"/>
      <c r="AY204" s="66"/>
      <c r="AZ204" s="67"/>
      <c r="BA204" s="66"/>
      <c r="BB204" s="67"/>
      <c r="BC204" s="66"/>
      <c r="BD204" s="67"/>
      <c r="BE204" s="66"/>
      <c r="BF204" s="67"/>
      <c r="BG204" s="66"/>
      <c r="BH204" s="67"/>
      <c r="BI204" s="66"/>
      <c r="BJ204" s="67"/>
      <c r="BK204" s="66"/>
      <c r="BL204" s="67"/>
      <c r="BM204" s="66"/>
      <c r="BN204" s="67"/>
      <c r="BO204" s="66"/>
      <c r="BP204" s="67"/>
      <c r="BQ204" s="66"/>
      <c r="BR204" s="67"/>
      <c r="BS204" s="66"/>
      <c r="BT204" s="67"/>
      <c r="BU204" s="66"/>
      <c r="BV204" s="67"/>
      <c r="BW204" s="66"/>
      <c r="BX204" s="67"/>
      <c r="BY204" s="66"/>
      <c r="BZ204" s="67"/>
      <c r="CA204" s="66"/>
      <c r="CB204" s="67"/>
      <c r="CC204" s="66"/>
      <c r="CD204" s="67"/>
      <c r="CE204" s="66"/>
      <c r="CF204" s="67"/>
      <c r="CG204" s="66"/>
      <c r="CH204" s="67"/>
      <c r="CI204" s="66"/>
      <c r="CJ204" s="67"/>
      <c r="CK204" s="66"/>
      <c r="CL204" s="67"/>
      <c r="CM204" s="66"/>
      <c r="CN204" s="67"/>
      <c r="CO204" s="66"/>
      <c r="CP204" s="67"/>
      <c r="CQ204" s="66"/>
      <c r="CR204" s="67"/>
      <c r="CS204" s="66"/>
      <c r="CT204" s="67"/>
      <c r="CU204" s="66"/>
      <c r="CV204" s="67"/>
      <c r="CW204" s="66"/>
      <c r="CX204" s="67"/>
      <c r="CY204" s="66"/>
      <c r="CZ204" s="67"/>
      <c r="DA204" s="66"/>
      <c r="DB204" s="67"/>
      <c r="DC204" s="66"/>
      <c r="DD204" s="67"/>
      <c r="DE204" s="66"/>
      <c r="DF204" s="67"/>
      <c r="DG204" s="66"/>
      <c r="DH204" s="67"/>
      <c r="DI204" s="66"/>
      <c r="DJ204" s="67"/>
      <c r="DK204" s="77"/>
      <c r="DL204" s="67"/>
      <c r="DM204" s="66"/>
      <c r="DN204" s="67"/>
      <c r="DO204" s="66"/>
      <c r="DP204" s="67"/>
      <c r="DQ204" s="66"/>
      <c r="DR204" s="67"/>
      <c r="DS204" s="66"/>
      <c r="DT204" s="67"/>
      <c r="DU204" s="77"/>
      <c r="DV204" s="67"/>
      <c r="DW204" s="77"/>
      <c r="DX204" s="67"/>
      <c r="DY204" s="66"/>
      <c r="DZ204" s="67"/>
      <c r="EA204" s="66"/>
      <c r="EB204" s="67"/>
      <c r="EC204" s="66"/>
      <c r="ED204" s="67"/>
      <c r="EE204" s="66"/>
      <c r="EF204" s="67"/>
      <c r="EG204" s="66"/>
      <c r="EH204" s="67"/>
      <c r="EI204" s="66"/>
      <c r="EJ204" s="67"/>
      <c r="EK204" s="77"/>
      <c r="EL204" s="67"/>
      <c r="EM204" s="66"/>
      <c r="EN204" s="67"/>
      <c r="EO204" s="66"/>
      <c r="EP204" s="67"/>
      <c r="EQ204" s="66"/>
      <c r="ER204" s="67"/>
      <c r="ES204" s="66"/>
      <c r="ET204" s="67"/>
      <c r="EU204" s="66"/>
      <c r="EV204" s="67"/>
      <c r="EW204" s="77"/>
      <c r="EX204" s="67"/>
      <c r="EY204" s="66"/>
      <c r="EZ204" s="67"/>
      <c r="FA204" s="66"/>
      <c r="FB204" s="67"/>
      <c r="FC204" s="66"/>
      <c r="FD204" s="67"/>
      <c r="FE204" s="66"/>
      <c r="FF204" s="67"/>
      <c r="FG204" s="66"/>
      <c r="FH204" s="67"/>
      <c r="FI204" s="66"/>
      <c r="FJ204" s="67"/>
      <c r="FK204" s="66"/>
      <c r="FL204" s="67"/>
      <c r="FM204" s="77"/>
      <c r="FN204" s="67"/>
      <c r="FO204" s="66"/>
      <c r="FP204" s="67"/>
      <c r="FQ204" s="66"/>
      <c r="FR204" s="67"/>
      <c r="FS204" s="66"/>
      <c r="FT204" s="67"/>
      <c r="FU204" s="66"/>
      <c r="FV204" s="67"/>
      <c r="FW204" s="66"/>
      <c r="FX204" s="67"/>
      <c r="FY204" s="66"/>
      <c r="FZ204" s="67"/>
      <c r="GA204" s="66"/>
      <c r="GB204" s="67"/>
      <c r="GC204" s="66"/>
      <c r="GD204" s="67"/>
      <c r="GE204" s="66"/>
      <c r="GF204" s="67"/>
      <c r="GG204" s="66"/>
      <c r="GH204" s="67"/>
      <c r="GI204" s="66"/>
      <c r="GJ204" s="67"/>
      <c r="GK204" s="66"/>
      <c r="GL204" s="67"/>
      <c r="GM204" s="66"/>
      <c r="GN204" s="67"/>
      <c r="GO204" s="66"/>
      <c r="GP204" s="67"/>
      <c r="GQ204" s="66"/>
      <c r="GR204" s="67"/>
      <c r="GS204" s="66"/>
      <c r="GT204" s="67"/>
      <c r="GU204" s="66"/>
      <c r="GV204" s="67"/>
      <c r="GW204" s="66"/>
      <c r="GX204" s="67"/>
      <c r="GY204" s="66"/>
      <c r="GZ204" s="67"/>
      <c r="HA204" s="66"/>
      <c r="HB204" s="67"/>
      <c r="HC204" s="66"/>
      <c r="HD204" s="67"/>
      <c r="HE204" s="66"/>
      <c r="HF204" s="67"/>
      <c r="HG204" s="66"/>
      <c r="HH204" s="67"/>
      <c r="HI204" s="66"/>
      <c r="HJ204" s="67"/>
      <c r="HK204" s="66"/>
      <c r="HL204" s="67"/>
      <c r="HM204" s="66"/>
      <c r="HN204" s="67"/>
      <c r="HO204" s="66"/>
      <c r="HP204" s="67"/>
      <c r="HQ204" s="66"/>
      <c r="HR204" s="67"/>
      <c r="HS204" s="66"/>
      <c r="HT204" s="67"/>
      <c r="HU204" s="66"/>
      <c r="HV204" s="67"/>
      <c r="HW204" s="66"/>
      <c r="HX204" s="67"/>
      <c r="HY204" s="66"/>
      <c r="HZ204" s="67"/>
      <c r="IA204" s="66"/>
      <c r="IB204" s="67"/>
      <c r="IC204" s="66"/>
      <c r="ID204" s="67"/>
      <c r="IE204" s="66"/>
      <c r="IF204" s="67"/>
      <c r="IG204" s="66"/>
      <c r="IH204" s="67" t="s">
        <v>1421</v>
      </c>
      <c r="II204" s="66"/>
      <c r="IJ204" s="67"/>
      <c r="IK204" s="66"/>
      <c r="IL204" s="67"/>
      <c r="IM204" s="66"/>
      <c r="IN204" s="67"/>
      <c r="IO204" s="66"/>
      <c r="IP204" s="67"/>
      <c r="IQ204" s="66"/>
      <c r="IR204" s="67"/>
      <c r="IS204" s="66"/>
      <c r="IT204" s="67"/>
      <c r="IU204" s="66"/>
      <c r="IV204" s="67"/>
      <c r="IW204" s="66"/>
      <c r="IX204" s="67"/>
      <c r="IY204" s="66"/>
      <c r="IZ204" s="67"/>
      <c r="JA204" s="66"/>
      <c r="JB204" s="67"/>
      <c r="JC204" s="66"/>
      <c r="JD204" s="67"/>
      <c r="JE204" s="66"/>
      <c r="JF204" s="67"/>
      <c r="JG204" s="84"/>
      <c r="JH204" s="194"/>
      <c r="JI204" s="194"/>
      <c r="JJ204" s="194"/>
      <c r="JK204" s="194"/>
      <c r="JL204" s="195"/>
    </row>
    <row r="205" spans="1:272" ht="15.75" customHeight="1" x14ac:dyDescent="0.35">
      <c r="A205" s="75" t="s">
        <v>266</v>
      </c>
      <c r="B205" s="76"/>
      <c r="C205" s="66"/>
      <c r="D205" s="67"/>
      <c r="E205" s="66"/>
      <c r="F205" s="67"/>
      <c r="G205" s="66"/>
      <c r="H205" s="67"/>
      <c r="I205" s="66"/>
      <c r="J205" s="67"/>
      <c r="K205" s="66"/>
      <c r="L205" s="67"/>
      <c r="M205" s="66"/>
      <c r="N205" s="67"/>
      <c r="O205" s="66"/>
      <c r="P205" s="67"/>
      <c r="Q205" s="66"/>
      <c r="R205" s="67"/>
      <c r="S205" s="66"/>
      <c r="T205" s="67"/>
      <c r="U205" s="66"/>
      <c r="V205" s="67"/>
      <c r="W205" s="66"/>
      <c r="X205" s="67"/>
      <c r="Y205" s="66"/>
      <c r="Z205" s="67"/>
      <c r="AA205" s="66"/>
      <c r="AB205" s="67"/>
      <c r="AC205" s="66"/>
      <c r="AD205" s="67"/>
      <c r="AE205" s="66"/>
      <c r="AF205" s="67"/>
      <c r="AG205" s="66"/>
      <c r="AH205" s="67"/>
      <c r="AI205" s="66"/>
      <c r="AJ205" s="67"/>
      <c r="AK205" s="66"/>
      <c r="AL205" s="67"/>
      <c r="AM205" s="66"/>
      <c r="AN205" s="67" t="s">
        <v>1421</v>
      </c>
      <c r="AO205" s="66"/>
      <c r="AP205" s="67"/>
      <c r="AQ205" s="66"/>
      <c r="AR205" s="67"/>
      <c r="AS205" s="66"/>
      <c r="AT205" s="67"/>
      <c r="AU205" s="66"/>
      <c r="AV205" s="67"/>
      <c r="AW205" s="66"/>
      <c r="AX205" s="67"/>
      <c r="AY205" s="66"/>
      <c r="AZ205" s="67"/>
      <c r="BA205" s="66" t="s">
        <v>1421</v>
      </c>
      <c r="BB205" s="67"/>
      <c r="BC205" s="66"/>
      <c r="BD205" s="67"/>
      <c r="BE205" s="66"/>
      <c r="BF205" s="67"/>
      <c r="BG205" s="66"/>
      <c r="BH205" s="67"/>
      <c r="BI205" s="66"/>
      <c r="BJ205" s="67" t="s">
        <v>1421</v>
      </c>
      <c r="BK205" s="66"/>
      <c r="BL205" s="67"/>
      <c r="BM205" s="66"/>
      <c r="BN205" s="67"/>
      <c r="BO205" s="66"/>
      <c r="BP205" s="67"/>
      <c r="BQ205" s="66"/>
      <c r="BR205" s="67"/>
      <c r="BS205" s="66"/>
      <c r="BT205" s="67"/>
      <c r="BU205" s="66"/>
      <c r="BV205" s="67" t="s">
        <v>1421</v>
      </c>
      <c r="BW205" s="66"/>
      <c r="BX205" s="67"/>
      <c r="BY205" s="66"/>
      <c r="BZ205" s="67"/>
      <c r="CA205" s="66"/>
      <c r="CB205" s="67"/>
      <c r="CC205" s="66"/>
      <c r="CD205" s="67"/>
      <c r="CE205" s="66"/>
      <c r="CF205" s="67"/>
      <c r="CG205" s="66"/>
      <c r="CH205" s="67"/>
      <c r="CI205" s="66"/>
      <c r="CJ205" s="67"/>
      <c r="CK205" s="66"/>
      <c r="CL205" s="67"/>
      <c r="CM205" s="66"/>
      <c r="CN205" s="67"/>
      <c r="CO205" s="66"/>
      <c r="CP205" s="67"/>
      <c r="CQ205" s="66"/>
      <c r="CR205" s="67"/>
      <c r="CS205" s="66"/>
      <c r="CT205" s="67"/>
      <c r="CU205" s="66"/>
      <c r="CV205" s="67"/>
      <c r="CW205" s="66"/>
      <c r="CX205" s="67"/>
      <c r="CY205" s="66"/>
      <c r="CZ205" s="67"/>
      <c r="DA205" s="66"/>
      <c r="DB205" s="67"/>
      <c r="DC205" s="66"/>
      <c r="DD205" s="67"/>
      <c r="DE205" s="66"/>
      <c r="DF205" s="67"/>
      <c r="DG205" s="66"/>
      <c r="DH205" s="67"/>
      <c r="DI205" s="66"/>
      <c r="DJ205" s="67"/>
      <c r="DK205" s="77"/>
      <c r="DL205" s="67"/>
      <c r="DM205" s="66"/>
      <c r="DN205" s="67"/>
      <c r="DO205" s="66"/>
      <c r="DP205" s="67"/>
      <c r="DQ205" s="66"/>
      <c r="DR205" s="67"/>
      <c r="DS205" s="66"/>
      <c r="DT205" s="67"/>
      <c r="DU205" s="77"/>
      <c r="DV205" s="67"/>
      <c r="DW205" s="77"/>
      <c r="DX205" s="67"/>
      <c r="DY205" s="66"/>
      <c r="DZ205" s="67"/>
      <c r="EA205" s="66"/>
      <c r="EB205" s="67"/>
      <c r="EC205" s="66"/>
      <c r="ED205" s="67"/>
      <c r="EE205" s="66"/>
      <c r="EF205" s="67"/>
      <c r="EG205" s="66"/>
      <c r="EH205" s="67"/>
      <c r="EI205" s="66"/>
      <c r="EJ205" s="67"/>
      <c r="EK205" s="77"/>
      <c r="EL205" s="67"/>
      <c r="EM205" s="66"/>
      <c r="EN205" s="67"/>
      <c r="EO205" s="66"/>
      <c r="EP205" s="67"/>
      <c r="EQ205" s="66"/>
      <c r="ER205" s="67"/>
      <c r="ES205" s="66"/>
      <c r="ET205" s="67"/>
      <c r="EU205" s="66"/>
      <c r="EV205" s="67"/>
      <c r="EW205" s="77"/>
      <c r="EX205" s="67"/>
      <c r="EY205" s="66"/>
      <c r="EZ205" s="67"/>
      <c r="FA205" s="66"/>
      <c r="FB205" s="67"/>
      <c r="FC205" s="66"/>
      <c r="FD205" s="67"/>
      <c r="FE205" s="66"/>
      <c r="FF205" s="67"/>
      <c r="FG205" s="66"/>
      <c r="FH205" s="67"/>
      <c r="FI205" s="66"/>
      <c r="FJ205" s="67"/>
      <c r="FK205" s="66"/>
      <c r="FL205" s="67"/>
      <c r="FM205" s="77"/>
      <c r="FN205" s="67"/>
      <c r="FO205" s="66"/>
      <c r="FP205" s="67"/>
      <c r="FQ205" s="66"/>
      <c r="FR205" s="67"/>
      <c r="FS205" s="66"/>
      <c r="FT205" s="67"/>
      <c r="FU205" s="66"/>
      <c r="FV205" s="67"/>
      <c r="FW205" s="66"/>
      <c r="FX205" s="67"/>
      <c r="FY205" s="66"/>
      <c r="FZ205" s="67"/>
      <c r="GA205" s="66"/>
      <c r="GB205" s="67"/>
      <c r="GC205" s="66"/>
      <c r="GD205" s="67"/>
      <c r="GE205" s="66"/>
      <c r="GF205" s="67"/>
      <c r="GG205" s="66"/>
      <c r="GH205" s="67"/>
      <c r="GI205" s="66"/>
      <c r="GJ205" s="67"/>
      <c r="GK205" s="66"/>
      <c r="GL205" s="67"/>
      <c r="GM205" s="66"/>
      <c r="GN205" s="67"/>
      <c r="GO205" s="66"/>
      <c r="GP205" s="67"/>
      <c r="GQ205" s="66"/>
      <c r="GR205" s="67"/>
      <c r="GS205" s="66"/>
      <c r="GT205" s="67"/>
      <c r="GU205" s="66"/>
      <c r="GV205" s="67"/>
      <c r="GW205" s="66"/>
      <c r="GX205" s="67"/>
      <c r="GY205" s="66"/>
      <c r="GZ205" s="67"/>
      <c r="HA205" s="66"/>
      <c r="HB205" s="67"/>
      <c r="HC205" s="66"/>
      <c r="HD205" s="67"/>
      <c r="HE205" s="66"/>
      <c r="HF205" s="67"/>
      <c r="HG205" s="66"/>
      <c r="HH205" s="67"/>
      <c r="HI205" s="66"/>
      <c r="HJ205" s="67"/>
      <c r="HK205" s="66"/>
      <c r="HL205" s="67"/>
      <c r="HM205" s="66"/>
      <c r="HN205" s="67"/>
      <c r="HO205" s="66"/>
      <c r="HP205" s="67"/>
      <c r="HQ205" s="66"/>
      <c r="HR205" s="67"/>
      <c r="HS205" s="66"/>
      <c r="HT205" s="67"/>
      <c r="HU205" s="66"/>
      <c r="HV205" s="67"/>
      <c r="HW205" s="66"/>
      <c r="HX205" s="67"/>
      <c r="HY205" s="66"/>
      <c r="HZ205" s="67"/>
      <c r="IA205" s="66"/>
      <c r="IB205" s="67"/>
      <c r="IC205" s="66"/>
      <c r="ID205" s="67"/>
      <c r="IE205" s="66"/>
      <c r="IF205" s="67"/>
      <c r="IG205" s="66"/>
      <c r="IH205" s="67"/>
      <c r="II205" s="66"/>
      <c r="IJ205" s="67"/>
      <c r="IK205" s="66"/>
      <c r="IL205" s="67"/>
      <c r="IM205" s="66"/>
      <c r="IN205" s="67"/>
      <c r="IO205" s="66"/>
      <c r="IP205" s="67"/>
      <c r="IQ205" s="66"/>
      <c r="IR205" s="67"/>
      <c r="IS205" s="66"/>
      <c r="IT205" s="67"/>
      <c r="IU205" s="66"/>
      <c r="IV205" s="67"/>
      <c r="IW205" s="66"/>
      <c r="IX205" s="67"/>
      <c r="IY205" s="66"/>
      <c r="IZ205" s="67"/>
      <c r="JA205" s="66"/>
      <c r="JB205" s="67"/>
      <c r="JC205" s="66"/>
      <c r="JD205" s="67"/>
      <c r="JE205" s="66"/>
      <c r="JF205" s="67"/>
      <c r="JG205" s="83">
        <f t="shared" ref="JG205:JG206" si="13">COUNTIF(B205:JF205, "X")</f>
        <v>4</v>
      </c>
      <c r="JH205" s="194"/>
      <c r="JI205" s="194"/>
      <c r="JJ205" s="194"/>
      <c r="JK205" s="194"/>
      <c r="JL205" s="195"/>
    </row>
    <row r="206" spans="1:272" ht="15.75" customHeight="1" x14ac:dyDescent="0.35">
      <c r="A206" s="75" t="s">
        <v>302</v>
      </c>
      <c r="B206" s="76"/>
      <c r="C206" s="66"/>
      <c r="D206" s="67"/>
      <c r="E206" s="66"/>
      <c r="F206" s="67"/>
      <c r="G206" s="66"/>
      <c r="H206" s="67"/>
      <c r="I206" s="66"/>
      <c r="J206" s="67"/>
      <c r="K206" s="66"/>
      <c r="L206" s="67"/>
      <c r="M206" s="66"/>
      <c r="N206" s="67"/>
      <c r="O206" s="66"/>
      <c r="P206" s="67"/>
      <c r="Q206" s="66"/>
      <c r="R206" s="67"/>
      <c r="S206" s="66"/>
      <c r="T206" s="67"/>
      <c r="U206" s="66"/>
      <c r="V206" s="67"/>
      <c r="W206" s="66"/>
      <c r="X206" s="67"/>
      <c r="Y206" s="66"/>
      <c r="Z206" s="67"/>
      <c r="AA206" s="66"/>
      <c r="AB206" s="67"/>
      <c r="AC206" s="66"/>
      <c r="AD206" s="67"/>
      <c r="AE206" s="66"/>
      <c r="AF206" s="67"/>
      <c r="AG206" s="66"/>
      <c r="AH206" s="67"/>
      <c r="AI206" s="66"/>
      <c r="AJ206" s="67"/>
      <c r="AK206" s="66"/>
      <c r="AL206" s="67"/>
      <c r="AM206" s="66"/>
      <c r="AN206" s="67"/>
      <c r="AO206" s="66"/>
      <c r="AP206" s="67"/>
      <c r="AQ206" s="66"/>
      <c r="AR206" s="67"/>
      <c r="AS206" s="66"/>
      <c r="AT206" s="67"/>
      <c r="AU206" s="66"/>
      <c r="AV206" s="67"/>
      <c r="AW206" s="66"/>
      <c r="AX206" s="67"/>
      <c r="AY206" s="66"/>
      <c r="AZ206" s="67"/>
      <c r="BA206" s="66"/>
      <c r="BB206" s="67"/>
      <c r="BC206" s="66"/>
      <c r="BD206" s="67"/>
      <c r="BE206" s="66"/>
      <c r="BF206" s="67"/>
      <c r="BG206" s="66"/>
      <c r="BH206" s="67"/>
      <c r="BI206" s="66"/>
      <c r="BJ206" s="67"/>
      <c r="BK206" s="66"/>
      <c r="BL206" s="67"/>
      <c r="BM206" s="66"/>
      <c r="BN206" s="67"/>
      <c r="BO206" s="66"/>
      <c r="BP206" s="67"/>
      <c r="BQ206" s="66"/>
      <c r="BR206" s="67"/>
      <c r="BS206" s="66"/>
      <c r="BT206" s="67"/>
      <c r="BU206" s="66"/>
      <c r="BV206" s="67"/>
      <c r="BW206" s="66" t="s">
        <v>1421</v>
      </c>
      <c r="BX206" s="67"/>
      <c r="BY206" s="66"/>
      <c r="BZ206" s="67"/>
      <c r="CA206" s="66"/>
      <c r="CB206" s="67"/>
      <c r="CC206" s="66"/>
      <c r="CD206" s="67"/>
      <c r="CE206" s="66"/>
      <c r="CF206" s="67"/>
      <c r="CG206" s="66"/>
      <c r="CH206" s="67"/>
      <c r="CI206" s="66"/>
      <c r="CJ206" s="67"/>
      <c r="CK206" s="66"/>
      <c r="CL206" s="67"/>
      <c r="CM206" s="66"/>
      <c r="CN206" s="67"/>
      <c r="CO206" s="66"/>
      <c r="CP206" s="67"/>
      <c r="CQ206" s="66"/>
      <c r="CR206" s="67"/>
      <c r="CS206" s="66"/>
      <c r="CT206" s="67"/>
      <c r="CU206" s="66"/>
      <c r="CV206" s="67"/>
      <c r="CW206" s="66"/>
      <c r="CX206" s="67"/>
      <c r="CY206" s="66"/>
      <c r="CZ206" s="67"/>
      <c r="DA206" s="66"/>
      <c r="DB206" s="67"/>
      <c r="DC206" s="66"/>
      <c r="DD206" s="67"/>
      <c r="DE206" s="66"/>
      <c r="DF206" s="67"/>
      <c r="DG206" s="66"/>
      <c r="DH206" s="67"/>
      <c r="DI206" s="66"/>
      <c r="DJ206" s="67"/>
      <c r="DK206" s="77"/>
      <c r="DL206" s="67"/>
      <c r="DM206" s="66"/>
      <c r="DN206" s="67"/>
      <c r="DO206" s="66"/>
      <c r="DP206" s="67"/>
      <c r="DQ206" s="66"/>
      <c r="DR206" s="67"/>
      <c r="DS206" s="66"/>
      <c r="DT206" s="67"/>
      <c r="DU206" s="77"/>
      <c r="DV206" s="67"/>
      <c r="DW206" s="77"/>
      <c r="DX206" s="67"/>
      <c r="DY206" s="66"/>
      <c r="DZ206" s="67"/>
      <c r="EA206" s="66"/>
      <c r="EB206" s="67"/>
      <c r="EC206" s="66"/>
      <c r="ED206" s="67"/>
      <c r="EE206" s="66"/>
      <c r="EF206" s="67"/>
      <c r="EG206" s="66"/>
      <c r="EH206" s="67"/>
      <c r="EI206" s="66"/>
      <c r="EJ206" s="67"/>
      <c r="EK206" s="77"/>
      <c r="EL206" s="67"/>
      <c r="EM206" s="66"/>
      <c r="EN206" s="67"/>
      <c r="EO206" s="66"/>
      <c r="EP206" s="67"/>
      <c r="EQ206" s="66"/>
      <c r="ER206" s="67"/>
      <c r="ES206" s="66"/>
      <c r="ET206" s="67"/>
      <c r="EU206" s="66"/>
      <c r="EV206" s="67"/>
      <c r="EW206" s="77"/>
      <c r="EX206" s="67"/>
      <c r="EY206" s="66"/>
      <c r="EZ206" s="67"/>
      <c r="FA206" s="66"/>
      <c r="FB206" s="67"/>
      <c r="FC206" s="66"/>
      <c r="FD206" s="67"/>
      <c r="FE206" s="66"/>
      <c r="FF206" s="67"/>
      <c r="FG206" s="66"/>
      <c r="FH206" s="67"/>
      <c r="FI206" s="66"/>
      <c r="FJ206" s="67"/>
      <c r="FK206" s="66"/>
      <c r="FL206" s="67"/>
      <c r="FM206" s="77"/>
      <c r="FN206" s="67"/>
      <c r="FO206" s="66"/>
      <c r="FP206" s="67"/>
      <c r="FQ206" s="66"/>
      <c r="FR206" s="67"/>
      <c r="FS206" s="66"/>
      <c r="FT206" s="67"/>
      <c r="FU206" s="66"/>
      <c r="FV206" s="67"/>
      <c r="FW206" s="66"/>
      <c r="FX206" s="67"/>
      <c r="FY206" s="66"/>
      <c r="FZ206" s="67"/>
      <c r="GA206" s="66"/>
      <c r="GB206" s="67"/>
      <c r="GC206" s="66"/>
      <c r="GD206" s="67"/>
      <c r="GE206" s="66"/>
      <c r="GF206" s="67"/>
      <c r="GG206" s="66"/>
      <c r="GH206" s="67"/>
      <c r="GI206" s="66"/>
      <c r="GJ206" s="67"/>
      <c r="GK206" s="66"/>
      <c r="GL206" s="67"/>
      <c r="GM206" s="66"/>
      <c r="GN206" s="67"/>
      <c r="GO206" s="66"/>
      <c r="GP206" s="67"/>
      <c r="GQ206" s="66"/>
      <c r="GR206" s="67"/>
      <c r="GS206" s="66"/>
      <c r="GT206" s="67"/>
      <c r="GU206" s="66"/>
      <c r="GV206" s="67"/>
      <c r="GW206" s="66"/>
      <c r="GX206" s="67"/>
      <c r="GY206" s="66"/>
      <c r="GZ206" s="67"/>
      <c r="HA206" s="66"/>
      <c r="HB206" s="67"/>
      <c r="HC206" s="66"/>
      <c r="HD206" s="67"/>
      <c r="HE206" s="66"/>
      <c r="HF206" s="67"/>
      <c r="HG206" s="66"/>
      <c r="HH206" s="67"/>
      <c r="HI206" s="66"/>
      <c r="HJ206" s="67"/>
      <c r="HK206" s="66"/>
      <c r="HL206" s="67"/>
      <c r="HM206" s="66"/>
      <c r="HN206" s="67"/>
      <c r="HO206" s="66"/>
      <c r="HP206" s="67"/>
      <c r="HQ206" s="66"/>
      <c r="HR206" s="67"/>
      <c r="HS206" s="66"/>
      <c r="HT206" s="67"/>
      <c r="HU206" s="66"/>
      <c r="HV206" s="67"/>
      <c r="HW206" s="66"/>
      <c r="HX206" s="67"/>
      <c r="HY206" s="66"/>
      <c r="HZ206" s="67"/>
      <c r="IA206" s="66"/>
      <c r="IB206" s="67"/>
      <c r="IC206" s="66"/>
      <c r="ID206" s="67"/>
      <c r="IE206" s="66"/>
      <c r="IF206" s="67"/>
      <c r="IG206" s="66"/>
      <c r="IH206" s="67"/>
      <c r="II206" s="66"/>
      <c r="IJ206" s="67"/>
      <c r="IK206" s="66"/>
      <c r="IL206" s="67"/>
      <c r="IM206" s="66"/>
      <c r="IN206" s="67"/>
      <c r="IO206" s="66"/>
      <c r="IP206" s="67"/>
      <c r="IQ206" s="66"/>
      <c r="IR206" s="67"/>
      <c r="IS206" s="66"/>
      <c r="IT206" s="67"/>
      <c r="IU206" s="66"/>
      <c r="IV206" s="67"/>
      <c r="IW206" s="66"/>
      <c r="IX206" s="67"/>
      <c r="IY206" s="66"/>
      <c r="IZ206" s="67"/>
      <c r="JA206" s="66"/>
      <c r="JB206" s="67"/>
      <c r="JC206" s="66"/>
      <c r="JD206" s="67"/>
      <c r="JE206" s="66"/>
      <c r="JF206" s="67"/>
      <c r="JG206" s="69">
        <f t="shared" si="13"/>
        <v>1</v>
      </c>
      <c r="JH206" s="194"/>
      <c r="JI206" s="194"/>
      <c r="JJ206" s="194"/>
      <c r="JK206" s="194"/>
      <c r="JL206" s="195"/>
    </row>
    <row r="207" spans="1:272" ht="15.75" customHeight="1" x14ac:dyDescent="0.35">
      <c r="A207" s="75" t="s">
        <v>926</v>
      </c>
      <c r="B207" s="76"/>
      <c r="C207" s="66"/>
      <c r="D207" s="67"/>
      <c r="E207" s="66"/>
      <c r="F207" s="67"/>
      <c r="G207" s="66"/>
      <c r="H207" s="67"/>
      <c r="I207" s="66"/>
      <c r="J207" s="67"/>
      <c r="K207" s="66"/>
      <c r="L207" s="67"/>
      <c r="M207" s="66"/>
      <c r="N207" s="67"/>
      <c r="O207" s="66"/>
      <c r="P207" s="67"/>
      <c r="Q207" s="66"/>
      <c r="R207" s="67"/>
      <c r="S207" s="66"/>
      <c r="T207" s="67"/>
      <c r="U207" s="66"/>
      <c r="V207" s="67"/>
      <c r="W207" s="66"/>
      <c r="X207" s="67"/>
      <c r="Y207" s="66"/>
      <c r="Z207" s="67"/>
      <c r="AA207" s="66"/>
      <c r="AB207" s="67"/>
      <c r="AC207" s="66"/>
      <c r="AD207" s="67"/>
      <c r="AE207" s="66"/>
      <c r="AF207" s="67"/>
      <c r="AG207" s="66"/>
      <c r="AH207" s="67"/>
      <c r="AI207" s="66"/>
      <c r="AJ207" s="67"/>
      <c r="AK207" s="66"/>
      <c r="AL207" s="67"/>
      <c r="AM207" s="66"/>
      <c r="AN207" s="67"/>
      <c r="AO207" s="66"/>
      <c r="AP207" s="67"/>
      <c r="AQ207" s="66"/>
      <c r="AR207" s="67"/>
      <c r="AS207" s="66"/>
      <c r="AT207" s="67"/>
      <c r="AU207" s="66"/>
      <c r="AV207" s="67"/>
      <c r="AW207" s="66"/>
      <c r="AX207" s="67"/>
      <c r="AY207" s="66"/>
      <c r="AZ207" s="67"/>
      <c r="BA207" s="66"/>
      <c r="BB207" s="67"/>
      <c r="BC207" s="66"/>
      <c r="BD207" s="67"/>
      <c r="BE207" s="66"/>
      <c r="BF207" s="67"/>
      <c r="BG207" s="66"/>
      <c r="BH207" s="67"/>
      <c r="BI207" s="66"/>
      <c r="BJ207" s="67"/>
      <c r="BK207" s="66"/>
      <c r="BL207" s="67"/>
      <c r="BM207" s="66"/>
      <c r="BN207" s="67"/>
      <c r="BO207" s="66"/>
      <c r="BP207" s="67"/>
      <c r="BQ207" s="66"/>
      <c r="BR207" s="67"/>
      <c r="BS207" s="66"/>
      <c r="BT207" s="67"/>
      <c r="BU207" s="66"/>
      <c r="BV207" s="67"/>
      <c r="BW207" s="66"/>
      <c r="BX207" s="67"/>
      <c r="BY207" s="66"/>
      <c r="BZ207" s="67"/>
      <c r="CA207" s="66"/>
      <c r="CB207" s="67"/>
      <c r="CC207" s="66"/>
      <c r="CD207" s="67"/>
      <c r="CE207" s="66"/>
      <c r="CF207" s="67"/>
      <c r="CG207" s="66"/>
      <c r="CH207" s="67"/>
      <c r="CI207" s="66"/>
      <c r="CJ207" s="67"/>
      <c r="CK207" s="66"/>
      <c r="CL207" s="67"/>
      <c r="CM207" s="66"/>
      <c r="CN207" s="67"/>
      <c r="CO207" s="66"/>
      <c r="CP207" s="67"/>
      <c r="CQ207" s="66"/>
      <c r="CR207" s="67"/>
      <c r="CS207" s="66"/>
      <c r="CT207" s="67"/>
      <c r="CU207" s="66"/>
      <c r="CV207" s="67"/>
      <c r="CW207" s="66"/>
      <c r="CX207" s="67"/>
      <c r="CY207" s="66"/>
      <c r="CZ207" s="67"/>
      <c r="DA207" s="66"/>
      <c r="DB207" s="67"/>
      <c r="DC207" s="66"/>
      <c r="DD207" s="67"/>
      <c r="DE207" s="66"/>
      <c r="DF207" s="67"/>
      <c r="DG207" s="66"/>
      <c r="DH207" s="67"/>
      <c r="DI207" s="66"/>
      <c r="DJ207" s="67"/>
      <c r="DK207" s="77"/>
      <c r="DL207" s="67"/>
      <c r="DM207" s="66"/>
      <c r="DN207" s="67"/>
      <c r="DO207" s="66"/>
      <c r="DP207" s="67"/>
      <c r="DQ207" s="66"/>
      <c r="DR207" s="67"/>
      <c r="DS207" s="66"/>
      <c r="DT207" s="67"/>
      <c r="DU207" s="77"/>
      <c r="DV207" s="67"/>
      <c r="DW207" s="77"/>
      <c r="DX207" s="67"/>
      <c r="DY207" s="66"/>
      <c r="DZ207" s="67"/>
      <c r="EA207" s="66"/>
      <c r="EB207" s="67"/>
      <c r="EC207" s="66"/>
      <c r="ED207" s="67"/>
      <c r="EE207" s="66"/>
      <c r="EF207" s="67"/>
      <c r="EG207" s="66"/>
      <c r="EH207" s="67"/>
      <c r="EI207" s="66"/>
      <c r="EJ207" s="67"/>
      <c r="EK207" s="77"/>
      <c r="EL207" s="67"/>
      <c r="EM207" s="66"/>
      <c r="EN207" s="67"/>
      <c r="EO207" s="66"/>
      <c r="EP207" s="67"/>
      <c r="EQ207" s="66"/>
      <c r="ER207" s="67"/>
      <c r="ES207" s="66"/>
      <c r="ET207" s="67"/>
      <c r="EU207" s="66"/>
      <c r="EV207" s="67"/>
      <c r="EW207" s="77"/>
      <c r="EX207" s="67"/>
      <c r="EY207" s="66"/>
      <c r="EZ207" s="67"/>
      <c r="FA207" s="66"/>
      <c r="FB207" s="67"/>
      <c r="FC207" s="66"/>
      <c r="FD207" s="67"/>
      <c r="FE207" s="66"/>
      <c r="FF207" s="67"/>
      <c r="FG207" s="66"/>
      <c r="FH207" s="67"/>
      <c r="FI207" s="66"/>
      <c r="FJ207" s="67"/>
      <c r="FK207" s="66"/>
      <c r="FL207" s="67"/>
      <c r="FM207" s="77"/>
      <c r="FN207" s="67"/>
      <c r="FO207" s="66"/>
      <c r="FP207" s="67"/>
      <c r="FQ207" s="66"/>
      <c r="FR207" s="67"/>
      <c r="FS207" s="66"/>
      <c r="FT207" s="67"/>
      <c r="FU207" s="66"/>
      <c r="FV207" s="67"/>
      <c r="FW207" s="66"/>
      <c r="FX207" s="67"/>
      <c r="FY207" s="66"/>
      <c r="FZ207" s="67"/>
      <c r="GA207" s="66"/>
      <c r="GB207" s="67"/>
      <c r="GC207" s="66"/>
      <c r="GD207" s="67"/>
      <c r="GE207" s="66"/>
      <c r="GF207" s="67"/>
      <c r="GG207" s="66"/>
      <c r="GH207" s="67"/>
      <c r="GI207" s="66"/>
      <c r="GJ207" s="67"/>
      <c r="GK207" s="66"/>
      <c r="GL207" s="67"/>
      <c r="GM207" s="66"/>
      <c r="GN207" s="67"/>
      <c r="GO207" s="66"/>
      <c r="GP207" s="67"/>
      <c r="GQ207" s="66"/>
      <c r="GR207" s="67"/>
      <c r="GS207" s="66"/>
      <c r="GT207" s="67"/>
      <c r="GU207" s="66"/>
      <c r="GV207" s="67"/>
      <c r="GW207" s="66"/>
      <c r="GX207" s="67"/>
      <c r="GY207" s="66"/>
      <c r="GZ207" s="67"/>
      <c r="HA207" s="66"/>
      <c r="HB207" s="67"/>
      <c r="HC207" s="66"/>
      <c r="HD207" s="67"/>
      <c r="HE207" s="66"/>
      <c r="HF207" s="67"/>
      <c r="HG207" s="66"/>
      <c r="HH207" s="67"/>
      <c r="HI207" s="66"/>
      <c r="HJ207" s="67"/>
      <c r="HK207" s="66"/>
      <c r="HL207" s="67"/>
      <c r="HM207" s="66"/>
      <c r="HN207" s="67"/>
      <c r="HO207" s="66"/>
      <c r="HP207" s="67"/>
      <c r="HQ207" s="66"/>
      <c r="HR207" s="67"/>
      <c r="HS207" s="66" t="s">
        <v>1421</v>
      </c>
      <c r="HT207" s="67"/>
      <c r="HU207" s="66"/>
      <c r="HV207" s="67"/>
      <c r="HW207" s="66"/>
      <c r="HX207" s="67"/>
      <c r="HY207" s="66"/>
      <c r="HZ207" s="67"/>
      <c r="IA207" s="66"/>
      <c r="IB207" s="67"/>
      <c r="IC207" s="66"/>
      <c r="ID207" s="67"/>
      <c r="IE207" s="66"/>
      <c r="IF207" s="67"/>
      <c r="IG207" s="66"/>
      <c r="IH207" s="67"/>
      <c r="II207" s="66"/>
      <c r="IJ207" s="67"/>
      <c r="IK207" s="66"/>
      <c r="IL207" s="67"/>
      <c r="IM207" s="66"/>
      <c r="IN207" s="67"/>
      <c r="IO207" s="66"/>
      <c r="IP207" s="67"/>
      <c r="IQ207" s="66"/>
      <c r="IR207" s="67"/>
      <c r="IS207" s="66"/>
      <c r="IT207" s="67"/>
      <c r="IU207" s="66"/>
      <c r="IV207" s="67"/>
      <c r="IW207" s="66"/>
      <c r="IX207" s="67"/>
      <c r="IY207" s="66"/>
      <c r="IZ207" s="67"/>
      <c r="JA207" s="66"/>
      <c r="JB207" s="67"/>
      <c r="JC207" s="66"/>
      <c r="JD207" s="67"/>
      <c r="JE207" s="66"/>
      <c r="JF207" s="67"/>
      <c r="JG207" s="69"/>
      <c r="JH207" s="194"/>
      <c r="JI207" s="194"/>
      <c r="JJ207" s="194"/>
      <c r="JK207" s="194"/>
      <c r="JL207" s="195"/>
    </row>
    <row r="208" spans="1:272" ht="15.75" customHeight="1" x14ac:dyDescent="0.35">
      <c r="A208" s="75" t="s">
        <v>790</v>
      </c>
      <c r="B208" s="76"/>
      <c r="C208" s="66"/>
      <c r="D208" s="67"/>
      <c r="E208" s="66"/>
      <c r="F208" s="67"/>
      <c r="G208" s="66"/>
      <c r="H208" s="67"/>
      <c r="I208" s="66"/>
      <c r="J208" s="67"/>
      <c r="K208" s="66"/>
      <c r="L208" s="67"/>
      <c r="M208" s="66"/>
      <c r="N208" s="67"/>
      <c r="O208" s="66"/>
      <c r="P208" s="67"/>
      <c r="Q208" s="66"/>
      <c r="R208" s="67"/>
      <c r="S208" s="66"/>
      <c r="T208" s="67"/>
      <c r="U208" s="66"/>
      <c r="V208" s="67"/>
      <c r="W208" s="66"/>
      <c r="X208" s="67"/>
      <c r="Y208" s="66"/>
      <c r="Z208" s="67"/>
      <c r="AA208" s="66"/>
      <c r="AB208" s="67"/>
      <c r="AC208" s="66"/>
      <c r="AD208" s="67"/>
      <c r="AE208" s="66"/>
      <c r="AF208" s="67"/>
      <c r="AG208" s="66"/>
      <c r="AH208" s="67"/>
      <c r="AI208" s="66"/>
      <c r="AJ208" s="67"/>
      <c r="AK208" s="66"/>
      <c r="AL208" s="67"/>
      <c r="AM208" s="66"/>
      <c r="AN208" s="67"/>
      <c r="AO208" s="66"/>
      <c r="AP208" s="67"/>
      <c r="AQ208" s="66"/>
      <c r="AR208" s="67"/>
      <c r="AS208" s="66"/>
      <c r="AT208" s="67"/>
      <c r="AU208" s="66"/>
      <c r="AV208" s="67"/>
      <c r="AW208" s="66"/>
      <c r="AX208" s="67"/>
      <c r="AY208" s="66"/>
      <c r="AZ208" s="67"/>
      <c r="BA208" s="66"/>
      <c r="BB208" s="67"/>
      <c r="BC208" s="66"/>
      <c r="BD208" s="67"/>
      <c r="BE208" s="66"/>
      <c r="BF208" s="67"/>
      <c r="BG208" s="66"/>
      <c r="BH208" s="67"/>
      <c r="BI208" s="66"/>
      <c r="BJ208" s="67"/>
      <c r="BK208" s="66"/>
      <c r="BL208" s="67"/>
      <c r="BM208" s="66"/>
      <c r="BN208" s="67"/>
      <c r="BO208" s="66"/>
      <c r="BP208" s="67"/>
      <c r="BQ208" s="66"/>
      <c r="BR208" s="67"/>
      <c r="BS208" s="66"/>
      <c r="BT208" s="67"/>
      <c r="BU208" s="66"/>
      <c r="BV208" s="67"/>
      <c r="BW208" s="66"/>
      <c r="BX208" s="67"/>
      <c r="BY208" s="66"/>
      <c r="BZ208" s="67"/>
      <c r="CA208" s="66"/>
      <c r="CB208" s="67"/>
      <c r="CC208" s="66"/>
      <c r="CD208" s="67"/>
      <c r="CE208" s="66"/>
      <c r="CF208" s="67"/>
      <c r="CG208" s="66"/>
      <c r="CH208" s="67"/>
      <c r="CI208" s="66"/>
      <c r="CJ208" s="67"/>
      <c r="CK208" s="66"/>
      <c r="CL208" s="67"/>
      <c r="CM208" s="66"/>
      <c r="CN208" s="67"/>
      <c r="CO208" s="66"/>
      <c r="CP208" s="67"/>
      <c r="CQ208" s="66"/>
      <c r="CR208" s="67"/>
      <c r="CS208" s="66"/>
      <c r="CT208" s="67"/>
      <c r="CU208" s="66"/>
      <c r="CV208" s="67"/>
      <c r="CW208" s="66"/>
      <c r="CX208" s="67"/>
      <c r="CY208" s="66"/>
      <c r="CZ208" s="67"/>
      <c r="DA208" s="66"/>
      <c r="DB208" s="67"/>
      <c r="DC208" s="66"/>
      <c r="DD208" s="67"/>
      <c r="DE208" s="66"/>
      <c r="DF208" s="67"/>
      <c r="DG208" s="66"/>
      <c r="DH208" s="67"/>
      <c r="DI208" s="66"/>
      <c r="DJ208" s="67"/>
      <c r="DK208" s="77"/>
      <c r="DL208" s="67"/>
      <c r="DM208" s="66"/>
      <c r="DN208" s="67"/>
      <c r="DO208" s="66"/>
      <c r="DP208" s="67"/>
      <c r="DQ208" s="66"/>
      <c r="DR208" s="67"/>
      <c r="DS208" s="66"/>
      <c r="DT208" s="67"/>
      <c r="DU208" s="77"/>
      <c r="DV208" s="67"/>
      <c r="DW208" s="77"/>
      <c r="DX208" s="67"/>
      <c r="DY208" s="66"/>
      <c r="DZ208" s="67"/>
      <c r="EA208" s="66"/>
      <c r="EB208" s="67"/>
      <c r="EC208" s="66"/>
      <c r="ED208" s="67"/>
      <c r="EE208" s="66"/>
      <c r="EF208" s="67"/>
      <c r="EG208" s="66"/>
      <c r="EH208" s="67"/>
      <c r="EI208" s="66"/>
      <c r="EJ208" s="67"/>
      <c r="EK208" s="77"/>
      <c r="EL208" s="67"/>
      <c r="EM208" s="66"/>
      <c r="EN208" s="67"/>
      <c r="EO208" s="66"/>
      <c r="EP208" s="67"/>
      <c r="EQ208" s="66"/>
      <c r="ER208" s="67"/>
      <c r="ES208" s="66"/>
      <c r="ET208" s="67"/>
      <c r="EU208" s="66"/>
      <c r="EV208" s="67"/>
      <c r="EW208" s="77"/>
      <c r="EX208" s="67"/>
      <c r="EY208" s="66"/>
      <c r="EZ208" s="67"/>
      <c r="FA208" s="66" t="s">
        <v>1421</v>
      </c>
      <c r="FB208" s="67"/>
      <c r="FC208" s="66"/>
      <c r="FD208" s="67"/>
      <c r="FE208" s="66"/>
      <c r="FF208" s="67"/>
      <c r="FG208" s="66"/>
      <c r="FH208" s="67"/>
      <c r="FI208" s="66"/>
      <c r="FJ208" s="67"/>
      <c r="FK208" s="66"/>
      <c r="FL208" s="67"/>
      <c r="FM208" s="77"/>
      <c r="FN208" s="67"/>
      <c r="FO208" s="66"/>
      <c r="FP208" s="67"/>
      <c r="FQ208" s="66"/>
      <c r="FR208" s="67"/>
      <c r="FS208" s="66"/>
      <c r="FT208" s="67"/>
      <c r="FU208" s="66"/>
      <c r="FV208" s="67"/>
      <c r="FW208" s="66"/>
      <c r="FX208" s="67"/>
      <c r="FY208" s="66"/>
      <c r="FZ208" s="67"/>
      <c r="GA208" s="66"/>
      <c r="GB208" s="67"/>
      <c r="GC208" s="66"/>
      <c r="GD208" s="67"/>
      <c r="GE208" s="66"/>
      <c r="GF208" s="67"/>
      <c r="GG208" s="66"/>
      <c r="GH208" s="67"/>
      <c r="GI208" s="66"/>
      <c r="GJ208" s="67"/>
      <c r="GK208" s="66"/>
      <c r="GL208" s="67"/>
      <c r="GM208" s="66"/>
      <c r="GN208" s="67"/>
      <c r="GO208" s="66"/>
      <c r="GP208" s="67"/>
      <c r="GQ208" s="66"/>
      <c r="GR208" s="67"/>
      <c r="GS208" s="66"/>
      <c r="GT208" s="67"/>
      <c r="GU208" s="66"/>
      <c r="GV208" s="67"/>
      <c r="GW208" s="66"/>
      <c r="GX208" s="67"/>
      <c r="GY208" s="66"/>
      <c r="GZ208" s="67"/>
      <c r="HA208" s="66"/>
      <c r="HB208" s="67"/>
      <c r="HC208" s="66"/>
      <c r="HD208" s="67"/>
      <c r="HE208" s="66"/>
      <c r="HF208" s="67"/>
      <c r="HG208" s="66"/>
      <c r="HH208" s="67"/>
      <c r="HI208" s="66"/>
      <c r="HJ208" s="67"/>
      <c r="HK208" s="66"/>
      <c r="HL208" s="67"/>
      <c r="HM208" s="66"/>
      <c r="HN208" s="67"/>
      <c r="HO208" s="66"/>
      <c r="HP208" s="67"/>
      <c r="HQ208" s="66"/>
      <c r="HR208" s="67"/>
      <c r="HS208" s="66"/>
      <c r="HT208" s="67"/>
      <c r="HU208" s="66"/>
      <c r="HV208" s="67"/>
      <c r="HW208" s="66"/>
      <c r="HX208" s="67"/>
      <c r="HY208" s="66"/>
      <c r="HZ208" s="67"/>
      <c r="IA208" s="66"/>
      <c r="IB208" s="67"/>
      <c r="IC208" s="66"/>
      <c r="ID208" s="67"/>
      <c r="IE208" s="66"/>
      <c r="IF208" s="67"/>
      <c r="IG208" s="66"/>
      <c r="IH208" s="67"/>
      <c r="II208" s="66"/>
      <c r="IJ208" s="67"/>
      <c r="IK208" s="66"/>
      <c r="IL208" s="67"/>
      <c r="IM208" s="66"/>
      <c r="IN208" s="67"/>
      <c r="IO208" s="66"/>
      <c r="IP208" s="67"/>
      <c r="IQ208" s="66"/>
      <c r="IR208" s="67"/>
      <c r="IS208" s="66"/>
      <c r="IT208" s="67"/>
      <c r="IU208" s="66"/>
      <c r="IV208" s="67"/>
      <c r="IW208" s="66"/>
      <c r="IX208" s="67"/>
      <c r="IY208" s="66"/>
      <c r="IZ208" s="67"/>
      <c r="JA208" s="66"/>
      <c r="JB208" s="67"/>
      <c r="JC208" s="66"/>
      <c r="JD208" s="67"/>
      <c r="JE208" s="66"/>
      <c r="JF208" s="67"/>
      <c r="JG208" s="69">
        <f>COUNTIF(B208:JF208, "X")</f>
        <v>1</v>
      </c>
      <c r="JH208" s="194"/>
      <c r="JI208" s="194"/>
      <c r="JJ208" s="194"/>
      <c r="JK208" s="194"/>
      <c r="JL208" s="195"/>
    </row>
    <row r="209" spans="1:272" ht="15.75" customHeight="1" x14ac:dyDescent="0.35">
      <c r="A209" s="75" t="s">
        <v>961</v>
      </c>
      <c r="B209" s="76"/>
      <c r="C209" s="66"/>
      <c r="D209" s="67"/>
      <c r="E209" s="66"/>
      <c r="F209" s="67"/>
      <c r="G209" s="66"/>
      <c r="H209" s="67"/>
      <c r="I209" s="66"/>
      <c r="J209" s="67"/>
      <c r="K209" s="66"/>
      <c r="L209" s="67"/>
      <c r="M209" s="66"/>
      <c r="N209" s="67"/>
      <c r="O209" s="66"/>
      <c r="P209" s="67"/>
      <c r="Q209" s="66"/>
      <c r="R209" s="67"/>
      <c r="S209" s="66"/>
      <c r="T209" s="67"/>
      <c r="U209" s="66"/>
      <c r="V209" s="67"/>
      <c r="W209" s="66"/>
      <c r="X209" s="67"/>
      <c r="Y209" s="66"/>
      <c r="Z209" s="67"/>
      <c r="AA209" s="66"/>
      <c r="AB209" s="67"/>
      <c r="AC209" s="66"/>
      <c r="AD209" s="67"/>
      <c r="AE209" s="66"/>
      <c r="AF209" s="67"/>
      <c r="AG209" s="66"/>
      <c r="AH209" s="67"/>
      <c r="AI209" s="66"/>
      <c r="AJ209" s="67"/>
      <c r="AK209" s="66"/>
      <c r="AL209" s="67"/>
      <c r="AM209" s="66"/>
      <c r="AN209" s="67"/>
      <c r="AO209" s="66"/>
      <c r="AP209" s="67"/>
      <c r="AQ209" s="66"/>
      <c r="AR209" s="67"/>
      <c r="AS209" s="66"/>
      <c r="AT209" s="67"/>
      <c r="AU209" s="66"/>
      <c r="AV209" s="67"/>
      <c r="AW209" s="66"/>
      <c r="AX209" s="67"/>
      <c r="AY209" s="66"/>
      <c r="AZ209" s="67"/>
      <c r="BA209" s="66"/>
      <c r="BB209" s="67"/>
      <c r="BC209" s="66"/>
      <c r="BD209" s="67"/>
      <c r="BE209" s="66"/>
      <c r="BF209" s="67"/>
      <c r="BG209" s="66"/>
      <c r="BH209" s="67"/>
      <c r="BI209" s="66"/>
      <c r="BJ209" s="67"/>
      <c r="BK209" s="66"/>
      <c r="BL209" s="67"/>
      <c r="BM209" s="66"/>
      <c r="BN209" s="67"/>
      <c r="BO209" s="66"/>
      <c r="BP209" s="67"/>
      <c r="BQ209" s="66"/>
      <c r="BR209" s="67"/>
      <c r="BS209" s="66"/>
      <c r="BT209" s="67"/>
      <c r="BU209" s="66"/>
      <c r="BV209" s="67"/>
      <c r="BW209" s="66"/>
      <c r="BX209" s="67"/>
      <c r="BY209" s="66"/>
      <c r="BZ209" s="67"/>
      <c r="CA209" s="66"/>
      <c r="CB209" s="67"/>
      <c r="CC209" s="66"/>
      <c r="CD209" s="67"/>
      <c r="CE209" s="66"/>
      <c r="CF209" s="67"/>
      <c r="CG209" s="66"/>
      <c r="CH209" s="67"/>
      <c r="CI209" s="66"/>
      <c r="CJ209" s="67"/>
      <c r="CK209" s="66"/>
      <c r="CL209" s="67"/>
      <c r="CM209" s="66"/>
      <c r="CN209" s="67"/>
      <c r="CO209" s="66"/>
      <c r="CP209" s="67"/>
      <c r="CQ209" s="66"/>
      <c r="CR209" s="67"/>
      <c r="CS209" s="66"/>
      <c r="CT209" s="67"/>
      <c r="CU209" s="66"/>
      <c r="CV209" s="67"/>
      <c r="CW209" s="66"/>
      <c r="CX209" s="67"/>
      <c r="CY209" s="66"/>
      <c r="CZ209" s="67"/>
      <c r="DA209" s="66"/>
      <c r="DB209" s="67"/>
      <c r="DC209" s="66"/>
      <c r="DD209" s="67"/>
      <c r="DE209" s="66"/>
      <c r="DF209" s="67"/>
      <c r="DG209" s="66"/>
      <c r="DH209" s="67"/>
      <c r="DI209" s="66"/>
      <c r="DJ209" s="67"/>
      <c r="DK209" s="77"/>
      <c r="DL209" s="67"/>
      <c r="DM209" s="66"/>
      <c r="DN209" s="67"/>
      <c r="DO209" s="66"/>
      <c r="DP209" s="67"/>
      <c r="DQ209" s="66"/>
      <c r="DR209" s="67"/>
      <c r="DS209" s="66"/>
      <c r="DT209" s="67"/>
      <c r="DU209" s="77"/>
      <c r="DV209" s="67"/>
      <c r="DW209" s="77"/>
      <c r="DX209" s="67"/>
      <c r="DY209" s="66"/>
      <c r="DZ209" s="67"/>
      <c r="EA209" s="66"/>
      <c r="EB209" s="67"/>
      <c r="EC209" s="66"/>
      <c r="ED209" s="67"/>
      <c r="EE209" s="66"/>
      <c r="EF209" s="67"/>
      <c r="EG209" s="66"/>
      <c r="EH209" s="67"/>
      <c r="EI209" s="66"/>
      <c r="EJ209" s="67"/>
      <c r="EK209" s="77"/>
      <c r="EL209" s="67"/>
      <c r="EM209" s="66"/>
      <c r="EN209" s="67"/>
      <c r="EO209" s="66"/>
      <c r="EP209" s="67"/>
      <c r="EQ209" s="66"/>
      <c r="ER209" s="67"/>
      <c r="ES209" s="66"/>
      <c r="ET209" s="67"/>
      <c r="EU209" s="66"/>
      <c r="EV209" s="67"/>
      <c r="EW209" s="77"/>
      <c r="EX209" s="67"/>
      <c r="EY209" s="66"/>
      <c r="EZ209" s="67"/>
      <c r="FA209" s="66"/>
      <c r="FB209" s="67"/>
      <c r="FC209" s="66"/>
      <c r="FD209" s="67"/>
      <c r="FE209" s="66"/>
      <c r="FF209" s="67"/>
      <c r="FG209" s="66"/>
      <c r="FH209" s="67"/>
      <c r="FI209" s="66"/>
      <c r="FJ209" s="67"/>
      <c r="FK209" s="66"/>
      <c r="FL209" s="67"/>
      <c r="FM209" s="77"/>
      <c r="FN209" s="67"/>
      <c r="FO209" s="66"/>
      <c r="FP209" s="67"/>
      <c r="FQ209" s="66"/>
      <c r="FR209" s="67"/>
      <c r="FS209" s="66"/>
      <c r="FT209" s="67"/>
      <c r="FU209" s="66"/>
      <c r="FV209" s="67"/>
      <c r="FW209" s="66"/>
      <c r="FX209" s="67"/>
      <c r="FY209" s="66"/>
      <c r="FZ209" s="67"/>
      <c r="GA209" s="66"/>
      <c r="GB209" s="67"/>
      <c r="GC209" s="66"/>
      <c r="GD209" s="67"/>
      <c r="GE209" s="66"/>
      <c r="GF209" s="67"/>
      <c r="GG209" s="66"/>
      <c r="GH209" s="67"/>
      <c r="GI209" s="66"/>
      <c r="GJ209" s="67"/>
      <c r="GK209" s="66"/>
      <c r="GL209" s="67"/>
      <c r="GM209" s="66"/>
      <c r="GN209" s="67"/>
      <c r="GO209" s="66"/>
      <c r="GP209" s="67"/>
      <c r="GQ209" s="66"/>
      <c r="GR209" s="67"/>
      <c r="GS209" s="66"/>
      <c r="GT209" s="67"/>
      <c r="GU209" s="66"/>
      <c r="GV209" s="67"/>
      <c r="GW209" s="66"/>
      <c r="GX209" s="67"/>
      <c r="GY209" s="66"/>
      <c r="GZ209" s="67"/>
      <c r="HA209" s="66"/>
      <c r="HB209" s="67"/>
      <c r="HC209" s="66"/>
      <c r="HD209" s="67"/>
      <c r="HE209" s="66"/>
      <c r="HF209" s="67"/>
      <c r="HG209" s="66"/>
      <c r="HH209" s="67"/>
      <c r="HI209" s="66"/>
      <c r="HJ209" s="67"/>
      <c r="HK209" s="66"/>
      <c r="HL209" s="67"/>
      <c r="HM209" s="66"/>
      <c r="HN209" s="67"/>
      <c r="HO209" s="66"/>
      <c r="HP209" s="67"/>
      <c r="HQ209" s="66"/>
      <c r="HR209" s="67"/>
      <c r="HS209" s="66"/>
      <c r="HT209" s="67"/>
      <c r="HU209" s="66"/>
      <c r="HV209" s="67"/>
      <c r="HW209" s="66"/>
      <c r="HX209" s="67"/>
      <c r="HY209" s="66"/>
      <c r="HZ209" s="67" t="s">
        <v>1421</v>
      </c>
      <c r="IA209" s="66"/>
      <c r="IB209" s="67"/>
      <c r="IC209" s="66"/>
      <c r="ID209" s="67"/>
      <c r="IE209" s="66"/>
      <c r="IF209" s="67"/>
      <c r="IG209" s="66"/>
      <c r="IH209" s="67"/>
      <c r="II209" s="66"/>
      <c r="IJ209" s="67"/>
      <c r="IK209" s="66"/>
      <c r="IL209" s="67"/>
      <c r="IM209" s="66"/>
      <c r="IN209" s="67"/>
      <c r="IO209" s="66"/>
      <c r="IP209" s="67"/>
      <c r="IQ209" s="66"/>
      <c r="IR209" s="67"/>
      <c r="IS209" s="66"/>
      <c r="IT209" s="67"/>
      <c r="IU209" s="66"/>
      <c r="IV209" s="67"/>
      <c r="IW209" s="66"/>
      <c r="IX209" s="67"/>
      <c r="IY209" s="66"/>
      <c r="IZ209" s="67"/>
      <c r="JA209" s="66"/>
      <c r="JB209" s="67"/>
      <c r="JC209" s="66"/>
      <c r="JD209" s="67"/>
      <c r="JE209" s="66"/>
      <c r="JF209" s="67"/>
      <c r="JG209" s="69"/>
      <c r="JH209" s="194"/>
      <c r="JI209" s="194"/>
      <c r="JJ209" s="194"/>
      <c r="JK209" s="194"/>
      <c r="JL209" s="195"/>
    </row>
    <row r="210" spans="1:272" ht="15.75" customHeight="1" x14ac:dyDescent="0.35">
      <c r="A210" s="75" t="s">
        <v>229</v>
      </c>
      <c r="B210" s="76"/>
      <c r="C210" s="66"/>
      <c r="D210" s="67"/>
      <c r="E210" s="66"/>
      <c r="F210" s="67"/>
      <c r="G210" s="66"/>
      <c r="H210" s="67"/>
      <c r="I210" s="66"/>
      <c r="J210" s="67"/>
      <c r="K210" s="66"/>
      <c r="L210" s="67"/>
      <c r="M210" s="66"/>
      <c r="N210" s="67"/>
      <c r="O210" s="66"/>
      <c r="P210" s="67"/>
      <c r="Q210" s="66"/>
      <c r="R210" s="67"/>
      <c r="S210" s="66"/>
      <c r="T210" s="67"/>
      <c r="U210" s="66"/>
      <c r="V210" s="67"/>
      <c r="W210" s="66"/>
      <c r="X210" s="67"/>
      <c r="Y210" s="66"/>
      <c r="Z210" s="67"/>
      <c r="AA210" s="66"/>
      <c r="AB210" s="67"/>
      <c r="AC210" s="66"/>
      <c r="AD210" s="67"/>
      <c r="AE210" s="66"/>
      <c r="AF210" s="67"/>
      <c r="AG210" s="66"/>
      <c r="AH210" s="67"/>
      <c r="AI210" s="66"/>
      <c r="AJ210" s="67"/>
      <c r="AK210" s="66"/>
      <c r="AL210" s="67"/>
      <c r="AM210" s="66"/>
      <c r="AN210" s="67"/>
      <c r="AO210" s="66"/>
      <c r="AP210" s="67"/>
      <c r="AQ210" s="66"/>
      <c r="AR210" s="67"/>
      <c r="AS210" s="66"/>
      <c r="AT210" s="67"/>
      <c r="AU210" s="66"/>
      <c r="AV210" s="67" t="s">
        <v>1421</v>
      </c>
      <c r="AW210" s="66"/>
      <c r="AX210" s="67"/>
      <c r="AY210" s="66"/>
      <c r="AZ210" s="67"/>
      <c r="BA210" s="66"/>
      <c r="BB210" s="67"/>
      <c r="BC210" s="66"/>
      <c r="BD210" s="67"/>
      <c r="BE210" s="66"/>
      <c r="BF210" s="67"/>
      <c r="BG210" s="66"/>
      <c r="BH210" s="67"/>
      <c r="BI210" s="66"/>
      <c r="BJ210" s="67"/>
      <c r="BK210" s="66"/>
      <c r="BL210" s="67"/>
      <c r="BM210" s="66"/>
      <c r="BN210" s="67" t="s">
        <v>1421</v>
      </c>
      <c r="BO210" s="66"/>
      <c r="BP210" s="67"/>
      <c r="BQ210" s="66"/>
      <c r="BR210" s="67"/>
      <c r="BS210" s="66"/>
      <c r="BT210" s="67"/>
      <c r="BU210" s="66"/>
      <c r="BV210" s="67"/>
      <c r="BW210" s="66"/>
      <c r="BX210" s="67"/>
      <c r="BY210" s="66"/>
      <c r="BZ210" s="67"/>
      <c r="CA210" s="66"/>
      <c r="CB210" s="67"/>
      <c r="CC210" s="66" t="s">
        <v>1421</v>
      </c>
      <c r="CD210" s="67"/>
      <c r="CE210" s="66"/>
      <c r="CF210" s="67"/>
      <c r="CG210" s="66"/>
      <c r="CH210" s="67"/>
      <c r="CI210" s="66"/>
      <c r="CJ210" s="67"/>
      <c r="CK210" s="66"/>
      <c r="CL210" s="67"/>
      <c r="CM210" s="66"/>
      <c r="CN210" s="67"/>
      <c r="CO210" s="66"/>
      <c r="CP210" s="67"/>
      <c r="CQ210" s="66"/>
      <c r="CR210" s="67"/>
      <c r="CS210" s="66"/>
      <c r="CT210" s="67"/>
      <c r="CU210" s="66"/>
      <c r="CV210" s="67"/>
      <c r="CW210" s="66"/>
      <c r="CX210" s="67"/>
      <c r="CY210" s="66"/>
      <c r="CZ210" s="67"/>
      <c r="DA210" s="66"/>
      <c r="DB210" s="67"/>
      <c r="DC210" s="66"/>
      <c r="DD210" s="67"/>
      <c r="DE210" s="66"/>
      <c r="DF210" s="67"/>
      <c r="DG210" s="66"/>
      <c r="DH210" s="67"/>
      <c r="DI210" s="66"/>
      <c r="DJ210" s="67"/>
      <c r="DK210" s="77"/>
      <c r="DL210" s="67"/>
      <c r="DM210" s="66"/>
      <c r="DN210" s="67"/>
      <c r="DO210" s="66"/>
      <c r="DP210" s="67"/>
      <c r="DQ210" s="66"/>
      <c r="DR210" s="67"/>
      <c r="DS210" s="66"/>
      <c r="DT210" s="67"/>
      <c r="DU210" s="77"/>
      <c r="DV210" s="67"/>
      <c r="DW210" s="77"/>
      <c r="DX210" s="67"/>
      <c r="DY210" s="66"/>
      <c r="DZ210" s="67"/>
      <c r="EA210" s="66"/>
      <c r="EB210" s="67"/>
      <c r="EC210" s="66"/>
      <c r="ED210" s="67"/>
      <c r="EE210" s="66"/>
      <c r="EF210" s="67"/>
      <c r="EG210" s="66"/>
      <c r="EH210" s="67"/>
      <c r="EI210" s="66"/>
      <c r="EJ210" s="67"/>
      <c r="EK210" s="77"/>
      <c r="EL210" s="67"/>
      <c r="EM210" s="66"/>
      <c r="EN210" s="67"/>
      <c r="EO210" s="66"/>
      <c r="EP210" s="67"/>
      <c r="EQ210" s="66"/>
      <c r="ER210" s="67"/>
      <c r="ES210" s="66"/>
      <c r="ET210" s="67"/>
      <c r="EU210" s="66"/>
      <c r="EV210" s="67"/>
      <c r="EW210" s="77"/>
      <c r="EX210" s="67"/>
      <c r="EY210" s="66"/>
      <c r="EZ210" s="67"/>
      <c r="FA210" s="66"/>
      <c r="FB210" s="67"/>
      <c r="FC210" s="66"/>
      <c r="FD210" s="67"/>
      <c r="FE210" s="66"/>
      <c r="FF210" s="67"/>
      <c r="FG210" s="66"/>
      <c r="FH210" s="67"/>
      <c r="FI210" s="66"/>
      <c r="FJ210" s="67"/>
      <c r="FK210" s="66"/>
      <c r="FL210" s="67"/>
      <c r="FM210" s="77"/>
      <c r="FN210" s="67"/>
      <c r="FO210" s="66"/>
      <c r="FP210" s="67"/>
      <c r="FQ210" s="66"/>
      <c r="FR210" s="67"/>
      <c r="FS210" s="66"/>
      <c r="FT210" s="67"/>
      <c r="FU210" s="66"/>
      <c r="FV210" s="67"/>
      <c r="FW210" s="66"/>
      <c r="FX210" s="67"/>
      <c r="FY210" s="66"/>
      <c r="FZ210" s="67"/>
      <c r="GA210" s="66"/>
      <c r="GB210" s="67"/>
      <c r="GC210" s="66"/>
      <c r="GD210" s="67"/>
      <c r="GE210" s="66"/>
      <c r="GF210" s="67"/>
      <c r="GG210" s="66"/>
      <c r="GH210" s="67"/>
      <c r="GI210" s="66"/>
      <c r="GJ210" s="67"/>
      <c r="GK210" s="66"/>
      <c r="GL210" s="67"/>
      <c r="GM210" s="66"/>
      <c r="GN210" s="67"/>
      <c r="GO210" s="66"/>
      <c r="GP210" s="67"/>
      <c r="GQ210" s="66"/>
      <c r="GR210" s="67"/>
      <c r="GS210" s="66"/>
      <c r="GT210" s="67"/>
      <c r="GU210" s="66"/>
      <c r="GV210" s="67"/>
      <c r="GW210" s="66"/>
      <c r="GX210" s="67"/>
      <c r="GY210" s="66"/>
      <c r="GZ210" s="67"/>
      <c r="HA210" s="66"/>
      <c r="HB210" s="67"/>
      <c r="HC210" s="66"/>
      <c r="HD210" s="67"/>
      <c r="HE210" s="66"/>
      <c r="HF210" s="67"/>
      <c r="HG210" s="66"/>
      <c r="HH210" s="67"/>
      <c r="HI210" s="66"/>
      <c r="HJ210" s="67"/>
      <c r="HK210" s="66"/>
      <c r="HL210" s="67"/>
      <c r="HM210" s="66"/>
      <c r="HN210" s="67"/>
      <c r="HO210" s="66"/>
      <c r="HP210" s="67"/>
      <c r="HQ210" s="66"/>
      <c r="HR210" s="67"/>
      <c r="HS210" s="66"/>
      <c r="HT210" s="67"/>
      <c r="HU210" s="66"/>
      <c r="HV210" s="67"/>
      <c r="HW210" s="66"/>
      <c r="HX210" s="67"/>
      <c r="HY210" s="66"/>
      <c r="HZ210" s="67"/>
      <c r="IA210" s="66"/>
      <c r="IB210" s="67"/>
      <c r="IC210" s="66"/>
      <c r="ID210" s="67"/>
      <c r="IE210" s="66"/>
      <c r="IF210" s="67"/>
      <c r="IG210" s="66"/>
      <c r="IH210" s="67"/>
      <c r="II210" s="66"/>
      <c r="IJ210" s="67"/>
      <c r="IK210" s="66"/>
      <c r="IL210" s="67"/>
      <c r="IM210" s="66"/>
      <c r="IN210" s="67"/>
      <c r="IO210" s="66"/>
      <c r="IP210" s="67"/>
      <c r="IQ210" s="66"/>
      <c r="IR210" s="67"/>
      <c r="IS210" s="66"/>
      <c r="IT210" s="67"/>
      <c r="IU210" s="66"/>
      <c r="IV210" s="67"/>
      <c r="IW210" s="66"/>
      <c r="IX210" s="67"/>
      <c r="IY210" s="66"/>
      <c r="IZ210" s="67"/>
      <c r="JA210" s="66"/>
      <c r="JB210" s="67"/>
      <c r="JC210" s="66"/>
      <c r="JD210" s="67"/>
      <c r="JE210" s="66"/>
      <c r="JF210" s="67"/>
      <c r="JG210" s="84">
        <f t="shared" ref="JG210:JG211" si="14">COUNTIF(B210:JF210, "X")</f>
        <v>3</v>
      </c>
      <c r="JH210" s="194"/>
      <c r="JI210" s="194"/>
      <c r="JJ210" s="194"/>
      <c r="JK210" s="194"/>
      <c r="JL210" s="195"/>
    </row>
    <row r="211" spans="1:272" ht="15.75" customHeight="1" x14ac:dyDescent="0.35">
      <c r="A211" s="75" t="s">
        <v>801</v>
      </c>
      <c r="B211" s="76"/>
      <c r="C211" s="66"/>
      <c r="D211" s="67"/>
      <c r="E211" s="66"/>
      <c r="F211" s="67"/>
      <c r="G211" s="66"/>
      <c r="H211" s="67"/>
      <c r="I211" s="66"/>
      <c r="J211" s="67"/>
      <c r="K211" s="66"/>
      <c r="L211" s="67"/>
      <c r="M211" s="66"/>
      <c r="N211" s="67"/>
      <c r="O211" s="66"/>
      <c r="P211" s="67"/>
      <c r="Q211" s="66"/>
      <c r="R211" s="67"/>
      <c r="S211" s="66"/>
      <c r="T211" s="67"/>
      <c r="U211" s="66"/>
      <c r="V211" s="67"/>
      <c r="W211" s="66"/>
      <c r="X211" s="67"/>
      <c r="Y211" s="66"/>
      <c r="Z211" s="67"/>
      <c r="AA211" s="66"/>
      <c r="AB211" s="67"/>
      <c r="AC211" s="66"/>
      <c r="AD211" s="67"/>
      <c r="AE211" s="66"/>
      <c r="AF211" s="67"/>
      <c r="AG211" s="66"/>
      <c r="AH211" s="67"/>
      <c r="AI211" s="66"/>
      <c r="AJ211" s="67"/>
      <c r="AK211" s="66"/>
      <c r="AL211" s="67"/>
      <c r="AM211" s="66"/>
      <c r="AN211" s="67"/>
      <c r="AO211" s="66"/>
      <c r="AP211" s="67"/>
      <c r="AQ211" s="66"/>
      <c r="AR211" s="67"/>
      <c r="AS211" s="66"/>
      <c r="AT211" s="67"/>
      <c r="AU211" s="66"/>
      <c r="AV211" s="67"/>
      <c r="AW211" s="66"/>
      <c r="AX211" s="67"/>
      <c r="AY211" s="66"/>
      <c r="AZ211" s="67"/>
      <c r="BA211" s="66"/>
      <c r="BB211" s="67"/>
      <c r="BC211" s="66"/>
      <c r="BD211" s="67"/>
      <c r="BE211" s="66"/>
      <c r="BF211" s="67"/>
      <c r="BG211" s="66"/>
      <c r="BH211" s="67"/>
      <c r="BI211" s="66"/>
      <c r="BJ211" s="67"/>
      <c r="BK211" s="66"/>
      <c r="BL211" s="67"/>
      <c r="BM211" s="66"/>
      <c r="BN211" s="67"/>
      <c r="BO211" s="66"/>
      <c r="BP211" s="67"/>
      <c r="BQ211" s="66"/>
      <c r="BR211" s="67"/>
      <c r="BS211" s="66"/>
      <c r="BT211" s="67"/>
      <c r="BU211" s="66"/>
      <c r="BV211" s="67"/>
      <c r="BW211" s="66"/>
      <c r="BX211" s="67"/>
      <c r="BY211" s="66"/>
      <c r="BZ211" s="67"/>
      <c r="CA211" s="66"/>
      <c r="CB211" s="67"/>
      <c r="CC211" s="66"/>
      <c r="CD211" s="67"/>
      <c r="CE211" s="66"/>
      <c r="CF211" s="67"/>
      <c r="CG211" s="66"/>
      <c r="CH211" s="67"/>
      <c r="CI211" s="66"/>
      <c r="CJ211" s="67"/>
      <c r="CK211" s="66"/>
      <c r="CL211" s="67"/>
      <c r="CM211" s="66"/>
      <c r="CN211" s="67"/>
      <c r="CO211" s="66"/>
      <c r="CP211" s="67"/>
      <c r="CQ211" s="66"/>
      <c r="CR211" s="67"/>
      <c r="CS211" s="66"/>
      <c r="CT211" s="67"/>
      <c r="CU211" s="66"/>
      <c r="CV211" s="67"/>
      <c r="CW211" s="66"/>
      <c r="CX211" s="67"/>
      <c r="CY211" s="66"/>
      <c r="CZ211" s="67"/>
      <c r="DA211" s="66"/>
      <c r="DB211" s="67"/>
      <c r="DC211" s="66"/>
      <c r="DD211" s="67"/>
      <c r="DE211" s="66"/>
      <c r="DF211" s="67"/>
      <c r="DG211" s="66"/>
      <c r="DH211" s="67"/>
      <c r="DI211" s="66"/>
      <c r="DJ211" s="67"/>
      <c r="DK211" s="77"/>
      <c r="DL211" s="67"/>
      <c r="DM211" s="66"/>
      <c r="DN211" s="67"/>
      <c r="DO211" s="66"/>
      <c r="DP211" s="67"/>
      <c r="DQ211" s="66"/>
      <c r="DR211" s="67"/>
      <c r="DS211" s="66"/>
      <c r="DT211" s="67"/>
      <c r="DU211" s="77"/>
      <c r="DV211" s="67"/>
      <c r="DW211" s="77"/>
      <c r="DX211" s="67"/>
      <c r="DY211" s="66"/>
      <c r="DZ211" s="67"/>
      <c r="EA211" s="66"/>
      <c r="EB211" s="67"/>
      <c r="EC211" s="66"/>
      <c r="ED211" s="67"/>
      <c r="EE211" s="66"/>
      <c r="EF211" s="67"/>
      <c r="EG211" s="66"/>
      <c r="EH211" s="67"/>
      <c r="EI211" s="66"/>
      <c r="EJ211" s="67"/>
      <c r="EK211" s="77"/>
      <c r="EL211" s="67"/>
      <c r="EM211" s="66"/>
      <c r="EN211" s="67"/>
      <c r="EO211" s="66"/>
      <c r="EP211" s="67"/>
      <c r="EQ211" s="66"/>
      <c r="ER211" s="67"/>
      <c r="ES211" s="66"/>
      <c r="ET211" s="67"/>
      <c r="EU211" s="66"/>
      <c r="EV211" s="67"/>
      <c r="EW211" s="77"/>
      <c r="EX211" s="67"/>
      <c r="EY211" s="66"/>
      <c r="EZ211" s="67"/>
      <c r="FA211" s="66"/>
      <c r="FB211" s="67"/>
      <c r="FC211" s="66"/>
      <c r="FD211" s="67"/>
      <c r="FE211" s="66"/>
      <c r="FF211" s="67"/>
      <c r="FG211" s="66"/>
      <c r="FH211" s="67"/>
      <c r="FI211" s="66"/>
      <c r="FJ211" s="67"/>
      <c r="FK211" s="66" t="s">
        <v>1421</v>
      </c>
      <c r="FL211" s="67"/>
      <c r="FM211" s="77"/>
      <c r="FN211" s="67"/>
      <c r="FO211" s="66"/>
      <c r="FP211" s="67"/>
      <c r="FQ211" s="66"/>
      <c r="FR211" s="67"/>
      <c r="FS211" s="66"/>
      <c r="FT211" s="67"/>
      <c r="FU211" s="66"/>
      <c r="FV211" s="67"/>
      <c r="FW211" s="66"/>
      <c r="FX211" s="67"/>
      <c r="FY211" s="66"/>
      <c r="FZ211" s="67"/>
      <c r="GA211" s="66"/>
      <c r="GB211" s="67"/>
      <c r="GC211" s="66"/>
      <c r="GD211" s="67"/>
      <c r="GE211" s="66"/>
      <c r="GF211" s="67"/>
      <c r="GG211" s="66"/>
      <c r="GH211" s="67"/>
      <c r="GI211" s="66"/>
      <c r="GJ211" s="67"/>
      <c r="GK211" s="66"/>
      <c r="GL211" s="67"/>
      <c r="GM211" s="66"/>
      <c r="GN211" s="67"/>
      <c r="GO211" s="66"/>
      <c r="GP211" s="67"/>
      <c r="GQ211" s="66"/>
      <c r="GR211" s="67"/>
      <c r="GS211" s="66"/>
      <c r="GT211" s="67"/>
      <c r="GU211" s="66"/>
      <c r="GV211" s="67"/>
      <c r="GW211" s="66"/>
      <c r="GX211" s="67"/>
      <c r="GY211" s="66"/>
      <c r="GZ211" s="67"/>
      <c r="HA211" s="66"/>
      <c r="HB211" s="67"/>
      <c r="HC211" s="66"/>
      <c r="HD211" s="67"/>
      <c r="HE211" s="66"/>
      <c r="HF211" s="67"/>
      <c r="HG211" s="66"/>
      <c r="HH211" s="67"/>
      <c r="HI211" s="66"/>
      <c r="HJ211" s="67"/>
      <c r="HK211" s="66"/>
      <c r="HL211" s="67"/>
      <c r="HM211" s="66"/>
      <c r="HN211" s="67"/>
      <c r="HO211" s="66"/>
      <c r="HP211" s="67"/>
      <c r="HQ211" s="66"/>
      <c r="HR211" s="67"/>
      <c r="HS211" s="66"/>
      <c r="HT211" s="67"/>
      <c r="HU211" s="66"/>
      <c r="HV211" s="67"/>
      <c r="HW211" s="66"/>
      <c r="HX211" s="67"/>
      <c r="HY211" s="66"/>
      <c r="HZ211" s="67"/>
      <c r="IA211" s="66"/>
      <c r="IB211" s="67"/>
      <c r="IC211" s="66"/>
      <c r="ID211" s="67"/>
      <c r="IE211" s="66"/>
      <c r="IF211" s="67"/>
      <c r="IG211" s="66"/>
      <c r="IH211" s="67"/>
      <c r="II211" s="66"/>
      <c r="IJ211" s="67"/>
      <c r="IK211" s="66"/>
      <c r="IL211" s="67"/>
      <c r="IM211" s="66"/>
      <c r="IN211" s="67"/>
      <c r="IO211" s="66"/>
      <c r="IP211" s="67"/>
      <c r="IQ211" s="66"/>
      <c r="IR211" s="67"/>
      <c r="IS211" s="66"/>
      <c r="IT211" s="67"/>
      <c r="IU211" s="66"/>
      <c r="IV211" s="67"/>
      <c r="IW211" s="66"/>
      <c r="IX211" s="67"/>
      <c r="IY211" s="66"/>
      <c r="IZ211" s="67"/>
      <c r="JA211" s="66"/>
      <c r="JB211" s="67"/>
      <c r="JC211" s="66"/>
      <c r="JD211" s="67"/>
      <c r="JE211" s="66"/>
      <c r="JF211" s="67"/>
      <c r="JG211" s="84">
        <f t="shared" si="14"/>
        <v>1</v>
      </c>
      <c r="JH211" s="194"/>
      <c r="JI211" s="194"/>
      <c r="JJ211" s="194"/>
      <c r="JK211" s="194"/>
      <c r="JL211" s="195"/>
    </row>
    <row r="212" spans="1:272" ht="15.75" customHeight="1" x14ac:dyDescent="0.35">
      <c r="A212" s="75" t="s">
        <v>1001</v>
      </c>
      <c r="B212" s="76"/>
      <c r="C212" s="66"/>
      <c r="D212" s="67"/>
      <c r="E212" s="66"/>
      <c r="F212" s="67"/>
      <c r="G212" s="66"/>
      <c r="H212" s="67"/>
      <c r="I212" s="66"/>
      <c r="J212" s="67"/>
      <c r="K212" s="66"/>
      <c r="L212" s="67"/>
      <c r="M212" s="66"/>
      <c r="N212" s="67"/>
      <c r="O212" s="66"/>
      <c r="P212" s="67"/>
      <c r="Q212" s="66"/>
      <c r="R212" s="67"/>
      <c r="S212" s="66"/>
      <c r="T212" s="67"/>
      <c r="U212" s="66"/>
      <c r="V212" s="67"/>
      <c r="W212" s="66"/>
      <c r="X212" s="67"/>
      <c r="Y212" s="66"/>
      <c r="Z212" s="67"/>
      <c r="AA212" s="66"/>
      <c r="AB212" s="67"/>
      <c r="AC212" s="66"/>
      <c r="AD212" s="67"/>
      <c r="AE212" s="66"/>
      <c r="AF212" s="67"/>
      <c r="AG212" s="66"/>
      <c r="AH212" s="67"/>
      <c r="AI212" s="66"/>
      <c r="AJ212" s="67"/>
      <c r="AK212" s="66"/>
      <c r="AL212" s="67"/>
      <c r="AM212" s="66"/>
      <c r="AN212" s="67"/>
      <c r="AO212" s="66"/>
      <c r="AP212" s="67"/>
      <c r="AQ212" s="66"/>
      <c r="AR212" s="67"/>
      <c r="AS212" s="66"/>
      <c r="AT212" s="67"/>
      <c r="AU212" s="66"/>
      <c r="AV212" s="67"/>
      <c r="AW212" s="66"/>
      <c r="AX212" s="67"/>
      <c r="AY212" s="66"/>
      <c r="AZ212" s="67"/>
      <c r="BA212" s="66"/>
      <c r="BB212" s="67"/>
      <c r="BC212" s="66"/>
      <c r="BD212" s="67"/>
      <c r="BE212" s="66"/>
      <c r="BF212" s="67"/>
      <c r="BG212" s="66"/>
      <c r="BH212" s="67"/>
      <c r="BI212" s="66"/>
      <c r="BJ212" s="67"/>
      <c r="BK212" s="66"/>
      <c r="BL212" s="67"/>
      <c r="BM212" s="66"/>
      <c r="BN212" s="67"/>
      <c r="BO212" s="66"/>
      <c r="BP212" s="67"/>
      <c r="BQ212" s="66"/>
      <c r="BR212" s="67"/>
      <c r="BS212" s="66"/>
      <c r="BT212" s="67"/>
      <c r="BU212" s="66"/>
      <c r="BV212" s="67"/>
      <c r="BW212" s="66"/>
      <c r="BX212" s="67"/>
      <c r="BY212" s="66"/>
      <c r="BZ212" s="67"/>
      <c r="CA212" s="66"/>
      <c r="CB212" s="67"/>
      <c r="CC212" s="66"/>
      <c r="CD212" s="67"/>
      <c r="CE212" s="66"/>
      <c r="CF212" s="67"/>
      <c r="CG212" s="66"/>
      <c r="CH212" s="67"/>
      <c r="CI212" s="66"/>
      <c r="CJ212" s="67"/>
      <c r="CK212" s="66"/>
      <c r="CL212" s="67"/>
      <c r="CM212" s="66"/>
      <c r="CN212" s="67"/>
      <c r="CO212" s="66"/>
      <c r="CP212" s="67"/>
      <c r="CQ212" s="66"/>
      <c r="CR212" s="67"/>
      <c r="CS212" s="66"/>
      <c r="CT212" s="67"/>
      <c r="CU212" s="66"/>
      <c r="CV212" s="67"/>
      <c r="CW212" s="66"/>
      <c r="CX212" s="67"/>
      <c r="CY212" s="66"/>
      <c r="CZ212" s="67"/>
      <c r="DA212" s="66"/>
      <c r="DB212" s="67"/>
      <c r="DC212" s="66"/>
      <c r="DD212" s="67"/>
      <c r="DE212" s="66"/>
      <c r="DF212" s="67"/>
      <c r="DG212" s="66"/>
      <c r="DH212" s="67"/>
      <c r="DI212" s="66"/>
      <c r="DJ212" s="67"/>
      <c r="DK212" s="77"/>
      <c r="DL212" s="67"/>
      <c r="DM212" s="66"/>
      <c r="DN212" s="67"/>
      <c r="DO212" s="66"/>
      <c r="DP212" s="67"/>
      <c r="DQ212" s="66"/>
      <c r="DR212" s="67"/>
      <c r="DS212" s="66"/>
      <c r="DT212" s="67"/>
      <c r="DU212" s="77"/>
      <c r="DV212" s="67"/>
      <c r="DW212" s="77"/>
      <c r="DX212" s="67"/>
      <c r="DY212" s="66"/>
      <c r="DZ212" s="67"/>
      <c r="EA212" s="66"/>
      <c r="EB212" s="67"/>
      <c r="EC212" s="66"/>
      <c r="ED212" s="67"/>
      <c r="EE212" s="66"/>
      <c r="EF212" s="67"/>
      <c r="EG212" s="66"/>
      <c r="EH212" s="67"/>
      <c r="EI212" s="66"/>
      <c r="EJ212" s="67"/>
      <c r="EK212" s="77"/>
      <c r="EL212" s="67"/>
      <c r="EM212" s="66"/>
      <c r="EN212" s="67"/>
      <c r="EO212" s="66"/>
      <c r="EP212" s="67"/>
      <c r="EQ212" s="66"/>
      <c r="ER212" s="67"/>
      <c r="ES212" s="66"/>
      <c r="ET212" s="67"/>
      <c r="EU212" s="66"/>
      <c r="EV212" s="67"/>
      <c r="EW212" s="77"/>
      <c r="EX212" s="67"/>
      <c r="EY212" s="66"/>
      <c r="EZ212" s="67"/>
      <c r="FA212" s="66"/>
      <c r="FB212" s="67"/>
      <c r="FC212" s="66"/>
      <c r="FD212" s="67"/>
      <c r="FE212" s="66"/>
      <c r="FF212" s="67"/>
      <c r="FG212" s="66"/>
      <c r="FH212" s="67"/>
      <c r="FI212" s="66"/>
      <c r="FJ212" s="67"/>
      <c r="FK212" s="66"/>
      <c r="FL212" s="67"/>
      <c r="FM212" s="77"/>
      <c r="FN212" s="67"/>
      <c r="FO212" s="66"/>
      <c r="FP212" s="67"/>
      <c r="FQ212" s="66"/>
      <c r="FR212" s="67"/>
      <c r="FS212" s="66"/>
      <c r="FT212" s="67"/>
      <c r="FU212" s="66"/>
      <c r="FV212" s="67"/>
      <c r="FW212" s="66"/>
      <c r="FX212" s="67"/>
      <c r="FY212" s="66"/>
      <c r="FZ212" s="67"/>
      <c r="GA212" s="66"/>
      <c r="GB212" s="67"/>
      <c r="GC212" s="66"/>
      <c r="GD212" s="67"/>
      <c r="GE212" s="66"/>
      <c r="GF212" s="67"/>
      <c r="GG212" s="66"/>
      <c r="GH212" s="67"/>
      <c r="GI212" s="66"/>
      <c r="GJ212" s="67"/>
      <c r="GK212" s="66"/>
      <c r="GL212" s="67"/>
      <c r="GM212" s="66"/>
      <c r="GN212" s="67"/>
      <c r="GO212" s="66"/>
      <c r="GP212" s="67"/>
      <c r="GQ212" s="66"/>
      <c r="GR212" s="67"/>
      <c r="GS212" s="66"/>
      <c r="GT212" s="67"/>
      <c r="GU212" s="66"/>
      <c r="GV212" s="67"/>
      <c r="GW212" s="66"/>
      <c r="GX212" s="67"/>
      <c r="GY212" s="66"/>
      <c r="GZ212" s="67"/>
      <c r="HA212" s="66"/>
      <c r="HB212" s="67"/>
      <c r="HC212" s="66"/>
      <c r="HD212" s="67"/>
      <c r="HE212" s="66"/>
      <c r="HF212" s="67"/>
      <c r="HG212" s="66"/>
      <c r="HH212" s="67"/>
      <c r="HI212" s="66"/>
      <c r="HJ212" s="67"/>
      <c r="HK212" s="66"/>
      <c r="HL212" s="67"/>
      <c r="HM212" s="66"/>
      <c r="HN212" s="67"/>
      <c r="HO212" s="66"/>
      <c r="HP212" s="67"/>
      <c r="HQ212" s="66"/>
      <c r="HR212" s="67"/>
      <c r="HS212" s="66"/>
      <c r="HT212" s="67"/>
      <c r="HU212" s="66"/>
      <c r="HV212" s="67"/>
      <c r="HW212" s="66"/>
      <c r="HX212" s="67"/>
      <c r="HY212" s="66"/>
      <c r="HZ212" s="67"/>
      <c r="IA212" s="66"/>
      <c r="IB212" s="67"/>
      <c r="IC212" s="66"/>
      <c r="ID212" s="67"/>
      <c r="IE212" s="66" t="s">
        <v>1421</v>
      </c>
      <c r="IF212" s="67"/>
      <c r="IG212" s="66"/>
      <c r="IH212" s="67"/>
      <c r="II212" s="66"/>
      <c r="IJ212" s="67"/>
      <c r="IK212" s="66"/>
      <c r="IL212" s="67"/>
      <c r="IM212" s="66"/>
      <c r="IN212" s="67"/>
      <c r="IO212" s="66"/>
      <c r="IP212" s="67"/>
      <c r="IQ212" s="66"/>
      <c r="IR212" s="67"/>
      <c r="IS212" s="66"/>
      <c r="IT212" s="67"/>
      <c r="IU212" s="66"/>
      <c r="IV212" s="67"/>
      <c r="IW212" s="66"/>
      <c r="IX212" s="67"/>
      <c r="IY212" s="66"/>
      <c r="IZ212" s="67"/>
      <c r="JA212" s="66"/>
      <c r="JB212" s="67"/>
      <c r="JC212" s="66"/>
      <c r="JD212" s="67"/>
      <c r="JE212" s="66"/>
      <c r="JF212" s="67"/>
      <c r="JG212" s="84"/>
      <c r="JH212" s="194"/>
      <c r="JI212" s="194"/>
      <c r="JJ212" s="194"/>
      <c r="JK212" s="194"/>
      <c r="JL212" s="195"/>
    </row>
    <row r="213" spans="1:272" ht="15.75" customHeight="1" x14ac:dyDescent="0.35">
      <c r="A213" s="75" t="s">
        <v>294</v>
      </c>
      <c r="B213" s="76"/>
      <c r="C213" s="66"/>
      <c r="D213" s="67"/>
      <c r="E213" s="66"/>
      <c r="F213" s="67"/>
      <c r="G213" s="66"/>
      <c r="H213" s="67"/>
      <c r="I213" s="66"/>
      <c r="J213" s="67"/>
      <c r="K213" s="66"/>
      <c r="L213" s="67"/>
      <c r="M213" s="66"/>
      <c r="N213" s="67"/>
      <c r="O213" s="66"/>
      <c r="P213" s="67"/>
      <c r="Q213" s="66"/>
      <c r="R213" s="67"/>
      <c r="S213" s="66"/>
      <c r="T213" s="67"/>
      <c r="U213" s="66"/>
      <c r="V213" s="67"/>
      <c r="W213" s="66"/>
      <c r="X213" s="67"/>
      <c r="Y213" s="66"/>
      <c r="Z213" s="67"/>
      <c r="AA213" s="66"/>
      <c r="AB213" s="67"/>
      <c r="AC213" s="66"/>
      <c r="AD213" s="67"/>
      <c r="AE213" s="66"/>
      <c r="AF213" s="67"/>
      <c r="AG213" s="66"/>
      <c r="AH213" s="67"/>
      <c r="AI213" s="66"/>
      <c r="AJ213" s="67"/>
      <c r="AK213" s="66"/>
      <c r="AL213" s="67"/>
      <c r="AM213" s="66"/>
      <c r="AN213" s="67"/>
      <c r="AO213" s="66"/>
      <c r="AP213" s="67"/>
      <c r="AQ213" s="66"/>
      <c r="AR213" s="67"/>
      <c r="AS213" s="66"/>
      <c r="AT213" s="67"/>
      <c r="AU213" s="66"/>
      <c r="AV213" s="67"/>
      <c r="AW213" s="66"/>
      <c r="AX213" s="67"/>
      <c r="AY213" s="66"/>
      <c r="AZ213" s="67"/>
      <c r="BA213" s="66"/>
      <c r="BB213" s="67"/>
      <c r="BC213" s="66"/>
      <c r="BD213" s="67"/>
      <c r="BE213" s="66"/>
      <c r="BF213" s="67"/>
      <c r="BG213" s="66"/>
      <c r="BH213" s="67"/>
      <c r="BI213" s="66"/>
      <c r="BJ213" s="67"/>
      <c r="BK213" s="66"/>
      <c r="BL213" s="67"/>
      <c r="BM213" s="66"/>
      <c r="BN213" s="67"/>
      <c r="BO213" s="66"/>
      <c r="BP213" s="67"/>
      <c r="BQ213" s="66"/>
      <c r="BR213" s="67"/>
      <c r="BS213" s="66"/>
      <c r="BT213" s="67"/>
      <c r="BU213" s="66"/>
      <c r="BV213" s="67" t="s">
        <v>1421</v>
      </c>
      <c r="BW213" s="66"/>
      <c r="BX213" s="67"/>
      <c r="BY213" s="66"/>
      <c r="BZ213" s="67"/>
      <c r="CA213" s="66"/>
      <c r="CB213" s="67"/>
      <c r="CC213" s="66"/>
      <c r="CD213" s="67"/>
      <c r="CE213" s="66"/>
      <c r="CF213" s="67"/>
      <c r="CG213" s="66"/>
      <c r="CH213" s="67"/>
      <c r="CI213" s="66"/>
      <c r="CJ213" s="67"/>
      <c r="CK213" s="66"/>
      <c r="CL213" s="67"/>
      <c r="CM213" s="66"/>
      <c r="CN213" s="67"/>
      <c r="CO213" s="66"/>
      <c r="CP213" s="67"/>
      <c r="CQ213" s="66"/>
      <c r="CR213" s="67"/>
      <c r="CS213" s="66"/>
      <c r="CT213" s="67"/>
      <c r="CU213" s="66"/>
      <c r="CV213" s="67"/>
      <c r="CW213" s="66"/>
      <c r="CX213" s="67"/>
      <c r="CY213" s="66"/>
      <c r="CZ213" s="67"/>
      <c r="DA213" s="66"/>
      <c r="DB213" s="67"/>
      <c r="DC213" s="66"/>
      <c r="DD213" s="67"/>
      <c r="DE213" s="66"/>
      <c r="DF213" s="67"/>
      <c r="DG213" s="66"/>
      <c r="DH213" s="67"/>
      <c r="DI213" s="66"/>
      <c r="DJ213" s="67"/>
      <c r="DK213" s="77"/>
      <c r="DL213" s="67"/>
      <c r="DM213" s="66"/>
      <c r="DN213" s="67"/>
      <c r="DO213" s="66"/>
      <c r="DP213" s="67"/>
      <c r="DQ213" s="66"/>
      <c r="DR213" s="67"/>
      <c r="DS213" s="66"/>
      <c r="DT213" s="67"/>
      <c r="DU213" s="77"/>
      <c r="DV213" s="67"/>
      <c r="DW213" s="77"/>
      <c r="DX213" s="67"/>
      <c r="DY213" s="66"/>
      <c r="DZ213" s="67"/>
      <c r="EA213" s="66"/>
      <c r="EB213" s="67"/>
      <c r="EC213" s="66"/>
      <c r="ED213" s="67"/>
      <c r="EE213" s="66"/>
      <c r="EF213" s="67"/>
      <c r="EG213" s="66"/>
      <c r="EH213" s="67"/>
      <c r="EI213" s="66"/>
      <c r="EJ213" s="67"/>
      <c r="EK213" s="77"/>
      <c r="EL213" s="67"/>
      <c r="EM213" s="66"/>
      <c r="EN213" s="67"/>
      <c r="EO213" s="66"/>
      <c r="EP213" s="67"/>
      <c r="EQ213" s="66"/>
      <c r="ER213" s="67"/>
      <c r="ES213" s="66"/>
      <c r="ET213" s="67"/>
      <c r="EU213" s="66"/>
      <c r="EV213" s="67"/>
      <c r="EW213" s="77"/>
      <c r="EX213" s="67"/>
      <c r="EY213" s="66"/>
      <c r="EZ213" s="67"/>
      <c r="FA213" s="66"/>
      <c r="FB213" s="67"/>
      <c r="FC213" s="66"/>
      <c r="FD213" s="67"/>
      <c r="FE213" s="66"/>
      <c r="FF213" s="67"/>
      <c r="FG213" s="66"/>
      <c r="FH213" s="67"/>
      <c r="FI213" s="66"/>
      <c r="FJ213" s="67"/>
      <c r="FK213" s="66"/>
      <c r="FL213" s="67"/>
      <c r="FM213" s="77"/>
      <c r="FN213" s="67"/>
      <c r="FO213" s="66"/>
      <c r="FP213" s="67"/>
      <c r="FQ213" s="66"/>
      <c r="FR213" s="67"/>
      <c r="FS213" s="66"/>
      <c r="FT213" s="67"/>
      <c r="FU213" s="66"/>
      <c r="FV213" s="67"/>
      <c r="FW213" s="66"/>
      <c r="FX213" s="67"/>
      <c r="FY213" s="66"/>
      <c r="FZ213" s="67"/>
      <c r="GA213" s="66"/>
      <c r="GB213" s="67"/>
      <c r="GC213" s="66"/>
      <c r="GD213" s="67"/>
      <c r="GE213" s="66"/>
      <c r="GF213" s="67"/>
      <c r="GG213" s="66"/>
      <c r="GH213" s="67"/>
      <c r="GI213" s="66"/>
      <c r="GJ213" s="67"/>
      <c r="GK213" s="66"/>
      <c r="GL213" s="67"/>
      <c r="GM213" s="66"/>
      <c r="GN213" s="67"/>
      <c r="GO213" s="66"/>
      <c r="GP213" s="67"/>
      <c r="GQ213" s="66"/>
      <c r="GR213" s="67"/>
      <c r="GS213" s="66"/>
      <c r="GT213" s="67"/>
      <c r="GU213" s="66"/>
      <c r="GV213" s="67"/>
      <c r="GW213" s="66"/>
      <c r="GX213" s="67"/>
      <c r="GY213" s="66"/>
      <c r="GZ213" s="67"/>
      <c r="HA213" s="66"/>
      <c r="HB213" s="67"/>
      <c r="HC213" s="66"/>
      <c r="HD213" s="67"/>
      <c r="HE213" s="66"/>
      <c r="HF213" s="67"/>
      <c r="HG213" s="66"/>
      <c r="HH213" s="67"/>
      <c r="HI213" s="66"/>
      <c r="HJ213" s="67"/>
      <c r="HK213" s="66"/>
      <c r="HL213" s="67"/>
      <c r="HM213" s="66"/>
      <c r="HN213" s="67"/>
      <c r="HO213" s="66"/>
      <c r="HP213" s="67"/>
      <c r="HQ213" s="66"/>
      <c r="HR213" s="67"/>
      <c r="HS213" s="66"/>
      <c r="HT213" s="67"/>
      <c r="HU213" s="66"/>
      <c r="HV213" s="67"/>
      <c r="HW213" s="66"/>
      <c r="HX213" s="67"/>
      <c r="HY213" s="66"/>
      <c r="HZ213" s="67"/>
      <c r="IA213" s="66"/>
      <c r="IB213" s="67"/>
      <c r="IC213" s="66"/>
      <c r="ID213" s="67"/>
      <c r="IE213" s="66"/>
      <c r="IF213" s="67"/>
      <c r="IG213" s="66"/>
      <c r="IH213" s="67"/>
      <c r="II213" s="66"/>
      <c r="IJ213" s="67"/>
      <c r="IK213" s="66"/>
      <c r="IL213" s="67"/>
      <c r="IM213" s="66"/>
      <c r="IN213" s="67"/>
      <c r="IO213" s="66"/>
      <c r="IP213" s="67"/>
      <c r="IQ213" s="66"/>
      <c r="IR213" s="67"/>
      <c r="IS213" s="66"/>
      <c r="IT213" s="67"/>
      <c r="IU213" s="66"/>
      <c r="IV213" s="67"/>
      <c r="IW213" s="66"/>
      <c r="IX213" s="67"/>
      <c r="IY213" s="66"/>
      <c r="IZ213" s="67"/>
      <c r="JA213" s="66"/>
      <c r="JB213" s="67"/>
      <c r="JC213" s="66"/>
      <c r="JD213" s="67"/>
      <c r="JE213" s="66"/>
      <c r="JF213" s="67"/>
      <c r="JG213" s="69">
        <f t="shared" ref="JG213:JG219" si="15">COUNTIF(B213:JF213, "X")</f>
        <v>1</v>
      </c>
      <c r="JH213" s="194"/>
      <c r="JI213" s="194"/>
      <c r="JJ213" s="194"/>
      <c r="JK213" s="194"/>
      <c r="JL213" s="195"/>
    </row>
    <row r="214" spans="1:272" ht="15.75" customHeight="1" x14ac:dyDescent="0.35">
      <c r="A214" s="75" t="s">
        <v>637</v>
      </c>
      <c r="B214" s="76"/>
      <c r="C214" s="66"/>
      <c r="D214" s="67"/>
      <c r="E214" s="66"/>
      <c r="F214" s="67"/>
      <c r="G214" s="66"/>
      <c r="H214" s="67"/>
      <c r="I214" s="66"/>
      <c r="J214" s="67"/>
      <c r="K214" s="66"/>
      <c r="L214" s="67"/>
      <c r="M214" s="66"/>
      <c r="N214" s="67"/>
      <c r="O214" s="66"/>
      <c r="P214" s="67"/>
      <c r="Q214" s="66"/>
      <c r="R214" s="67"/>
      <c r="S214" s="66"/>
      <c r="T214" s="67"/>
      <c r="U214" s="66"/>
      <c r="V214" s="67"/>
      <c r="W214" s="66"/>
      <c r="X214" s="67"/>
      <c r="Y214" s="66"/>
      <c r="Z214" s="67"/>
      <c r="AA214" s="66"/>
      <c r="AB214" s="67"/>
      <c r="AC214" s="66"/>
      <c r="AD214" s="67"/>
      <c r="AE214" s="66"/>
      <c r="AF214" s="67"/>
      <c r="AG214" s="66"/>
      <c r="AH214" s="67"/>
      <c r="AI214" s="66"/>
      <c r="AJ214" s="67"/>
      <c r="AK214" s="66"/>
      <c r="AL214" s="67"/>
      <c r="AM214" s="66"/>
      <c r="AN214" s="67"/>
      <c r="AO214" s="66"/>
      <c r="AP214" s="67"/>
      <c r="AQ214" s="66"/>
      <c r="AR214" s="67"/>
      <c r="AS214" s="66"/>
      <c r="AT214" s="67"/>
      <c r="AU214" s="66"/>
      <c r="AV214" s="67"/>
      <c r="AW214" s="66"/>
      <c r="AX214" s="67"/>
      <c r="AY214" s="66"/>
      <c r="AZ214" s="67"/>
      <c r="BA214" s="66"/>
      <c r="BB214" s="67"/>
      <c r="BC214" s="66"/>
      <c r="BD214" s="67"/>
      <c r="BE214" s="66"/>
      <c r="BF214" s="67"/>
      <c r="BG214" s="66"/>
      <c r="BH214" s="67"/>
      <c r="BI214" s="66"/>
      <c r="BJ214" s="67"/>
      <c r="BK214" s="66"/>
      <c r="BL214" s="67"/>
      <c r="BM214" s="66"/>
      <c r="BN214" s="67"/>
      <c r="BO214" s="66"/>
      <c r="BP214" s="67"/>
      <c r="BQ214" s="66"/>
      <c r="BR214" s="67"/>
      <c r="BS214" s="66"/>
      <c r="BT214" s="67"/>
      <c r="BU214" s="66"/>
      <c r="BV214" s="67"/>
      <c r="BW214" s="66"/>
      <c r="BX214" s="67"/>
      <c r="BY214" s="66"/>
      <c r="BZ214" s="67"/>
      <c r="CA214" s="66"/>
      <c r="CB214" s="67"/>
      <c r="CC214" s="66"/>
      <c r="CD214" s="67"/>
      <c r="CE214" s="66"/>
      <c r="CF214" s="67"/>
      <c r="CG214" s="66"/>
      <c r="CH214" s="67"/>
      <c r="CI214" s="66"/>
      <c r="CJ214" s="67"/>
      <c r="CK214" s="66"/>
      <c r="CL214" s="67"/>
      <c r="CM214" s="66"/>
      <c r="CN214" s="67"/>
      <c r="CO214" s="66"/>
      <c r="CP214" s="67"/>
      <c r="CQ214" s="66"/>
      <c r="CR214" s="67"/>
      <c r="CS214" s="66"/>
      <c r="CT214" s="67"/>
      <c r="CU214" s="66"/>
      <c r="CV214" s="67"/>
      <c r="CW214" s="66"/>
      <c r="CX214" s="67"/>
      <c r="CY214" s="66"/>
      <c r="CZ214" s="67"/>
      <c r="DA214" s="66"/>
      <c r="DB214" s="67"/>
      <c r="DC214" s="66"/>
      <c r="DD214" s="67"/>
      <c r="DE214" s="66"/>
      <c r="DF214" s="67"/>
      <c r="DG214" s="66"/>
      <c r="DH214" s="67"/>
      <c r="DI214" s="66"/>
      <c r="DJ214" s="67"/>
      <c r="DK214" s="77"/>
      <c r="DL214" s="67"/>
      <c r="DM214" s="66"/>
      <c r="DN214" s="67"/>
      <c r="DO214" s="66"/>
      <c r="DP214" s="67"/>
      <c r="DQ214" s="66"/>
      <c r="DR214" s="67"/>
      <c r="DS214" s="66"/>
      <c r="DT214" s="67"/>
      <c r="DU214" s="77"/>
      <c r="DV214" s="67"/>
      <c r="DW214" s="77"/>
      <c r="DX214" s="67"/>
      <c r="DY214" s="66" t="s">
        <v>1421</v>
      </c>
      <c r="DZ214" s="67"/>
      <c r="EA214" s="66"/>
      <c r="EB214" s="67"/>
      <c r="EC214" s="66"/>
      <c r="ED214" s="67"/>
      <c r="EE214" s="66"/>
      <c r="EF214" s="67"/>
      <c r="EG214" s="66"/>
      <c r="EH214" s="67"/>
      <c r="EI214" s="66"/>
      <c r="EJ214" s="67"/>
      <c r="EK214" s="77"/>
      <c r="EL214" s="67"/>
      <c r="EM214" s="66"/>
      <c r="EN214" s="67"/>
      <c r="EO214" s="66"/>
      <c r="EP214" s="67"/>
      <c r="EQ214" s="66"/>
      <c r="ER214" s="67"/>
      <c r="ES214" s="66"/>
      <c r="ET214" s="67"/>
      <c r="EU214" s="66"/>
      <c r="EV214" s="67"/>
      <c r="EW214" s="77"/>
      <c r="EX214" s="67"/>
      <c r="EY214" s="66"/>
      <c r="EZ214" s="67"/>
      <c r="FA214" s="66"/>
      <c r="FB214" s="67"/>
      <c r="FC214" s="66"/>
      <c r="FD214" s="67"/>
      <c r="FE214" s="66"/>
      <c r="FF214" s="67"/>
      <c r="FG214" s="66"/>
      <c r="FH214" s="67"/>
      <c r="FI214" s="66"/>
      <c r="FJ214" s="67"/>
      <c r="FK214" s="66"/>
      <c r="FL214" s="67"/>
      <c r="FM214" s="77"/>
      <c r="FN214" s="67"/>
      <c r="FO214" s="66"/>
      <c r="FP214" s="67"/>
      <c r="FQ214" s="66"/>
      <c r="FR214" s="67"/>
      <c r="FS214" s="66"/>
      <c r="FT214" s="67"/>
      <c r="FU214" s="66"/>
      <c r="FV214" s="67"/>
      <c r="FW214" s="66"/>
      <c r="FX214" s="67"/>
      <c r="FY214" s="66"/>
      <c r="FZ214" s="67"/>
      <c r="GA214" s="66"/>
      <c r="GB214" s="67"/>
      <c r="GC214" s="66"/>
      <c r="GD214" s="67"/>
      <c r="GE214" s="66"/>
      <c r="GF214" s="67"/>
      <c r="GG214" s="66"/>
      <c r="GH214" s="67"/>
      <c r="GI214" s="66"/>
      <c r="GJ214" s="67"/>
      <c r="GK214" s="66"/>
      <c r="GL214" s="67"/>
      <c r="GM214" s="66"/>
      <c r="GN214" s="67"/>
      <c r="GO214" s="66"/>
      <c r="GP214" s="67"/>
      <c r="GQ214" s="66"/>
      <c r="GR214" s="67"/>
      <c r="GS214" s="66"/>
      <c r="GT214" s="67"/>
      <c r="GU214" s="66"/>
      <c r="GV214" s="67"/>
      <c r="GW214" s="66"/>
      <c r="GX214" s="67"/>
      <c r="GY214" s="66"/>
      <c r="GZ214" s="67"/>
      <c r="HA214" s="66"/>
      <c r="HB214" s="67"/>
      <c r="HC214" s="66"/>
      <c r="HD214" s="67"/>
      <c r="HE214" s="66"/>
      <c r="HF214" s="67"/>
      <c r="HG214" s="66"/>
      <c r="HH214" s="67"/>
      <c r="HI214" s="66"/>
      <c r="HJ214" s="67"/>
      <c r="HK214" s="66"/>
      <c r="HL214" s="67"/>
      <c r="HM214" s="66"/>
      <c r="HN214" s="67"/>
      <c r="HO214" s="66"/>
      <c r="HP214" s="67"/>
      <c r="HQ214" s="66"/>
      <c r="HR214" s="67"/>
      <c r="HS214" s="66"/>
      <c r="HT214" s="67"/>
      <c r="HU214" s="66"/>
      <c r="HV214" s="67"/>
      <c r="HW214" s="66"/>
      <c r="HX214" s="67"/>
      <c r="HY214" s="66"/>
      <c r="HZ214" s="67"/>
      <c r="IA214" s="66"/>
      <c r="IB214" s="67"/>
      <c r="IC214" s="66"/>
      <c r="ID214" s="67"/>
      <c r="IE214" s="66"/>
      <c r="IF214" s="67"/>
      <c r="IG214" s="66"/>
      <c r="IH214" s="67"/>
      <c r="II214" s="66"/>
      <c r="IJ214" s="67"/>
      <c r="IK214" s="66"/>
      <c r="IL214" s="67"/>
      <c r="IM214" s="66"/>
      <c r="IN214" s="67"/>
      <c r="IO214" s="66"/>
      <c r="IP214" s="67"/>
      <c r="IQ214" s="66"/>
      <c r="IR214" s="67"/>
      <c r="IS214" s="66"/>
      <c r="IT214" s="67"/>
      <c r="IU214" s="66"/>
      <c r="IV214" s="67"/>
      <c r="IW214" s="66"/>
      <c r="IX214" s="67"/>
      <c r="IY214" s="66"/>
      <c r="IZ214" s="67"/>
      <c r="JA214" s="66"/>
      <c r="JB214" s="67"/>
      <c r="JC214" s="66"/>
      <c r="JD214" s="67"/>
      <c r="JE214" s="66"/>
      <c r="JF214" s="67"/>
      <c r="JG214" s="69">
        <f t="shared" si="15"/>
        <v>1</v>
      </c>
      <c r="JH214" s="194"/>
      <c r="JI214" s="194"/>
      <c r="JJ214" s="194"/>
      <c r="JK214" s="194"/>
      <c r="JL214" s="195"/>
    </row>
    <row r="215" spans="1:272" ht="15.75" customHeight="1" x14ac:dyDescent="0.35">
      <c r="A215" s="75" t="s">
        <v>530</v>
      </c>
      <c r="B215" s="76"/>
      <c r="C215" s="66"/>
      <c r="D215" s="67"/>
      <c r="E215" s="66"/>
      <c r="F215" s="67"/>
      <c r="G215" s="66"/>
      <c r="H215" s="67"/>
      <c r="I215" s="66"/>
      <c r="J215" s="67"/>
      <c r="K215" s="66"/>
      <c r="L215" s="67"/>
      <c r="M215" s="66"/>
      <c r="N215" s="67"/>
      <c r="O215" s="66"/>
      <c r="P215" s="67"/>
      <c r="Q215" s="66"/>
      <c r="R215" s="67"/>
      <c r="S215" s="66"/>
      <c r="T215" s="67"/>
      <c r="U215" s="66"/>
      <c r="V215" s="67"/>
      <c r="W215" s="66"/>
      <c r="X215" s="67"/>
      <c r="Y215" s="66"/>
      <c r="Z215" s="67"/>
      <c r="AA215" s="66"/>
      <c r="AB215" s="67"/>
      <c r="AC215" s="66"/>
      <c r="AD215" s="67"/>
      <c r="AE215" s="66"/>
      <c r="AF215" s="67"/>
      <c r="AG215" s="66"/>
      <c r="AH215" s="67"/>
      <c r="AI215" s="66"/>
      <c r="AJ215" s="67"/>
      <c r="AK215" s="66"/>
      <c r="AL215" s="67"/>
      <c r="AM215" s="66"/>
      <c r="AN215" s="67"/>
      <c r="AO215" s="66"/>
      <c r="AP215" s="67"/>
      <c r="AQ215" s="66"/>
      <c r="AR215" s="67"/>
      <c r="AS215" s="66"/>
      <c r="AT215" s="67"/>
      <c r="AU215" s="66"/>
      <c r="AV215" s="67"/>
      <c r="AW215" s="66"/>
      <c r="AX215" s="67"/>
      <c r="AY215" s="66"/>
      <c r="AZ215" s="67"/>
      <c r="BA215" s="66"/>
      <c r="BB215" s="67" t="s">
        <v>1421</v>
      </c>
      <c r="BC215" s="66"/>
      <c r="BD215" s="67"/>
      <c r="BE215" s="66"/>
      <c r="BF215" s="67"/>
      <c r="BG215" s="66"/>
      <c r="BH215" s="67"/>
      <c r="BI215" s="66"/>
      <c r="BJ215" s="67"/>
      <c r="BK215" s="66"/>
      <c r="BL215" s="67"/>
      <c r="BM215" s="66"/>
      <c r="BN215" s="67"/>
      <c r="BO215" s="66"/>
      <c r="BP215" s="67"/>
      <c r="BQ215" s="66"/>
      <c r="BR215" s="67"/>
      <c r="BS215" s="66"/>
      <c r="BT215" s="67"/>
      <c r="BU215" s="66"/>
      <c r="BV215" s="67"/>
      <c r="BW215" s="66"/>
      <c r="BX215" s="67"/>
      <c r="BY215" s="66"/>
      <c r="BZ215" s="67"/>
      <c r="CA215" s="66"/>
      <c r="CB215" s="67"/>
      <c r="CC215" s="66"/>
      <c r="CD215" s="67"/>
      <c r="CE215" s="66"/>
      <c r="CF215" s="67"/>
      <c r="CG215" s="66"/>
      <c r="CH215" s="67"/>
      <c r="CI215" s="66"/>
      <c r="CJ215" s="67"/>
      <c r="CK215" s="66"/>
      <c r="CL215" s="67"/>
      <c r="CM215" s="66"/>
      <c r="CN215" s="67"/>
      <c r="CO215" s="66"/>
      <c r="CP215" s="67"/>
      <c r="CQ215" s="66"/>
      <c r="CR215" s="67"/>
      <c r="CS215" s="66"/>
      <c r="CT215" s="67"/>
      <c r="CU215" s="66"/>
      <c r="CV215" s="67"/>
      <c r="CW215" s="66"/>
      <c r="CX215" s="67"/>
      <c r="CY215" s="66"/>
      <c r="CZ215" s="67"/>
      <c r="DA215" s="66"/>
      <c r="DB215" s="67"/>
      <c r="DC215" s="66"/>
      <c r="DD215" s="67" t="s">
        <v>1421</v>
      </c>
      <c r="DE215" s="66"/>
      <c r="DF215" s="67"/>
      <c r="DG215" s="66"/>
      <c r="DH215" s="67"/>
      <c r="DI215" s="66"/>
      <c r="DJ215" s="67"/>
      <c r="DK215" s="77"/>
      <c r="DL215" s="67"/>
      <c r="DM215" s="66"/>
      <c r="DN215" s="67"/>
      <c r="DO215" s="66"/>
      <c r="DP215" s="67"/>
      <c r="DQ215" s="66"/>
      <c r="DR215" s="67"/>
      <c r="DS215" s="66"/>
      <c r="DT215" s="67"/>
      <c r="DU215" s="77"/>
      <c r="DV215" s="67"/>
      <c r="DW215" s="77"/>
      <c r="DX215" s="67"/>
      <c r="DY215" s="66"/>
      <c r="DZ215" s="67"/>
      <c r="EA215" s="66"/>
      <c r="EB215" s="67"/>
      <c r="EC215" s="66"/>
      <c r="ED215" s="67"/>
      <c r="EE215" s="66"/>
      <c r="EF215" s="67"/>
      <c r="EG215" s="66"/>
      <c r="EH215" s="67"/>
      <c r="EI215" s="66"/>
      <c r="EJ215" s="67"/>
      <c r="EK215" s="77"/>
      <c r="EL215" s="67"/>
      <c r="EM215" s="66"/>
      <c r="EN215" s="67"/>
      <c r="EO215" s="66"/>
      <c r="EP215" s="67"/>
      <c r="EQ215" s="66"/>
      <c r="ER215" s="67"/>
      <c r="ES215" s="66"/>
      <c r="ET215" s="67"/>
      <c r="EU215" s="66"/>
      <c r="EV215" s="67"/>
      <c r="EW215" s="77"/>
      <c r="EX215" s="67"/>
      <c r="EY215" s="66"/>
      <c r="EZ215" s="67"/>
      <c r="FA215" s="66"/>
      <c r="FB215" s="67"/>
      <c r="FC215" s="66"/>
      <c r="FD215" s="67"/>
      <c r="FE215" s="66"/>
      <c r="FF215" s="67"/>
      <c r="FG215" s="66"/>
      <c r="FH215" s="67"/>
      <c r="FI215" s="66"/>
      <c r="FJ215" s="67"/>
      <c r="FK215" s="66"/>
      <c r="FL215" s="67"/>
      <c r="FM215" s="77"/>
      <c r="FN215" s="67"/>
      <c r="FO215" s="66"/>
      <c r="FP215" s="67"/>
      <c r="FQ215" s="66"/>
      <c r="FR215" s="67"/>
      <c r="FS215" s="66"/>
      <c r="FT215" s="67"/>
      <c r="FU215" s="66"/>
      <c r="FV215" s="67"/>
      <c r="FW215" s="66"/>
      <c r="FX215" s="67"/>
      <c r="FY215" s="66"/>
      <c r="FZ215" s="67"/>
      <c r="GA215" s="66"/>
      <c r="GB215" s="67"/>
      <c r="GC215" s="66"/>
      <c r="GD215" s="67"/>
      <c r="GE215" s="66"/>
      <c r="GF215" s="67"/>
      <c r="GG215" s="66"/>
      <c r="GH215" s="67"/>
      <c r="GI215" s="66"/>
      <c r="GJ215" s="67"/>
      <c r="GK215" s="66"/>
      <c r="GL215" s="67"/>
      <c r="GM215" s="66"/>
      <c r="GN215" s="67"/>
      <c r="GO215" s="66"/>
      <c r="GP215" s="67"/>
      <c r="GQ215" s="66"/>
      <c r="GR215" s="67"/>
      <c r="GS215" s="66"/>
      <c r="GT215" s="67"/>
      <c r="GU215" s="66"/>
      <c r="GV215" s="67"/>
      <c r="GW215" s="66"/>
      <c r="GX215" s="67"/>
      <c r="GY215" s="66"/>
      <c r="GZ215" s="67"/>
      <c r="HA215" s="66"/>
      <c r="HB215" s="67"/>
      <c r="HC215" s="66"/>
      <c r="HD215" s="67"/>
      <c r="HE215" s="66"/>
      <c r="HF215" s="67"/>
      <c r="HG215" s="66"/>
      <c r="HH215" s="67"/>
      <c r="HI215" s="66"/>
      <c r="HJ215" s="67"/>
      <c r="HK215" s="66"/>
      <c r="HL215" s="67"/>
      <c r="HM215" s="66"/>
      <c r="HN215" s="67"/>
      <c r="HO215" s="66"/>
      <c r="HP215" s="67"/>
      <c r="HQ215" s="66"/>
      <c r="HR215" s="67"/>
      <c r="HS215" s="66"/>
      <c r="HT215" s="67"/>
      <c r="HU215" s="66"/>
      <c r="HV215" s="67"/>
      <c r="HW215" s="66"/>
      <c r="HX215" s="67"/>
      <c r="HY215" s="66"/>
      <c r="HZ215" s="67"/>
      <c r="IA215" s="66"/>
      <c r="IB215" s="67"/>
      <c r="IC215" s="66"/>
      <c r="ID215" s="67"/>
      <c r="IE215" s="66"/>
      <c r="IF215" s="67"/>
      <c r="IG215" s="66"/>
      <c r="IH215" s="67"/>
      <c r="II215" s="66"/>
      <c r="IJ215" s="67"/>
      <c r="IK215" s="66"/>
      <c r="IL215" s="67"/>
      <c r="IM215" s="66"/>
      <c r="IN215" s="67"/>
      <c r="IO215" s="66"/>
      <c r="IP215" s="67"/>
      <c r="IQ215" s="66"/>
      <c r="IR215" s="67"/>
      <c r="IS215" s="66"/>
      <c r="IT215" s="67"/>
      <c r="IU215" s="66"/>
      <c r="IV215" s="67"/>
      <c r="IW215" s="66"/>
      <c r="IX215" s="67"/>
      <c r="IY215" s="66"/>
      <c r="IZ215" s="67"/>
      <c r="JA215" s="66"/>
      <c r="JB215" s="67"/>
      <c r="JC215" s="66"/>
      <c r="JD215" s="67"/>
      <c r="JE215" s="66"/>
      <c r="JF215" s="67"/>
      <c r="JG215" s="78">
        <f t="shared" si="15"/>
        <v>2</v>
      </c>
      <c r="JH215" s="194"/>
      <c r="JI215" s="194"/>
      <c r="JJ215" s="194"/>
      <c r="JK215" s="194"/>
      <c r="JL215" s="195"/>
    </row>
    <row r="216" spans="1:272" ht="15.75" customHeight="1" x14ac:dyDescent="0.35">
      <c r="A216" s="75" t="s">
        <v>166</v>
      </c>
      <c r="B216" s="76"/>
      <c r="C216" s="66"/>
      <c r="D216" s="67"/>
      <c r="E216" s="66"/>
      <c r="F216" s="67"/>
      <c r="G216" s="66"/>
      <c r="H216" s="67"/>
      <c r="I216" s="66"/>
      <c r="J216" s="67"/>
      <c r="K216" s="66"/>
      <c r="L216" s="67"/>
      <c r="M216" s="66"/>
      <c r="N216" s="67"/>
      <c r="O216" s="66"/>
      <c r="P216" s="67"/>
      <c r="Q216" s="66"/>
      <c r="R216" s="67"/>
      <c r="S216" s="66"/>
      <c r="T216" s="67"/>
      <c r="U216" s="66"/>
      <c r="V216" s="67"/>
      <c r="W216" s="66"/>
      <c r="X216" s="67"/>
      <c r="Y216" s="66"/>
      <c r="Z216" s="67"/>
      <c r="AA216" s="66"/>
      <c r="AB216" s="67"/>
      <c r="AC216" s="66"/>
      <c r="AD216" s="67"/>
      <c r="AE216" s="66"/>
      <c r="AF216" s="67"/>
      <c r="AG216" s="66"/>
      <c r="AH216" s="67"/>
      <c r="AI216" s="66"/>
      <c r="AJ216" s="67"/>
      <c r="AK216" s="66"/>
      <c r="AL216" s="67"/>
      <c r="AM216" s="66"/>
      <c r="AN216" s="67"/>
      <c r="AO216" s="66"/>
      <c r="AP216" s="67"/>
      <c r="AQ216" s="66"/>
      <c r="AR216" s="67"/>
      <c r="AS216" s="66"/>
      <c r="AT216" s="67"/>
      <c r="AU216" s="66"/>
      <c r="AV216" s="67"/>
      <c r="AW216" s="66"/>
      <c r="AX216" s="67"/>
      <c r="AY216" s="66"/>
      <c r="AZ216" s="67"/>
      <c r="BA216" s="66"/>
      <c r="BB216" s="67"/>
      <c r="BC216" s="66"/>
      <c r="BD216" s="67"/>
      <c r="BE216" s="66"/>
      <c r="BF216" s="67"/>
      <c r="BG216" s="66"/>
      <c r="BH216" s="67"/>
      <c r="BI216" s="66"/>
      <c r="BJ216" s="67" t="s">
        <v>1421</v>
      </c>
      <c r="BK216" s="66"/>
      <c r="BL216" s="67"/>
      <c r="BM216" s="66"/>
      <c r="BN216" s="67"/>
      <c r="BO216" s="66"/>
      <c r="BP216" s="67"/>
      <c r="BQ216" s="66"/>
      <c r="BR216" s="67"/>
      <c r="BS216" s="66"/>
      <c r="BT216" s="67"/>
      <c r="BU216" s="66"/>
      <c r="BV216" s="67"/>
      <c r="BW216" s="66"/>
      <c r="BX216" s="67"/>
      <c r="BY216" s="66"/>
      <c r="BZ216" s="67"/>
      <c r="CA216" s="66"/>
      <c r="CB216" s="67"/>
      <c r="CC216" s="66"/>
      <c r="CD216" s="67"/>
      <c r="CE216" s="66"/>
      <c r="CF216" s="67"/>
      <c r="CG216" s="66"/>
      <c r="CH216" s="67"/>
      <c r="CI216" s="66"/>
      <c r="CJ216" s="67"/>
      <c r="CK216" s="66"/>
      <c r="CL216" s="67"/>
      <c r="CM216" s="66"/>
      <c r="CN216" s="67"/>
      <c r="CO216" s="66"/>
      <c r="CP216" s="67"/>
      <c r="CQ216" s="66"/>
      <c r="CR216" s="67"/>
      <c r="CS216" s="66"/>
      <c r="CT216" s="67"/>
      <c r="CU216" s="66"/>
      <c r="CV216" s="67"/>
      <c r="CW216" s="66"/>
      <c r="CX216" s="67"/>
      <c r="CY216" s="66"/>
      <c r="CZ216" s="67"/>
      <c r="DA216" s="66"/>
      <c r="DB216" s="67"/>
      <c r="DC216" s="66"/>
      <c r="DD216" s="67"/>
      <c r="DE216" s="66"/>
      <c r="DF216" s="67"/>
      <c r="DG216" s="66"/>
      <c r="DH216" s="67"/>
      <c r="DI216" s="66"/>
      <c r="DJ216" s="67"/>
      <c r="DK216" s="77"/>
      <c r="DL216" s="67"/>
      <c r="DM216" s="66"/>
      <c r="DN216" s="67"/>
      <c r="DO216" s="66"/>
      <c r="DP216" s="67"/>
      <c r="DQ216" s="66"/>
      <c r="DR216" s="67"/>
      <c r="DS216" s="66"/>
      <c r="DT216" s="67"/>
      <c r="DU216" s="77"/>
      <c r="DV216" s="67"/>
      <c r="DW216" s="77"/>
      <c r="DX216" s="67"/>
      <c r="DY216" s="66"/>
      <c r="DZ216" s="67"/>
      <c r="EA216" s="66"/>
      <c r="EB216" s="67"/>
      <c r="EC216" s="66"/>
      <c r="ED216" s="67"/>
      <c r="EE216" s="66"/>
      <c r="EF216" s="67"/>
      <c r="EG216" s="66"/>
      <c r="EH216" s="67"/>
      <c r="EI216" s="66"/>
      <c r="EJ216" s="67"/>
      <c r="EK216" s="77"/>
      <c r="EL216" s="67"/>
      <c r="EM216" s="66"/>
      <c r="EN216" s="67"/>
      <c r="EO216" s="66"/>
      <c r="EP216" s="67"/>
      <c r="EQ216" s="66"/>
      <c r="ER216" s="67"/>
      <c r="ES216" s="66"/>
      <c r="ET216" s="67"/>
      <c r="EU216" s="66"/>
      <c r="EV216" s="67"/>
      <c r="EW216" s="77"/>
      <c r="EX216" s="67"/>
      <c r="EY216" s="66"/>
      <c r="EZ216" s="67"/>
      <c r="FA216" s="66"/>
      <c r="FB216" s="67"/>
      <c r="FC216" s="66"/>
      <c r="FD216" s="67"/>
      <c r="FE216" s="66"/>
      <c r="FF216" s="67"/>
      <c r="FG216" s="66"/>
      <c r="FH216" s="67"/>
      <c r="FI216" s="66"/>
      <c r="FJ216" s="67"/>
      <c r="FK216" s="66"/>
      <c r="FL216" s="67"/>
      <c r="FM216" s="77"/>
      <c r="FN216" s="67"/>
      <c r="FO216" s="66"/>
      <c r="FP216" s="67"/>
      <c r="FQ216" s="66"/>
      <c r="FR216" s="67"/>
      <c r="FS216" s="66"/>
      <c r="FT216" s="67"/>
      <c r="FU216" s="66"/>
      <c r="FV216" s="67"/>
      <c r="FW216" s="66"/>
      <c r="FX216" s="67"/>
      <c r="FY216" s="66"/>
      <c r="FZ216" s="67"/>
      <c r="GA216" s="66"/>
      <c r="GB216" s="67"/>
      <c r="GC216" s="66"/>
      <c r="GD216" s="67"/>
      <c r="GE216" s="66"/>
      <c r="GF216" s="67"/>
      <c r="GG216" s="66"/>
      <c r="GH216" s="67"/>
      <c r="GI216" s="66"/>
      <c r="GJ216" s="67"/>
      <c r="GK216" s="66"/>
      <c r="GL216" s="67"/>
      <c r="GM216" s="66"/>
      <c r="GN216" s="67"/>
      <c r="GO216" s="66"/>
      <c r="GP216" s="67"/>
      <c r="GQ216" s="66"/>
      <c r="GR216" s="67"/>
      <c r="GS216" s="66"/>
      <c r="GT216" s="67"/>
      <c r="GU216" s="66"/>
      <c r="GV216" s="67"/>
      <c r="GW216" s="66"/>
      <c r="GX216" s="67"/>
      <c r="GY216" s="66"/>
      <c r="GZ216" s="67"/>
      <c r="HA216" s="66"/>
      <c r="HB216" s="67"/>
      <c r="HC216" s="66"/>
      <c r="HD216" s="67"/>
      <c r="HE216" s="66"/>
      <c r="HF216" s="67"/>
      <c r="HG216" s="66"/>
      <c r="HH216" s="67"/>
      <c r="HI216" s="66"/>
      <c r="HJ216" s="67"/>
      <c r="HK216" s="66"/>
      <c r="HL216" s="67"/>
      <c r="HM216" s="66"/>
      <c r="HN216" s="67"/>
      <c r="HO216" s="66"/>
      <c r="HP216" s="67"/>
      <c r="HQ216" s="66"/>
      <c r="HR216" s="67"/>
      <c r="HS216" s="66"/>
      <c r="HT216" s="67"/>
      <c r="HU216" s="66"/>
      <c r="HV216" s="67"/>
      <c r="HW216" s="66"/>
      <c r="HX216" s="67"/>
      <c r="HY216" s="66"/>
      <c r="HZ216" s="67"/>
      <c r="IA216" s="66"/>
      <c r="IB216" s="67"/>
      <c r="IC216" s="66"/>
      <c r="ID216" s="67"/>
      <c r="IE216" s="66"/>
      <c r="IF216" s="67"/>
      <c r="IG216" s="66"/>
      <c r="IH216" s="67"/>
      <c r="II216" s="66"/>
      <c r="IJ216" s="67"/>
      <c r="IK216" s="66"/>
      <c r="IL216" s="67"/>
      <c r="IM216" s="66"/>
      <c r="IN216" s="67"/>
      <c r="IO216" s="66"/>
      <c r="IP216" s="67"/>
      <c r="IQ216" s="66"/>
      <c r="IR216" s="67"/>
      <c r="IS216" s="66"/>
      <c r="IT216" s="67"/>
      <c r="IU216" s="66"/>
      <c r="IV216" s="67"/>
      <c r="IW216" s="66"/>
      <c r="IX216" s="67"/>
      <c r="IY216" s="66"/>
      <c r="IZ216" s="67"/>
      <c r="JA216" s="66"/>
      <c r="JB216" s="67"/>
      <c r="JC216" s="66"/>
      <c r="JD216" s="67"/>
      <c r="JE216" s="66"/>
      <c r="JF216" s="67"/>
      <c r="JG216" s="69">
        <f t="shared" si="15"/>
        <v>1</v>
      </c>
      <c r="JH216" s="194"/>
      <c r="JI216" s="194"/>
      <c r="JJ216" s="194"/>
      <c r="JK216" s="194"/>
      <c r="JL216" s="195"/>
    </row>
    <row r="217" spans="1:272" ht="15.75" customHeight="1" x14ac:dyDescent="0.35">
      <c r="A217" s="75" t="s">
        <v>1471</v>
      </c>
      <c r="B217" s="76"/>
      <c r="C217" s="66"/>
      <c r="D217" s="67"/>
      <c r="E217" s="66"/>
      <c r="F217" s="67"/>
      <c r="G217" s="66"/>
      <c r="H217" s="67"/>
      <c r="I217" s="66"/>
      <c r="J217" s="67"/>
      <c r="K217" s="66"/>
      <c r="L217" s="67"/>
      <c r="M217" s="66"/>
      <c r="N217" s="67"/>
      <c r="O217" s="66"/>
      <c r="P217" s="67"/>
      <c r="Q217" s="66"/>
      <c r="R217" s="67"/>
      <c r="S217" s="66"/>
      <c r="T217" s="67"/>
      <c r="U217" s="66"/>
      <c r="V217" s="67"/>
      <c r="W217" s="66"/>
      <c r="X217" s="67"/>
      <c r="Y217" s="66"/>
      <c r="Z217" s="67"/>
      <c r="AA217" s="66"/>
      <c r="AB217" s="67"/>
      <c r="AC217" s="66"/>
      <c r="AD217" s="67"/>
      <c r="AE217" s="66"/>
      <c r="AF217" s="67"/>
      <c r="AG217" s="66"/>
      <c r="AH217" s="67"/>
      <c r="AI217" s="66"/>
      <c r="AJ217" s="67"/>
      <c r="AK217" s="66"/>
      <c r="AL217" s="67"/>
      <c r="AM217" s="66"/>
      <c r="AN217" s="67"/>
      <c r="AO217" s="66"/>
      <c r="AP217" s="67"/>
      <c r="AQ217" s="66"/>
      <c r="AR217" s="67"/>
      <c r="AS217" s="66"/>
      <c r="AT217" s="67"/>
      <c r="AU217" s="66"/>
      <c r="AV217" s="67"/>
      <c r="AW217" s="66"/>
      <c r="AX217" s="67"/>
      <c r="AY217" s="66"/>
      <c r="AZ217" s="67"/>
      <c r="BA217" s="66"/>
      <c r="BB217" s="67" t="s">
        <v>1421</v>
      </c>
      <c r="BC217" s="66"/>
      <c r="BD217" s="67"/>
      <c r="BE217" s="66"/>
      <c r="BF217" s="67"/>
      <c r="BG217" s="66"/>
      <c r="BH217" s="67"/>
      <c r="BI217" s="66"/>
      <c r="BJ217" s="67"/>
      <c r="BK217" s="66"/>
      <c r="BL217" s="67"/>
      <c r="BM217" s="66"/>
      <c r="BN217" s="67"/>
      <c r="BO217" s="66"/>
      <c r="BP217" s="67"/>
      <c r="BQ217" s="66"/>
      <c r="BR217" s="67"/>
      <c r="BS217" s="66"/>
      <c r="BT217" s="67"/>
      <c r="BU217" s="66"/>
      <c r="BV217" s="67"/>
      <c r="BW217" s="66"/>
      <c r="BX217" s="67"/>
      <c r="BY217" s="66"/>
      <c r="BZ217" s="67"/>
      <c r="CA217" s="66"/>
      <c r="CB217" s="67"/>
      <c r="CC217" s="66"/>
      <c r="CD217" s="67"/>
      <c r="CE217" s="66"/>
      <c r="CF217" s="67"/>
      <c r="CG217" s="66"/>
      <c r="CH217" s="67"/>
      <c r="CI217" s="66"/>
      <c r="CJ217" s="67"/>
      <c r="CK217" s="66"/>
      <c r="CL217" s="67"/>
      <c r="CM217" s="66"/>
      <c r="CN217" s="67"/>
      <c r="CO217" s="66"/>
      <c r="CP217" s="67"/>
      <c r="CQ217" s="66"/>
      <c r="CR217" s="67"/>
      <c r="CS217" s="66"/>
      <c r="CT217" s="67"/>
      <c r="CU217" s="66"/>
      <c r="CV217" s="67"/>
      <c r="CW217" s="66"/>
      <c r="CX217" s="67"/>
      <c r="CY217" s="66"/>
      <c r="CZ217" s="67"/>
      <c r="DA217" s="66"/>
      <c r="DB217" s="67"/>
      <c r="DC217" s="66"/>
      <c r="DD217" s="67"/>
      <c r="DE217" s="66"/>
      <c r="DF217" s="67"/>
      <c r="DG217" s="66"/>
      <c r="DH217" s="67"/>
      <c r="DI217" s="66"/>
      <c r="DJ217" s="67"/>
      <c r="DK217" s="77"/>
      <c r="DL217" s="67"/>
      <c r="DM217" s="66"/>
      <c r="DN217" s="67"/>
      <c r="DO217" s="66"/>
      <c r="DP217" s="67"/>
      <c r="DQ217" s="66"/>
      <c r="DR217" s="67"/>
      <c r="DS217" s="66"/>
      <c r="DT217" s="67"/>
      <c r="DU217" s="77"/>
      <c r="DV217" s="67"/>
      <c r="DW217" s="77"/>
      <c r="DX217" s="67"/>
      <c r="DY217" s="66"/>
      <c r="DZ217" s="67"/>
      <c r="EA217" s="66"/>
      <c r="EB217" s="67"/>
      <c r="EC217" s="66"/>
      <c r="ED217" s="67"/>
      <c r="EE217" s="66"/>
      <c r="EF217" s="67"/>
      <c r="EG217" s="66"/>
      <c r="EH217" s="67"/>
      <c r="EI217" s="66"/>
      <c r="EJ217" s="67"/>
      <c r="EK217" s="77"/>
      <c r="EL217" s="67"/>
      <c r="EM217" s="66"/>
      <c r="EN217" s="67"/>
      <c r="EO217" s="66"/>
      <c r="EP217" s="67"/>
      <c r="EQ217" s="66"/>
      <c r="ER217" s="67"/>
      <c r="ES217" s="66"/>
      <c r="ET217" s="67"/>
      <c r="EU217" s="66"/>
      <c r="EV217" s="67"/>
      <c r="EW217" s="77"/>
      <c r="EX217" s="67"/>
      <c r="EY217" s="66"/>
      <c r="EZ217" s="67"/>
      <c r="FA217" s="66"/>
      <c r="FB217" s="67"/>
      <c r="FC217" s="66"/>
      <c r="FD217" s="67"/>
      <c r="FE217" s="66"/>
      <c r="FF217" s="67"/>
      <c r="FG217" s="66"/>
      <c r="FH217" s="67"/>
      <c r="FI217" s="66"/>
      <c r="FJ217" s="67"/>
      <c r="FK217" s="66"/>
      <c r="FL217" s="67"/>
      <c r="FM217" s="77"/>
      <c r="FN217" s="67"/>
      <c r="FO217" s="66"/>
      <c r="FP217" s="67"/>
      <c r="FQ217" s="66"/>
      <c r="FR217" s="67"/>
      <c r="FS217" s="66"/>
      <c r="FT217" s="67"/>
      <c r="FU217" s="66"/>
      <c r="FV217" s="67"/>
      <c r="FW217" s="66"/>
      <c r="FX217" s="67"/>
      <c r="FY217" s="66"/>
      <c r="FZ217" s="67"/>
      <c r="GA217" s="66"/>
      <c r="GB217" s="67"/>
      <c r="GC217" s="66"/>
      <c r="GD217" s="67"/>
      <c r="GE217" s="66"/>
      <c r="GF217" s="67"/>
      <c r="GG217" s="66"/>
      <c r="GH217" s="67"/>
      <c r="GI217" s="66"/>
      <c r="GJ217" s="67"/>
      <c r="GK217" s="66"/>
      <c r="GL217" s="67"/>
      <c r="GM217" s="66"/>
      <c r="GN217" s="67"/>
      <c r="GO217" s="66"/>
      <c r="GP217" s="67"/>
      <c r="GQ217" s="66"/>
      <c r="GR217" s="67"/>
      <c r="GS217" s="66"/>
      <c r="GT217" s="67"/>
      <c r="GU217" s="66"/>
      <c r="GV217" s="67"/>
      <c r="GW217" s="66"/>
      <c r="GX217" s="67"/>
      <c r="GY217" s="66"/>
      <c r="GZ217" s="67"/>
      <c r="HA217" s="66"/>
      <c r="HB217" s="67"/>
      <c r="HC217" s="66"/>
      <c r="HD217" s="67"/>
      <c r="HE217" s="66"/>
      <c r="HF217" s="67"/>
      <c r="HG217" s="66"/>
      <c r="HH217" s="67"/>
      <c r="HI217" s="66"/>
      <c r="HJ217" s="67"/>
      <c r="HK217" s="66"/>
      <c r="HL217" s="67"/>
      <c r="HM217" s="66"/>
      <c r="HN217" s="67"/>
      <c r="HO217" s="66"/>
      <c r="HP217" s="67"/>
      <c r="HQ217" s="66"/>
      <c r="HR217" s="67"/>
      <c r="HS217" s="66"/>
      <c r="HT217" s="67"/>
      <c r="HU217" s="66"/>
      <c r="HV217" s="67"/>
      <c r="HW217" s="66"/>
      <c r="HX217" s="67"/>
      <c r="HY217" s="66"/>
      <c r="HZ217" s="67"/>
      <c r="IA217" s="66"/>
      <c r="IB217" s="67"/>
      <c r="IC217" s="66"/>
      <c r="ID217" s="67"/>
      <c r="IE217" s="66"/>
      <c r="IF217" s="67"/>
      <c r="IG217" s="66"/>
      <c r="IH217" s="67"/>
      <c r="II217" s="66"/>
      <c r="IJ217" s="67"/>
      <c r="IK217" s="66"/>
      <c r="IL217" s="67"/>
      <c r="IM217" s="66"/>
      <c r="IN217" s="67"/>
      <c r="IO217" s="66"/>
      <c r="IP217" s="67"/>
      <c r="IQ217" s="66"/>
      <c r="IR217" s="67"/>
      <c r="IS217" s="66"/>
      <c r="IT217" s="67"/>
      <c r="IU217" s="66"/>
      <c r="IV217" s="67"/>
      <c r="IW217" s="66"/>
      <c r="IX217" s="67"/>
      <c r="IY217" s="66"/>
      <c r="IZ217" s="67"/>
      <c r="JA217" s="66"/>
      <c r="JB217" s="67"/>
      <c r="JC217" s="66"/>
      <c r="JD217" s="67"/>
      <c r="JE217" s="66"/>
      <c r="JF217" s="67"/>
      <c r="JG217" s="69">
        <f t="shared" si="15"/>
        <v>1</v>
      </c>
      <c r="JH217" s="194"/>
      <c r="JI217" s="194"/>
      <c r="JJ217" s="194"/>
      <c r="JK217" s="194"/>
      <c r="JL217" s="195"/>
    </row>
    <row r="218" spans="1:272" ht="15.75" customHeight="1" x14ac:dyDescent="0.35">
      <c r="A218" s="75" t="s">
        <v>438</v>
      </c>
      <c r="B218" s="76"/>
      <c r="C218" s="66"/>
      <c r="D218" s="67"/>
      <c r="E218" s="66"/>
      <c r="F218" s="67"/>
      <c r="G218" s="66"/>
      <c r="H218" s="67"/>
      <c r="I218" s="66"/>
      <c r="J218" s="67"/>
      <c r="K218" s="66"/>
      <c r="L218" s="67"/>
      <c r="M218" s="66"/>
      <c r="N218" s="67"/>
      <c r="O218" s="66"/>
      <c r="P218" s="67"/>
      <c r="Q218" s="66"/>
      <c r="R218" s="67"/>
      <c r="S218" s="66"/>
      <c r="T218" s="67"/>
      <c r="U218" s="66"/>
      <c r="V218" s="67"/>
      <c r="W218" s="66"/>
      <c r="X218" s="67"/>
      <c r="Y218" s="66"/>
      <c r="Z218" s="67"/>
      <c r="AA218" s="66"/>
      <c r="AB218" s="67"/>
      <c r="AC218" s="66"/>
      <c r="AD218" s="67"/>
      <c r="AE218" s="66"/>
      <c r="AF218" s="67"/>
      <c r="AG218" s="66"/>
      <c r="AH218" s="67"/>
      <c r="AI218" s="66"/>
      <c r="AJ218" s="67"/>
      <c r="AK218" s="66"/>
      <c r="AL218" s="67"/>
      <c r="AM218" s="66"/>
      <c r="AN218" s="67"/>
      <c r="AO218" s="66"/>
      <c r="AP218" s="67"/>
      <c r="AQ218" s="66"/>
      <c r="AR218" s="67"/>
      <c r="AS218" s="66"/>
      <c r="AT218" s="67"/>
      <c r="AU218" s="66"/>
      <c r="AV218" s="67"/>
      <c r="AW218" s="66"/>
      <c r="AX218" s="67"/>
      <c r="AY218" s="66"/>
      <c r="AZ218" s="67"/>
      <c r="BA218" s="66"/>
      <c r="BB218" s="67"/>
      <c r="BC218" s="66"/>
      <c r="BD218" s="67"/>
      <c r="BE218" s="66"/>
      <c r="BF218" s="67"/>
      <c r="BG218" s="66"/>
      <c r="BH218" s="67"/>
      <c r="BI218" s="66"/>
      <c r="BJ218" s="67"/>
      <c r="BK218" s="66"/>
      <c r="BL218" s="67"/>
      <c r="BM218" s="66"/>
      <c r="BN218" s="67"/>
      <c r="BO218" s="66"/>
      <c r="BP218" s="67"/>
      <c r="BQ218" s="66"/>
      <c r="BR218" s="67"/>
      <c r="BS218" s="66"/>
      <c r="BT218" s="67"/>
      <c r="BU218" s="66"/>
      <c r="BV218" s="67"/>
      <c r="BW218" s="66"/>
      <c r="BX218" s="67"/>
      <c r="BY218" s="66"/>
      <c r="BZ218" s="67"/>
      <c r="CA218" s="66"/>
      <c r="CB218" s="67"/>
      <c r="CC218" s="66"/>
      <c r="CD218" s="67"/>
      <c r="CE218" s="66"/>
      <c r="CF218" s="67"/>
      <c r="CG218" s="66"/>
      <c r="CH218" s="67"/>
      <c r="CI218" s="66"/>
      <c r="CJ218" s="67"/>
      <c r="CK218" s="66"/>
      <c r="CL218" s="67"/>
      <c r="CM218" s="66"/>
      <c r="CN218" s="67"/>
      <c r="CO218" s="66"/>
      <c r="CP218" s="67"/>
      <c r="CQ218" s="66"/>
      <c r="CR218" s="67" t="s">
        <v>1421</v>
      </c>
      <c r="CS218" s="66"/>
      <c r="CT218" s="67"/>
      <c r="CU218" s="66"/>
      <c r="CV218" s="67"/>
      <c r="CW218" s="66"/>
      <c r="CX218" s="67"/>
      <c r="CY218" s="66"/>
      <c r="CZ218" s="67"/>
      <c r="DA218" s="66"/>
      <c r="DB218" s="67"/>
      <c r="DC218" s="66"/>
      <c r="DD218" s="67"/>
      <c r="DE218" s="66"/>
      <c r="DF218" s="67"/>
      <c r="DG218" s="66"/>
      <c r="DH218" s="67"/>
      <c r="DI218" s="66"/>
      <c r="DJ218" s="67"/>
      <c r="DK218" s="77"/>
      <c r="DL218" s="67"/>
      <c r="DM218" s="66"/>
      <c r="DN218" s="67"/>
      <c r="DO218" s="66"/>
      <c r="DP218" s="67"/>
      <c r="DQ218" s="66"/>
      <c r="DR218" s="67" t="s">
        <v>1421</v>
      </c>
      <c r="DS218" s="66"/>
      <c r="DT218" s="67"/>
      <c r="DU218" s="77"/>
      <c r="DV218" s="67"/>
      <c r="DW218" s="77"/>
      <c r="DX218" s="67"/>
      <c r="DY218" s="66"/>
      <c r="DZ218" s="67"/>
      <c r="EA218" s="66"/>
      <c r="EB218" s="67"/>
      <c r="EC218" s="66"/>
      <c r="ED218" s="67"/>
      <c r="EE218" s="66"/>
      <c r="EF218" s="67"/>
      <c r="EG218" s="66"/>
      <c r="EH218" s="67"/>
      <c r="EI218" s="66"/>
      <c r="EJ218" s="67"/>
      <c r="EK218" s="77"/>
      <c r="EL218" s="67"/>
      <c r="EM218" s="66"/>
      <c r="EN218" s="67"/>
      <c r="EO218" s="66"/>
      <c r="EP218" s="67"/>
      <c r="EQ218" s="66"/>
      <c r="ER218" s="67"/>
      <c r="ES218" s="66"/>
      <c r="ET218" s="67"/>
      <c r="EU218" s="66"/>
      <c r="EV218" s="67"/>
      <c r="EW218" s="77"/>
      <c r="EX218" s="67"/>
      <c r="EY218" s="66"/>
      <c r="EZ218" s="67"/>
      <c r="FA218" s="66"/>
      <c r="FB218" s="67"/>
      <c r="FC218" s="66"/>
      <c r="FD218" s="67"/>
      <c r="FE218" s="66"/>
      <c r="FF218" s="67"/>
      <c r="FG218" s="66"/>
      <c r="FH218" s="67"/>
      <c r="FI218" s="66"/>
      <c r="FJ218" s="67"/>
      <c r="FK218" s="66"/>
      <c r="FL218" s="67"/>
      <c r="FM218" s="77"/>
      <c r="FN218" s="67"/>
      <c r="FO218" s="66"/>
      <c r="FP218" s="67"/>
      <c r="FQ218" s="66"/>
      <c r="FR218" s="67"/>
      <c r="FS218" s="66"/>
      <c r="FT218" s="67"/>
      <c r="FU218" s="66"/>
      <c r="FV218" s="67"/>
      <c r="FW218" s="66"/>
      <c r="FX218" s="67"/>
      <c r="FY218" s="66"/>
      <c r="FZ218" s="67"/>
      <c r="GA218" s="66"/>
      <c r="GB218" s="67"/>
      <c r="GC218" s="66"/>
      <c r="GD218" s="67"/>
      <c r="GE218" s="66"/>
      <c r="GF218" s="67"/>
      <c r="GG218" s="66"/>
      <c r="GH218" s="67"/>
      <c r="GI218" s="66"/>
      <c r="GJ218" s="67"/>
      <c r="GK218" s="66"/>
      <c r="GL218" s="67"/>
      <c r="GM218" s="66"/>
      <c r="GN218" s="67"/>
      <c r="GO218" s="66"/>
      <c r="GP218" s="67"/>
      <c r="GQ218" s="66"/>
      <c r="GR218" s="67"/>
      <c r="GS218" s="66"/>
      <c r="GT218" s="67"/>
      <c r="GU218" s="66"/>
      <c r="GV218" s="67"/>
      <c r="GW218" s="66"/>
      <c r="GX218" s="67"/>
      <c r="GY218" s="66"/>
      <c r="GZ218" s="67"/>
      <c r="HA218" s="66"/>
      <c r="HB218" s="67"/>
      <c r="HC218" s="66"/>
      <c r="HD218" s="67"/>
      <c r="HE218" s="66"/>
      <c r="HF218" s="67"/>
      <c r="HG218" s="66"/>
      <c r="HH218" s="67"/>
      <c r="HI218" s="66"/>
      <c r="HJ218" s="67"/>
      <c r="HK218" s="66"/>
      <c r="HL218" s="67"/>
      <c r="HM218" s="66"/>
      <c r="HN218" s="67"/>
      <c r="HO218" s="66"/>
      <c r="HP218" s="67"/>
      <c r="HQ218" s="66"/>
      <c r="HR218" s="67"/>
      <c r="HS218" s="66"/>
      <c r="HT218" s="67"/>
      <c r="HU218" s="66"/>
      <c r="HV218" s="67"/>
      <c r="HW218" s="66"/>
      <c r="HX218" s="67"/>
      <c r="HY218" s="66"/>
      <c r="HZ218" s="67"/>
      <c r="IA218" s="66"/>
      <c r="IB218" s="67"/>
      <c r="IC218" s="66"/>
      <c r="ID218" s="67"/>
      <c r="IE218" s="66"/>
      <c r="IF218" s="67"/>
      <c r="IG218" s="66" t="s">
        <v>1421</v>
      </c>
      <c r="IH218" s="67"/>
      <c r="II218" s="66"/>
      <c r="IJ218" s="67"/>
      <c r="IK218" s="66"/>
      <c r="IL218" s="67"/>
      <c r="IM218" s="66"/>
      <c r="IN218" s="67"/>
      <c r="IO218" s="66"/>
      <c r="IP218" s="67"/>
      <c r="IQ218" s="66"/>
      <c r="IR218" s="67"/>
      <c r="IS218" s="66"/>
      <c r="IT218" s="67"/>
      <c r="IU218" s="66"/>
      <c r="IV218" s="67"/>
      <c r="IW218" s="66"/>
      <c r="IX218" s="67"/>
      <c r="IY218" s="66"/>
      <c r="IZ218" s="67"/>
      <c r="JA218" s="66"/>
      <c r="JB218" s="67"/>
      <c r="JC218" s="66"/>
      <c r="JD218" s="67"/>
      <c r="JE218" s="66"/>
      <c r="JF218" s="67"/>
      <c r="JG218" s="78">
        <f t="shared" si="15"/>
        <v>3</v>
      </c>
      <c r="JH218" s="194"/>
      <c r="JI218" s="194"/>
      <c r="JJ218" s="194"/>
      <c r="JK218" s="194"/>
      <c r="JL218" s="195"/>
    </row>
    <row r="219" spans="1:272" ht="15.75" customHeight="1" x14ac:dyDescent="0.35">
      <c r="A219" s="75" t="s">
        <v>773</v>
      </c>
      <c r="B219" s="76"/>
      <c r="C219" s="66"/>
      <c r="D219" s="67"/>
      <c r="E219" s="66"/>
      <c r="F219" s="67"/>
      <c r="G219" s="66"/>
      <c r="H219" s="67"/>
      <c r="I219" s="66"/>
      <c r="J219" s="67"/>
      <c r="K219" s="66"/>
      <c r="L219" s="67"/>
      <c r="M219" s="66"/>
      <c r="N219" s="67"/>
      <c r="O219" s="66"/>
      <c r="P219" s="67"/>
      <c r="Q219" s="66"/>
      <c r="R219" s="67"/>
      <c r="S219" s="66"/>
      <c r="T219" s="67"/>
      <c r="U219" s="66"/>
      <c r="V219" s="67"/>
      <c r="W219" s="66"/>
      <c r="X219" s="67"/>
      <c r="Y219" s="66"/>
      <c r="Z219" s="67"/>
      <c r="AA219" s="66"/>
      <c r="AB219" s="67"/>
      <c r="AC219" s="66"/>
      <c r="AD219" s="67"/>
      <c r="AE219" s="66"/>
      <c r="AF219" s="67"/>
      <c r="AG219" s="66"/>
      <c r="AH219" s="67"/>
      <c r="AI219" s="66"/>
      <c r="AJ219" s="67"/>
      <c r="AK219" s="66"/>
      <c r="AL219" s="67"/>
      <c r="AM219" s="66"/>
      <c r="AN219" s="67"/>
      <c r="AO219" s="66"/>
      <c r="AP219" s="67"/>
      <c r="AQ219" s="66"/>
      <c r="AR219" s="67"/>
      <c r="AS219" s="66"/>
      <c r="AT219" s="67"/>
      <c r="AU219" s="66"/>
      <c r="AV219" s="67"/>
      <c r="AW219" s="66"/>
      <c r="AX219" s="67"/>
      <c r="AY219" s="66"/>
      <c r="AZ219" s="67"/>
      <c r="BA219" s="66"/>
      <c r="BB219" s="67"/>
      <c r="BC219" s="66"/>
      <c r="BD219" s="67"/>
      <c r="BE219" s="66"/>
      <c r="BF219" s="67"/>
      <c r="BG219" s="66"/>
      <c r="BH219" s="67"/>
      <c r="BI219" s="66"/>
      <c r="BJ219" s="67"/>
      <c r="BK219" s="66"/>
      <c r="BL219" s="67"/>
      <c r="BM219" s="66"/>
      <c r="BN219" s="67"/>
      <c r="BO219" s="66"/>
      <c r="BP219" s="67"/>
      <c r="BQ219" s="66"/>
      <c r="BR219" s="67"/>
      <c r="BS219" s="66"/>
      <c r="BT219" s="67"/>
      <c r="BU219" s="66"/>
      <c r="BV219" s="67"/>
      <c r="BW219" s="66"/>
      <c r="BX219" s="67"/>
      <c r="BY219" s="66"/>
      <c r="BZ219" s="67"/>
      <c r="CA219" s="66"/>
      <c r="CB219" s="67"/>
      <c r="CC219" s="66"/>
      <c r="CD219" s="67"/>
      <c r="CE219" s="66"/>
      <c r="CF219" s="67"/>
      <c r="CG219" s="66"/>
      <c r="CH219" s="67"/>
      <c r="CI219" s="66"/>
      <c r="CJ219" s="67"/>
      <c r="CK219" s="66"/>
      <c r="CL219" s="67"/>
      <c r="CM219" s="66"/>
      <c r="CN219" s="67"/>
      <c r="CO219" s="66"/>
      <c r="CP219" s="67"/>
      <c r="CQ219" s="66"/>
      <c r="CR219" s="67"/>
      <c r="CS219" s="66"/>
      <c r="CT219" s="67"/>
      <c r="CU219" s="66"/>
      <c r="CV219" s="67"/>
      <c r="CW219" s="66"/>
      <c r="CX219" s="67"/>
      <c r="CY219" s="66"/>
      <c r="CZ219" s="67"/>
      <c r="DA219" s="66"/>
      <c r="DB219" s="67"/>
      <c r="DC219" s="66"/>
      <c r="DD219" s="67"/>
      <c r="DE219" s="66"/>
      <c r="DF219" s="67"/>
      <c r="DG219" s="66"/>
      <c r="DH219" s="67"/>
      <c r="DI219" s="66"/>
      <c r="DJ219" s="67"/>
      <c r="DK219" s="77"/>
      <c r="DL219" s="67"/>
      <c r="DM219" s="66"/>
      <c r="DN219" s="67"/>
      <c r="DO219" s="66"/>
      <c r="DP219" s="67"/>
      <c r="DQ219" s="66"/>
      <c r="DR219" s="67"/>
      <c r="DS219" s="66"/>
      <c r="DT219" s="67"/>
      <c r="DU219" s="77"/>
      <c r="DV219" s="67"/>
      <c r="DW219" s="77"/>
      <c r="DX219" s="67"/>
      <c r="DY219" s="66"/>
      <c r="DZ219" s="67"/>
      <c r="EA219" s="66"/>
      <c r="EB219" s="67"/>
      <c r="EC219" s="66"/>
      <c r="ED219" s="67"/>
      <c r="EE219" s="66"/>
      <c r="EF219" s="67"/>
      <c r="EG219" s="66"/>
      <c r="EH219" s="67"/>
      <c r="EI219" s="66"/>
      <c r="EJ219" s="67"/>
      <c r="EK219" s="77"/>
      <c r="EL219" s="67"/>
      <c r="EM219" s="66"/>
      <c r="EN219" s="67"/>
      <c r="EO219" s="66"/>
      <c r="EP219" s="67"/>
      <c r="EQ219" s="66"/>
      <c r="ER219" s="67"/>
      <c r="ES219" s="66"/>
      <c r="ET219" s="67"/>
      <c r="EU219" s="66"/>
      <c r="EV219" s="67"/>
      <c r="EW219" s="77"/>
      <c r="EX219" s="67"/>
      <c r="EY219" s="66"/>
      <c r="EZ219" s="67"/>
      <c r="FA219" s="66"/>
      <c r="FB219" s="67"/>
      <c r="FC219" s="66"/>
      <c r="FD219" s="67"/>
      <c r="FE219" s="66"/>
      <c r="FF219" s="67"/>
      <c r="FG219" s="66"/>
      <c r="FH219" s="67"/>
      <c r="FI219" s="66"/>
      <c r="FJ219" s="67"/>
      <c r="FK219" s="66"/>
      <c r="FL219" s="67"/>
      <c r="FM219" s="77"/>
      <c r="FN219" s="67"/>
      <c r="FO219" s="66"/>
      <c r="FP219" s="67"/>
      <c r="FQ219" s="66"/>
      <c r="FR219" s="67"/>
      <c r="FS219" s="66"/>
      <c r="FT219" s="67"/>
      <c r="FU219" s="66"/>
      <c r="FV219" s="67"/>
      <c r="FW219" s="66"/>
      <c r="FX219" s="67"/>
      <c r="FY219" s="66"/>
      <c r="FZ219" s="67"/>
      <c r="GA219" s="66"/>
      <c r="GB219" s="67"/>
      <c r="GC219" s="66"/>
      <c r="GD219" s="67"/>
      <c r="GE219" s="66" t="s">
        <v>1421</v>
      </c>
      <c r="GF219" s="67"/>
      <c r="GG219" s="66"/>
      <c r="GH219" s="67"/>
      <c r="GI219" s="66"/>
      <c r="GJ219" s="67"/>
      <c r="GK219" s="66"/>
      <c r="GL219" s="67"/>
      <c r="GM219" s="66"/>
      <c r="GN219" s="67"/>
      <c r="GO219" s="66"/>
      <c r="GP219" s="67"/>
      <c r="GQ219" s="66"/>
      <c r="GR219" s="67"/>
      <c r="GS219" s="66"/>
      <c r="GT219" s="67"/>
      <c r="GU219" s="66"/>
      <c r="GV219" s="67"/>
      <c r="GW219" s="66"/>
      <c r="GX219" s="67"/>
      <c r="GY219" s="66"/>
      <c r="GZ219" s="67"/>
      <c r="HA219" s="66"/>
      <c r="HB219" s="67"/>
      <c r="HC219" s="66"/>
      <c r="HD219" s="67"/>
      <c r="HE219" s="66"/>
      <c r="HF219" s="67"/>
      <c r="HG219" s="66"/>
      <c r="HH219" s="67"/>
      <c r="HI219" s="66"/>
      <c r="HJ219" s="67"/>
      <c r="HK219" s="66"/>
      <c r="HL219" s="67"/>
      <c r="HM219" s="66"/>
      <c r="HN219" s="67"/>
      <c r="HO219" s="66"/>
      <c r="HP219" s="67"/>
      <c r="HQ219" s="66"/>
      <c r="HR219" s="67"/>
      <c r="HS219" s="66"/>
      <c r="HT219" s="67"/>
      <c r="HU219" s="66"/>
      <c r="HV219" s="67"/>
      <c r="HW219" s="66"/>
      <c r="HX219" s="67"/>
      <c r="HY219" s="66"/>
      <c r="HZ219" s="67"/>
      <c r="IA219" s="66"/>
      <c r="IB219" s="67"/>
      <c r="IC219" s="66"/>
      <c r="ID219" s="67"/>
      <c r="IE219" s="66"/>
      <c r="IF219" s="67"/>
      <c r="IG219" s="66"/>
      <c r="IH219" s="67"/>
      <c r="II219" s="66"/>
      <c r="IJ219" s="67"/>
      <c r="IK219" s="66"/>
      <c r="IL219" s="67"/>
      <c r="IM219" s="66"/>
      <c r="IN219" s="67"/>
      <c r="IO219" s="66"/>
      <c r="IP219" s="67"/>
      <c r="IQ219" s="66"/>
      <c r="IR219" s="67"/>
      <c r="IS219" s="66"/>
      <c r="IT219" s="67"/>
      <c r="IU219" s="66"/>
      <c r="IV219" s="67"/>
      <c r="IW219" s="66"/>
      <c r="IX219" s="67"/>
      <c r="IY219" s="66"/>
      <c r="IZ219" s="67"/>
      <c r="JA219" s="66"/>
      <c r="JB219" s="67"/>
      <c r="JC219" s="66"/>
      <c r="JD219" s="67"/>
      <c r="JE219" s="66"/>
      <c r="JF219" s="67"/>
      <c r="JG219" s="78">
        <f t="shared" si="15"/>
        <v>1</v>
      </c>
      <c r="JH219" s="194"/>
      <c r="JI219" s="194"/>
      <c r="JJ219" s="194"/>
      <c r="JK219" s="194"/>
      <c r="JL219" s="195"/>
    </row>
    <row r="220" spans="1:272" ht="15.75" customHeight="1" x14ac:dyDescent="0.35">
      <c r="A220" s="75" t="s">
        <v>1002</v>
      </c>
      <c r="B220" s="76"/>
      <c r="C220" s="66"/>
      <c r="D220" s="67"/>
      <c r="E220" s="66"/>
      <c r="F220" s="67"/>
      <c r="G220" s="66"/>
      <c r="H220" s="67"/>
      <c r="I220" s="66"/>
      <c r="J220" s="67"/>
      <c r="K220" s="66"/>
      <c r="L220" s="67"/>
      <c r="M220" s="66"/>
      <c r="N220" s="67"/>
      <c r="O220" s="66"/>
      <c r="P220" s="67"/>
      <c r="Q220" s="66"/>
      <c r="R220" s="67"/>
      <c r="S220" s="66"/>
      <c r="T220" s="67"/>
      <c r="U220" s="66"/>
      <c r="V220" s="67"/>
      <c r="W220" s="66"/>
      <c r="X220" s="67"/>
      <c r="Y220" s="66"/>
      <c r="Z220" s="67"/>
      <c r="AA220" s="66"/>
      <c r="AB220" s="67"/>
      <c r="AC220" s="66"/>
      <c r="AD220" s="67"/>
      <c r="AE220" s="66"/>
      <c r="AF220" s="67"/>
      <c r="AG220" s="66"/>
      <c r="AH220" s="67"/>
      <c r="AI220" s="66"/>
      <c r="AJ220" s="67"/>
      <c r="AK220" s="66"/>
      <c r="AL220" s="67"/>
      <c r="AM220" s="66"/>
      <c r="AN220" s="67"/>
      <c r="AO220" s="66"/>
      <c r="AP220" s="67"/>
      <c r="AQ220" s="66"/>
      <c r="AR220" s="67"/>
      <c r="AS220" s="66"/>
      <c r="AT220" s="67"/>
      <c r="AU220" s="66"/>
      <c r="AV220" s="67"/>
      <c r="AW220" s="66"/>
      <c r="AX220" s="67"/>
      <c r="AY220" s="66"/>
      <c r="AZ220" s="67"/>
      <c r="BA220" s="66"/>
      <c r="BB220" s="67"/>
      <c r="BC220" s="66"/>
      <c r="BD220" s="67"/>
      <c r="BE220" s="66"/>
      <c r="BF220" s="67"/>
      <c r="BG220" s="66"/>
      <c r="BH220" s="67"/>
      <c r="BI220" s="66"/>
      <c r="BJ220" s="67"/>
      <c r="BK220" s="66"/>
      <c r="BL220" s="67"/>
      <c r="BM220" s="66"/>
      <c r="BN220" s="67"/>
      <c r="BO220" s="66"/>
      <c r="BP220" s="67"/>
      <c r="BQ220" s="66"/>
      <c r="BR220" s="67"/>
      <c r="BS220" s="66"/>
      <c r="BT220" s="67"/>
      <c r="BU220" s="66"/>
      <c r="BV220" s="67"/>
      <c r="BW220" s="66"/>
      <c r="BX220" s="67"/>
      <c r="BY220" s="66"/>
      <c r="BZ220" s="67"/>
      <c r="CA220" s="66"/>
      <c r="CB220" s="67"/>
      <c r="CC220" s="66"/>
      <c r="CD220" s="67"/>
      <c r="CE220" s="66"/>
      <c r="CF220" s="67"/>
      <c r="CG220" s="66"/>
      <c r="CH220" s="67"/>
      <c r="CI220" s="66"/>
      <c r="CJ220" s="67"/>
      <c r="CK220" s="66"/>
      <c r="CL220" s="67"/>
      <c r="CM220" s="66"/>
      <c r="CN220" s="67"/>
      <c r="CO220" s="66"/>
      <c r="CP220" s="67"/>
      <c r="CQ220" s="66"/>
      <c r="CR220" s="67"/>
      <c r="CS220" s="66"/>
      <c r="CT220" s="67"/>
      <c r="CU220" s="66"/>
      <c r="CV220" s="67"/>
      <c r="CW220" s="66"/>
      <c r="CX220" s="67"/>
      <c r="CY220" s="66"/>
      <c r="CZ220" s="67"/>
      <c r="DA220" s="66"/>
      <c r="DB220" s="67"/>
      <c r="DC220" s="66"/>
      <c r="DD220" s="67"/>
      <c r="DE220" s="66"/>
      <c r="DF220" s="67"/>
      <c r="DG220" s="66"/>
      <c r="DH220" s="67"/>
      <c r="DI220" s="66"/>
      <c r="DJ220" s="67"/>
      <c r="DK220" s="77"/>
      <c r="DL220" s="67"/>
      <c r="DM220" s="66"/>
      <c r="DN220" s="67"/>
      <c r="DO220" s="66"/>
      <c r="DP220" s="67"/>
      <c r="DQ220" s="66"/>
      <c r="DR220" s="67"/>
      <c r="DS220" s="66"/>
      <c r="DT220" s="67"/>
      <c r="DU220" s="77"/>
      <c r="DV220" s="67"/>
      <c r="DW220" s="77"/>
      <c r="DX220" s="67"/>
      <c r="DY220" s="66"/>
      <c r="DZ220" s="67"/>
      <c r="EA220" s="66"/>
      <c r="EB220" s="67"/>
      <c r="EC220" s="66"/>
      <c r="ED220" s="67"/>
      <c r="EE220" s="66"/>
      <c r="EF220" s="67"/>
      <c r="EG220" s="66"/>
      <c r="EH220" s="67"/>
      <c r="EI220" s="66"/>
      <c r="EJ220" s="67"/>
      <c r="EK220" s="77"/>
      <c r="EL220" s="67"/>
      <c r="EM220" s="66"/>
      <c r="EN220" s="67"/>
      <c r="EO220" s="66"/>
      <c r="EP220" s="67"/>
      <c r="EQ220" s="66"/>
      <c r="ER220" s="67"/>
      <c r="ES220" s="66"/>
      <c r="ET220" s="67"/>
      <c r="EU220" s="66"/>
      <c r="EV220" s="67"/>
      <c r="EW220" s="77"/>
      <c r="EX220" s="67"/>
      <c r="EY220" s="66"/>
      <c r="EZ220" s="67"/>
      <c r="FA220" s="66"/>
      <c r="FB220" s="67"/>
      <c r="FC220" s="66"/>
      <c r="FD220" s="67"/>
      <c r="FE220" s="66"/>
      <c r="FF220" s="67"/>
      <c r="FG220" s="66"/>
      <c r="FH220" s="67"/>
      <c r="FI220" s="66"/>
      <c r="FJ220" s="67"/>
      <c r="FK220" s="66"/>
      <c r="FL220" s="67"/>
      <c r="FM220" s="77"/>
      <c r="FN220" s="67"/>
      <c r="FO220" s="66"/>
      <c r="FP220" s="67"/>
      <c r="FQ220" s="66"/>
      <c r="FR220" s="67"/>
      <c r="FS220" s="66"/>
      <c r="FT220" s="67"/>
      <c r="FU220" s="66"/>
      <c r="FV220" s="67"/>
      <c r="FW220" s="66"/>
      <c r="FX220" s="67"/>
      <c r="FY220" s="66"/>
      <c r="FZ220" s="67"/>
      <c r="GA220" s="66"/>
      <c r="GB220" s="67"/>
      <c r="GC220" s="66"/>
      <c r="GD220" s="67"/>
      <c r="GE220" s="66"/>
      <c r="GF220" s="67"/>
      <c r="GG220" s="66"/>
      <c r="GH220" s="67"/>
      <c r="GI220" s="66"/>
      <c r="GJ220" s="67"/>
      <c r="GK220" s="66"/>
      <c r="GL220" s="67"/>
      <c r="GM220" s="66"/>
      <c r="GN220" s="67"/>
      <c r="GO220" s="66"/>
      <c r="GP220" s="67"/>
      <c r="GQ220" s="66"/>
      <c r="GR220" s="67"/>
      <c r="GS220" s="66"/>
      <c r="GT220" s="67"/>
      <c r="GU220" s="66"/>
      <c r="GV220" s="67"/>
      <c r="GW220" s="66"/>
      <c r="GX220" s="67"/>
      <c r="GY220" s="66"/>
      <c r="GZ220" s="67"/>
      <c r="HA220" s="66"/>
      <c r="HB220" s="67"/>
      <c r="HC220" s="66"/>
      <c r="HD220" s="67"/>
      <c r="HE220" s="66"/>
      <c r="HF220" s="67"/>
      <c r="HG220" s="66"/>
      <c r="HH220" s="67"/>
      <c r="HI220" s="66"/>
      <c r="HJ220" s="67"/>
      <c r="HK220" s="66"/>
      <c r="HL220" s="67"/>
      <c r="HM220" s="66"/>
      <c r="HN220" s="67"/>
      <c r="HO220" s="66"/>
      <c r="HP220" s="67"/>
      <c r="HQ220" s="66"/>
      <c r="HR220" s="67"/>
      <c r="HS220" s="66"/>
      <c r="HT220" s="67"/>
      <c r="HU220" s="66"/>
      <c r="HV220" s="67"/>
      <c r="HW220" s="66"/>
      <c r="HX220" s="67"/>
      <c r="HY220" s="66"/>
      <c r="HZ220" s="67"/>
      <c r="IA220" s="66"/>
      <c r="IB220" s="67"/>
      <c r="IC220" s="66"/>
      <c r="ID220" s="67"/>
      <c r="IE220" s="66" t="s">
        <v>1421</v>
      </c>
      <c r="IF220" s="67"/>
      <c r="IG220" s="66"/>
      <c r="IH220" s="67"/>
      <c r="II220" s="66"/>
      <c r="IJ220" s="67"/>
      <c r="IK220" s="66"/>
      <c r="IL220" s="67"/>
      <c r="IM220" s="66"/>
      <c r="IN220" s="67"/>
      <c r="IO220" s="66"/>
      <c r="IP220" s="67"/>
      <c r="IQ220" s="66"/>
      <c r="IR220" s="67"/>
      <c r="IS220" s="66"/>
      <c r="IT220" s="67"/>
      <c r="IU220" s="66"/>
      <c r="IV220" s="67"/>
      <c r="IW220" s="66"/>
      <c r="IX220" s="67"/>
      <c r="IY220" s="66"/>
      <c r="IZ220" s="67"/>
      <c r="JA220" s="66"/>
      <c r="JB220" s="67"/>
      <c r="JC220" s="66"/>
      <c r="JD220" s="67"/>
      <c r="JE220" s="66"/>
      <c r="JF220" s="67"/>
      <c r="JG220" s="78"/>
      <c r="JH220" s="194"/>
      <c r="JI220" s="194"/>
      <c r="JJ220" s="194"/>
      <c r="JK220" s="194"/>
      <c r="JL220" s="195"/>
    </row>
    <row r="221" spans="1:272" ht="15.75" customHeight="1" x14ac:dyDescent="0.35">
      <c r="A221" s="75" t="s">
        <v>422</v>
      </c>
      <c r="B221" s="76"/>
      <c r="C221" s="66"/>
      <c r="D221" s="67"/>
      <c r="E221" s="66"/>
      <c r="F221" s="67"/>
      <c r="G221" s="66"/>
      <c r="H221" s="67"/>
      <c r="I221" s="66"/>
      <c r="J221" s="67"/>
      <c r="K221" s="66"/>
      <c r="L221" s="67"/>
      <c r="M221" s="66"/>
      <c r="N221" s="67"/>
      <c r="O221" s="66"/>
      <c r="P221" s="67"/>
      <c r="Q221" s="66"/>
      <c r="R221" s="67"/>
      <c r="S221" s="66"/>
      <c r="T221" s="67"/>
      <c r="U221" s="66"/>
      <c r="V221" s="67"/>
      <c r="W221" s="66"/>
      <c r="X221" s="67"/>
      <c r="Y221" s="66"/>
      <c r="Z221" s="67"/>
      <c r="AA221" s="66"/>
      <c r="AB221" s="67"/>
      <c r="AC221" s="66"/>
      <c r="AD221" s="67"/>
      <c r="AE221" s="66"/>
      <c r="AF221" s="67"/>
      <c r="AG221" s="66"/>
      <c r="AH221" s="67"/>
      <c r="AI221" s="66"/>
      <c r="AJ221" s="67"/>
      <c r="AK221" s="66"/>
      <c r="AL221" s="67"/>
      <c r="AM221" s="66"/>
      <c r="AN221" s="67"/>
      <c r="AO221" s="66"/>
      <c r="AP221" s="67"/>
      <c r="AQ221" s="66"/>
      <c r="AR221" s="67"/>
      <c r="AS221" s="66"/>
      <c r="AT221" s="67"/>
      <c r="AU221" s="66"/>
      <c r="AV221" s="67"/>
      <c r="AW221" s="66"/>
      <c r="AX221" s="67"/>
      <c r="AY221" s="66"/>
      <c r="AZ221" s="67"/>
      <c r="BA221" s="66"/>
      <c r="BB221" s="67"/>
      <c r="BC221" s="66"/>
      <c r="BD221" s="67"/>
      <c r="BE221" s="66"/>
      <c r="BF221" s="67"/>
      <c r="BG221" s="66"/>
      <c r="BH221" s="67"/>
      <c r="BI221" s="66"/>
      <c r="BJ221" s="67"/>
      <c r="BK221" s="66"/>
      <c r="BL221" s="67"/>
      <c r="BM221" s="66"/>
      <c r="BN221" s="67"/>
      <c r="BO221" s="66"/>
      <c r="BP221" s="67"/>
      <c r="BQ221" s="66"/>
      <c r="BR221" s="67"/>
      <c r="BS221" s="66"/>
      <c r="BT221" s="67"/>
      <c r="BU221" s="66"/>
      <c r="BV221" s="67"/>
      <c r="BW221" s="66"/>
      <c r="BX221" s="67"/>
      <c r="BY221" s="66"/>
      <c r="BZ221" s="67"/>
      <c r="CA221" s="66"/>
      <c r="CB221" s="67"/>
      <c r="CC221" s="66"/>
      <c r="CD221" s="67"/>
      <c r="CE221" s="66"/>
      <c r="CF221" s="67"/>
      <c r="CG221" s="66"/>
      <c r="CH221" s="67"/>
      <c r="CI221" s="66"/>
      <c r="CJ221" s="67"/>
      <c r="CK221" s="66"/>
      <c r="CL221" s="67"/>
      <c r="CM221" s="66"/>
      <c r="CN221" s="67"/>
      <c r="CO221" s="66"/>
      <c r="CP221" s="67" t="s">
        <v>1421</v>
      </c>
      <c r="CQ221" s="66" t="s">
        <v>1421</v>
      </c>
      <c r="CR221" s="67"/>
      <c r="CS221" s="66"/>
      <c r="CT221" s="67"/>
      <c r="CU221" s="66"/>
      <c r="CV221" s="67"/>
      <c r="CW221" s="66"/>
      <c r="CX221" s="67"/>
      <c r="CY221" s="66"/>
      <c r="CZ221" s="67"/>
      <c r="DA221" s="66"/>
      <c r="DB221" s="67"/>
      <c r="DC221" s="66"/>
      <c r="DD221" s="67"/>
      <c r="DE221" s="66"/>
      <c r="DF221" s="67"/>
      <c r="DG221" s="66"/>
      <c r="DH221" s="67"/>
      <c r="DI221" s="66"/>
      <c r="DJ221" s="67"/>
      <c r="DK221" s="77"/>
      <c r="DL221" s="67"/>
      <c r="DM221" s="66"/>
      <c r="DN221" s="67"/>
      <c r="DO221" s="66"/>
      <c r="DP221" s="67"/>
      <c r="DQ221" s="66"/>
      <c r="DR221" s="67"/>
      <c r="DS221" s="66"/>
      <c r="DT221" s="67"/>
      <c r="DU221" s="77"/>
      <c r="DV221" s="67"/>
      <c r="DW221" s="77"/>
      <c r="DX221" s="67"/>
      <c r="DY221" s="66"/>
      <c r="DZ221" s="67"/>
      <c r="EA221" s="66"/>
      <c r="EB221" s="67"/>
      <c r="EC221" s="66"/>
      <c r="ED221" s="67"/>
      <c r="EE221" s="66"/>
      <c r="EF221" s="67"/>
      <c r="EG221" s="66"/>
      <c r="EH221" s="67"/>
      <c r="EI221" s="66"/>
      <c r="EJ221" s="67"/>
      <c r="EK221" s="77"/>
      <c r="EL221" s="67"/>
      <c r="EM221" s="66"/>
      <c r="EN221" s="67"/>
      <c r="EO221" s="66"/>
      <c r="EP221" s="67"/>
      <c r="EQ221" s="66"/>
      <c r="ER221" s="67"/>
      <c r="ES221" s="66"/>
      <c r="ET221" s="67"/>
      <c r="EU221" s="66"/>
      <c r="EV221" s="67"/>
      <c r="EW221" s="77"/>
      <c r="EX221" s="67"/>
      <c r="EY221" s="66"/>
      <c r="EZ221" s="67"/>
      <c r="FA221" s="66"/>
      <c r="FB221" s="67"/>
      <c r="FC221" s="66"/>
      <c r="FD221" s="67"/>
      <c r="FE221" s="66"/>
      <c r="FF221" s="67"/>
      <c r="FG221" s="66"/>
      <c r="FH221" s="67"/>
      <c r="FI221" s="66"/>
      <c r="FJ221" s="67"/>
      <c r="FK221" s="66"/>
      <c r="FL221" s="67"/>
      <c r="FM221" s="77"/>
      <c r="FN221" s="67"/>
      <c r="FO221" s="66"/>
      <c r="FP221" s="67"/>
      <c r="FQ221" s="66"/>
      <c r="FR221" s="67"/>
      <c r="FS221" s="66"/>
      <c r="FT221" s="67"/>
      <c r="FU221" s="66"/>
      <c r="FV221" s="67"/>
      <c r="FW221" s="66"/>
      <c r="FX221" s="67"/>
      <c r="FY221" s="66"/>
      <c r="FZ221" s="67"/>
      <c r="GA221" s="66"/>
      <c r="GB221" s="67"/>
      <c r="GC221" s="66"/>
      <c r="GD221" s="67"/>
      <c r="GE221" s="66"/>
      <c r="GF221" s="67"/>
      <c r="GG221" s="66"/>
      <c r="GH221" s="67"/>
      <c r="GI221" s="66"/>
      <c r="GJ221" s="67"/>
      <c r="GK221" s="66"/>
      <c r="GL221" s="67"/>
      <c r="GM221" s="66"/>
      <c r="GN221" s="67"/>
      <c r="GO221" s="66"/>
      <c r="GP221" s="67"/>
      <c r="GQ221" s="66"/>
      <c r="GR221" s="67"/>
      <c r="GS221" s="66"/>
      <c r="GT221" s="67"/>
      <c r="GU221" s="66"/>
      <c r="GV221" s="67"/>
      <c r="GW221" s="66"/>
      <c r="GX221" s="67"/>
      <c r="GY221" s="66"/>
      <c r="GZ221" s="67"/>
      <c r="HA221" s="66"/>
      <c r="HB221" s="67"/>
      <c r="HC221" s="66"/>
      <c r="HD221" s="67"/>
      <c r="HE221" s="66"/>
      <c r="HF221" s="67"/>
      <c r="HG221" s="66"/>
      <c r="HH221" s="67"/>
      <c r="HI221" s="66"/>
      <c r="HJ221" s="67"/>
      <c r="HK221" s="66"/>
      <c r="HL221" s="67"/>
      <c r="HM221" s="66"/>
      <c r="HN221" s="67"/>
      <c r="HO221" s="66"/>
      <c r="HP221" s="67"/>
      <c r="HQ221" s="66"/>
      <c r="HR221" s="67"/>
      <c r="HS221" s="66"/>
      <c r="HT221" s="67"/>
      <c r="HU221" s="66"/>
      <c r="HV221" s="67"/>
      <c r="HW221" s="66"/>
      <c r="HX221" s="67"/>
      <c r="HY221" s="66"/>
      <c r="HZ221" s="67"/>
      <c r="IA221" s="66"/>
      <c r="IB221" s="67"/>
      <c r="IC221" s="66"/>
      <c r="ID221" s="67"/>
      <c r="IE221" s="66"/>
      <c r="IF221" s="67"/>
      <c r="IG221" s="66"/>
      <c r="IH221" s="67"/>
      <c r="II221" s="66"/>
      <c r="IJ221" s="67"/>
      <c r="IK221" s="66"/>
      <c r="IL221" s="67"/>
      <c r="IM221" s="66"/>
      <c r="IN221" s="67"/>
      <c r="IO221" s="66"/>
      <c r="IP221" s="67"/>
      <c r="IQ221" s="66"/>
      <c r="IR221" s="67"/>
      <c r="IS221" s="66"/>
      <c r="IT221" s="67"/>
      <c r="IU221" s="66"/>
      <c r="IV221" s="67"/>
      <c r="IW221" s="66"/>
      <c r="IX221" s="67"/>
      <c r="IY221" s="66"/>
      <c r="IZ221" s="67"/>
      <c r="JA221" s="66"/>
      <c r="JB221" s="67"/>
      <c r="JC221" s="66"/>
      <c r="JD221" s="67"/>
      <c r="JE221" s="66"/>
      <c r="JF221" s="67"/>
      <c r="JG221" s="78">
        <f t="shared" ref="JG221:JG232" si="16">COUNTIF(B221:JF221, "X")</f>
        <v>2</v>
      </c>
      <c r="JH221" s="194"/>
      <c r="JI221" s="194"/>
      <c r="JJ221" s="194"/>
      <c r="JK221" s="194"/>
      <c r="JL221" s="195"/>
    </row>
    <row r="222" spans="1:272" ht="15.75" customHeight="1" x14ac:dyDescent="0.35">
      <c r="A222" s="75" t="s">
        <v>88</v>
      </c>
      <c r="B222" s="76"/>
      <c r="C222" s="66"/>
      <c r="D222" s="67"/>
      <c r="E222" s="66"/>
      <c r="F222" s="67"/>
      <c r="G222" s="66"/>
      <c r="H222" s="67"/>
      <c r="I222" s="66"/>
      <c r="J222" s="67"/>
      <c r="K222" s="66"/>
      <c r="L222" s="67"/>
      <c r="M222" s="66"/>
      <c r="N222" s="67"/>
      <c r="O222" s="66"/>
      <c r="P222" s="67"/>
      <c r="Q222" s="66"/>
      <c r="R222" s="67"/>
      <c r="S222" s="66"/>
      <c r="T222" s="67"/>
      <c r="U222" s="66" t="s">
        <v>1421</v>
      </c>
      <c r="V222" s="67"/>
      <c r="W222" s="66"/>
      <c r="X222" s="67"/>
      <c r="Y222" s="66"/>
      <c r="Z222" s="67"/>
      <c r="AA222" s="66"/>
      <c r="AB222" s="67"/>
      <c r="AC222" s="66"/>
      <c r="AD222" s="67"/>
      <c r="AE222" s="66"/>
      <c r="AF222" s="67"/>
      <c r="AG222" s="66"/>
      <c r="AH222" s="67"/>
      <c r="AI222" s="66"/>
      <c r="AJ222" s="67"/>
      <c r="AK222" s="66"/>
      <c r="AL222" s="67"/>
      <c r="AM222" s="66"/>
      <c r="AN222" s="67"/>
      <c r="AO222" s="66"/>
      <c r="AP222" s="67"/>
      <c r="AQ222" s="66"/>
      <c r="AR222" s="67"/>
      <c r="AS222" s="66"/>
      <c r="AT222" s="67"/>
      <c r="AU222" s="66"/>
      <c r="AV222" s="67"/>
      <c r="AW222" s="66"/>
      <c r="AX222" s="67"/>
      <c r="AY222" s="66"/>
      <c r="AZ222" s="67"/>
      <c r="BA222" s="66"/>
      <c r="BB222" s="67"/>
      <c r="BC222" s="66"/>
      <c r="BD222" s="67"/>
      <c r="BE222" s="66"/>
      <c r="BF222" s="67"/>
      <c r="BG222" s="66"/>
      <c r="BH222" s="67"/>
      <c r="BI222" s="66"/>
      <c r="BJ222" s="67"/>
      <c r="BK222" s="66"/>
      <c r="BL222" s="67"/>
      <c r="BM222" s="66"/>
      <c r="BN222" s="67"/>
      <c r="BO222" s="66"/>
      <c r="BP222" s="67"/>
      <c r="BQ222" s="66"/>
      <c r="BR222" s="67"/>
      <c r="BS222" s="66"/>
      <c r="BT222" s="67"/>
      <c r="BU222" s="66"/>
      <c r="BV222" s="67"/>
      <c r="BW222" s="66"/>
      <c r="BX222" s="67"/>
      <c r="BY222" s="66"/>
      <c r="BZ222" s="67"/>
      <c r="CA222" s="66"/>
      <c r="CB222" s="67"/>
      <c r="CC222" s="66"/>
      <c r="CD222" s="67"/>
      <c r="CE222" s="66"/>
      <c r="CF222" s="67"/>
      <c r="CG222" s="66"/>
      <c r="CH222" s="67"/>
      <c r="CI222" s="66"/>
      <c r="CJ222" s="67"/>
      <c r="CK222" s="66"/>
      <c r="CL222" s="67"/>
      <c r="CM222" s="66"/>
      <c r="CN222" s="67"/>
      <c r="CO222" s="66"/>
      <c r="CP222" s="67"/>
      <c r="CQ222" s="66"/>
      <c r="CR222" s="67"/>
      <c r="CS222" s="66"/>
      <c r="CT222" s="67"/>
      <c r="CU222" s="66"/>
      <c r="CV222" s="67"/>
      <c r="CW222" s="66"/>
      <c r="CX222" s="67"/>
      <c r="CY222" s="66"/>
      <c r="CZ222" s="67"/>
      <c r="DA222" s="66"/>
      <c r="DB222" s="67"/>
      <c r="DC222" s="66"/>
      <c r="DD222" s="67"/>
      <c r="DE222" s="66"/>
      <c r="DF222" s="67"/>
      <c r="DG222" s="66"/>
      <c r="DH222" s="67"/>
      <c r="DI222" s="66"/>
      <c r="DJ222" s="67"/>
      <c r="DK222" s="77"/>
      <c r="DL222" s="67"/>
      <c r="DM222" s="66"/>
      <c r="DN222" s="67"/>
      <c r="DO222" s="66"/>
      <c r="DP222" s="67"/>
      <c r="DQ222" s="66"/>
      <c r="DR222" s="67"/>
      <c r="DS222" s="66"/>
      <c r="DT222" s="67"/>
      <c r="DU222" s="77"/>
      <c r="DV222" s="67"/>
      <c r="DW222" s="77"/>
      <c r="DX222" s="67"/>
      <c r="DY222" s="66"/>
      <c r="DZ222" s="67"/>
      <c r="EA222" s="66"/>
      <c r="EB222" s="67"/>
      <c r="EC222" s="66"/>
      <c r="ED222" s="67"/>
      <c r="EE222" s="66"/>
      <c r="EF222" s="67"/>
      <c r="EG222" s="66"/>
      <c r="EH222" s="67"/>
      <c r="EI222" s="66"/>
      <c r="EJ222" s="67"/>
      <c r="EK222" s="77"/>
      <c r="EL222" s="67"/>
      <c r="EM222" s="66"/>
      <c r="EN222" s="67"/>
      <c r="EO222" s="66"/>
      <c r="EP222" s="67"/>
      <c r="EQ222" s="66"/>
      <c r="ER222" s="67"/>
      <c r="ES222" s="66"/>
      <c r="ET222" s="67"/>
      <c r="EU222" s="66"/>
      <c r="EV222" s="67"/>
      <c r="EW222" s="77"/>
      <c r="EX222" s="67"/>
      <c r="EY222" s="66"/>
      <c r="EZ222" s="67"/>
      <c r="FA222" s="66"/>
      <c r="FB222" s="67"/>
      <c r="FC222" s="66"/>
      <c r="FD222" s="67"/>
      <c r="FE222" s="66"/>
      <c r="FF222" s="67"/>
      <c r="FG222" s="66"/>
      <c r="FH222" s="67"/>
      <c r="FI222" s="66"/>
      <c r="FJ222" s="67"/>
      <c r="FK222" s="66"/>
      <c r="FL222" s="67"/>
      <c r="FM222" s="77"/>
      <c r="FN222" s="67"/>
      <c r="FO222" s="66"/>
      <c r="FP222" s="67"/>
      <c r="FQ222" s="66"/>
      <c r="FR222" s="67"/>
      <c r="FS222" s="66"/>
      <c r="FT222" s="67"/>
      <c r="FU222" s="66"/>
      <c r="FV222" s="67"/>
      <c r="FW222" s="66"/>
      <c r="FX222" s="67"/>
      <c r="FY222" s="66"/>
      <c r="FZ222" s="67"/>
      <c r="GA222" s="66"/>
      <c r="GB222" s="67"/>
      <c r="GC222" s="66"/>
      <c r="GD222" s="67"/>
      <c r="GE222" s="66"/>
      <c r="GF222" s="67"/>
      <c r="GG222" s="66"/>
      <c r="GH222" s="67"/>
      <c r="GI222" s="66"/>
      <c r="GJ222" s="67"/>
      <c r="GK222" s="66"/>
      <c r="GL222" s="67"/>
      <c r="GM222" s="66"/>
      <c r="GN222" s="67"/>
      <c r="GO222" s="66"/>
      <c r="GP222" s="67"/>
      <c r="GQ222" s="66"/>
      <c r="GR222" s="67"/>
      <c r="GS222" s="66"/>
      <c r="GT222" s="67"/>
      <c r="GU222" s="66"/>
      <c r="GV222" s="67"/>
      <c r="GW222" s="66"/>
      <c r="GX222" s="67"/>
      <c r="GY222" s="66"/>
      <c r="GZ222" s="67"/>
      <c r="HA222" s="66"/>
      <c r="HB222" s="67"/>
      <c r="HC222" s="66"/>
      <c r="HD222" s="67"/>
      <c r="HE222" s="66"/>
      <c r="HF222" s="67"/>
      <c r="HG222" s="66"/>
      <c r="HH222" s="67"/>
      <c r="HI222" s="66"/>
      <c r="HJ222" s="67"/>
      <c r="HK222" s="66"/>
      <c r="HL222" s="67"/>
      <c r="HM222" s="66"/>
      <c r="HN222" s="67"/>
      <c r="HO222" s="66"/>
      <c r="HP222" s="67"/>
      <c r="HQ222" s="66"/>
      <c r="HR222" s="67"/>
      <c r="HS222" s="66"/>
      <c r="HT222" s="67"/>
      <c r="HU222" s="66"/>
      <c r="HV222" s="67"/>
      <c r="HW222" s="66"/>
      <c r="HX222" s="67"/>
      <c r="HY222" s="66"/>
      <c r="HZ222" s="67"/>
      <c r="IA222" s="66"/>
      <c r="IB222" s="67"/>
      <c r="IC222" s="66"/>
      <c r="ID222" s="67"/>
      <c r="IE222" s="66"/>
      <c r="IF222" s="67"/>
      <c r="IG222" s="66"/>
      <c r="IH222" s="67"/>
      <c r="II222" s="66"/>
      <c r="IJ222" s="67"/>
      <c r="IK222" s="66"/>
      <c r="IL222" s="67"/>
      <c r="IM222" s="66"/>
      <c r="IN222" s="67"/>
      <c r="IO222" s="66"/>
      <c r="IP222" s="67"/>
      <c r="IQ222" s="66"/>
      <c r="IR222" s="67"/>
      <c r="IS222" s="66"/>
      <c r="IT222" s="67"/>
      <c r="IU222" s="66"/>
      <c r="IV222" s="67"/>
      <c r="IW222" s="66"/>
      <c r="IX222" s="67"/>
      <c r="IY222" s="66"/>
      <c r="IZ222" s="67"/>
      <c r="JA222" s="66"/>
      <c r="JB222" s="67"/>
      <c r="JC222" s="66"/>
      <c r="JD222" s="67"/>
      <c r="JE222" s="66"/>
      <c r="JF222" s="67"/>
      <c r="JG222" s="69">
        <f t="shared" si="16"/>
        <v>1</v>
      </c>
      <c r="JH222" s="194"/>
      <c r="JI222" s="194"/>
      <c r="JJ222" s="194"/>
      <c r="JK222" s="194"/>
      <c r="JL222" s="195"/>
    </row>
    <row r="223" spans="1:272" ht="15.75" customHeight="1" x14ac:dyDescent="0.35">
      <c r="A223" s="75" t="s">
        <v>695</v>
      </c>
      <c r="B223" s="76"/>
      <c r="C223" s="66"/>
      <c r="D223" s="67"/>
      <c r="E223" s="66"/>
      <c r="F223" s="67"/>
      <c r="G223" s="66"/>
      <c r="H223" s="67"/>
      <c r="I223" s="66"/>
      <c r="J223" s="67"/>
      <c r="K223" s="66"/>
      <c r="L223" s="67"/>
      <c r="M223" s="66"/>
      <c r="N223" s="67"/>
      <c r="O223" s="66"/>
      <c r="P223" s="67"/>
      <c r="Q223" s="66"/>
      <c r="R223" s="67"/>
      <c r="S223" s="66"/>
      <c r="T223" s="67"/>
      <c r="U223" s="66"/>
      <c r="V223" s="67"/>
      <c r="W223" s="66"/>
      <c r="X223" s="67"/>
      <c r="Y223" s="66"/>
      <c r="Z223" s="67"/>
      <c r="AA223" s="66"/>
      <c r="AB223" s="67"/>
      <c r="AC223" s="66"/>
      <c r="AD223" s="67"/>
      <c r="AE223" s="66"/>
      <c r="AF223" s="67"/>
      <c r="AG223" s="66"/>
      <c r="AH223" s="67"/>
      <c r="AI223" s="66"/>
      <c r="AJ223" s="67"/>
      <c r="AK223" s="66"/>
      <c r="AL223" s="67"/>
      <c r="AM223" s="66"/>
      <c r="AN223" s="67"/>
      <c r="AO223" s="66"/>
      <c r="AP223" s="67"/>
      <c r="AQ223" s="66"/>
      <c r="AR223" s="67"/>
      <c r="AS223" s="66"/>
      <c r="AT223" s="67"/>
      <c r="AU223" s="66"/>
      <c r="AV223" s="67"/>
      <c r="AW223" s="66"/>
      <c r="AX223" s="67"/>
      <c r="AY223" s="66"/>
      <c r="AZ223" s="67"/>
      <c r="BA223" s="66"/>
      <c r="BB223" s="67"/>
      <c r="BC223" s="66"/>
      <c r="BD223" s="67"/>
      <c r="BE223" s="66"/>
      <c r="BF223" s="67"/>
      <c r="BG223" s="66"/>
      <c r="BH223" s="67"/>
      <c r="BI223" s="66"/>
      <c r="BJ223" s="67"/>
      <c r="BK223" s="66"/>
      <c r="BL223" s="67"/>
      <c r="BM223" s="66"/>
      <c r="BN223" s="67"/>
      <c r="BO223" s="66"/>
      <c r="BP223" s="67"/>
      <c r="BQ223" s="66"/>
      <c r="BR223" s="67"/>
      <c r="BS223" s="66"/>
      <c r="BT223" s="67"/>
      <c r="BU223" s="66"/>
      <c r="BV223" s="67"/>
      <c r="BW223" s="66"/>
      <c r="BX223" s="67"/>
      <c r="BY223" s="66"/>
      <c r="BZ223" s="67"/>
      <c r="CA223" s="66"/>
      <c r="CB223" s="67"/>
      <c r="CC223" s="66"/>
      <c r="CD223" s="67"/>
      <c r="CE223" s="66"/>
      <c r="CF223" s="67"/>
      <c r="CG223" s="66"/>
      <c r="CH223" s="67"/>
      <c r="CI223" s="66"/>
      <c r="CJ223" s="67"/>
      <c r="CK223" s="66"/>
      <c r="CL223" s="67"/>
      <c r="CM223" s="66"/>
      <c r="CN223" s="67"/>
      <c r="CO223" s="66"/>
      <c r="CP223" s="67"/>
      <c r="CQ223" s="66"/>
      <c r="CR223" s="67"/>
      <c r="CS223" s="66"/>
      <c r="CT223" s="67"/>
      <c r="CU223" s="66"/>
      <c r="CV223" s="67"/>
      <c r="CW223" s="66"/>
      <c r="CX223" s="67"/>
      <c r="CY223" s="66"/>
      <c r="CZ223" s="67"/>
      <c r="DA223" s="66"/>
      <c r="DB223" s="67"/>
      <c r="DC223" s="66"/>
      <c r="DD223" s="67"/>
      <c r="DE223" s="66"/>
      <c r="DF223" s="67"/>
      <c r="DG223" s="66"/>
      <c r="DH223" s="67"/>
      <c r="DI223" s="66"/>
      <c r="DJ223" s="67"/>
      <c r="DK223" s="77"/>
      <c r="DL223" s="67"/>
      <c r="DM223" s="66"/>
      <c r="DN223" s="67"/>
      <c r="DO223" s="66"/>
      <c r="DP223" s="67"/>
      <c r="DQ223" s="66"/>
      <c r="DR223" s="67"/>
      <c r="DS223" s="66"/>
      <c r="DT223" s="67"/>
      <c r="DU223" s="77"/>
      <c r="DV223" s="67"/>
      <c r="DW223" s="77"/>
      <c r="DX223" s="67"/>
      <c r="DY223" s="66"/>
      <c r="DZ223" s="67"/>
      <c r="EA223" s="66"/>
      <c r="EB223" s="67"/>
      <c r="EC223" s="66"/>
      <c r="ED223" s="67"/>
      <c r="EE223" s="66"/>
      <c r="EF223" s="67"/>
      <c r="EG223" s="66"/>
      <c r="EH223" s="67"/>
      <c r="EI223" s="66"/>
      <c r="EJ223" s="67"/>
      <c r="EK223" s="77"/>
      <c r="EL223" s="67"/>
      <c r="EM223" s="66"/>
      <c r="EN223" s="67"/>
      <c r="EO223" s="66"/>
      <c r="EP223" s="67"/>
      <c r="EQ223" s="66" t="s">
        <v>1421</v>
      </c>
      <c r="ER223" s="67"/>
      <c r="ES223" s="66"/>
      <c r="ET223" s="67"/>
      <c r="EU223" s="66"/>
      <c r="EV223" s="67"/>
      <c r="EW223" s="77"/>
      <c r="EX223" s="67"/>
      <c r="EY223" s="66"/>
      <c r="EZ223" s="67"/>
      <c r="FA223" s="66"/>
      <c r="FB223" s="67"/>
      <c r="FC223" s="66"/>
      <c r="FD223" s="67"/>
      <c r="FE223" s="66"/>
      <c r="FF223" s="67"/>
      <c r="FG223" s="66"/>
      <c r="FH223" s="67"/>
      <c r="FI223" s="66"/>
      <c r="FJ223" s="67"/>
      <c r="FK223" s="66"/>
      <c r="FL223" s="67"/>
      <c r="FM223" s="77"/>
      <c r="FN223" s="67"/>
      <c r="FO223" s="66"/>
      <c r="FP223" s="67"/>
      <c r="FQ223" s="66"/>
      <c r="FR223" s="67"/>
      <c r="FS223" s="66"/>
      <c r="FT223" s="67"/>
      <c r="FU223" s="66"/>
      <c r="FV223" s="67"/>
      <c r="FW223" s="66"/>
      <c r="FX223" s="67"/>
      <c r="FY223" s="66"/>
      <c r="FZ223" s="67"/>
      <c r="GA223" s="66"/>
      <c r="GB223" s="67"/>
      <c r="GC223" s="66"/>
      <c r="GD223" s="67"/>
      <c r="GE223" s="66"/>
      <c r="GF223" s="67"/>
      <c r="GG223" s="66"/>
      <c r="GH223" s="67"/>
      <c r="GI223" s="66"/>
      <c r="GJ223" s="67"/>
      <c r="GK223" s="66"/>
      <c r="GL223" s="67"/>
      <c r="GM223" s="66"/>
      <c r="GN223" s="67"/>
      <c r="GO223" s="66"/>
      <c r="GP223" s="67"/>
      <c r="GQ223" s="66"/>
      <c r="GR223" s="67"/>
      <c r="GS223" s="66"/>
      <c r="GT223" s="67"/>
      <c r="GU223" s="66"/>
      <c r="GV223" s="67"/>
      <c r="GW223" s="66"/>
      <c r="GX223" s="67"/>
      <c r="GY223" s="66"/>
      <c r="GZ223" s="67"/>
      <c r="HA223" s="66"/>
      <c r="HB223" s="67"/>
      <c r="HC223" s="66"/>
      <c r="HD223" s="67"/>
      <c r="HE223" s="66"/>
      <c r="HF223" s="67"/>
      <c r="HG223" s="66"/>
      <c r="HH223" s="67"/>
      <c r="HI223" s="66"/>
      <c r="HJ223" s="67"/>
      <c r="HK223" s="66"/>
      <c r="HL223" s="67"/>
      <c r="HM223" s="66"/>
      <c r="HN223" s="67"/>
      <c r="HO223" s="66"/>
      <c r="HP223" s="67"/>
      <c r="HQ223" s="66"/>
      <c r="HR223" s="67"/>
      <c r="HS223" s="66"/>
      <c r="HT223" s="67"/>
      <c r="HU223" s="66"/>
      <c r="HV223" s="67"/>
      <c r="HW223" s="66"/>
      <c r="HX223" s="67"/>
      <c r="HY223" s="66"/>
      <c r="HZ223" s="67"/>
      <c r="IA223" s="66"/>
      <c r="IB223" s="67"/>
      <c r="IC223" s="66"/>
      <c r="ID223" s="67"/>
      <c r="IE223" s="66"/>
      <c r="IF223" s="67"/>
      <c r="IG223" s="66"/>
      <c r="IH223" s="67"/>
      <c r="II223" s="66"/>
      <c r="IJ223" s="67"/>
      <c r="IK223" s="66"/>
      <c r="IL223" s="67"/>
      <c r="IM223" s="66"/>
      <c r="IN223" s="67"/>
      <c r="IO223" s="66"/>
      <c r="IP223" s="67"/>
      <c r="IQ223" s="66"/>
      <c r="IR223" s="67"/>
      <c r="IS223" s="66"/>
      <c r="IT223" s="67"/>
      <c r="IU223" s="66"/>
      <c r="IV223" s="67"/>
      <c r="IW223" s="66"/>
      <c r="IX223" s="67"/>
      <c r="IY223" s="66"/>
      <c r="IZ223" s="67"/>
      <c r="JA223" s="66"/>
      <c r="JB223" s="67"/>
      <c r="JC223" s="66"/>
      <c r="JD223" s="67"/>
      <c r="JE223" s="66"/>
      <c r="JF223" s="67"/>
      <c r="JG223" s="69">
        <f t="shared" si="16"/>
        <v>1</v>
      </c>
      <c r="JH223" s="194"/>
      <c r="JI223" s="194"/>
      <c r="JJ223" s="194"/>
      <c r="JK223" s="194"/>
      <c r="JL223" s="195"/>
    </row>
    <row r="224" spans="1:272" ht="15.75" customHeight="1" x14ac:dyDescent="0.35">
      <c r="A224" s="75" t="s">
        <v>805</v>
      </c>
      <c r="B224" s="76"/>
      <c r="C224" s="66"/>
      <c r="D224" s="67"/>
      <c r="E224" s="66"/>
      <c r="F224" s="67"/>
      <c r="G224" s="66"/>
      <c r="H224" s="67"/>
      <c r="I224" s="66"/>
      <c r="J224" s="67"/>
      <c r="K224" s="66"/>
      <c r="L224" s="67"/>
      <c r="M224" s="66"/>
      <c r="N224" s="67"/>
      <c r="O224" s="66"/>
      <c r="P224" s="67"/>
      <c r="Q224" s="66"/>
      <c r="R224" s="67"/>
      <c r="S224" s="66"/>
      <c r="T224" s="67"/>
      <c r="U224" s="66"/>
      <c r="V224" s="67"/>
      <c r="W224" s="66"/>
      <c r="X224" s="67"/>
      <c r="Y224" s="66"/>
      <c r="Z224" s="67"/>
      <c r="AA224" s="66"/>
      <c r="AB224" s="67"/>
      <c r="AC224" s="66"/>
      <c r="AD224" s="67"/>
      <c r="AE224" s="66"/>
      <c r="AF224" s="67"/>
      <c r="AG224" s="66"/>
      <c r="AH224" s="67"/>
      <c r="AI224" s="66"/>
      <c r="AJ224" s="67"/>
      <c r="AK224" s="66"/>
      <c r="AL224" s="67"/>
      <c r="AM224" s="66"/>
      <c r="AN224" s="67"/>
      <c r="AO224" s="66"/>
      <c r="AP224" s="67"/>
      <c r="AQ224" s="66"/>
      <c r="AR224" s="67"/>
      <c r="AS224" s="66"/>
      <c r="AT224" s="67"/>
      <c r="AU224" s="66"/>
      <c r="AV224" s="67"/>
      <c r="AW224" s="66"/>
      <c r="AX224" s="67"/>
      <c r="AY224" s="66"/>
      <c r="AZ224" s="67"/>
      <c r="BA224" s="66"/>
      <c r="BB224" s="67"/>
      <c r="BC224" s="66"/>
      <c r="BD224" s="67"/>
      <c r="BE224" s="66"/>
      <c r="BF224" s="67"/>
      <c r="BG224" s="66"/>
      <c r="BH224" s="67"/>
      <c r="BI224" s="66"/>
      <c r="BJ224" s="67"/>
      <c r="BK224" s="66"/>
      <c r="BL224" s="67"/>
      <c r="BM224" s="66"/>
      <c r="BN224" s="67"/>
      <c r="BO224" s="66"/>
      <c r="BP224" s="67"/>
      <c r="BQ224" s="66"/>
      <c r="BR224" s="67"/>
      <c r="BS224" s="66"/>
      <c r="BT224" s="67"/>
      <c r="BU224" s="66"/>
      <c r="BV224" s="67"/>
      <c r="BW224" s="66"/>
      <c r="BX224" s="67"/>
      <c r="BY224" s="66"/>
      <c r="BZ224" s="67"/>
      <c r="CA224" s="66"/>
      <c r="CB224" s="67"/>
      <c r="CC224" s="66"/>
      <c r="CD224" s="67"/>
      <c r="CE224" s="66"/>
      <c r="CF224" s="67"/>
      <c r="CG224" s="66"/>
      <c r="CH224" s="67"/>
      <c r="CI224" s="66"/>
      <c r="CJ224" s="67"/>
      <c r="CK224" s="66"/>
      <c r="CL224" s="67"/>
      <c r="CM224" s="66"/>
      <c r="CN224" s="67"/>
      <c r="CO224" s="66"/>
      <c r="CP224" s="67"/>
      <c r="CQ224" s="66"/>
      <c r="CR224" s="67"/>
      <c r="CS224" s="66"/>
      <c r="CT224" s="67"/>
      <c r="CU224" s="66"/>
      <c r="CV224" s="67"/>
      <c r="CW224" s="66"/>
      <c r="CX224" s="67"/>
      <c r="CY224" s="66"/>
      <c r="CZ224" s="67"/>
      <c r="DA224" s="66"/>
      <c r="DB224" s="67"/>
      <c r="DC224" s="66"/>
      <c r="DD224" s="67"/>
      <c r="DE224" s="66"/>
      <c r="DF224" s="67"/>
      <c r="DG224" s="66"/>
      <c r="DH224" s="67"/>
      <c r="DI224" s="66"/>
      <c r="DJ224" s="67"/>
      <c r="DK224" s="77"/>
      <c r="DL224" s="67"/>
      <c r="DM224" s="66"/>
      <c r="DN224" s="67"/>
      <c r="DO224" s="66"/>
      <c r="DP224" s="67"/>
      <c r="DQ224" s="66"/>
      <c r="DR224" s="67"/>
      <c r="DS224" s="66"/>
      <c r="DT224" s="67"/>
      <c r="DU224" s="77"/>
      <c r="DV224" s="67"/>
      <c r="DW224" s="77"/>
      <c r="DX224" s="67"/>
      <c r="DY224" s="66"/>
      <c r="DZ224" s="67"/>
      <c r="EA224" s="66"/>
      <c r="EB224" s="67"/>
      <c r="EC224" s="66"/>
      <c r="ED224" s="67"/>
      <c r="EE224" s="66"/>
      <c r="EF224" s="67"/>
      <c r="EG224" s="66"/>
      <c r="EH224" s="67"/>
      <c r="EI224" s="66"/>
      <c r="EJ224" s="67"/>
      <c r="EK224" s="77"/>
      <c r="EL224" s="67"/>
      <c r="EM224" s="66"/>
      <c r="EN224" s="67"/>
      <c r="EO224" s="66"/>
      <c r="EP224" s="67"/>
      <c r="EQ224" s="66"/>
      <c r="ER224" s="67"/>
      <c r="ES224" s="66"/>
      <c r="ET224" s="67"/>
      <c r="EU224" s="66"/>
      <c r="EV224" s="67"/>
      <c r="EW224" s="77"/>
      <c r="EX224" s="67"/>
      <c r="EY224" s="66"/>
      <c r="EZ224" s="67"/>
      <c r="FA224" s="66"/>
      <c r="FB224" s="67"/>
      <c r="FC224" s="66"/>
      <c r="FD224" s="67"/>
      <c r="FE224" s="66"/>
      <c r="FF224" s="67"/>
      <c r="FG224" s="66"/>
      <c r="FH224" s="67"/>
      <c r="FI224" s="66"/>
      <c r="FJ224" s="67"/>
      <c r="FK224" s="66"/>
      <c r="FL224" s="67"/>
      <c r="FM224" s="77"/>
      <c r="FN224" s="67"/>
      <c r="FO224" s="66"/>
      <c r="FP224" s="67" t="s">
        <v>1421</v>
      </c>
      <c r="FQ224" s="66"/>
      <c r="FR224" s="67"/>
      <c r="FS224" s="66"/>
      <c r="FT224" s="67"/>
      <c r="FU224" s="66"/>
      <c r="FV224" s="67"/>
      <c r="FW224" s="66"/>
      <c r="FX224" s="67"/>
      <c r="FY224" s="66"/>
      <c r="FZ224" s="67"/>
      <c r="GA224" s="66"/>
      <c r="GB224" s="67"/>
      <c r="GC224" s="66"/>
      <c r="GD224" s="67"/>
      <c r="GE224" s="66"/>
      <c r="GF224" s="67"/>
      <c r="GG224" s="66"/>
      <c r="GH224" s="67"/>
      <c r="GI224" s="66"/>
      <c r="GJ224" s="67"/>
      <c r="GK224" s="66"/>
      <c r="GL224" s="67"/>
      <c r="GM224" s="66"/>
      <c r="GN224" s="67"/>
      <c r="GO224" s="66"/>
      <c r="GP224" s="67"/>
      <c r="GQ224" s="66"/>
      <c r="GR224" s="67"/>
      <c r="GS224" s="66"/>
      <c r="GT224" s="67"/>
      <c r="GU224" s="66"/>
      <c r="GV224" s="67"/>
      <c r="GW224" s="66"/>
      <c r="GX224" s="67"/>
      <c r="GY224" s="66"/>
      <c r="GZ224" s="67"/>
      <c r="HA224" s="66"/>
      <c r="HB224" s="67"/>
      <c r="HC224" s="66"/>
      <c r="HD224" s="67"/>
      <c r="HE224" s="66"/>
      <c r="HF224" s="67"/>
      <c r="HG224" s="66"/>
      <c r="HH224" s="67"/>
      <c r="HI224" s="66"/>
      <c r="HJ224" s="67"/>
      <c r="HK224" s="66"/>
      <c r="HL224" s="67"/>
      <c r="HM224" s="66"/>
      <c r="HN224" s="67"/>
      <c r="HO224" s="66"/>
      <c r="HP224" s="67"/>
      <c r="HQ224" s="66"/>
      <c r="HR224" s="67"/>
      <c r="HS224" s="66"/>
      <c r="HT224" s="67"/>
      <c r="HU224" s="66"/>
      <c r="HV224" s="67"/>
      <c r="HW224" s="66"/>
      <c r="HX224" s="67"/>
      <c r="HY224" s="66"/>
      <c r="HZ224" s="67"/>
      <c r="IA224" s="66"/>
      <c r="IB224" s="67"/>
      <c r="IC224" s="66"/>
      <c r="ID224" s="67"/>
      <c r="IE224" s="66"/>
      <c r="IF224" s="67"/>
      <c r="IG224" s="66"/>
      <c r="IH224" s="67"/>
      <c r="II224" s="66"/>
      <c r="IJ224" s="67"/>
      <c r="IK224" s="66"/>
      <c r="IL224" s="67"/>
      <c r="IM224" s="66"/>
      <c r="IN224" s="67"/>
      <c r="IO224" s="66"/>
      <c r="IP224" s="67"/>
      <c r="IQ224" s="66"/>
      <c r="IR224" s="67"/>
      <c r="IS224" s="66"/>
      <c r="IT224" s="67"/>
      <c r="IU224" s="66"/>
      <c r="IV224" s="67"/>
      <c r="IW224" s="66"/>
      <c r="IX224" s="67"/>
      <c r="IY224" s="66"/>
      <c r="IZ224" s="67"/>
      <c r="JA224" s="66"/>
      <c r="JB224" s="67"/>
      <c r="JC224" s="66"/>
      <c r="JD224" s="67"/>
      <c r="JE224" s="66"/>
      <c r="JF224" s="67"/>
      <c r="JG224" s="69">
        <f t="shared" si="16"/>
        <v>1</v>
      </c>
      <c r="JH224" s="194"/>
      <c r="JI224" s="194"/>
      <c r="JJ224" s="194"/>
      <c r="JK224" s="194"/>
      <c r="JL224" s="195"/>
    </row>
    <row r="225" spans="1:273" ht="15.75" customHeight="1" x14ac:dyDescent="0.35">
      <c r="A225" s="75" t="s">
        <v>809</v>
      </c>
      <c r="B225" s="76"/>
      <c r="C225" s="66"/>
      <c r="D225" s="67"/>
      <c r="E225" s="66"/>
      <c r="F225" s="67"/>
      <c r="G225" s="66"/>
      <c r="H225" s="67"/>
      <c r="I225" s="66"/>
      <c r="J225" s="67"/>
      <c r="K225" s="66"/>
      <c r="L225" s="67"/>
      <c r="M225" s="66"/>
      <c r="N225" s="67"/>
      <c r="O225" s="66"/>
      <c r="P225" s="67"/>
      <c r="Q225" s="66"/>
      <c r="R225" s="67"/>
      <c r="S225" s="66"/>
      <c r="T225" s="67"/>
      <c r="U225" s="66"/>
      <c r="V225" s="67"/>
      <c r="W225" s="66"/>
      <c r="X225" s="67"/>
      <c r="Y225" s="66"/>
      <c r="Z225" s="67"/>
      <c r="AA225" s="66"/>
      <c r="AB225" s="67"/>
      <c r="AC225" s="66"/>
      <c r="AD225" s="67"/>
      <c r="AE225" s="66"/>
      <c r="AF225" s="67"/>
      <c r="AG225" s="66"/>
      <c r="AH225" s="67"/>
      <c r="AI225" s="66"/>
      <c r="AJ225" s="67"/>
      <c r="AK225" s="66"/>
      <c r="AL225" s="67"/>
      <c r="AM225" s="66"/>
      <c r="AN225" s="67"/>
      <c r="AO225" s="66"/>
      <c r="AP225" s="67"/>
      <c r="AQ225" s="66"/>
      <c r="AR225" s="67"/>
      <c r="AS225" s="66"/>
      <c r="AT225" s="67"/>
      <c r="AU225" s="66"/>
      <c r="AV225" s="67"/>
      <c r="AW225" s="66"/>
      <c r="AX225" s="67"/>
      <c r="AY225" s="66"/>
      <c r="AZ225" s="67"/>
      <c r="BA225" s="66"/>
      <c r="BB225" s="67"/>
      <c r="BC225" s="66"/>
      <c r="BD225" s="67"/>
      <c r="BE225" s="66"/>
      <c r="BF225" s="67"/>
      <c r="BG225" s="66"/>
      <c r="BH225" s="67"/>
      <c r="BI225" s="66"/>
      <c r="BJ225" s="67"/>
      <c r="BK225" s="66"/>
      <c r="BL225" s="67"/>
      <c r="BM225" s="66"/>
      <c r="BN225" s="67"/>
      <c r="BO225" s="66"/>
      <c r="BP225" s="67"/>
      <c r="BQ225" s="66"/>
      <c r="BR225" s="67"/>
      <c r="BS225" s="66"/>
      <c r="BT225" s="67"/>
      <c r="BU225" s="66"/>
      <c r="BV225" s="67"/>
      <c r="BW225" s="66"/>
      <c r="BX225" s="67"/>
      <c r="BY225" s="66"/>
      <c r="BZ225" s="67"/>
      <c r="CA225" s="66"/>
      <c r="CB225" s="67"/>
      <c r="CC225" s="66"/>
      <c r="CD225" s="67"/>
      <c r="CE225" s="66"/>
      <c r="CF225" s="67"/>
      <c r="CG225" s="66"/>
      <c r="CH225" s="67"/>
      <c r="CI225" s="66"/>
      <c r="CJ225" s="67"/>
      <c r="CK225" s="66"/>
      <c r="CL225" s="67"/>
      <c r="CM225" s="66"/>
      <c r="CN225" s="67"/>
      <c r="CO225" s="66"/>
      <c r="CP225" s="67"/>
      <c r="CQ225" s="66"/>
      <c r="CR225" s="67"/>
      <c r="CS225" s="66"/>
      <c r="CT225" s="67"/>
      <c r="CU225" s="66"/>
      <c r="CV225" s="67"/>
      <c r="CW225" s="66"/>
      <c r="CX225" s="67"/>
      <c r="CY225" s="66"/>
      <c r="CZ225" s="67"/>
      <c r="DA225" s="66"/>
      <c r="DB225" s="67"/>
      <c r="DC225" s="66"/>
      <c r="DD225" s="67"/>
      <c r="DE225" s="66"/>
      <c r="DF225" s="67"/>
      <c r="DG225" s="66"/>
      <c r="DH225" s="67"/>
      <c r="DI225" s="66"/>
      <c r="DJ225" s="67"/>
      <c r="DK225" s="77"/>
      <c r="DL225" s="67"/>
      <c r="DM225" s="66"/>
      <c r="DN225" s="67"/>
      <c r="DO225" s="66"/>
      <c r="DP225" s="67"/>
      <c r="DQ225" s="66"/>
      <c r="DR225" s="67"/>
      <c r="DS225" s="66"/>
      <c r="DT225" s="67"/>
      <c r="DU225" s="77"/>
      <c r="DV225" s="67"/>
      <c r="DW225" s="77"/>
      <c r="DX225" s="67"/>
      <c r="DY225" s="66"/>
      <c r="DZ225" s="67"/>
      <c r="EA225" s="66"/>
      <c r="EB225" s="67"/>
      <c r="EC225" s="66"/>
      <c r="ED225" s="67"/>
      <c r="EE225" s="66"/>
      <c r="EF225" s="67"/>
      <c r="EG225" s="66"/>
      <c r="EH225" s="67"/>
      <c r="EI225" s="66"/>
      <c r="EJ225" s="67"/>
      <c r="EK225" s="77"/>
      <c r="EL225" s="67"/>
      <c r="EM225" s="66"/>
      <c r="EN225" s="67"/>
      <c r="EO225" s="66"/>
      <c r="EP225" s="67"/>
      <c r="EQ225" s="66"/>
      <c r="ER225" s="67"/>
      <c r="ES225" s="66"/>
      <c r="ET225" s="67"/>
      <c r="EU225" s="66"/>
      <c r="EV225" s="67"/>
      <c r="EW225" s="77"/>
      <c r="EX225" s="67"/>
      <c r="EY225" s="66"/>
      <c r="EZ225" s="67"/>
      <c r="FA225" s="66"/>
      <c r="FB225" s="67"/>
      <c r="FC225" s="66"/>
      <c r="FD225" s="67"/>
      <c r="FE225" s="66"/>
      <c r="FF225" s="67"/>
      <c r="FG225" s="66"/>
      <c r="FH225" s="67"/>
      <c r="FI225" s="66"/>
      <c r="FJ225" s="67"/>
      <c r="FK225" s="66"/>
      <c r="FL225" s="67"/>
      <c r="FM225" s="77"/>
      <c r="FN225" s="67"/>
      <c r="FO225" s="66"/>
      <c r="FP225" s="67"/>
      <c r="FQ225" s="66"/>
      <c r="FR225" s="67"/>
      <c r="FS225" s="66" t="s">
        <v>1421</v>
      </c>
      <c r="FT225" s="67"/>
      <c r="FU225" s="66"/>
      <c r="FV225" s="67"/>
      <c r="FW225" s="66"/>
      <c r="FX225" s="67"/>
      <c r="FY225" s="66"/>
      <c r="FZ225" s="67"/>
      <c r="GA225" s="66"/>
      <c r="GB225" s="67"/>
      <c r="GC225" s="66"/>
      <c r="GD225" s="67"/>
      <c r="GE225" s="66"/>
      <c r="GF225" s="67"/>
      <c r="GG225" s="66"/>
      <c r="GH225" s="67"/>
      <c r="GI225" s="66"/>
      <c r="GJ225" s="67"/>
      <c r="GK225" s="66"/>
      <c r="GL225" s="67"/>
      <c r="GM225" s="66"/>
      <c r="GN225" s="67"/>
      <c r="GO225" s="66"/>
      <c r="GP225" s="67"/>
      <c r="GQ225" s="66"/>
      <c r="GR225" s="67"/>
      <c r="GS225" s="66"/>
      <c r="GT225" s="67"/>
      <c r="GU225" s="66"/>
      <c r="GV225" s="67"/>
      <c r="GW225" s="66"/>
      <c r="GX225" s="67"/>
      <c r="GY225" s="66"/>
      <c r="GZ225" s="67"/>
      <c r="HA225" s="66"/>
      <c r="HB225" s="67"/>
      <c r="HC225" s="66"/>
      <c r="HD225" s="67"/>
      <c r="HE225" s="66"/>
      <c r="HF225" s="67"/>
      <c r="HG225" s="66"/>
      <c r="HH225" s="67"/>
      <c r="HI225" s="66"/>
      <c r="HJ225" s="67"/>
      <c r="HK225" s="66"/>
      <c r="HL225" s="67"/>
      <c r="HM225" s="66"/>
      <c r="HN225" s="67"/>
      <c r="HO225" s="66"/>
      <c r="HP225" s="67"/>
      <c r="HQ225" s="66"/>
      <c r="HR225" s="67"/>
      <c r="HS225" s="66"/>
      <c r="HT225" s="67"/>
      <c r="HU225" s="66"/>
      <c r="HV225" s="67"/>
      <c r="HW225" s="66"/>
      <c r="HX225" s="67"/>
      <c r="HY225" s="66"/>
      <c r="HZ225" s="67"/>
      <c r="IA225" s="66"/>
      <c r="IB225" s="67"/>
      <c r="IC225" s="66"/>
      <c r="ID225" s="67"/>
      <c r="IE225" s="66"/>
      <c r="IF225" s="67"/>
      <c r="IG225" s="66"/>
      <c r="IH225" s="67"/>
      <c r="II225" s="66"/>
      <c r="IJ225" s="67"/>
      <c r="IK225" s="66"/>
      <c r="IL225" s="67"/>
      <c r="IM225" s="66"/>
      <c r="IN225" s="67"/>
      <c r="IO225" s="66"/>
      <c r="IP225" s="67"/>
      <c r="IQ225" s="66"/>
      <c r="IR225" s="67"/>
      <c r="IS225" s="66"/>
      <c r="IT225" s="67"/>
      <c r="IU225" s="66"/>
      <c r="IV225" s="67"/>
      <c r="IW225" s="66"/>
      <c r="IX225" s="67"/>
      <c r="IY225" s="66"/>
      <c r="IZ225" s="67"/>
      <c r="JA225" s="66"/>
      <c r="JB225" s="67"/>
      <c r="JC225" s="66"/>
      <c r="JD225" s="67"/>
      <c r="JE225" s="66"/>
      <c r="JF225" s="67"/>
      <c r="JG225" s="69">
        <f t="shared" si="16"/>
        <v>1</v>
      </c>
      <c r="JH225" s="194"/>
      <c r="JI225" s="194"/>
      <c r="JJ225" s="194"/>
      <c r="JK225" s="194"/>
      <c r="JL225" s="195"/>
      <c r="JM225" s="194"/>
    </row>
    <row r="226" spans="1:273" ht="15.75" customHeight="1" x14ac:dyDescent="0.35">
      <c r="A226" s="75" t="s">
        <v>621</v>
      </c>
      <c r="B226" s="76"/>
      <c r="C226" s="66"/>
      <c r="D226" s="67"/>
      <c r="E226" s="66"/>
      <c r="F226" s="67"/>
      <c r="G226" s="66"/>
      <c r="H226" s="67"/>
      <c r="I226" s="66"/>
      <c r="J226" s="67"/>
      <c r="K226" s="66"/>
      <c r="L226" s="67"/>
      <c r="M226" s="66"/>
      <c r="N226" s="67"/>
      <c r="O226" s="66"/>
      <c r="P226" s="67"/>
      <c r="Q226" s="66"/>
      <c r="R226" s="67"/>
      <c r="S226" s="66"/>
      <c r="T226" s="67"/>
      <c r="U226" s="66"/>
      <c r="V226" s="67"/>
      <c r="W226" s="66"/>
      <c r="X226" s="67"/>
      <c r="Y226" s="66"/>
      <c r="Z226" s="67"/>
      <c r="AA226" s="66"/>
      <c r="AB226" s="67"/>
      <c r="AC226" s="66"/>
      <c r="AD226" s="67"/>
      <c r="AE226" s="66"/>
      <c r="AF226" s="67"/>
      <c r="AG226" s="66"/>
      <c r="AH226" s="67"/>
      <c r="AI226" s="66"/>
      <c r="AJ226" s="67"/>
      <c r="AK226" s="66"/>
      <c r="AL226" s="67"/>
      <c r="AM226" s="66"/>
      <c r="AN226" s="67"/>
      <c r="AO226" s="66"/>
      <c r="AP226" s="67"/>
      <c r="AQ226" s="66"/>
      <c r="AR226" s="67"/>
      <c r="AS226" s="66"/>
      <c r="AT226" s="67"/>
      <c r="AU226" s="66"/>
      <c r="AV226" s="67"/>
      <c r="AW226" s="66"/>
      <c r="AX226" s="67"/>
      <c r="AY226" s="66"/>
      <c r="AZ226" s="67"/>
      <c r="BA226" s="66"/>
      <c r="BB226" s="67"/>
      <c r="BC226" s="66"/>
      <c r="BD226" s="67"/>
      <c r="BE226" s="66"/>
      <c r="BF226" s="67"/>
      <c r="BG226" s="66"/>
      <c r="BH226" s="67"/>
      <c r="BI226" s="66"/>
      <c r="BJ226" s="67"/>
      <c r="BK226" s="66"/>
      <c r="BL226" s="67"/>
      <c r="BM226" s="66"/>
      <c r="BN226" s="67"/>
      <c r="BO226" s="66"/>
      <c r="BP226" s="67"/>
      <c r="BQ226" s="66"/>
      <c r="BR226" s="67"/>
      <c r="BS226" s="66"/>
      <c r="BT226" s="67"/>
      <c r="BU226" s="66"/>
      <c r="BV226" s="67"/>
      <c r="BW226" s="66"/>
      <c r="BX226" s="67"/>
      <c r="BY226" s="66"/>
      <c r="BZ226" s="67"/>
      <c r="CA226" s="66"/>
      <c r="CB226" s="67"/>
      <c r="CC226" s="66"/>
      <c r="CD226" s="67"/>
      <c r="CE226" s="66"/>
      <c r="CF226" s="67"/>
      <c r="CG226" s="66"/>
      <c r="CH226" s="67"/>
      <c r="CI226" s="66"/>
      <c r="CJ226" s="67"/>
      <c r="CK226" s="66"/>
      <c r="CL226" s="67"/>
      <c r="CM226" s="66"/>
      <c r="CN226" s="67"/>
      <c r="CO226" s="66"/>
      <c r="CP226" s="67"/>
      <c r="CQ226" s="66"/>
      <c r="CR226" s="67"/>
      <c r="CS226" s="66"/>
      <c r="CT226" s="67"/>
      <c r="CU226" s="66"/>
      <c r="CV226" s="67"/>
      <c r="CW226" s="66"/>
      <c r="CX226" s="67"/>
      <c r="CY226" s="66"/>
      <c r="CZ226" s="67"/>
      <c r="DA226" s="66"/>
      <c r="DB226" s="67"/>
      <c r="DC226" s="66"/>
      <c r="DD226" s="67"/>
      <c r="DE226" s="66"/>
      <c r="DF226" s="67"/>
      <c r="DG226" s="66"/>
      <c r="DH226" s="67"/>
      <c r="DI226" s="66"/>
      <c r="DJ226" s="67"/>
      <c r="DK226" s="77"/>
      <c r="DL226" s="67"/>
      <c r="DM226" s="66"/>
      <c r="DN226" s="67"/>
      <c r="DO226" s="66"/>
      <c r="DP226" s="67"/>
      <c r="DQ226" s="66"/>
      <c r="DR226" s="67"/>
      <c r="DS226" s="66"/>
      <c r="DT226" s="67" t="s">
        <v>1421</v>
      </c>
      <c r="DU226" s="77"/>
      <c r="DV226" s="67"/>
      <c r="DW226" s="77"/>
      <c r="DX226" s="67"/>
      <c r="DY226" s="66"/>
      <c r="DZ226" s="67"/>
      <c r="EA226" s="66"/>
      <c r="EB226" s="67"/>
      <c r="EC226" s="66"/>
      <c r="ED226" s="67"/>
      <c r="EE226" s="66"/>
      <c r="EF226" s="67"/>
      <c r="EG226" s="66"/>
      <c r="EH226" s="67"/>
      <c r="EI226" s="66"/>
      <c r="EJ226" s="67"/>
      <c r="EK226" s="77"/>
      <c r="EL226" s="67"/>
      <c r="EM226" s="66"/>
      <c r="EN226" s="67"/>
      <c r="EO226" s="66"/>
      <c r="EP226" s="67"/>
      <c r="EQ226" s="66"/>
      <c r="ER226" s="67"/>
      <c r="ES226" s="66"/>
      <c r="ET226" s="67"/>
      <c r="EU226" s="66"/>
      <c r="EV226" s="67"/>
      <c r="EW226" s="77"/>
      <c r="EX226" s="67"/>
      <c r="EY226" s="66"/>
      <c r="EZ226" s="67"/>
      <c r="FA226" s="66"/>
      <c r="FB226" s="67"/>
      <c r="FC226" s="66"/>
      <c r="FD226" s="67"/>
      <c r="FE226" s="66"/>
      <c r="FF226" s="67"/>
      <c r="FG226" s="66"/>
      <c r="FH226" s="67"/>
      <c r="FI226" s="66"/>
      <c r="FJ226" s="67"/>
      <c r="FK226" s="66"/>
      <c r="FL226" s="67"/>
      <c r="FM226" s="77"/>
      <c r="FN226" s="67"/>
      <c r="FO226" s="66"/>
      <c r="FP226" s="67"/>
      <c r="FQ226" s="66"/>
      <c r="FR226" s="67"/>
      <c r="FS226" s="66"/>
      <c r="FT226" s="67"/>
      <c r="FU226" s="66"/>
      <c r="FV226" s="67"/>
      <c r="FW226" s="66"/>
      <c r="FX226" s="67"/>
      <c r="FY226" s="66"/>
      <c r="FZ226" s="67"/>
      <c r="GA226" s="66"/>
      <c r="GB226" s="67"/>
      <c r="GC226" s="66"/>
      <c r="GD226" s="67"/>
      <c r="GE226" s="66"/>
      <c r="GF226" s="67"/>
      <c r="GG226" s="66"/>
      <c r="GH226" s="67"/>
      <c r="GI226" s="66"/>
      <c r="GJ226" s="67"/>
      <c r="GK226" s="66"/>
      <c r="GL226" s="67"/>
      <c r="GM226" s="66"/>
      <c r="GN226" s="67"/>
      <c r="GO226" s="66"/>
      <c r="GP226" s="67"/>
      <c r="GQ226" s="66"/>
      <c r="GR226" s="67"/>
      <c r="GS226" s="66"/>
      <c r="GT226" s="67"/>
      <c r="GU226" s="66"/>
      <c r="GV226" s="67"/>
      <c r="GW226" s="66"/>
      <c r="GX226" s="67"/>
      <c r="GY226" s="66"/>
      <c r="GZ226" s="67"/>
      <c r="HA226" s="66"/>
      <c r="HB226" s="67"/>
      <c r="HC226" s="66"/>
      <c r="HD226" s="67"/>
      <c r="HE226" s="66"/>
      <c r="HF226" s="67"/>
      <c r="HG226" s="66"/>
      <c r="HH226" s="67"/>
      <c r="HI226" s="66"/>
      <c r="HJ226" s="67"/>
      <c r="HK226" s="66"/>
      <c r="HL226" s="67"/>
      <c r="HM226" s="66"/>
      <c r="HN226" s="67"/>
      <c r="HO226" s="66"/>
      <c r="HP226" s="67"/>
      <c r="HQ226" s="66"/>
      <c r="HR226" s="67"/>
      <c r="HS226" s="66"/>
      <c r="HT226" s="67"/>
      <c r="HU226" s="66"/>
      <c r="HV226" s="67"/>
      <c r="HW226" s="66"/>
      <c r="HX226" s="67"/>
      <c r="HY226" s="66"/>
      <c r="HZ226" s="67"/>
      <c r="IA226" s="66"/>
      <c r="IB226" s="67"/>
      <c r="IC226" s="66"/>
      <c r="ID226" s="67"/>
      <c r="IE226" s="66"/>
      <c r="IF226" s="67"/>
      <c r="IG226" s="66"/>
      <c r="IH226" s="67"/>
      <c r="II226" s="66"/>
      <c r="IJ226" s="67"/>
      <c r="IK226" s="66"/>
      <c r="IL226" s="67"/>
      <c r="IM226" s="66"/>
      <c r="IN226" s="67"/>
      <c r="IO226" s="66"/>
      <c r="IP226" s="67"/>
      <c r="IQ226" s="66"/>
      <c r="IR226" s="67"/>
      <c r="IS226" s="66"/>
      <c r="IT226" s="67"/>
      <c r="IU226" s="66"/>
      <c r="IV226" s="67"/>
      <c r="IW226" s="66"/>
      <c r="IX226" s="67"/>
      <c r="IY226" s="66"/>
      <c r="IZ226" s="67"/>
      <c r="JA226" s="66"/>
      <c r="JB226" s="67"/>
      <c r="JC226" s="66"/>
      <c r="JD226" s="67"/>
      <c r="JE226" s="66"/>
      <c r="JF226" s="67"/>
      <c r="JG226" s="69">
        <f t="shared" si="16"/>
        <v>1</v>
      </c>
      <c r="JH226" s="194"/>
      <c r="JI226" s="194"/>
      <c r="JJ226" s="194"/>
      <c r="JK226" s="194"/>
      <c r="JL226" s="195"/>
      <c r="JM226" s="194"/>
    </row>
    <row r="227" spans="1:273" ht="15.75" customHeight="1" x14ac:dyDescent="0.35">
      <c r="A227" s="75" t="s">
        <v>260</v>
      </c>
      <c r="B227" s="76"/>
      <c r="C227" s="66"/>
      <c r="D227" s="67"/>
      <c r="E227" s="66"/>
      <c r="F227" s="67"/>
      <c r="G227" s="66"/>
      <c r="H227" s="67"/>
      <c r="I227" s="66"/>
      <c r="J227" s="67"/>
      <c r="K227" s="66"/>
      <c r="L227" s="67"/>
      <c r="M227" s="66"/>
      <c r="N227" s="67"/>
      <c r="O227" s="66"/>
      <c r="P227" s="67"/>
      <c r="Q227" s="66"/>
      <c r="R227" s="67"/>
      <c r="S227" s="66"/>
      <c r="T227" s="67"/>
      <c r="U227" s="66"/>
      <c r="V227" s="67"/>
      <c r="W227" s="66"/>
      <c r="X227" s="67"/>
      <c r="Y227" s="66"/>
      <c r="Z227" s="67"/>
      <c r="AA227" s="66"/>
      <c r="AB227" s="67"/>
      <c r="AC227" s="66"/>
      <c r="AD227" s="67"/>
      <c r="AE227" s="66"/>
      <c r="AF227" s="67"/>
      <c r="AG227" s="66"/>
      <c r="AH227" s="67"/>
      <c r="AI227" s="66"/>
      <c r="AJ227" s="67"/>
      <c r="AK227" s="66"/>
      <c r="AL227" s="67" t="s">
        <v>1421</v>
      </c>
      <c r="AM227" s="66"/>
      <c r="AN227" s="67"/>
      <c r="AO227" s="66"/>
      <c r="AP227" s="67"/>
      <c r="AQ227" s="66"/>
      <c r="AR227" s="67"/>
      <c r="AS227" s="66"/>
      <c r="AT227" s="67"/>
      <c r="AU227" s="66"/>
      <c r="AV227" s="67"/>
      <c r="AW227" s="66"/>
      <c r="AX227" s="67"/>
      <c r="AY227" s="66"/>
      <c r="AZ227" s="67"/>
      <c r="BA227" s="66"/>
      <c r="BB227" s="67" t="s">
        <v>1421</v>
      </c>
      <c r="BC227" s="66"/>
      <c r="BD227" s="67"/>
      <c r="BE227" s="66"/>
      <c r="BF227" s="67"/>
      <c r="BG227" s="66"/>
      <c r="BH227" s="67"/>
      <c r="BI227" s="66"/>
      <c r="BJ227" s="67"/>
      <c r="BK227" s="66"/>
      <c r="BL227" s="67"/>
      <c r="BM227" s="66"/>
      <c r="BN227" s="67"/>
      <c r="BO227" s="66"/>
      <c r="BP227" s="67"/>
      <c r="BQ227" s="66"/>
      <c r="BR227" s="67"/>
      <c r="BS227" s="66"/>
      <c r="BT227" s="67"/>
      <c r="BU227" s="66"/>
      <c r="BV227" s="67"/>
      <c r="BW227" s="66"/>
      <c r="BX227" s="67"/>
      <c r="BY227" s="66"/>
      <c r="BZ227" s="67"/>
      <c r="CA227" s="66"/>
      <c r="CB227" s="67"/>
      <c r="CC227" s="66"/>
      <c r="CD227" s="67"/>
      <c r="CE227" s="66"/>
      <c r="CF227" s="67"/>
      <c r="CG227" s="66"/>
      <c r="CH227" s="67"/>
      <c r="CI227" s="66"/>
      <c r="CJ227" s="67"/>
      <c r="CK227" s="66"/>
      <c r="CL227" s="67"/>
      <c r="CM227" s="66"/>
      <c r="CN227" s="67"/>
      <c r="CO227" s="66"/>
      <c r="CP227" s="67"/>
      <c r="CQ227" s="66"/>
      <c r="CR227" s="67"/>
      <c r="CS227" s="66"/>
      <c r="CT227" s="67"/>
      <c r="CU227" s="66"/>
      <c r="CV227" s="67"/>
      <c r="CW227" s="66"/>
      <c r="CX227" s="67"/>
      <c r="CY227" s="66"/>
      <c r="CZ227" s="67"/>
      <c r="DA227" s="66"/>
      <c r="DB227" s="67"/>
      <c r="DC227" s="66"/>
      <c r="DD227" s="67"/>
      <c r="DE227" s="66"/>
      <c r="DF227" s="67"/>
      <c r="DG227" s="66"/>
      <c r="DH227" s="67"/>
      <c r="DI227" s="66"/>
      <c r="DJ227" s="67"/>
      <c r="DK227" s="77"/>
      <c r="DL227" s="67"/>
      <c r="DM227" s="66"/>
      <c r="DN227" s="67"/>
      <c r="DO227" s="66"/>
      <c r="DP227" s="67"/>
      <c r="DQ227" s="66"/>
      <c r="DR227" s="67"/>
      <c r="DS227" s="66"/>
      <c r="DT227" s="67"/>
      <c r="DU227" s="77"/>
      <c r="DV227" s="67"/>
      <c r="DW227" s="77"/>
      <c r="DX227" s="67"/>
      <c r="DY227" s="66"/>
      <c r="DZ227" s="67"/>
      <c r="EA227" s="66"/>
      <c r="EB227" s="67"/>
      <c r="EC227" s="66"/>
      <c r="ED227" s="67"/>
      <c r="EE227" s="66"/>
      <c r="EF227" s="67"/>
      <c r="EG227" s="66"/>
      <c r="EH227" s="67"/>
      <c r="EI227" s="66"/>
      <c r="EJ227" s="67"/>
      <c r="EK227" s="77"/>
      <c r="EL227" s="67"/>
      <c r="EM227" s="66"/>
      <c r="EN227" s="67"/>
      <c r="EO227" s="66"/>
      <c r="EP227" s="67"/>
      <c r="EQ227" s="66"/>
      <c r="ER227" s="67"/>
      <c r="ES227" s="66"/>
      <c r="ET227" s="67"/>
      <c r="EU227" s="66"/>
      <c r="EV227" s="67"/>
      <c r="EW227" s="77"/>
      <c r="EX227" s="67"/>
      <c r="EY227" s="66"/>
      <c r="EZ227" s="67"/>
      <c r="FA227" s="66"/>
      <c r="FB227" s="67"/>
      <c r="FC227" s="66"/>
      <c r="FD227" s="67"/>
      <c r="FE227" s="66"/>
      <c r="FF227" s="67"/>
      <c r="FG227" s="66"/>
      <c r="FH227" s="67"/>
      <c r="FI227" s="66"/>
      <c r="FJ227" s="67"/>
      <c r="FK227" s="66"/>
      <c r="FL227" s="67"/>
      <c r="FM227" s="77"/>
      <c r="FN227" s="67"/>
      <c r="FO227" s="66"/>
      <c r="FP227" s="67"/>
      <c r="FQ227" s="66"/>
      <c r="FR227" s="67"/>
      <c r="FS227" s="66"/>
      <c r="FT227" s="67"/>
      <c r="FU227" s="66"/>
      <c r="FV227" s="67"/>
      <c r="FW227" s="66"/>
      <c r="FX227" s="67"/>
      <c r="FY227" s="66"/>
      <c r="FZ227" s="67"/>
      <c r="GA227" s="66"/>
      <c r="GB227" s="67"/>
      <c r="GC227" s="66"/>
      <c r="GD227" s="67"/>
      <c r="GE227" s="66"/>
      <c r="GF227" s="67"/>
      <c r="GG227" s="66"/>
      <c r="GH227" s="67"/>
      <c r="GI227" s="66"/>
      <c r="GJ227" s="67"/>
      <c r="GK227" s="66"/>
      <c r="GL227" s="67"/>
      <c r="GM227" s="66"/>
      <c r="GN227" s="67"/>
      <c r="GO227" s="66"/>
      <c r="GP227" s="67"/>
      <c r="GQ227" s="66"/>
      <c r="GR227" s="67"/>
      <c r="GS227" s="66"/>
      <c r="GT227" s="67"/>
      <c r="GU227" s="66"/>
      <c r="GV227" s="67"/>
      <c r="GW227" s="66"/>
      <c r="GX227" s="67"/>
      <c r="GY227" s="66"/>
      <c r="GZ227" s="67"/>
      <c r="HA227" s="66"/>
      <c r="HB227" s="67"/>
      <c r="HC227" s="66"/>
      <c r="HD227" s="67"/>
      <c r="HE227" s="66"/>
      <c r="HF227" s="67"/>
      <c r="HG227" s="66"/>
      <c r="HH227" s="67"/>
      <c r="HI227" s="66"/>
      <c r="HJ227" s="67"/>
      <c r="HK227" s="66"/>
      <c r="HL227" s="67"/>
      <c r="HM227" s="66"/>
      <c r="HN227" s="67"/>
      <c r="HO227" s="66"/>
      <c r="HP227" s="67"/>
      <c r="HQ227" s="66"/>
      <c r="HR227" s="67"/>
      <c r="HS227" s="66"/>
      <c r="HT227" s="67"/>
      <c r="HU227" s="66"/>
      <c r="HV227" s="67"/>
      <c r="HW227" s="66"/>
      <c r="HX227" s="67"/>
      <c r="HY227" s="66"/>
      <c r="HZ227" s="67"/>
      <c r="IA227" s="66"/>
      <c r="IB227" s="67"/>
      <c r="IC227" s="66"/>
      <c r="ID227" s="67"/>
      <c r="IE227" s="66"/>
      <c r="IF227" s="67"/>
      <c r="IG227" s="66"/>
      <c r="IH227" s="67"/>
      <c r="II227" s="66"/>
      <c r="IJ227" s="67"/>
      <c r="IK227" s="66"/>
      <c r="IL227" s="67"/>
      <c r="IM227" s="66"/>
      <c r="IN227" s="67"/>
      <c r="IO227" s="66"/>
      <c r="IP227" s="67"/>
      <c r="IQ227" s="66"/>
      <c r="IR227" s="67"/>
      <c r="IS227" s="66"/>
      <c r="IT227" s="67"/>
      <c r="IU227" s="66"/>
      <c r="IV227" s="67"/>
      <c r="IW227" s="66"/>
      <c r="IX227" s="67"/>
      <c r="IY227" s="66"/>
      <c r="IZ227" s="67"/>
      <c r="JA227" s="66"/>
      <c r="JB227" s="67"/>
      <c r="JC227" s="66"/>
      <c r="JD227" s="67"/>
      <c r="JE227" s="66"/>
      <c r="JF227" s="67"/>
      <c r="JG227" s="78">
        <f t="shared" si="16"/>
        <v>2</v>
      </c>
      <c r="JH227" s="194"/>
      <c r="JI227" s="194"/>
      <c r="JJ227" s="194"/>
      <c r="JK227" s="194"/>
      <c r="JL227" s="195"/>
      <c r="JM227" s="194"/>
    </row>
    <row r="228" spans="1:273" ht="15.75" customHeight="1" x14ac:dyDescent="0.35">
      <c r="A228" s="75" t="s">
        <v>1472</v>
      </c>
      <c r="B228" s="76"/>
      <c r="C228" s="66"/>
      <c r="D228" s="67"/>
      <c r="E228" s="66"/>
      <c r="F228" s="67"/>
      <c r="G228" s="66"/>
      <c r="H228" s="67"/>
      <c r="I228" s="66"/>
      <c r="J228" s="67"/>
      <c r="K228" s="66"/>
      <c r="L228" s="67"/>
      <c r="M228" s="66"/>
      <c r="N228" s="67"/>
      <c r="O228" s="66"/>
      <c r="P228" s="67"/>
      <c r="Q228" s="66"/>
      <c r="R228" s="67"/>
      <c r="S228" s="66"/>
      <c r="T228" s="67"/>
      <c r="U228" s="66"/>
      <c r="V228" s="67"/>
      <c r="W228" s="66"/>
      <c r="X228" s="67"/>
      <c r="Y228" s="66"/>
      <c r="Z228" s="67"/>
      <c r="AA228" s="66"/>
      <c r="AB228" s="67"/>
      <c r="AC228" s="66"/>
      <c r="AD228" s="67"/>
      <c r="AE228" s="66"/>
      <c r="AF228" s="67"/>
      <c r="AG228" s="66"/>
      <c r="AH228" s="67"/>
      <c r="AI228" s="66"/>
      <c r="AJ228" s="67"/>
      <c r="AK228" s="66"/>
      <c r="AL228" s="67"/>
      <c r="AM228" s="66"/>
      <c r="AN228" s="67"/>
      <c r="AO228" s="66"/>
      <c r="AP228" s="67"/>
      <c r="AQ228" s="66"/>
      <c r="AR228" s="67"/>
      <c r="AS228" s="66"/>
      <c r="AT228" s="67"/>
      <c r="AU228" s="66"/>
      <c r="AV228" s="67"/>
      <c r="AW228" s="66"/>
      <c r="AX228" s="67"/>
      <c r="AY228" s="66"/>
      <c r="AZ228" s="67"/>
      <c r="BA228" s="66"/>
      <c r="BB228" s="67"/>
      <c r="BC228" s="66"/>
      <c r="BD228" s="67"/>
      <c r="BE228" s="66"/>
      <c r="BF228" s="67"/>
      <c r="BG228" s="66"/>
      <c r="BH228" s="67"/>
      <c r="BI228" s="66"/>
      <c r="BJ228" s="67"/>
      <c r="BK228" s="66"/>
      <c r="BL228" s="67"/>
      <c r="BM228" s="66"/>
      <c r="BN228" s="67"/>
      <c r="BO228" s="66"/>
      <c r="BP228" s="67"/>
      <c r="BQ228" s="66"/>
      <c r="BR228" s="67"/>
      <c r="BS228" s="66"/>
      <c r="BT228" s="67"/>
      <c r="BU228" s="66"/>
      <c r="BV228" s="67"/>
      <c r="BW228" s="66"/>
      <c r="BX228" s="67"/>
      <c r="BY228" s="66"/>
      <c r="BZ228" s="67"/>
      <c r="CA228" s="66"/>
      <c r="CB228" s="67"/>
      <c r="CC228" s="66"/>
      <c r="CD228" s="67" t="s">
        <v>1421</v>
      </c>
      <c r="CE228" s="66"/>
      <c r="CF228" s="67"/>
      <c r="CG228" s="66"/>
      <c r="CH228" s="67"/>
      <c r="CI228" s="66"/>
      <c r="CJ228" s="67"/>
      <c r="CK228" s="66"/>
      <c r="CL228" s="67"/>
      <c r="CM228" s="66"/>
      <c r="CN228" s="67"/>
      <c r="CO228" s="66"/>
      <c r="CP228" s="67"/>
      <c r="CQ228" s="66"/>
      <c r="CR228" s="67"/>
      <c r="CS228" s="66"/>
      <c r="CT228" s="67"/>
      <c r="CU228" s="66"/>
      <c r="CV228" s="67"/>
      <c r="CW228" s="66"/>
      <c r="CX228" s="67"/>
      <c r="CY228" s="66"/>
      <c r="CZ228" s="67"/>
      <c r="DA228" s="66"/>
      <c r="DB228" s="67"/>
      <c r="DC228" s="66"/>
      <c r="DD228" s="67"/>
      <c r="DE228" s="66"/>
      <c r="DF228" s="67"/>
      <c r="DG228" s="66"/>
      <c r="DH228" s="67"/>
      <c r="DI228" s="66"/>
      <c r="DJ228" s="67"/>
      <c r="DK228" s="77"/>
      <c r="DL228" s="67"/>
      <c r="DM228" s="66"/>
      <c r="DN228" s="67"/>
      <c r="DO228" s="66"/>
      <c r="DP228" s="67"/>
      <c r="DQ228" s="66"/>
      <c r="DR228" s="67"/>
      <c r="DS228" s="66"/>
      <c r="DT228" s="67"/>
      <c r="DU228" s="77"/>
      <c r="DV228" s="67"/>
      <c r="DW228" s="77"/>
      <c r="DX228" s="67"/>
      <c r="DY228" s="66"/>
      <c r="DZ228" s="67"/>
      <c r="EA228" s="66"/>
      <c r="EB228" s="67"/>
      <c r="EC228" s="66"/>
      <c r="ED228" s="67"/>
      <c r="EE228" s="66"/>
      <c r="EF228" s="67"/>
      <c r="EG228" s="66"/>
      <c r="EH228" s="67"/>
      <c r="EI228" s="66"/>
      <c r="EJ228" s="67"/>
      <c r="EK228" s="77"/>
      <c r="EL228" s="67"/>
      <c r="EM228" s="66"/>
      <c r="EN228" s="67"/>
      <c r="EO228" s="66"/>
      <c r="EP228" s="67"/>
      <c r="EQ228" s="66"/>
      <c r="ER228" s="67"/>
      <c r="ES228" s="66"/>
      <c r="ET228" s="67"/>
      <c r="EU228" s="66"/>
      <c r="EV228" s="67"/>
      <c r="EW228" s="77"/>
      <c r="EX228" s="67"/>
      <c r="EY228" s="66"/>
      <c r="EZ228" s="67"/>
      <c r="FA228" s="66"/>
      <c r="FB228" s="67"/>
      <c r="FC228" s="66"/>
      <c r="FD228" s="67"/>
      <c r="FE228" s="66"/>
      <c r="FF228" s="67"/>
      <c r="FG228" s="66"/>
      <c r="FH228" s="67"/>
      <c r="FI228" s="66"/>
      <c r="FJ228" s="67"/>
      <c r="FK228" s="66"/>
      <c r="FL228" s="67"/>
      <c r="FM228" s="77"/>
      <c r="FN228" s="67"/>
      <c r="FO228" s="66"/>
      <c r="FP228" s="67"/>
      <c r="FQ228" s="66"/>
      <c r="FR228" s="67"/>
      <c r="FS228" s="66"/>
      <c r="FT228" s="67"/>
      <c r="FU228" s="66"/>
      <c r="FV228" s="67"/>
      <c r="FW228" s="66"/>
      <c r="FX228" s="67"/>
      <c r="FY228" s="66"/>
      <c r="FZ228" s="67"/>
      <c r="GA228" s="66"/>
      <c r="GB228" s="67"/>
      <c r="GC228" s="66"/>
      <c r="GD228" s="67"/>
      <c r="GE228" s="66"/>
      <c r="GF228" s="67"/>
      <c r="GG228" s="66"/>
      <c r="GH228" s="67"/>
      <c r="GI228" s="66"/>
      <c r="GJ228" s="67"/>
      <c r="GK228" s="66"/>
      <c r="GL228" s="67"/>
      <c r="GM228" s="66"/>
      <c r="GN228" s="67"/>
      <c r="GO228" s="66"/>
      <c r="GP228" s="67"/>
      <c r="GQ228" s="66"/>
      <c r="GR228" s="67"/>
      <c r="GS228" s="66"/>
      <c r="GT228" s="67"/>
      <c r="GU228" s="66"/>
      <c r="GV228" s="67"/>
      <c r="GW228" s="66"/>
      <c r="GX228" s="67"/>
      <c r="GY228" s="66"/>
      <c r="GZ228" s="67"/>
      <c r="HA228" s="66"/>
      <c r="HB228" s="67"/>
      <c r="HC228" s="66"/>
      <c r="HD228" s="67"/>
      <c r="HE228" s="66"/>
      <c r="HF228" s="67"/>
      <c r="HG228" s="66"/>
      <c r="HH228" s="67"/>
      <c r="HI228" s="66"/>
      <c r="HJ228" s="67"/>
      <c r="HK228" s="66"/>
      <c r="HL228" s="67"/>
      <c r="HM228" s="66"/>
      <c r="HN228" s="67"/>
      <c r="HO228" s="66"/>
      <c r="HP228" s="67"/>
      <c r="HQ228" s="66"/>
      <c r="HR228" s="67"/>
      <c r="HS228" s="66"/>
      <c r="HT228" s="67"/>
      <c r="HU228" s="66"/>
      <c r="HV228" s="67"/>
      <c r="HW228" s="66"/>
      <c r="HX228" s="67"/>
      <c r="HY228" s="66"/>
      <c r="HZ228" s="67"/>
      <c r="IA228" s="66"/>
      <c r="IB228" s="67"/>
      <c r="IC228" s="66"/>
      <c r="ID228" s="67"/>
      <c r="IE228" s="66"/>
      <c r="IF228" s="67"/>
      <c r="IG228" s="66"/>
      <c r="IH228" s="67"/>
      <c r="II228" s="66"/>
      <c r="IJ228" s="67"/>
      <c r="IK228" s="66"/>
      <c r="IL228" s="67"/>
      <c r="IM228" s="66"/>
      <c r="IN228" s="67"/>
      <c r="IO228" s="66"/>
      <c r="IP228" s="67"/>
      <c r="IQ228" s="66"/>
      <c r="IR228" s="67"/>
      <c r="IS228" s="66"/>
      <c r="IT228" s="67"/>
      <c r="IU228" s="66"/>
      <c r="IV228" s="67"/>
      <c r="IW228" s="66"/>
      <c r="IX228" s="67"/>
      <c r="IY228" s="66"/>
      <c r="IZ228" s="67"/>
      <c r="JA228" s="66"/>
      <c r="JB228" s="67"/>
      <c r="JC228" s="66"/>
      <c r="JD228" s="67"/>
      <c r="JE228" s="66"/>
      <c r="JF228" s="67"/>
      <c r="JG228" s="69">
        <f t="shared" si="16"/>
        <v>1</v>
      </c>
      <c r="JH228" s="194"/>
      <c r="JI228" s="194"/>
      <c r="JJ228" s="194"/>
      <c r="JK228" s="194"/>
      <c r="JL228" s="195"/>
      <c r="JM228" s="194"/>
    </row>
    <row r="229" spans="1:273" ht="15.75" customHeight="1" x14ac:dyDescent="0.35">
      <c r="A229" s="75" t="s">
        <v>251</v>
      </c>
      <c r="B229" s="76"/>
      <c r="C229" s="66"/>
      <c r="D229" s="67"/>
      <c r="E229" s="66"/>
      <c r="F229" s="67"/>
      <c r="G229" s="66"/>
      <c r="H229" s="67"/>
      <c r="I229" s="66"/>
      <c r="J229" s="67"/>
      <c r="K229" s="66"/>
      <c r="L229" s="67"/>
      <c r="M229" s="66"/>
      <c r="N229" s="67"/>
      <c r="O229" s="66"/>
      <c r="P229" s="67"/>
      <c r="Q229" s="66"/>
      <c r="R229" s="67"/>
      <c r="S229" s="66"/>
      <c r="T229" s="67"/>
      <c r="U229" s="66"/>
      <c r="V229" s="67"/>
      <c r="W229" s="66"/>
      <c r="X229" s="67"/>
      <c r="Y229" s="66"/>
      <c r="Z229" s="67" t="s">
        <v>1421</v>
      </c>
      <c r="AA229" s="66"/>
      <c r="AB229" s="67"/>
      <c r="AC229" s="66"/>
      <c r="AD229" s="67"/>
      <c r="AE229" s="66"/>
      <c r="AF229" s="67"/>
      <c r="AG229" s="66"/>
      <c r="AH229" s="67"/>
      <c r="AI229" s="66"/>
      <c r="AJ229" s="67"/>
      <c r="AK229" s="66"/>
      <c r="AL229" s="67"/>
      <c r="AM229" s="66"/>
      <c r="AN229" s="67"/>
      <c r="AO229" s="66"/>
      <c r="AP229" s="67"/>
      <c r="AQ229" s="66"/>
      <c r="AR229" s="67"/>
      <c r="AS229" s="66"/>
      <c r="AT229" s="67"/>
      <c r="AU229" s="66"/>
      <c r="AV229" s="67"/>
      <c r="AW229" s="66"/>
      <c r="AX229" s="67"/>
      <c r="AY229" s="66"/>
      <c r="AZ229" s="67"/>
      <c r="BA229" s="66"/>
      <c r="BB229" s="67"/>
      <c r="BC229" s="66"/>
      <c r="BD229" s="67"/>
      <c r="BE229" s="66"/>
      <c r="BF229" s="67"/>
      <c r="BG229" s="66"/>
      <c r="BH229" s="67"/>
      <c r="BI229" s="66"/>
      <c r="BJ229" s="67"/>
      <c r="BK229" s="66"/>
      <c r="BL229" s="67"/>
      <c r="BM229" s="66"/>
      <c r="BN229" s="67"/>
      <c r="BO229" s="66"/>
      <c r="BP229" s="67"/>
      <c r="BQ229" s="66"/>
      <c r="BR229" s="67"/>
      <c r="BS229" s="66"/>
      <c r="BT229" s="67"/>
      <c r="BU229" s="66"/>
      <c r="BV229" s="67"/>
      <c r="BW229" s="66"/>
      <c r="BX229" s="67"/>
      <c r="BY229" s="66"/>
      <c r="BZ229" s="67"/>
      <c r="CA229" s="66"/>
      <c r="CB229" s="67"/>
      <c r="CC229" s="66"/>
      <c r="CD229" s="67"/>
      <c r="CE229" s="66"/>
      <c r="CF229" s="67"/>
      <c r="CG229" s="66"/>
      <c r="CH229" s="67"/>
      <c r="CI229" s="66"/>
      <c r="CJ229" s="67"/>
      <c r="CK229" s="66"/>
      <c r="CL229" s="67"/>
      <c r="CM229" s="66"/>
      <c r="CN229" s="67"/>
      <c r="CO229" s="66"/>
      <c r="CP229" s="67"/>
      <c r="CQ229" s="66"/>
      <c r="CR229" s="67"/>
      <c r="CS229" s="66"/>
      <c r="CT229" s="67"/>
      <c r="CU229" s="66"/>
      <c r="CV229" s="67"/>
      <c r="CW229" s="66"/>
      <c r="CX229" s="67"/>
      <c r="CY229" s="66"/>
      <c r="CZ229" s="67"/>
      <c r="DA229" s="66"/>
      <c r="DB229" s="67"/>
      <c r="DC229" s="66"/>
      <c r="DD229" s="67"/>
      <c r="DE229" s="66"/>
      <c r="DF229" s="67"/>
      <c r="DG229" s="66"/>
      <c r="DH229" s="67"/>
      <c r="DI229" s="66"/>
      <c r="DJ229" s="67"/>
      <c r="DK229" s="77"/>
      <c r="DL229" s="67"/>
      <c r="DM229" s="66"/>
      <c r="DN229" s="67"/>
      <c r="DO229" s="66"/>
      <c r="DP229" s="67"/>
      <c r="DQ229" s="66"/>
      <c r="DR229" s="67"/>
      <c r="DS229" s="66"/>
      <c r="DT229" s="67"/>
      <c r="DU229" s="77"/>
      <c r="DV229" s="67"/>
      <c r="DW229" s="77"/>
      <c r="DX229" s="67"/>
      <c r="DY229" s="66"/>
      <c r="DZ229" s="67"/>
      <c r="EA229" s="66"/>
      <c r="EB229" s="67"/>
      <c r="EC229" s="66"/>
      <c r="ED229" s="67"/>
      <c r="EE229" s="66"/>
      <c r="EF229" s="67"/>
      <c r="EG229" s="66"/>
      <c r="EH229" s="67"/>
      <c r="EI229" s="66"/>
      <c r="EJ229" s="67"/>
      <c r="EK229" s="77"/>
      <c r="EL229" s="67"/>
      <c r="EM229" s="66"/>
      <c r="EN229" s="67"/>
      <c r="EO229" s="66"/>
      <c r="EP229" s="67"/>
      <c r="EQ229" s="66"/>
      <c r="ER229" s="67"/>
      <c r="ES229" s="66"/>
      <c r="ET229" s="67"/>
      <c r="EU229" s="66"/>
      <c r="EV229" s="67"/>
      <c r="EW229" s="77"/>
      <c r="EX229" s="67"/>
      <c r="EY229" s="66"/>
      <c r="EZ229" s="67"/>
      <c r="FA229" s="66"/>
      <c r="FB229" s="67"/>
      <c r="FC229" s="66"/>
      <c r="FD229" s="67"/>
      <c r="FE229" s="66"/>
      <c r="FF229" s="67"/>
      <c r="FG229" s="66"/>
      <c r="FH229" s="67"/>
      <c r="FI229" s="66"/>
      <c r="FJ229" s="67"/>
      <c r="FK229" s="66"/>
      <c r="FL229" s="67"/>
      <c r="FM229" s="77"/>
      <c r="FN229" s="67"/>
      <c r="FO229" s="66"/>
      <c r="FP229" s="67"/>
      <c r="FQ229" s="66"/>
      <c r="FR229" s="67"/>
      <c r="FS229" s="66"/>
      <c r="FT229" s="67"/>
      <c r="FU229" s="66"/>
      <c r="FV229" s="67"/>
      <c r="FW229" s="66"/>
      <c r="FX229" s="67"/>
      <c r="FY229" s="66"/>
      <c r="FZ229" s="67"/>
      <c r="GA229" s="66"/>
      <c r="GB229" s="67"/>
      <c r="GC229" s="66"/>
      <c r="GD229" s="67"/>
      <c r="GE229" s="66"/>
      <c r="GF229" s="67"/>
      <c r="GG229" s="66"/>
      <c r="GH229" s="67"/>
      <c r="GI229" s="66"/>
      <c r="GJ229" s="67"/>
      <c r="GK229" s="66"/>
      <c r="GL229" s="67"/>
      <c r="GM229" s="66"/>
      <c r="GN229" s="67"/>
      <c r="GO229" s="66"/>
      <c r="GP229" s="67"/>
      <c r="GQ229" s="66"/>
      <c r="GR229" s="67"/>
      <c r="GS229" s="66"/>
      <c r="GT229" s="67"/>
      <c r="GU229" s="66"/>
      <c r="GV229" s="67"/>
      <c r="GW229" s="66"/>
      <c r="GX229" s="67"/>
      <c r="GY229" s="66"/>
      <c r="GZ229" s="67"/>
      <c r="HA229" s="66"/>
      <c r="HB229" s="67"/>
      <c r="HC229" s="66"/>
      <c r="HD229" s="67"/>
      <c r="HE229" s="66"/>
      <c r="HF229" s="67"/>
      <c r="HG229" s="66"/>
      <c r="HH229" s="67"/>
      <c r="HI229" s="66"/>
      <c r="HJ229" s="67"/>
      <c r="HK229" s="66"/>
      <c r="HL229" s="67"/>
      <c r="HM229" s="66"/>
      <c r="HN229" s="67"/>
      <c r="HO229" s="66"/>
      <c r="HP229" s="67"/>
      <c r="HQ229" s="66"/>
      <c r="HR229" s="67"/>
      <c r="HS229" s="66"/>
      <c r="HT229" s="67"/>
      <c r="HU229" s="66"/>
      <c r="HV229" s="67" t="s">
        <v>1421</v>
      </c>
      <c r="HW229" s="66"/>
      <c r="HX229" s="67"/>
      <c r="HY229" s="66"/>
      <c r="HZ229" s="67"/>
      <c r="IA229" s="66"/>
      <c r="IB229" s="67"/>
      <c r="IC229" s="66"/>
      <c r="ID229" s="67"/>
      <c r="IE229" s="66"/>
      <c r="IF229" s="67"/>
      <c r="IG229" s="66"/>
      <c r="IH229" s="67"/>
      <c r="II229" s="66"/>
      <c r="IJ229" s="67"/>
      <c r="IK229" s="66"/>
      <c r="IL229" s="67"/>
      <c r="IM229" s="66"/>
      <c r="IN229" s="67"/>
      <c r="IO229" s="66"/>
      <c r="IP229" s="67"/>
      <c r="IQ229" s="66"/>
      <c r="IR229" s="67"/>
      <c r="IS229" s="66"/>
      <c r="IT229" s="67"/>
      <c r="IU229" s="66"/>
      <c r="IV229" s="67"/>
      <c r="IW229" s="66"/>
      <c r="IX229" s="67"/>
      <c r="IY229" s="66"/>
      <c r="IZ229" s="67"/>
      <c r="JA229" s="66"/>
      <c r="JB229" s="67"/>
      <c r="JC229" s="66"/>
      <c r="JD229" s="67"/>
      <c r="JE229" s="66"/>
      <c r="JF229" s="67"/>
      <c r="JG229" s="69">
        <f t="shared" si="16"/>
        <v>2</v>
      </c>
      <c r="JH229" s="18"/>
      <c r="JI229" s="18"/>
      <c r="JJ229" s="18"/>
      <c r="JK229" s="18"/>
      <c r="JL229" s="195"/>
      <c r="JM229" s="18"/>
    </row>
    <row r="230" spans="1:273" ht="15.75" customHeight="1" x14ac:dyDescent="0.35">
      <c r="A230" s="75" t="s">
        <v>664</v>
      </c>
      <c r="B230" s="76"/>
      <c r="C230" s="66"/>
      <c r="D230" s="67"/>
      <c r="E230" s="66"/>
      <c r="F230" s="67"/>
      <c r="G230" s="66"/>
      <c r="H230" s="67"/>
      <c r="I230" s="66"/>
      <c r="J230" s="67"/>
      <c r="K230" s="66"/>
      <c r="L230" s="67"/>
      <c r="M230" s="66"/>
      <c r="N230" s="67"/>
      <c r="O230" s="66"/>
      <c r="P230" s="67"/>
      <c r="Q230" s="66"/>
      <c r="R230" s="67"/>
      <c r="S230" s="66"/>
      <c r="T230" s="67"/>
      <c r="U230" s="66"/>
      <c r="V230" s="67"/>
      <c r="W230" s="66"/>
      <c r="X230" s="67"/>
      <c r="Y230" s="66"/>
      <c r="Z230" s="67"/>
      <c r="AA230" s="66"/>
      <c r="AB230" s="67" t="s">
        <v>1421</v>
      </c>
      <c r="AC230" s="66"/>
      <c r="AD230" s="67"/>
      <c r="AE230" s="66"/>
      <c r="AF230" s="67"/>
      <c r="AG230" s="66"/>
      <c r="AH230" s="67" t="s">
        <v>1421</v>
      </c>
      <c r="AI230" s="66"/>
      <c r="AJ230" s="67"/>
      <c r="AK230" s="66"/>
      <c r="AL230" s="67"/>
      <c r="AM230" s="66"/>
      <c r="AN230" s="67"/>
      <c r="AO230" s="66"/>
      <c r="AP230" s="67"/>
      <c r="AQ230" s="66"/>
      <c r="AR230" s="67"/>
      <c r="AS230" s="66"/>
      <c r="AT230" s="67"/>
      <c r="AU230" s="66"/>
      <c r="AV230" s="67"/>
      <c r="AW230" s="66"/>
      <c r="AX230" s="67"/>
      <c r="AY230" s="66"/>
      <c r="AZ230" s="67"/>
      <c r="BA230" s="66"/>
      <c r="BB230" s="67"/>
      <c r="BC230" s="66"/>
      <c r="BD230" s="67"/>
      <c r="BE230" s="66"/>
      <c r="BF230" s="67"/>
      <c r="BG230" s="66"/>
      <c r="BH230" s="67"/>
      <c r="BI230" s="66"/>
      <c r="BJ230" s="67"/>
      <c r="BK230" s="66"/>
      <c r="BL230" s="67"/>
      <c r="BM230" s="66"/>
      <c r="BN230" s="67"/>
      <c r="BO230" s="66"/>
      <c r="BP230" s="67"/>
      <c r="BQ230" s="66"/>
      <c r="BR230" s="67"/>
      <c r="BS230" s="66"/>
      <c r="BT230" s="67"/>
      <c r="BU230" s="66"/>
      <c r="BV230" s="67"/>
      <c r="BW230" s="66"/>
      <c r="BX230" s="67"/>
      <c r="BY230" s="66"/>
      <c r="BZ230" s="67"/>
      <c r="CA230" s="66"/>
      <c r="CB230" s="67"/>
      <c r="CC230" s="66"/>
      <c r="CD230" s="67"/>
      <c r="CE230" s="66"/>
      <c r="CF230" s="67"/>
      <c r="CG230" s="66"/>
      <c r="CH230" s="67"/>
      <c r="CI230" s="66"/>
      <c r="CJ230" s="67"/>
      <c r="CK230" s="66"/>
      <c r="CL230" s="67"/>
      <c r="CM230" s="66"/>
      <c r="CN230" s="67"/>
      <c r="CO230" s="66"/>
      <c r="CP230" s="67"/>
      <c r="CQ230" s="66"/>
      <c r="CR230" s="67"/>
      <c r="CS230" s="66"/>
      <c r="CT230" s="67" t="s">
        <v>1421</v>
      </c>
      <c r="CU230" s="66"/>
      <c r="CV230" s="67"/>
      <c r="CW230" s="66"/>
      <c r="CX230" s="67"/>
      <c r="CY230" s="66"/>
      <c r="CZ230" s="67"/>
      <c r="DA230" s="66"/>
      <c r="DB230" s="67"/>
      <c r="DC230" s="66"/>
      <c r="DD230" s="67"/>
      <c r="DE230" s="66"/>
      <c r="DF230" s="67"/>
      <c r="DG230" s="66"/>
      <c r="DH230" s="67"/>
      <c r="DI230" s="66"/>
      <c r="DJ230" s="67"/>
      <c r="DK230" s="77"/>
      <c r="DL230" s="67"/>
      <c r="DM230" s="66"/>
      <c r="DN230" s="67"/>
      <c r="DO230" s="66"/>
      <c r="DP230" s="67"/>
      <c r="DQ230" s="66"/>
      <c r="DR230" s="67"/>
      <c r="DS230" s="66"/>
      <c r="DT230" s="67"/>
      <c r="DU230" s="77"/>
      <c r="DV230" s="67"/>
      <c r="DW230" s="77"/>
      <c r="DX230" s="67"/>
      <c r="DY230" s="66"/>
      <c r="DZ230" s="67"/>
      <c r="EA230" s="66"/>
      <c r="EB230" s="67"/>
      <c r="EC230" s="66"/>
      <c r="ED230" s="67"/>
      <c r="EE230" s="66"/>
      <c r="EF230" s="67" t="s">
        <v>1421</v>
      </c>
      <c r="EG230" s="66"/>
      <c r="EH230" s="67"/>
      <c r="EI230" s="66"/>
      <c r="EJ230" s="67"/>
      <c r="EK230" s="77"/>
      <c r="EL230" s="67"/>
      <c r="EM230" s="66"/>
      <c r="EN230" s="67"/>
      <c r="EO230" s="66"/>
      <c r="EP230" s="67"/>
      <c r="EQ230" s="66"/>
      <c r="ER230" s="67"/>
      <c r="ES230" s="66"/>
      <c r="ET230" s="67"/>
      <c r="EU230" s="66"/>
      <c r="EV230" s="67"/>
      <c r="EW230" s="77"/>
      <c r="EX230" s="67"/>
      <c r="EY230" s="66"/>
      <c r="EZ230" s="67"/>
      <c r="FA230" s="66"/>
      <c r="FB230" s="67"/>
      <c r="FC230" s="66"/>
      <c r="FD230" s="67"/>
      <c r="FE230" s="66"/>
      <c r="FF230" s="67"/>
      <c r="FG230" s="66"/>
      <c r="FH230" s="67"/>
      <c r="FI230" s="66"/>
      <c r="FJ230" s="67"/>
      <c r="FK230" s="66"/>
      <c r="FL230" s="67"/>
      <c r="FM230" s="77"/>
      <c r="FN230" s="67"/>
      <c r="FO230" s="66"/>
      <c r="FP230" s="67"/>
      <c r="FQ230" s="66"/>
      <c r="FR230" s="67"/>
      <c r="FS230" s="66"/>
      <c r="FT230" s="67"/>
      <c r="FU230" s="66"/>
      <c r="FV230" s="67"/>
      <c r="FW230" s="66"/>
      <c r="FX230" s="67"/>
      <c r="FY230" s="66"/>
      <c r="FZ230" s="67"/>
      <c r="GA230" s="66"/>
      <c r="GB230" s="67"/>
      <c r="GC230" s="66"/>
      <c r="GD230" s="67"/>
      <c r="GE230" s="66"/>
      <c r="GF230" s="67"/>
      <c r="GG230" s="66"/>
      <c r="GH230" s="67"/>
      <c r="GI230" s="66"/>
      <c r="GJ230" s="67"/>
      <c r="GK230" s="66"/>
      <c r="GL230" s="67"/>
      <c r="GM230" s="66"/>
      <c r="GN230" s="67"/>
      <c r="GO230" s="66"/>
      <c r="GP230" s="67"/>
      <c r="GQ230" s="66"/>
      <c r="GR230" s="67"/>
      <c r="GS230" s="66"/>
      <c r="GT230" s="67"/>
      <c r="GU230" s="66"/>
      <c r="GV230" s="67"/>
      <c r="GW230" s="66"/>
      <c r="GX230" s="67"/>
      <c r="GY230" s="66"/>
      <c r="GZ230" s="67"/>
      <c r="HA230" s="66"/>
      <c r="HB230" s="67"/>
      <c r="HC230" s="66"/>
      <c r="HD230" s="67"/>
      <c r="HE230" s="66"/>
      <c r="HF230" s="67"/>
      <c r="HG230" s="66"/>
      <c r="HH230" s="67"/>
      <c r="HI230" s="66"/>
      <c r="HJ230" s="67"/>
      <c r="HK230" s="66"/>
      <c r="HL230" s="67"/>
      <c r="HM230" s="66"/>
      <c r="HN230" s="67"/>
      <c r="HO230" s="66"/>
      <c r="HP230" s="67"/>
      <c r="HQ230" s="66"/>
      <c r="HR230" s="67"/>
      <c r="HS230" s="66"/>
      <c r="HT230" s="67"/>
      <c r="HU230" s="66"/>
      <c r="HV230" s="67"/>
      <c r="HW230" s="66"/>
      <c r="HX230" s="67"/>
      <c r="HY230" s="66"/>
      <c r="HZ230" s="67"/>
      <c r="IA230" s="66"/>
      <c r="IB230" s="67"/>
      <c r="IC230" s="66"/>
      <c r="ID230" s="67"/>
      <c r="IE230" s="66"/>
      <c r="IF230" s="67"/>
      <c r="IG230" s="66"/>
      <c r="IH230" s="67"/>
      <c r="II230" s="66"/>
      <c r="IJ230" s="67"/>
      <c r="IK230" s="66"/>
      <c r="IL230" s="67"/>
      <c r="IM230" s="66"/>
      <c r="IN230" s="67"/>
      <c r="IO230" s="66"/>
      <c r="IP230" s="67"/>
      <c r="IQ230" s="66"/>
      <c r="IR230" s="67"/>
      <c r="IS230" s="66"/>
      <c r="IT230" s="67"/>
      <c r="IU230" s="66"/>
      <c r="IV230" s="67"/>
      <c r="IW230" s="66"/>
      <c r="IX230" s="67"/>
      <c r="IY230" s="66"/>
      <c r="IZ230" s="67"/>
      <c r="JA230" s="66"/>
      <c r="JB230" s="67"/>
      <c r="JC230" s="66"/>
      <c r="JD230" s="67"/>
      <c r="JE230" s="66"/>
      <c r="JF230" s="67"/>
      <c r="JG230" s="84">
        <f t="shared" si="16"/>
        <v>4</v>
      </c>
      <c r="JH230" s="194"/>
      <c r="JI230" s="194"/>
      <c r="JJ230" s="194"/>
      <c r="JK230" s="194"/>
      <c r="JL230" s="195"/>
      <c r="JM230" s="194"/>
    </row>
    <row r="231" spans="1:273" ht="15.75" customHeight="1" x14ac:dyDescent="0.35">
      <c r="A231" s="75" t="s">
        <v>472</v>
      </c>
      <c r="B231" s="76"/>
      <c r="C231" s="66"/>
      <c r="D231" s="67"/>
      <c r="E231" s="66"/>
      <c r="F231" s="67"/>
      <c r="G231" s="66"/>
      <c r="H231" s="67"/>
      <c r="I231" s="66"/>
      <c r="J231" s="67"/>
      <c r="K231" s="66"/>
      <c r="L231" s="67"/>
      <c r="M231" s="66"/>
      <c r="N231" s="67"/>
      <c r="O231" s="66"/>
      <c r="P231" s="67"/>
      <c r="Q231" s="66"/>
      <c r="R231" s="67"/>
      <c r="S231" s="66"/>
      <c r="T231" s="67"/>
      <c r="U231" s="66"/>
      <c r="V231" s="67"/>
      <c r="W231" s="66"/>
      <c r="X231" s="67"/>
      <c r="Y231" s="66"/>
      <c r="Z231" s="67"/>
      <c r="AA231" s="66"/>
      <c r="AB231" s="67"/>
      <c r="AC231" s="66"/>
      <c r="AD231" s="67"/>
      <c r="AE231" s="66"/>
      <c r="AF231" s="67"/>
      <c r="AG231" s="66"/>
      <c r="AH231" s="67"/>
      <c r="AI231" s="66"/>
      <c r="AJ231" s="67"/>
      <c r="AK231" s="66"/>
      <c r="AL231" s="67"/>
      <c r="AM231" s="66"/>
      <c r="AN231" s="67"/>
      <c r="AO231" s="66"/>
      <c r="AP231" s="67"/>
      <c r="AQ231" s="66"/>
      <c r="AR231" s="67"/>
      <c r="AS231" s="66"/>
      <c r="AT231" s="67"/>
      <c r="AU231" s="66"/>
      <c r="AV231" s="67"/>
      <c r="AW231" s="66"/>
      <c r="AX231" s="67"/>
      <c r="AY231" s="66"/>
      <c r="AZ231" s="67"/>
      <c r="BA231" s="66"/>
      <c r="BB231" s="67"/>
      <c r="BC231" s="66"/>
      <c r="BD231" s="67"/>
      <c r="BE231" s="66"/>
      <c r="BF231" s="67"/>
      <c r="BG231" s="66"/>
      <c r="BH231" s="67"/>
      <c r="BI231" s="66"/>
      <c r="BJ231" s="67"/>
      <c r="BK231" s="66"/>
      <c r="BL231" s="67"/>
      <c r="BM231" s="66"/>
      <c r="BN231" s="67"/>
      <c r="BO231" s="66"/>
      <c r="BP231" s="67"/>
      <c r="BQ231" s="66"/>
      <c r="BR231" s="67"/>
      <c r="BS231" s="66"/>
      <c r="BT231" s="67"/>
      <c r="BU231" s="66"/>
      <c r="BV231" s="67"/>
      <c r="BW231" s="66"/>
      <c r="BX231" s="67"/>
      <c r="BY231" s="66"/>
      <c r="BZ231" s="67"/>
      <c r="CA231" s="66"/>
      <c r="CB231" s="67"/>
      <c r="CC231" s="66"/>
      <c r="CD231" s="67"/>
      <c r="CE231" s="66" t="s">
        <v>1421</v>
      </c>
      <c r="CF231" s="67"/>
      <c r="CG231" s="66"/>
      <c r="CH231" s="67"/>
      <c r="CI231" s="66"/>
      <c r="CJ231" s="67"/>
      <c r="CK231" s="66"/>
      <c r="CL231" s="67"/>
      <c r="CM231" s="66"/>
      <c r="CN231" s="67"/>
      <c r="CO231" s="66"/>
      <c r="CP231" s="67"/>
      <c r="CQ231" s="66" t="s">
        <v>1421</v>
      </c>
      <c r="CR231" s="67"/>
      <c r="CS231" s="66"/>
      <c r="CT231" s="67"/>
      <c r="CU231" s="66"/>
      <c r="CV231" s="67"/>
      <c r="CW231" s="66" t="s">
        <v>1421</v>
      </c>
      <c r="CX231" s="67"/>
      <c r="CY231" s="66"/>
      <c r="CZ231" s="67"/>
      <c r="DA231" s="66" t="s">
        <v>1421</v>
      </c>
      <c r="DB231" s="67"/>
      <c r="DC231" s="66"/>
      <c r="DD231" s="67"/>
      <c r="DE231" s="66"/>
      <c r="DF231" s="67" t="s">
        <v>1421</v>
      </c>
      <c r="DG231" s="66"/>
      <c r="DH231" s="67"/>
      <c r="DI231" s="66"/>
      <c r="DJ231" s="67"/>
      <c r="DK231" s="77" t="s">
        <v>1421</v>
      </c>
      <c r="DL231" s="67"/>
      <c r="DM231" s="66"/>
      <c r="DN231" s="67"/>
      <c r="DO231" s="66"/>
      <c r="DP231" s="67"/>
      <c r="DQ231" s="66"/>
      <c r="DR231" s="67"/>
      <c r="DS231" s="66"/>
      <c r="DT231" s="67"/>
      <c r="DU231" s="77"/>
      <c r="DV231" s="67"/>
      <c r="DW231" s="77"/>
      <c r="DX231" s="67"/>
      <c r="DY231" s="66"/>
      <c r="DZ231" s="67"/>
      <c r="EA231" s="66"/>
      <c r="EB231" s="67"/>
      <c r="EC231" s="66"/>
      <c r="ED231" s="67"/>
      <c r="EE231" s="66"/>
      <c r="EF231" s="67"/>
      <c r="EG231" s="66"/>
      <c r="EH231" s="67"/>
      <c r="EI231" s="66"/>
      <c r="EJ231" s="67"/>
      <c r="EK231" s="77"/>
      <c r="EL231" s="67"/>
      <c r="EM231" s="66"/>
      <c r="EN231" s="67"/>
      <c r="EO231" s="66"/>
      <c r="EP231" s="67"/>
      <c r="EQ231" s="66"/>
      <c r="ER231" s="67"/>
      <c r="ES231" s="66"/>
      <c r="ET231" s="67"/>
      <c r="EU231" s="66"/>
      <c r="EV231" s="67"/>
      <c r="EW231" s="77"/>
      <c r="EX231" s="67"/>
      <c r="EY231" s="66"/>
      <c r="EZ231" s="67"/>
      <c r="FA231" s="66"/>
      <c r="FB231" s="67"/>
      <c r="FC231" s="66"/>
      <c r="FD231" s="67"/>
      <c r="FE231" s="66"/>
      <c r="FF231" s="67"/>
      <c r="FG231" s="66"/>
      <c r="FH231" s="67"/>
      <c r="FI231" s="66"/>
      <c r="FJ231" s="67"/>
      <c r="FK231" s="66"/>
      <c r="FL231" s="67"/>
      <c r="FM231" s="77"/>
      <c r="FN231" s="67"/>
      <c r="FO231" s="66"/>
      <c r="FP231" s="67"/>
      <c r="FQ231" s="66"/>
      <c r="FR231" s="67"/>
      <c r="FS231" s="66"/>
      <c r="FT231" s="67"/>
      <c r="FU231" s="66"/>
      <c r="FV231" s="67" t="s">
        <v>1421</v>
      </c>
      <c r="FW231" s="66"/>
      <c r="FX231" s="67"/>
      <c r="FY231" s="66"/>
      <c r="FZ231" s="67"/>
      <c r="GA231" s="66"/>
      <c r="GB231" s="67"/>
      <c r="GC231" s="66"/>
      <c r="GD231" s="67"/>
      <c r="GE231" s="66"/>
      <c r="GF231" s="67"/>
      <c r="GG231" s="66"/>
      <c r="GH231" s="67"/>
      <c r="GI231" s="66"/>
      <c r="GJ231" s="67"/>
      <c r="GK231" s="66"/>
      <c r="GL231" s="67"/>
      <c r="GM231" s="66"/>
      <c r="GN231" s="67"/>
      <c r="GO231" s="66"/>
      <c r="GP231" s="67"/>
      <c r="GQ231" s="66" t="s">
        <v>1421</v>
      </c>
      <c r="GR231" s="67"/>
      <c r="GS231" s="66"/>
      <c r="GT231" s="67"/>
      <c r="GU231" s="66"/>
      <c r="GV231" s="67"/>
      <c r="GW231" s="66"/>
      <c r="GX231" s="67"/>
      <c r="GY231" s="66"/>
      <c r="GZ231" s="67"/>
      <c r="HA231" s="66"/>
      <c r="HB231" s="67"/>
      <c r="HC231" s="66"/>
      <c r="HD231" s="67"/>
      <c r="HE231" s="66"/>
      <c r="HF231" s="67"/>
      <c r="HG231" s="66"/>
      <c r="HH231" s="67"/>
      <c r="HI231" s="66"/>
      <c r="HJ231" s="67"/>
      <c r="HK231" s="66"/>
      <c r="HL231" s="67"/>
      <c r="HM231" s="66"/>
      <c r="HN231" s="67"/>
      <c r="HO231" s="66"/>
      <c r="HP231" s="67"/>
      <c r="HQ231" s="66"/>
      <c r="HR231" s="67"/>
      <c r="HS231" s="66"/>
      <c r="HT231" s="67"/>
      <c r="HU231" s="66"/>
      <c r="HV231" s="67"/>
      <c r="HW231" s="66"/>
      <c r="HX231" s="67"/>
      <c r="HY231" s="66"/>
      <c r="HZ231" s="67"/>
      <c r="IA231" s="66"/>
      <c r="IB231" s="67"/>
      <c r="IC231" s="66"/>
      <c r="ID231" s="67" t="s">
        <v>1421</v>
      </c>
      <c r="IE231" s="66"/>
      <c r="IF231" s="67"/>
      <c r="IG231" s="66"/>
      <c r="IH231" s="67"/>
      <c r="II231" s="66"/>
      <c r="IJ231" s="67" t="s">
        <v>1421</v>
      </c>
      <c r="IK231" s="66" t="s">
        <v>1421</v>
      </c>
      <c r="IL231" s="67"/>
      <c r="IM231" s="66"/>
      <c r="IN231" s="67"/>
      <c r="IO231" s="66"/>
      <c r="IP231" s="67"/>
      <c r="IQ231" s="66"/>
      <c r="IR231" s="67"/>
      <c r="IS231" s="66"/>
      <c r="IT231" s="67"/>
      <c r="IU231" s="66"/>
      <c r="IV231" s="67"/>
      <c r="IW231" s="66"/>
      <c r="IX231" s="67"/>
      <c r="IY231" s="66"/>
      <c r="IZ231" s="67"/>
      <c r="JA231" s="66"/>
      <c r="JB231" s="67"/>
      <c r="JC231" s="66"/>
      <c r="JD231" s="67"/>
      <c r="JE231" s="66"/>
      <c r="JF231" s="67"/>
      <c r="JG231" s="88">
        <f t="shared" si="16"/>
        <v>11</v>
      </c>
      <c r="JH231" s="194"/>
      <c r="JI231" s="194"/>
      <c r="JJ231" s="194"/>
      <c r="JK231" s="194"/>
      <c r="JL231" s="195"/>
      <c r="JM231" s="194"/>
    </row>
    <row r="232" spans="1:273" ht="15.75" customHeight="1" x14ac:dyDescent="0.35">
      <c r="A232" s="75" t="s">
        <v>257</v>
      </c>
      <c r="B232" s="76"/>
      <c r="C232" s="66"/>
      <c r="D232" s="67"/>
      <c r="E232" s="66"/>
      <c r="F232" s="67"/>
      <c r="G232" s="66"/>
      <c r="H232" s="67"/>
      <c r="I232" s="66"/>
      <c r="J232" s="67"/>
      <c r="K232" s="66"/>
      <c r="L232" s="67"/>
      <c r="M232" s="66"/>
      <c r="N232" s="67"/>
      <c r="O232" s="66"/>
      <c r="P232" s="67"/>
      <c r="Q232" s="66"/>
      <c r="R232" s="67"/>
      <c r="S232" s="66"/>
      <c r="T232" s="67"/>
      <c r="U232" s="66"/>
      <c r="V232" s="67"/>
      <c r="W232" s="66"/>
      <c r="X232" s="67"/>
      <c r="Y232" s="66"/>
      <c r="Z232" s="67"/>
      <c r="AA232" s="66"/>
      <c r="AB232" s="67" t="s">
        <v>1421</v>
      </c>
      <c r="AC232" s="66"/>
      <c r="AD232" s="67"/>
      <c r="AE232" s="66"/>
      <c r="AF232" s="67"/>
      <c r="AG232" s="66"/>
      <c r="AH232" s="67"/>
      <c r="AI232" s="66"/>
      <c r="AJ232" s="67"/>
      <c r="AK232" s="66"/>
      <c r="AL232" s="67"/>
      <c r="AM232" s="66"/>
      <c r="AN232" s="67"/>
      <c r="AO232" s="66"/>
      <c r="AP232" s="67"/>
      <c r="AQ232" s="66"/>
      <c r="AR232" s="67"/>
      <c r="AS232" s="66"/>
      <c r="AT232" s="67"/>
      <c r="AU232" s="66"/>
      <c r="AV232" s="67"/>
      <c r="AW232" s="66"/>
      <c r="AX232" s="67"/>
      <c r="AY232" s="66"/>
      <c r="AZ232" s="67"/>
      <c r="BA232" s="66"/>
      <c r="BB232" s="67"/>
      <c r="BC232" s="66"/>
      <c r="BD232" s="67"/>
      <c r="BE232" s="66"/>
      <c r="BF232" s="67"/>
      <c r="BG232" s="66"/>
      <c r="BH232" s="67"/>
      <c r="BI232" s="66"/>
      <c r="BJ232" s="67"/>
      <c r="BK232" s="66"/>
      <c r="BL232" s="67"/>
      <c r="BM232" s="66"/>
      <c r="BN232" s="67"/>
      <c r="BO232" s="66"/>
      <c r="BP232" s="67"/>
      <c r="BQ232" s="66"/>
      <c r="BR232" s="67"/>
      <c r="BS232" s="66"/>
      <c r="BT232" s="67"/>
      <c r="BU232" s="66"/>
      <c r="BV232" s="67"/>
      <c r="BW232" s="66"/>
      <c r="BX232" s="67"/>
      <c r="BY232" s="66"/>
      <c r="BZ232" s="67"/>
      <c r="CA232" s="66"/>
      <c r="CB232" s="67"/>
      <c r="CC232" s="66"/>
      <c r="CD232" s="67"/>
      <c r="CE232" s="66"/>
      <c r="CF232" s="67"/>
      <c r="CG232" s="66"/>
      <c r="CH232" s="67"/>
      <c r="CI232" s="66"/>
      <c r="CJ232" s="67"/>
      <c r="CK232" s="66"/>
      <c r="CL232" s="67"/>
      <c r="CM232" s="66"/>
      <c r="CN232" s="67"/>
      <c r="CO232" s="66"/>
      <c r="CP232" s="67"/>
      <c r="CQ232" s="66"/>
      <c r="CR232" s="67"/>
      <c r="CS232" s="66"/>
      <c r="CT232" s="67"/>
      <c r="CU232" s="66"/>
      <c r="CV232" s="67"/>
      <c r="CW232" s="66"/>
      <c r="CX232" s="67"/>
      <c r="CY232" s="66"/>
      <c r="CZ232" s="67"/>
      <c r="DA232" s="66"/>
      <c r="DB232" s="67"/>
      <c r="DC232" s="66"/>
      <c r="DD232" s="67"/>
      <c r="DE232" s="66"/>
      <c r="DF232" s="67"/>
      <c r="DG232" s="66"/>
      <c r="DH232" s="67"/>
      <c r="DI232" s="66"/>
      <c r="DJ232" s="67"/>
      <c r="DK232" s="77"/>
      <c r="DL232" s="67"/>
      <c r="DM232" s="66"/>
      <c r="DN232" s="67"/>
      <c r="DO232" s="66"/>
      <c r="DP232" s="67"/>
      <c r="DQ232" s="66"/>
      <c r="DR232" s="67"/>
      <c r="DS232" s="66"/>
      <c r="DT232" s="67"/>
      <c r="DU232" s="77"/>
      <c r="DV232" s="67"/>
      <c r="DW232" s="77"/>
      <c r="DX232" s="67"/>
      <c r="DY232" s="66"/>
      <c r="DZ232" s="67"/>
      <c r="EA232" s="66"/>
      <c r="EB232" s="67"/>
      <c r="EC232" s="66"/>
      <c r="ED232" s="67"/>
      <c r="EE232" s="66"/>
      <c r="EF232" s="67"/>
      <c r="EG232" s="66"/>
      <c r="EH232" s="67"/>
      <c r="EI232" s="66"/>
      <c r="EJ232" s="67"/>
      <c r="EK232" s="77"/>
      <c r="EL232" s="67"/>
      <c r="EM232" s="66"/>
      <c r="EN232" s="67"/>
      <c r="EO232" s="66"/>
      <c r="EP232" s="67"/>
      <c r="EQ232" s="66"/>
      <c r="ER232" s="67"/>
      <c r="ES232" s="66"/>
      <c r="ET232" s="67"/>
      <c r="EU232" s="66"/>
      <c r="EV232" s="67"/>
      <c r="EW232" s="77"/>
      <c r="EX232" s="67"/>
      <c r="EY232" s="66"/>
      <c r="EZ232" s="67"/>
      <c r="FA232" s="66"/>
      <c r="FB232" s="67"/>
      <c r="FC232" s="66"/>
      <c r="FD232" s="67"/>
      <c r="FE232" s="66"/>
      <c r="FF232" s="67"/>
      <c r="FG232" s="66"/>
      <c r="FH232" s="67"/>
      <c r="FI232" s="66"/>
      <c r="FJ232" s="67"/>
      <c r="FK232" s="66"/>
      <c r="FL232" s="67"/>
      <c r="FM232" s="77"/>
      <c r="FN232" s="67"/>
      <c r="FO232" s="66"/>
      <c r="FP232" s="67"/>
      <c r="FQ232" s="66"/>
      <c r="FR232" s="67"/>
      <c r="FS232" s="66"/>
      <c r="FT232" s="67"/>
      <c r="FU232" s="66"/>
      <c r="FV232" s="67"/>
      <c r="FW232" s="66"/>
      <c r="FX232" s="67"/>
      <c r="FY232" s="66"/>
      <c r="FZ232" s="67"/>
      <c r="GA232" s="66"/>
      <c r="GB232" s="67"/>
      <c r="GC232" s="66"/>
      <c r="GD232" s="67"/>
      <c r="GE232" s="66"/>
      <c r="GF232" s="67"/>
      <c r="GG232" s="66"/>
      <c r="GH232" s="67"/>
      <c r="GI232" s="66"/>
      <c r="GJ232" s="67"/>
      <c r="GK232" s="66"/>
      <c r="GL232" s="67" t="s">
        <v>1421</v>
      </c>
      <c r="GM232" s="66"/>
      <c r="GN232" s="67"/>
      <c r="GO232" s="66"/>
      <c r="GP232" s="67"/>
      <c r="GQ232" s="66"/>
      <c r="GR232" s="67"/>
      <c r="GS232" s="66"/>
      <c r="GT232" s="67"/>
      <c r="GU232" s="66"/>
      <c r="GV232" s="67"/>
      <c r="GW232" s="66"/>
      <c r="GX232" s="67"/>
      <c r="GY232" s="66"/>
      <c r="GZ232" s="67"/>
      <c r="HA232" s="66"/>
      <c r="HB232" s="67"/>
      <c r="HC232" s="66"/>
      <c r="HD232" s="67"/>
      <c r="HE232" s="66"/>
      <c r="HF232" s="67"/>
      <c r="HG232" s="66"/>
      <c r="HH232" s="67"/>
      <c r="HI232" s="66"/>
      <c r="HJ232" s="67"/>
      <c r="HK232" s="66"/>
      <c r="HL232" s="67"/>
      <c r="HM232" s="66"/>
      <c r="HN232" s="67"/>
      <c r="HO232" s="66"/>
      <c r="HP232" s="67"/>
      <c r="HQ232" s="66"/>
      <c r="HR232" s="67"/>
      <c r="HS232" s="66"/>
      <c r="HT232" s="67"/>
      <c r="HU232" s="66"/>
      <c r="HV232" s="67"/>
      <c r="HW232" s="66"/>
      <c r="HX232" s="67"/>
      <c r="HY232" s="66"/>
      <c r="HZ232" s="67"/>
      <c r="IA232" s="66"/>
      <c r="IB232" s="67"/>
      <c r="IC232" s="66"/>
      <c r="ID232" s="67"/>
      <c r="IE232" s="66"/>
      <c r="IF232" s="67"/>
      <c r="IG232" s="66"/>
      <c r="IH232" s="67"/>
      <c r="II232" s="66"/>
      <c r="IJ232" s="67"/>
      <c r="IK232" s="66"/>
      <c r="IL232" s="67"/>
      <c r="IM232" s="66"/>
      <c r="IN232" s="67"/>
      <c r="IO232" s="66"/>
      <c r="IP232" s="67"/>
      <c r="IQ232" s="66"/>
      <c r="IR232" s="67"/>
      <c r="IS232" s="66"/>
      <c r="IT232" s="67"/>
      <c r="IU232" s="66"/>
      <c r="IV232" s="67"/>
      <c r="IW232" s="66"/>
      <c r="IX232" s="67"/>
      <c r="IY232" s="66"/>
      <c r="IZ232" s="67"/>
      <c r="JA232" s="66"/>
      <c r="JB232" s="67"/>
      <c r="JC232" s="66"/>
      <c r="JD232" s="67"/>
      <c r="JE232" s="66"/>
      <c r="JF232" s="67"/>
      <c r="JG232" s="69">
        <f t="shared" si="16"/>
        <v>2</v>
      </c>
      <c r="JH232" s="194"/>
      <c r="JI232" s="194"/>
      <c r="JJ232" s="194"/>
      <c r="JK232" s="194"/>
      <c r="JL232" s="195" t="s">
        <v>1428</v>
      </c>
      <c r="JM232" s="18" t="s">
        <v>1473</v>
      </c>
    </row>
    <row r="233" spans="1:273" ht="15.75" customHeight="1" x14ac:dyDescent="0.35">
      <c r="A233" s="75" t="s">
        <v>1004</v>
      </c>
      <c r="B233" s="76"/>
      <c r="C233" s="66"/>
      <c r="D233" s="67"/>
      <c r="E233" s="66"/>
      <c r="F233" s="67"/>
      <c r="G233" s="66"/>
      <c r="H233" s="67"/>
      <c r="I233" s="66"/>
      <c r="J233" s="67"/>
      <c r="K233" s="66"/>
      <c r="L233" s="67"/>
      <c r="M233" s="66"/>
      <c r="N233" s="67"/>
      <c r="O233" s="66"/>
      <c r="P233" s="67"/>
      <c r="Q233" s="66"/>
      <c r="R233" s="67"/>
      <c r="S233" s="66"/>
      <c r="T233" s="67"/>
      <c r="U233" s="66"/>
      <c r="V233" s="67"/>
      <c r="W233" s="66"/>
      <c r="X233" s="67"/>
      <c r="Y233" s="66"/>
      <c r="Z233" s="67"/>
      <c r="AA233" s="66"/>
      <c r="AB233" s="67"/>
      <c r="AC233" s="66"/>
      <c r="AD233" s="67"/>
      <c r="AE233" s="66"/>
      <c r="AF233" s="67"/>
      <c r="AG233" s="66"/>
      <c r="AH233" s="67"/>
      <c r="AI233" s="66"/>
      <c r="AJ233" s="67"/>
      <c r="AK233" s="66"/>
      <c r="AL233" s="67"/>
      <c r="AM233" s="66"/>
      <c r="AN233" s="67"/>
      <c r="AO233" s="66"/>
      <c r="AP233" s="67"/>
      <c r="AQ233" s="66"/>
      <c r="AR233" s="67"/>
      <c r="AS233" s="66"/>
      <c r="AT233" s="67"/>
      <c r="AU233" s="66"/>
      <c r="AV233" s="67"/>
      <c r="AW233" s="66"/>
      <c r="AX233" s="67"/>
      <c r="AY233" s="66"/>
      <c r="AZ233" s="67"/>
      <c r="BA233" s="66"/>
      <c r="BB233" s="67"/>
      <c r="BC233" s="66"/>
      <c r="BD233" s="67"/>
      <c r="BE233" s="66"/>
      <c r="BF233" s="67"/>
      <c r="BG233" s="66"/>
      <c r="BH233" s="67"/>
      <c r="BI233" s="66"/>
      <c r="BJ233" s="67"/>
      <c r="BK233" s="66"/>
      <c r="BL233" s="67"/>
      <c r="BM233" s="66"/>
      <c r="BN233" s="67"/>
      <c r="BO233" s="66"/>
      <c r="BP233" s="67"/>
      <c r="BQ233" s="66"/>
      <c r="BR233" s="67"/>
      <c r="BS233" s="66"/>
      <c r="BT233" s="67"/>
      <c r="BU233" s="66"/>
      <c r="BV233" s="67"/>
      <c r="BW233" s="66"/>
      <c r="BX233" s="67"/>
      <c r="BY233" s="66"/>
      <c r="BZ233" s="67"/>
      <c r="CA233" s="66"/>
      <c r="CB233" s="67"/>
      <c r="CC233" s="66"/>
      <c r="CD233" s="67"/>
      <c r="CE233" s="66"/>
      <c r="CF233" s="67"/>
      <c r="CG233" s="66"/>
      <c r="CH233" s="67"/>
      <c r="CI233" s="66"/>
      <c r="CJ233" s="67"/>
      <c r="CK233" s="66"/>
      <c r="CL233" s="67"/>
      <c r="CM233" s="66"/>
      <c r="CN233" s="67"/>
      <c r="CO233" s="66"/>
      <c r="CP233" s="67"/>
      <c r="CQ233" s="66"/>
      <c r="CR233" s="67"/>
      <c r="CS233" s="66"/>
      <c r="CT233" s="67"/>
      <c r="CU233" s="66"/>
      <c r="CV233" s="67"/>
      <c r="CW233" s="66"/>
      <c r="CX233" s="67"/>
      <c r="CY233" s="66"/>
      <c r="CZ233" s="67"/>
      <c r="DA233" s="66"/>
      <c r="DB233" s="67"/>
      <c r="DC233" s="66"/>
      <c r="DD233" s="67"/>
      <c r="DE233" s="66"/>
      <c r="DF233" s="67"/>
      <c r="DG233" s="66"/>
      <c r="DH233" s="67"/>
      <c r="DI233" s="66"/>
      <c r="DJ233" s="67"/>
      <c r="DK233" s="77"/>
      <c r="DL233" s="67"/>
      <c r="DM233" s="66"/>
      <c r="DN233" s="67"/>
      <c r="DO233" s="66"/>
      <c r="DP233" s="67"/>
      <c r="DQ233" s="66"/>
      <c r="DR233" s="67"/>
      <c r="DS233" s="66"/>
      <c r="DT233" s="67"/>
      <c r="DU233" s="77"/>
      <c r="DV233" s="67"/>
      <c r="DW233" s="77"/>
      <c r="DX233" s="67"/>
      <c r="DY233" s="66"/>
      <c r="DZ233" s="67"/>
      <c r="EA233" s="66"/>
      <c r="EB233" s="67"/>
      <c r="EC233" s="66"/>
      <c r="ED233" s="67"/>
      <c r="EE233" s="66"/>
      <c r="EF233" s="67"/>
      <c r="EG233" s="66"/>
      <c r="EH233" s="67"/>
      <c r="EI233" s="66"/>
      <c r="EJ233" s="67"/>
      <c r="EK233" s="77"/>
      <c r="EL233" s="67"/>
      <c r="EM233" s="66"/>
      <c r="EN233" s="67"/>
      <c r="EO233" s="66"/>
      <c r="EP233" s="67"/>
      <c r="EQ233" s="66"/>
      <c r="ER233" s="67"/>
      <c r="ES233" s="66"/>
      <c r="ET233" s="67"/>
      <c r="EU233" s="66"/>
      <c r="EV233" s="67"/>
      <c r="EW233" s="77"/>
      <c r="EX233" s="67"/>
      <c r="EY233" s="66"/>
      <c r="EZ233" s="67"/>
      <c r="FA233" s="66"/>
      <c r="FB233" s="67"/>
      <c r="FC233" s="66"/>
      <c r="FD233" s="67"/>
      <c r="FE233" s="66"/>
      <c r="FF233" s="67"/>
      <c r="FG233" s="66"/>
      <c r="FH233" s="67"/>
      <c r="FI233" s="66"/>
      <c r="FJ233" s="67"/>
      <c r="FK233" s="66"/>
      <c r="FL233" s="67"/>
      <c r="FM233" s="77"/>
      <c r="FN233" s="67"/>
      <c r="FO233" s="66"/>
      <c r="FP233" s="67"/>
      <c r="FQ233" s="66"/>
      <c r="FR233" s="67"/>
      <c r="FS233" s="66"/>
      <c r="FT233" s="67"/>
      <c r="FU233" s="66"/>
      <c r="FV233" s="67"/>
      <c r="FW233" s="66"/>
      <c r="FX233" s="67"/>
      <c r="FY233" s="66"/>
      <c r="FZ233" s="67"/>
      <c r="GA233" s="66"/>
      <c r="GB233" s="67"/>
      <c r="GC233" s="66"/>
      <c r="GD233" s="67"/>
      <c r="GE233" s="66"/>
      <c r="GF233" s="67"/>
      <c r="GG233" s="66"/>
      <c r="GH233" s="67"/>
      <c r="GI233" s="66"/>
      <c r="GJ233" s="67"/>
      <c r="GK233" s="66"/>
      <c r="GL233" s="67"/>
      <c r="GM233" s="66"/>
      <c r="GN233" s="67"/>
      <c r="GO233" s="66"/>
      <c r="GP233" s="67"/>
      <c r="GQ233" s="66"/>
      <c r="GR233" s="67"/>
      <c r="GS233" s="66"/>
      <c r="GT233" s="67"/>
      <c r="GU233" s="66"/>
      <c r="GV233" s="67"/>
      <c r="GW233" s="66"/>
      <c r="GX233" s="67"/>
      <c r="GY233" s="66"/>
      <c r="GZ233" s="67"/>
      <c r="HA233" s="66"/>
      <c r="HB233" s="67"/>
      <c r="HC233" s="66"/>
      <c r="HD233" s="67"/>
      <c r="HE233" s="66"/>
      <c r="HF233" s="67"/>
      <c r="HG233" s="66"/>
      <c r="HH233" s="67"/>
      <c r="HI233" s="66"/>
      <c r="HJ233" s="67"/>
      <c r="HK233" s="66"/>
      <c r="HL233" s="67"/>
      <c r="HM233" s="66"/>
      <c r="HN233" s="67"/>
      <c r="HO233" s="66"/>
      <c r="HP233" s="67"/>
      <c r="HQ233" s="66"/>
      <c r="HR233" s="67"/>
      <c r="HS233" s="66"/>
      <c r="HT233" s="67"/>
      <c r="HU233" s="66"/>
      <c r="HV233" s="67"/>
      <c r="HW233" s="66"/>
      <c r="HX233" s="67"/>
      <c r="HY233" s="66"/>
      <c r="HZ233" s="67"/>
      <c r="IA233" s="66"/>
      <c r="IB233" s="67"/>
      <c r="IC233" s="66"/>
      <c r="ID233" s="67"/>
      <c r="IE233" s="66" t="s">
        <v>1421</v>
      </c>
      <c r="IF233" s="67"/>
      <c r="IG233" s="66"/>
      <c r="IH233" s="67"/>
      <c r="II233" s="66"/>
      <c r="IJ233" s="67"/>
      <c r="IK233" s="66"/>
      <c r="IL233" s="67"/>
      <c r="IM233" s="66"/>
      <c r="IN233" s="67"/>
      <c r="IO233" s="66"/>
      <c r="IP233" s="67"/>
      <c r="IQ233" s="66"/>
      <c r="IR233" s="67"/>
      <c r="IS233" s="66"/>
      <c r="IT233" s="67"/>
      <c r="IU233" s="66"/>
      <c r="IV233" s="67"/>
      <c r="IW233" s="66"/>
      <c r="IX233" s="67"/>
      <c r="IY233" s="66"/>
      <c r="IZ233" s="67"/>
      <c r="JA233" s="66"/>
      <c r="JB233" s="67"/>
      <c r="JC233" s="66"/>
      <c r="JD233" s="67"/>
      <c r="JE233" s="66"/>
      <c r="JF233" s="67"/>
      <c r="JG233" s="69"/>
      <c r="JH233" s="194"/>
      <c r="JI233" s="194"/>
      <c r="JJ233" s="194"/>
      <c r="JK233" s="194"/>
      <c r="JL233" s="195"/>
      <c r="JM233" s="194"/>
    </row>
    <row r="234" spans="1:273" ht="15.75" customHeight="1" x14ac:dyDescent="0.35">
      <c r="A234" s="75" t="s">
        <v>1474</v>
      </c>
      <c r="B234" s="76"/>
      <c r="C234" s="66"/>
      <c r="D234" s="67"/>
      <c r="E234" s="66"/>
      <c r="F234" s="67"/>
      <c r="G234" s="66"/>
      <c r="H234" s="67"/>
      <c r="I234" s="66"/>
      <c r="J234" s="67"/>
      <c r="K234" s="66"/>
      <c r="L234" s="67"/>
      <c r="M234" s="66"/>
      <c r="N234" s="67"/>
      <c r="O234" s="66"/>
      <c r="P234" s="67"/>
      <c r="Q234" s="66"/>
      <c r="R234" s="67"/>
      <c r="S234" s="66"/>
      <c r="T234" s="67"/>
      <c r="U234" s="66"/>
      <c r="V234" s="67"/>
      <c r="W234" s="66"/>
      <c r="X234" s="67"/>
      <c r="Y234" s="66"/>
      <c r="Z234" s="67"/>
      <c r="AA234" s="66"/>
      <c r="AB234" s="67"/>
      <c r="AC234" s="66"/>
      <c r="AD234" s="67"/>
      <c r="AE234" s="66"/>
      <c r="AF234" s="67"/>
      <c r="AG234" s="66"/>
      <c r="AH234" s="67"/>
      <c r="AI234" s="66"/>
      <c r="AJ234" s="67"/>
      <c r="AK234" s="66"/>
      <c r="AL234" s="67"/>
      <c r="AM234" s="66"/>
      <c r="AN234" s="67"/>
      <c r="AO234" s="66"/>
      <c r="AP234" s="67"/>
      <c r="AQ234" s="66"/>
      <c r="AR234" s="67"/>
      <c r="AS234" s="66"/>
      <c r="AT234" s="67"/>
      <c r="AU234" s="66"/>
      <c r="AV234" s="67"/>
      <c r="AW234" s="66"/>
      <c r="AX234" s="67"/>
      <c r="AY234" s="66"/>
      <c r="AZ234" s="67"/>
      <c r="BA234" s="66"/>
      <c r="BB234" s="67"/>
      <c r="BC234" s="66"/>
      <c r="BD234" s="67"/>
      <c r="BE234" s="66"/>
      <c r="BF234" s="67"/>
      <c r="BG234" s="66"/>
      <c r="BH234" s="67"/>
      <c r="BI234" s="66"/>
      <c r="BJ234" s="67" t="s">
        <v>1421</v>
      </c>
      <c r="BK234" s="66"/>
      <c r="BL234" s="67"/>
      <c r="BM234" s="66"/>
      <c r="BN234" s="67"/>
      <c r="BO234" s="66"/>
      <c r="BP234" s="67"/>
      <c r="BQ234" s="66"/>
      <c r="BR234" s="67"/>
      <c r="BS234" s="66"/>
      <c r="BT234" s="67"/>
      <c r="BU234" s="66"/>
      <c r="BV234" s="67"/>
      <c r="BW234" s="66"/>
      <c r="BX234" s="67"/>
      <c r="BY234" s="66"/>
      <c r="BZ234" s="67"/>
      <c r="CA234" s="66"/>
      <c r="CB234" s="67"/>
      <c r="CC234" s="66"/>
      <c r="CD234" s="67"/>
      <c r="CE234" s="66"/>
      <c r="CF234" s="67"/>
      <c r="CG234" s="66"/>
      <c r="CH234" s="67"/>
      <c r="CI234" s="66"/>
      <c r="CJ234" s="67"/>
      <c r="CK234" s="66"/>
      <c r="CL234" s="67"/>
      <c r="CM234" s="66"/>
      <c r="CN234" s="67"/>
      <c r="CO234" s="66"/>
      <c r="CP234" s="67"/>
      <c r="CQ234" s="66"/>
      <c r="CR234" s="67"/>
      <c r="CS234" s="66"/>
      <c r="CT234" s="67"/>
      <c r="CU234" s="66"/>
      <c r="CV234" s="67"/>
      <c r="CW234" s="66"/>
      <c r="CX234" s="67"/>
      <c r="CY234" s="66"/>
      <c r="CZ234" s="67"/>
      <c r="DA234" s="66"/>
      <c r="DB234" s="67"/>
      <c r="DC234" s="66"/>
      <c r="DD234" s="67"/>
      <c r="DE234" s="66"/>
      <c r="DF234" s="67"/>
      <c r="DG234" s="66"/>
      <c r="DH234" s="67"/>
      <c r="DI234" s="66"/>
      <c r="DJ234" s="67"/>
      <c r="DK234" s="77"/>
      <c r="DL234" s="67"/>
      <c r="DM234" s="66"/>
      <c r="DN234" s="67"/>
      <c r="DO234" s="66"/>
      <c r="DP234" s="67"/>
      <c r="DQ234" s="66"/>
      <c r="DR234" s="67"/>
      <c r="DS234" s="66"/>
      <c r="DT234" s="67"/>
      <c r="DU234" s="77"/>
      <c r="DV234" s="67"/>
      <c r="DW234" s="77"/>
      <c r="DX234" s="67"/>
      <c r="DY234" s="66"/>
      <c r="DZ234" s="67"/>
      <c r="EA234" s="66"/>
      <c r="EB234" s="67"/>
      <c r="EC234" s="66"/>
      <c r="ED234" s="67"/>
      <c r="EE234" s="66"/>
      <c r="EF234" s="67"/>
      <c r="EG234" s="66"/>
      <c r="EH234" s="67"/>
      <c r="EI234" s="66"/>
      <c r="EJ234" s="67"/>
      <c r="EK234" s="77"/>
      <c r="EL234" s="67"/>
      <c r="EM234" s="66"/>
      <c r="EN234" s="67"/>
      <c r="EO234" s="66"/>
      <c r="EP234" s="67"/>
      <c r="EQ234" s="66"/>
      <c r="ER234" s="67"/>
      <c r="ES234" s="66"/>
      <c r="ET234" s="67"/>
      <c r="EU234" s="66"/>
      <c r="EV234" s="67"/>
      <c r="EW234" s="77"/>
      <c r="EX234" s="67"/>
      <c r="EY234" s="66"/>
      <c r="EZ234" s="67"/>
      <c r="FA234" s="66"/>
      <c r="FB234" s="67"/>
      <c r="FC234" s="66"/>
      <c r="FD234" s="67"/>
      <c r="FE234" s="66"/>
      <c r="FF234" s="67"/>
      <c r="FG234" s="66"/>
      <c r="FH234" s="67"/>
      <c r="FI234" s="66"/>
      <c r="FJ234" s="67"/>
      <c r="FK234" s="66"/>
      <c r="FL234" s="67"/>
      <c r="FM234" s="77"/>
      <c r="FN234" s="67"/>
      <c r="FO234" s="66"/>
      <c r="FP234" s="67"/>
      <c r="FQ234" s="66"/>
      <c r="FR234" s="67"/>
      <c r="FS234" s="66"/>
      <c r="FT234" s="67"/>
      <c r="FU234" s="66"/>
      <c r="FV234" s="67"/>
      <c r="FW234" s="66"/>
      <c r="FX234" s="67"/>
      <c r="FY234" s="66"/>
      <c r="FZ234" s="67"/>
      <c r="GA234" s="66"/>
      <c r="GB234" s="67"/>
      <c r="GC234" s="66"/>
      <c r="GD234" s="67"/>
      <c r="GE234" s="66"/>
      <c r="GF234" s="67"/>
      <c r="GG234" s="66"/>
      <c r="GH234" s="67"/>
      <c r="GI234" s="66"/>
      <c r="GJ234" s="67"/>
      <c r="GK234" s="66"/>
      <c r="GL234" s="67"/>
      <c r="GM234" s="66"/>
      <c r="GN234" s="67"/>
      <c r="GO234" s="66"/>
      <c r="GP234" s="67"/>
      <c r="GQ234" s="66"/>
      <c r="GR234" s="67"/>
      <c r="GS234" s="66"/>
      <c r="GT234" s="67"/>
      <c r="GU234" s="66"/>
      <c r="GV234" s="67"/>
      <c r="GW234" s="66"/>
      <c r="GX234" s="67"/>
      <c r="GY234" s="66"/>
      <c r="GZ234" s="67"/>
      <c r="HA234" s="66"/>
      <c r="HB234" s="67"/>
      <c r="HC234" s="66"/>
      <c r="HD234" s="67"/>
      <c r="HE234" s="66"/>
      <c r="HF234" s="67"/>
      <c r="HG234" s="66"/>
      <c r="HH234" s="67"/>
      <c r="HI234" s="66"/>
      <c r="HJ234" s="67"/>
      <c r="HK234" s="66"/>
      <c r="HL234" s="67"/>
      <c r="HM234" s="66"/>
      <c r="HN234" s="67"/>
      <c r="HO234" s="66"/>
      <c r="HP234" s="67"/>
      <c r="HQ234" s="66"/>
      <c r="HR234" s="67"/>
      <c r="HS234" s="66"/>
      <c r="HT234" s="67"/>
      <c r="HU234" s="66"/>
      <c r="HV234" s="67"/>
      <c r="HW234" s="66"/>
      <c r="HX234" s="67"/>
      <c r="HY234" s="66"/>
      <c r="HZ234" s="67"/>
      <c r="IA234" s="66"/>
      <c r="IB234" s="67"/>
      <c r="IC234" s="66"/>
      <c r="ID234" s="67"/>
      <c r="IE234" s="66"/>
      <c r="IF234" s="67"/>
      <c r="IG234" s="66"/>
      <c r="IH234" s="67"/>
      <c r="II234" s="66"/>
      <c r="IJ234" s="67"/>
      <c r="IK234" s="66"/>
      <c r="IL234" s="67"/>
      <c r="IM234" s="66"/>
      <c r="IN234" s="67"/>
      <c r="IO234" s="66"/>
      <c r="IP234" s="67"/>
      <c r="IQ234" s="66"/>
      <c r="IR234" s="67"/>
      <c r="IS234" s="66"/>
      <c r="IT234" s="67"/>
      <c r="IU234" s="66"/>
      <c r="IV234" s="67"/>
      <c r="IW234" s="66"/>
      <c r="IX234" s="67"/>
      <c r="IY234" s="66"/>
      <c r="IZ234" s="67"/>
      <c r="JA234" s="66"/>
      <c r="JB234" s="67"/>
      <c r="JC234" s="66"/>
      <c r="JD234" s="67"/>
      <c r="JE234" s="66"/>
      <c r="JF234" s="67"/>
      <c r="JG234" s="69">
        <f t="shared" ref="JG234:JG239" si="17">COUNTIF(B234:JF234, "X")</f>
        <v>1</v>
      </c>
      <c r="JH234" s="194"/>
      <c r="JI234" s="194"/>
      <c r="JJ234" s="194"/>
      <c r="JK234" s="194"/>
      <c r="JL234" s="195"/>
      <c r="JM234" s="194"/>
    </row>
    <row r="235" spans="1:273" ht="15.75" customHeight="1" x14ac:dyDescent="0.35">
      <c r="A235" s="75" t="s">
        <v>383</v>
      </c>
      <c r="B235" s="76"/>
      <c r="C235" s="66"/>
      <c r="D235" s="67"/>
      <c r="E235" s="66"/>
      <c r="F235" s="67"/>
      <c r="G235" s="66"/>
      <c r="H235" s="67"/>
      <c r="I235" s="66"/>
      <c r="J235" s="67"/>
      <c r="K235" s="66"/>
      <c r="L235" s="67"/>
      <c r="M235" s="66"/>
      <c r="N235" s="67"/>
      <c r="O235" s="66"/>
      <c r="P235" s="67"/>
      <c r="Q235" s="66"/>
      <c r="R235" s="67"/>
      <c r="S235" s="66"/>
      <c r="T235" s="67"/>
      <c r="U235" s="66"/>
      <c r="V235" s="67"/>
      <c r="W235" s="66"/>
      <c r="X235" s="67"/>
      <c r="Y235" s="66"/>
      <c r="Z235" s="67"/>
      <c r="AA235" s="66"/>
      <c r="AB235" s="67"/>
      <c r="AC235" s="66"/>
      <c r="AD235" s="67"/>
      <c r="AE235" s="66"/>
      <c r="AF235" s="67"/>
      <c r="AG235" s="66"/>
      <c r="AH235" s="67"/>
      <c r="AI235" s="66"/>
      <c r="AJ235" s="67"/>
      <c r="AK235" s="66"/>
      <c r="AL235" s="67"/>
      <c r="AM235" s="66"/>
      <c r="AN235" s="67"/>
      <c r="AO235" s="66"/>
      <c r="AP235" s="67"/>
      <c r="AQ235" s="66"/>
      <c r="AR235" s="67"/>
      <c r="AS235" s="66"/>
      <c r="AT235" s="67"/>
      <c r="AU235" s="66"/>
      <c r="AV235" s="67"/>
      <c r="AW235" s="66"/>
      <c r="AX235" s="67"/>
      <c r="AY235" s="66"/>
      <c r="AZ235" s="67"/>
      <c r="BA235" s="66"/>
      <c r="BB235" s="67"/>
      <c r="BC235" s="66"/>
      <c r="BD235" s="67"/>
      <c r="BE235" s="66"/>
      <c r="BF235" s="67"/>
      <c r="BG235" s="66"/>
      <c r="BH235" s="67"/>
      <c r="BI235" s="66"/>
      <c r="BJ235" s="67"/>
      <c r="BK235" s="66"/>
      <c r="BL235" s="67"/>
      <c r="BM235" s="66"/>
      <c r="BN235" s="67"/>
      <c r="BO235" s="66"/>
      <c r="BP235" s="67"/>
      <c r="BQ235" s="66"/>
      <c r="BR235" s="67"/>
      <c r="BS235" s="66"/>
      <c r="BT235" s="67"/>
      <c r="BU235" s="66"/>
      <c r="BV235" s="67"/>
      <c r="BW235" s="66"/>
      <c r="BX235" s="67"/>
      <c r="BY235" s="66"/>
      <c r="BZ235" s="67"/>
      <c r="CA235" s="66"/>
      <c r="CB235" s="67"/>
      <c r="CC235" s="66"/>
      <c r="CD235" s="67"/>
      <c r="CE235" s="66"/>
      <c r="CF235" s="67" t="s">
        <v>1421</v>
      </c>
      <c r="CG235" s="66"/>
      <c r="CH235" s="67"/>
      <c r="CI235" s="66"/>
      <c r="CJ235" s="67"/>
      <c r="CK235" s="66"/>
      <c r="CL235" s="67"/>
      <c r="CM235" s="66"/>
      <c r="CN235" s="67"/>
      <c r="CO235" s="66"/>
      <c r="CP235" s="67"/>
      <c r="CQ235" s="66"/>
      <c r="CR235" s="67"/>
      <c r="CS235" s="66"/>
      <c r="CT235" s="67"/>
      <c r="CU235" s="66"/>
      <c r="CV235" s="67"/>
      <c r="CW235" s="66"/>
      <c r="CX235" s="67"/>
      <c r="CY235" s="66" t="s">
        <v>1421</v>
      </c>
      <c r="CZ235" s="67"/>
      <c r="DA235" s="66"/>
      <c r="DB235" s="67"/>
      <c r="DC235" s="66"/>
      <c r="DD235" s="67"/>
      <c r="DE235" s="66"/>
      <c r="DF235" s="67"/>
      <c r="DG235" s="66"/>
      <c r="DH235" s="67"/>
      <c r="DI235" s="66"/>
      <c r="DJ235" s="67"/>
      <c r="DK235" s="77"/>
      <c r="DL235" s="67"/>
      <c r="DM235" s="66"/>
      <c r="DN235" s="67"/>
      <c r="DO235" s="66"/>
      <c r="DP235" s="67"/>
      <c r="DQ235" s="66"/>
      <c r="DR235" s="67"/>
      <c r="DS235" s="66"/>
      <c r="DT235" s="67"/>
      <c r="DU235" s="77"/>
      <c r="DV235" s="67"/>
      <c r="DW235" s="77"/>
      <c r="DX235" s="67"/>
      <c r="DY235" s="66"/>
      <c r="DZ235" s="67"/>
      <c r="EA235" s="66"/>
      <c r="EB235" s="67"/>
      <c r="EC235" s="66"/>
      <c r="ED235" s="67"/>
      <c r="EE235" s="66"/>
      <c r="EF235" s="67"/>
      <c r="EG235" s="66"/>
      <c r="EH235" s="67"/>
      <c r="EI235" s="66"/>
      <c r="EJ235" s="67"/>
      <c r="EK235" s="77"/>
      <c r="EL235" s="67"/>
      <c r="EM235" s="66"/>
      <c r="EN235" s="67"/>
      <c r="EO235" s="66"/>
      <c r="EP235" s="67"/>
      <c r="EQ235" s="66"/>
      <c r="ER235" s="67"/>
      <c r="ES235" s="66"/>
      <c r="ET235" s="67"/>
      <c r="EU235" s="66"/>
      <c r="EV235" s="67"/>
      <c r="EW235" s="77"/>
      <c r="EX235" s="67"/>
      <c r="EY235" s="66"/>
      <c r="EZ235" s="67"/>
      <c r="FA235" s="66"/>
      <c r="FB235" s="67"/>
      <c r="FC235" s="66"/>
      <c r="FD235" s="67"/>
      <c r="FE235" s="66"/>
      <c r="FF235" s="67"/>
      <c r="FG235" s="66"/>
      <c r="FH235" s="67"/>
      <c r="FI235" s="66"/>
      <c r="FJ235" s="67"/>
      <c r="FK235" s="66"/>
      <c r="FL235" s="67"/>
      <c r="FM235" s="77"/>
      <c r="FN235" s="67"/>
      <c r="FO235" s="66"/>
      <c r="FP235" s="67"/>
      <c r="FQ235" s="66"/>
      <c r="FR235" s="67"/>
      <c r="FS235" s="66"/>
      <c r="FT235" s="67"/>
      <c r="FU235" s="66"/>
      <c r="FV235" s="67"/>
      <c r="FW235" s="66"/>
      <c r="FX235" s="67"/>
      <c r="FY235" s="66"/>
      <c r="FZ235" s="67"/>
      <c r="GA235" s="66"/>
      <c r="GB235" s="67"/>
      <c r="GC235" s="66"/>
      <c r="GD235" s="67"/>
      <c r="GE235" s="66"/>
      <c r="GF235" s="67"/>
      <c r="GG235" s="66"/>
      <c r="GH235" s="67"/>
      <c r="GI235" s="66"/>
      <c r="GJ235" s="67"/>
      <c r="GK235" s="66"/>
      <c r="GL235" s="67"/>
      <c r="GM235" s="66"/>
      <c r="GN235" s="67"/>
      <c r="GO235" s="66"/>
      <c r="GP235" s="67"/>
      <c r="GQ235" s="66"/>
      <c r="GR235" s="67"/>
      <c r="GS235" s="66"/>
      <c r="GT235" s="67"/>
      <c r="GU235" s="66"/>
      <c r="GV235" s="67"/>
      <c r="GW235" s="66"/>
      <c r="GX235" s="67"/>
      <c r="GY235" s="66"/>
      <c r="GZ235" s="67"/>
      <c r="HA235" s="66"/>
      <c r="HB235" s="67"/>
      <c r="HC235" s="66"/>
      <c r="HD235" s="67"/>
      <c r="HE235" s="66"/>
      <c r="HF235" s="67"/>
      <c r="HG235" s="66"/>
      <c r="HH235" s="67"/>
      <c r="HI235" s="66"/>
      <c r="HJ235" s="67"/>
      <c r="HK235" s="66"/>
      <c r="HL235" s="67"/>
      <c r="HM235" s="66"/>
      <c r="HN235" s="67"/>
      <c r="HO235" s="66"/>
      <c r="HP235" s="67"/>
      <c r="HQ235" s="66"/>
      <c r="HR235" s="67"/>
      <c r="HS235" s="66"/>
      <c r="HT235" s="67"/>
      <c r="HU235" s="66"/>
      <c r="HV235" s="67"/>
      <c r="HW235" s="66"/>
      <c r="HX235" s="67"/>
      <c r="HY235" s="66"/>
      <c r="HZ235" s="67"/>
      <c r="IA235" s="66"/>
      <c r="IB235" s="67"/>
      <c r="IC235" s="66"/>
      <c r="ID235" s="67"/>
      <c r="IE235" s="66"/>
      <c r="IF235" s="67"/>
      <c r="IG235" s="66"/>
      <c r="IH235" s="67"/>
      <c r="II235" s="66"/>
      <c r="IJ235" s="67"/>
      <c r="IK235" s="66"/>
      <c r="IL235" s="67"/>
      <c r="IM235" s="66"/>
      <c r="IN235" s="67"/>
      <c r="IO235" s="66"/>
      <c r="IP235" s="67"/>
      <c r="IQ235" s="66"/>
      <c r="IR235" s="67"/>
      <c r="IS235" s="66"/>
      <c r="IT235" s="67"/>
      <c r="IU235" s="66"/>
      <c r="IV235" s="67"/>
      <c r="IW235" s="66"/>
      <c r="IX235" s="67"/>
      <c r="IY235" s="66"/>
      <c r="IZ235" s="67"/>
      <c r="JA235" s="66"/>
      <c r="JB235" s="67"/>
      <c r="JC235" s="66"/>
      <c r="JD235" s="67"/>
      <c r="JE235" s="66"/>
      <c r="JF235" s="67"/>
      <c r="JG235" s="78">
        <f t="shared" si="17"/>
        <v>2</v>
      </c>
      <c r="JH235" s="194"/>
      <c r="JI235" s="194"/>
      <c r="JJ235" s="194"/>
      <c r="JK235" s="194"/>
      <c r="JL235" s="195"/>
      <c r="JM235" s="194"/>
    </row>
    <row r="236" spans="1:273" ht="15.75" customHeight="1" x14ac:dyDescent="0.35">
      <c r="A236" s="75" t="s">
        <v>356</v>
      </c>
      <c r="B236" s="76"/>
      <c r="C236" s="66"/>
      <c r="D236" s="67"/>
      <c r="E236" s="66"/>
      <c r="F236" s="67"/>
      <c r="G236" s="66"/>
      <c r="H236" s="67"/>
      <c r="I236" s="66"/>
      <c r="J236" s="67"/>
      <c r="K236" s="66"/>
      <c r="L236" s="67"/>
      <c r="M236" s="66"/>
      <c r="N236" s="67"/>
      <c r="O236" s="66"/>
      <c r="P236" s="67"/>
      <c r="Q236" s="66"/>
      <c r="R236" s="67"/>
      <c r="S236" s="66"/>
      <c r="T236" s="67"/>
      <c r="U236" s="66"/>
      <c r="V236" s="67"/>
      <c r="W236" s="66"/>
      <c r="X236" s="67"/>
      <c r="Y236" s="66"/>
      <c r="Z236" s="67"/>
      <c r="AA236" s="66"/>
      <c r="AB236" s="67"/>
      <c r="AC236" s="66"/>
      <c r="AD236" s="67"/>
      <c r="AE236" s="66"/>
      <c r="AF236" s="67"/>
      <c r="AG236" s="66"/>
      <c r="AH236" s="67"/>
      <c r="AI236" s="66"/>
      <c r="AJ236" s="67"/>
      <c r="AK236" s="66"/>
      <c r="AL236" s="67"/>
      <c r="AM236" s="66"/>
      <c r="AN236" s="67"/>
      <c r="AO236" s="66"/>
      <c r="AP236" s="67"/>
      <c r="AQ236" s="66"/>
      <c r="AR236" s="67"/>
      <c r="AS236" s="66"/>
      <c r="AT236" s="67"/>
      <c r="AU236" s="66"/>
      <c r="AV236" s="67"/>
      <c r="AW236" s="66"/>
      <c r="AX236" s="67"/>
      <c r="AY236" s="66"/>
      <c r="AZ236" s="67"/>
      <c r="BA236" s="66"/>
      <c r="BB236" s="67"/>
      <c r="BC236" s="66"/>
      <c r="BD236" s="67"/>
      <c r="BE236" s="66"/>
      <c r="BF236" s="67"/>
      <c r="BG236" s="66"/>
      <c r="BH236" s="67"/>
      <c r="BI236" s="66"/>
      <c r="BJ236" s="67"/>
      <c r="BK236" s="66"/>
      <c r="BL236" s="67"/>
      <c r="BM236" s="66"/>
      <c r="BN236" s="67"/>
      <c r="BO236" s="66"/>
      <c r="BP236" s="67"/>
      <c r="BQ236" s="66"/>
      <c r="BR236" s="67"/>
      <c r="BS236" s="66"/>
      <c r="BT236" s="67"/>
      <c r="BU236" s="66"/>
      <c r="BV236" s="67"/>
      <c r="BW236" s="66"/>
      <c r="BX236" s="67"/>
      <c r="BY236" s="66"/>
      <c r="BZ236" s="67"/>
      <c r="CA236" s="66"/>
      <c r="CB236" s="67"/>
      <c r="CC236" s="66"/>
      <c r="CD236" s="67"/>
      <c r="CE236" s="66"/>
      <c r="CF236" s="67" t="s">
        <v>1421</v>
      </c>
      <c r="CG236" s="66"/>
      <c r="CH236" s="67"/>
      <c r="CI236" s="66"/>
      <c r="CJ236" s="67"/>
      <c r="CK236" s="66"/>
      <c r="CL236" s="67"/>
      <c r="CM236" s="66"/>
      <c r="CN236" s="67"/>
      <c r="CO236" s="66"/>
      <c r="CP236" s="67"/>
      <c r="CQ236" s="66"/>
      <c r="CR236" s="67"/>
      <c r="CS236" s="66"/>
      <c r="CT236" s="67"/>
      <c r="CU236" s="66"/>
      <c r="CV236" s="67"/>
      <c r="CW236" s="66"/>
      <c r="CX236" s="67"/>
      <c r="CY236" s="66"/>
      <c r="CZ236" s="67"/>
      <c r="DA236" s="66"/>
      <c r="DB236" s="67"/>
      <c r="DC236" s="66"/>
      <c r="DD236" s="67"/>
      <c r="DE236" s="66"/>
      <c r="DF236" s="67"/>
      <c r="DG236" s="66"/>
      <c r="DH236" s="67"/>
      <c r="DI236" s="66"/>
      <c r="DJ236" s="67"/>
      <c r="DK236" s="77"/>
      <c r="DL236" s="67"/>
      <c r="DM236" s="66"/>
      <c r="DN236" s="67"/>
      <c r="DO236" s="66"/>
      <c r="DP236" s="67"/>
      <c r="DQ236" s="66"/>
      <c r="DR236" s="67"/>
      <c r="DS236" s="66"/>
      <c r="DT236" s="67"/>
      <c r="DU236" s="77"/>
      <c r="DV236" s="67"/>
      <c r="DW236" s="77"/>
      <c r="DX236" s="67"/>
      <c r="DY236" s="66"/>
      <c r="DZ236" s="67"/>
      <c r="EA236" s="66"/>
      <c r="EB236" s="67"/>
      <c r="EC236" s="66"/>
      <c r="ED236" s="67"/>
      <c r="EE236" s="66"/>
      <c r="EF236" s="67"/>
      <c r="EG236" s="66"/>
      <c r="EH236" s="67"/>
      <c r="EI236" s="66"/>
      <c r="EJ236" s="67"/>
      <c r="EK236" s="77"/>
      <c r="EL236" s="67"/>
      <c r="EM236" s="66"/>
      <c r="EN236" s="67"/>
      <c r="EO236" s="66"/>
      <c r="EP236" s="67"/>
      <c r="EQ236" s="66"/>
      <c r="ER236" s="67"/>
      <c r="ES236" s="66"/>
      <c r="ET236" s="67"/>
      <c r="EU236" s="66"/>
      <c r="EV236" s="67"/>
      <c r="EW236" s="77"/>
      <c r="EX236" s="67"/>
      <c r="EY236" s="66"/>
      <c r="EZ236" s="67"/>
      <c r="FA236" s="66"/>
      <c r="FB236" s="67"/>
      <c r="FC236" s="66"/>
      <c r="FD236" s="67"/>
      <c r="FE236" s="66"/>
      <c r="FF236" s="67"/>
      <c r="FG236" s="66"/>
      <c r="FH236" s="67"/>
      <c r="FI236" s="66"/>
      <c r="FJ236" s="67"/>
      <c r="FK236" s="66"/>
      <c r="FL236" s="67"/>
      <c r="FM236" s="77"/>
      <c r="FN236" s="67"/>
      <c r="FO236" s="66"/>
      <c r="FP236" s="67"/>
      <c r="FQ236" s="66"/>
      <c r="FR236" s="67"/>
      <c r="FS236" s="66"/>
      <c r="FT236" s="67"/>
      <c r="FU236" s="66"/>
      <c r="FV236" s="67"/>
      <c r="FW236" s="66"/>
      <c r="FX236" s="67"/>
      <c r="FY236" s="66"/>
      <c r="FZ236" s="67"/>
      <c r="GA236" s="66"/>
      <c r="GB236" s="67"/>
      <c r="GC236" s="66"/>
      <c r="GD236" s="67"/>
      <c r="GE236" s="66"/>
      <c r="GF236" s="67"/>
      <c r="GG236" s="66"/>
      <c r="GH236" s="67"/>
      <c r="GI236" s="66"/>
      <c r="GJ236" s="67"/>
      <c r="GK236" s="66"/>
      <c r="GL236" s="67"/>
      <c r="GM236" s="66"/>
      <c r="GN236" s="67"/>
      <c r="GO236" s="66"/>
      <c r="GP236" s="67"/>
      <c r="GQ236" s="66"/>
      <c r="GR236" s="67"/>
      <c r="GS236" s="66"/>
      <c r="GT236" s="67"/>
      <c r="GU236" s="66"/>
      <c r="GV236" s="67"/>
      <c r="GW236" s="66"/>
      <c r="GX236" s="67"/>
      <c r="GY236" s="66"/>
      <c r="GZ236" s="67"/>
      <c r="HA236" s="66"/>
      <c r="HB236" s="67"/>
      <c r="HC236" s="66"/>
      <c r="HD236" s="67"/>
      <c r="HE236" s="66"/>
      <c r="HF236" s="67"/>
      <c r="HG236" s="66"/>
      <c r="HH236" s="67"/>
      <c r="HI236" s="66"/>
      <c r="HJ236" s="67"/>
      <c r="HK236" s="66"/>
      <c r="HL236" s="67"/>
      <c r="HM236" s="66"/>
      <c r="HN236" s="67"/>
      <c r="HO236" s="66"/>
      <c r="HP236" s="67"/>
      <c r="HQ236" s="66"/>
      <c r="HR236" s="67"/>
      <c r="HS236" s="66"/>
      <c r="HT236" s="67"/>
      <c r="HU236" s="66"/>
      <c r="HV236" s="67"/>
      <c r="HW236" s="66"/>
      <c r="HX236" s="67"/>
      <c r="HY236" s="66"/>
      <c r="HZ236" s="67"/>
      <c r="IA236" s="66"/>
      <c r="IB236" s="67"/>
      <c r="IC236" s="66"/>
      <c r="ID236" s="67"/>
      <c r="IE236" s="66"/>
      <c r="IF236" s="67"/>
      <c r="IG236" s="66"/>
      <c r="IH236" s="67"/>
      <c r="II236" s="66"/>
      <c r="IJ236" s="67"/>
      <c r="IK236" s="66"/>
      <c r="IL236" s="67"/>
      <c r="IM236" s="66"/>
      <c r="IN236" s="67"/>
      <c r="IO236" s="66"/>
      <c r="IP236" s="67"/>
      <c r="IQ236" s="66"/>
      <c r="IR236" s="67"/>
      <c r="IS236" s="66"/>
      <c r="IT236" s="67"/>
      <c r="IU236" s="66"/>
      <c r="IV236" s="67"/>
      <c r="IW236" s="66"/>
      <c r="IX236" s="67"/>
      <c r="IY236" s="66"/>
      <c r="IZ236" s="67"/>
      <c r="JA236" s="66"/>
      <c r="JB236" s="67"/>
      <c r="JC236" s="66"/>
      <c r="JD236" s="67"/>
      <c r="JE236" s="66"/>
      <c r="JF236" s="67"/>
      <c r="JG236" s="69">
        <f t="shared" si="17"/>
        <v>1</v>
      </c>
      <c r="JH236" s="194"/>
      <c r="JI236" s="194"/>
      <c r="JJ236" s="194"/>
      <c r="JK236" s="194"/>
      <c r="JL236" s="195"/>
      <c r="JM236" s="194"/>
    </row>
    <row r="237" spans="1:273" ht="15.75" customHeight="1" x14ac:dyDescent="0.35">
      <c r="A237" s="75" t="s">
        <v>440</v>
      </c>
      <c r="B237" s="76"/>
      <c r="C237" s="66"/>
      <c r="D237" s="67"/>
      <c r="E237" s="66"/>
      <c r="F237" s="67"/>
      <c r="G237" s="66"/>
      <c r="H237" s="67"/>
      <c r="I237" s="66"/>
      <c r="J237" s="67"/>
      <c r="K237" s="66"/>
      <c r="L237" s="67"/>
      <c r="M237" s="66"/>
      <c r="N237" s="67"/>
      <c r="O237" s="66"/>
      <c r="P237" s="67"/>
      <c r="Q237" s="66"/>
      <c r="R237" s="67"/>
      <c r="S237" s="66"/>
      <c r="T237" s="67"/>
      <c r="U237" s="66"/>
      <c r="V237" s="67"/>
      <c r="W237" s="66"/>
      <c r="X237" s="67"/>
      <c r="Y237" s="66"/>
      <c r="Z237" s="67"/>
      <c r="AA237" s="66"/>
      <c r="AB237" s="67"/>
      <c r="AC237" s="66"/>
      <c r="AD237" s="67"/>
      <c r="AE237" s="66"/>
      <c r="AF237" s="67"/>
      <c r="AG237" s="66"/>
      <c r="AH237" s="67"/>
      <c r="AI237" s="66"/>
      <c r="AJ237" s="67"/>
      <c r="AK237" s="66"/>
      <c r="AL237" s="67"/>
      <c r="AM237" s="66"/>
      <c r="AN237" s="67"/>
      <c r="AO237" s="66"/>
      <c r="AP237" s="67"/>
      <c r="AQ237" s="66"/>
      <c r="AR237" s="67"/>
      <c r="AS237" s="66"/>
      <c r="AT237" s="67"/>
      <c r="AU237" s="66"/>
      <c r="AV237" s="67"/>
      <c r="AW237" s="66"/>
      <c r="AX237" s="67"/>
      <c r="AY237" s="66"/>
      <c r="AZ237" s="67"/>
      <c r="BA237" s="66"/>
      <c r="BB237" s="67"/>
      <c r="BC237" s="66"/>
      <c r="BD237" s="67"/>
      <c r="BE237" s="66"/>
      <c r="BF237" s="67"/>
      <c r="BG237" s="66"/>
      <c r="BH237" s="67"/>
      <c r="BI237" s="66"/>
      <c r="BJ237" s="67"/>
      <c r="BK237" s="66"/>
      <c r="BL237" s="67"/>
      <c r="BM237" s="66"/>
      <c r="BN237" s="67"/>
      <c r="BO237" s="66"/>
      <c r="BP237" s="67"/>
      <c r="BQ237" s="66"/>
      <c r="BR237" s="67"/>
      <c r="BS237" s="66"/>
      <c r="BT237" s="67"/>
      <c r="BU237" s="66"/>
      <c r="BV237" s="67"/>
      <c r="BW237" s="66"/>
      <c r="BX237" s="67"/>
      <c r="BY237" s="66"/>
      <c r="BZ237" s="67"/>
      <c r="CA237" s="66"/>
      <c r="CB237" s="67"/>
      <c r="CC237" s="66"/>
      <c r="CD237" s="67"/>
      <c r="CE237" s="66"/>
      <c r="CF237" s="67"/>
      <c r="CG237" s="66"/>
      <c r="CH237" s="67"/>
      <c r="CI237" s="66"/>
      <c r="CJ237" s="67"/>
      <c r="CK237" s="66"/>
      <c r="CL237" s="67"/>
      <c r="CM237" s="66"/>
      <c r="CN237" s="67"/>
      <c r="CO237" s="66"/>
      <c r="CP237" s="67"/>
      <c r="CQ237" s="66"/>
      <c r="CR237" s="67" t="s">
        <v>1421</v>
      </c>
      <c r="CS237" s="66"/>
      <c r="CT237" s="67"/>
      <c r="CU237" s="66"/>
      <c r="CV237" s="67"/>
      <c r="CW237" s="66"/>
      <c r="CX237" s="67"/>
      <c r="CY237" s="66"/>
      <c r="CZ237" s="67"/>
      <c r="DA237" s="66"/>
      <c r="DB237" s="67"/>
      <c r="DC237" s="66"/>
      <c r="DD237" s="67"/>
      <c r="DE237" s="66"/>
      <c r="DF237" s="67"/>
      <c r="DG237" s="66"/>
      <c r="DH237" s="67"/>
      <c r="DI237" s="66"/>
      <c r="DJ237" s="67"/>
      <c r="DK237" s="77"/>
      <c r="DL237" s="67"/>
      <c r="DM237" s="66"/>
      <c r="DN237" s="67"/>
      <c r="DO237" s="66"/>
      <c r="DP237" s="67"/>
      <c r="DQ237" s="66"/>
      <c r="DR237" s="67"/>
      <c r="DS237" s="66"/>
      <c r="DT237" s="67"/>
      <c r="DU237" s="77"/>
      <c r="DV237" s="67"/>
      <c r="DW237" s="77"/>
      <c r="DX237" s="67"/>
      <c r="DY237" s="66"/>
      <c r="DZ237" s="67"/>
      <c r="EA237" s="66"/>
      <c r="EB237" s="67"/>
      <c r="EC237" s="66"/>
      <c r="ED237" s="67"/>
      <c r="EE237" s="66"/>
      <c r="EF237" s="67"/>
      <c r="EG237" s="66"/>
      <c r="EH237" s="67"/>
      <c r="EI237" s="66"/>
      <c r="EJ237" s="67"/>
      <c r="EK237" s="77"/>
      <c r="EL237" s="67"/>
      <c r="EM237" s="66"/>
      <c r="EN237" s="67"/>
      <c r="EO237" s="66"/>
      <c r="EP237" s="67"/>
      <c r="EQ237" s="66"/>
      <c r="ER237" s="67"/>
      <c r="ES237" s="66"/>
      <c r="ET237" s="67"/>
      <c r="EU237" s="66"/>
      <c r="EV237" s="67"/>
      <c r="EW237" s="77"/>
      <c r="EX237" s="67"/>
      <c r="EY237" s="66"/>
      <c r="EZ237" s="67"/>
      <c r="FA237" s="66"/>
      <c r="FB237" s="67"/>
      <c r="FC237" s="66"/>
      <c r="FD237" s="67"/>
      <c r="FE237" s="66"/>
      <c r="FF237" s="67"/>
      <c r="FG237" s="66"/>
      <c r="FH237" s="67"/>
      <c r="FI237" s="66"/>
      <c r="FJ237" s="67"/>
      <c r="FK237" s="66"/>
      <c r="FL237" s="67"/>
      <c r="FM237" s="77"/>
      <c r="FN237" s="67"/>
      <c r="FO237" s="66"/>
      <c r="FP237" s="67"/>
      <c r="FQ237" s="66"/>
      <c r="FR237" s="67"/>
      <c r="FS237" s="66"/>
      <c r="FT237" s="67"/>
      <c r="FU237" s="66"/>
      <c r="FV237" s="67"/>
      <c r="FW237" s="66"/>
      <c r="FX237" s="67"/>
      <c r="FY237" s="66"/>
      <c r="FZ237" s="67"/>
      <c r="GA237" s="66"/>
      <c r="GB237" s="67"/>
      <c r="GC237" s="66"/>
      <c r="GD237" s="67"/>
      <c r="GE237" s="66"/>
      <c r="GF237" s="67"/>
      <c r="GG237" s="66"/>
      <c r="GH237" s="67"/>
      <c r="GI237" s="66"/>
      <c r="GJ237" s="67"/>
      <c r="GK237" s="66"/>
      <c r="GL237" s="67"/>
      <c r="GM237" s="66"/>
      <c r="GN237" s="67"/>
      <c r="GO237" s="66"/>
      <c r="GP237" s="67"/>
      <c r="GQ237" s="66"/>
      <c r="GR237" s="67"/>
      <c r="GS237" s="66"/>
      <c r="GT237" s="67"/>
      <c r="GU237" s="66"/>
      <c r="GV237" s="67"/>
      <c r="GW237" s="66"/>
      <c r="GX237" s="67"/>
      <c r="GY237" s="66"/>
      <c r="GZ237" s="67"/>
      <c r="HA237" s="66"/>
      <c r="HB237" s="67"/>
      <c r="HC237" s="66"/>
      <c r="HD237" s="67"/>
      <c r="HE237" s="66"/>
      <c r="HF237" s="67"/>
      <c r="HG237" s="66"/>
      <c r="HH237" s="67"/>
      <c r="HI237" s="66"/>
      <c r="HJ237" s="67"/>
      <c r="HK237" s="66"/>
      <c r="HL237" s="67"/>
      <c r="HM237" s="66"/>
      <c r="HN237" s="67"/>
      <c r="HO237" s="66"/>
      <c r="HP237" s="67"/>
      <c r="HQ237" s="66"/>
      <c r="HR237" s="67"/>
      <c r="HS237" s="66"/>
      <c r="HT237" s="67"/>
      <c r="HU237" s="66"/>
      <c r="HV237" s="67"/>
      <c r="HW237" s="66"/>
      <c r="HX237" s="67"/>
      <c r="HY237" s="66"/>
      <c r="HZ237" s="67"/>
      <c r="IA237" s="66"/>
      <c r="IB237" s="67"/>
      <c r="IC237" s="66"/>
      <c r="ID237" s="67"/>
      <c r="IE237" s="66"/>
      <c r="IF237" s="67"/>
      <c r="IG237" s="66"/>
      <c r="IH237" s="67"/>
      <c r="II237" s="66"/>
      <c r="IJ237" s="67"/>
      <c r="IK237" s="66"/>
      <c r="IL237" s="67"/>
      <c r="IM237" s="66"/>
      <c r="IN237" s="67"/>
      <c r="IO237" s="66"/>
      <c r="IP237" s="67"/>
      <c r="IQ237" s="66"/>
      <c r="IR237" s="67"/>
      <c r="IS237" s="66"/>
      <c r="IT237" s="67"/>
      <c r="IU237" s="66"/>
      <c r="IV237" s="67"/>
      <c r="IW237" s="66"/>
      <c r="IX237" s="67"/>
      <c r="IY237" s="66"/>
      <c r="IZ237" s="67"/>
      <c r="JA237" s="66"/>
      <c r="JB237" s="67"/>
      <c r="JC237" s="66"/>
      <c r="JD237" s="67"/>
      <c r="JE237" s="66"/>
      <c r="JF237" s="67"/>
      <c r="JG237" s="69">
        <f t="shared" si="17"/>
        <v>1</v>
      </c>
      <c r="JH237" s="194"/>
      <c r="JI237" s="194"/>
      <c r="JJ237" s="194"/>
      <c r="JK237" s="194"/>
      <c r="JL237" s="195"/>
      <c r="JM237" s="194"/>
    </row>
    <row r="238" spans="1:273" ht="15.75" customHeight="1" x14ac:dyDescent="0.35">
      <c r="A238" s="75" t="s">
        <v>1475</v>
      </c>
      <c r="B238" s="76"/>
      <c r="C238" s="66"/>
      <c r="D238" s="67"/>
      <c r="E238" s="66"/>
      <c r="F238" s="67"/>
      <c r="G238" s="66"/>
      <c r="H238" s="67"/>
      <c r="I238" s="66"/>
      <c r="J238" s="67"/>
      <c r="K238" s="66"/>
      <c r="L238" s="67"/>
      <c r="M238" s="66"/>
      <c r="N238" s="67"/>
      <c r="O238" s="66"/>
      <c r="P238" s="67"/>
      <c r="Q238" s="66"/>
      <c r="R238" s="67"/>
      <c r="S238" s="66"/>
      <c r="T238" s="67"/>
      <c r="U238" s="66" t="s">
        <v>1421</v>
      </c>
      <c r="V238" s="67"/>
      <c r="W238" s="66"/>
      <c r="X238" s="67"/>
      <c r="Y238" s="66"/>
      <c r="Z238" s="67"/>
      <c r="AA238" s="66"/>
      <c r="AB238" s="67"/>
      <c r="AC238" s="66"/>
      <c r="AD238" s="67"/>
      <c r="AE238" s="66"/>
      <c r="AF238" s="67"/>
      <c r="AG238" s="66"/>
      <c r="AH238" s="67"/>
      <c r="AI238" s="66" t="s">
        <v>1421</v>
      </c>
      <c r="AJ238" s="67"/>
      <c r="AK238" s="66"/>
      <c r="AL238" s="67"/>
      <c r="AM238" s="66"/>
      <c r="AN238" s="67"/>
      <c r="AO238" s="66"/>
      <c r="AP238" s="67"/>
      <c r="AQ238" s="66"/>
      <c r="AR238" s="67"/>
      <c r="AS238" s="66"/>
      <c r="AT238" s="67"/>
      <c r="AU238" s="66"/>
      <c r="AV238" s="67"/>
      <c r="AW238" s="66"/>
      <c r="AX238" s="67"/>
      <c r="AY238" s="66"/>
      <c r="AZ238" s="67"/>
      <c r="BA238" s="66"/>
      <c r="BB238" s="67"/>
      <c r="BC238" s="66"/>
      <c r="BD238" s="67"/>
      <c r="BE238" s="66"/>
      <c r="BF238" s="67"/>
      <c r="BG238" s="66"/>
      <c r="BH238" s="67"/>
      <c r="BI238" s="66"/>
      <c r="BJ238" s="67"/>
      <c r="BK238" s="66"/>
      <c r="BL238" s="67"/>
      <c r="BM238" s="66"/>
      <c r="BN238" s="67"/>
      <c r="BO238" s="66"/>
      <c r="BP238" s="67"/>
      <c r="BQ238" s="66"/>
      <c r="BR238" s="67"/>
      <c r="BS238" s="66"/>
      <c r="BT238" s="67"/>
      <c r="BU238" s="66"/>
      <c r="BV238" s="67"/>
      <c r="BW238" s="66"/>
      <c r="BX238" s="67"/>
      <c r="BY238" s="66"/>
      <c r="BZ238" s="67"/>
      <c r="CA238" s="66"/>
      <c r="CB238" s="67"/>
      <c r="CC238" s="66"/>
      <c r="CD238" s="67"/>
      <c r="CE238" s="66"/>
      <c r="CF238" s="67"/>
      <c r="CG238" s="66"/>
      <c r="CH238" s="67"/>
      <c r="CI238" s="66"/>
      <c r="CJ238" s="67"/>
      <c r="CK238" s="66"/>
      <c r="CL238" s="67"/>
      <c r="CM238" s="66"/>
      <c r="CN238" s="67"/>
      <c r="CO238" s="66"/>
      <c r="CP238" s="67"/>
      <c r="CQ238" s="66"/>
      <c r="CR238" s="67"/>
      <c r="CS238" s="66"/>
      <c r="CT238" s="67"/>
      <c r="CU238" s="66"/>
      <c r="CV238" s="67"/>
      <c r="CW238" s="66"/>
      <c r="CX238" s="67"/>
      <c r="CY238" s="66"/>
      <c r="CZ238" s="67"/>
      <c r="DA238" s="66"/>
      <c r="DB238" s="67"/>
      <c r="DC238" s="66"/>
      <c r="DD238" s="67"/>
      <c r="DE238" s="66"/>
      <c r="DF238" s="67"/>
      <c r="DG238" s="66"/>
      <c r="DH238" s="67"/>
      <c r="DI238" s="66"/>
      <c r="DJ238" s="67"/>
      <c r="DK238" s="77"/>
      <c r="DL238" s="67"/>
      <c r="DM238" s="66"/>
      <c r="DN238" s="67"/>
      <c r="DO238" s="66"/>
      <c r="DP238" s="67"/>
      <c r="DQ238" s="66"/>
      <c r="DR238" s="67"/>
      <c r="DS238" s="66"/>
      <c r="DT238" s="67"/>
      <c r="DU238" s="77"/>
      <c r="DV238" s="67"/>
      <c r="DW238" s="77"/>
      <c r="DX238" s="67"/>
      <c r="DY238" s="66"/>
      <c r="DZ238" s="67"/>
      <c r="EA238" s="66"/>
      <c r="EB238" s="67"/>
      <c r="EC238" s="66"/>
      <c r="ED238" s="67"/>
      <c r="EE238" s="66"/>
      <c r="EF238" s="67"/>
      <c r="EG238" s="66"/>
      <c r="EH238" s="67"/>
      <c r="EI238" s="66"/>
      <c r="EJ238" s="67"/>
      <c r="EK238" s="77"/>
      <c r="EL238" s="67"/>
      <c r="EM238" s="66"/>
      <c r="EN238" s="67"/>
      <c r="EO238" s="66"/>
      <c r="EP238" s="67"/>
      <c r="EQ238" s="66"/>
      <c r="ER238" s="67"/>
      <c r="ES238" s="66"/>
      <c r="ET238" s="67"/>
      <c r="EU238" s="66"/>
      <c r="EV238" s="67"/>
      <c r="EW238" s="77"/>
      <c r="EX238" s="67"/>
      <c r="EY238" s="66"/>
      <c r="EZ238" s="67"/>
      <c r="FA238" s="66"/>
      <c r="FB238" s="67"/>
      <c r="FC238" s="66"/>
      <c r="FD238" s="67"/>
      <c r="FE238" s="66"/>
      <c r="FF238" s="67"/>
      <c r="FG238" s="66"/>
      <c r="FH238" s="67"/>
      <c r="FI238" s="66"/>
      <c r="FJ238" s="67"/>
      <c r="FK238" s="66"/>
      <c r="FL238" s="67"/>
      <c r="FM238" s="77"/>
      <c r="FN238" s="67"/>
      <c r="FO238" s="66"/>
      <c r="FP238" s="67"/>
      <c r="FQ238" s="66"/>
      <c r="FR238" s="67"/>
      <c r="FS238" s="66"/>
      <c r="FT238" s="67"/>
      <c r="FU238" s="66"/>
      <c r="FV238" s="67"/>
      <c r="FW238" s="66"/>
      <c r="FX238" s="67"/>
      <c r="FY238" s="66"/>
      <c r="FZ238" s="67"/>
      <c r="GA238" s="66"/>
      <c r="GB238" s="67"/>
      <c r="GC238" s="66"/>
      <c r="GD238" s="67"/>
      <c r="GE238" s="66"/>
      <c r="GF238" s="67"/>
      <c r="GG238" s="66"/>
      <c r="GH238" s="67"/>
      <c r="GI238" s="66"/>
      <c r="GJ238" s="67"/>
      <c r="GK238" s="66"/>
      <c r="GL238" s="67"/>
      <c r="GM238" s="66"/>
      <c r="GN238" s="67"/>
      <c r="GO238" s="66"/>
      <c r="GP238" s="67"/>
      <c r="GQ238" s="66"/>
      <c r="GR238" s="67"/>
      <c r="GS238" s="66"/>
      <c r="GT238" s="67"/>
      <c r="GU238" s="66"/>
      <c r="GV238" s="67"/>
      <c r="GW238" s="66"/>
      <c r="GX238" s="67"/>
      <c r="GY238" s="66"/>
      <c r="GZ238" s="67"/>
      <c r="HA238" s="66"/>
      <c r="HB238" s="67"/>
      <c r="HC238" s="66"/>
      <c r="HD238" s="67"/>
      <c r="HE238" s="66"/>
      <c r="HF238" s="67"/>
      <c r="HG238" s="66"/>
      <c r="HH238" s="67"/>
      <c r="HI238" s="66"/>
      <c r="HJ238" s="67"/>
      <c r="HK238" s="66"/>
      <c r="HL238" s="67"/>
      <c r="HM238" s="66"/>
      <c r="HN238" s="67"/>
      <c r="HO238" s="66"/>
      <c r="HP238" s="67"/>
      <c r="HQ238" s="66"/>
      <c r="HR238" s="67"/>
      <c r="HS238" s="66"/>
      <c r="HT238" s="67"/>
      <c r="HU238" s="66"/>
      <c r="HV238" s="67"/>
      <c r="HW238" s="66"/>
      <c r="HX238" s="67"/>
      <c r="HY238" s="66"/>
      <c r="HZ238" s="67"/>
      <c r="IA238" s="66"/>
      <c r="IB238" s="67"/>
      <c r="IC238" s="66"/>
      <c r="ID238" s="67"/>
      <c r="IE238" s="66"/>
      <c r="IF238" s="67"/>
      <c r="IG238" s="66"/>
      <c r="IH238" s="67"/>
      <c r="II238" s="66"/>
      <c r="IJ238" s="67"/>
      <c r="IK238" s="66"/>
      <c r="IL238" s="67"/>
      <c r="IM238" s="66"/>
      <c r="IN238" s="67"/>
      <c r="IO238" s="66"/>
      <c r="IP238" s="67"/>
      <c r="IQ238" s="66"/>
      <c r="IR238" s="67"/>
      <c r="IS238" s="66"/>
      <c r="IT238" s="67"/>
      <c r="IU238" s="66"/>
      <c r="IV238" s="67"/>
      <c r="IW238" s="66"/>
      <c r="IX238" s="67"/>
      <c r="IY238" s="66"/>
      <c r="IZ238" s="67"/>
      <c r="JA238" s="66"/>
      <c r="JB238" s="67"/>
      <c r="JC238" s="66"/>
      <c r="JD238" s="67"/>
      <c r="JE238" s="66"/>
      <c r="JF238" s="67"/>
      <c r="JG238" s="78">
        <f t="shared" si="17"/>
        <v>2</v>
      </c>
      <c r="JH238" s="194"/>
      <c r="JI238" s="194"/>
      <c r="JJ238" s="194"/>
      <c r="JK238" s="194"/>
      <c r="JL238" s="195"/>
      <c r="JM238" s="194"/>
    </row>
    <row r="239" spans="1:273" ht="15.75" customHeight="1" x14ac:dyDescent="0.35">
      <c r="A239" s="75" t="s">
        <v>277</v>
      </c>
      <c r="B239" s="76"/>
      <c r="C239" s="66"/>
      <c r="D239" s="67"/>
      <c r="E239" s="66"/>
      <c r="F239" s="67"/>
      <c r="G239" s="66"/>
      <c r="H239" s="67"/>
      <c r="I239" s="66"/>
      <c r="J239" s="67"/>
      <c r="K239" s="66"/>
      <c r="L239" s="67"/>
      <c r="M239" s="66"/>
      <c r="N239" s="67"/>
      <c r="O239" s="66"/>
      <c r="P239" s="67"/>
      <c r="Q239" s="66"/>
      <c r="R239" s="67"/>
      <c r="S239" s="66"/>
      <c r="T239" s="67"/>
      <c r="U239" s="66"/>
      <c r="V239" s="67"/>
      <c r="W239" s="66"/>
      <c r="X239" s="67"/>
      <c r="Y239" s="66"/>
      <c r="Z239" s="67"/>
      <c r="AA239" s="66"/>
      <c r="AB239" s="67"/>
      <c r="AC239" s="66"/>
      <c r="AD239" s="67"/>
      <c r="AE239" s="66"/>
      <c r="AF239" s="67"/>
      <c r="AG239" s="66"/>
      <c r="AH239" s="67"/>
      <c r="AI239" s="66"/>
      <c r="AJ239" s="67"/>
      <c r="AK239" s="66"/>
      <c r="AL239" s="67"/>
      <c r="AM239" s="66"/>
      <c r="AN239" s="67"/>
      <c r="AO239" s="66"/>
      <c r="AP239" s="67" t="s">
        <v>1421</v>
      </c>
      <c r="AQ239" s="66"/>
      <c r="AR239" s="67"/>
      <c r="AS239" s="66"/>
      <c r="AT239" s="67"/>
      <c r="AU239" s="66"/>
      <c r="AV239" s="67"/>
      <c r="AW239" s="66"/>
      <c r="AX239" s="67"/>
      <c r="AY239" s="66"/>
      <c r="AZ239" s="67"/>
      <c r="BA239" s="66"/>
      <c r="BB239" s="67"/>
      <c r="BC239" s="66"/>
      <c r="BD239" s="67"/>
      <c r="BE239" s="66"/>
      <c r="BF239" s="67"/>
      <c r="BG239" s="66"/>
      <c r="BH239" s="67"/>
      <c r="BI239" s="66"/>
      <c r="BJ239" s="67"/>
      <c r="BK239" s="66"/>
      <c r="BL239" s="67"/>
      <c r="BM239" s="66"/>
      <c r="BN239" s="67"/>
      <c r="BO239" s="66"/>
      <c r="BP239" s="67"/>
      <c r="BQ239" s="66"/>
      <c r="BR239" s="67"/>
      <c r="BS239" s="66"/>
      <c r="BT239" s="67"/>
      <c r="BU239" s="66"/>
      <c r="BV239" s="67"/>
      <c r="BW239" s="66"/>
      <c r="BX239" s="67"/>
      <c r="BY239" s="66"/>
      <c r="BZ239" s="67"/>
      <c r="CA239" s="66"/>
      <c r="CB239" s="67"/>
      <c r="CC239" s="66"/>
      <c r="CD239" s="67"/>
      <c r="CE239" s="66"/>
      <c r="CF239" s="67"/>
      <c r="CG239" s="66"/>
      <c r="CH239" s="67"/>
      <c r="CI239" s="66"/>
      <c r="CJ239" s="67"/>
      <c r="CK239" s="66"/>
      <c r="CL239" s="67"/>
      <c r="CM239" s="66"/>
      <c r="CN239" s="67"/>
      <c r="CO239" s="66"/>
      <c r="CP239" s="67"/>
      <c r="CQ239" s="66"/>
      <c r="CR239" s="67"/>
      <c r="CS239" s="66"/>
      <c r="CT239" s="67"/>
      <c r="CU239" s="66"/>
      <c r="CV239" s="67"/>
      <c r="CW239" s="66"/>
      <c r="CX239" s="67"/>
      <c r="CY239" s="66"/>
      <c r="CZ239" s="67"/>
      <c r="DA239" s="66"/>
      <c r="DB239" s="67"/>
      <c r="DC239" s="66"/>
      <c r="DD239" s="67"/>
      <c r="DE239" s="66"/>
      <c r="DF239" s="67"/>
      <c r="DG239" s="66"/>
      <c r="DH239" s="67"/>
      <c r="DI239" s="66"/>
      <c r="DJ239" s="67"/>
      <c r="DK239" s="77"/>
      <c r="DL239" s="67"/>
      <c r="DM239" s="66"/>
      <c r="DN239" s="67"/>
      <c r="DO239" s="66"/>
      <c r="DP239" s="67"/>
      <c r="DQ239" s="66"/>
      <c r="DR239" s="67"/>
      <c r="DS239" s="66"/>
      <c r="DT239" s="67"/>
      <c r="DU239" s="77"/>
      <c r="DV239" s="67"/>
      <c r="DW239" s="77"/>
      <c r="DX239" s="67"/>
      <c r="DY239" s="66"/>
      <c r="DZ239" s="67"/>
      <c r="EA239" s="66"/>
      <c r="EB239" s="67"/>
      <c r="EC239" s="66"/>
      <c r="ED239" s="67"/>
      <c r="EE239" s="66"/>
      <c r="EF239" s="67"/>
      <c r="EG239" s="66"/>
      <c r="EH239" s="67"/>
      <c r="EI239" s="66"/>
      <c r="EJ239" s="67"/>
      <c r="EK239" s="77"/>
      <c r="EL239" s="67"/>
      <c r="EM239" s="66"/>
      <c r="EN239" s="67"/>
      <c r="EO239" s="66"/>
      <c r="EP239" s="67"/>
      <c r="EQ239" s="66"/>
      <c r="ER239" s="67"/>
      <c r="ES239" s="66"/>
      <c r="ET239" s="67"/>
      <c r="EU239" s="66"/>
      <c r="EV239" s="67"/>
      <c r="EW239" s="77"/>
      <c r="EX239" s="67"/>
      <c r="EY239" s="66"/>
      <c r="EZ239" s="67"/>
      <c r="FA239" s="66"/>
      <c r="FB239" s="67"/>
      <c r="FC239" s="66"/>
      <c r="FD239" s="67"/>
      <c r="FE239" s="66"/>
      <c r="FF239" s="67"/>
      <c r="FG239" s="66"/>
      <c r="FH239" s="67"/>
      <c r="FI239" s="66"/>
      <c r="FJ239" s="67"/>
      <c r="FK239" s="66"/>
      <c r="FL239" s="67"/>
      <c r="FM239" s="77"/>
      <c r="FN239" s="67"/>
      <c r="FO239" s="66"/>
      <c r="FP239" s="67"/>
      <c r="FQ239" s="66"/>
      <c r="FR239" s="67"/>
      <c r="FS239" s="66"/>
      <c r="FT239" s="67"/>
      <c r="FU239" s="66"/>
      <c r="FV239" s="67"/>
      <c r="FW239" s="66"/>
      <c r="FX239" s="67"/>
      <c r="FY239" s="66"/>
      <c r="FZ239" s="67"/>
      <c r="GA239" s="66"/>
      <c r="GB239" s="67"/>
      <c r="GC239" s="66"/>
      <c r="GD239" s="67"/>
      <c r="GE239" s="66"/>
      <c r="GF239" s="67"/>
      <c r="GG239" s="66"/>
      <c r="GH239" s="67"/>
      <c r="GI239" s="66"/>
      <c r="GJ239" s="67"/>
      <c r="GK239" s="66"/>
      <c r="GL239" s="67"/>
      <c r="GM239" s="66"/>
      <c r="GN239" s="67"/>
      <c r="GO239" s="66"/>
      <c r="GP239" s="67"/>
      <c r="GQ239" s="66"/>
      <c r="GR239" s="67"/>
      <c r="GS239" s="66"/>
      <c r="GT239" s="67"/>
      <c r="GU239" s="66"/>
      <c r="GV239" s="67"/>
      <c r="GW239" s="66"/>
      <c r="GX239" s="67"/>
      <c r="GY239" s="66"/>
      <c r="GZ239" s="67"/>
      <c r="HA239" s="66"/>
      <c r="HB239" s="67"/>
      <c r="HC239" s="66"/>
      <c r="HD239" s="67"/>
      <c r="HE239" s="66"/>
      <c r="HF239" s="67"/>
      <c r="HG239" s="66"/>
      <c r="HH239" s="67"/>
      <c r="HI239" s="66"/>
      <c r="HJ239" s="67"/>
      <c r="HK239" s="66"/>
      <c r="HL239" s="67"/>
      <c r="HM239" s="66"/>
      <c r="HN239" s="67"/>
      <c r="HO239" s="66"/>
      <c r="HP239" s="67"/>
      <c r="HQ239" s="66"/>
      <c r="HR239" s="67"/>
      <c r="HS239" s="66"/>
      <c r="HT239" s="67"/>
      <c r="HU239" s="66"/>
      <c r="HV239" s="67"/>
      <c r="HW239" s="66"/>
      <c r="HX239" s="67"/>
      <c r="HY239" s="66"/>
      <c r="HZ239" s="67"/>
      <c r="IA239" s="66"/>
      <c r="IB239" s="67"/>
      <c r="IC239" s="66"/>
      <c r="ID239" s="67"/>
      <c r="IE239" s="66"/>
      <c r="IF239" s="67"/>
      <c r="IG239" s="66"/>
      <c r="IH239" s="67"/>
      <c r="II239" s="66"/>
      <c r="IJ239" s="67"/>
      <c r="IK239" s="66"/>
      <c r="IL239" s="67"/>
      <c r="IM239" s="66"/>
      <c r="IN239" s="67"/>
      <c r="IO239" s="66"/>
      <c r="IP239" s="67"/>
      <c r="IQ239" s="66"/>
      <c r="IR239" s="67"/>
      <c r="IS239" s="66"/>
      <c r="IT239" s="67"/>
      <c r="IU239" s="66"/>
      <c r="IV239" s="67"/>
      <c r="IW239" s="66"/>
      <c r="IX239" s="67"/>
      <c r="IY239" s="66"/>
      <c r="IZ239" s="67"/>
      <c r="JA239" s="66"/>
      <c r="JB239" s="67"/>
      <c r="JC239" s="66"/>
      <c r="JD239" s="67"/>
      <c r="JE239" s="66"/>
      <c r="JF239" s="67"/>
      <c r="JG239" s="69">
        <f t="shared" si="17"/>
        <v>1</v>
      </c>
      <c r="JH239" s="194"/>
      <c r="JI239" s="194"/>
      <c r="JJ239" s="194"/>
      <c r="JK239" s="194"/>
      <c r="JL239" s="195"/>
      <c r="JM239" s="194"/>
    </row>
    <row r="240" spans="1:273" ht="15.75" customHeight="1" x14ac:dyDescent="0.35">
      <c r="A240" s="75" t="s">
        <v>1011</v>
      </c>
      <c r="B240" s="76"/>
      <c r="C240" s="66"/>
      <c r="D240" s="67"/>
      <c r="E240" s="66"/>
      <c r="F240" s="67"/>
      <c r="G240" s="66"/>
      <c r="H240" s="67"/>
      <c r="I240" s="66"/>
      <c r="J240" s="67"/>
      <c r="K240" s="66"/>
      <c r="L240" s="67"/>
      <c r="M240" s="66"/>
      <c r="N240" s="67"/>
      <c r="O240" s="66"/>
      <c r="P240" s="67"/>
      <c r="Q240" s="66"/>
      <c r="R240" s="67"/>
      <c r="S240" s="66"/>
      <c r="T240" s="67"/>
      <c r="U240" s="66"/>
      <c r="V240" s="67"/>
      <c r="W240" s="66"/>
      <c r="X240" s="67"/>
      <c r="Y240" s="66"/>
      <c r="Z240" s="67"/>
      <c r="AA240" s="66"/>
      <c r="AB240" s="67"/>
      <c r="AC240" s="66"/>
      <c r="AD240" s="67"/>
      <c r="AE240" s="66"/>
      <c r="AF240" s="67"/>
      <c r="AG240" s="66"/>
      <c r="AH240" s="67"/>
      <c r="AI240" s="66"/>
      <c r="AJ240" s="67"/>
      <c r="AK240" s="66"/>
      <c r="AL240" s="67"/>
      <c r="AM240" s="66"/>
      <c r="AN240" s="67"/>
      <c r="AO240" s="66"/>
      <c r="AP240" s="67"/>
      <c r="AQ240" s="66"/>
      <c r="AR240" s="67"/>
      <c r="AS240" s="66"/>
      <c r="AT240" s="67"/>
      <c r="AU240" s="66"/>
      <c r="AV240" s="67"/>
      <c r="AW240" s="66"/>
      <c r="AX240" s="67"/>
      <c r="AY240" s="66"/>
      <c r="AZ240" s="67"/>
      <c r="BA240" s="66"/>
      <c r="BB240" s="67"/>
      <c r="BC240" s="66"/>
      <c r="BD240" s="67"/>
      <c r="BE240" s="66"/>
      <c r="BF240" s="67"/>
      <c r="BG240" s="66"/>
      <c r="BH240" s="67"/>
      <c r="BI240" s="66"/>
      <c r="BJ240" s="67"/>
      <c r="BK240" s="66"/>
      <c r="BL240" s="67"/>
      <c r="BM240" s="66"/>
      <c r="BN240" s="67"/>
      <c r="BO240" s="66"/>
      <c r="BP240" s="67"/>
      <c r="BQ240" s="66"/>
      <c r="BR240" s="67"/>
      <c r="BS240" s="66"/>
      <c r="BT240" s="67"/>
      <c r="BU240" s="66"/>
      <c r="BV240" s="67"/>
      <c r="BW240" s="66"/>
      <c r="BX240" s="67"/>
      <c r="BY240" s="66"/>
      <c r="BZ240" s="67"/>
      <c r="CA240" s="66"/>
      <c r="CB240" s="67"/>
      <c r="CC240" s="66"/>
      <c r="CD240" s="67"/>
      <c r="CE240" s="66"/>
      <c r="CF240" s="67"/>
      <c r="CG240" s="66"/>
      <c r="CH240" s="67"/>
      <c r="CI240" s="66"/>
      <c r="CJ240" s="67"/>
      <c r="CK240" s="66"/>
      <c r="CL240" s="67"/>
      <c r="CM240" s="66"/>
      <c r="CN240" s="67"/>
      <c r="CO240" s="66"/>
      <c r="CP240" s="67"/>
      <c r="CQ240" s="66"/>
      <c r="CR240" s="67"/>
      <c r="CS240" s="66"/>
      <c r="CT240" s="67"/>
      <c r="CU240" s="66"/>
      <c r="CV240" s="67"/>
      <c r="CW240" s="66"/>
      <c r="CX240" s="67"/>
      <c r="CY240" s="66"/>
      <c r="CZ240" s="67"/>
      <c r="DA240" s="66"/>
      <c r="DB240" s="67"/>
      <c r="DC240" s="66"/>
      <c r="DD240" s="67"/>
      <c r="DE240" s="66"/>
      <c r="DF240" s="67"/>
      <c r="DG240" s="66"/>
      <c r="DH240" s="67"/>
      <c r="DI240" s="66"/>
      <c r="DJ240" s="67"/>
      <c r="DK240" s="77"/>
      <c r="DL240" s="67"/>
      <c r="DM240" s="66"/>
      <c r="DN240" s="67"/>
      <c r="DO240" s="66"/>
      <c r="DP240" s="67"/>
      <c r="DQ240" s="66"/>
      <c r="DR240" s="67"/>
      <c r="DS240" s="66"/>
      <c r="DT240" s="67"/>
      <c r="DU240" s="77"/>
      <c r="DV240" s="67"/>
      <c r="DW240" s="77"/>
      <c r="DX240" s="67"/>
      <c r="DY240" s="66"/>
      <c r="DZ240" s="67"/>
      <c r="EA240" s="66"/>
      <c r="EB240" s="67"/>
      <c r="EC240" s="66"/>
      <c r="ED240" s="67"/>
      <c r="EE240" s="66"/>
      <c r="EF240" s="67"/>
      <c r="EG240" s="66"/>
      <c r="EH240" s="67"/>
      <c r="EI240" s="66"/>
      <c r="EJ240" s="67"/>
      <c r="EK240" s="77"/>
      <c r="EL240" s="67"/>
      <c r="EM240" s="66"/>
      <c r="EN240" s="67"/>
      <c r="EO240" s="66"/>
      <c r="EP240" s="67"/>
      <c r="EQ240" s="66"/>
      <c r="ER240" s="67"/>
      <c r="ES240" s="66"/>
      <c r="ET240" s="67"/>
      <c r="EU240" s="66"/>
      <c r="EV240" s="67"/>
      <c r="EW240" s="77"/>
      <c r="EX240" s="67"/>
      <c r="EY240" s="66"/>
      <c r="EZ240" s="67"/>
      <c r="FA240" s="66"/>
      <c r="FB240" s="67"/>
      <c r="FC240" s="66"/>
      <c r="FD240" s="67"/>
      <c r="FE240" s="66"/>
      <c r="FF240" s="67"/>
      <c r="FG240" s="66"/>
      <c r="FH240" s="67"/>
      <c r="FI240" s="66"/>
      <c r="FJ240" s="67"/>
      <c r="FK240" s="66"/>
      <c r="FL240" s="67"/>
      <c r="FM240" s="77"/>
      <c r="FN240" s="67"/>
      <c r="FO240" s="66"/>
      <c r="FP240" s="67"/>
      <c r="FQ240" s="66"/>
      <c r="FR240" s="67"/>
      <c r="FS240" s="66"/>
      <c r="FT240" s="67"/>
      <c r="FU240" s="66"/>
      <c r="FV240" s="67"/>
      <c r="FW240" s="66"/>
      <c r="FX240" s="67"/>
      <c r="FY240" s="66"/>
      <c r="FZ240" s="67"/>
      <c r="GA240" s="66"/>
      <c r="GB240" s="67"/>
      <c r="GC240" s="66"/>
      <c r="GD240" s="67"/>
      <c r="GE240" s="66"/>
      <c r="GF240" s="67"/>
      <c r="GG240" s="66"/>
      <c r="GH240" s="67"/>
      <c r="GI240" s="66"/>
      <c r="GJ240" s="67"/>
      <c r="GK240" s="66"/>
      <c r="GL240" s="67"/>
      <c r="GM240" s="66"/>
      <c r="GN240" s="67"/>
      <c r="GO240" s="66"/>
      <c r="GP240" s="67"/>
      <c r="GQ240" s="66"/>
      <c r="GR240" s="67"/>
      <c r="GS240" s="66"/>
      <c r="GT240" s="67"/>
      <c r="GU240" s="66"/>
      <c r="GV240" s="67"/>
      <c r="GW240" s="66"/>
      <c r="GX240" s="67"/>
      <c r="GY240" s="66"/>
      <c r="GZ240" s="67"/>
      <c r="HA240" s="66"/>
      <c r="HB240" s="67"/>
      <c r="HC240" s="66"/>
      <c r="HD240" s="67"/>
      <c r="HE240" s="66"/>
      <c r="HF240" s="67"/>
      <c r="HG240" s="66"/>
      <c r="HH240" s="67"/>
      <c r="HI240" s="66"/>
      <c r="HJ240" s="67"/>
      <c r="HK240" s="66"/>
      <c r="HL240" s="67"/>
      <c r="HM240" s="66"/>
      <c r="HN240" s="67"/>
      <c r="HO240" s="66"/>
      <c r="HP240" s="67"/>
      <c r="HQ240" s="66"/>
      <c r="HR240" s="67"/>
      <c r="HS240" s="66"/>
      <c r="HT240" s="67"/>
      <c r="HU240" s="66"/>
      <c r="HV240" s="67"/>
      <c r="HW240" s="66"/>
      <c r="HX240" s="67"/>
      <c r="HY240" s="66"/>
      <c r="HZ240" s="67"/>
      <c r="IA240" s="66"/>
      <c r="IB240" s="67"/>
      <c r="IC240" s="66"/>
      <c r="ID240" s="67"/>
      <c r="IE240" s="66"/>
      <c r="IF240" s="67"/>
      <c r="IG240" s="66"/>
      <c r="IH240" s="67" t="s">
        <v>1421</v>
      </c>
      <c r="II240" s="66"/>
      <c r="IJ240" s="67"/>
      <c r="IK240" s="66"/>
      <c r="IL240" s="67"/>
      <c r="IM240" s="66"/>
      <c r="IN240" s="67"/>
      <c r="IO240" s="66"/>
      <c r="IP240" s="67"/>
      <c r="IQ240" s="66"/>
      <c r="IR240" s="67"/>
      <c r="IS240" s="66"/>
      <c r="IT240" s="67"/>
      <c r="IU240" s="66"/>
      <c r="IV240" s="67"/>
      <c r="IW240" s="66"/>
      <c r="IX240" s="67"/>
      <c r="IY240" s="66"/>
      <c r="IZ240" s="67"/>
      <c r="JA240" s="66"/>
      <c r="JB240" s="67"/>
      <c r="JC240" s="66"/>
      <c r="JD240" s="67"/>
      <c r="JE240" s="66"/>
      <c r="JF240" s="67"/>
      <c r="JG240" s="69"/>
      <c r="JH240" s="194"/>
      <c r="JI240" s="194"/>
      <c r="JJ240" s="194"/>
      <c r="JK240" s="194"/>
      <c r="JL240" s="195"/>
      <c r="JM240" s="194"/>
    </row>
    <row r="241" spans="1:273" ht="15.75" customHeight="1" x14ac:dyDescent="0.35">
      <c r="A241" s="75" t="s">
        <v>631</v>
      </c>
      <c r="B241" s="76"/>
      <c r="C241" s="66"/>
      <c r="D241" s="67"/>
      <c r="E241" s="66"/>
      <c r="F241" s="67"/>
      <c r="G241" s="66"/>
      <c r="H241" s="67"/>
      <c r="I241" s="66"/>
      <c r="J241" s="67"/>
      <c r="K241" s="66"/>
      <c r="L241" s="67"/>
      <c r="M241" s="66"/>
      <c r="N241" s="67"/>
      <c r="O241" s="66"/>
      <c r="P241" s="67"/>
      <c r="Q241" s="66"/>
      <c r="R241" s="67"/>
      <c r="S241" s="66"/>
      <c r="T241" s="67"/>
      <c r="U241" s="66"/>
      <c r="V241" s="67"/>
      <c r="W241" s="66"/>
      <c r="X241" s="67"/>
      <c r="Y241" s="66"/>
      <c r="Z241" s="67"/>
      <c r="AA241" s="66"/>
      <c r="AB241" s="67"/>
      <c r="AC241" s="66"/>
      <c r="AD241" s="67"/>
      <c r="AE241" s="66"/>
      <c r="AF241" s="67"/>
      <c r="AG241" s="66"/>
      <c r="AH241" s="67"/>
      <c r="AI241" s="66"/>
      <c r="AJ241" s="67"/>
      <c r="AK241" s="66"/>
      <c r="AL241" s="67"/>
      <c r="AM241" s="66"/>
      <c r="AN241" s="67"/>
      <c r="AO241" s="66"/>
      <c r="AP241" s="67"/>
      <c r="AQ241" s="66"/>
      <c r="AR241" s="67"/>
      <c r="AS241" s="66"/>
      <c r="AT241" s="67"/>
      <c r="AU241" s="66"/>
      <c r="AV241" s="67"/>
      <c r="AW241" s="66"/>
      <c r="AX241" s="67"/>
      <c r="AY241" s="66"/>
      <c r="AZ241" s="67"/>
      <c r="BA241" s="66"/>
      <c r="BB241" s="67"/>
      <c r="BC241" s="66"/>
      <c r="BD241" s="67"/>
      <c r="BE241" s="66"/>
      <c r="BF241" s="67"/>
      <c r="BG241" s="66"/>
      <c r="BH241" s="67"/>
      <c r="BI241" s="66"/>
      <c r="BJ241" s="67"/>
      <c r="BK241" s="66"/>
      <c r="BL241" s="67"/>
      <c r="BM241" s="66"/>
      <c r="BN241" s="67"/>
      <c r="BO241" s="66"/>
      <c r="BP241" s="67"/>
      <c r="BQ241" s="66"/>
      <c r="BR241" s="67"/>
      <c r="BS241" s="66"/>
      <c r="BT241" s="67"/>
      <c r="BU241" s="66"/>
      <c r="BV241" s="67"/>
      <c r="BW241" s="66"/>
      <c r="BX241" s="67"/>
      <c r="BY241" s="66"/>
      <c r="BZ241" s="67"/>
      <c r="CA241" s="66"/>
      <c r="CB241" s="67"/>
      <c r="CC241" s="66"/>
      <c r="CD241" s="67"/>
      <c r="CE241" s="66"/>
      <c r="CF241" s="67"/>
      <c r="CG241" s="66"/>
      <c r="CH241" s="67"/>
      <c r="CI241" s="66"/>
      <c r="CJ241" s="67"/>
      <c r="CK241" s="66"/>
      <c r="CL241" s="67"/>
      <c r="CM241" s="66"/>
      <c r="CN241" s="67"/>
      <c r="CO241" s="66"/>
      <c r="CP241" s="67"/>
      <c r="CQ241" s="66"/>
      <c r="CR241" s="67"/>
      <c r="CS241" s="66"/>
      <c r="CT241" s="67"/>
      <c r="CU241" s="66"/>
      <c r="CV241" s="67"/>
      <c r="CW241" s="66"/>
      <c r="CX241" s="67"/>
      <c r="CY241" s="66"/>
      <c r="CZ241" s="67"/>
      <c r="DA241" s="66"/>
      <c r="DB241" s="67"/>
      <c r="DC241" s="66"/>
      <c r="DD241" s="67"/>
      <c r="DE241" s="66"/>
      <c r="DF241" s="67"/>
      <c r="DG241" s="66"/>
      <c r="DH241" s="67"/>
      <c r="DI241" s="66"/>
      <c r="DJ241" s="67"/>
      <c r="DK241" s="77"/>
      <c r="DL241" s="67"/>
      <c r="DM241" s="66"/>
      <c r="DN241" s="67"/>
      <c r="DO241" s="66"/>
      <c r="DP241" s="67"/>
      <c r="DQ241" s="66"/>
      <c r="DR241" s="67"/>
      <c r="DS241" s="66"/>
      <c r="DT241" s="67"/>
      <c r="DU241" s="77" t="s">
        <v>1421</v>
      </c>
      <c r="DV241" s="67"/>
      <c r="DW241" s="77"/>
      <c r="DX241" s="67"/>
      <c r="DY241" s="66"/>
      <c r="DZ241" s="67"/>
      <c r="EA241" s="66"/>
      <c r="EB241" s="67"/>
      <c r="EC241" s="66"/>
      <c r="ED241" s="67"/>
      <c r="EE241" s="66"/>
      <c r="EF241" s="67"/>
      <c r="EG241" s="66"/>
      <c r="EH241" s="67"/>
      <c r="EI241" s="66"/>
      <c r="EJ241" s="67"/>
      <c r="EK241" s="77"/>
      <c r="EL241" s="67"/>
      <c r="EM241" s="66"/>
      <c r="EN241" s="67"/>
      <c r="EO241" s="66"/>
      <c r="EP241" s="67"/>
      <c r="EQ241" s="66"/>
      <c r="ER241" s="67"/>
      <c r="ES241" s="66"/>
      <c r="ET241" s="67"/>
      <c r="EU241" s="66"/>
      <c r="EV241" s="67"/>
      <c r="EW241" s="77"/>
      <c r="EX241" s="67"/>
      <c r="EY241" s="66"/>
      <c r="EZ241" s="67"/>
      <c r="FA241" s="66"/>
      <c r="FB241" s="67"/>
      <c r="FC241" s="66"/>
      <c r="FD241" s="67"/>
      <c r="FE241" s="66"/>
      <c r="FF241" s="67"/>
      <c r="FG241" s="66"/>
      <c r="FH241" s="67"/>
      <c r="FI241" s="66"/>
      <c r="FJ241" s="67"/>
      <c r="FK241" s="66"/>
      <c r="FL241" s="67"/>
      <c r="FM241" s="77"/>
      <c r="FN241" s="67"/>
      <c r="FO241" s="66"/>
      <c r="FP241" s="67"/>
      <c r="FQ241" s="66"/>
      <c r="FR241" s="67"/>
      <c r="FS241" s="66"/>
      <c r="FT241" s="67"/>
      <c r="FU241" s="66"/>
      <c r="FV241" s="67"/>
      <c r="FW241" s="66"/>
      <c r="FX241" s="67"/>
      <c r="FY241" s="66"/>
      <c r="FZ241" s="67"/>
      <c r="GA241" s="66"/>
      <c r="GB241" s="67"/>
      <c r="GC241" s="66"/>
      <c r="GD241" s="67"/>
      <c r="GE241" s="66"/>
      <c r="GF241" s="67"/>
      <c r="GG241" s="66"/>
      <c r="GH241" s="67"/>
      <c r="GI241" s="66"/>
      <c r="GJ241" s="67"/>
      <c r="GK241" s="66"/>
      <c r="GL241" s="67"/>
      <c r="GM241" s="66"/>
      <c r="GN241" s="67"/>
      <c r="GO241" s="66"/>
      <c r="GP241" s="67"/>
      <c r="GQ241" s="66"/>
      <c r="GR241" s="67"/>
      <c r="GS241" s="66"/>
      <c r="GT241" s="67"/>
      <c r="GU241" s="66"/>
      <c r="GV241" s="67"/>
      <c r="GW241" s="66"/>
      <c r="GX241" s="67"/>
      <c r="GY241" s="66"/>
      <c r="GZ241" s="67"/>
      <c r="HA241" s="66"/>
      <c r="HB241" s="67"/>
      <c r="HC241" s="66"/>
      <c r="HD241" s="67"/>
      <c r="HE241" s="66"/>
      <c r="HF241" s="67"/>
      <c r="HG241" s="66"/>
      <c r="HH241" s="67"/>
      <c r="HI241" s="66"/>
      <c r="HJ241" s="67"/>
      <c r="HK241" s="66"/>
      <c r="HL241" s="67"/>
      <c r="HM241" s="66"/>
      <c r="HN241" s="67"/>
      <c r="HO241" s="66"/>
      <c r="HP241" s="67"/>
      <c r="HQ241" s="66"/>
      <c r="HR241" s="67"/>
      <c r="HS241" s="66"/>
      <c r="HT241" s="67"/>
      <c r="HU241" s="66"/>
      <c r="HV241" s="67"/>
      <c r="HW241" s="66"/>
      <c r="HX241" s="67"/>
      <c r="HY241" s="66"/>
      <c r="HZ241" s="67"/>
      <c r="IA241" s="66"/>
      <c r="IB241" s="67"/>
      <c r="IC241" s="66"/>
      <c r="ID241" s="67"/>
      <c r="IE241" s="66"/>
      <c r="IF241" s="67"/>
      <c r="IG241" s="66"/>
      <c r="IH241" s="67"/>
      <c r="II241" s="66"/>
      <c r="IJ241" s="67"/>
      <c r="IK241" s="66"/>
      <c r="IL241" s="67"/>
      <c r="IM241" s="66"/>
      <c r="IN241" s="67"/>
      <c r="IO241" s="66"/>
      <c r="IP241" s="67"/>
      <c r="IQ241" s="66"/>
      <c r="IR241" s="67"/>
      <c r="IS241" s="66"/>
      <c r="IT241" s="67"/>
      <c r="IU241" s="66"/>
      <c r="IV241" s="67"/>
      <c r="IW241" s="66"/>
      <c r="IX241" s="67"/>
      <c r="IY241" s="66"/>
      <c r="IZ241" s="67"/>
      <c r="JA241" s="66"/>
      <c r="JB241" s="67"/>
      <c r="JC241" s="66"/>
      <c r="JD241" s="67"/>
      <c r="JE241" s="66"/>
      <c r="JF241" s="67"/>
      <c r="JG241" s="69">
        <f t="shared" ref="JG241:JG255" si="18">COUNTIF(B241:JF241, "X")</f>
        <v>1</v>
      </c>
      <c r="JH241" s="194"/>
      <c r="JI241" s="194"/>
      <c r="JJ241" s="194"/>
      <c r="JK241" s="194"/>
      <c r="JL241" s="195"/>
      <c r="JM241" s="194"/>
    </row>
    <row r="242" spans="1:273" ht="15.75" customHeight="1" x14ac:dyDescent="0.35">
      <c r="A242" s="75" t="s">
        <v>235</v>
      </c>
      <c r="B242" s="76"/>
      <c r="C242" s="66"/>
      <c r="D242" s="67"/>
      <c r="E242" s="66"/>
      <c r="F242" s="67"/>
      <c r="G242" s="66"/>
      <c r="H242" s="67"/>
      <c r="I242" s="66"/>
      <c r="J242" s="67"/>
      <c r="K242" s="66"/>
      <c r="L242" s="67"/>
      <c r="M242" s="66"/>
      <c r="N242" s="67"/>
      <c r="O242" s="66"/>
      <c r="P242" s="67"/>
      <c r="Q242" s="66"/>
      <c r="R242" s="67"/>
      <c r="S242" s="66"/>
      <c r="T242" s="67"/>
      <c r="U242" s="66"/>
      <c r="V242" s="67"/>
      <c r="W242" s="66"/>
      <c r="X242" s="67"/>
      <c r="Y242" s="66"/>
      <c r="Z242" s="67"/>
      <c r="AA242" s="66"/>
      <c r="AB242" s="67"/>
      <c r="AC242" s="66"/>
      <c r="AD242" s="67"/>
      <c r="AE242" s="66"/>
      <c r="AF242" s="67"/>
      <c r="AG242" s="66"/>
      <c r="AH242" s="67"/>
      <c r="AI242" s="66"/>
      <c r="AJ242" s="67"/>
      <c r="AK242" s="66"/>
      <c r="AL242" s="67"/>
      <c r="AM242" s="66"/>
      <c r="AN242" s="67"/>
      <c r="AO242" s="66"/>
      <c r="AP242" s="67" t="s">
        <v>1421</v>
      </c>
      <c r="AQ242" s="66"/>
      <c r="AR242" s="67"/>
      <c r="AS242" s="66"/>
      <c r="AT242" s="67"/>
      <c r="AU242" s="66"/>
      <c r="AV242" s="67"/>
      <c r="AW242" s="66" t="s">
        <v>1421</v>
      </c>
      <c r="AX242" s="67"/>
      <c r="AY242" s="66"/>
      <c r="AZ242" s="67"/>
      <c r="BA242" s="66"/>
      <c r="BB242" s="67"/>
      <c r="BC242" s="66"/>
      <c r="BD242" s="67"/>
      <c r="BE242" s="66"/>
      <c r="BF242" s="67"/>
      <c r="BG242" s="66"/>
      <c r="BH242" s="67"/>
      <c r="BI242" s="66"/>
      <c r="BJ242" s="67" t="s">
        <v>1421</v>
      </c>
      <c r="BK242" s="66"/>
      <c r="BL242" s="67"/>
      <c r="BM242" s="66"/>
      <c r="BN242" s="67"/>
      <c r="BO242" s="66"/>
      <c r="BP242" s="67"/>
      <c r="BQ242" s="66"/>
      <c r="BR242" s="67"/>
      <c r="BS242" s="66"/>
      <c r="BT242" s="67"/>
      <c r="BU242" s="66"/>
      <c r="BV242" s="67"/>
      <c r="BW242" s="66" t="s">
        <v>1421</v>
      </c>
      <c r="BX242" s="67"/>
      <c r="BY242" s="66"/>
      <c r="BZ242" s="67"/>
      <c r="CA242" s="66"/>
      <c r="CB242" s="67"/>
      <c r="CC242" s="66"/>
      <c r="CD242" s="67" t="s">
        <v>1421</v>
      </c>
      <c r="CE242" s="66"/>
      <c r="CF242" s="67"/>
      <c r="CG242" s="66"/>
      <c r="CH242" s="67"/>
      <c r="CI242" s="66"/>
      <c r="CJ242" s="67"/>
      <c r="CK242" s="66"/>
      <c r="CL242" s="67"/>
      <c r="CM242" s="66"/>
      <c r="CN242" s="67"/>
      <c r="CO242" s="66"/>
      <c r="CP242" s="67"/>
      <c r="CQ242" s="66"/>
      <c r="CR242" s="67"/>
      <c r="CS242" s="66"/>
      <c r="CT242" s="67"/>
      <c r="CU242" s="66"/>
      <c r="CV242" s="67"/>
      <c r="CW242" s="66"/>
      <c r="CX242" s="67"/>
      <c r="CY242" s="66"/>
      <c r="CZ242" s="67"/>
      <c r="DA242" s="66"/>
      <c r="DB242" s="67"/>
      <c r="DC242" s="66"/>
      <c r="DD242" s="67"/>
      <c r="DE242" s="66"/>
      <c r="DF242" s="67"/>
      <c r="DG242" s="66"/>
      <c r="DH242" s="67"/>
      <c r="DI242" s="66"/>
      <c r="DJ242" s="67"/>
      <c r="DK242" s="77"/>
      <c r="DL242" s="67"/>
      <c r="DM242" s="66"/>
      <c r="DN242" s="67"/>
      <c r="DO242" s="66"/>
      <c r="DP242" s="67"/>
      <c r="DQ242" s="66"/>
      <c r="DR242" s="67" t="s">
        <v>1421</v>
      </c>
      <c r="DS242" s="66"/>
      <c r="DT242" s="67"/>
      <c r="DU242" s="77"/>
      <c r="DV242" s="67"/>
      <c r="DW242" s="77"/>
      <c r="DX242" s="67"/>
      <c r="DY242" s="66"/>
      <c r="DZ242" s="67"/>
      <c r="EA242" s="66"/>
      <c r="EB242" s="67"/>
      <c r="EC242" s="66"/>
      <c r="ED242" s="67"/>
      <c r="EE242" s="66"/>
      <c r="EF242" s="67"/>
      <c r="EG242" s="66"/>
      <c r="EH242" s="67"/>
      <c r="EI242" s="66"/>
      <c r="EJ242" s="67"/>
      <c r="EK242" s="77"/>
      <c r="EL242" s="67"/>
      <c r="EM242" s="66"/>
      <c r="EN242" s="67"/>
      <c r="EO242" s="66"/>
      <c r="EP242" s="67"/>
      <c r="EQ242" s="66"/>
      <c r="ER242" s="67"/>
      <c r="ES242" s="66"/>
      <c r="ET242" s="67"/>
      <c r="EU242" s="66"/>
      <c r="EV242" s="67"/>
      <c r="EW242" s="77"/>
      <c r="EX242" s="67"/>
      <c r="EY242" s="66"/>
      <c r="EZ242" s="67"/>
      <c r="FA242" s="66"/>
      <c r="FB242" s="67"/>
      <c r="FC242" s="66"/>
      <c r="FD242" s="67"/>
      <c r="FE242" s="66"/>
      <c r="FF242" s="67"/>
      <c r="FG242" s="66"/>
      <c r="FH242" s="67"/>
      <c r="FI242" s="66"/>
      <c r="FJ242" s="67"/>
      <c r="FK242" s="66"/>
      <c r="FL242" s="67"/>
      <c r="FM242" s="77"/>
      <c r="FN242" s="67"/>
      <c r="FO242" s="66"/>
      <c r="FP242" s="67"/>
      <c r="FQ242" s="66"/>
      <c r="FR242" s="67"/>
      <c r="FS242" s="66"/>
      <c r="FT242" s="67"/>
      <c r="FU242" s="66"/>
      <c r="FV242" s="67"/>
      <c r="FW242" s="66"/>
      <c r="FX242" s="67"/>
      <c r="FY242" s="66"/>
      <c r="FZ242" s="67"/>
      <c r="GA242" s="66"/>
      <c r="GB242" s="67"/>
      <c r="GC242" s="66"/>
      <c r="GD242" s="67"/>
      <c r="GE242" s="66"/>
      <c r="GF242" s="67"/>
      <c r="GG242" s="66"/>
      <c r="GH242" s="67"/>
      <c r="GI242" s="66"/>
      <c r="GJ242" s="67"/>
      <c r="GK242" s="66"/>
      <c r="GL242" s="67"/>
      <c r="GM242" s="66"/>
      <c r="GN242" s="67"/>
      <c r="GO242" s="66"/>
      <c r="GP242" s="67"/>
      <c r="GQ242" s="66"/>
      <c r="GR242" s="67"/>
      <c r="GS242" s="66"/>
      <c r="GT242" s="67"/>
      <c r="GU242" s="66"/>
      <c r="GV242" s="67"/>
      <c r="GW242" s="66"/>
      <c r="GX242" s="67"/>
      <c r="GY242" s="66"/>
      <c r="GZ242" s="67"/>
      <c r="HA242" s="66"/>
      <c r="HB242" s="67"/>
      <c r="HC242" s="66"/>
      <c r="HD242" s="67"/>
      <c r="HE242" s="66"/>
      <c r="HF242" s="67"/>
      <c r="HG242" s="66"/>
      <c r="HH242" s="67"/>
      <c r="HI242" s="66"/>
      <c r="HJ242" s="67"/>
      <c r="HK242" s="66"/>
      <c r="HL242" s="67"/>
      <c r="HM242" s="66"/>
      <c r="HN242" s="67"/>
      <c r="HO242" s="66"/>
      <c r="HP242" s="67"/>
      <c r="HQ242" s="66"/>
      <c r="HR242" s="67"/>
      <c r="HS242" s="66"/>
      <c r="HT242" s="67"/>
      <c r="HU242" s="66"/>
      <c r="HV242" s="67"/>
      <c r="HW242" s="66"/>
      <c r="HX242" s="67"/>
      <c r="HY242" s="66"/>
      <c r="HZ242" s="67"/>
      <c r="IA242" s="66"/>
      <c r="IB242" s="67"/>
      <c r="IC242" s="66"/>
      <c r="ID242" s="67"/>
      <c r="IE242" s="66"/>
      <c r="IF242" s="67"/>
      <c r="IG242" s="66"/>
      <c r="IH242" s="67"/>
      <c r="II242" s="66"/>
      <c r="IJ242" s="67"/>
      <c r="IK242" s="66"/>
      <c r="IL242" s="67"/>
      <c r="IM242" s="66"/>
      <c r="IN242" s="67"/>
      <c r="IO242" s="66"/>
      <c r="IP242" s="67"/>
      <c r="IQ242" s="66"/>
      <c r="IR242" s="67"/>
      <c r="IS242" s="66"/>
      <c r="IT242" s="67"/>
      <c r="IU242" s="66"/>
      <c r="IV242" s="67"/>
      <c r="IW242" s="66"/>
      <c r="IX242" s="67"/>
      <c r="IY242" s="66"/>
      <c r="IZ242" s="67"/>
      <c r="JA242" s="66"/>
      <c r="JB242" s="67"/>
      <c r="JC242" s="66"/>
      <c r="JD242" s="67"/>
      <c r="JE242" s="66"/>
      <c r="JF242" s="67"/>
      <c r="JG242" s="88">
        <f t="shared" si="18"/>
        <v>6</v>
      </c>
      <c r="JH242" s="194"/>
      <c r="JI242" s="194"/>
      <c r="JJ242" s="194"/>
      <c r="JK242" s="194"/>
      <c r="JL242" s="195"/>
      <c r="JM242" s="194"/>
    </row>
    <row r="243" spans="1:273" ht="15.75" customHeight="1" x14ac:dyDescent="0.35">
      <c r="A243" s="75" t="s">
        <v>620</v>
      </c>
      <c r="B243" s="76"/>
      <c r="C243" s="66"/>
      <c r="D243" s="67"/>
      <c r="E243" s="66"/>
      <c r="F243" s="67"/>
      <c r="G243" s="66"/>
      <c r="H243" s="67"/>
      <c r="I243" s="66"/>
      <c r="J243" s="67"/>
      <c r="K243" s="66"/>
      <c r="L243" s="67"/>
      <c r="M243" s="66"/>
      <c r="N243" s="67"/>
      <c r="O243" s="66"/>
      <c r="P243" s="67"/>
      <c r="Q243" s="66"/>
      <c r="R243" s="67"/>
      <c r="S243" s="66"/>
      <c r="T243" s="67"/>
      <c r="U243" s="66"/>
      <c r="V243" s="67"/>
      <c r="W243" s="66"/>
      <c r="X243" s="67"/>
      <c r="Y243" s="66"/>
      <c r="Z243" s="67"/>
      <c r="AA243" s="66"/>
      <c r="AB243" s="67"/>
      <c r="AC243" s="66"/>
      <c r="AD243" s="67"/>
      <c r="AE243" s="66"/>
      <c r="AF243" s="67"/>
      <c r="AG243" s="66"/>
      <c r="AH243" s="67"/>
      <c r="AI243" s="66"/>
      <c r="AJ243" s="67"/>
      <c r="AK243" s="66"/>
      <c r="AL243" s="67"/>
      <c r="AM243" s="66"/>
      <c r="AN243" s="67"/>
      <c r="AO243" s="66"/>
      <c r="AP243" s="67"/>
      <c r="AQ243" s="66"/>
      <c r="AR243" s="67"/>
      <c r="AS243" s="66"/>
      <c r="AT243" s="67"/>
      <c r="AU243" s="66"/>
      <c r="AV243" s="67"/>
      <c r="AW243" s="66"/>
      <c r="AX243" s="67"/>
      <c r="AY243" s="66"/>
      <c r="AZ243" s="67"/>
      <c r="BA243" s="66"/>
      <c r="BB243" s="67"/>
      <c r="BC243" s="66"/>
      <c r="BD243" s="67"/>
      <c r="BE243" s="66"/>
      <c r="BF243" s="67"/>
      <c r="BG243" s="66"/>
      <c r="BH243" s="67"/>
      <c r="BI243" s="66"/>
      <c r="BJ243" s="67"/>
      <c r="BK243" s="66"/>
      <c r="BL243" s="67"/>
      <c r="BM243" s="66"/>
      <c r="BN243" s="67"/>
      <c r="BO243" s="66"/>
      <c r="BP243" s="67"/>
      <c r="BQ243" s="66"/>
      <c r="BR243" s="67"/>
      <c r="BS243" s="66"/>
      <c r="BT243" s="67"/>
      <c r="BU243" s="66"/>
      <c r="BV243" s="67"/>
      <c r="BW243" s="66"/>
      <c r="BX243" s="67"/>
      <c r="BY243" s="66"/>
      <c r="BZ243" s="67"/>
      <c r="CA243" s="66"/>
      <c r="CB243" s="67"/>
      <c r="CC243" s="66"/>
      <c r="CD243" s="67"/>
      <c r="CE243" s="66"/>
      <c r="CF243" s="67"/>
      <c r="CG243" s="66"/>
      <c r="CH243" s="67"/>
      <c r="CI243" s="66"/>
      <c r="CJ243" s="67"/>
      <c r="CK243" s="66"/>
      <c r="CL243" s="67"/>
      <c r="CM243" s="66"/>
      <c r="CN243" s="67"/>
      <c r="CO243" s="66"/>
      <c r="CP243" s="67"/>
      <c r="CQ243" s="66"/>
      <c r="CR243" s="67"/>
      <c r="CS243" s="66"/>
      <c r="CT243" s="67"/>
      <c r="CU243" s="66"/>
      <c r="CV243" s="67"/>
      <c r="CW243" s="66"/>
      <c r="CX243" s="67"/>
      <c r="CY243" s="66"/>
      <c r="CZ243" s="67"/>
      <c r="DA243" s="66"/>
      <c r="DB243" s="67"/>
      <c r="DC243" s="66"/>
      <c r="DD243" s="67"/>
      <c r="DE243" s="66"/>
      <c r="DF243" s="67"/>
      <c r="DG243" s="66"/>
      <c r="DH243" s="67"/>
      <c r="DI243" s="66"/>
      <c r="DJ243" s="67"/>
      <c r="DK243" s="77"/>
      <c r="DL243" s="67"/>
      <c r="DM243" s="66"/>
      <c r="DN243" s="67"/>
      <c r="DO243" s="66"/>
      <c r="DP243" s="67"/>
      <c r="DQ243" s="66"/>
      <c r="DR243" s="67"/>
      <c r="DS243" s="66"/>
      <c r="DT243" s="67" t="s">
        <v>1421</v>
      </c>
      <c r="DU243" s="77"/>
      <c r="DV243" s="67"/>
      <c r="DW243" s="77"/>
      <c r="DX243" s="67"/>
      <c r="DY243" s="66"/>
      <c r="DZ243" s="67"/>
      <c r="EA243" s="66"/>
      <c r="EB243" s="67"/>
      <c r="EC243" s="66"/>
      <c r="ED243" s="67"/>
      <c r="EE243" s="66"/>
      <c r="EF243" s="67"/>
      <c r="EG243" s="66"/>
      <c r="EH243" s="67"/>
      <c r="EI243" s="66"/>
      <c r="EJ243" s="67"/>
      <c r="EK243" s="77"/>
      <c r="EL243" s="67"/>
      <c r="EM243" s="66"/>
      <c r="EN243" s="67"/>
      <c r="EO243" s="66"/>
      <c r="EP243" s="67"/>
      <c r="EQ243" s="66"/>
      <c r="ER243" s="67"/>
      <c r="ES243" s="66"/>
      <c r="ET243" s="67"/>
      <c r="EU243" s="66"/>
      <c r="EV243" s="67"/>
      <c r="EW243" s="77"/>
      <c r="EX243" s="67"/>
      <c r="EY243" s="66"/>
      <c r="EZ243" s="67"/>
      <c r="FA243" s="66"/>
      <c r="FB243" s="67"/>
      <c r="FC243" s="66"/>
      <c r="FD243" s="67"/>
      <c r="FE243" s="66"/>
      <c r="FF243" s="67"/>
      <c r="FG243" s="66"/>
      <c r="FH243" s="67"/>
      <c r="FI243" s="66"/>
      <c r="FJ243" s="67"/>
      <c r="FK243" s="66"/>
      <c r="FL243" s="67"/>
      <c r="FM243" s="77"/>
      <c r="FN243" s="67"/>
      <c r="FO243" s="66"/>
      <c r="FP243" s="67"/>
      <c r="FQ243" s="66"/>
      <c r="FR243" s="67"/>
      <c r="FS243" s="66"/>
      <c r="FT243" s="67"/>
      <c r="FU243" s="66"/>
      <c r="FV243" s="67"/>
      <c r="FW243" s="66"/>
      <c r="FX243" s="67"/>
      <c r="FY243" s="66"/>
      <c r="FZ243" s="67"/>
      <c r="GA243" s="66"/>
      <c r="GB243" s="67"/>
      <c r="GC243" s="66"/>
      <c r="GD243" s="67"/>
      <c r="GE243" s="66"/>
      <c r="GF243" s="67"/>
      <c r="GG243" s="66"/>
      <c r="GH243" s="67"/>
      <c r="GI243" s="66"/>
      <c r="GJ243" s="67"/>
      <c r="GK243" s="66"/>
      <c r="GL243" s="67"/>
      <c r="GM243" s="66"/>
      <c r="GN243" s="67"/>
      <c r="GO243" s="66"/>
      <c r="GP243" s="67"/>
      <c r="GQ243" s="66"/>
      <c r="GR243" s="67"/>
      <c r="GS243" s="66"/>
      <c r="GT243" s="67"/>
      <c r="GU243" s="66"/>
      <c r="GV243" s="67"/>
      <c r="GW243" s="66"/>
      <c r="GX243" s="67"/>
      <c r="GY243" s="66"/>
      <c r="GZ243" s="67"/>
      <c r="HA243" s="66"/>
      <c r="HB243" s="67"/>
      <c r="HC243" s="66"/>
      <c r="HD243" s="67"/>
      <c r="HE243" s="66"/>
      <c r="HF243" s="67"/>
      <c r="HG243" s="66"/>
      <c r="HH243" s="67"/>
      <c r="HI243" s="66"/>
      <c r="HJ243" s="67"/>
      <c r="HK243" s="66"/>
      <c r="HL243" s="67"/>
      <c r="HM243" s="66"/>
      <c r="HN243" s="67"/>
      <c r="HO243" s="66"/>
      <c r="HP243" s="67"/>
      <c r="HQ243" s="66"/>
      <c r="HR243" s="67"/>
      <c r="HS243" s="66"/>
      <c r="HT243" s="67"/>
      <c r="HU243" s="66"/>
      <c r="HV243" s="67"/>
      <c r="HW243" s="66"/>
      <c r="HX243" s="67"/>
      <c r="HY243" s="66"/>
      <c r="HZ243" s="67"/>
      <c r="IA243" s="66"/>
      <c r="IB243" s="67"/>
      <c r="IC243" s="66"/>
      <c r="ID243" s="67"/>
      <c r="IE243" s="66"/>
      <c r="IF243" s="67"/>
      <c r="IG243" s="66"/>
      <c r="IH243" s="67"/>
      <c r="II243" s="66"/>
      <c r="IJ243" s="67"/>
      <c r="IK243" s="66"/>
      <c r="IL243" s="67"/>
      <c r="IM243" s="66"/>
      <c r="IN243" s="67"/>
      <c r="IO243" s="66"/>
      <c r="IP243" s="67"/>
      <c r="IQ243" s="66"/>
      <c r="IR243" s="67"/>
      <c r="IS243" s="66"/>
      <c r="IT243" s="67"/>
      <c r="IU243" s="66"/>
      <c r="IV243" s="67"/>
      <c r="IW243" s="66"/>
      <c r="IX243" s="67"/>
      <c r="IY243" s="66"/>
      <c r="IZ243" s="67"/>
      <c r="JA243" s="66"/>
      <c r="JB243" s="67"/>
      <c r="JC243" s="66"/>
      <c r="JD243" s="67"/>
      <c r="JE243" s="66"/>
      <c r="JF243" s="67"/>
      <c r="JG243" s="69">
        <f t="shared" si="18"/>
        <v>1</v>
      </c>
      <c r="JH243" s="194"/>
      <c r="JI243" s="194"/>
      <c r="JJ243" s="194"/>
      <c r="JK243" s="194"/>
      <c r="JL243" s="195"/>
      <c r="JM243" s="194"/>
    </row>
    <row r="244" spans="1:273" ht="15.75" customHeight="1" x14ac:dyDescent="0.35">
      <c r="A244" s="75" t="s">
        <v>1476</v>
      </c>
      <c r="B244" s="76"/>
      <c r="C244" s="66"/>
      <c r="D244" s="67"/>
      <c r="E244" s="66"/>
      <c r="F244" s="67"/>
      <c r="G244" s="66"/>
      <c r="H244" s="67"/>
      <c r="I244" s="66"/>
      <c r="J244" s="67"/>
      <c r="K244" s="66"/>
      <c r="L244" s="67"/>
      <c r="M244" s="66"/>
      <c r="N244" s="67"/>
      <c r="O244" s="66"/>
      <c r="P244" s="67"/>
      <c r="Q244" s="66"/>
      <c r="R244" s="67"/>
      <c r="S244" s="66"/>
      <c r="T244" s="67"/>
      <c r="U244" s="66"/>
      <c r="V244" s="67"/>
      <c r="W244" s="66"/>
      <c r="X244" s="67"/>
      <c r="Y244" s="66"/>
      <c r="Z244" s="67"/>
      <c r="AA244" s="66"/>
      <c r="AB244" s="67"/>
      <c r="AC244" s="66"/>
      <c r="AD244" s="67"/>
      <c r="AE244" s="66"/>
      <c r="AF244" s="67"/>
      <c r="AG244" s="66"/>
      <c r="AH244" s="67"/>
      <c r="AI244" s="66"/>
      <c r="AJ244" s="67"/>
      <c r="AK244" s="66"/>
      <c r="AL244" s="67"/>
      <c r="AM244" s="66"/>
      <c r="AN244" s="67"/>
      <c r="AO244" s="66"/>
      <c r="AP244" s="67"/>
      <c r="AQ244" s="66"/>
      <c r="AR244" s="67"/>
      <c r="AS244" s="66"/>
      <c r="AT244" s="67"/>
      <c r="AU244" s="66"/>
      <c r="AV244" s="67"/>
      <c r="AW244" s="66"/>
      <c r="AX244" s="67"/>
      <c r="AY244" s="66"/>
      <c r="AZ244" s="67"/>
      <c r="BA244" s="66"/>
      <c r="BB244" s="67"/>
      <c r="BC244" s="66"/>
      <c r="BD244" s="67"/>
      <c r="BE244" s="66"/>
      <c r="BF244" s="67"/>
      <c r="BG244" s="66"/>
      <c r="BH244" s="67"/>
      <c r="BI244" s="66"/>
      <c r="BJ244" s="67"/>
      <c r="BK244" s="66"/>
      <c r="BL244" s="67"/>
      <c r="BM244" s="66"/>
      <c r="BN244" s="67"/>
      <c r="BO244" s="66"/>
      <c r="BP244" s="67"/>
      <c r="BQ244" s="66"/>
      <c r="BR244" s="67"/>
      <c r="BS244" s="66"/>
      <c r="BT244" s="67"/>
      <c r="BU244" s="66"/>
      <c r="BV244" s="67"/>
      <c r="BW244" s="66"/>
      <c r="BX244" s="67"/>
      <c r="BY244" s="66"/>
      <c r="BZ244" s="67"/>
      <c r="CA244" s="66"/>
      <c r="CB244" s="67"/>
      <c r="CC244" s="66"/>
      <c r="CD244" s="67"/>
      <c r="CE244" s="66"/>
      <c r="CF244" s="67"/>
      <c r="CG244" s="66"/>
      <c r="CH244" s="67"/>
      <c r="CI244" s="66"/>
      <c r="CJ244" s="67"/>
      <c r="CK244" s="66"/>
      <c r="CL244" s="67" t="s">
        <v>1421</v>
      </c>
      <c r="CM244" s="66"/>
      <c r="CN244" s="67"/>
      <c r="CO244" s="66"/>
      <c r="CP244" s="67"/>
      <c r="CQ244" s="66"/>
      <c r="CR244" s="67"/>
      <c r="CS244" s="66"/>
      <c r="CT244" s="67"/>
      <c r="CU244" s="66"/>
      <c r="CV244" s="67"/>
      <c r="CW244" s="66"/>
      <c r="CX244" s="67"/>
      <c r="CY244" s="66"/>
      <c r="CZ244" s="67"/>
      <c r="DA244" s="66"/>
      <c r="DB244" s="67"/>
      <c r="DC244" s="66"/>
      <c r="DD244" s="67"/>
      <c r="DE244" s="66"/>
      <c r="DF244" s="67"/>
      <c r="DG244" s="66"/>
      <c r="DH244" s="67"/>
      <c r="DI244" s="66"/>
      <c r="DJ244" s="67"/>
      <c r="DK244" s="77"/>
      <c r="DL244" s="67"/>
      <c r="DM244" s="66"/>
      <c r="DN244" s="67"/>
      <c r="DO244" s="66" t="s">
        <v>1421</v>
      </c>
      <c r="DP244" s="67"/>
      <c r="DQ244" s="66"/>
      <c r="DR244" s="67"/>
      <c r="DS244" s="66"/>
      <c r="DT244" s="67"/>
      <c r="DU244" s="77"/>
      <c r="DV244" s="67"/>
      <c r="DW244" s="77"/>
      <c r="DX244" s="67"/>
      <c r="DY244" s="66"/>
      <c r="DZ244" s="67"/>
      <c r="EA244" s="66"/>
      <c r="EB244" s="67"/>
      <c r="EC244" s="66"/>
      <c r="ED244" s="67"/>
      <c r="EE244" s="66"/>
      <c r="EF244" s="67"/>
      <c r="EG244" s="66"/>
      <c r="EH244" s="67"/>
      <c r="EI244" s="66"/>
      <c r="EJ244" s="67"/>
      <c r="EK244" s="77"/>
      <c r="EL244" s="67"/>
      <c r="EM244" s="66"/>
      <c r="EN244" s="67"/>
      <c r="EO244" s="66"/>
      <c r="EP244" s="67"/>
      <c r="EQ244" s="66"/>
      <c r="ER244" s="67"/>
      <c r="ES244" s="66"/>
      <c r="ET244" s="67"/>
      <c r="EU244" s="66"/>
      <c r="EV244" s="67"/>
      <c r="EW244" s="77"/>
      <c r="EX244" s="67"/>
      <c r="EY244" s="66"/>
      <c r="EZ244" s="67"/>
      <c r="FA244" s="66"/>
      <c r="FB244" s="67"/>
      <c r="FC244" s="66" t="s">
        <v>1421</v>
      </c>
      <c r="FD244" s="67"/>
      <c r="FE244" s="66"/>
      <c r="FF244" s="67"/>
      <c r="FG244" s="66"/>
      <c r="FH244" s="67"/>
      <c r="FI244" s="66"/>
      <c r="FJ244" s="67"/>
      <c r="FK244" s="66"/>
      <c r="FL244" s="67"/>
      <c r="FM244" s="77"/>
      <c r="FN244" s="67"/>
      <c r="FO244" s="66"/>
      <c r="FP244" s="67"/>
      <c r="FQ244" s="66"/>
      <c r="FR244" s="67"/>
      <c r="FS244" s="66"/>
      <c r="FT244" s="67"/>
      <c r="FU244" s="66"/>
      <c r="FV244" s="67"/>
      <c r="FW244" s="66"/>
      <c r="FX244" s="67"/>
      <c r="FY244" s="66"/>
      <c r="FZ244" s="67"/>
      <c r="GA244" s="66"/>
      <c r="GB244" s="67"/>
      <c r="GC244" s="66"/>
      <c r="GD244" s="67"/>
      <c r="GE244" s="66"/>
      <c r="GF244" s="67"/>
      <c r="GG244" s="66"/>
      <c r="GH244" s="67"/>
      <c r="GI244" s="66"/>
      <c r="GJ244" s="67"/>
      <c r="GK244" s="66"/>
      <c r="GL244" s="67"/>
      <c r="GM244" s="66"/>
      <c r="GN244" s="67"/>
      <c r="GO244" s="66"/>
      <c r="GP244" s="67"/>
      <c r="GQ244" s="66"/>
      <c r="GR244" s="67"/>
      <c r="GS244" s="66"/>
      <c r="GT244" s="67"/>
      <c r="GU244" s="66"/>
      <c r="GV244" s="67"/>
      <c r="GW244" s="66"/>
      <c r="GX244" s="67"/>
      <c r="GY244" s="66"/>
      <c r="GZ244" s="67"/>
      <c r="HA244" s="66"/>
      <c r="HB244" s="67"/>
      <c r="HC244" s="66"/>
      <c r="HD244" s="67"/>
      <c r="HE244" s="66"/>
      <c r="HF244" s="67"/>
      <c r="HG244" s="66"/>
      <c r="HH244" s="67"/>
      <c r="HI244" s="66"/>
      <c r="HJ244" s="67"/>
      <c r="HK244" s="66"/>
      <c r="HL244" s="67"/>
      <c r="HM244" s="66"/>
      <c r="HN244" s="67"/>
      <c r="HO244" s="66"/>
      <c r="HP244" s="67"/>
      <c r="HQ244" s="66"/>
      <c r="HR244" s="67"/>
      <c r="HS244" s="66"/>
      <c r="HT244" s="67"/>
      <c r="HU244" s="66"/>
      <c r="HV244" s="67"/>
      <c r="HW244" s="66"/>
      <c r="HX244" s="67"/>
      <c r="HY244" s="66"/>
      <c r="HZ244" s="67"/>
      <c r="IA244" s="66"/>
      <c r="IB244" s="67"/>
      <c r="IC244" s="66"/>
      <c r="ID244" s="67"/>
      <c r="IE244" s="66"/>
      <c r="IF244" s="67"/>
      <c r="IG244" s="66"/>
      <c r="IH244" s="67"/>
      <c r="II244" s="66"/>
      <c r="IJ244" s="67"/>
      <c r="IK244" s="66"/>
      <c r="IL244" s="67"/>
      <c r="IM244" s="66"/>
      <c r="IN244" s="67"/>
      <c r="IO244" s="66"/>
      <c r="IP244" s="67"/>
      <c r="IQ244" s="66"/>
      <c r="IR244" s="67"/>
      <c r="IS244" s="66"/>
      <c r="IT244" s="67"/>
      <c r="IU244" s="66"/>
      <c r="IV244" s="67"/>
      <c r="IW244" s="66"/>
      <c r="IX244" s="67"/>
      <c r="IY244" s="66"/>
      <c r="IZ244" s="67"/>
      <c r="JA244" s="66"/>
      <c r="JB244" s="67"/>
      <c r="JC244" s="66"/>
      <c r="JD244" s="67"/>
      <c r="JE244" s="66"/>
      <c r="JF244" s="67"/>
      <c r="JG244" s="78">
        <f t="shared" si="18"/>
        <v>3</v>
      </c>
      <c r="JH244" s="194"/>
      <c r="JI244" s="194"/>
      <c r="JJ244" s="194"/>
      <c r="JK244" s="194"/>
      <c r="JL244" s="195"/>
      <c r="JM244" s="194"/>
    </row>
    <row r="245" spans="1:273" ht="15.75" customHeight="1" x14ac:dyDescent="0.35">
      <c r="A245" s="75" t="s">
        <v>267</v>
      </c>
      <c r="B245" s="76"/>
      <c r="C245" s="66"/>
      <c r="D245" s="67"/>
      <c r="E245" s="66"/>
      <c r="F245" s="67"/>
      <c r="G245" s="66"/>
      <c r="H245" s="67"/>
      <c r="I245" s="66"/>
      <c r="J245" s="67"/>
      <c r="K245" s="66"/>
      <c r="L245" s="67"/>
      <c r="M245" s="66"/>
      <c r="N245" s="67"/>
      <c r="O245" s="66"/>
      <c r="P245" s="67"/>
      <c r="Q245" s="66"/>
      <c r="R245" s="67"/>
      <c r="S245" s="66"/>
      <c r="T245" s="67"/>
      <c r="U245" s="66"/>
      <c r="V245" s="67"/>
      <c r="W245" s="66"/>
      <c r="X245" s="67"/>
      <c r="Y245" s="66"/>
      <c r="Z245" s="67"/>
      <c r="AA245" s="66"/>
      <c r="AB245" s="67"/>
      <c r="AC245" s="66"/>
      <c r="AD245" s="67"/>
      <c r="AE245" s="66"/>
      <c r="AF245" s="67"/>
      <c r="AG245" s="66"/>
      <c r="AH245" s="67"/>
      <c r="AI245" s="66"/>
      <c r="AJ245" s="67"/>
      <c r="AK245" s="66"/>
      <c r="AL245" s="67"/>
      <c r="AM245" s="66"/>
      <c r="AN245" s="67" t="s">
        <v>1421</v>
      </c>
      <c r="AO245" s="66"/>
      <c r="AP245" s="67"/>
      <c r="AQ245" s="66"/>
      <c r="AR245" s="67"/>
      <c r="AS245" s="66"/>
      <c r="AT245" s="67"/>
      <c r="AU245" s="66"/>
      <c r="AV245" s="67"/>
      <c r="AW245" s="66"/>
      <c r="AX245" s="67"/>
      <c r="AY245" s="66"/>
      <c r="AZ245" s="67"/>
      <c r="BA245" s="66"/>
      <c r="BB245" s="67"/>
      <c r="BC245" s="66"/>
      <c r="BD245" s="67"/>
      <c r="BE245" s="66"/>
      <c r="BF245" s="67"/>
      <c r="BG245" s="66"/>
      <c r="BH245" s="67"/>
      <c r="BI245" s="66"/>
      <c r="BJ245" s="67"/>
      <c r="BK245" s="66"/>
      <c r="BL245" s="67"/>
      <c r="BM245" s="66"/>
      <c r="BN245" s="67"/>
      <c r="BO245" s="66"/>
      <c r="BP245" s="67"/>
      <c r="BQ245" s="66"/>
      <c r="BR245" s="67"/>
      <c r="BS245" s="66"/>
      <c r="BT245" s="67"/>
      <c r="BU245" s="66"/>
      <c r="BV245" s="67"/>
      <c r="BW245" s="66"/>
      <c r="BX245" s="67"/>
      <c r="BY245" s="66"/>
      <c r="BZ245" s="67"/>
      <c r="CA245" s="66"/>
      <c r="CB245" s="67"/>
      <c r="CC245" s="66"/>
      <c r="CD245" s="67"/>
      <c r="CE245" s="66"/>
      <c r="CF245" s="67"/>
      <c r="CG245" s="66"/>
      <c r="CH245" s="67"/>
      <c r="CI245" s="66"/>
      <c r="CJ245" s="67"/>
      <c r="CK245" s="66"/>
      <c r="CL245" s="67"/>
      <c r="CM245" s="66"/>
      <c r="CN245" s="67"/>
      <c r="CO245" s="66"/>
      <c r="CP245" s="67"/>
      <c r="CQ245" s="66"/>
      <c r="CR245" s="67"/>
      <c r="CS245" s="66"/>
      <c r="CT245" s="67"/>
      <c r="CU245" s="66"/>
      <c r="CV245" s="67"/>
      <c r="CW245" s="66"/>
      <c r="CX245" s="67"/>
      <c r="CY245" s="66"/>
      <c r="CZ245" s="67"/>
      <c r="DA245" s="66"/>
      <c r="DB245" s="67"/>
      <c r="DC245" s="66"/>
      <c r="DD245" s="67"/>
      <c r="DE245" s="66"/>
      <c r="DF245" s="67"/>
      <c r="DG245" s="66"/>
      <c r="DH245" s="67"/>
      <c r="DI245" s="66"/>
      <c r="DJ245" s="67"/>
      <c r="DK245" s="77"/>
      <c r="DL245" s="67"/>
      <c r="DM245" s="66"/>
      <c r="DN245" s="67"/>
      <c r="DO245" s="66"/>
      <c r="DP245" s="67"/>
      <c r="DQ245" s="66"/>
      <c r="DR245" s="67"/>
      <c r="DS245" s="66"/>
      <c r="DT245" s="67"/>
      <c r="DU245" s="77"/>
      <c r="DV245" s="67"/>
      <c r="DW245" s="77"/>
      <c r="DX245" s="67"/>
      <c r="DY245" s="66"/>
      <c r="DZ245" s="67"/>
      <c r="EA245" s="66"/>
      <c r="EB245" s="67"/>
      <c r="EC245" s="66"/>
      <c r="ED245" s="67"/>
      <c r="EE245" s="66"/>
      <c r="EF245" s="67"/>
      <c r="EG245" s="66"/>
      <c r="EH245" s="67"/>
      <c r="EI245" s="66"/>
      <c r="EJ245" s="67"/>
      <c r="EK245" s="77"/>
      <c r="EL245" s="67"/>
      <c r="EM245" s="66"/>
      <c r="EN245" s="67"/>
      <c r="EO245" s="66"/>
      <c r="EP245" s="67"/>
      <c r="EQ245" s="66"/>
      <c r="ER245" s="67"/>
      <c r="ES245" s="66"/>
      <c r="ET245" s="67"/>
      <c r="EU245" s="66"/>
      <c r="EV245" s="67"/>
      <c r="EW245" s="77"/>
      <c r="EX245" s="67"/>
      <c r="EY245" s="66"/>
      <c r="EZ245" s="67"/>
      <c r="FA245" s="66"/>
      <c r="FB245" s="67"/>
      <c r="FC245" s="66"/>
      <c r="FD245" s="67"/>
      <c r="FE245" s="66"/>
      <c r="FF245" s="67"/>
      <c r="FG245" s="66"/>
      <c r="FH245" s="67"/>
      <c r="FI245" s="66"/>
      <c r="FJ245" s="67"/>
      <c r="FK245" s="66"/>
      <c r="FL245" s="67"/>
      <c r="FM245" s="77"/>
      <c r="FN245" s="67"/>
      <c r="FO245" s="66"/>
      <c r="FP245" s="67"/>
      <c r="FQ245" s="66"/>
      <c r="FR245" s="67"/>
      <c r="FS245" s="66"/>
      <c r="FT245" s="67"/>
      <c r="FU245" s="66"/>
      <c r="FV245" s="67"/>
      <c r="FW245" s="66"/>
      <c r="FX245" s="67"/>
      <c r="FY245" s="66"/>
      <c r="FZ245" s="67"/>
      <c r="GA245" s="66"/>
      <c r="GB245" s="67"/>
      <c r="GC245" s="66"/>
      <c r="GD245" s="67"/>
      <c r="GE245" s="66"/>
      <c r="GF245" s="67"/>
      <c r="GG245" s="66"/>
      <c r="GH245" s="67"/>
      <c r="GI245" s="66"/>
      <c r="GJ245" s="67"/>
      <c r="GK245" s="66"/>
      <c r="GL245" s="67"/>
      <c r="GM245" s="66"/>
      <c r="GN245" s="67"/>
      <c r="GO245" s="66"/>
      <c r="GP245" s="67"/>
      <c r="GQ245" s="66"/>
      <c r="GR245" s="67"/>
      <c r="GS245" s="66"/>
      <c r="GT245" s="67"/>
      <c r="GU245" s="66"/>
      <c r="GV245" s="67"/>
      <c r="GW245" s="66"/>
      <c r="GX245" s="67"/>
      <c r="GY245" s="66"/>
      <c r="GZ245" s="67"/>
      <c r="HA245" s="66"/>
      <c r="HB245" s="67"/>
      <c r="HC245" s="66"/>
      <c r="HD245" s="67"/>
      <c r="HE245" s="66"/>
      <c r="HF245" s="67"/>
      <c r="HG245" s="66"/>
      <c r="HH245" s="67"/>
      <c r="HI245" s="66"/>
      <c r="HJ245" s="67"/>
      <c r="HK245" s="66"/>
      <c r="HL245" s="67"/>
      <c r="HM245" s="66"/>
      <c r="HN245" s="67"/>
      <c r="HO245" s="66"/>
      <c r="HP245" s="67"/>
      <c r="HQ245" s="66"/>
      <c r="HR245" s="67"/>
      <c r="HS245" s="66"/>
      <c r="HT245" s="67"/>
      <c r="HU245" s="66"/>
      <c r="HV245" s="67"/>
      <c r="HW245" s="66"/>
      <c r="HX245" s="67"/>
      <c r="HY245" s="66"/>
      <c r="HZ245" s="67"/>
      <c r="IA245" s="66"/>
      <c r="IB245" s="67"/>
      <c r="IC245" s="66"/>
      <c r="ID245" s="67"/>
      <c r="IE245" s="66"/>
      <c r="IF245" s="67"/>
      <c r="IG245" s="66"/>
      <c r="IH245" s="67"/>
      <c r="II245" s="66"/>
      <c r="IJ245" s="67"/>
      <c r="IK245" s="66"/>
      <c r="IL245" s="67"/>
      <c r="IM245" s="66"/>
      <c r="IN245" s="67"/>
      <c r="IO245" s="66"/>
      <c r="IP245" s="67"/>
      <c r="IQ245" s="66"/>
      <c r="IR245" s="67"/>
      <c r="IS245" s="66"/>
      <c r="IT245" s="67"/>
      <c r="IU245" s="66"/>
      <c r="IV245" s="67"/>
      <c r="IW245" s="66"/>
      <c r="IX245" s="67"/>
      <c r="IY245" s="66"/>
      <c r="IZ245" s="67"/>
      <c r="JA245" s="66"/>
      <c r="JB245" s="67"/>
      <c r="JC245" s="66"/>
      <c r="JD245" s="67"/>
      <c r="JE245" s="66"/>
      <c r="JF245" s="67"/>
      <c r="JG245" s="69">
        <f t="shared" si="18"/>
        <v>1</v>
      </c>
      <c r="JH245" s="194"/>
      <c r="JI245" s="194"/>
      <c r="JJ245" s="194"/>
      <c r="JK245" s="194"/>
      <c r="JL245" s="195"/>
      <c r="JM245" s="194"/>
    </row>
    <row r="246" spans="1:273" ht="15.75" customHeight="1" x14ac:dyDescent="0.35">
      <c r="A246" s="75" t="s">
        <v>1477</v>
      </c>
      <c r="B246" s="76"/>
      <c r="C246" s="66"/>
      <c r="D246" s="67"/>
      <c r="E246" s="66"/>
      <c r="F246" s="67"/>
      <c r="G246" s="66"/>
      <c r="H246" s="67"/>
      <c r="I246" s="66"/>
      <c r="J246" s="67"/>
      <c r="K246" s="66"/>
      <c r="L246" s="67"/>
      <c r="M246" s="66"/>
      <c r="N246" s="67"/>
      <c r="O246" s="66"/>
      <c r="P246" s="67"/>
      <c r="Q246" s="66"/>
      <c r="R246" s="67"/>
      <c r="S246" s="66"/>
      <c r="T246" s="67"/>
      <c r="U246" s="66"/>
      <c r="V246" s="67"/>
      <c r="W246" s="66"/>
      <c r="X246" s="67"/>
      <c r="Y246" s="66"/>
      <c r="Z246" s="67"/>
      <c r="AA246" s="66"/>
      <c r="AB246" s="67"/>
      <c r="AC246" s="66"/>
      <c r="AD246" s="67"/>
      <c r="AE246" s="66"/>
      <c r="AF246" s="67"/>
      <c r="AG246" s="66"/>
      <c r="AH246" s="67"/>
      <c r="AI246" s="66"/>
      <c r="AJ246" s="67"/>
      <c r="AK246" s="66"/>
      <c r="AL246" s="67"/>
      <c r="AM246" s="66"/>
      <c r="AN246" s="67"/>
      <c r="AO246" s="66"/>
      <c r="AP246" s="67"/>
      <c r="AQ246" s="66"/>
      <c r="AR246" s="67"/>
      <c r="AS246" s="66"/>
      <c r="AT246" s="67"/>
      <c r="AU246" s="66"/>
      <c r="AV246" s="67"/>
      <c r="AW246" s="66"/>
      <c r="AX246" s="67"/>
      <c r="AY246" s="66"/>
      <c r="AZ246" s="67"/>
      <c r="BA246" s="66"/>
      <c r="BB246" s="67"/>
      <c r="BC246" s="66"/>
      <c r="BD246" s="67"/>
      <c r="BE246" s="66"/>
      <c r="BF246" s="67"/>
      <c r="BG246" s="66"/>
      <c r="BH246" s="67"/>
      <c r="BI246" s="66" t="s">
        <v>1421</v>
      </c>
      <c r="BJ246" s="67" t="s">
        <v>1421</v>
      </c>
      <c r="BK246" s="66"/>
      <c r="BL246" s="67"/>
      <c r="BM246" s="66"/>
      <c r="BN246" s="67"/>
      <c r="BO246" s="66"/>
      <c r="BP246" s="67"/>
      <c r="BQ246" s="66"/>
      <c r="BR246" s="67"/>
      <c r="BS246" s="66"/>
      <c r="BT246" s="67"/>
      <c r="BU246" s="66"/>
      <c r="BV246" s="67"/>
      <c r="BW246" s="66"/>
      <c r="BX246" s="67"/>
      <c r="BY246" s="66"/>
      <c r="BZ246" s="67"/>
      <c r="CA246" s="66"/>
      <c r="CB246" s="67"/>
      <c r="CC246" s="66"/>
      <c r="CD246" s="67"/>
      <c r="CE246" s="66"/>
      <c r="CF246" s="67"/>
      <c r="CG246" s="66"/>
      <c r="CH246" s="67"/>
      <c r="CI246" s="66"/>
      <c r="CJ246" s="67"/>
      <c r="CK246" s="66"/>
      <c r="CL246" s="67"/>
      <c r="CM246" s="66"/>
      <c r="CN246" s="67"/>
      <c r="CO246" s="66"/>
      <c r="CP246" s="67"/>
      <c r="CQ246" s="66"/>
      <c r="CR246" s="67"/>
      <c r="CS246" s="66"/>
      <c r="CT246" s="67"/>
      <c r="CU246" s="66"/>
      <c r="CV246" s="67"/>
      <c r="CW246" s="66"/>
      <c r="CX246" s="67"/>
      <c r="CY246" s="66"/>
      <c r="CZ246" s="67"/>
      <c r="DA246" s="66"/>
      <c r="DB246" s="67"/>
      <c r="DC246" s="66"/>
      <c r="DD246" s="67"/>
      <c r="DE246" s="66"/>
      <c r="DF246" s="67"/>
      <c r="DG246" s="66"/>
      <c r="DH246" s="67"/>
      <c r="DI246" s="66"/>
      <c r="DJ246" s="67"/>
      <c r="DK246" s="77"/>
      <c r="DL246" s="67"/>
      <c r="DM246" s="66"/>
      <c r="DN246" s="67"/>
      <c r="DO246" s="66"/>
      <c r="DP246" s="67"/>
      <c r="DQ246" s="66"/>
      <c r="DR246" s="67"/>
      <c r="DS246" s="66"/>
      <c r="DT246" s="67"/>
      <c r="DU246" s="77"/>
      <c r="DV246" s="67"/>
      <c r="DW246" s="77"/>
      <c r="DX246" s="67"/>
      <c r="DY246" s="66"/>
      <c r="DZ246" s="67"/>
      <c r="EA246" s="66"/>
      <c r="EB246" s="67"/>
      <c r="EC246" s="66"/>
      <c r="ED246" s="67"/>
      <c r="EE246" s="66"/>
      <c r="EF246" s="67"/>
      <c r="EG246" s="66"/>
      <c r="EH246" s="67"/>
      <c r="EI246" s="66"/>
      <c r="EJ246" s="67"/>
      <c r="EK246" s="77"/>
      <c r="EL246" s="67"/>
      <c r="EM246" s="66"/>
      <c r="EN246" s="67"/>
      <c r="EO246" s="66"/>
      <c r="EP246" s="67"/>
      <c r="EQ246" s="66"/>
      <c r="ER246" s="67"/>
      <c r="ES246" s="66"/>
      <c r="ET246" s="67"/>
      <c r="EU246" s="66"/>
      <c r="EV246" s="67"/>
      <c r="EW246" s="77"/>
      <c r="EX246" s="67"/>
      <c r="EY246" s="66"/>
      <c r="EZ246" s="67"/>
      <c r="FA246" s="66"/>
      <c r="FB246" s="67"/>
      <c r="FC246" s="66"/>
      <c r="FD246" s="67"/>
      <c r="FE246" s="66"/>
      <c r="FF246" s="67"/>
      <c r="FG246" s="66"/>
      <c r="FH246" s="67"/>
      <c r="FI246" s="66"/>
      <c r="FJ246" s="67"/>
      <c r="FK246" s="66"/>
      <c r="FL246" s="67"/>
      <c r="FM246" s="77"/>
      <c r="FN246" s="67"/>
      <c r="FO246" s="66"/>
      <c r="FP246" s="67"/>
      <c r="FQ246" s="66"/>
      <c r="FR246" s="67"/>
      <c r="FS246" s="66"/>
      <c r="FT246" s="67"/>
      <c r="FU246" s="66"/>
      <c r="FV246" s="67"/>
      <c r="FW246" s="66"/>
      <c r="FX246" s="67"/>
      <c r="FY246" s="66"/>
      <c r="FZ246" s="67"/>
      <c r="GA246" s="66"/>
      <c r="GB246" s="67"/>
      <c r="GC246" s="66"/>
      <c r="GD246" s="67"/>
      <c r="GE246" s="66"/>
      <c r="GF246" s="67"/>
      <c r="GG246" s="66"/>
      <c r="GH246" s="67"/>
      <c r="GI246" s="66"/>
      <c r="GJ246" s="67"/>
      <c r="GK246" s="66"/>
      <c r="GL246" s="67"/>
      <c r="GM246" s="66"/>
      <c r="GN246" s="67"/>
      <c r="GO246" s="66"/>
      <c r="GP246" s="67"/>
      <c r="GQ246" s="66"/>
      <c r="GR246" s="67"/>
      <c r="GS246" s="66"/>
      <c r="GT246" s="67"/>
      <c r="GU246" s="66"/>
      <c r="GV246" s="67"/>
      <c r="GW246" s="66"/>
      <c r="GX246" s="67"/>
      <c r="GY246" s="66"/>
      <c r="GZ246" s="67"/>
      <c r="HA246" s="66"/>
      <c r="HB246" s="67"/>
      <c r="HC246" s="66"/>
      <c r="HD246" s="67"/>
      <c r="HE246" s="66"/>
      <c r="HF246" s="67"/>
      <c r="HG246" s="66"/>
      <c r="HH246" s="67"/>
      <c r="HI246" s="66"/>
      <c r="HJ246" s="67"/>
      <c r="HK246" s="66"/>
      <c r="HL246" s="67"/>
      <c r="HM246" s="66"/>
      <c r="HN246" s="67"/>
      <c r="HO246" s="66"/>
      <c r="HP246" s="67"/>
      <c r="HQ246" s="66"/>
      <c r="HR246" s="67"/>
      <c r="HS246" s="66"/>
      <c r="HT246" s="67"/>
      <c r="HU246" s="66"/>
      <c r="HV246" s="67"/>
      <c r="HW246" s="66"/>
      <c r="HX246" s="67"/>
      <c r="HY246" s="66"/>
      <c r="HZ246" s="67"/>
      <c r="IA246" s="66"/>
      <c r="IB246" s="67"/>
      <c r="IC246" s="66"/>
      <c r="ID246" s="67"/>
      <c r="IE246" s="66"/>
      <c r="IF246" s="67"/>
      <c r="IG246" s="66"/>
      <c r="IH246" s="67"/>
      <c r="II246" s="66"/>
      <c r="IJ246" s="67"/>
      <c r="IK246" s="66"/>
      <c r="IL246" s="67"/>
      <c r="IM246" s="66"/>
      <c r="IN246" s="67"/>
      <c r="IO246" s="66"/>
      <c r="IP246" s="67"/>
      <c r="IQ246" s="66"/>
      <c r="IR246" s="67"/>
      <c r="IS246" s="66"/>
      <c r="IT246" s="67"/>
      <c r="IU246" s="66"/>
      <c r="IV246" s="67"/>
      <c r="IW246" s="66"/>
      <c r="IX246" s="67"/>
      <c r="IY246" s="66"/>
      <c r="IZ246" s="67"/>
      <c r="JA246" s="66"/>
      <c r="JB246" s="67"/>
      <c r="JC246" s="66"/>
      <c r="JD246" s="67"/>
      <c r="JE246" s="66"/>
      <c r="JF246" s="67"/>
      <c r="JG246" s="78">
        <f t="shared" si="18"/>
        <v>2</v>
      </c>
      <c r="JH246" s="194"/>
      <c r="JI246" s="194"/>
      <c r="JJ246" s="194"/>
      <c r="JK246" s="194"/>
      <c r="JL246" s="195"/>
      <c r="JM246" s="194"/>
    </row>
    <row r="247" spans="1:273" ht="15.75" customHeight="1" x14ac:dyDescent="0.35">
      <c r="A247" s="75" t="s">
        <v>1478</v>
      </c>
      <c r="B247" s="76"/>
      <c r="C247" s="66"/>
      <c r="D247" s="67"/>
      <c r="E247" s="66"/>
      <c r="F247" s="67"/>
      <c r="G247" s="66"/>
      <c r="H247" s="67"/>
      <c r="I247" s="66"/>
      <c r="J247" s="67"/>
      <c r="K247" s="66"/>
      <c r="L247" s="67"/>
      <c r="M247" s="66"/>
      <c r="N247" s="67"/>
      <c r="O247" s="66"/>
      <c r="P247" s="67"/>
      <c r="Q247" s="66"/>
      <c r="R247" s="67" t="s">
        <v>1421</v>
      </c>
      <c r="S247" s="66"/>
      <c r="T247" s="67"/>
      <c r="U247" s="66"/>
      <c r="V247" s="67"/>
      <c r="W247" s="66"/>
      <c r="X247" s="67"/>
      <c r="Y247" s="66"/>
      <c r="Z247" s="67"/>
      <c r="AA247" s="66"/>
      <c r="AB247" s="67"/>
      <c r="AC247" s="66"/>
      <c r="AD247" s="67"/>
      <c r="AE247" s="66"/>
      <c r="AF247" s="67"/>
      <c r="AG247" s="66"/>
      <c r="AH247" s="67"/>
      <c r="AI247" s="66"/>
      <c r="AJ247" s="67"/>
      <c r="AK247" s="66"/>
      <c r="AL247" s="67"/>
      <c r="AM247" s="66"/>
      <c r="AN247" s="67"/>
      <c r="AO247" s="66"/>
      <c r="AP247" s="67"/>
      <c r="AQ247" s="66"/>
      <c r="AR247" s="67"/>
      <c r="AS247" s="66"/>
      <c r="AT247" s="67"/>
      <c r="AU247" s="66"/>
      <c r="AV247" s="67"/>
      <c r="AW247" s="66"/>
      <c r="AX247" s="67"/>
      <c r="AY247" s="66"/>
      <c r="AZ247" s="67"/>
      <c r="BA247" s="66"/>
      <c r="BB247" s="67"/>
      <c r="BC247" s="66"/>
      <c r="BD247" s="67"/>
      <c r="BE247" s="66"/>
      <c r="BF247" s="67"/>
      <c r="BG247" s="66"/>
      <c r="BH247" s="67"/>
      <c r="BI247" s="66"/>
      <c r="BJ247" s="67"/>
      <c r="BK247" s="66"/>
      <c r="BL247" s="67"/>
      <c r="BM247" s="66"/>
      <c r="BN247" s="67"/>
      <c r="BO247" s="66"/>
      <c r="BP247" s="67"/>
      <c r="BQ247" s="66"/>
      <c r="BR247" s="67"/>
      <c r="BS247" s="66"/>
      <c r="BT247" s="67"/>
      <c r="BU247" s="66"/>
      <c r="BV247" s="67"/>
      <c r="BW247" s="66"/>
      <c r="BX247" s="67"/>
      <c r="BY247" s="66"/>
      <c r="BZ247" s="67"/>
      <c r="CA247" s="66"/>
      <c r="CB247" s="67"/>
      <c r="CC247" s="66"/>
      <c r="CD247" s="67"/>
      <c r="CE247" s="66"/>
      <c r="CF247" s="67"/>
      <c r="CG247" s="66"/>
      <c r="CH247" s="67"/>
      <c r="CI247" s="66"/>
      <c r="CJ247" s="67"/>
      <c r="CK247" s="66"/>
      <c r="CL247" s="67"/>
      <c r="CM247" s="66"/>
      <c r="CN247" s="67"/>
      <c r="CO247" s="66"/>
      <c r="CP247" s="67"/>
      <c r="CQ247" s="66"/>
      <c r="CR247" s="67"/>
      <c r="CS247" s="66"/>
      <c r="CT247" s="67"/>
      <c r="CU247" s="66"/>
      <c r="CV247" s="67"/>
      <c r="CW247" s="66"/>
      <c r="CX247" s="67"/>
      <c r="CY247" s="66"/>
      <c r="CZ247" s="67"/>
      <c r="DA247" s="66"/>
      <c r="DB247" s="67"/>
      <c r="DC247" s="66"/>
      <c r="DD247" s="67"/>
      <c r="DE247" s="66"/>
      <c r="DF247" s="67"/>
      <c r="DG247" s="66"/>
      <c r="DH247" s="67"/>
      <c r="DI247" s="66"/>
      <c r="DJ247" s="67"/>
      <c r="DK247" s="77"/>
      <c r="DL247" s="67"/>
      <c r="DM247" s="66"/>
      <c r="DN247" s="67"/>
      <c r="DO247" s="66"/>
      <c r="DP247" s="67"/>
      <c r="DQ247" s="66"/>
      <c r="DR247" s="67"/>
      <c r="DS247" s="66"/>
      <c r="DT247" s="67"/>
      <c r="DU247" s="77"/>
      <c r="DV247" s="67"/>
      <c r="DW247" s="77"/>
      <c r="DX247" s="67"/>
      <c r="DY247" s="66"/>
      <c r="DZ247" s="67"/>
      <c r="EA247" s="66"/>
      <c r="EB247" s="67"/>
      <c r="EC247" s="66"/>
      <c r="ED247" s="67"/>
      <c r="EE247" s="66"/>
      <c r="EF247" s="67"/>
      <c r="EG247" s="66"/>
      <c r="EH247" s="67"/>
      <c r="EI247" s="66"/>
      <c r="EJ247" s="67"/>
      <c r="EK247" s="77"/>
      <c r="EL247" s="67"/>
      <c r="EM247" s="66"/>
      <c r="EN247" s="67"/>
      <c r="EO247" s="66"/>
      <c r="EP247" s="67"/>
      <c r="EQ247" s="66"/>
      <c r="ER247" s="67"/>
      <c r="ES247" s="66"/>
      <c r="ET247" s="67"/>
      <c r="EU247" s="66"/>
      <c r="EV247" s="67"/>
      <c r="EW247" s="77"/>
      <c r="EX247" s="67"/>
      <c r="EY247" s="66"/>
      <c r="EZ247" s="67"/>
      <c r="FA247" s="66"/>
      <c r="FB247" s="67"/>
      <c r="FC247" s="66"/>
      <c r="FD247" s="67"/>
      <c r="FE247" s="66"/>
      <c r="FF247" s="67"/>
      <c r="FG247" s="66"/>
      <c r="FH247" s="67"/>
      <c r="FI247" s="66"/>
      <c r="FJ247" s="67"/>
      <c r="FK247" s="66"/>
      <c r="FL247" s="67"/>
      <c r="FM247" s="77"/>
      <c r="FN247" s="67"/>
      <c r="FO247" s="66"/>
      <c r="FP247" s="67"/>
      <c r="FQ247" s="66"/>
      <c r="FR247" s="67"/>
      <c r="FS247" s="66"/>
      <c r="FT247" s="67"/>
      <c r="FU247" s="66"/>
      <c r="FV247" s="67"/>
      <c r="FW247" s="66"/>
      <c r="FX247" s="67"/>
      <c r="FY247" s="66"/>
      <c r="FZ247" s="67"/>
      <c r="GA247" s="66"/>
      <c r="GB247" s="67"/>
      <c r="GC247" s="66"/>
      <c r="GD247" s="67"/>
      <c r="GE247" s="66"/>
      <c r="GF247" s="67"/>
      <c r="GG247" s="66"/>
      <c r="GH247" s="67"/>
      <c r="GI247" s="66"/>
      <c r="GJ247" s="67"/>
      <c r="GK247" s="66"/>
      <c r="GL247" s="67"/>
      <c r="GM247" s="66"/>
      <c r="GN247" s="67"/>
      <c r="GO247" s="66"/>
      <c r="GP247" s="67"/>
      <c r="GQ247" s="66"/>
      <c r="GR247" s="67"/>
      <c r="GS247" s="66"/>
      <c r="GT247" s="67"/>
      <c r="GU247" s="66"/>
      <c r="GV247" s="67"/>
      <c r="GW247" s="66"/>
      <c r="GX247" s="67"/>
      <c r="GY247" s="66"/>
      <c r="GZ247" s="67"/>
      <c r="HA247" s="66"/>
      <c r="HB247" s="67"/>
      <c r="HC247" s="66"/>
      <c r="HD247" s="67"/>
      <c r="HE247" s="66"/>
      <c r="HF247" s="67"/>
      <c r="HG247" s="66"/>
      <c r="HH247" s="67"/>
      <c r="HI247" s="66"/>
      <c r="HJ247" s="67"/>
      <c r="HK247" s="66"/>
      <c r="HL247" s="67"/>
      <c r="HM247" s="66"/>
      <c r="HN247" s="67"/>
      <c r="HO247" s="66"/>
      <c r="HP247" s="67"/>
      <c r="HQ247" s="66"/>
      <c r="HR247" s="67"/>
      <c r="HS247" s="66"/>
      <c r="HT247" s="67"/>
      <c r="HU247" s="66"/>
      <c r="HV247" s="67"/>
      <c r="HW247" s="66"/>
      <c r="HX247" s="67"/>
      <c r="HY247" s="66"/>
      <c r="HZ247" s="67"/>
      <c r="IA247" s="66"/>
      <c r="IB247" s="67"/>
      <c r="IC247" s="66"/>
      <c r="ID247" s="67"/>
      <c r="IE247" s="66"/>
      <c r="IF247" s="67"/>
      <c r="IG247" s="66"/>
      <c r="IH247" s="67"/>
      <c r="II247" s="66"/>
      <c r="IJ247" s="67"/>
      <c r="IK247" s="66"/>
      <c r="IL247" s="67"/>
      <c r="IM247" s="66"/>
      <c r="IN247" s="67"/>
      <c r="IO247" s="66"/>
      <c r="IP247" s="67"/>
      <c r="IQ247" s="66"/>
      <c r="IR247" s="67"/>
      <c r="IS247" s="66"/>
      <c r="IT247" s="67"/>
      <c r="IU247" s="66"/>
      <c r="IV247" s="67"/>
      <c r="IW247" s="66"/>
      <c r="IX247" s="67"/>
      <c r="IY247" s="66"/>
      <c r="IZ247" s="67"/>
      <c r="JA247" s="66"/>
      <c r="JB247" s="67"/>
      <c r="JC247" s="66"/>
      <c r="JD247" s="67"/>
      <c r="JE247" s="66"/>
      <c r="JF247" s="67"/>
      <c r="JG247" s="69">
        <f t="shared" si="18"/>
        <v>1</v>
      </c>
      <c r="JH247" s="194"/>
      <c r="JI247" s="194"/>
      <c r="JJ247" s="194"/>
      <c r="JK247" s="194"/>
      <c r="JL247" s="195"/>
      <c r="JM247" s="194"/>
    </row>
    <row r="248" spans="1:273" ht="15.75" customHeight="1" x14ac:dyDescent="0.35">
      <c r="A248" s="75" t="s">
        <v>725</v>
      </c>
      <c r="B248" s="76"/>
      <c r="C248" s="66"/>
      <c r="D248" s="67"/>
      <c r="E248" s="66"/>
      <c r="F248" s="67"/>
      <c r="G248" s="66"/>
      <c r="H248" s="67"/>
      <c r="I248" s="66"/>
      <c r="J248" s="67"/>
      <c r="K248" s="66"/>
      <c r="L248" s="67"/>
      <c r="M248" s="66"/>
      <c r="N248" s="67"/>
      <c r="O248" s="66"/>
      <c r="P248" s="67"/>
      <c r="Q248" s="66"/>
      <c r="R248" s="67"/>
      <c r="S248" s="66"/>
      <c r="T248" s="67"/>
      <c r="U248" s="66"/>
      <c r="V248" s="67"/>
      <c r="W248" s="66"/>
      <c r="X248" s="67"/>
      <c r="Y248" s="66"/>
      <c r="Z248" s="67"/>
      <c r="AA248" s="66"/>
      <c r="AB248" s="67"/>
      <c r="AC248" s="66"/>
      <c r="AD248" s="67"/>
      <c r="AE248" s="66"/>
      <c r="AF248" s="67"/>
      <c r="AG248" s="66"/>
      <c r="AH248" s="67"/>
      <c r="AI248" s="66"/>
      <c r="AJ248" s="67"/>
      <c r="AK248" s="66"/>
      <c r="AL248" s="67"/>
      <c r="AM248" s="66"/>
      <c r="AN248" s="67"/>
      <c r="AO248" s="66"/>
      <c r="AP248" s="67"/>
      <c r="AQ248" s="66"/>
      <c r="AR248" s="67"/>
      <c r="AS248" s="66"/>
      <c r="AT248" s="67"/>
      <c r="AU248" s="66"/>
      <c r="AV248" s="67"/>
      <c r="AW248" s="66"/>
      <c r="AX248" s="67"/>
      <c r="AY248" s="66"/>
      <c r="AZ248" s="67"/>
      <c r="BA248" s="66"/>
      <c r="BB248" s="67"/>
      <c r="BC248" s="66"/>
      <c r="BD248" s="67"/>
      <c r="BE248" s="66"/>
      <c r="BF248" s="67"/>
      <c r="BG248" s="66"/>
      <c r="BH248" s="67"/>
      <c r="BI248" s="66"/>
      <c r="BJ248" s="67"/>
      <c r="BK248" s="66"/>
      <c r="BL248" s="67"/>
      <c r="BM248" s="66"/>
      <c r="BN248" s="67"/>
      <c r="BO248" s="66"/>
      <c r="BP248" s="67"/>
      <c r="BQ248" s="66"/>
      <c r="BR248" s="67"/>
      <c r="BS248" s="66"/>
      <c r="BT248" s="67"/>
      <c r="BU248" s="66"/>
      <c r="BV248" s="67"/>
      <c r="BW248" s="66"/>
      <c r="BX248" s="67"/>
      <c r="BY248" s="66"/>
      <c r="BZ248" s="67"/>
      <c r="CA248" s="66"/>
      <c r="CB248" s="67"/>
      <c r="CC248" s="66"/>
      <c r="CD248" s="67"/>
      <c r="CE248" s="66"/>
      <c r="CF248" s="67"/>
      <c r="CG248" s="66"/>
      <c r="CH248" s="67"/>
      <c r="CI248" s="66"/>
      <c r="CJ248" s="67"/>
      <c r="CK248" s="66"/>
      <c r="CL248" s="67"/>
      <c r="CM248" s="66"/>
      <c r="CN248" s="67"/>
      <c r="CO248" s="66"/>
      <c r="CP248" s="67"/>
      <c r="CQ248" s="66"/>
      <c r="CR248" s="67"/>
      <c r="CS248" s="66"/>
      <c r="CT248" s="67"/>
      <c r="CU248" s="66"/>
      <c r="CV248" s="67"/>
      <c r="CW248" s="66"/>
      <c r="CX248" s="67"/>
      <c r="CY248" s="66"/>
      <c r="CZ248" s="67"/>
      <c r="DA248" s="66"/>
      <c r="DB248" s="67"/>
      <c r="DC248" s="66"/>
      <c r="DD248" s="67"/>
      <c r="DE248" s="66"/>
      <c r="DF248" s="67"/>
      <c r="DG248" s="66"/>
      <c r="DH248" s="67"/>
      <c r="DI248" s="66"/>
      <c r="DJ248" s="67"/>
      <c r="DK248" s="77"/>
      <c r="DL248" s="67"/>
      <c r="DM248" s="66"/>
      <c r="DN248" s="67"/>
      <c r="DO248" s="66"/>
      <c r="DP248" s="67"/>
      <c r="DQ248" s="66"/>
      <c r="DR248" s="67"/>
      <c r="DS248" s="66"/>
      <c r="DT248" s="67"/>
      <c r="DU248" s="77"/>
      <c r="DV248" s="67"/>
      <c r="DW248" s="77"/>
      <c r="DX248" s="67"/>
      <c r="DY248" s="66"/>
      <c r="DZ248" s="67"/>
      <c r="EA248" s="66"/>
      <c r="EB248" s="67"/>
      <c r="EC248" s="66"/>
      <c r="ED248" s="67"/>
      <c r="EE248" s="66"/>
      <c r="EF248" s="67"/>
      <c r="EG248" s="66"/>
      <c r="EH248" s="67"/>
      <c r="EI248" s="66"/>
      <c r="EJ248" s="67"/>
      <c r="EK248" s="77"/>
      <c r="EL248" s="67"/>
      <c r="EM248" s="66"/>
      <c r="EN248" s="67"/>
      <c r="EO248" s="66"/>
      <c r="EP248" s="67"/>
      <c r="EQ248" s="66"/>
      <c r="ER248" s="67"/>
      <c r="ES248" s="66"/>
      <c r="ET248" s="67"/>
      <c r="EU248" s="66"/>
      <c r="EV248" s="67"/>
      <c r="EW248" s="77"/>
      <c r="EX248" s="67"/>
      <c r="EY248" s="66"/>
      <c r="EZ248" s="67"/>
      <c r="FA248" s="66" t="s">
        <v>1421</v>
      </c>
      <c r="FB248" s="67"/>
      <c r="FC248" s="66"/>
      <c r="FD248" s="67"/>
      <c r="FE248" s="66"/>
      <c r="FF248" s="67"/>
      <c r="FG248" s="66"/>
      <c r="FH248" s="67"/>
      <c r="FI248" s="66"/>
      <c r="FJ248" s="67"/>
      <c r="FK248" s="66"/>
      <c r="FL248" s="67"/>
      <c r="FM248" s="77"/>
      <c r="FN248" s="67"/>
      <c r="FO248" s="66"/>
      <c r="FP248" s="67"/>
      <c r="FQ248" s="66"/>
      <c r="FR248" s="67"/>
      <c r="FS248" s="66"/>
      <c r="FT248" s="67"/>
      <c r="FU248" s="66"/>
      <c r="FV248" s="67"/>
      <c r="FW248" s="66"/>
      <c r="FX248" s="67"/>
      <c r="FY248" s="66"/>
      <c r="FZ248" s="67"/>
      <c r="GA248" s="66"/>
      <c r="GB248" s="67"/>
      <c r="GC248" s="66"/>
      <c r="GD248" s="67"/>
      <c r="GE248" s="66"/>
      <c r="GF248" s="67"/>
      <c r="GG248" s="66"/>
      <c r="GH248" s="67"/>
      <c r="GI248" s="66"/>
      <c r="GJ248" s="67"/>
      <c r="GK248" s="66"/>
      <c r="GL248" s="67"/>
      <c r="GM248" s="66"/>
      <c r="GN248" s="67"/>
      <c r="GO248" s="66"/>
      <c r="GP248" s="67"/>
      <c r="GQ248" s="66"/>
      <c r="GR248" s="67"/>
      <c r="GS248" s="66"/>
      <c r="GT248" s="67"/>
      <c r="GU248" s="66"/>
      <c r="GV248" s="67"/>
      <c r="GW248" s="66"/>
      <c r="GX248" s="67"/>
      <c r="GY248" s="66"/>
      <c r="GZ248" s="67"/>
      <c r="HA248" s="66"/>
      <c r="HB248" s="67"/>
      <c r="HC248" s="66"/>
      <c r="HD248" s="67"/>
      <c r="HE248" s="66"/>
      <c r="HF248" s="67"/>
      <c r="HG248" s="66"/>
      <c r="HH248" s="67"/>
      <c r="HI248" s="66"/>
      <c r="HJ248" s="67"/>
      <c r="HK248" s="66"/>
      <c r="HL248" s="67"/>
      <c r="HM248" s="66"/>
      <c r="HN248" s="67"/>
      <c r="HO248" s="66"/>
      <c r="HP248" s="67"/>
      <c r="HQ248" s="66"/>
      <c r="HR248" s="67"/>
      <c r="HS248" s="66"/>
      <c r="HT248" s="67"/>
      <c r="HU248" s="66"/>
      <c r="HV248" s="67"/>
      <c r="HW248" s="66"/>
      <c r="HX248" s="67"/>
      <c r="HY248" s="66"/>
      <c r="HZ248" s="67"/>
      <c r="IA248" s="66"/>
      <c r="IB248" s="67"/>
      <c r="IC248" s="66"/>
      <c r="ID248" s="67"/>
      <c r="IE248" s="66"/>
      <c r="IF248" s="67"/>
      <c r="IG248" s="66"/>
      <c r="IH248" s="67"/>
      <c r="II248" s="66"/>
      <c r="IJ248" s="67"/>
      <c r="IK248" s="66"/>
      <c r="IL248" s="67"/>
      <c r="IM248" s="66"/>
      <c r="IN248" s="67"/>
      <c r="IO248" s="66"/>
      <c r="IP248" s="67"/>
      <c r="IQ248" s="66"/>
      <c r="IR248" s="67"/>
      <c r="IS248" s="66"/>
      <c r="IT248" s="67"/>
      <c r="IU248" s="66"/>
      <c r="IV248" s="67"/>
      <c r="IW248" s="66"/>
      <c r="IX248" s="67"/>
      <c r="IY248" s="66"/>
      <c r="IZ248" s="67"/>
      <c r="JA248" s="66"/>
      <c r="JB248" s="67"/>
      <c r="JC248" s="66"/>
      <c r="JD248" s="67"/>
      <c r="JE248" s="66"/>
      <c r="JF248" s="67"/>
      <c r="JG248" s="69">
        <f t="shared" si="18"/>
        <v>1</v>
      </c>
      <c r="JH248" s="194"/>
      <c r="JI248" s="194"/>
      <c r="JJ248" s="194"/>
      <c r="JK248" s="194"/>
      <c r="JL248" s="195"/>
      <c r="JM248" s="194"/>
    </row>
    <row r="249" spans="1:273" ht="15.75" customHeight="1" x14ac:dyDescent="0.35">
      <c r="A249" s="75" t="s">
        <v>549</v>
      </c>
      <c r="B249" s="76"/>
      <c r="C249" s="66"/>
      <c r="D249" s="67"/>
      <c r="E249" s="66"/>
      <c r="F249" s="67"/>
      <c r="G249" s="66"/>
      <c r="H249" s="67"/>
      <c r="I249" s="66"/>
      <c r="J249" s="67"/>
      <c r="K249" s="66"/>
      <c r="L249" s="67"/>
      <c r="M249" s="66"/>
      <c r="N249" s="67"/>
      <c r="O249" s="66"/>
      <c r="P249" s="67"/>
      <c r="Q249" s="66"/>
      <c r="R249" s="67"/>
      <c r="S249" s="66"/>
      <c r="T249" s="67"/>
      <c r="U249" s="66"/>
      <c r="V249" s="67"/>
      <c r="W249" s="66"/>
      <c r="X249" s="67"/>
      <c r="Y249" s="66"/>
      <c r="Z249" s="67"/>
      <c r="AA249" s="66"/>
      <c r="AB249" s="67"/>
      <c r="AC249" s="66"/>
      <c r="AD249" s="67"/>
      <c r="AE249" s="66"/>
      <c r="AF249" s="67"/>
      <c r="AG249" s="66"/>
      <c r="AH249" s="67"/>
      <c r="AI249" s="66"/>
      <c r="AJ249" s="67"/>
      <c r="AK249" s="66"/>
      <c r="AL249" s="67"/>
      <c r="AM249" s="66"/>
      <c r="AN249" s="67"/>
      <c r="AO249" s="66"/>
      <c r="AP249" s="67"/>
      <c r="AQ249" s="66"/>
      <c r="AR249" s="67"/>
      <c r="AS249" s="66"/>
      <c r="AT249" s="67"/>
      <c r="AU249" s="66"/>
      <c r="AV249" s="67"/>
      <c r="AW249" s="66"/>
      <c r="AX249" s="67"/>
      <c r="AY249" s="66"/>
      <c r="AZ249" s="67"/>
      <c r="BA249" s="66"/>
      <c r="BB249" s="67"/>
      <c r="BC249" s="66"/>
      <c r="BD249" s="67"/>
      <c r="BE249" s="66"/>
      <c r="BF249" s="67"/>
      <c r="BG249" s="66"/>
      <c r="BH249" s="67"/>
      <c r="BI249" s="66"/>
      <c r="BJ249" s="67"/>
      <c r="BK249" s="66"/>
      <c r="BL249" s="67"/>
      <c r="BM249" s="66"/>
      <c r="BN249" s="67"/>
      <c r="BO249" s="66"/>
      <c r="BP249" s="67"/>
      <c r="BQ249" s="66"/>
      <c r="BR249" s="67"/>
      <c r="BS249" s="66"/>
      <c r="BT249" s="67"/>
      <c r="BU249" s="66"/>
      <c r="BV249" s="67"/>
      <c r="BW249" s="66"/>
      <c r="BX249" s="67"/>
      <c r="BY249" s="66"/>
      <c r="BZ249" s="67"/>
      <c r="CA249" s="66"/>
      <c r="CB249" s="67"/>
      <c r="CC249" s="66"/>
      <c r="CD249" s="67"/>
      <c r="CE249" s="66"/>
      <c r="CF249" s="67"/>
      <c r="CG249" s="66"/>
      <c r="CH249" s="67"/>
      <c r="CI249" s="66"/>
      <c r="CJ249" s="67"/>
      <c r="CK249" s="66"/>
      <c r="CL249" s="67"/>
      <c r="CM249" s="66"/>
      <c r="CN249" s="67"/>
      <c r="CO249" s="66"/>
      <c r="CP249" s="67"/>
      <c r="CQ249" s="66"/>
      <c r="CR249" s="67"/>
      <c r="CS249" s="66"/>
      <c r="CT249" s="67"/>
      <c r="CU249" s="66"/>
      <c r="CV249" s="67"/>
      <c r="CW249" s="66"/>
      <c r="CX249" s="67"/>
      <c r="CY249" s="66"/>
      <c r="CZ249" s="67"/>
      <c r="DA249" s="66"/>
      <c r="DB249" s="67"/>
      <c r="DC249" s="66"/>
      <c r="DD249" s="67"/>
      <c r="DE249" s="66"/>
      <c r="DF249" s="67"/>
      <c r="DG249" s="66"/>
      <c r="DH249" s="67"/>
      <c r="DI249" s="66"/>
      <c r="DJ249" s="67"/>
      <c r="DK249" s="77"/>
      <c r="DL249" s="67"/>
      <c r="DM249" s="66"/>
      <c r="DN249" s="67" t="s">
        <v>1421</v>
      </c>
      <c r="DO249" s="66"/>
      <c r="DP249" s="67"/>
      <c r="DQ249" s="66"/>
      <c r="DR249" s="67"/>
      <c r="DS249" s="66"/>
      <c r="DT249" s="67"/>
      <c r="DU249" s="77"/>
      <c r="DV249" s="67"/>
      <c r="DW249" s="77"/>
      <c r="DX249" s="67"/>
      <c r="DY249" s="66"/>
      <c r="DZ249" s="67"/>
      <c r="EA249" s="66"/>
      <c r="EB249" s="67"/>
      <c r="EC249" s="66"/>
      <c r="ED249" s="67"/>
      <c r="EE249" s="66"/>
      <c r="EF249" s="67"/>
      <c r="EG249" s="66"/>
      <c r="EH249" s="67"/>
      <c r="EI249" s="66"/>
      <c r="EJ249" s="67"/>
      <c r="EK249" s="77"/>
      <c r="EL249" s="67"/>
      <c r="EM249" s="66"/>
      <c r="EN249" s="67"/>
      <c r="EO249" s="66"/>
      <c r="EP249" s="67"/>
      <c r="EQ249" s="66"/>
      <c r="ER249" s="67"/>
      <c r="ES249" s="66"/>
      <c r="ET249" s="67"/>
      <c r="EU249" s="66"/>
      <c r="EV249" s="67"/>
      <c r="EW249" s="77"/>
      <c r="EX249" s="67"/>
      <c r="EY249" s="66"/>
      <c r="EZ249" s="67"/>
      <c r="FA249" s="66"/>
      <c r="FB249" s="67"/>
      <c r="FC249" s="66"/>
      <c r="FD249" s="67"/>
      <c r="FE249" s="66"/>
      <c r="FF249" s="67"/>
      <c r="FG249" s="66"/>
      <c r="FH249" s="67"/>
      <c r="FI249" s="66"/>
      <c r="FJ249" s="67"/>
      <c r="FK249" s="66"/>
      <c r="FL249" s="67"/>
      <c r="FM249" s="77"/>
      <c r="FN249" s="67"/>
      <c r="FO249" s="66"/>
      <c r="FP249" s="67"/>
      <c r="FQ249" s="66"/>
      <c r="FR249" s="67"/>
      <c r="FS249" s="66"/>
      <c r="FT249" s="67"/>
      <c r="FU249" s="66"/>
      <c r="FV249" s="67"/>
      <c r="FW249" s="66"/>
      <c r="FX249" s="67"/>
      <c r="FY249" s="66"/>
      <c r="FZ249" s="67"/>
      <c r="GA249" s="66"/>
      <c r="GB249" s="67"/>
      <c r="GC249" s="66"/>
      <c r="GD249" s="67"/>
      <c r="GE249" s="66"/>
      <c r="GF249" s="67"/>
      <c r="GG249" s="66"/>
      <c r="GH249" s="67"/>
      <c r="GI249" s="66"/>
      <c r="GJ249" s="67"/>
      <c r="GK249" s="66"/>
      <c r="GL249" s="67"/>
      <c r="GM249" s="66"/>
      <c r="GN249" s="67"/>
      <c r="GO249" s="66"/>
      <c r="GP249" s="67"/>
      <c r="GQ249" s="66"/>
      <c r="GR249" s="67"/>
      <c r="GS249" s="66"/>
      <c r="GT249" s="67"/>
      <c r="GU249" s="66"/>
      <c r="GV249" s="67"/>
      <c r="GW249" s="66"/>
      <c r="GX249" s="67"/>
      <c r="GY249" s="66"/>
      <c r="GZ249" s="67"/>
      <c r="HA249" s="66"/>
      <c r="HB249" s="67"/>
      <c r="HC249" s="66"/>
      <c r="HD249" s="67"/>
      <c r="HE249" s="66"/>
      <c r="HF249" s="67"/>
      <c r="HG249" s="66"/>
      <c r="HH249" s="67"/>
      <c r="HI249" s="66"/>
      <c r="HJ249" s="67"/>
      <c r="HK249" s="66"/>
      <c r="HL249" s="67"/>
      <c r="HM249" s="66"/>
      <c r="HN249" s="67"/>
      <c r="HO249" s="66"/>
      <c r="HP249" s="67"/>
      <c r="HQ249" s="66"/>
      <c r="HR249" s="67"/>
      <c r="HS249" s="66"/>
      <c r="HT249" s="67"/>
      <c r="HU249" s="66"/>
      <c r="HV249" s="67"/>
      <c r="HW249" s="66"/>
      <c r="HX249" s="67"/>
      <c r="HY249" s="66"/>
      <c r="HZ249" s="67"/>
      <c r="IA249" s="66"/>
      <c r="IB249" s="67"/>
      <c r="IC249" s="66"/>
      <c r="ID249" s="67"/>
      <c r="IE249" s="66"/>
      <c r="IF249" s="67"/>
      <c r="IG249" s="66"/>
      <c r="IH249" s="67"/>
      <c r="II249" s="66"/>
      <c r="IJ249" s="67"/>
      <c r="IK249" s="66"/>
      <c r="IL249" s="67"/>
      <c r="IM249" s="66"/>
      <c r="IN249" s="67"/>
      <c r="IO249" s="66"/>
      <c r="IP249" s="67"/>
      <c r="IQ249" s="66"/>
      <c r="IR249" s="67"/>
      <c r="IS249" s="66"/>
      <c r="IT249" s="67"/>
      <c r="IU249" s="66"/>
      <c r="IV249" s="67"/>
      <c r="IW249" s="66"/>
      <c r="IX249" s="67"/>
      <c r="IY249" s="66"/>
      <c r="IZ249" s="67"/>
      <c r="JA249" s="66"/>
      <c r="JB249" s="67"/>
      <c r="JC249" s="66"/>
      <c r="JD249" s="67"/>
      <c r="JE249" s="66"/>
      <c r="JF249" s="67"/>
      <c r="JG249" s="69">
        <f t="shared" si="18"/>
        <v>1</v>
      </c>
      <c r="JH249" s="194"/>
      <c r="JI249" s="194"/>
      <c r="JJ249" s="194"/>
      <c r="JK249" s="194"/>
      <c r="JL249" s="195"/>
      <c r="JM249" s="194"/>
    </row>
    <row r="250" spans="1:273" ht="15.75" customHeight="1" x14ac:dyDescent="0.35">
      <c r="A250" s="75" t="s">
        <v>75</v>
      </c>
      <c r="B250" s="76"/>
      <c r="C250" s="66"/>
      <c r="D250" s="67"/>
      <c r="E250" s="66"/>
      <c r="F250" s="67"/>
      <c r="G250" s="66"/>
      <c r="H250" s="67"/>
      <c r="I250" s="66"/>
      <c r="J250" s="67"/>
      <c r="K250" s="66"/>
      <c r="L250" s="67"/>
      <c r="M250" s="66"/>
      <c r="N250" s="67"/>
      <c r="O250" s="66"/>
      <c r="P250" s="67"/>
      <c r="Q250" s="66"/>
      <c r="R250" s="67"/>
      <c r="S250" s="66"/>
      <c r="T250" s="67" t="s">
        <v>1421</v>
      </c>
      <c r="U250" s="66"/>
      <c r="V250" s="67"/>
      <c r="W250" s="66"/>
      <c r="X250" s="67"/>
      <c r="Y250" s="66"/>
      <c r="Z250" s="67"/>
      <c r="AA250" s="66"/>
      <c r="AB250" s="67" t="s">
        <v>1421</v>
      </c>
      <c r="AC250" s="66"/>
      <c r="AD250" s="67"/>
      <c r="AE250" s="66"/>
      <c r="AF250" s="67"/>
      <c r="AG250" s="66"/>
      <c r="AH250" s="67"/>
      <c r="AI250" s="66"/>
      <c r="AJ250" s="67"/>
      <c r="AK250" s="66"/>
      <c r="AL250" s="67"/>
      <c r="AM250" s="66"/>
      <c r="AN250" s="67"/>
      <c r="AO250" s="66"/>
      <c r="AP250" s="67"/>
      <c r="AQ250" s="66"/>
      <c r="AR250" s="67"/>
      <c r="AS250" s="66"/>
      <c r="AT250" s="67"/>
      <c r="AU250" s="66"/>
      <c r="AV250" s="67"/>
      <c r="AW250" s="66"/>
      <c r="AX250" s="67"/>
      <c r="AY250" s="66"/>
      <c r="AZ250" s="67"/>
      <c r="BA250" s="66"/>
      <c r="BB250" s="67"/>
      <c r="BC250" s="66"/>
      <c r="BD250" s="67"/>
      <c r="BE250" s="66"/>
      <c r="BF250" s="67"/>
      <c r="BG250" s="66"/>
      <c r="BH250" s="67"/>
      <c r="BI250" s="66"/>
      <c r="BJ250" s="67"/>
      <c r="BK250" s="66"/>
      <c r="BL250" s="67"/>
      <c r="BM250" s="66"/>
      <c r="BN250" s="67"/>
      <c r="BO250" s="66"/>
      <c r="BP250" s="67"/>
      <c r="BQ250" s="66"/>
      <c r="BR250" s="67"/>
      <c r="BS250" s="66"/>
      <c r="BT250" s="67"/>
      <c r="BU250" s="66"/>
      <c r="BV250" s="67"/>
      <c r="BW250" s="66"/>
      <c r="BX250" s="67"/>
      <c r="BY250" s="66"/>
      <c r="BZ250" s="67"/>
      <c r="CA250" s="66"/>
      <c r="CB250" s="67"/>
      <c r="CC250" s="66"/>
      <c r="CD250" s="67"/>
      <c r="CE250" s="66"/>
      <c r="CF250" s="67"/>
      <c r="CG250" s="66"/>
      <c r="CH250" s="67"/>
      <c r="CI250" s="66"/>
      <c r="CJ250" s="67"/>
      <c r="CK250" s="66"/>
      <c r="CL250" s="67"/>
      <c r="CM250" s="66"/>
      <c r="CN250" s="67"/>
      <c r="CO250" s="66"/>
      <c r="CP250" s="67"/>
      <c r="CQ250" s="66"/>
      <c r="CR250" s="67"/>
      <c r="CS250" s="66"/>
      <c r="CT250" s="67"/>
      <c r="CU250" s="66"/>
      <c r="CV250" s="67"/>
      <c r="CW250" s="66"/>
      <c r="CX250" s="67"/>
      <c r="CY250" s="66"/>
      <c r="CZ250" s="67"/>
      <c r="DA250" s="66"/>
      <c r="DB250" s="67"/>
      <c r="DC250" s="66"/>
      <c r="DD250" s="67"/>
      <c r="DE250" s="66"/>
      <c r="DF250" s="67"/>
      <c r="DG250" s="66"/>
      <c r="DH250" s="67"/>
      <c r="DI250" s="66"/>
      <c r="DJ250" s="67"/>
      <c r="DK250" s="77"/>
      <c r="DL250" s="67"/>
      <c r="DM250" s="66"/>
      <c r="DN250" s="67"/>
      <c r="DO250" s="66"/>
      <c r="DP250" s="67"/>
      <c r="DQ250" s="66"/>
      <c r="DR250" s="67"/>
      <c r="DS250" s="66"/>
      <c r="DT250" s="67"/>
      <c r="DU250" s="77"/>
      <c r="DV250" s="67"/>
      <c r="DW250" s="77"/>
      <c r="DX250" s="67"/>
      <c r="DY250" s="66"/>
      <c r="DZ250" s="67"/>
      <c r="EA250" s="66"/>
      <c r="EB250" s="67"/>
      <c r="EC250" s="66"/>
      <c r="ED250" s="67"/>
      <c r="EE250" s="66"/>
      <c r="EF250" s="67"/>
      <c r="EG250" s="66"/>
      <c r="EH250" s="67"/>
      <c r="EI250" s="66"/>
      <c r="EJ250" s="67"/>
      <c r="EK250" s="77"/>
      <c r="EL250" s="67"/>
      <c r="EM250" s="66"/>
      <c r="EN250" s="67"/>
      <c r="EO250" s="66"/>
      <c r="EP250" s="67"/>
      <c r="EQ250" s="66"/>
      <c r="ER250" s="67"/>
      <c r="ES250" s="66"/>
      <c r="ET250" s="67"/>
      <c r="EU250" s="66"/>
      <c r="EV250" s="67"/>
      <c r="EW250" s="77"/>
      <c r="EX250" s="67"/>
      <c r="EY250" s="66"/>
      <c r="EZ250" s="67"/>
      <c r="FA250" s="66"/>
      <c r="FB250" s="67"/>
      <c r="FC250" s="66"/>
      <c r="FD250" s="67"/>
      <c r="FE250" s="66"/>
      <c r="FF250" s="67"/>
      <c r="FG250" s="66"/>
      <c r="FH250" s="67" t="s">
        <v>1421</v>
      </c>
      <c r="FI250" s="66"/>
      <c r="FJ250" s="67"/>
      <c r="FK250" s="66"/>
      <c r="FL250" s="67"/>
      <c r="FM250" s="77"/>
      <c r="FN250" s="67"/>
      <c r="FO250" s="66"/>
      <c r="FP250" s="67"/>
      <c r="FQ250" s="66"/>
      <c r="FR250" s="67"/>
      <c r="FS250" s="66"/>
      <c r="FT250" s="67"/>
      <c r="FU250" s="66"/>
      <c r="FV250" s="67"/>
      <c r="FW250" s="66"/>
      <c r="FX250" s="67"/>
      <c r="FY250" s="66"/>
      <c r="FZ250" s="67"/>
      <c r="GA250" s="66"/>
      <c r="GB250" s="67"/>
      <c r="GC250" s="66"/>
      <c r="GD250" s="67"/>
      <c r="GE250" s="66"/>
      <c r="GF250" s="67"/>
      <c r="GG250" s="66"/>
      <c r="GH250" s="67"/>
      <c r="GI250" s="66"/>
      <c r="GJ250" s="67"/>
      <c r="GK250" s="66"/>
      <c r="GL250" s="67"/>
      <c r="GM250" s="66" t="s">
        <v>1421</v>
      </c>
      <c r="GN250" s="67" t="s">
        <v>1421</v>
      </c>
      <c r="GO250" s="66"/>
      <c r="GP250" s="67"/>
      <c r="GQ250" s="66" t="s">
        <v>1421</v>
      </c>
      <c r="GR250" s="67"/>
      <c r="GS250" s="66"/>
      <c r="GT250" s="67"/>
      <c r="GU250" s="66"/>
      <c r="GV250" s="67"/>
      <c r="GW250" s="66"/>
      <c r="GX250" s="67"/>
      <c r="GY250" s="66"/>
      <c r="GZ250" s="67"/>
      <c r="HA250" s="66"/>
      <c r="HB250" s="67"/>
      <c r="HC250" s="66"/>
      <c r="HD250" s="67"/>
      <c r="HE250" s="66"/>
      <c r="HF250" s="67"/>
      <c r="HG250" s="66"/>
      <c r="HH250" s="67"/>
      <c r="HI250" s="66"/>
      <c r="HJ250" s="67"/>
      <c r="HK250" s="66"/>
      <c r="HL250" s="67"/>
      <c r="HM250" s="66"/>
      <c r="HN250" s="67"/>
      <c r="HO250" s="66"/>
      <c r="HP250" s="67"/>
      <c r="HQ250" s="66"/>
      <c r="HR250" s="67"/>
      <c r="HS250" s="66"/>
      <c r="HT250" s="67"/>
      <c r="HU250" s="66"/>
      <c r="HV250" s="67"/>
      <c r="HW250" s="66"/>
      <c r="HX250" s="67"/>
      <c r="HY250" s="66"/>
      <c r="HZ250" s="67"/>
      <c r="IA250" s="66"/>
      <c r="IB250" s="67"/>
      <c r="IC250" s="66"/>
      <c r="ID250" s="67"/>
      <c r="IE250" s="66"/>
      <c r="IF250" s="67"/>
      <c r="IG250" s="66"/>
      <c r="IH250" s="67"/>
      <c r="II250" s="66"/>
      <c r="IJ250" s="67"/>
      <c r="IK250" s="66"/>
      <c r="IL250" s="67"/>
      <c r="IM250" s="66"/>
      <c r="IN250" s="67"/>
      <c r="IO250" s="66"/>
      <c r="IP250" s="67"/>
      <c r="IQ250" s="66"/>
      <c r="IR250" s="67"/>
      <c r="IS250" s="66"/>
      <c r="IT250" s="67"/>
      <c r="IU250" s="66"/>
      <c r="IV250" s="67"/>
      <c r="IW250" s="66"/>
      <c r="IX250" s="67"/>
      <c r="IY250" s="66"/>
      <c r="IZ250" s="67"/>
      <c r="JA250" s="66"/>
      <c r="JB250" s="67"/>
      <c r="JC250" s="66"/>
      <c r="JD250" s="67"/>
      <c r="JE250" s="66"/>
      <c r="JF250" s="67"/>
      <c r="JG250" s="78">
        <f t="shared" si="18"/>
        <v>6</v>
      </c>
      <c r="JH250" s="194"/>
      <c r="JI250" s="194"/>
      <c r="JJ250" s="194"/>
      <c r="JK250" s="194"/>
      <c r="JL250" s="195" t="s">
        <v>1428</v>
      </c>
      <c r="JM250" s="18" t="s">
        <v>1479</v>
      </c>
    </row>
    <row r="251" spans="1:273" ht="15.75" customHeight="1" x14ac:dyDescent="0.35">
      <c r="A251" s="75" t="s">
        <v>1480</v>
      </c>
      <c r="B251" s="76"/>
      <c r="C251" s="66"/>
      <c r="D251" s="67"/>
      <c r="E251" s="66"/>
      <c r="F251" s="67"/>
      <c r="G251" s="66"/>
      <c r="H251" s="67"/>
      <c r="I251" s="66"/>
      <c r="J251" s="67"/>
      <c r="K251" s="66"/>
      <c r="L251" s="67"/>
      <c r="M251" s="66"/>
      <c r="N251" s="67"/>
      <c r="O251" s="66"/>
      <c r="P251" s="67"/>
      <c r="Q251" s="66"/>
      <c r="R251" s="67"/>
      <c r="S251" s="66"/>
      <c r="T251" s="67"/>
      <c r="U251" s="66"/>
      <c r="V251" s="67"/>
      <c r="W251" s="66"/>
      <c r="X251" s="67"/>
      <c r="Y251" s="66"/>
      <c r="Z251" s="67"/>
      <c r="AA251" s="66"/>
      <c r="AB251" s="67"/>
      <c r="AC251" s="66"/>
      <c r="AD251" s="67"/>
      <c r="AE251" s="66"/>
      <c r="AF251" s="67" t="s">
        <v>1421</v>
      </c>
      <c r="AG251" s="66"/>
      <c r="AH251" s="67"/>
      <c r="AI251" s="66"/>
      <c r="AJ251" s="67"/>
      <c r="AK251" s="66"/>
      <c r="AL251" s="67"/>
      <c r="AM251" s="66"/>
      <c r="AN251" s="67"/>
      <c r="AO251" s="66"/>
      <c r="AP251" s="67"/>
      <c r="AQ251" s="66"/>
      <c r="AR251" s="67"/>
      <c r="AS251" s="66"/>
      <c r="AT251" s="67"/>
      <c r="AU251" s="66"/>
      <c r="AV251" s="67"/>
      <c r="AW251" s="66"/>
      <c r="AX251" s="67"/>
      <c r="AY251" s="66"/>
      <c r="AZ251" s="67"/>
      <c r="BA251" s="66"/>
      <c r="BB251" s="67"/>
      <c r="BC251" s="66"/>
      <c r="BD251" s="67"/>
      <c r="BE251" s="66"/>
      <c r="BF251" s="67"/>
      <c r="BG251" s="66"/>
      <c r="BH251" s="67"/>
      <c r="BI251" s="66"/>
      <c r="BJ251" s="67"/>
      <c r="BK251" s="66"/>
      <c r="BL251" s="67"/>
      <c r="BM251" s="66"/>
      <c r="BN251" s="67"/>
      <c r="BO251" s="66"/>
      <c r="BP251" s="67"/>
      <c r="BQ251" s="66"/>
      <c r="BR251" s="67"/>
      <c r="BS251" s="66"/>
      <c r="BT251" s="67"/>
      <c r="BU251" s="66"/>
      <c r="BV251" s="67"/>
      <c r="BW251" s="66"/>
      <c r="BX251" s="67"/>
      <c r="BY251" s="66"/>
      <c r="BZ251" s="67"/>
      <c r="CA251" s="66"/>
      <c r="CB251" s="67"/>
      <c r="CC251" s="66"/>
      <c r="CD251" s="67"/>
      <c r="CE251" s="66"/>
      <c r="CF251" s="67"/>
      <c r="CG251" s="66"/>
      <c r="CH251" s="67"/>
      <c r="CI251" s="66"/>
      <c r="CJ251" s="67"/>
      <c r="CK251" s="66"/>
      <c r="CL251" s="67"/>
      <c r="CM251" s="66"/>
      <c r="CN251" s="67"/>
      <c r="CO251" s="66"/>
      <c r="CP251" s="67"/>
      <c r="CQ251" s="66"/>
      <c r="CR251" s="67"/>
      <c r="CS251" s="66"/>
      <c r="CT251" s="67"/>
      <c r="CU251" s="66"/>
      <c r="CV251" s="67"/>
      <c r="CW251" s="66"/>
      <c r="CX251" s="67"/>
      <c r="CY251" s="66"/>
      <c r="CZ251" s="67"/>
      <c r="DA251" s="66"/>
      <c r="DB251" s="67"/>
      <c r="DC251" s="66"/>
      <c r="DD251" s="67"/>
      <c r="DE251" s="66"/>
      <c r="DF251" s="67"/>
      <c r="DG251" s="66"/>
      <c r="DH251" s="67"/>
      <c r="DI251" s="66"/>
      <c r="DJ251" s="67"/>
      <c r="DK251" s="77"/>
      <c r="DL251" s="67"/>
      <c r="DM251" s="66"/>
      <c r="DN251" s="67"/>
      <c r="DO251" s="66"/>
      <c r="DP251" s="67"/>
      <c r="DQ251" s="66"/>
      <c r="DR251" s="67"/>
      <c r="DS251" s="66"/>
      <c r="DT251" s="67"/>
      <c r="DU251" s="77"/>
      <c r="DV251" s="67"/>
      <c r="DW251" s="77"/>
      <c r="DX251" s="67"/>
      <c r="DY251" s="66"/>
      <c r="DZ251" s="67"/>
      <c r="EA251" s="66"/>
      <c r="EB251" s="67"/>
      <c r="EC251" s="66"/>
      <c r="ED251" s="67"/>
      <c r="EE251" s="66"/>
      <c r="EF251" s="67"/>
      <c r="EG251" s="66"/>
      <c r="EH251" s="67"/>
      <c r="EI251" s="66"/>
      <c r="EJ251" s="67"/>
      <c r="EK251" s="77"/>
      <c r="EL251" s="67"/>
      <c r="EM251" s="66"/>
      <c r="EN251" s="67"/>
      <c r="EO251" s="66"/>
      <c r="EP251" s="67"/>
      <c r="EQ251" s="66"/>
      <c r="ER251" s="67"/>
      <c r="ES251" s="66"/>
      <c r="ET251" s="67"/>
      <c r="EU251" s="66"/>
      <c r="EV251" s="67"/>
      <c r="EW251" s="77"/>
      <c r="EX251" s="67"/>
      <c r="EY251" s="66"/>
      <c r="EZ251" s="67"/>
      <c r="FA251" s="66"/>
      <c r="FB251" s="67"/>
      <c r="FC251" s="66"/>
      <c r="FD251" s="67"/>
      <c r="FE251" s="66"/>
      <c r="FF251" s="67"/>
      <c r="FG251" s="66"/>
      <c r="FH251" s="67"/>
      <c r="FI251" s="66"/>
      <c r="FJ251" s="67"/>
      <c r="FK251" s="66"/>
      <c r="FL251" s="67"/>
      <c r="FM251" s="77"/>
      <c r="FN251" s="67"/>
      <c r="FO251" s="66"/>
      <c r="FP251" s="67"/>
      <c r="FQ251" s="66"/>
      <c r="FR251" s="67"/>
      <c r="FS251" s="66"/>
      <c r="FT251" s="67"/>
      <c r="FU251" s="66"/>
      <c r="FV251" s="67"/>
      <c r="FW251" s="66"/>
      <c r="FX251" s="67"/>
      <c r="FY251" s="66"/>
      <c r="FZ251" s="67"/>
      <c r="GA251" s="66"/>
      <c r="GB251" s="67"/>
      <c r="GC251" s="66"/>
      <c r="GD251" s="67"/>
      <c r="GE251" s="66"/>
      <c r="GF251" s="67"/>
      <c r="GG251" s="66"/>
      <c r="GH251" s="67"/>
      <c r="GI251" s="66"/>
      <c r="GJ251" s="67"/>
      <c r="GK251" s="66"/>
      <c r="GL251" s="67"/>
      <c r="GM251" s="66"/>
      <c r="GN251" s="67"/>
      <c r="GO251" s="66"/>
      <c r="GP251" s="67"/>
      <c r="GQ251" s="66"/>
      <c r="GR251" s="67"/>
      <c r="GS251" s="66"/>
      <c r="GT251" s="67"/>
      <c r="GU251" s="66"/>
      <c r="GV251" s="67"/>
      <c r="GW251" s="66"/>
      <c r="GX251" s="67"/>
      <c r="GY251" s="66"/>
      <c r="GZ251" s="67"/>
      <c r="HA251" s="66"/>
      <c r="HB251" s="67"/>
      <c r="HC251" s="66"/>
      <c r="HD251" s="67"/>
      <c r="HE251" s="66"/>
      <c r="HF251" s="67"/>
      <c r="HG251" s="66"/>
      <c r="HH251" s="67"/>
      <c r="HI251" s="66"/>
      <c r="HJ251" s="67"/>
      <c r="HK251" s="66"/>
      <c r="HL251" s="67"/>
      <c r="HM251" s="66"/>
      <c r="HN251" s="67"/>
      <c r="HO251" s="66"/>
      <c r="HP251" s="67"/>
      <c r="HQ251" s="66"/>
      <c r="HR251" s="67"/>
      <c r="HS251" s="66"/>
      <c r="HT251" s="67"/>
      <c r="HU251" s="66"/>
      <c r="HV251" s="67"/>
      <c r="HW251" s="66"/>
      <c r="HX251" s="67"/>
      <c r="HY251" s="66"/>
      <c r="HZ251" s="67"/>
      <c r="IA251" s="66"/>
      <c r="IB251" s="67"/>
      <c r="IC251" s="66"/>
      <c r="ID251" s="67"/>
      <c r="IE251" s="66"/>
      <c r="IF251" s="67"/>
      <c r="IG251" s="66"/>
      <c r="IH251" s="67"/>
      <c r="II251" s="66"/>
      <c r="IJ251" s="67"/>
      <c r="IK251" s="66"/>
      <c r="IL251" s="67"/>
      <c r="IM251" s="66"/>
      <c r="IN251" s="67"/>
      <c r="IO251" s="66"/>
      <c r="IP251" s="67"/>
      <c r="IQ251" s="66"/>
      <c r="IR251" s="67"/>
      <c r="IS251" s="66"/>
      <c r="IT251" s="67"/>
      <c r="IU251" s="66"/>
      <c r="IV251" s="67"/>
      <c r="IW251" s="66"/>
      <c r="IX251" s="67"/>
      <c r="IY251" s="66"/>
      <c r="IZ251" s="67"/>
      <c r="JA251" s="66"/>
      <c r="JB251" s="67"/>
      <c r="JC251" s="66"/>
      <c r="JD251" s="67"/>
      <c r="JE251" s="66"/>
      <c r="JF251" s="67"/>
      <c r="JG251" s="69">
        <f t="shared" si="18"/>
        <v>1</v>
      </c>
      <c r="JH251" s="194"/>
      <c r="JI251" s="194"/>
      <c r="JJ251" s="194"/>
      <c r="JK251" s="194"/>
      <c r="JL251" s="195" t="s">
        <v>1428</v>
      </c>
      <c r="JM251" s="18" t="s">
        <v>1481</v>
      </c>
    </row>
    <row r="252" spans="1:273" ht="15.75" customHeight="1" x14ac:dyDescent="0.35">
      <c r="A252" s="75" t="s">
        <v>617</v>
      </c>
      <c r="B252" s="76"/>
      <c r="C252" s="66"/>
      <c r="D252" s="67"/>
      <c r="E252" s="66"/>
      <c r="F252" s="67"/>
      <c r="G252" s="66"/>
      <c r="H252" s="67"/>
      <c r="I252" s="66"/>
      <c r="J252" s="67"/>
      <c r="K252" s="66"/>
      <c r="L252" s="67"/>
      <c r="M252" s="66"/>
      <c r="N252" s="67"/>
      <c r="O252" s="66"/>
      <c r="P252" s="67"/>
      <c r="Q252" s="66"/>
      <c r="R252" s="67"/>
      <c r="S252" s="66"/>
      <c r="T252" s="67"/>
      <c r="U252" s="66"/>
      <c r="V252" s="67"/>
      <c r="W252" s="66"/>
      <c r="X252" s="67"/>
      <c r="Y252" s="66"/>
      <c r="Z252" s="67"/>
      <c r="AA252" s="66"/>
      <c r="AB252" s="67"/>
      <c r="AC252" s="66"/>
      <c r="AD252" s="67"/>
      <c r="AE252" s="66"/>
      <c r="AF252" s="67"/>
      <c r="AG252" s="66"/>
      <c r="AH252" s="67"/>
      <c r="AI252" s="66"/>
      <c r="AJ252" s="67"/>
      <c r="AK252" s="66"/>
      <c r="AL252" s="67"/>
      <c r="AM252" s="66"/>
      <c r="AN252" s="67"/>
      <c r="AO252" s="66"/>
      <c r="AP252" s="67"/>
      <c r="AQ252" s="66"/>
      <c r="AR252" s="67"/>
      <c r="AS252" s="66"/>
      <c r="AT252" s="67"/>
      <c r="AU252" s="66"/>
      <c r="AV252" s="67"/>
      <c r="AW252" s="66"/>
      <c r="AX252" s="67"/>
      <c r="AY252" s="66"/>
      <c r="AZ252" s="67"/>
      <c r="BA252" s="66"/>
      <c r="BB252" s="67"/>
      <c r="BC252" s="66"/>
      <c r="BD252" s="67"/>
      <c r="BE252" s="66"/>
      <c r="BF252" s="67"/>
      <c r="BG252" s="66"/>
      <c r="BH252" s="67"/>
      <c r="BI252" s="66"/>
      <c r="BJ252" s="67"/>
      <c r="BK252" s="66"/>
      <c r="BL252" s="67"/>
      <c r="BM252" s="66"/>
      <c r="BN252" s="67"/>
      <c r="BO252" s="66"/>
      <c r="BP252" s="67"/>
      <c r="BQ252" s="66"/>
      <c r="BR252" s="67"/>
      <c r="BS252" s="66"/>
      <c r="BT252" s="67"/>
      <c r="BU252" s="66"/>
      <c r="BV252" s="67"/>
      <c r="BW252" s="66"/>
      <c r="BX252" s="67"/>
      <c r="BY252" s="66"/>
      <c r="BZ252" s="67"/>
      <c r="CA252" s="66"/>
      <c r="CB252" s="67"/>
      <c r="CC252" s="66"/>
      <c r="CD252" s="67"/>
      <c r="CE252" s="66"/>
      <c r="CF252" s="67"/>
      <c r="CG252" s="66"/>
      <c r="CH252" s="67"/>
      <c r="CI252" s="66"/>
      <c r="CJ252" s="67"/>
      <c r="CK252" s="66"/>
      <c r="CL252" s="67"/>
      <c r="CM252" s="66"/>
      <c r="CN252" s="67"/>
      <c r="CO252" s="66"/>
      <c r="CP252" s="67"/>
      <c r="CQ252" s="66"/>
      <c r="CR252" s="67"/>
      <c r="CS252" s="66"/>
      <c r="CT252" s="67"/>
      <c r="CU252" s="66"/>
      <c r="CV252" s="67"/>
      <c r="CW252" s="66"/>
      <c r="CX252" s="67"/>
      <c r="CY252" s="66"/>
      <c r="CZ252" s="67"/>
      <c r="DA252" s="66"/>
      <c r="DB252" s="67"/>
      <c r="DC252" s="66"/>
      <c r="DD252" s="67"/>
      <c r="DE252" s="66"/>
      <c r="DF252" s="67"/>
      <c r="DG252" s="66"/>
      <c r="DH252" s="67"/>
      <c r="DI252" s="66"/>
      <c r="DJ252" s="67"/>
      <c r="DK252" s="77"/>
      <c r="DL252" s="67"/>
      <c r="DM252" s="66"/>
      <c r="DN252" s="67"/>
      <c r="DO252" s="66"/>
      <c r="DP252" s="67"/>
      <c r="DQ252" s="66"/>
      <c r="DR252" s="67"/>
      <c r="DS252" s="66"/>
      <c r="DT252" s="67"/>
      <c r="DU252" s="77"/>
      <c r="DV252" s="67"/>
      <c r="DW252" s="77"/>
      <c r="DX252" s="67"/>
      <c r="DY252" s="66"/>
      <c r="DZ252" s="67" t="s">
        <v>1421</v>
      </c>
      <c r="EA252" s="66"/>
      <c r="EB252" s="67"/>
      <c r="EC252" s="66"/>
      <c r="ED252" s="67"/>
      <c r="EE252" s="66"/>
      <c r="EF252" s="67"/>
      <c r="EG252" s="66"/>
      <c r="EH252" s="67"/>
      <c r="EI252" s="66"/>
      <c r="EJ252" s="67"/>
      <c r="EK252" s="77"/>
      <c r="EL252" s="67"/>
      <c r="EM252" s="66"/>
      <c r="EN252" s="67"/>
      <c r="EO252" s="66"/>
      <c r="EP252" s="67"/>
      <c r="EQ252" s="66"/>
      <c r="ER252" s="67"/>
      <c r="ES252" s="66"/>
      <c r="ET252" s="67"/>
      <c r="EU252" s="66"/>
      <c r="EV252" s="67"/>
      <c r="EW252" s="77"/>
      <c r="EX252" s="67"/>
      <c r="EY252" s="66"/>
      <c r="EZ252" s="67"/>
      <c r="FA252" s="66"/>
      <c r="FB252" s="67"/>
      <c r="FC252" s="66"/>
      <c r="FD252" s="67"/>
      <c r="FE252" s="66"/>
      <c r="FF252" s="67"/>
      <c r="FG252" s="66"/>
      <c r="FH252" s="67"/>
      <c r="FI252" s="66"/>
      <c r="FJ252" s="67"/>
      <c r="FK252" s="66"/>
      <c r="FL252" s="67"/>
      <c r="FM252" s="77"/>
      <c r="FN252" s="67"/>
      <c r="FO252" s="66"/>
      <c r="FP252" s="67"/>
      <c r="FQ252" s="66"/>
      <c r="FR252" s="67"/>
      <c r="FS252" s="66"/>
      <c r="FT252" s="67"/>
      <c r="FU252" s="66"/>
      <c r="FV252" s="67"/>
      <c r="FW252" s="66"/>
      <c r="FX252" s="67"/>
      <c r="FY252" s="66"/>
      <c r="FZ252" s="67"/>
      <c r="GA252" s="66"/>
      <c r="GB252" s="67"/>
      <c r="GC252" s="66"/>
      <c r="GD252" s="67"/>
      <c r="GE252" s="66"/>
      <c r="GF252" s="67"/>
      <c r="GG252" s="66"/>
      <c r="GH252" s="67"/>
      <c r="GI252" s="66"/>
      <c r="GJ252" s="67"/>
      <c r="GK252" s="66"/>
      <c r="GL252" s="67"/>
      <c r="GM252" s="66"/>
      <c r="GN252" s="67"/>
      <c r="GO252" s="66"/>
      <c r="GP252" s="67"/>
      <c r="GQ252" s="66"/>
      <c r="GR252" s="67"/>
      <c r="GS252" s="66"/>
      <c r="GT252" s="67"/>
      <c r="GU252" s="66"/>
      <c r="GV252" s="67"/>
      <c r="GW252" s="66"/>
      <c r="GX252" s="67"/>
      <c r="GY252" s="66"/>
      <c r="GZ252" s="67"/>
      <c r="HA252" s="66"/>
      <c r="HB252" s="67"/>
      <c r="HC252" s="66"/>
      <c r="HD252" s="67"/>
      <c r="HE252" s="66"/>
      <c r="HF252" s="67"/>
      <c r="HG252" s="66"/>
      <c r="HH252" s="67"/>
      <c r="HI252" s="66"/>
      <c r="HJ252" s="67"/>
      <c r="HK252" s="66"/>
      <c r="HL252" s="67"/>
      <c r="HM252" s="66"/>
      <c r="HN252" s="67"/>
      <c r="HO252" s="66"/>
      <c r="HP252" s="67"/>
      <c r="HQ252" s="66"/>
      <c r="HR252" s="67"/>
      <c r="HS252" s="66"/>
      <c r="HT252" s="67"/>
      <c r="HU252" s="66"/>
      <c r="HV252" s="67"/>
      <c r="HW252" s="66"/>
      <c r="HX252" s="67"/>
      <c r="HY252" s="66"/>
      <c r="HZ252" s="67"/>
      <c r="IA252" s="66"/>
      <c r="IB252" s="67"/>
      <c r="IC252" s="66"/>
      <c r="ID252" s="67"/>
      <c r="IE252" s="66"/>
      <c r="IF252" s="67"/>
      <c r="IG252" s="66"/>
      <c r="IH252" s="67"/>
      <c r="II252" s="66"/>
      <c r="IJ252" s="67"/>
      <c r="IK252" s="66"/>
      <c r="IL252" s="67"/>
      <c r="IM252" s="66"/>
      <c r="IN252" s="67"/>
      <c r="IO252" s="66"/>
      <c r="IP252" s="67"/>
      <c r="IQ252" s="66"/>
      <c r="IR252" s="67"/>
      <c r="IS252" s="66"/>
      <c r="IT252" s="67"/>
      <c r="IU252" s="66"/>
      <c r="IV252" s="67"/>
      <c r="IW252" s="66"/>
      <c r="IX252" s="67"/>
      <c r="IY252" s="66"/>
      <c r="IZ252" s="67"/>
      <c r="JA252" s="66"/>
      <c r="JB252" s="67"/>
      <c r="JC252" s="66"/>
      <c r="JD252" s="67"/>
      <c r="JE252" s="66"/>
      <c r="JF252" s="67"/>
      <c r="JG252" s="69">
        <f t="shared" si="18"/>
        <v>1</v>
      </c>
      <c r="JH252" s="194"/>
      <c r="JI252" s="194"/>
      <c r="JJ252" s="194"/>
      <c r="JK252" s="194"/>
      <c r="JL252" s="195"/>
      <c r="JM252" s="194"/>
    </row>
    <row r="253" spans="1:273" ht="15.75" customHeight="1" x14ac:dyDescent="0.35">
      <c r="A253" s="75" t="s">
        <v>653</v>
      </c>
      <c r="B253" s="76"/>
      <c r="C253" s="66"/>
      <c r="D253" s="67"/>
      <c r="E253" s="66"/>
      <c r="F253" s="67"/>
      <c r="G253" s="66"/>
      <c r="H253" s="67"/>
      <c r="I253" s="66"/>
      <c r="J253" s="67"/>
      <c r="K253" s="66"/>
      <c r="L253" s="67"/>
      <c r="M253" s="66"/>
      <c r="N253" s="67"/>
      <c r="O253" s="66"/>
      <c r="P253" s="67"/>
      <c r="Q253" s="66"/>
      <c r="R253" s="67"/>
      <c r="S253" s="66"/>
      <c r="T253" s="67"/>
      <c r="U253" s="66"/>
      <c r="V253" s="67"/>
      <c r="W253" s="66"/>
      <c r="X253" s="67"/>
      <c r="Y253" s="66"/>
      <c r="Z253" s="67"/>
      <c r="AA253" s="66"/>
      <c r="AB253" s="67"/>
      <c r="AC253" s="66"/>
      <c r="AD253" s="67"/>
      <c r="AE253" s="66"/>
      <c r="AF253" s="67"/>
      <c r="AG253" s="66"/>
      <c r="AH253" s="67"/>
      <c r="AI253" s="66"/>
      <c r="AJ253" s="67"/>
      <c r="AK253" s="66"/>
      <c r="AL253" s="67"/>
      <c r="AM253" s="66"/>
      <c r="AN253" s="67"/>
      <c r="AO253" s="66"/>
      <c r="AP253" s="67"/>
      <c r="AQ253" s="66"/>
      <c r="AR253" s="67"/>
      <c r="AS253" s="66"/>
      <c r="AT253" s="67"/>
      <c r="AU253" s="66"/>
      <c r="AV253" s="67"/>
      <c r="AW253" s="66"/>
      <c r="AX253" s="67"/>
      <c r="AY253" s="66"/>
      <c r="AZ253" s="67"/>
      <c r="BA253" s="66"/>
      <c r="BB253" s="67"/>
      <c r="BC253" s="66"/>
      <c r="BD253" s="67"/>
      <c r="BE253" s="66"/>
      <c r="BF253" s="67"/>
      <c r="BG253" s="66"/>
      <c r="BH253" s="67"/>
      <c r="BI253" s="66"/>
      <c r="BJ253" s="67"/>
      <c r="BK253" s="66"/>
      <c r="BL253" s="67"/>
      <c r="BM253" s="66"/>
      <c r="BN253" s="67"/>
      <c r="BO253" s="66"/>
      <c r="BP253" s="67"/>
      <c r="BQ253" s="66"/>
      <c r="BR253" s="67"/>
      <c r="BS253" s="66"/>
      <c r="BT253" s="67"/>
      <c r="BU253" s="66"/>
      <c r="BV253" s="67"/>
      <c r="BW253" s="66"/>
      <c r="BX253" s="67"/>
      <c r="BY253" s="66"/>
      <c r="BZ253" s="67"/>
      <c r="CA253" s="66"/>
      <c r="CB253" s="67"/>
      <c r="CC253" s="66"/>
      <c r="CD253" s="67"/>
      <c r="CE253" s="66"/>
      <c r="CF253" s="67"/>
      <c r="CG253" s="66"/>
      <c r="CH253" s="67"/>
      <c r="CI253" s="66"/>
      <c r="CJ253" s="67"/>
      <c r="CK253" s="66"/>
      <c r="CL253" s="67"/>
      <c r="CM253" s="66"/>
      <c r="CN253" s="67"/>
      <c r="CO253" s="66"/>
      <c r="CP253" s="67"/>
      <c r="CQ253" s="66"/>
      <c r="CR253" s="67"/>
      <c r="CS253" s="66"/>
      <c r="CT253" s="67"/>
      <c r="CU253" s="66"/>
      <c r="CV253" s="67"/>
      <c r="CW253" s="66"/>
      <c r="CX253" s="67"/>
      <c r="CY253" s="66"/>
      <c r="CZ253" s="67"/>
      <c r="DA253" s="66"/>
      <c r="DB253" s="67"/>
      <c r="DC253" s="66"/>
      <c r="DD253" s="67"/>
      <c r="DE253" s="66"/>
      <c r="DF253" s="67"/>
      <c r="DG253" s="66"/>
      <c r="DH253" s="67"/>
      <c r="DI253" s="66"/>
      <c r="DJ253" s="67"/>
      <c r="DK253" s="77"/>
      <c r="DL253" s="67"/>
      <c r="DM253" s="66"/>
      <c r="DN253" s="67"/>
      <c r="DO253" s="66"/>
      <c r="DP253" s="67"/>
      <c r="DQ253" s="66"/>
      <c r="DR253" s="67"/>
      <c r="DS253" s="66"/>
      <c r="DT253" s="67"/>
      <c r="DU253" s="77"/>
      <c r="DV253" s="67"/>
      <c r="DW253" s="77"/>
      <c r="DX253" s="67"/>
      <c r="DY253" s="66"/>
      <c r="DZ253" s="67"/>
      <c r="EA253" s="66" t="s">
        <v>1421</v>
      </c>
      <c r="EB253" s="67"/>
      <c r="EC253" s="66"/>
      <c r="ED253" s="67"/>
      <c r="EE253" s="66"/>
      <c r="EF253" s="67"/>
      <c r="EG253" s="66"/>
      <c r="EH253" s="67"/>
      <c r="EI253" s="66"/>
      <c r="EJ253" s="67"/>
      <c r="EK253" s="77"/>
      <c r="EL253" s="67"/>
      <c r="EM253" s="66"/>
      <c r="EN253" s="67"/>
      <c r="EO253" s="66"/>
      <c r="EP253" s="67"/>
      <c r="EQ253" s="66"/>
      <c r="ER253" s="67"/>
      <c r="ES253" s="66"/>
      <c r="ET253" s="67"/>
      <c r="EU253" s="66"/>
      <c r="EV253" s="67"/>
      <c r="EW253" s="77"/>
      <c r="EX253" s="67"/>
      <c r="EY253" s="66"/>
      <c r="EZ253" s="67"/>
      <c r="FA253" s="66"/>
      <c r="FB253" s="67"/>
      <c r="FC253" s="66"/>
      <c r="FD253" s="67"/>
      <c r="FE253" s="66"/>
      <c r="FF253" s="67"/>
      <c r="FG253" s="66"/>
      <c r="FH253" s="67"/>
      <c r="FI253" s="66"/>
      <c r="FJ253" s="67"/>
      <c r="FK253" s="66"/>
      <c r="FL253" s="67"/>
      <c r="FM253" s="77"/>
      <c r="FN253" s="67"/>
      <c r="FO253" s="66"/>
      <c r="FP253" s="67"/>
      <c r="FQ253" s="66"/>
      <c r="FR253" s="67"/>
      <c r="FS253" s="66"/>
      <c r="FT253" s="67"/>
      <c r="FU253" s="66"/>
      <c r="FV253" s="67"/>
      <c r="FW253" s="66"/>
      <c r="FX253" s="67"/>
      <c r="FY253" s="66"/>
      <c r="FZ253" s="67"/>
      <c r="GA253" s="66"/>
      <c r="GB253" s="67"/>
      <c r="GC253" s="66"/>
      <c r="GD253" s="67"/>
      <c r="GE253" s="66"/>
      <c r="GF253" s="67"/>
      <c r="GG253" s="66"/>
      <c r="GH253" s="67"/>
      <c r="GI253" s="66"/>
      <c r="GJ253" s="67"/>
      <c r="GK253" s="66"/>
      <c r="GL253" s="67"/>
      <c r="GM253" s="66"/>
      <c r="GN253" s="67"/>
      <c r="GO253" s="66"/>
      <c r="GP253" s="67"/>
      <c r="GQ253" s="66"/>
      <c r="GR253" s="67"/>
      <c r="GS253" s="66"/>
      <c r="GT253" s="67"/>
      <c r="GU253" s="66"/>
      <c r="GV253" s="67"/>
      <c r="GW253" s="66"/>
      <c r="GX253" s="67"/>
      <c r="GY253" s="66"/>
      <c r="GZ253" s="67"/>
      <c r="HA253" s="66"/>
      <c r="HB253" s="67"/>
      <c r="HC253" s="66"/>
      <c r="HD253" s="67"/>
      <c r="HE253" s="66"/>
      <c r="HF253" s="67"/>
      <c r="HG253" s="66"/>
      <c r="HH253" s="67"/>
      <c r="HI253" s="66"/>
      <c r="HJ253" s="67"/>
      <c r="HK253" s="66"/>
      <c r="HL253" s="67"/>
      <c r="HM253" s="66"/>
      <c r="HN253" s="67"/>
      <c r="HO253" s="66"/>
      <c r="HP253" s="67"/>
      <c r="HQ253" s="66"/>
      <c r="HR253" s="67"/>
      <c r="HS253" s="66"/>
      <c r="HT253" s="67"/>
      <c r="HU253" s="66"/>
      <c r="HV253" s="67"/>
      <c r="HW253" s="66"/>
      <c r="HX253" s="67"/>
      <c r="HY253" s="66"/>
      <c r="HZ253" s="67"/>
      <c r="IA253" s="66"/>
      <c r="IB253" s="67"/>
      <c r="IC253" s="66"/>
      <c r="ID253" s="67"/>
      <c r="IE253" s="66"/>
      <c r="IF253" s="67"/>
      <c r="IG253" s="66"/>
      <c r="IH253" s="67"/>
      <c r="II253" s="66"/>
      <c r="IJ253" s="67"/>
      <c r="IK253" s="66"/>
      <c r="IL253" s="67"/>
      <c r="IM253" s="66"/>
      <c r="IN253" s="67"/>
      <c r="IO253" s="66"/>
      <c r="IP253" s="67"/>
      <c r="IQ253" s="66"/>
      <c r="IR253" s="67"/>
      <c r="IS253" s="66"/>
      <c r="IT253" s="67"/>
      <c r="IU253" s="66"/>
      <c r="IV253" s="67"/>
      <c r="IW253" s="66"/>
      <c r="IX253" s="67"/>
      <c r="IY253" s="66"/>
      <c r="IZ253" s="67"/>
      <c r="JA253" s="66"/>
      <c r="JB253" s="67"/>
      <c r="JC253" s="66"/>
      <c r="JD253" s="67"/>
      <c r="JE253" s="66"/>
      <c r="JF253" s="67"/>
      <c r="JG253" s="69">
        <f t="shared" si="18"/>
        <v>1</v>
      </c>
      <c r="JH253" s="194"/>
      <c r="JI253" s="194"/>
      <c r="JJ253" s="194"/>
      <c r="JK253" s="194"/>
      <c r="JL253" s="195"/>
      <c r="JM253" s="194"/>
    </row>
    <row r="254" spans="1:273" ht="15.75" customHeight="1" x14ac:dyDescent="0.35">
      <c r="A254" s="75" t="s">
        <v>1482</v>
      </c>
      <c r="B254" s="76"/>
      <c r="C254" s="66"/>
      <c r="D254" s="67"/>
      <c r="E254" s="66"/>
      <c r="F254" s="67"/>
      <c r="G254" s="66"/>
      <c r="H254" s="67"/>
      <c r="I254" s="66"/>
      <c r="J254" s="67"/>
      <c r="K254" s="66"/>
      <c r="L254" s="67"/>
      <c r="M254" s="66"/>
      <c r="N254" s="67"/>
      <c r="O254" s="66"/>
      <c r="P254" s="67"/>
      <c r="Q254" s="66"/>
      <c r="R254" s="67"/>
      <c r="S254" s="66"/>
      <c r="T254" s="67"/>
      <c r="U254" s="66"/>
      <c r="V254" s="67"/>
      <c r="W254" s="66"/>
      <c r="X254" s="67"/>
      <c r="Y254" s="66"/>
      <c r="Z254" s="67"/>
      <c r="AA254" s="66"/>
      <c r="AB254" s="67"/>
      <c r="AC254" s="66"/>
      <c r="AD254" s="67"/>
      <c r="AE254" s="66"/>
      <c r="AF254" s="67"/>
      <c r="AG254" s="66"/>
      <c r="AH254" s="67"/>
      <c r="AI254" s="66"/>
      <c r="AJ254" s="67"/>
      <c r="AK254" s="66"/>
      <c r="AL254" s="67"/>
      <c r="AM254" s="66"/>
      <c r="AN254" s="67"/>
      <c r="AO254" s="66"/>
      <c r="AP254" s="67"/>
      <c r="AQ254" s="66"/>
      <c r="AR254" s="67"/>
      <c r="AS254" s="66"/>
      <c r="AT254" s="67"/>
      <c r="AU254" s="66"/>
      <c r="AV254" s="67"/>
      <c r="AW254" s="66"/>
      <c r="AX254" s="67"/>
      <c r="AY254" s="66"/>
      <c r="AZ254" s="67"/>
      <c r="BA254" s="66"/>
      <c r="BB254" s="67"/>
      <c r="BC254" s="66"/>
      <c r="BD254" s="67"/>
      <c r="BE254" s="66"/>
      <c r="BF254" s="67"/>
      <c r="BG254" s="66"/>
      <c r="BH254" s="67"/>
      <c r="BI254" s="66"/>
      <c r="BJ254" s="67"/>
      <c r="BK254" s="66"/>
      <c r="BL254" s="67"/>
      <c r="BM254" s="66"/>
      <c r="BN254" s="67"/>
      <c r="BO254" s="66"/>
      <c r="BP254" s="67"/>
      <c r="BQ254" s="66"/>
      <c r="BR254" s="67"/>
      <c r="BS254" s="66"/>
      <c r="BT254" s="67"/>
      <c r="BU254" s="66"/>
      <c r="BV254" s="67"/>
      <c r="BW254" s="66"/>
      <c r="BX254" s="67"/>
      <c r="BY254" s="66"/>
      <c r="BZ254" s="67"/>
      <c r="CA254" s="66"/>
      <c r="CB254" s="67"/>
      <c r="CC254" s="66"/>
      <c r="CD254" s="67"/>
      <c r="CE254" s="66"/>
      <c r="CF254" s="67"/>
      <c r="CG254" s="66"/>
      <c r="CH254" s="67"/>
      <c r="CI254" s="66"/>
      <c r="CJ254" s="67"/>
      <c r="CK254" s="66"/>
      <c r="CL254" s="67"/>
      <c r="CM254" s="66"/>
      <c r="CN254" s="67"/>
      <c r="CO254" s="66"/>
      <c r="CP254" s="67"/>
      <c r="CQ254" s="66"/>
      <c r="CR254" s="67" t="s">
        <v>1421</v>
      </c>
      <c r="CS254" s="66"/>
      <c r="CT254" s="67"/>
      <c r="CU254" s="66"/>
      <c r="CV254" s="67"/>
      <c r="CW254" s="66"/>
      <c r="CX254" s="67"/>
      <c r="CY254" s="66"/>
      <c r="CZ254" s="67"/>
      <c r="DA254" s="66"/>
      <c r="DB254" s="67"/>
      <c r="DC254" s="66"/>
      <c r="DD254" s="67"/>
      <c r="DE254" s="66"/>
      <c r="DF254" s="67"/>
      <c r="DG254" s="66"/>
      <c r="DH254" s="67"/>
      <c r="DI254" s="66"/>
      <c r="DJ254" s="67"/>
      <c r="DK254" s="77"/>
      <c r="DL254" s="67"/>
      <c r="DM254" s="66"/>
      <c r="DN254" s="67"/>
      <c r="DO254" s="66"/>
      <c r="DP254" s="67"/>
      <c r="DQ254" s="66"/>
      <c r="DR254" s="67"/>
      <c r="DS254" s="66"/>
      <c r="DT254" s="67"/>
      <c r="DU254" s="77"/>
      <c r="DV254" s="67"/>
      <c r="DW254" s="77"/>
      <c r="DX254" s="67"/>
      <c r="DY254" s="66"/>
      <c r="DZ254" s="67"/>
      <c r="EA254" s="66"/>
      <c r="EB254" s="67"/>
      <c r="EC254" s="66"/>
      <c r="ED254" s="67"/>
      <c r="EE254" s="66"/>
      <c r="EF254" s="67"/>
      <c r="EG254" s="66"/>
      <c r="EH254" s="67"/>
      <c r="EI254" s="66"/>
      <c r="EJ254" s="67"/>
      <c r="EK254" s="77"/>
      <c r="EL254" s="67"/>
      <c r="EM254" s="66"/>
      <c r="EN254" s="67"/>
      <c r="EO254" s="66"/>
      <c r="EP254" s="67"/>
      <c r="EQ254" s="66"/>
      <c r="ER254" s="67"/>
      <c r="ES254" s="66"/>
      <c r="ET254" s="67"/>
      <c r="EU254" s="66"/>
      <c r="EV254" s="67"/>
      <c r="EW254" s="77"/>
      <c r="EX254" s="67"/>
      <c r="EY254" s="66"/>
      <c r="EZ254" s="67"/>
      <c r="FA254" s="66"/>
      <c r="FB254" s="67"/>
      <c r="FC254" s="66"/>
      <c r="FD254" s="67"/>
      <c r="FE254" s="66"/>
      <c r="FF254" s="67"/>
      <c r="FG254" s="66"/>
      <c r="FH254" s="67"/>
      <c r="FI254" s="66"/>
      <c r="FJ254" s="67"/>
      <c r="FK254" s="66"/>
      <c r="FL254" s="67"/>
      <c r="FM254" s="77"/>
      <c r="FN254" s="67"/>
      <c r="FO254" s="66"/>
      <c r="FP254" s="67"/>
      <c r="FQ254" s="66"/>
      <c r="FR254" s="67"/>
      <c r="FS254" s="66"/>
      <c r="FT254" s="67"/>
      <c r="FU254" s="66"/>
      <c r="FV254" s="67"/>
      <c r="FW254" s="66"/>
      <c r="FX254" s="67"/>
      <c r="FY254" s="66"/>
      <c r="FZ254" s="67"/>
      <c r="GA254" s="66"/>
      <c r="GB254" s="67"/>
      <c r="GC254" s="66"/>
      <c r="GD254" s="67"/>
      <c r="GE254" s="66"/>
      <c r="GF254" s="67"/>
      <c r="GG254" s="66"/>
      <c r="GH254" s="67"/>
      <c r="GI254" s="66"/>
      <c r="GJ254" s="67"/>
      <c r="GK254" s="66"/>
      <c r="GL254" s="67"/>
      <c r="GM254" s="66"/>
      <c r="GN254" s="67" t="s">
        <v>1421</v>
      </c>
      <c r="GO254" s="66"/>
      <c r="GP254" s="67"/>
      <c r="GQ254" s="66"/>
      <c r="GR254" s="67"/>
      <c r="GS254" s="66"/>
      <c r="GT254" s="67"/>
      <c r="GU254" s="66"/>
      <c r="GV254" s="67"/>
      <c r="GW254" s="66"/>
      <c r="GX254" s="67"/>
      <c r="GY254" s="66"/>
      <c r="GZ254" s="67"/>
      <c r="HA254" s="66"/>
      <c r="HB254" s="67"/>
      <c r="HC254" s="66"/>
      <c r="HD254" s="67"/>
      <c r="HE254" s="66"/>
      <c r="HF254" s="67"/>
      <c r="HG254" s="66"/>
      <c r="HH254" s="67"/>
      <c r="HI254" s="66"/>
      <c r="HJ254" s="67"/>
      <c r="HK254" s="66"/>
      <c r="HL254" s="67"/>
      <c r="HM254" s="66"/>
      <c r="HN254" s="67"/>
      <c r="HO254" s="66"/>
      <c r="HP254" s="67"/>
      <c r="HQ254" s="66"/>
      <c r="HR254" s="67"/>
      <c r="HS254" s="66"/>
      <c r="HT254" s="67"/>
      <c r="HU254" s="66"/>
      <c r="HV254" s="67"/>
      <c r="HW254" s="66"/>
      <c r="HX254" s="67"/>
      <c r="HY254" s="66"/>
      <c r="HZ254" s="67" t="s">
        <v>1421</v>
      </c>
      <c r="IA254" s="66"/>
      <c r="IB254" s="67"/>
      <c r="IC254" s="66"/>
      <c r="ID254" s="67"/>
      <c r="IE254" s="66"/>
      <c r="IF254" s="67"/>
      <c r="IG254" s="66"/>
      <c r="IH254" s="67"/>
      <c r="II254" s="66"/>
      <c r="IJ254" s="67"/>
      <c r="IK254" s="66"/>
      <c r="IL254" s="67"/>
      <c r="IM254" s="66"/>
      <c r="IN254" s="67"/>
      <c r="IO254" s="66"/>
      <c r="IP254" s="67"/>
      <c r="IQ254" s="66"/>
      <c r="IR254" s="67"/>
      <c r="IS254" s="66"/>
      <c r="IT254" s="67"/>
      <c r="IU254" s="66"/>
      <c r="IV254" s="67"/>
      <c r="IW254" s="66"/>
      <c r="IX254" s="67"/>
      <c r="IY254" s="66"/>
      <c r="IZ254" s="67"/>
      <c r="JA254" s="66"/>
      <c r="JB254" s="67"/>
      <c r="JC254" s="66"/>
      <c r="JD254" s="67"/>
      <c r="JE254" s="66"/>
      <c r="JF254" s="67"/>
      <c r="JG254" s="69">
        <f t="shared" si="18"/>
        <v>3</v>
      </c>
      <c r="JH254" s="194"/>
      <c r="JI254" s="194"/>
      <c r="JJ254" s="194"/>
      <c r="JK254" s="194"/>
      <c r="JL254" s="195"/>
      <c r="JM254" s="194"/>
    </row>
    <row r="255" spans="1:273" ht="15.75" customHeight="1" x14ac:dyDescent="0.35">
      <c r="A255" s="75" t="s">
        <v>264</v>
      </c>
      <c r="B255" s="76"/>
      <c r="C255" s="66"/>
      <c r="D255" s="67"/>
      <c r="E255" s="66"/>
      <c r="F255" s="67"/>
      <c r="G255" s="66"/>
      <c r="H255" s="67"/>
      <c r="I255" s="66"/>
      <c r="J255" s="67"/>
      <c r="K255" s="66"/>
      <c r="L255" s="67"/>
      <c r="M255" s="66"/>
      <c r="N255" s="67"/>
      <c r="O255" s="66"/>
      <c r="P255" s="67"/>
      <c r="Q255" s="66"/>
      <c r="R255" s="67"/>
      <c r="S255" s="66"/>
      <c r="T255" s="67"/>
      <c r="U255" s="66"/>
      <c r="V255" s="67"/>
      <c r="W255" s="66"/>
      <c r="X255" s="67"/>
      <c r="Y255" s="66"/>
      <c r="Z255" s="67"/>
      <c r="AA255" s="66"/>
      <c r="AB255" s="67"/>
      <c r="AC255" s="66"/>
      <c r="AD255" s="67"/>
      <c r="AE255" s="66"/>
      <c r="AF255" s="67"/>
      <c r="AG255" s="66"/>
      <c r="AH255" s="67"/>
      <c r="AI255" s="66"/>
      <c r="AJ255" s="67"/>
      <c r="AK255" s="66"/>
      <c r="AL255" s="67"/>
      <c r="AM255" s="66" t="s">
        <v>1421</v>
      </c>
      <c r="AN255" s="67"/>
      <c r="AO255" s="66"/>
      <c r="AP255" s="67"/>
      <c r="AQ255" s="66"/>
      <c r="AR255" s="67"/>
      <c r="AS255" s="66"/>
      <c r="AT255" s="67"/>
      <c r="AU255" s="66"/>
      <c r="AV255" s="67"/>
      <c r="AW255" s="66"/>
      <c r="AX255" s="67"/>
      <c r="AY255" s="66"/>
      <c r="AZ255" s="67"/>
      <c r="BA255" s="66"/>
      <c r="BB255" s="67"/>
      <c r="BC255" s="66"/>
      <c r="BD255" s="67"/>
      <c r="BE255" s="66"/>
      <c r="BF255" s="67"/>
      <c r="BG255" s="66"/>
      <c r="BH255" s="67"/>
      <c r="BI255" s="66"/>
      <c r="BJ255" s="67"/>
      <c r="BK255" s="66"/>
      <c r="BL255" s="67"/>
      <c r="BM255" s="66"/>
      <c r="BN255" s="67"/>
      <c r="BO255" s="66"/>
      <c r="BP255" s="67"/>
      <c r="BQ255" s="66"/>
      <c r="BR255" s="67"/>
      <c r="BS255" s="66"/>
      <c r="BT255" s="67"/>
      <c r="BU255" s="66"/>
      <c r="BV255" s="67"/>
      <c r="BW255" s="66"/>
      <c r="BX255" s="67"/>
      <c r="BY255" s="66"/>
      <c r="BZ255" s="67"/>
      <c r="CA255" s="66"/>
      <c r="CB255" s="67"/>
      <c r="CC255" s="66"/>
      <c r="CD255" s="67"/>
      <c r="CE255" s="66"/>
      <c r="CF255" s="67"/>
      <c r="CG255" s="66"/>
      <c r="CH255" s="67"/>
      <c r="CI255" s="66"/>
      <c r="CJ255" s="67"/>
      <c r="CK255" s="66"/>
      <c r="CL255" s="67"/>
      <c r="CM255" s="66"/>
      <c r="CN255" s="67"/>
      <c r="CO255" s="66"/>
      <c r="CP255" s="67"/>
      <c r="CQ255" s="66"/>
      <c r="CR255" s="67"/>
      <c r="CS255" s="66"/>
      <c r="CT255" s="67"/>
      <c r="CU255" s="66"/>
      <c r="CV255" s="67"/>
      <c r="CW255" s="66"/>
      <c r="CX255" s="67"/>
      <c r="CY255" s="66"/>
      <c r="CZ255" s="67"/>
      <c r="DA255" s="66"/>
      <c r="DB255" s="67"/>
      <c r="DC255" s="66"/>
      <c r="DD255" s="67"/>
      <c r="DE255" s="66"/>
      <c r="DF255" s="67"/>
      <c r="DG255" s="66"/>
      <c r="DH255" s="67"/>
      <c r="DI255" s="66"/>
      <c r="DJ255" s="67"/>
      <c r="DK255" s="77"/>
      <c r="DL255" s="67"/>
      <c r="DM255" s="66"/>
      <c r="DN255" s="67"/>
      <c r="DO255" s="66"/>
      <c r="DP255" s="67"/>
      <c r="DQ255" s="66"/>
      <c r="DR255" s="67"/>
      <c r="DS255" s="66"/>
      <c r="DT255" s="67"/>
      <c r="DU255" s="77"/>
      <c r="DV255" s="67"/>
      <c r="DW255" s="77"/>
      <c r="DX255" s="67"/>
      <c r="DY255" s="66"/>
      <c r="DZ255" s="67"/>
      <c r="EA255" s="66"/>
      <c r="EB255" s="67"/>
      <c r="EC255" s="66"/>
      <c r="ED255" s="67"/>
      <c r="EE255" s="66"/>
      <c r="EF255" s="67"/>
      <c r="EG255" s="66"/>
      <c r="EH255" s="67"/>
      <c r="EI255" s="66"/>
      <c r="EJ255" s="67"/>
      <c r="EK255" s="77"/>
      <c r="EL255" s="67"/>
      <c r="EM255" s="66"/>
      <c r="EN255" s="67"/>
      <c r="EO255" s="66"/>
      <c r="EP255" s="67"/>
      <c r="EQ255" s="66"/>
      <c r="ER255" s="67"/>
      <c r="ES255" s="66"/>
      <c r="ET255" s="67"/>
      <c r="EU255" s="66"/>
      <c r="EV255" s="67"/>
      <c r="EW255" s="77"/>
      <c r="EX255" s="67"/>
      <c r="EY255" s="66"/>
      <c r="EZ255" s="67"/>
      <c r="FA255" s="66"/>
      <c r="FB255" s="67"/>
      <c r="FC255" s="66"/>
      <c r="FD255" s="67"/>
      <c r="FE255" s="66"/>
      <c r="FF255" s="67"/>
      <c r="FG255" s="66"/>
      <c r="FH255" s="67"/>
      <c r="FI255" s="66"/>
      <c r="FJ255" s="67"/>
      <c r="FK255" s="66"/>
      <c r="FL255" s="67"/>
      <c r="FM255" s="77"/>
      <c r="FN255" s="67"/>
      <c r="FO255" s="66"/>
      <c r="FP255" s="67"/>
      <c r="FQ255" s="66"/>
      <c r="FR255" s="67"/>
      <c r="FS255" s="66"/>
      <c r="FT255" s="67"/>
      <c r="FU255" s="66"/>
      <c r="FV255" s="67"/>
      <c r="FW255" s="66"/>
      <c r="FX255" s="67"/>
      <c r="FY255" s="66"/>
      <c r="FZ255" s="67"/>
      <c r="GA255" s="66"/>
      <c r="GB255" s="67"/>
      <c r="GC255" s="66"/>
      <c r="GD255" s="67"/>
      <c r="GE255" s="66"/>
      <c r="GF255" s="67"/>
      <c r="GG255" s="66"/>
      <c r="GH255" s="67"/>
      <c r="GI255" s="66"/>
      <c r="GJ255" s="67"/>
      <c r="GK255" s="66"/>
      <c r="GL255" s="67"/>
      <c r="GM255" s="66"/>
      <c r="GN255" s="67"/>
      <c r="GO255" s="66"/>
      <c r="GP255" s="67"/>
      <c r="GQ255" s="66"/>
      <c r="GR255" s="67"/>
      <c r="GS255" s="66"/>
      <c r="GT255" s="67"/>
      <c r="GU255" s="66"/>
      <c r="GV255" s="67"/>
      <c r="GW255" s="66"/>
      <c r="GX255" s="67"/>
      <c r="GY255" s="66"/>
      <c r="GZ255" s="67"/>
      <c r="HA255" s="66"/>
      <c r="HB255" s="67"/>
      <c r="HC255" s="66"/>
      <c r="HD255" s="67"/>
      <c r="HE255" s="66"/>
      <c r="HF255" s="67"/>
      <c r="HG255" s="66"/>
      <c r="HH255" s="67"/>
      <c r="HI255" s="66"/>
      <c r="HJ255" s="67"/>
      <c r="HK255" s="66"/>
      <c r="HL255" s="67"/>
      <c r="HM255" s="66"/>
      <c r="HN255" s="67"/>
      <c r="HO255" s="66"/>
      <c r="HP255" s="67"/>
      <c r="HQ255" s="66"/>
      <c r="HR255" s="67"/>
      <c r="HS255" s="66"/>
      <c r="HT255" s="67"/>
      <c r="HU255" s="66"/>
      <c r="HV255" s="67"/>
      <c r="HW255" s="66"/>
      <c r="HX255" s="67"/>
      <c r="HY255" s="66"/>
      <c r="HZ255" s="67"/>
      <c r="IA255" s="66"/>
      <c r="IB255" s="67"/>
      <c r="IC255" s="66"/>
      <c r="ID255" s="67"/>
      <c r="IE255" s="66"/>
      <c r="IF255" s="67"/>
      <c r="IG255" s="66"/>
      <c r="IH255" s="67"/>
      <c r="II255" s="66"/>
      <c r="IJ255" s="67"/>
      <c r="IK255" s="66"/>
      <c r="IL255" s="67"/>
      <c r="IM255" s="66"/>
      <c r="IN255" s="67"/>
      <c r="IO255" s="66"/>
      <c r="IP255" s="67"/>
      <c r="IQ255" s="66"/>
      <c r="IR255" s="67"/>
      <c r="IS255" s="66"/>
      <c r="IT255" s="67"/>
      <c r="IU255" s="66"/>
      <c r="IV255" s="67"/>
      <c r="IW255" s="66"/>
      <c r="IX255" s="67"/>
      <c r="IY255" s="66"/>
      <c r="IZ255" s="67"/>
      <c r="JA255" s="66"/>
      <c r="JB255" s="67"/>
      <c r="JC255" s="66"/>
      <c r="JD255" s="67"/>
      <c r="JE255" s="66"/>
      <c r="JF255" s="67"/>
      <c r="JG255" s="69">
        <f t="shared" si="18"/>
        <v>1</v>
      </c>
      <c r="JH255" s="194"/>
      <c r="JI255" s="194"/>
      <c r="JJ255" s="194"/>
      <c r="JK255" s="194"/>
      <c r="JL255" s="195"/>
      <c r="JM255" s="194"/>
    </row>
    <row r="256" spans="1:273" ht="15.75" customHeight="1" x14ac:dyDescent="0.35">
      <c r="A256" s="75" t="s">
        <v>1047</v>
      </c>
      <c r="B256" s="76"/>
      <c r="C256" s="66"/>
      <c r="D256" s="67"/>
      <c r="E256" s="66"/>
      <c r="F256" s="67"/>
      <c r="G256" s="66"/>
      <c r="H256" s="67"/>
      <c r="I256" s="66"/>
      <c r="J256" s="67"/>
      <c r="K256" s="66"/>
      <c r="L256" s="67"/>
      <c r="M256" s="66"/>
      <c r="N256" s="67"/>
      <c r="O256" s="66"/>
      <c r="P256" s="67"/>
      <c r="Q256" s="66"/>
      <c r="R256" s="67"/>
      <c r="S256" s="66"/>
      <c r="T256" s="67"/>
      <c r="U256" s="66"/>
      <c r="V256" s="67"/>
      <c r="W256" s="66"/>
      <c r="X256" s="67"/>
      <c r="Y256" s="66"/>
      <c r="Z256" s="67"/>
      <c r="AA256" s="66"/>
      <c r="AB256" s="67"/>
      <c r="AC256" s="66"/>
      <c r="AD256" s="67"/>
      <c r="AE256" s="66"/>
      <c r="AF256" s="67"/>
      <c r="AG256" s="66"/>
      <c r="AH256" s="67"/>
      <c r="AI256" s="66"/>
      <c r="AJ256" s="67"/>
      <c r="AK256" s="66"/>
      <c r="AL256" s="67"/>
      <c r="AM256" s="66"/>
      <c r="AN256" s="67"/>
      <c r="AO256" s="66"/>
      <c r="AP256" s="67"/>
      <c r="AQ256" s="66"/>
      <c r="AR256" s="67"/>
      <c r="AS256" s="66"/>
      <c r="AT256" s="67"/>
      <c r="AU256" s="66"/>
      <c r="AV256" s="67"/>
      <c r="AW256" s="66"/>
      <c r="AX256" s="67"/>
      <c r="AY256" s="66"/>
      <c r="AZ256" s="67"/>
      <c r="BA256" s="66"/>
      <c r="BB256" s="67"/>
      <c r="BC256" s="66"/>
      <c r="BD256" s="67"/>
      <c r="BE256" s="66"/>
      <c r="BF256" s="67"/>
      <c r="BG256" s="66"/>
      <c r="BH256" s="67"/>
      <c r="BI256" s="66"/>
      <c r="BJ256" s="67"/>
      <c r="BK256" s="66"/>
      <c r="BL256" s="67"/>
      <c r="BM256" s="66"/>
      <c r="BN256" s="67"/>
      <c r="BO256" s="66"/>
      <c r="BP256" s="67"/>
      <c r="BQ256" s="66"/>
      <c r="BR256" s="67"/>
      <c r="BS256" s="66"/>
      <c r="BT256" s="67"/>
      <c r="BU256" s="66"/>
      <c r="BV256" s="67"/>
      <c r="BW256" s="66"/>
      <c r="BX256" s="67"/>
      <c r="BY256" s="66"/>
      <c r="BZ256" s="67"/>
      <c r="CA256" s="66"/>
      <c r="CB256" s="67"/>
      <c r="CC256" s="66"/>
      <c r="CD256" s="67"/>
      <c r="CE256" s="66"/>
      <c r="CF256" s="67"/>
      <c r="CG256" s="66"/>
      <c r="CH256" s="67"/>
      <c r="CI256" s="66"/>
      <c r="CJ256" s="67"/>
      <c r="CK256" s="66"/>
      <c r="CL256" s="67"/>
      <c r="CM256" s="66"/>
      <c r="CN256" s="67"/>
      <c r="CO256" s="66"/>
      <c r="CP256" s="67"/>
      <c r="CQ256" s="66"/>
      <c r="CR256" s="67"/>
      <c r="CS256" s="66"/>
      <c r="CT256" s="67"/>
      <c r="CU256" s="66"/>
      <c r="CV256" s="67"/>
      <c r="CW256" s="66"/>
      <c r="CX256" s="67"/>
      <c r="CY256" s="66"/>
      <c r="CZ256" s="67"/>
      <c r="DA256" s="66"/>
      <c r="DB256" s="67"/>
      <c r="DC256" s="66"/>
      <c r="DD256" s="67"/>
      <c r="DE256" s="66"/>
      <c r="DF256" s="67"/>
      <c r="DG256" s="66"/>
      <c r="DH256" s="67"/>
      <c r="DI256" s="66"/>
      <c r="DJ256" s="67"/>
      <c r="DK256" s="77"/>
      <c r="DL256" s="67"/>
      <c r="DM256" s="66"/>
      <c r="DN256" s="67"/>
      <c r="DO256" s="66"/>
      <c r="DP256" s="67"/>
      <c r="DQ256" s="66"/>
      <c r="DR256" s="67"/>
      <c r="DS256" s="66"/>
      <c r="DT256" s="67"/>
      <c r="DU256" s="77"/>
      <c r="DV256" s="67"/>
      <c r="DW256" s="77"/>
      <c r="DX256" s="67"/>
      <c r="DY256" s="66"/>
      <c r="DZ256" s="67"/>
      <c r="EA256" s="66"/>
      <c r="EB256" s="67"/>
      <c r="EC256" s="66"/>
      <c r="ED256" s="67"/>
      <c r="EE256" s="66"/>
      <c r="EF256" s="67"/>
      <c r="EG256" s="66"/>
      <c r="EH256" s="67"/>
      <c r="EI256" s="66"/>
      <c r="EJ256" s="67"/>
      <c r="EK256" s="77"/>
      <c r="EL256" s="67"/>
      <c r="EM256" s="66"/>
      <c r="EN256" s="67"/>
      <c r="EO256" s="66"/>
      <c r="EP256" s="67"/>
      <c r="EQ256" s="66"/>
      <c r="ER256" s="67"/>
      <c r="ES256" s="66"/>
      <c r="ET256" s="67"/>
      <c r="EU256" s="66"/>
      <c r="EV256" s="67"/>
      <c r="EW256" s="77"/>
      <c r="EX256" s="67"/>
      <c r="EY256" s="66"/>
      <c r="EZ256" s="67"/>
      <c r="FA256" s="66"/>
      <c r="FB256" s="67"/>
      <c r="FC256" s="66"/>
      <c r="FD256" s="67"/>
      <c r="FE256" s="66"/>
      <c r="FF256" s="67"/>
      <c r="FG256" s="66"/>
      <c r="FH256" s="67"/>
      <c r="FI256" s="66"/>
      <c r="FJ256" s="67"/>
      <c r="FK256" s="66"/>
      <c r="FL256" s="67"/>
      <c r="FM256" s="77"/>
      <c r="FN256" s="67"/>
      <c r="FO256" s="66"/>
      <c r="FP256" s="67"/>
      <c r="FQ256" s="66"/>
      <c r="FR256" s="67"/>
      <c r="FS256" s="66"/>
      <c r="FT256" s="67"/>
      <c r="FU256" s="66"/>
      <c r="FV256" s="67"/>
      <c r="FW256" s="66"/>
      <c r="FX256" s="67"/>
      <c r="FY256" s="66"/>
      <c r="FZ256" s="67"/>
      <c r="GA256" s="66"/>
      <c r="GB256" s="67"/>
      <c r="GC256" s="66"/>
      <c r="GD256" s="67"/>
      <c r="GE256" s="66"/>
      <c r="GF256" s="67"/>
      <c r="GG256" s="66"/>
      <c r="GH256" s="67"/>
      <c r="GI256" s="66"/>
      <c r="GJ256" s="67"/>
      <c r="GK256" s="66"/>
      <c r="GL256" s="67"/>
      <c r="GM256" s="66"/>
      <c r="GN256" s="67"/>
      <c r="GO256" s="66"/>
      <c r="GP256" s="67"/>
      <c r="GQ256" s="66"/>
      <c r="GR256" s="67"/>
      <c r="GS256" s="66"/>
      <c r="GT256" s="67"/>
      <c r="GU256" s="66"/>
      <c r="GV256" s="67"/>
      <c r="GW256" s="66"/>
      <c r="GX256" s="67"/>
      <c r="GY256" s="66"/>
      <c r="GZ256" s="67"/>
      <c r="HA256" s="66"/>
      <c r="HB256" s="67"/>
      <c r="HC256" s="66"/>
      <c r="HD256" s="67"/>
      <c r="HE256" s="66"/>
      <c r="HF256" s="67"/>
      <c r="HG256" s="66"/>
      <c r="HH256" s="67"/>
      <c r="HI256" s="66"/>
      <c r="HJ256" s="67"/>
      <c r="HK256" s="66"/>
      <c r="HL256" s="67"/>
      <c r="HM256" s="66"/>
      <c r="HN256" s="67"/>
      <c r="HO256" s="66"/>
      <c r="HP256" s="67"/>
      <c r="HQ256" s="66"/>
      <c r="HR256" s="67"/>
      <c r="HS256" s="66"/>
      <c r="HT256" s="67"/>
      <c r="HU256" s="66"/>
      <c r="HV256" s="67"/>
      <c r="HW256" s="66"/>
      <c r="HX256" s="67"/>
      <c r="HY256" s="66"/>
      <c r="HZ256" s="67"/>
      <c r="IA256" s="66"/>
      <c r="IB256" s="67"/>
      <c r="IC256" s="66"/>
      <c r="ID256" s="67"/>
      <c r="IE256" s="66"/>
      <c r="IF256" s="67"/>
      <c r="IG256" s="66"/>
      <c r="IH256" s="67"/>
      <c r="II256" s="66"/>
      <c r="IJ256" s="67" t="s">
        <v>1421</v>
      </c>
      <c r="IK256" s="66"/>
      <c r="IL256" s="67"/>
      <c r="IM256" s="66"/>
      <c r="IN256" s="67"/>
      <c r="IO256" s="66"/>
      <c r="IP256" s="67"/>
      <c r="IQ256" s="66"/>
      <c r="IR256" s="67"/>
      <c r="IS256" s="66"/>
      <c r="IT256" s="67"/>
      <c r="IU256" s="66"/>
      <c r="IV256" s="67"/>
      <c r="IW256" s="66"/>
      <c r="IX256" s="67"/>
      <c r="IY256" s="66"/>
      <c r="IZ256" s="67"/>
      <c r="JA256" s="66"/>
      <c r="JB256" s="67"/>
      <c r="JC256" s="66"/>
      <c r="JD256" s="67"/>
      <c r="JE256" s="66"/>
      <c r="JF256" s="67"/>
      <c r="JG256" s="69"/>
      <c r="JH256" s="194"/>
      <c r="JI256" s="194"/>
      <c r="JJ256" s="194"/>
      <c r="JK256" s="194"/>
      <c r="JL256" s="195"/>
      <c r="JM256" s="194"/>
    </row>
    <row r="257" spans="1:272" ht="15.75" customHeight="1" x14ac:dyDescent="0.35">
      <c r="A257" s="75" t="s">
        <v>307</v>
      </c>
      <c r="B257" s="76"/>
      <c r="C257" s="66"/>
      <c r="D257" s="67"/>
      <c r="E257" s="66"/>
      <c r="F257" s="67"/>
      <c r="G257" s="66"/>
      <c r="H257" s="67"/>
      <c r="I257" s="66"/>
      <c r="J257" s="67"/>
      <c r="K257" s="66"/>
      <c r="L257" s="67"/>
      <c r="M257" s="66"/>
      <c r="N257" s="67"/>
      <c r="O257" s="66"/>
      <c r="P257" s="67"/>
      <c r="Q257" s="66"/>
      <c r="R257" s="67"/>
      <c r="S257" s="66"/>
      <c r="T257" s="67"/>
      <c r="U257" s="66"/>
      <c r="V257" s="67"/>
      <c r="W257" s="66"/>
      <c r="X257" s="67"/>
      <c r="Y257" s="66"/>
      <c r="Z257" s="67"/>
      <c r="AA257" s="66"/>
      <c r="AB257" s="67"/>
      <c r="AC257" s="66"/>
      <c r="AD257" s="67"/>
      <c r="AE257" s="66"/>
      <c r="AF257" s="67"/>
      <c r="AG257" s="66"/>
      <c r="AH257" s="67"/>
      <c r="AI257" s="66"/>
      <c r="AJ257" s="67"/>
      <c r="AK257" s="66"/>
      <c r="AL257" s="67"/>
      <c r="AM257" s="66"/>
      <c r="AN257" s="67"/>
      <c r="AO257" s="66"/>
      <c r="AP257" s="67"/>
      <c r="AQ257" s="66"/>
      <c r="AR257" s="67"/>
      <c r="AS257" s="66"/>
      <c r="AT257" s="67"/>
      <c r="AU257" s="66"/>
      <c r="AV257" s="67" t="s">
        <v>1421</v>
      </c>
      <c r="AW257" s="66"/>
      <c r="AX257" s="67"/>
      <c r="AY257" s="66"/>
      <c r="AZ257" s="67"/>
      <c r="BA257" s="66"/>
      <c r="BB257" s="67"/>
      <c r="BC257" s="66"/>
      <c r="BD257" s="67"/>
      <c r="BE257" s="66"/>
      <c r="BF257" s="67"/>
      <c r="BG257" s="66"/>
      <c r="BH257" s="67"/>
      <c r="BI257" s="66"/>
      <c r="BJ257" s="67"/>
      <c r="BK257" s="66"/>
      <c r="BL257" s="67"/>
      <c r="BM257" s="66"/>
      <c r="BN257" s="67"/>
      <c r="BO257" s="66"/>
      <c r="BP257" s="67"/>
      <c r="BQ257" s="66"/>
      <c r="BR257" s="67"/>
      <c r="BS257" s="66"/>
      <c r="BT257" s="67"/>
      <c r="BU257" s="66"/>
      <c r="BV257" s="67"/>
      <c r="BW257" s="66"/>
      <c r="BX257" s="67" t="s">
        <v>1421</v>
      </c>
      <c r="BY257" s="66"/>
      <c r="BZ257" s="67"/>
      <c r="CA257" s="66"/>
      <c r="CB257" s="67"/>
      <c r="CC257" s="66"/>
      <c r="CD257" s="67"/>
      <c r="CE257" s="66"/>
      <c r="CF257" s="67"/>
      <c r="CG257" s="66"/>
      <c r="CH257" s="67"/>
      <c r="CI257" s="66"/>
      <c r="CJ257" s="67"/>
      <c r="CK257" s="66"/>
      <c r="CL257" s="67"/>
      <c r="CM257" s="66"/>
      <c r="CN257" s="67"/>
      <c r="CO257" s="66"/>
      <c r="CP257" s="67"/>
      <c r="CQ257" s="66"/>
      <c r="CR257" s="67"/>
      <c r="CS257" s="66"/>
      <c r="CT257" s="67"/>
      <c r="CU257" s="66"/>
      <c r="CV257" s="67"/>
      <c r="CW257" s="66"/>
      <c r="CX257" s="67"/>
      <c r="CY257" s="66"/>
      <c r="CZ257" s="67"/>
      <c r="DA257" s="66"/>
      <c r="DB257" s="67"/>
      <c r="DC257" s="66"/>
      <c r="DD257" s="67"/>
      <c r="DE257" s="66"/>
      <c r="DF257" s="67"/>
      <c r="DG257" s="66"/>
      <c r="DH257" s="67"/>
      <c r="DI257" s="66"/>
      <c r="DJ257" s="67"/>
      <c r="DK257" s="77"/>
      <c r="DL257" s="67"/>
      <c r="DM257" s="66"/>
      <c r="DN257" s="67"/>
      <c r="DO257" s="66"/>
      <c r="DP257" s="67"/>
      <c r="DQ257" s="66"/>
      <c r="DR257" s="67"/>
      <c r="DS257" s="66"/>
      <c r="DT257" s="67"/>
      <c r="DU257" s="77"/>
      <c r="DV257" s="67"/>
      <c r="DW257" s="77"/>
      <c r="DX257" s="67"/>
      <c r="DY257" s="66"/>
      <c r="DZ257" s="67"/>
      <c r="EA257" s="66"/>
      <c r="EB257" s="67"/>
      <c r="EC257" s="66"/>
      <c r="ED257" s="67"/>
      <c r="EE257" s="66"/>
      <c r="EF257" s="67"/>
      <c r="EG257" s="66"/>
      <c r="EH257" s="67"/>
      <c r="EI257" s="66"/>
      <c r="EJ257" s="67"/>
      <c r="EK257" s="77"/>
      <c r="EL257" s="67"/>
      <c r="EM257" s="66"/>
      <c r="EN257" s="67"/>
      <c r="EO257" s="66"/>
      <c r="EP257" s="67"/>
      <c r="EQ257" s="66"/>
      <c r="ER257" s="67"/>
      <c r="ES257" s="66"/>
      <c r="ET257" s="67"/>
      <c r="EU257" s="66"/>
      <c r="EV257" s="67"/>
      <c r="EW257" s="77"/>
      <c r="EX257" s="67"/>
      <c r="EY257" s="66"/>
      <c r="EZ257" s="67"/>
      <c r="FA257" s="66"/>
      <c r="FB257" s="67"/>
      <c r="FC257" s="66"/>
      <c r="FD257" s="67"/>
      <c r="FE257" s="66"/>
      <c r="FF257" s="67"/>
      <c r="FG257" s="66"/>
      <c r="FH257" s="67"/>
      <c r="FI257" s="66"/>
      <c r="FJ257" s="67"/>
      <c r="FK257" s="66"/>
      <c r="FL257" s="67"/>
      <c r="FM257" s="77"/>
      <c r="FN257" s="67"/>
      <c r="FO257" s="66"/>
      <c r="FP257" s="67"/>
      <c r="FQ257" s="66"/>
      <c r="FR257" s="67"/>
      <c r="FS257" s="66"/>
      <c r="FT257" s="67"/>
      <c r="FU257" s="66"/>
      <c r="FV257" s="67"/>
      <c r="FW257" s="66"/>
      <c r="FX257" s="67"/>
      <c r="FY257" s="66"/>
      <c r="FZ257" s="67"/>
      <c r="GA257" s="66"/>
      <c r="GB257" s="67"/>
      <c r="GC257" s="66"/>
      <c r="GD257" s="67"/>
      <c r="GE257" s="66"/>
      <c r="GF257" s="67"/>
      <c r="GG257" s="66"/>
      <c r="GH257" s="67"/>
      <c r="GI257" s="66"/>
      <c r="GJ257" s="67"/>
      <c r="GK257" s="66"/>
      <c r="GL257" s="67"/>
      <c r="GM257" s="66"/>
      <c r="GN257" s="67"/>
      <c r="GO257" s="66"/>
      <c r="GP257" s="67"/>
      <c r="GQ257" s="66"/>
      <c r="GR257" s="67"/>
      <c r="GS257" s="66"/>
      <c r="GT257" s="67"/>
      <c r="GU257" s="66"/>
      <c r="GV257" s="67"/>
      <c r="GW257" s="66"/>
      <c r="GX257" s="67"/>
      <c r="GY257" s="66"/>
      <c r="GZ257" s="67"/>
      <c r="HA257" s="66"/>
      <c r="HB257" s="67"/>
      <c r="HC257" s="66"/>
      <c r="HD257" s="67"/>
      <c r="HE257" s="66"/>
      <c r="HF257" s="67"/>
      <c r="HG257" s="66"/>
      <c r="HH257" s="67"/>
      <c r="HI257" s="66"/>
      <c r="HJ257" s="67"/>
      <c r="HK257" s="66"/>
      <c r="HL257" s="67"/>
      <c r="HM257" s="66"/>
      <c r="HN257" s="67"/>
      <c r="HO257" s="66"/>
      <c r="HP257" s="67"/>
      <c r="HQ257" s="66"/>
      <c r="HR257" s="67"/>
      <c r="HS257" s="66"/>
      <c r="HT257" s="67"/>
      <c r="HU257" s="66"/>
      <c r="HV257" s="67"/>
      <c r="HW257" s="66"/>
      <c r="HX257" s="67"/>
      <c r="HY257" s="66"/>
      <c r="HZ257" s="67"/>
      <c r="IA257" s="66"/>
      <c r="IB257" s="67"/>
      <c r="IC257" s="66"/>
      <c r="ID257" s="67"/>
      <c r="IE257" s="66"/>
      <c r="IF257" s="67"/>
      <c r="IG257" s="66"/>
      <c r="IH257" s="67"/>
      <c r="II257" s="66"/>
      <c r="IJ257" s="67"/>
      <c r="IK257" s="66"/>
      <c r="IL257" s="67"/>
      <c r="IM257" s="66"/>
      <c r="IN257" s="67"/>
      <c r="IO257" s="66"/>
      <c r="IP257" s="67"/>
      <c r="IQ257" s="66"/>
      <c r="IR257" s="67"/>
      <c r="IS257" s="66"/>
      <c r="IT257" s="67"/>
      <c r="IU257" s="66"/>
      <c r="IV257" s="67"/>
      <c r="IW257" s="66"/>
      <c r="IX257" s="67"/>
      <c r="IY257" s="66"/>
      <c r="IZ257" s="67"/>
      <c r="JA257" s="66"/>
      <c r="JB257" s="67"/>
      <c r="JC257" s="66"/>
      <c r="JD257" s="67"/>
      <c r="JE257" s="66"/>
      <c r="JF257" s="67"/>
      <c r="JG257" s="78">
        <f>COUNTIF(B257:JF257, "X")</f>
        <v>2</v>
      </c>
      <c r="JH257" s="194"/>
      <c r="JI257" s="194"/>
      <c r="JJ257" s="194"/>
      <c r="JK257" s="194"/>
      <c r="JL257" s="195"/>
    </row>
    <row r="258" spans="1:272" ht="15.75" customHeight="1" x14ac:dyDescent="0.35">
      <c r="A258" s="75" t="s">
        <v>1003</v>
      </c>
      <c r="B258" s="76"/>
      <c r="C258" s="66"/>
      <c r="D258" s="67"/>
      <c r="E258" s="66"/>
      <c r="F258" s="67"/>
      <c r="G258" s="66"/>
      <c r="H258" s="67"/>
      <c r="I258" s="66"/>
      <c r="J258" s="67"/>
      <c r="K258" s="66"/>
      <c r="L258" s="67"/>
      <c r="M258" s="66"/>
      <c r="N258" s="67"/>
      <c r="O258" s="66"/>
      <c r="P258" s="67"/>
      <c r="Q258" s="66"/>
      <c r="R258" s="67"/>
      <c r="S258" s="66"/>
      <c r="T258" s="67"/>
      <c r="U258" s="66"/>
      <c r="V258" s="67"/>
      <c r="W258" s="66"/>
      <c r="X258" s="67"/>
      <c r="Y258" s="66"/>
      <c r="Z258" s="67"/>
      <c r="AA258" s="66"/>
      <c r="AB258" s="67"/>
      <c r="AC258" s="66"/>
      <c r="AD258" s="67"/>
      <c r="AE258" s="66"/>
      <c r="AF258" s="67"/>
      <c r="AG258" s="66"/>
      <c r="AH258" s="67"/>
      <c r="AI258" s="66"/>
      <c r="AJ258" s="67"/>
      <c r="AK258" s="66"/>
      <c r="AL258" s="67"/>
      <c r="AM258" s="66"/>
      <c r="AN258" s="67"/>
      <c r="AO258" s="66"/>
      <c r="AP258" s="67"/>
      <c r="AQ258" s="66"/>
      <c r="AR258" s="67"/>
      <c r="AS258" s="66"/>
      <c r="AT258" s="67"/>
      <c r="AU258" s="66"/>
      <c r="AV258" s="67"/>
      <c r="AW258" s="66"/>
      <c r="AX258" s="67"/>
      <c r="AY258" s="66"/>
      <c r="AZ258" s="67"/>
      <c r="BA258" s="66"/>
      <c r="BB258" s="67"/>
      <c r="BC258" s="66"/>
      <c r="BD258" s="67"/>
      <c r="BE258" s="66"/>
      <c r="BF258" s="67"/>
      <c r="BG258" s="66"/>
      <c r="BH258" s="67"/>
      <c r="BI258" s="66"/>
      <c r="BJ258" s="67"/>
      <c r="BK258" s="66"/>
      <c r="BL258" s="67"/>
      <c r="BM258" s="66"/>
      <c r="BN258" s="67"/>
      <c r="BO258" s="66"/>
      <c r="BP258" s="67"/>
      <c r="BQ258" s="66"/>
      <c r="BR258" s="67"/>
      <c r="BS258" s="66"/>
      <c r="BT258" s="67"/>
      <c r="BU258" s="66"/>
      <c r="BV258" s="67"/>
      <c r="BW258" s="66"/>
      <c r="BX258" s="67"/>
      <c r="BY258" s="66"/>
      <c r="BZ258" s="67"/>
      <c r="CA258" s="66"/>
      <c r="CB258" s="67"/>
      <c r="CC258" s="66"/>
      <c r="CD258" s="67"/>
      <c r="CE258" s="66"/>
      <c r="CF258" s="67"/>
      <c r="CG258" s="66"/>
      <c r="CH258" s="67"/>
      <c r="CI258" s="66"/>
      <c r="CJ258" s="67"/>
      <c r="CK258" s="66"/>
      <c r="CL258" s="67"/>
      <c r="CM258" s="66"/>
      <c r="CN258" s="67"/>
      <c r="CO258" s="66"/>
      <c r="CP258" s="67"/>
      <c r="CQ258" s="66"/>
      <c r="CR258" s="67"/>
      <c r="CS258" s="66"/>
      <c r="CT258" s="67"/>
      <c r="CU258" s="66"/>
      <c r="CV258" s="67"/>
      <c r="CW258" s="66"/>
      <c r="CX258" s="67"/>
      <c r="CY258" s="66"/>
      <c r="CZ258" s="67"/>
      <c r="DA258" s="66"/>
      <c r="DB258" s="67"/>
      <c r="DC258" s="66"/>
      <c r="DD258" s="67"/>
      <c r="DE258" s="66"/>
      <c r="DF258" s="67"/>
      <c r="DG258" s="66"/>
      <c r="DH258" s="67"/>
      <c r="DI258" s="66"/>
      <c r="DJ258" s="67"/>
      <c r="DK258" s="77"/>
      <c r="DL258" s="67"/>
      <c r="DM258" s="66"/>
      <c r="DN258" s="67"/>
      <c r="DO258" s="66"/>
      <c r="DP258" s="67"/>
      <c r="DQ258" s="66"/>
      <c r="DR258" s="67"/>
      <c r="DS258" s="66"/>
      <c r="DT258" s="67"/>
      <c r="DU258" s="77"/>
      <c r="DV258" s="67"/>
      <c r="DW258" s="77"/>
      <c r="DX258" s="67"/>
      <c r="DY258" s="66"/>
      <c r="DZ258" s="67"/>
      <c r="EA258" s="66"/>
      <c r="EB258" s="67"/>
      <c r="EC258" s="66"/>
      <c r="ED258" s="67"/>
      <c r="EE258" s="66"/>
      <c r="EF258" s="67"/>
      <c r="EG258" s="66"/>
      <c r="EH258" s="67"/>
      <c r="EI258" s="66"/>
      <c r="EJ258" s="67"/>
      <c r="EK258" s="77"/>
      <c r="EL258" s="67"/>
      <c r="EM258" s="66"/>
      <c r="EN258" s="67"/>
      <c r="EO258" s="66"/>
      <c r="EP258" s="67"/>
      <c r="EQ258" s="66"/>
      <c r="ER258" s="67"/>
      <c r="ES258" s="66"/>
      <c r="ET258" s="67"/>
      <c r="EU258" s="66"/>
      <c r="EV258" s="67"/>
      <c r="EW258" s="77"/>
      <c r="EX258" s="67"/>
      <c r="EY258" s="66"/>
      <c r="EZ258" s="67"/>
      <c r="FA258" s="66"/>
      <c r="FB258" s="67"/>
      <c r="FC258" s="66"/>
      <c r="FD258" s="67"/>
      <c r="FE258" s="66"/>
      <c r="FF258" s="67"/>
      <c r="FG258" s="66"/>
      <c r="FH258" s="67"/>
      <c r="FI258" s="66"/>
      <c r="FJ258" s="67"/>
      <c r="FK258" s="66"/>
      <c r="FL258" s="67"/>
      <c r="FM258" s="77"/>
      <c r="FN258" s="67"/>
      <c r="FO258" s="66"/>
      <c r="FP258" s="67"/>
      <c r="FQ258" s="66"/>
      <c r="FR258" s="67"/>
      <c r="FS258" s="66"/>
      <c r="FT258" s="67"/>
      <c r="FU258" s="66"/>
      <c r="FV258" s="67"/>
      <c r="FW258" s="66"/>
      <c r="FX258" s="67"/>
      <c r="FY258" s="66"/>
      <c r="FZ258" s="67"/>
      <c r="GA258" s="66"/>
      <c r="GB258" s="67"/>
      <c r="GC258" s="66"/>
      <c r="GD258" s="67"/>
      <c r="GE258" s="66"/>
      <c r="GF258" s="67"/>
      <c r="GG258" s="66"/>
      <c r="GH258" s="67"/>
      <c r="GI258" s="66"/>
      <c r="GJ258" s="67"/>
      <c r="GK258" s="66"/>
      <c r="GL258" s="67"/>
      <c r="GM258" s="66"/>
      <c r="GN258" s="67"/>
      <c r="GO258" s="66"/>
      <c r="GP258" s="67"/>
      <c r="GQ258" s="66"/>
      <c r="GR258" s="67"/>
      <c r="GS258" s="66"/>
      <c r="GT258" s="67"/>
      <c r="GU258" s="66"/>
      <c r="GV258" s="67"/>
      <c r="GW258" s="66"/>
      <c r="GX258" s="67"/>
      <c r="GY258" s="66"/>
      <c r="GZ258" s="67"/>
      <c r="HA258" s="66"/>
      <c r="HB258" s="67"/>
      <c r="HC258" s="66"/>
      <c r="HD258" s="67"/>
      <c r="HE258" s="66"/>
      <c r="HF258" s="67"/>
      <c r="HG258" s="66"/>
      <c r="HH258" s="67"/>
      <c r="HI258" s="66"/>
      <c r="HJ258" s="67"/>
      <c r="HK258" s="66"/>
      <c r="HL258" s="67"/>
      <c r="HM258" s="66"/>
      <c r="HN258" s="67"/>
      <c r="HO258" s="66"/>
      <c r="HP258" s="67"/>
      <c r="HQ258" s="66"/>
      <c r="HR258" s="67"/>
      <c r="HS258" s="66"/>
      <c r="HT258" s="67"/>
      <c r="HU258" s="66"/>
      <c r="HV258" s="67"/>
      <c r="HW258" s="66"/>
      <c r="HX258" s="67"/>
      <c r="HY258" s="66"/>
      <c r="HZ258" s="67"/>
      <c r="IA258" s="66"/>
      <c r="IB258" s="67"/>
      <c r="IC258" s="66"/>
      <c r="ID258" s="67"/>
      <c r="IE258" s="66" t="s">
        <v>1421</v>
      </c>
      <c r="IF258" s="67"/>
      <c r="IG258" s="66"/>
      <c r="IH258" s="67"/>
      <c r="II258" s="66"/>
      <c r="IJ258" s="67"/>
      <c r="IK258" s="66"/>
      <c r="IL258" s="67"/>
      <c r="IM258" s="66"/>
      <c r="IN258" s="67"/>
      <c r="IO258" s="66"/>
      <c r="IP258" s="67"/>
      <c r="IQ258" s="66"/>
      <c r="IR258" s="67"/>
      <c r="IS258" s="66"/>
      <c r="IT258" s="67"/>
      <c r="IU258" s="66"/>
      <c r="IV258" s="67"/>
      <c r="IW258" s="66"/>
      <c r="IX258" s="67"/>
      <c r="IY258" s="66"/>
      <c r="IZ258" s="67"/>
      <c r="JA258" s="66"/>
      <c r="JB258" s="67"/>
      <c r="JC258" s="66"/>
      <c r="JD258" s="67"/>
      <c r="JE258" s="66"/>
      <c r="JF258" s="67"/>
      <c r="JG258" s="78"/>
      <c r="JH258" s="194"/>
      <c r="JI258" s="194"/>
      <c r="JJ258" s="194"/>
      <c r="JK258" s="194"/>
      <c r="JL258" s="195"/>
    </row>
    <row r="259" spans="1:272" ht="15.75" customHeight="1" x14ac:dyDescent="0.35">
      <c r="A259" s="75" t="s">
        <v>645</v>
      </c>
      <c r="B259" s="76"/>
      <c r="C259" s="66"/>
      <c r="D259" s="67"/>
      <c r="E259" s="66"/>
      <c r="F259" s="67"/>
      <c r="G259" s="66"/>
      <c r="H259" s="67"/>
      <c r="I259" s="66"/>
      <c r="J259" s="67"/>
      <c r="K259" s="66"/>
      <c r="L259" s="67"/>
      <c r="M259" s="66"/>
      <c r="N259" s="67"/>
      <c r="O259" s="66"/>
      <c r="P259" s="67"/>
      <c r="Q259" s="66"/>
      <c r="R259" s="67"/>
      <c r="S259" s="66"/>
      <c r="T259" s="67"/>
      <c r="U259" s="66"/>
      <c r="V259" s="67"/>
      <c r="W259" s="66"/>
      <c r="X259" s="67"/>
      <c r="Y259" s="66"/>
      <c r="Z259" s="67"/>
      <c r="AA259" s="66"/>
      <c r="AB259" s="67"/>
      <c r="AC259" s="66"/>
      <c r="AD259" s="67"/>
      <c r="AE259" s="66"/>
      <c r="AF259" s="67"/>
      <c r="AG259" s="66"/>
      <c r="AH259" s="67"/>
      <c r="AI259" s="66"/>
      <c r="AJ259" s="67"/>
      <c r="AK259" s="66"/>
      <c r="AL259" s="67"/>
      <c r="AM259" s="66"/>
      <c r="AN259" s="67"/>
      <c r="AO259" s="66"/>
      <c r="AP259" s="67"/>
      <c r="AQ259" s="66"/>
      <c r="AR259" s="67"/>
      <c r="AS259" s="66"/>
      <c r="AT259" s="67"/>
      <c r="AU259" s="66"/>
      <c r="AV259" s="67"/>
      <c r="AW259" s="66"/>
      <c r="AX259" s="67"/>
      <c r="AY259" s="66"/>
      <c r="AZ259" s="67"/>
      <c r="BA259" s="66"/>
      <c r="BB259" s="67"/>
      <c r="BC259" s="66"/>
      <c r="BD259" s="67"/>
      <c r="BE259" s="66"/>
      <c r="BF259" s="67"/>
      <c r="BG259" s="66"/>
      <c r="BH259" s="67"/>
      <c r="BI259" s="66"/>
      <c r="BJ259" s="67"/>
      <c r="BK259" s="66"/>
      <c r="BL259" s="67"/>
      <c r="BM259" s="66"/>
      <c r="BN259" s="67"/>
      <c r="BO259" s="66"/>
      <c r="BP259" s="67"/>
      <c r="BQ259" s="66"/>
      <c r="BR259" s="67"/>
      <c r="BS259" s="66"/>
      <c r="BT259" s="67"/>
      <c r="BU259" s="66"/>
      <c r="BV259" s="67"/>
      <c r="BW259" s="66"/>
      <c r="BX259" s="67"/>
      <c r="BY259" s="66"/>
      <c r="BZ259" s="67"/>
      <c r="CA259" s="66"/>
      <c r="CB259" s="67" t="s">
        <v>1421</v>
      </c>
      <c r="CC259" s="66"/>
      <c r="CD259" s="67"/>
      <c r="CE259" s="66"/>
      <c r="CF259" s="67" t="s">
        <v>1421</v>
      </c>
      <c r="CG259" s="66"/>
      <c r="CH259" s="67"/>
      <c r="CI259" s="66"/>
      <c r="CJ259" s="67"/>
      <c r="CK259" s="66"/>
      <c r="CL259" s="67"/>
      <c r="CM259" s="66"/>
      <c r="CN259" s="67"/>
      <c r="CO259" s="66"/>
      <c r="CP259" s="67"/>
      <c r="CQ259" s="66"/>
      <c r="CR259" s="67"/>
      <c r="CS259" s="66"/>
      <c r="CT259" s="67" t="s">
        <v>1421</v>
      </c>
      <c r="CU259" s="66"/>
      <c r="CV259" s="67"/>
      <c r="CW259" s="66"/>
      <c r="CX259" s="67"/>
      <c r="CY259" s="66"/>
      <c r="CZ259" s="67"/>
      <c r="DA259" s="66"/>
      <c r="DB259" s="67"/>
      <c r="DC259" s="66"/>
      <c r="DD259" s="67"/>
      <c r="DE259" s="66"/>
      <c r="DF259" s="67"/>
      <c r="DG259" s="66"/>
      <c r="DH259" s="67" t="s">
        <v>1421</v>
      </c>
      <c r="DI259" s="66"/>
      <c r="DJ259" s="67"/>
      <c r="DK259" s="77"/>
      <c r="DL259" s="67"/>
      <c r="DM259" s="66"/>
      <c r="DN259" s="67"/>
      <c r="DO259" s="66"/>
      <c r="DP259" s="67"/>
      <c r="DQ259" s="66"/>
      <c r="DR259" s="67"/>
      <c r="DS259" s="66"/>
      <c r="DT259" s="67"/>
      <c r="DU259" s="77"/>
      <c r="DV259" s="67"/>
      <c r="DW259" s="77"/>
      <c r="DX259" s="67"/>
      <c r="DY259" s="66" t="s">
        <v>1421</v>
      </c>
      <c r="DZ259" s="67"/>
      <c r="EA259" s="66"/>
      <c r="EB259" s="67"/>
      <c r="EC259" s="66"/>
      <c r="ED259" s="67"/>
      <c r="EE259" s="66"/>
      <c r="EF259" s="67"/>
      <c r="EG259" s="66"/>
      <c r="EH259" s="67"/>
      <c r="EI259" s="66"/>
      <c r="EJ259" s="67"/>
      <c r="EK259" s="77"/>
      <c r="EL259" s="67"/>
      <c r="EM259" s="66"/>
      <c r="EN259" s="67"/>
      <c r="EO259" s="66"/>
      <c r="EP259" s="67"/>
      <c r="EQ259" s="66"/>
      <c r="ER259" s="67"/>
      <c r="ES259" s="66"/>
      <c r="ET259" s="67"/>
      <c r="EU259" s="66"/>
      <c r="EV259" s="67"/>
      <c r="EW259" s="77"/>
      <c r="EX259" s="67"/>
      <c r="EY259" s="66"/>
      <c r="EZ259" s="67"/>
      <c r="FA259" s="66"/>
      <c r="FB259" s="67"/>
      <c r="FC259" s="66"/>
      <c r="FD259" s="67"/>
      <c r="FE259" s="66"/>
      <c r="FF259" s="67"/>
      <c r="FG259" s="66"/>
      <c r="FH259" s="67"/>
      <c r="FI259" s="66"/>
      <c r="FJ259" s="67"/>
      <c r="FK259" s="66"/>
      <c r="FL259" s="67"/>
      <c r="FM259" s="77"/>
      <c r="FN259" s="67"/>
      <c r="FO259" s="66"/>
      <c r="FP259" s="67"/>
      <c r="FQ259" s="66"/>
      <c r="FR259" s="67"/>
      <c r="FS259" s="66"/>
      <c r="FT259" s="67"/>
      <c r="FU259" s="66"/>
      <c r="FV259" s="67"/>
      <c r="FW259" s="66"/>
      <c r="FX259" s="67"/>
      <c r="FY259" s="66"/>
      <c r="FZ259" s="67"/>
      <c r="GA259" s="66"/>
      <c r="GB259" s="67"/>
      <c r="GC259" s="66"/>
      <c r="GD259" s="67"/>
      <c r="GE259" s="66"/>
      <c r="GF259" s="67"/>
      <c r="GG259" s="66"/>
      <c r="GH259" s="67"/>
      <c r="GI259" s="66"/>
      <c r="GJ259" s="67"/>
      <c r="GK259" s="66"/>
      <c r="GL259" s="67"/>
      <c r="GM259" s="66"/>
      <c r="GN259" s="67"/>
      <c r="GO259" s="66"/>
      <c r="GP259" s="67"/>
      <c r="GQ259" s="66"/>
      <c r="GR259" s="67"/>
      <c r="GS259" s="66"/>
      <c r="GT259" s="67"/>
      <c r="GU259" s="66"/>
      <c r="GV259" s="67"/>
      <c r="GW259" s="66"/>
      <c r="GX259" s="67"/>
      <c r="GY259" s="66"/>
      <c r="GZ259" s="67"/>
      <c r="HA259" s="66"/>
      <c r="HB259" s="67"/>
      <c r="HC259" s="66"/>
      <c r="HD259" s="67"/>
      <c r="HE259" s="66"/>
      <c r="HF259" s="67"/>
      <c r="HG259" s="66"/>
      <c r="HH259" s="67"/>
      <c r="HI259" s="66"/>
      <c r="HJ259" s="67"/>
      <c r="HK259" s="66"/>
      <c r="HL259" s="67"/>
      <c r="HM259" s="66"/>
      <c r="HN259" s="67"/>
      <c r="HO259" s="66"/>
      <c r="HP259" s="67"/>
      <c r="HQ259" s="66"/>
      <c r="HR259" s="67"/>
      <c r="HS259" s="66"/>
      <c r="HT259" s="67"/>
      <c r="HU259" s="66"/>
      <c r="HV259" s="67"/>
      <c r="HW259" s="66"/>
      <c r="HX259" s="67"/>
      <c r="HY259" s="66"/>
      <c r="HZ259" s="67"/>
      <c r="IA259" s="66"/>
      <c r="IB259" s="67"/>
      <c r="IC259" s="66"/>
      <c r="ID259" s="67"/>
      <c r="IE259" s="66"/>
      <c r="IF259" s="67"/>
      <c r="IG259" s="66"/>
      <c r="IH259" s="67"/>
      <c r="II259" s="66"/>
      <c r="IJ259" s="67"/>
      <c r="IK259" s="66"/>
      <c r="IL259" s="67"/>
      <c r="IM259" s="66"/>
      <c r="IN259" s="67"/>
      <c r="IO259" s="66"/>
      <c r="IP259" s="67"/>
      <c r="IQ259" s="66"/>
      <c r="IR259" s="67"/>
      <c r="IS259" s="66"/>
      <c r="IT259" s="67"/>
      <c r="IU259" s="66"/>
      <c r="IV259" s="67"/>
      <c r="IW259" s="66"/>
      <c r="IX259" s="67"/>
      <c r="IY259" s="66"/>
      <c r="IZ259" s="67"/>
      <c r="JA259" s="66"/>
      <c r="JB259" s="67"/>
      <c r="JC259" s="66"/>
      <c r="JD259" s="67"/>
      <c r="JE259" s="66"/>
      <c r="JF259" s="67"/>
      <c r="JG259" s="86">
        <f t="shared" ref="JG259:JG284" si="19">COUNTIF(B259:JF259, "X")</f>
        <v>5</v>
      </c>
      <c r="JH259" s="194"/>
      <c r="JI259" s="194"/>
      <c r="JJ259" s="194"/>
      <c r="JK259" s="194"/>
      <c r="JL259" s="195"/>
    </row>
    <row r="260" spans="1:272" ht="15.75" customHeight="1" x14ac:dyDescent="0.35">
      <c r="A260" s="75" t="s">
        <v>278</v>
      </c>
      <c r="B260" s="76"/>
      <c r="C260" s="66"/>
      <c r="D260" s="67"/>
      <c r="E260" s="66"/>
      <c r="F260" s="67"/>
      <c r="G260" s="66"/>
      <c r="H260" s="67"/>
      <c r="I260" s="66"/>
      <c r="J260" s="67"/>
      <c r="K260" s="66"/>
      <c r="L260" s="67"/>
      <c r="M260" s="66"/>
      <c r="N260" s="67"/>
      <c r="O260" s="66"/>
      <c r="P260" s="67"/>
      <c r="Q260" s="66"/>
      <c r="R260" s="67"/>
      <c r="S260" s="66"/>
      <c r="T260" s="67"/>
      <c r="U260" s="66"/>
      <c r="V260" s="67"/>
      <c r="W260" s="66"/>
      <c r="X260" s="67"/>
      <c r="Y260" s="66"/>
      <c r="Z260" s="67"/>
      <c r="AA260" s="66"/>
      <c r="AB260" s="67"/>
      <c r="AC260" s="66"/>
      <c r="AD260" s="67"/>
      <c r="AE260" s="66"/>
      <c r="AF260" s="67"/>
      <c r="AG260" s="66"/>
      <c r="AH260" s="67"/>
      <c r="AI260" s="66"/>
      <c r="AJ260" s="67"/>
      <c r="AK260" s="66"/>
      <c r="AL260" s="67"/>
      <c r="AM260" s="66"/>
      <c r="AN260" s="67"/>
      <c r="AO260" s="66"/>
      <c r="AP260" s="67" t="s">
        <v>1421</v>
      </c>
      <c r="AQ260" s="66"/>
      <c r="AR260" s="67"/>
      <c r="AS260" s="66"/>
      <c r="AT260" s="67"/>
      <c r="AU260" s="66"/>
      <c r="AV260" s="67"/>
      <c r="AW260" s="66"/>
      <c r="AX260" s="67"/>
      <c r="AY260" s="66"/>
      <c r="AZ260" s="67"/>
      <c r="BA260" s="66"/>
      <c r="BB260" s="67"/>
      <c r="BC260" s="66"/>
      <c r="BD260" s="67"/>
      <c r="BE260" s="66"/>
      <c r="BF260" s="67"/>
      <c r="BG260" s="66"/>
      <c r="BH260" s="67"/>
      <c r="BI260" s="66"/>
      <c r="BJ260" s="67" t="s">
        <v>1421</v>
      </c>
      <c r="BK260" s="66"/>
      <c r="BL260" s="67"/>
      <c r="BM260" s="66"/>
      <c r="BN260" s="67"/>
      <c r="BO260" s="66"/>
      <c r="BP260" s="67"/>
      <c r="BQ260" s="66"/>
      <c r="BR260" s="67"/>
      <c r="BS260" s="66"/>
      <c r="BT260" s="67"/>
      <c r="BU260" s="66"/>
      <c r="BV260" s="67"/>
      <c r="BW260" s="66"/>
      <c r="BX260" s="67"/>
      <c r="BY260" s="66"/>
      <c r="BZ260" s="67"/>
      <c r="CA260" s="66"/>
      <c r="CB260" s="67"/>
      <c r="CC260" s="66"/>
      <c r="CD260" s="67"/>
      <c r="CE260" s="66"/>
      <c r="CF260" s="67"/>
      <c r="CG260" s="66"/>
      <c r="CH260" s="67"/>
      <c r="CI260" s="66"/>
      <c r="CJ260" s="67"/>
      <c r="CK260" s="66"/>
      <c r="CL260" s="67"/>
      <c r="CM260" s="66"/>
      <c r="CN260" s="67"/>
      <c r="CO260" s="66"/>
      <c r="CP260" s="67"/>
      <c r="CQ260" s="66"/>
      <c r="CR260" s="67"/>
      <c r="CS260" s="66"/>
      <c r="CT260" s="67"/>
      <c r="CU260" s="66"/>
      <c r="CV260" s="67"/>
      <c r="CW260" s="66"/>
      <c r="CX260" s="67"/>
      <c r="CY260" s="66"/>
      <c r="CZ260" s="67"/>
      <c r="DA260" s="66"/>
      <c r="DB260" s="67"/>
      <c r="DC260" s="66"/>
      <c r="DD260" s="67"/>
      <c r="DE260" s="66"/>
      <c r="DF260" s="67"/>
      <c r="DG260" s="66"/>
      <c r="DH260" s="67"/>
      <c r="DI260" s="66"/>
      <c r="DJ260" s="67"/>
      <c r="DK260" s="77"/>
      <c r="DL260" s="67"/>
      <c r="DM260" s="66"/>
      <c r="DN260" s="67"/>
      <c r="DO260" s="66"/>
      <c r="DP260" s="67"/>
      <c r="DQ260" s="66"/>
      <c r="DR260" s="67"/>
      <c r="DS260" s="66"/>
      <c r="DT260" s="67"/>
      <c r="DU260" s="77"/>
      <c r="DV260" s="67"/>
      <c r="DW260" s="77"/>
      <c r="DX260" s="67"/>
      <c r="DY260" s="66"/>
      <c r="DZ260" s="67"/>
      <c r="EA260" s="66"/>
      <c r="EB260" s="67"/>
      <c r="EC260" s="66"/>
      <c r="ED260" s="67"/>
      <c r="EE260" s="66"/>
      <c r="EF260" s="67"/>
      <c r="EG260" s="66"/>
      <c r="EH260" s="67"/>
      <c r="EI260" s="66"/>
      <c r="EJ260" s="67"/>
      <c r="EK260" s="77"/>
      <c r="EL260" s="67"/>
      <c r="EM260" s="66"/>
      <c r="EN260" s="67"/>
      <c r="EO260" s="66"/>
      <c r="EP260" s="67"/>
      <c r="EQ260" s="66"/>
      <c r="ER260" s="67"/>
      <c r="ES260" s="66"/>
      <c r="ET260" s="67"/>
      <c r="EU260" s="66"/>
      <c r="EV260" s="67"/>
      <c r="EW260" s="77"/>
      <c r="EX260" s="67"/>
      <c r="EY260" s="66"/>
      <c r="EZ260" s="67"/>
      <c r="FA260" s="66"/>
      <c r="FB260" s="67"/>
      <c r="FC260" s="66"/>
      <c r="FD260" s="67"/>
      <c r="FE260" s="66"/>
      <c r="FF260" s="67"/>
      <c r="FG260" s="66"/>
      <c r="FH260" s="67"/>
      <c r="FI260" s="66"/>
      <c r="FJ260" s="67"/>
      <c r="FK260" s="66"/>
      <c r="FL260" s="67"/>
      <c r="FM260" s="77"/>
      <c r="FN260" s="67"/>
      <c r="FO260" s="66"/>
      <c r="FP260" s="67"/>
      <c r="FQ260" s="66"/>
      <c r="FR260" s="67"/>
      <c r="FS260" s="66"/>
      <c r="FT260" s="67"/>
      <c r="FU260" s="66"/>
      <c r="FV260" s="67"/>
      <c r="FW260" s="66"/>
      <c r="FX260" s="67"/>
      <c r="FY260" s="66"/>
      <c r="FZ260" s="67"/>
      <c r="GA260" s="66"/>
      <c r="GB260" s="67"/>
      <c r="GC260" s="66"/>
      <c r="GD260" s="67"/>
      <c r="GE260" s="66"/>
      <c r="GF260" s="67"/>
      <c r="GG260" s="66"/>
      <c r="GH260" s="67"/>
      <c r="GI260" s="66"/>
      <c r="GJ260" s="67"/>
      <c r="GK260" s="66"/>
      <c r="GL260" s="67"/>
      <c r="GM260" s="66"/>
      <c r="GN260" s="67"/>
      <c r="GO260" s="66"/>
      <c r="GP260" s="67"/>
      <c r="GQ260" s="66"/>
      <c r="GR260" s="67"/>
      <c r="GS260" s="66"/>
      <c r="GT260" s="67"/>
      <c r="GU260" s="66"/>
      <c r="GV260" s="67"/>
      <c r="GW260" s="66"/>
      <c r="GX260" s="67"/>
      <c r="GY260" s="66"/>
      <c r="GZ260" s="67"/>
      <c r="HA260" s="66"/>
      <c r="HB260" s="67"/>
      <c r="HC260" s="66"/>
      <c r="HD260" s="67"/>
      <c r="HE260" s="66"/>
      <c r="HF260" s="67"/>
      <c r="HG260" s="66"/>
      <c r="HH260" s="67"/>
      <c r="HI260" s="66"/>
      <c r="HJ260" s="67"/>
      <c r="HK260" s="66"/>
      <c r="HL260" s="67"/>
      <c r="HM260" s="66"/>
      <c r="HN260" s="67"/>
      <c r="HO260" s="66"/>
      <c r="HP260" s="67"/>
      <c r="HQ260" s="66"/>
      <c r="HR260" s="67"/>
      <c r="HS260" s="66"/>
      <c r="HT260" s="67"/>
      <c r="HU260" s="66"/>
      <c r="HV260" s="67"/>
      <c r="HW260" s="66"/>
      <c r="HX260" s="67"/>
      <c r="HY260" s="66"/>
      <c r="HZ260" s="67"/>
      <c r="IA260" s="66"/>
      <c r="IB260" s="67"/>
      <c r="IC260" s="66"/>
      <c r="ID260" s="67"/>
      <c r="IE260" s="66"/>
      <c r="IF260" s="67"/>
      <c r="IG260" s="66"/>
      <c r="IH260" s="67"/>
      <c r="II260" s="66"/>
      <c r="IJ260" s="67"/>
      <c r="IK260" s="66"/>
      <c r="IL260" s="67"/>
      <c r="IM260" s="66"/>
      <c r="IN260" s="67"/>
      <c r="IO260" s="66"/>
      <c r="IP260" s="67"/>
      <c r="IQ260" s="66"/>
      <c r="IR260" s="67"/>
      <c r="IS260" s="66"/>
      <c r="IT260" s="67"/>
      <c r="IU260" s="66"/>
      <c r="IV260" s="67"/>
      <c r="IW260" s="66"/>
      <c r="IX260" s="67"/>
      <c r="IY260" s="66"/>
      <c r="IZ260" s="67"/>
      <c r="JA260" s="66"/>
      <c r="JB260" s="67"/>
      <c r="JC260" s="66"/>
      <c r="JD260" s="67"/>
      <c r="JE260" s="66"/>
      <c r="JF260" s="67"/>
      <c r="JG260" s="78">
        <f t="shared" si="19"/>
        <v>2</v>
      </c>
      <c r="JH260" s="194"/>
      <c r="JI260" s="194"/>
      <c r="JJ260" s="194"/>
      <c r="JK260" s="194"/>
      <c r="JL260" s="195"/>
    </row>
    <row r="261" spans="1:272" ht="15.75" customHeight="1" x14ac:dyDescent="0.35">
      <c r="A261" s="75" t="s">
        <v>468</v>
      </c>
      <c r="B261" s="76"/>
      <c r="C261" s="66"/>
      <c r="D261" s="67"/>
      <c r="E261" s="66"/>
      <c r="F261" s="67"/>
      <c r="G261" s="66"/>
      <c r="H261" s="67"/>
      <c r="I261" s="66"/>
      <c r="J261" s="67"/>
      <c r="K261" s="66"/>
      <c r="L261" s="67"/>
      <c r="M261" s="66"/>
      <c r="N261" s="67"/>
      <c r="O261" s="66"/>
      <c r="P261" s="67"/>
      <c r="Q261" s="66"/>
      <c r="R261" s="67"/>
      <c r="S261" s="66"/>
      <c r="T261" s="67"/>
      <c r="U261" s="66"/>
      <c r="V261" s="67"/>
      <c r="W261" s="66"/>
      <c r="X261" s="67"/>
      <c r="Y261" s="66"/>
      <c r="Z261" s="67"/>
      <c r="AA261" s="66"/>
      <c r="AB261" s="67"/>
      <c r="AC261" s="66"/>
      <c r="AD261" s="67"/>
      <c r="AE261" s="66"/>
      <c r="AF261" s="67"/>
      <c r="AG261" s="66"/>
      <c r="AH261" s="67"/>
      <c r="AI261" s="66"/>
      <c r="AJ261" s="67"/>
      <c r="AK261" s="66"/>
      <c r="AL261" s="67"/>
      <c r="AM261" s="66"/>
      <c r="AN261" s="67"/>
      <c r="AO261" s="66"/>
      <c r="AP261" s="67"/>
      <c r="AQ261" s="66"/>
      <c r="AR261" s="67"/>
      <c r="AS261" s="66"/>
      <c r="AT261" s="67"/>
      <c r="AU261" s="66"/>
      <c r="AV261" s="67"/>
      <c r="AW261" s="66"/>
      <c r="AX261" s="67"/>
      <c r="AY261" s="66"/>
      <c r="AZ261" s="67"/>
      <c r="BA261" s="66"/>
      <c r="BB261" s="67"/>
      <c r="BC261" s="66"/>
      <c r="BD261" s="67"/>
      <c r="BE261" s="66"/>
      <c r="BF261" s="67"/>
      <c r="BG261" s="66"/>
      <c r="BH261" s="67"/>
      <c r="BI261" s="66"/>
      <c r="BJ261" s="67"/>
      <c r="BK261" s="66"/>
      <c r="BL261" s="67"/>
      <c r="BM261" s="66"/>
      <c r="BN261" s="67"/>
      <c r="BO261" s="66"/>
      <c r="BP261" s="67"/>
      <c r="BQ261" s="66"/>
      <c r="BR261" s="67"/>
      <c r="BS261" s="66"/>
      <c r="BT261" s="67"/>
      <c r="BU261" s="66"/>
      <c r="BV261" s="67"/>
      <c r="BW261" s="66"/>
      <c r="BX261" s="67"/>
      <c r="BY261" s="66"/>
      <c r="BZ261" s="67"/>
      <c r="CA261" s="66"/>
      <c r="CB261" s="67"/>
      <c r="CC261" s="66"/>
      <c r="CD261" s="67"/>
      <c r="CE261" s="66"/>
      <c r="CF261" s="67"/>
      <c r="CG261" s="66"/>
      <c r="CH261" s="67"/>
      <c r="CI261" s="66"/>
      <c r="CJ261" s="67"/>
      <c r="CK261" s="66"/>
      <c r="CL261" s="67"/>
      <c r="CM261" s="66"/>
      <c r="CN261" s="67"/>
      <c r="CO261" s="66"/>
      <c r="CP261" s="67"/>
      <c r="CQ261" s="66"/>
      <c r="CR261" s="67"/>
      <c r="CS261" s="66"/>
      <c r="CT261" s="67"/>
      <c r="CU261" s="66"/>
      <c r="CV261" s="67"/>
      <c r="CW261" s="66"/>
      <c r="CX261" s="67"/>
      <c r="CY261" s="66"/>
      <c r="CZ261" s="67" t="s">
        <v>1421</v>
      </c>
      <c r="DA261" s="66"/>
      <c r="DB261" s="67"/>
      <c r="DC261" s="66"/>
      <c r="DD261" s="67"/>
      <c r="DE261" s="66"/>
      <c r="DF261" s="67"/>
      <c r="DG261" s="66" t="s">
        <v>1421</v>
      </c>
      <c r="DH261" s="67"/>
      <c r="DI261" s="66"/>
      <c r="DJ261" s="67"/>
      <c r="DK261" s="77"/>
      <c r="DL261" s="67"/>
      <c r="DM261" s="66"/>
      <c r="DN261" s="67"/>
      <c r="DO261" s="66"/>
      <c r="DP261" s="67"/>
      <c r="DQ261" s="66"/>
      <c r="DR261" s="67"/>
      <c r="DS261" s="66"/>
      <c r="DT261" s="67"/>
      <c r="DU261" s="77"/>
      <c r="DV261" s="67"/>
      <c r="DW261" s="77"/>
      <c r="DX261" s="67"/>
      <c r="DY261" s="66"/>
      <c r="DZ261" s="67"/>
      <c r="EA261" s="66"/>
      <c r="EB261" s="67"/>
      <c r="EC261" s="66"/>
      <c r="ED261" s="67"/>
      <c r="EE261" s="66"/>
      <c r="EF261" s="67"/>
      <c r="EG261" s="66"/>
      <c r="EH261" s="67"/>
      <c r="EI261" s="66"/>
      <c r="EJ261" s="67"/>
      <c r="EK261" s="77"/>
      <c r="EL261" s="67"/>
      <c r="EM261" s="66"/>
      <c r="EN261" s="67"/>
      <c r="EO261" s="66"/>
      <c r="EP261" s="67"/>
      <c r="EQ261" s="66"/>
      <c r="ER261" s="67"/>
      <c r="ES261" s="66"/>
      <c r="ET261" s="67"/>
      <c r="EU261" s="66"/>
      <c r="EV261" s="67"/>
      <c r="EW261" s="77"/>
      <c r="EX261" s="67"/>
      <c r="EY261" s="66"/>
      <c r="EZ261" s="67"/>
      <c r="FA261" s="66"/>
      <c r="FB261" s="67" t="s">
        <v>1421</v>
      </c>
      <c r="FC261" s="66"/>
      <c r="FD261" s="67"/>
      <c r="FE261" s="66"/>
      <c r="FF261" s="67"/>
      <c r="FG261" s="66"/>
      <c r="FH261" s="67"/>
      <c r="FI261" s="66"/>
      <c r="FJ261" s="67"/>
      <c r="FK261" s="66"/>
      <c r="FL261" s="67"/>
      <c r="FM261" s="77"/>
      <c r="FN261" s="67"/>
      <c r="FO261" s="66"/>
      <c r="FP261" s="67"/>
      <c r="FQ261" s="66"/>
      <c r="FR261" s="67"/>
      <c r="FS261" s="66"/>
      <c r="FT261" s="67"/>
      <c r="FU261" s="66"/>
      <c r="FV261" s="67"/>
      <c r="FW261" s="66"/>
      <c r="FX261" s="67"/>
      <c r="FY261" s="66"/>
      <c r="FZ261" s="67"/>
      <c r="GA261" s="66"/>
      <c r="GB261" s="67"/>
      <c r="GC261" s="66"/>
      <c r="GD261" s="67"/>
      <c r="GE261" s="66"/>
      <c r="GF261" s="67"/>
      <c r="GG261" s="66"/>
      <c r="GH261" s="67"/>
      <c r="GI261" s="66"/>
      <c r="GJ261" s="67"/>
      <c r="GK261" s="66"/>
      <c r="GL261" s="67"/>
      <c r="GM261" s="66"/>
      <c r="GN261" s="67"/>
      <c r="GO261" s="66"/>
      <c r="GP261" s="67"/>
      <c r="GQ261" s="66"/>
      <c r="GR261" s="67"/>
      <c r="GS261" s="66" t="s">
        <v>1421</v>
      </c>
      <c r="GT261" s="67"/>
      <c r="GU261" s="66"/>
      <c r="GV261" s="67"/>
      <c r="GW261" s="66"/>
      <c r="GX261" s="67"/>
      <c r="GY261" s="66"/>
      <c r="GZ261" s="67"/>
      <c r="HA261" s="66"/>
      <c r="HB261" s="67"/>
      <c r="HC261" s="66"/>
      <c r="HD261" s="67"/>
      <c r="HE261" s="66"/>
      <c r="HF261" s="67"/>
      <c r="HG261" s="66"/>
      <c r="HH261" s="67"/>
      <c r="HI261" s="66"/>
      <c r="HJ261" s="67"/>
      <c r="HK261" s="66"/>
      <c r="HL261" s="67"/>
      <c r="HM261" s="66"/>
      <c r="HN261" s="67"/>
      <c r="HO261" s="66"/>
      <c r="HP261" s="67"/>
      <c r="HQ261" s="66"/>
      <c r="HR261" s="67"/>
      <c r="HS261" s="66"/>
      <c r="HT261" s="67"/>
      <c r="HU261" s="66"/>
      <c r="HV261" s="67"/>
      <c r="HW261" s="66"/>
      <c r="HX261" s="67"/>
      <c r="HY261" s="66"/>
      <c r="HZ261" s="67"/>
      <c r="IA261" s="66"/>
      <c r="IB261" s="67"/>
      <c r="IC261" s="66"/>
      <c r="ID261" s="67"/>
      <c r="IE261" s="66"/>
      <c r="IF261" s="67"/>
      <c r="IG261" s="66"/>
      <c r="IH261" s="67"/>
      <c r="II261" s="66"/>
      <c r="IJ261" s="67"/>
      <c r="IK261" s="66"/>
      <c r="IL261" s="67"/>
      <c r="IM261" s="66"/>
      <c r="IN261" s="67"/>
      <c r="IO261" s="66"/>
      <c r="IP261" s="67"/>
      <c r="IQ261" s="66"/>
      <c r="IR261" s="67"/>
      <c r="IS261" s="66"/>
      <c r="IT261" s="67"/>
      <c r="IU261" s="66"/>
      <c r="IV261" s="67"/>
      <c r="IW261" s="66"/>
      <c r="IX261" s="67"/>
      <c r="IY261" s="66"/>
      <c r="IZ261" s="67"/>
      <c r="JA261" s="66"/>
      <c r="JB261" s="67"/>
      <c r="JC261" s="66"/>
      <c r="JD261" s="67"/>
      <c r="JE261" s="66"/>
      <c r="JF261" s="67"/>
      <c r="JG261" s="78">
        <f t="shared" si="19"/>
        <v>4</v>
      </c>
      <c r="JH261" s="194"/>
      <c r="JI261" s="194"/>
      <c r="JJ261" s="194"/>
      <c r="JK261" s="194"/>
      <c r="JL261" s="195"/>
    </row>
    <row r="262" spans="1:272" ht="15.75" customHeight="1" x14ac:dyDescent="0.35">
      <c r="A262" s="75" t="s">
        <v>1483</v>
      </c>
      <c r="B262" s="76"/>
      <c r="C262" s="66"/>
      <c r="D262" s="67"/>
      <c r="E262" s="66"/>
      <c r="F262" s="67"/>
      <c r="G262" s="66"/>
      <c r="H262" s="67"/>
      <c r="I262" s="66"/>
      <c r="J262" s="67"/>
      <c r="K262" s="66"/>
      <c r="L262" s="67"/>
      <c r="M262" s="66"/>
      <c r="N262" s="67"/>
      <c r="O262" s="66"/>
      <c r="P262" s="67"/>
      <c r="Q262" s="66"/>
      <c r="R262" s="67"/>
      <c r="S262" s="66"/>
      <c r="T262" s="67"/>
      <c r="U262" s="66"/>
      <c r="V262" s="67"/>
      <c r="W262" s="66"/>
      <c r="X262" s="67"/>
      <c r="Y262" s="66"/>
      <c r="Z262" s="67"/>
      <c r="AA262" s="66"/>
      <c r="AB262" s="67"/>
      <c r="AC262" s="66"/>
      <c r="AD262" s="67"/>
      <c r="AE262" s="66"/>
      <c r="AF262" s="67"/>
      <c r="AG262" s="66"/>
      <c r="AH262" s="67"/>
      <c r="AI262" s="66"/>
      <c r="AJ262" s="67"/>
      <c r="AK262" s="66"/>
      <c r="AL262" s="67"/>
      <c r="AM262" s="66"/>
      <c r="AN262" s="67"/>
      <c r="AO262" s="66"/>
      <c r="AP262" s="67"/>
      <c r="AQ262" s="66"/>
      <c r="AR262" s="67"/>
      <c r="AS262" s="66"/>
      <c r="AT262" s="67"/>
      <c r="AU262" s="66"/>
      <c r="AV262" s="67"/>
      <c r="AW262" s="66"/>
      <c r="AX262" s="67"/>
      <c r="AY262" s="66"/>
      <c r="AZ262" s="67"/>
      <c r="BA262" s="66"/>
      <c r="BB262" s="67"/>
      <c r="BC262" s="66"/>
      <c r="BD262" s="67"/>
      <c r="BE262" s="66"/>
      <c r="BF262" s="67"/>
      <c r="BG262" s="66"/>
      <c r="BH262" s="67"/>
      <c r="BI262" s="66"/>
      <c r="BJ262" s="67"/>
      <c r="BK262" s="66" t="s">
        <v>1421</v>
      </c>
      <c r="BL262" s="67"/>
      <c r="BM262" s="66"/>
      <c r="BN262" s="67"/>
      <c r="BO262" s="66"/>
      <c r="BP262" s="67"/>
      <c r="BQ262" s="66"/>
      <c r="BR262" s="67"/>
      <c r="BS262" s="66"/>
      <c r="BT262" s="67"/>
      <c r="BU262" s="66"/>
      <c r="BV262" s="67"/>
      <c r="BW262" s="66"/>
      <c r="BX262" s="67"/>
      <c r="BY262" s="66"/>
      <c r="BZ262" s="67"/>
      <c r="CA262" s="66"/>
      <c r="CB262" s="67"/>
      <c r="CC262" s="66"/>
      <c r="CD262" s="67"/>
      <c r="CE262" s="66"/>
      <c r="CF262" s="67"/>
      <c r="CG262" s="66"/>
      <c r="CH262" s="67"/>
      <c r="CI262" s="66"/>
      <c r="CJ262" s="67"/>
      <c r="CK262" s="66"/>
      <c r="CL262" s="67"/>
      <c r="CM262" s="66"/>
      <c r="CN262" s="67"/>
      <c r="CO262" s="66"/>
      <c r="CP262" s="67"/>
      <c r="CQ262" s="66"/>
      <c r="CR262" s="67"/>
      <c r="CS262" s="66"/>
      <c r="CT262" s="67"/>
      <c r="CU262" s="66"/>
      <c r="CV262" s="67"/>
      <c r="CW262" s="66"/>
      <c r="CX262" s="67"/>
      <c r="CY262" s="66"/>
      <c r="CZ262" s="67"/>
      <c r="DA262" s="66"/>
      <c r="DB262" s="67"/>
      <c r="DC262" s="66"/>
      <c r="DD262" s="67"/>
      <c r="DE262" s="66"/>
      <c r="DF262" s="67"/>
      <c r="DG262" s="66"/>
      <c r="DH262" s="67"/>
      <c r="DI262" s="66"/>
      <c r="DJ262" s="67"/>
      <c r="DK262" s="77"/>
      <c r="DL262" s="67"/>
      <c r="DM262" s="66"/>
      <c r="DN262" s="67"/>
      <c r="DO262" s="66"/>
      <c r="DP262" s="67"/>
      <c r="DQ262" s="66"/>
      <c r="DR262" s="67"/>
      <c r="DS262" s="66"/>
      <c r="DT262" s="67"/>
      <c r="DU262" s="77"/>
      <c r="DV262" s="67"/>
      <c r="DW262" s="77"/>
      <c r="DX262" s="67"/>
      <c r="DY262" s="66"/>
      <c r="DZ262" s="67"/>
      <c r="EA262" s="66"/>
      <c r="EB262" s="67"/>
      <c r="EC262" s="66"/>
      <c r="ED262" s="67"/>
      <c r="EE262" s="66"/>
      <c r="EF262" s="67"/>
      <c r="EG262" s="66"/>
      <c r="EH262" s="67"/>
      <c r="EI262" s="66"/>
      <c r="EJ262" s="67"/>
      <c r="EK262" s="77"/>
      <c r="EL262" s="67"/>
      <c r="EM262" s="66"/>
      <c r="EN262" s="67"/>
      <c r="EO262" s="66"/>
      <c r="EP262" s="67"/>
      <c r="EQ262" s="66"/>
      <c r="ER262" s="67"/>
      <c r="ES262" s="66"/>
      <c r="ET262" s="67"/>
      <c r="EU262" s="66"/>
      <c r="EV262" s="67"/>
      <c r="EW262" s="77"/>
      <c r="EX262" s="67"/>
      <c r="EY262" s="66"/>
      <c r="EZ262" s="67"/>
      <c r="FA262" s="66"/>
      <c r="FB262" s="67"/>
      <c r="FC262" s="66"/>
      <c r="FD262" s="67"/>
      <c r="FE262" s="66"/>
      <c r="FF262" s="67"/>
      <c r="FG262" s="66"/>
      <c r="FH262" s="67"/>
      <c r="FI262" s="66"/>
      <c r="FJ262" s="67"/>
      <c r="FK262" s="66"/>
      <c r="FL262" s="67"/>
      <c r="FM262" s="77"/>
      <c r="FN262" s="67"/>
      <c r="FO262" s="66"/>
      <c r="FP262" s="67"/>
      <c r="FQ262" s="66"/>
      <c r="FR262" s="67"/>
      <c r="FS262" s="66"/>
      <c r="FT262" s="67"/>
      <c r="FU262" s="66"/>
      <c r="FV262" s="67"/>
      <c r="FW262" s="66"/>
      <c r="FX262" s="67"/>
      <c r="FY262" s="66"/>
      <c r="FZ262" s="67"/>
      <c r="GA262" s="66"/>
      <c r="GB262" s="67"/>
      <c r="GC262" s="66"/>
      <c r="GD262" s="67"/>
      <c r="GE262" s="66"/>
      <c r="GF262" s="67"/>
      <c r="GG262" s="66"/>
      <c r="GH262" s="67"/>
      <c r="GI262" s="66"/>
      <c r="GJ262" s="67"/>
      <c r="GK262" s="66"/>
      <c r="GL262" s="67"/>
      <c r="GM262" s="66"/>
      <c r="GN262" s="67"/>
      <c r="GO262" s="66"/>
      <c r="GP262" s="67"/>
      <c r="GQ262" s="66"/>
      <c r="GR262" s="67"/>
      <c r="GS262" s="66"/>
      <c r="GT262" s="67"/>
      <c r="GU262" s="66"/>
      <c r="GV262" s="67"/>
      <c r="GW262" s="66"/>
      <c r="GX262" s="67"/>
      <c r="GY262" s="66"/>
      <c r="GZ262" s="67"/>
      <c r="HA262" s="66"/>
      <c r="HB262" s="67"/>
      <c r="HC262" s="66"/>
      <c r="HD262" s="67"/>
      <c r="HE262" s="66"/>
      <c r="HF262" s="67"/>
      <c r="HG262" s="66"/>
      <c r="HH262" s="67"/>
      <c r="HI262" s="66"/>
      <c r="HJ262" s="67"/>
      <c r="HK262" s="66"/>
      <c r="HL262" s="67"/>
      <c r="HM262" s="66"/>
      <c r="HN262" s="67"/>
      <c r="HO262" s="66"/>
      <c r="HP262" s="67"/>
      <c r="HQ262" s="66"/>
      <c r="HR262" s="67"/>
      <c r="HS262" s="66"/>
      <c r="HT262" s="67"/>
      <c r="HU262" s="66"/>
      <c r="HV262" s="67"/>
      <c r="HW262" s="66"/>
      <c r="HX262" s="67"/>
      <c r="HY262" s="66"/>
      <c r="HZ262" s="67"/>
      <c r="IA262" s="66"/>
      <c r="IB262" s="67"/>
      <c r="IC262" s="66"/>
      <c r="ID262" s="67"/>
      <c r="IE262" s="66"/>
      <c r="IF262" s="67"/>
      <c r="IG262" s="66"/>
      <c r="IH262" s="67"/>
      <c r="II262" s="66"/>
      <c r="IJ262" s="67"/>
      <c r="IK262" s="66"/>
      <c r="IL262" s="67"/>
      <c r="IM262" s="66"/>
      <c r="IN262" s="67"/>
      <c r="IO262" s="66"/>
      <c r="IP262" s="67"/>
      <c r="IQ262" s="66"/>
      <c r="IR262" s="67"/>
      <c r="IS262" s="66"/>
      <c r="IT262" s="67"/>
      <c r="IU262" s="66"/>
      <c r="IV262" s="67"/>
      <c r="IW262" s="66"/>
      <c r="IX262" s="67"/>
      <c r="IY262" s="66"/>
      <c r="IZ262" s="67"/>
      <c r="JA262" s="66"/>
      <c r="JB262" s="67"/>
      <c r="JC262" s="66"/>
      <c r="JD262" s="67"/>
      <c r="JE262" s="66"/>
      <c r="JF262" s="67"/>
      <c r="JG262" s="69">
        <f t="shared" si="19"/>
        <v>1</v>
      </c>
      <c r="JH262" s="194"/>
      <c r="JI262" s="194"/>
      <c r="JJ262" s="194"/>
      <c r="JK262" s="194"/>
      <c r="JL262" s="195"/>
    </row>
    <row r="263" spans="1:272" ht="15.75" customHeight="1" x14ac:dyDescent="0.35">
      <c r="A263" s="75" t="s">
        <v>634</v>
      </c>
      <c r="B263" s="76"/>
      <c r="C263" s="66"/>
      <c r="D263" s="67"/>
      <c r="E263" s="66"/>
      <c r="F263" s="67"/>
      <c r="G263" s="66"/>
      <c r="H263" s="67"/>
      <c r="I263" s="66"/>
      <c r="J263" s="67"/>
      <c r="K263" s="66"/>
      <c r="L263" s="67"/>
      <c r="M263" s="66"/>
      <c r="N263" s="67"/>
      <c r="O263" s="66"/>
      <c r="P263" s="67"/>
      <c r="Q263" s="66"/>
      <c r="R263" s="67"/>
      <c r="S263" s="66"/>
      <c r="T263" s="67"/>
      <c r="U263" s="66"/>
      <c r="V263" s="67"/>
      <c r="W263" s="66"/>
      <c r="X263" s="67"/>
      <c r="Y263" s="66"/>
      <c r="Z263" s="67"/>
      <c r="AA263" s="66"/>
      <c r="AB263" s="67"/>
      <c r="AC263" s="66"/>
      <c r="AD263" s="67"/>
      <c r="AE263" s="66"/>
      <c r="AF263" s="67"/>
      <c r="AG263" s="66"/>
      <c r="AH263" s="67"/>
      <c r="AI263" s="66"/>
      <c r="AJ263" s="67"/>
      <c r="AK263" s="66"/>
      <c r="AL263" s="67"/>
      <c r="AM263" s="66"/>
      <c r="AN263" s="67"/>
      <c r="AO263" s="66"/>
      <c r="AP263" s="67"/>
      <c r="AQ263" s="66"/>
      <c r="AR263" s="67"/>
      <c r="AS263" s="66"/>
      <c r="AT263" s="67"/>
      <c r="AU263" s="66"/>
      <c r="AV263" s="67"/>
      <c r="AW263" s="66"/>
      <c r="AX263" s="67"/>
      <c r="AY263" s="66"/>
      <c r="AZ263" s="67"/>
      <c r="BA263" s="66"/>
      <c r="BB263" s="67"/>
      <c r="BC263" s="66"/>
      <c r="BD263" s="67"/>
      <c r="BE263" s="66"/>
      <c r="BF263" s="67"/>
      <c r="BG263" s="66"/>
      <c r="BH263" s="67"/>
      <c r="BI263" s="66"/>
      <c r="BJ263" s="67"/>
      <c r="BK263" s="66"/>
      <c r="BL263" s="67"/>
      <c r="BM263" s="66"/>
      <c r="BN263" s="67"/>
      <c r="BO263" s="66"/>
      <c r="BP263" s="67"/>
      <c r="BQ263" s="66"/>
      <c r="BR263" s="67"/>
      <c r="BS263" s="66"/>
      <c r="BT263" s="67"/>
      <c r="BU263" s="66"/>
      <c r="BV263" s="67"/>
      <c r="BW263" s="66"/>
      <c r="BX263" s="67"/>
      <c r="BY263" s="66"/>
      <c r="BZ263" s="67"/>
      <c r="CA263" s="66"/>
      <c r="CB263" s="67"/>
      <c r="CC263" s="66"/>
      <c r="CD263" s="67"/>
      <c r="CE263" s="66"/>
      <c r="CF263" s="67"/>
      <c r="CG263" s="66"/>
      <c r="CH263" s="67"/>
      <c r="CI263" s="66"/>
      <c r="CJ263" s="67"/>
      <c r="CK263" s="66"/>
      <c r="CL263" s="67"/>
      <c r="CM263" s="66"/>
      <c r="CN263" s="67"/>
      <c r="CO263" s="66"/>
      <c r="CP263" s="67"/>
      <c r="CQ263" s="66"/>
      <c r="CR263" s="67"/>
      <c r="CS263" s="66"/>
      <c r="CT263" s="67"/>
      <c r="CU263" s="66"/>
      <c r="CV263" s="67"/>
      <c r="CW263" s="66"/>
      <c r="CX263" s="67"/>
      <c r="CY263" s="66"/>
      <c r="CZ263" s="67"/>
      <c r="DA263" s="66"/>
      <c r="DB263" s="67"/>
      <c r="DC263" s="66"/>
      <c r="DD263" s="67"/>
      <c r="DE263" s="66"/>
      <c r="DF263" s="67"/>
      <c r="DG263" s="66"/>
      <c r="DH263" s="67"/>
      <c r="DI263" s="66"/>
      <c r="DJ263" s="67"/>
      <c r="DK263" s="77"/>
      <c r="DL263" s="67"/>
      <c r="DM263" s="66"/>
      <c r="DN263" s="67"/>
      <c r="DO263" s="66"/>
      <c r="DP263" s="67"/>
      <c r="DQ263" s="66"/>
      <c r="DR263" s="67"/>
      <c r="DS263" s="66"/>
      <c r="DT263" s="67"/>
      <c r="DU263" s="77"/>
      <c r="DV263" s="67"/>
      <c r="DW263" s="77"/>
      <c r="DX263" s="67"/>
      <c r="DY263" s="66" t="s">
        <v>1421</v>
      </c>
      <c r="DZ263" s="67"/>
      <c r="EA263" s="66"/>
      <c r="EB263" s="67"/>
      <c r="EC263" s="66"/>
      <c r="ED263" s="67"/>
      <c r="EE263" s="66"/>
      <c r="EF263" s="67"/>
      <c r="EG263" s="66"/>
      <c r="EH263" s="67"/>
      <c r="EI263" s="66"/>
      <c r="EJ263" s="67"/>
      <c r="EK263" s="77"/>
      <c r="EL263" s="67"/>
      <c r="EM263" s="66"/>
      <c r="EN263" s="67"/>
      <c r="EO263" s="66"/>
      <c r="EP263" s="67"/>
      <c r="EQ263" s="66"/>
      <c r="ER263" s="67"/>
      <c r="ES263" s="66"/>
      <c r="ET263" s="67"/>
      <c r="EU263" s="66"/>
      <c r="EV263" s="67"/>
      <c r="EW263" s="77"/>
      <c r="EX263" s="67"/>
      <c r="EY263" s="66"/>
      <c r="EZ263" s="67"/>
      <c r="FA263" s="66"/>
      <c r="FB263" s="67"/>
      <c r="FC263" s="66"/>
      <c r="FD263" s="67"/>
      <c r="FE263" s="66"/>
      <c r="FF263" s="67"/>
      <c r="FG263" s="66"/>
      <c r="FH263" s="67"/>
      <c r="FI263" s="66"/>
      <c r="FJ263" s="67"/>
      <c r="FK263" s="66"/>
      <c r="FL263" s="67"/>
      <c r="FM263" s="77"/>
      <c r="FN263" s="67"/>
      <c r="FO263" s="66"/>
      <c r="FP263" s="67"/>
      <c r="FQ263" s="66"/>
      <c r="FR263" s="67"/>
      <c r="FS263" s="66"/>
      <c r="FT263" s="67"/>
      <c r="FU263" s="66"/>
      <c r="FV263" s="67"/>
      <c r="FW263" s="66"/>
      <c r="FX263" s="67"/>
      <c r="FY263" s="66"/>
      <c r="FZ263" s="67"/>
      <c r="GA263" s="66"/>
      <c r="GB263" s="67"/>
      <c r="GC263" s="66"/>
      <c r="GD263" s="67"/>
      <c r="GE263" s="66"/>
      <c r="GF263" s="67"/>
      <c r="GG263" s="66"/>
      <c r="GH263" s="67"/>
      <c r="GI263" s="66"/>
      <c r="GJ263" s="67"/>
      <c r="GK263" s="66"/>
      <c r="GL263" s="67"/>
      <c r="GM263" s="66"/>
      <c r="GN263" s="67"/>
      <c r="GO263" s="66"/>
      <c r="GP263" s="67"/>
      <c r="GQ263" s="66"/>
      <c r="GR263" s="67"/>
      <c r="GS263" s="66"/>
      <c r="GT263" s="67"/>
      <c r="GU263" s="66"/>
      <c r="GV263" s="67"/>
      <c r="GW263" s="66"/>
      <c r="GX263" s="67"/>
      <c r="GY263" s="66"/>
      <c r="GZ263" s="67"/>
      <c r="HA263" s="66"/>
      <c r="HB263" s="67"/>
      <c r="HC263" s="66"/>
      <c r="HD263" s="67"/>
      <c r="HE263" s="66"/>
      <c r="HF263" s="67"/>
      <c r="HG263" s="66"/>
      <c r="HH263" s="67"/>
      <c r="HI263" s="66"/>
      <c r="HJ263" s="67"/>
      <c r="HK263" s="66"/>
      <c r="HL263" s="67"/>
      <c r="HM263" s="66"/>
      <c r="HN263" s="67"/>
      <c r="HO263" s="66"/>
      <c r="HP263" s="67"/>
      <c r="HQ263" s="66"/>
      <c r="HR263" s="67"/>
      <c r="HS263" s="66"/>
      <c r="HT263" s="67"/>
      <c r="HU263" s="66"/>
      <c r="HV263" s="67"/>
      <c r="HW263" s="66"/>
      <c r="HX263" s="67"/>
      <c r="HY263" s="66"/>
      <c r="HZ263" s="67"/>
      <c r="IA263" s="66"/>
      <c r="IB263" s="67"/>
      <c r="IC263" s="66"/>
      <c r="ID263" s="67"/>
      <c r="IE263" s="66"/>
      <c r="IF263" s="67"/>
      <c r="IG263" s="66"/>
      <c r="IH263" s="67"/>
      <c r="II263" s="66"/>
      <c r="IJ263" s="67"/>
      <c r="IK263" s="66"/>
      <c r="IL263" s="67"/>
      <c r="IM263" s="66"/>
      <c r="IN263" s="67"/>
      <c r="IO263" s="66"/>
      <c r="IP263" s="67"/>
      <c r="IQ263" s="66"/>
      <c r="IR263" s="67"/>
      <c r="IS263" s="66"/>
      <c r="IT263" s="67"/>
      <c r="IU263" s="66"/>
      <c r="IV263" s="67"/>
      <c r="IW263" s="66"/>
      <c r="IX263" s="67"/>
      <c r="IY263" s="66"/>
      <c r="IZ263" s="67"/>
      <c r="JA263" s="66"/>
      <c r="JB263" s="67"/>
      <c r="JC263" s="66"/>
      <c r="JD263" s="67"/>
      <c r="JE263" s="66"/>
      <c r="JF263" s="67"/>
      <c r="JG263" s="69">
        <f t="shared" si="19"/>
        <v>1</v>
      </c>
      <c r="JH263" s="194"/>
      <c r="JI263" s="194"/>
      <c r="JJ263" s="194"/>
      <c r="JK263" s="194"/>
      <c r="JL263" s="195"/>
    </row>
    <row r="264" spans="1:272" ht="15.75" customHeight="1" x14ac:dyDescent="0.35">
      <c r="A264" s="75" t="s">
        <v>1484</v>
      </c>
      <c r="B264" s="76"/>
      <c r="C264" s="66"/>
      <c r="D264" s="67"/>
      <c r="E264" s="66"/>
      <c r="F264" s="67"/>
      <c r="G264" s="66"/>
      <c r="H264" s="67"/>
      <c r="I264" s="66"/>
      <c r="J264" s="67"/>
      <c r="K264" s="66"/>
      <c r="L264" s="67"/>
      <c r="M264" s="66"/>
      <c r="N264" s="67"/>
      <c r="O264" s="66"/>
      <c r="P264" s="67"/>
      <c r="Q264" s="66"/>
      <c r="R264" s="67"/>
      <c r="S264" s="66"/>
      <c r="T264" s="67"/>
      <c r="U264" s="66"/>
      <c r="V264" s="67"/>
      <c r="W264" s="66"/>
      <c r="X264" s="67"/>
      <c r="Y264" s="66"/>
      <c r="Z264" s="67"/>
      <c r="AA264" s="66"/>
      <c r="AB264" s="67"/>
      <c r="AC264" s="66"/>
      <c r="AD264" s="67"/>
      <c r="AE264" s="66"/>
      <c r="AF264" s="67"/>
      <c r="AG264" s="66"/>
      <c r="AH264" s="67"/>
      <c r="AI264" s="66"/>
      <c r="AJ264" s="67"/>
      <c r="AK264" s="66"/>
      <c r="AL264" s="67"/>
      <c r="AM264" s="66"/>
      <c r="AN264" s="67"/>
      <c r="AO264" s="66"/>
      <c r="AP264" s="67"/>
      <c r="AQ264" s="66"/>
      <c r="AR264" s="67"/>
      <c r="AS264" s="66"/>
      <c r="AT264" s="67"/>
      <c r="AU264" s="66"/>
      <c r="AV264" s="67"/>
      <c r="AW264" s="66"/>
      <c r="AX264" s="67"/>
      <c r="AY264" s="66"/>
      <c r="AZ264" s="67"/>
      <c r="BA264" s="66"/>
      <c r="BB264" s="67"/>
      <c r="BC264" s="66"/>
      <c r="BD264" s="67"/>
      <c r="BE264" s="66"/>
      <c r="BF264" s="67"/>
      <c r="BG264" s="66"/>
      <c r="BH264" s="67"/>
      <c r="BI264" s="66"/>
      <c r="BJ264" s="67"/>
      <c r="BK264" s="66"/>
      <c r="BL264" s="67"/>
      <c r="BM264" s="66"/>
      <c r="BN264" s="67"/>
      <c r="BO264" s="66"/>
      <c r="BP264" s="67"/>
      <c r="BQ264" s="66"/>
      <c r="BR264" s="67"/>
      <c r="BS264" s="66"/>
      <c r="BT264" s="67"/>
      <c r="BU264" s="66"/>
      <c r="BV264" s="67"/>
      <c r="BW264" s="66"/>
      <c r="BX264" s="67"/>
      <c r="BY264" s="66"/>
      <c r="BZ264" s="67"/>
      <c r="CA264" s="66"/>
      <c r="CB264" s="67"/>
      <c r="CC264" s="66"/>
      <c r="CD264" s="67"/>
      <c r="CE264" s="66"/>
      <c r="CF264" s="67"/>
      <c r="CG264" s="66"/>
      <c r="CH264" s="67"/>
      <c r="CI264" s="66"/>
      <c r="CJ264" s="67"/>
      <c r="CK264" s="66"/>
      <c r="CL264" s="67"/>
      <c r="CM264" s="66"/>
      <c r="CN264" s="67"/>
      <c r="CO264" s="66"/>
      <c r="CP264" s="67"/>
      <c r="CQ264" s="66"/>
      <c r="CR264" s="67"/>
      <c r="CS264" s="66"/>
      <c r="CT264" s="67"/>
      <c r="CU264" s="66"/>
      <c r="CV264" s="67"/>
      <c r="CW264" s="66"/>
      <c r="CX264" s="67"/>
      <c r="CY264" s="66"/>
      <c r="CZ264" s="67"/>
      <c r="DA264" s="66"/>
      <c r="DB264" s="67"/>
      <c r="DC264" s="66"/>
      <c r="DD264" s="67"/>
      <c r="DE264" s="66"/>
      <c r="DF264" s="67"/>
      <c r="DG264" s="66"/>
      <c r="DH264" s="67"/>
      <c r="DI264" s="66"/>
      <c r="DJ264" s="67"/>
      <c r="DK264" s="77"/>
      <c r="DL264" s="67" t="s">
        <v>1421</v>
      </c>
      <c r="DM264" s="66"/>
      <c r="DN264" s="67"/>
      <c r="DO264" s="66"/>
      <c r="DP264" s="67"/>
      <c r="DQ264" s="66"/>
      <c r="DR264" s="67"/>
      <c r="DS264" s="66"/>
      <c r="DT264" s="67"/>
      <c r="DU264" s="77"/>
      <c r="DV264" s="67"/>
      <c r="DW264" s="77"/>
      <c r="DX264" s="67"/>
      <c r="DY264" s="66"/>
      <c r="DZ264" s="67"/>
      <c r="EA264" s="66"/>
      <c r="EB264" s="67"/>
      <c r="EC264" s="66"/>
      <c r="ED264" s="67"/>
      <c r="EE264" s="66"/>
      <c r="EF264" s="67"/>
      <c r="EG264" s="66"/>
      <c r="EH264" s="67"/>
      <c r="EI264" s="66"/>
      <c r="EJ264" s="67"/>
      <c r="EK264" s="77"/>
      <c r="EL264" s="67"/>
      <c r="EM264" s="66"/>
      <c r="EN264" s="67"/>
      <c r="EO264" s="66"/>
      <c r="EP264" s="67"/>
      <c r="EQ264" s="66"/>
      <c r="ER264" s="67"/>
      <c r="ES264" s="66"/>
      <c r="ET264" s="67"/>
      <c r="EU264" s="66"/>
      <c r="EV264" s="67"/>
      <c r="EW264" s="77"/>
      <c r="EX264" s="67"/>
      <c r="EY264" s="66"/>
      <c r="EZ264" s="67"/>
      <c r="FA264" s="66"/>
      <c r="FB264" s="67"/>
      <c r="FC264" s="66"/>
      <c r="FD264" s="67"/>
      <c r="FE264" s="66"/>
      <c r="FF264" s="67"/>
      <c r="FG264" s="66"/>
      <c r="FH264" s="67"/>
      <c r="FI264" s="66"/>
      <c r="FJ264" s="67"/>
      <c r="FK264" s="66"/>
      <c r="FL264" s="67"/>
      <c r="FM264" s="77"/>
      <c r="FN264" s="67"/>
      <c r="FO264" s="66"/>
      <c r="FP264" s="67"/>
      <c r="FQ264" s="66"/>
      <c r="FR264" s="67"/>
      <c r="FS264" s="66"/>
      <c r="FT264" s="67"/>
      <c r="FU264" s="66"/>
      <c r="FV264" s="67"/>
      <c r="FW264" s="66"/>
      <c r="FX264" s="67"/>
      <c r="FY264" s="66"/>
      <c r="FZ264" s="67"/>
      <c r="GA264" s="66"/>
      <c r="GB264" s="67"/>
      <c r="GC264" s="66"/>
      <c r="GD264" s="67"/>
      <c r="GE264" s="66"/>
      <c r="GF264" s="67"/>
      <c r="GG264" s="66"/>
      <c r="GH264" s="67"/>
      <c r="GI264" s="66"/>
      <c r="GJ264" s="67"/>
      <c r="GK264" s="66"/>
      <c r="GL264" s="67"/>
      <c r="GM264" s="66"/>
      <c r="GN264" s="67"/>
      <c r="GO264" s="66"/>
      <c r="GP264" s="67"/>
      <c r="GQ264" s="66"/>
      <c r="GR264" s="67"/>
      <c r="GS264" s="66"/>
      <c r="GT264" s="67"/>
      <c r="GU264" s="66"/>
      <c r="GV264" s="67"/>
      <c r="GW264" s="66"/>
      <c r="GX264" s="67"/>
      <c r="GY264" s="66"/>
      <c r="GZ264" s="67"/>
      <c r="HA264" s="66"/>
      <c r="HB264" s="67"/>
      <c r="HC264" s="66"/>
      <c r="HD264" s="67"/>
      <c r="HE264" s="66"/>
      <c r="HF264" s="67"/>
      <c r="HG264" s="66"/>
      <c r="HH264" s="67"/>
      <c r="HI264" s="66"/>
      <c r="HJ264" s="67"/>
      <c r="HK264" s="66"/>
      <c r="HL264" s="67"/>
      <c r="HM264" s="66"/>
      <c r="HN264" s="67"/>
      <c r="HO264" s="66"/>
      <c r="HP264" s="67"/>
      <c r="HQ264" s="66"/>
      <c r="HR264" s="67"/>
      <c r="HS264" s="66"/>
      <c r="HT264" s="67"/>
      <c r="HU264" s="66"/>
      <c r="HV264" s="67"/>
      <c r="HW264" s="66"/>
      <c r="HX264" s="67"/>
      <c r="HY264" s="66"/>
      <c r="HZ264" s="67"/>
      <c r="IA264" s="66"/>
      <c r="IB264" s="67"/>
      <c r="IC264" s="66"/>
      <c r="ID264" s="67"/>
      <c r="IE264" s="66"/>
      <c r="IF264" s="67"/>
      <c r="IG264" s="66"/>
      <c r="IH264" s="67"/>
      <c r="II264" s="66"/>
      <c r="IJ264" s="67"/>
      <c r="IK264" s="66"/>
      <c r="IL264" s="67"/>
      <c r="IM264" s="66"/>
      <c r="IN264" s="67"/>
      <c r="IO264" s="66"/>
      <c r="IP264" s="67"/>
      <c r="IQ264" s="66"/>
      <c r="IR264" s="67"/>
      <c r="IS264" s="66"/>
      <c r="IT264" s="67"/>
      <c r="IU264" s="66"/>
      <c r="IV264" s="67"/>
      <c r="IW264" s="66"/>
      <c r="IX264" s="67"/>
      <c r="IY264" s="66"/>
      <c r="IZ264" s="67"/>
      <c r="JA264" s="66"/>
      <c r="JB264" s="67"/>
      <c r="JC264" s="66"/>
      <c r="JD264" s="67"/>
      <c r="JE264" s="66"/>
      <c r="JF264" s="67"/>
      <c r="JG264" s="69">
        <f t="shared" si="19"/>
        <v>1</v>
      </c>
      <c r="JH264" s="194"/>
      <c r="JI264" s="194"/>
      <c r="JJ264" s="194"/>
      <c r="JK264" s="194"/>
      <c r="JL264" s="195"/>
    </row>
    <row r="265" spans="1:272" ht="15.75" customHeight="1" x14ac:dyDescent="0.35">
      <c r="A265" s="75" t="s">
        <v>332</v>
      </c>
      <c r="B265" s="76"/>
      <c r="C265" s="66"/>
      <c r="D265" s="67"/>
      <c r="E265" s="66"/>
      <c r="F265" s="67"/>
      <c r="G265" s="66"/>
      <c r="H265" s="67"/>
      <c r="I265" s="66"/>
      <c r="J265" s="67"/>
      <c r="K265" s="66"/>
      <c r="L265" s="67"/>
      <c r="M265" s="66"/>
      <c r="N265" s="67"/>
      <c r="O265" s="66"/>
      <c r="P265" s="67"/>
      <c r="Q265" s="66"/>
      <c r="R265" s="67"/>
      <c r="S265" s="66"/>
      <c r="T265" s="67"/>
      <c r="U265" s="66"/>
      <c r="V265" s="67"/>
      <c r="W265" s="66"/>
      <c r="X265" s="67"/>
      <c r="Y265" s="66"/>
      <c r="Z265" s="67"/>
      <c r="AA265" s="66"/>
      <c r="AB265" s="67"/>
      <c r="AC265" s="66"/>
      <c r="AD265" s="67"/>
      <c r="AE265" s="66"/>
      <c r="AF265" s="67"/>
      <c r="AG265" s="66"/>
      <c r="AH265" s="67"/>
      <c r="AI265" s="66"/>
      <c r="AJ265" s="67"/>
      <c r="AK265" s="66"/>
      <c r="AL265" s="67"/>
      <c r="AM265" s="66"/>
      <c r="AN265" s="67"/>
      <c r="AO265" s="66"/>
      <c r="AP265" s="67"/>
      <c r="AQ265" s="66"/>
      <c r="AR265" s="67"/>
      <c r="AS265" s="66"/>
      <c r="AT265" s="67"/>
      <c r="AU265" s="66"/>
      <c r="AV265" s="67"/>
      <c r="AW265" s="66"/>
      <c r="AX265" s="67"/>
      <c r="AY265" s="66"/>
      <c r="AZ265" s="67"/>
      <c r="BA265" s="66"/>
      <c r="BB265" s="67"/>
      <c r="BC265" s="66"/>
      <c r="BD265" s="67"/>
      <c r="BE265" s="66"/>
      <c r="BF265" s="67"/>
      <c r="BG265" s="66"/>
      <c r="BH265" s="67"/>
      <c r="BI265" s="66"/>
      <c r="BJ265" s="67"/>
      <c r="BK265" s="66"/>
      <c r="BL265" s="67"/>
      <c r="BM265" s="66"/>
      <c r="BN265" s="67"/>
      <c r="BO265" s="66"/>
      <c r="BP265" s="67"/>
      <c r="BQ265" s="66"/>
      <c r="BR265" s="67"/>
      <c r="BS265" s="66"/>
      <c r="BT265" s="67"/>
      <c r="BU265" s="66"/>
      <c r="BV265" s="67"/>
      <c r="BW265" s="66"/>
      <c r="BX265" s="67"/>
      <c r="BY265" s="66" t="s">
        <v>1421</v>
      </c>
      <c r="BZ265" s="67"/>
      <c r="CA265" s="66"/>
      <c r="CB265" s="67"/>
      <c r="CC265" s="66"/>
      <c r="CD265" s="67"/>
      <c r="CE265" s="66"/>
      <c r="CF265" s="67"/>
      <c r="CG265" s="66"/>
      <c r="CH265" s="67"/>
      <c r="CI265" s="66"/>
      <c r="CJ265" s="67"/>
      <c r="CK265" s="66"/>
      <c r="CL265" s="67"/>
      <c r="CM265" s="66"/>
      <c r="CN265" s="67"/>
      <c r="CO265" s="66"/>
      <c r="CP265" s="67"/>
      <c r="CQ265" s="66"/>
      <c r="CR265" s="67"/>
      <c r="CS265" s="66"/>
      <c r="CT265" s="67"/>
      <c r="CU265" s="66"/>
      <c r="CV265" s="67"/>
      <c r="CW265" s="66"/>
      <c r="CX265" s="67"/>
      <c r="CY265" s="66"/>
      <c r="CZ265" s="67"/>
      <c r="DA265" s="66"/>
      <c r="DB265" s="67"/>
      <c r="DC265" s="66"/>
      <c r="DD265" s="67"/>
      <c r="DE265" s="66" t="s">
        <v>1421</v>
      </c>
      <c r="DF265" s="67"/>
      <c r="DG265" s="66"/>
      <c r="DH265" s="67"/>
      <c r="DI265" s="66"/>
      <c r="DJ265" s="67"/>
      <c r="DK265" s="77"/>
      <c r="DL265" s="67"/>
      <c r="DM265" s="66"/>
      <c r="DN265" s="67"/>
      <c r="DO265" s="66"/>
      <c r="DP265" s="67"/>
      <c r="DQ265" s="66"/>
      <c r="DR265" s="67"/>
      <c r="DS265" s="66"/>
      <c r="DT265" s="67"/>
      <c r="DU265" s="77"/>
      <c r="DV265" s="67"/>
      <c r="DW265" s="77"/>
      <c r="DX265" s="67"/>
      <c r="DY265" s="66"/>
      <c r="DZ265" s="67"/>
      <c r="EA265" s="66"/>
      <c r="EB265" s="67"/>
      <c r="EC265" s="66"/>
      <c r="ED265" s="67"/>
      <c r="EE265" s="66"/>
      <c r="EF265" s="67"/>
      <c r="EG265" s="66"/>
      <c r="EH265" s="67"/>
      <c r="EI265" s="66"/>
      <c r="EJ265" s="67"/>
      <c r="EK265" s="77"/>
      <c r="EL265" s="67"/>
      <c r="EM265" s="66"/>
      <c r="EN265" s="67"/>
      <c r="EO265" s="66"/>
      <c r="EP265" s="67"/>
      <c r="EQ265" s="66"/>
      <c r="ER265" s="67"/>
      <c r="ES265" s="66"/>
      <c r="ET265" s="67"/>
      <c r="EU265" s="66"/>
      <c r="EV265" s="67"/>
      <c r="EW265" s="77"/>
      <c r="EX265" s="67"/>
      <c r="EY265" s="66"/>
      <c r="EZ265" s="67"/>
      <c r="FA265" s="66"/>
      <c r="FB265" s="67"/>
      <c r="FC265" s="66"/>
      <c r="FD265" s="67"/>
      <c r="FE265" s="66"/>
      <c r="FF265" s="67"/>
      <c r="FG265" s="66"/>
      <c r="FH265" s="67"/>
      <c r="FI265" s="66"/>
      <c r="FJ265" s="67"/>
      <c r="FK265" s="66"/>
      <c r="FL265" s="67"/>
      <c r="FM265" s="77"/>
      <c r="FN265" s="67"/>
      <c r="FO265" s="66"/>
      <c r="FP265" s="67"/>
      <c r="FQ265" s="66"/>
      <c r="FR265" s="67"/>
      <c r="FS265" s="66"/>
      <c r="FT265" s="67"/>
      <c r="FU265" s="66"/>
      <c r="FV265" s="67"/>
      <c r="FW265" s="66"/>
      <c r="FX265" s="67"/>
      <c r="FY265" s="66"/>
      <c r="FZ265" s="67"/>
      <c r="GA265" s="66"/>
      <c r="GB265" s="67"/>
      <c r="GC265" s="66"/>
      <c r="GD265" s="67"/>
      <c r="GE265" s="66"/>
      <c r="GF265" s="67"/>
      <c r="GG265" s="66"/>
      <c r="GH265" s="67"/>
      <c r="GI265" s="66"/>
      <c r="GJ265" s="67"/>
      <c r="GK265" s="66"/>
      <c r="GL265" s="67"/>
      <c r="GM265" s="66"/>
      <c r="GN265" s="67"/>
      <c r="GO265" s="66"/>
      <c r="GP265" s="67"/>
      <c r="GQ265" s="66"/>
      <c r="GR265" s="67"/>
      <c r="GS265" s="66"/>
      <c r="GT265" s="67"/>
      <c r="GU265" s="66"/>
      <c r="GV265" s="67"/>
      <c r="GW265" s="66"/>
      <c r="GX265" s="67"/>
      <c r="GY265" s="66"/>
      <c r="GZ265" s="67"/>
      <c r="HA265" s="66"/>
      <c r="HB265" s="67"/>
      <c r="HC265" s="66"/>
      <c r="HD265" s="67"/>
      <c r="HE265" s="66"/>
      <c r="HF265" s="67"/>
      <c r="HG265" s="66"/>
      <c r="HH265" s="67"/>
      <c r="HI265" s="66"/>
      <c r="HJ265" s="67"/>
      <c r="HK265" s="66"/>
      <c r="HL265" s="67"/>
      <c r="HM265" s="66"/>
      <c r="HN265" s="67"/>
      <c r="HO265" s="66"/>
      <c r="HP265" s="67"/>
      <c r="HQ265" s="66"/>
      <c r="HR265" s="67"/>
      <c r="HS265" s="66"/>
      <c r="HT265" s="67"/>
      <c r="HU265" s="66"/>
      <c r="HV265" s="67"/>
      <c r="HW265" s="66"/>
      <c r="HX265" s="67"/>
      <c r="HY265" s="66"/>
      <c r="HZ265" s="67"/>
      <c r="IA265" s="66"/>
      <c r="IB265" s="67"/>
      <c r="IC265" s="66"/>
      <c r="ID265" s="67"/>
      <c r="IE265" s="66"/>
      <c r="IF265" s="67"/>
      <c r="IG265" s="66"/>
      <c r="IH265" s="67"/>
      <c r="II265" s="66"/>
      <c r="IJ265" s="67"/>
      <c r="IK265" s="66"/>
      <c r="IL265" s="67"/>
      <c r="IM265" s="66"/>
      <c r="IN265" s="67"/>
      <c r="IO265" s="66"/>
      <c r="IP265" s="67"/>
      <c r="IQ265" s="66"/>
      <c r="IR265" s="67"/>
      <c r="IS265" s="66"/>
      <c r="IT265" s="67"/>
      <c r="IU265" s="66"/>
      <c r="IV265" s="67"/>
      <c r="IW265" s="66"/>
      <c r="IX265" s="67"/>
      <c r="IY265" s="66"/>
      <c r="IZ265" s="67"/>
      <c r="JA265" s="66"/>
      <c r="JB265" s="67"/>
      <c r="JC265" s="66"/>
      <c r="JD265" s="67"/>
      <c r="JE265" s="66"/>
      <c r="JF265" s="67"/>
      <c r="JG265" s="78">
        <f t="shared" si="19"/>
        <v>2</v>
      </c>
      <c r="JH265" s="194"/>
      <c r="JI265" s="194"/>
      <c r="JJ265" s="194"/>
      <c r="JK265" s="194"/>
      <c r="JL265" s="195"/>
    </row>
    <row r="266" spans="1:272" ht="15.75" customHeight="1" x14ac:dyDescent="0.35">
      <c r="A266" s="75" t="s">
        <v>171</v>
      </c>
      <c r="B266" s="76"/>
      <c r="C266" s="66"/>
      <c r="D266" s="67"/>
      <c r="E266" s="66"/>
      <c r="F266" s="67"/>
      <c r="G266" s="66"/>
      <c r="H266" s="67"/>
      <c r="I266" s="66"/>
      <c r="J266" s="67"/>
      <c r="K266" s="66"/>
      <c r="L266" s="67"/>
      <c r="M266" s="66"/>
      <c r="N266" s="67"/>
      <c r="O266" s="66"/>
      <c r="P266" s="67"/>
      <c r="Q266" s="66"/>
      <c r="R266" s="67"/>
      <c r="S266" s="66"/>
      <c r="T266" s="67"/>
      <c r="U266" s="66"/>
      <c r="V266" s="67"/>
      <c r="W266" s="66"/>
      <c r="X266" s="67"/>
      <c r="Y266" s="66"/>
      <c r="Z266" s="67"/>
      <c r="AA266" s="66"/>
      <c r="AB266" s="67"/>
      <c r="AC266" s="66"/>
      <c r="AD266" s="67"/>
      <c r="AE266" s="66"/>
      <c r="AF266" s="67"/>
      <c r="AG266" s="66"/>
      <c r="AH266" s="67"/>
      <c r="AI266" s="66"/>
      <c r="AJ266" s="67"/>
      <c r="AK266" s="66"/>
      <c r="AL266" s="67"/>
      <c r="AM266" s="66"/>
      <c r="AN266" s="67"/>
      <c r="AO266" s="66"/>
      <c r="AP266" s="67"/>
      <c r="AQ266" s="66"/>
      <c r="AR266" s="67"/>
      <c r="AS266" s="66"/>
      <c r="AT266" s="67"/>
      <c r="AU266" s="66"/>
      <c r="AV266" s="67"/>
      <c r="AW266" s="66"/>
      <c r="AX266" s="67"/>
      <c r="AY266" s="66"/>
      <c r="AZ266" s="67"/>
      <c r="BA266" s="66"/>
      <c r="BB266" s="67"/>
      <c r="BC266" s="66"/>
      <c r="BD266" s="67"/>
      <c r="BE266" s="66"/>
      <c r="BF266" s="67"/>
      <c r="BG266" s="66"/>
      <c r="BH266" s="67"/>
      <c r="BI266" s="66"/>
      <c r="BJ266" s="67" t="s">
        <v>1421</v>
      </c>
      <c r="BK266" s="66"/>
      <c r="BL266" s="67"/>
      <c r="BM266" s="66"/>
      <c r="BN266" s="67"/>
      <c r="BO266" s="66"/>
      <c r="BP266" s="67"/>
      <c r="BQ266" s="66"/>
      <c r="BR266" s="67"/>
      <c r="BS266" s="66"/>
      <c r="BT266" s="67"/>
      <c r="BU266" s="66"/>
      <c r="BV266" s="67"/>
      <c r="BW266" s="66"/>
      <c r="BX266" s="67"/>
      <c r="BY266" s="66"/>
      <c r="BZ266" s="67"/>
      <c r="CA266" s="66"/>
      <c r="CB266" s="67"/>
      <c r="CC266" s="66"/>
      <c r="CD266" s="67"/>
      <c r="CE266" s="66"/>
      <c r="CF266" s="67"/>
      <c r="CG266" s="66"/>
      <c r="CH266" s="67"/>
      <c r="CI266" s="66"/>
      <c r="CJ266" s="67"/>
      <c r="CK266" s="66"/>
      <c r="CL266" s="67"/>
      <c r="CM266" s="66"/>
      <c r="CN266" s="67"/>
      <c r="CO266" s="66"/>
      <c r="CP266" s="67"/>
      <c r="CQ266" s="66"/>
      <c r="CR266" s="67"/>
      <c r="CS266" s="66"/>
      <c r="CT266" s="67"/>
      <c r="CU266" s="66"/>
      <c r="CV266" s="67"/>
      <c r="CW266" s="66"/>
      <c r="CX266" s="67"/>
      <c r="CY266" s="66"/>
      <c r="CZ266" s="67"/>
      <c r="DA266" s="66"/>
      <c r="DB266" s="67"/>
      <c r="DC266" s="66"/>
      <c r="DD266" s="67"/>
      <c r="DE266" s="66"/>
      <c r="DF266" s="67"/>
      <c r="DG266" s="66" t="s">
        <v>1421</v>
      </c>
      <c r="DH266" s="67"/>
      <c r="DI266" s="66"/>
      <c r="DJ266" s="67"/>
      <c r="DK266" s="77"/>
      <c r="DL266" s="67"/>
      <c r="DM266" s="66"/>
      <c r="DN266" s="67"/>
      <c r="DO266" s="66"/>
      <c r="DP266" s="67"/>
      <c r="DQ266" s="66"/>
      <c r="DR266" s="67"/>
      <c r="DS266" s="66" t="s">
        <v>1421</v>
      </c>
      <c r="DT266" s="67"/>
      <c r="DU266" s="77"/>
      <c r="DV266" s="67"/>
      <c r="DW266" s="77"/>
      <c r="DX266" s="67"/>
      <c r="DY266" s="66" t="s">
        <v>1421</v>
      </c>
      <c r="DZ266" s="67"/>
      <c r="EA266" s="66"/>
      <c r="EB266" s="67"/>
      <c r="EC266" s="66"/>
      <c r="ED266" s="67"/>
      <c r="EE266" s="66"/>
      <c r="EF266" s="67"/>
      <c r="EG266" s="66"/>
      <c r="EH266" s="67"/>
      <c r="EI266" s="66"/>
      <c r="EJ266" s="67"/>
      <c r="EK266" s="77"/>
      <c r="EL266" s="67"/>
      <c r="EM266" s="66"/>
      <c r="EN266" s="67"/>
      <c r="EO266" s="66"/>
      <c r="EP266" s="67"/>
      <c r="EQ266" s="66"/>
      <c r="ER266" s="67"/>
      <c r="ES266" s="66"/>
      <c r="ET266" s="67"/>
      <c r="EU266" s="66"/>
      <c r="EV266" s="67"/>
      <c r="EW266" s="77"/>
      <c r="EX266" s="67"/>
      <c r="EY266" s="66"/>
      <c r="EZ266" s="67"/>
      <c r="FA266" s="66"/>
      <c r="FB266" s="67"/>
      <c r="FC266" s="66"/>
      <c r="FD266" s="67"/>
      <c r="FE266" s="66"/>
      <c r="FF266" s="67"/>
      <c r="FG266" s="66"/>
      <c r="FH266" s="67"/>
      <c r="FI266" s="66"/>
      <c r="FJ266" s="67"/>
      <c r="FK266" s="66"/>
      <c r="FL266" s="67"/>
      <c r="FM266" s="77"/>
      <c r="FN266" s="67"/>
      <c r="FO266" s="66"/>
      <c r="FP266" s="67"/>
      <c r="FQ266" s="66"/>
      <c r="FR266" s="67"/>
      <c r="FS266" s="66"/>
      <c r="FT266" s="67"/>
      <c r="FU266" s="66"/>
      <c r="FV266" s="67"/>
      <c r="FW266" s="66"/>
      <c r="FX266" s="67"/>
      <c r="FY266" s="66"/>
      <c r="FZ266" s="67"/>
      <c r="GA266" s="66"/>
      <c r="GB266" s="67"/>
      <c r="GC266" s="66"/>
      <c r="GD266" s="67"/>
      <c r="GE266" s="66"/>
      <c r="GF266" s="67"/>
      <c r="GG266" s="66"/>
      <c r="GH266" s="67"/>
      <c r="GI266" s="66"/>
      <c r="GJ266" s="67"/>
      <c r="GK266" s="66"/>
      <c r="GL266" s="67"/>
      <c r="GM266" s="66"/>
      <c r="GN266" s="67"/>
      <c r="GO266" s="66"/>
      <c r="GP266" s="67"/>
      <c r="GQ266" s="66"/>
      <c r="GR266" s="67"/>
      <c r="GS266" s="66"/>
      <c r="GT266" s="67"/>
      <c r="GU266" s="66"/>
      <c r="GV266" s="67"/>
      <c r="GW266" s="66"/>
      <c r="GX266" s="67"/>
      <c r="GY266" s="66"/>
      <c r="GZ266" s="67"/>
      <c r="HA266" s="66"/>
      <c r="HB266" s="67"/>
      <c r="HC266" s="66"/>
      <c r="HD266" s="67"/>
      <c r="HE266" s="66"/>
      <c r="HF266" s="67"/>
      <c r="HG266" s="66"/>
      <c r="HH266" s="67"/>
      <c r="HI266" s="66"/>
      <c r="HJ266" s="67"/>
      <c r="HK266" s="66"/>
      <c r="HL266" s="67"/>
      <c r="HM266" s="66"/>
      <c r="HN266" s="67"/>
      <c r="HO266" s="66"/>
      <c r="HP266" s="67"/>
      <c r="HQ266" s="66"/>
      <c r="HR266" s="67"/>
      <c r="HS266" s="66"/>
      <c r="HT266" s="67"/>
      <c r="HU266" s="66"/>
      <c r="HV266" s="67"/>
      <c r="HW266" s="66"/>
      <c r="HX266" s="67"/>
      <c r="HY266" s="66"/>
      <c r="HZ266" s="67"/>
      <c r="IA266" s="66"/>
      <c r="IB266" s="67"/>
      <c r="IC266" s="66"/>
      <c r="ID266" s="67"/>
      <c r="IE266" s="66"/>
      <c r="IF266" s="67"/>
      <c r="IG266" s="66"/>
      <c r="IH266" s="67"/>
      <c r="II266" s="66"/>
      <c r="IJ266" s="67"/>
      <c r="IK266" s="66"/>
      <c r="IL266" s="67"/>
      <c r="IM266" s="66"/>
      <c r="IN266" s="67"/>
      <c r="IO266" s="66"/>
      <c r="IP266" s="67"/>
      <c r="IQ266" s="66"/>
      <c r="IR266" s="67"/>
      <c r="IS266" s="66"/>
      <c r="IT266" s="67"/>
      <c r="IU266" s="66"/>
      <c r="IV266" s="67"/>
      <c r="IW266" s="66"/>
      <c r="IX266" s="67"/>
      <c r="IY266" s="66"/>
      <c r="IZ266" s="67"/>
      <c r="JA266" s="66"/>
      <c r="JB266" s="67"/>
      <c r="JC266" s="66"/>
      <c r="JD266" s="67"/>
      <c r="JE266" s="66"/>
      <c r="JF266" s="67"/>
      <c r="JG266" s="83">
        <f t="shared" si="19"/>
        <v>4</v>
      </c>
      <c r="JH266" s="194"/>
      <c r="JI266" s="194"/>
      <c r="JJ266" s="194"/>
      <c r="JK266" s="194"/>
      <c r="JL266" s="195"/>
    </row>
    <row r="267" spans="1:272" ht="15.75" customHeight="1" x14ac:dyDescent="0.35">
      <c r="A267" s="75" t="s">
        <v>654</v>
      </c>
      <c r="B267" s="76"/>
      <c r="C267" s="66"/>
      <c r="D267" s="67"/>
      <c r="E267" s="66"/>
      <c r="F267" s="67"/>
      <c r="G267" s="66"/>
      <c r="H267" s="67"/>
      <c r="I267" s="66"/>
      <c r="J267" s="67"/>
      <c r="K267" s="66"/>
      <c r="L267" s="67"/>
      <c r="M267" s="66"/>
      <c r="N267" s="67"/>
      <c r="O267" s="66"/>
      <c r="P267" s="67"/>
      <c r="Q267" s="66"/>
      <c r="R267" s="67"/>
      <c r="S267" s="66"/>
      <c r="T267" s="67"/>
      <c r="U267" s="66"/>
      <c r="V267" s="67"/>
      <c r="W267" s="66"/>
      <c r="X267" s="67"/>
      <c r="Y267" s="66"/>
      <c r="Z267" s="67"/>
      <c r="AA267" s="66"/>
      <c r="AB267" s="67"/>
      <c r="AC267" s="66"/>
      <c r="AD267" s="67"/>
      <c r="AE267" s="66"/>
      <c r="AF267" s="67"/>
      <c r="AG267" s="66"/>
      <c r="AH267" s="67"/>
      <c r="AI267" s="66"/>
      <c r="AJ267" s="67"/>
      <c r="AK267" s="66"/>
      <c r="AL267" s="67"/>
      <c r="AM267" s="66"/>
      <c r="AN267" s="67"/>
      <c r="AO267" s="66"/>
      <c r="AP267" s="67"/>
      <c r="AQ267" s="66"/>
      <c r="AR267" s="67"/>
      <c r="AS267" s="66"/>
      <c r="AT267" s="67"/>
      <c r="AU267" s="66"/>
      <c r="AV267" s="67"/>
      <c r="AW267" s="66"/>
      <c r="AX267" s="67"/>
      <c r="AY267" s="66"/>
      <c r="AZ267" s="67"/>
      <c r="BA267" s="66"/>
      <c r="BB267" s="67"/>
      <c r="BC267" s="66"/>
      <c r="BD267" s="67"/>
      <c r="BE267" s="66"/>
      <c r="BF267" s="67"/>
      <c r="BG267" s="66"/>
      <c r="BH267" s="67"/>
      <c r="BI267" s="66"/>
      <c r="BJ267" s="67"/>
      <c r="BK267" s="66"/>
      <c r="BL267" s="67"/>
      <c r="BM267" s="66"/>
      <c r="BN267" s="67"/>
      <c r="BO267" s="66"/>
      <c r="BP267" s="67"/>
      <c r="BQ267" s="66"/>
      <c r="BR267" s="67"/>
      <c r="BS267" s="66"/>
      <c r="BT267" s="67"/>
      <c r="BU267" s="66"/>
      <c r="BV267" s="67"/>
      <c r="BW267" s="66"/>
      <c r="BX267" s="67"/>
      <c r="BY267" s="66"/>
      <c r="BZ267" s="67"/>
      <c r="CA267" s="66"/>
      <c r="CB267" s="67"/>
      <c r="CC267" s="66"/>
      <c r="CD267" s="67"/>
      <c r="CE267" s="66"/>
      <c r="CF267" s="67"/>
      <c r="CG267" s="66"/>
      <c r="CH267" s="67"/>
      <c r="CI267" s="66"/>
      <c r="CJ267" s="67"/>
      <c r="CK267" s="66"/>
      <c r="CL267" s="67"/>
      <c r="CM267" s="66"/>
      <c r="CN267" s="67"/>
      <c r="CO267" s="66"/>
      <c r="CP267" s="67"/>
      <c r="CQ267" s="66"/>
      <c r="CR267" s="67"/>
      <c r="CS267" s="66"/>
      <c r="CT267" s="67"/>
      <c r="CU267" s="66"/>
      <c r="CV267" s="67"/>
      <c r="CW267" s="66"/>
      <c r="CX267" s="67"/>
      <c r="CY267" s="66"/>
      <c r="CZ267" s="67"/>
      <c r="DA267" s="66"/>
      <c r="DB267" s="67"/>
      <c r="DC267" s="66"/>
      <c r="DD267" s="67"/>
      <c r="DE267" s="66"/>
      <c r="DF267" s="67"/>
      <c r="DG267" s="66"/>
      <c r="DH267" s="67"/>
      <c r="DI267" s="66"/>
      <c r="DJ267" s="67"/>
      <c r="DK267" s="77"/>
      <c r="DL267" s="67"/>
      <c r="DM267" s="66"/>
      <c r="DN267" s="67"/>
      <c r="DO267" s="66"/>
      <c r="DP267" s="67"/>
      <c r="DQ267" s="66"/>
      <c r="DR267" s="67"/>
      <c r="DS267" s="66"/>
      <c r="DT267" s="67"/>
      <c r="DU267" s="77"/>
      <c r="DV267" s="67"/>
      <c r="DW267" s="77"/>
      <c r="DX267" s="67"/>
      <c r="DY267" s="66"/>
      <c r="DZ267" s="67"/>
      <c r="EA267" s="66" t="s">
        <v>1421</v>
      </c>
      <c r="EB267" s="67"/>
      <c r="EC267" s="66"/>
      <c r="ED267" s="67"/>
      <c r="EE267" s="66"/>
      <c r="EF267" s="67"/>
      <c r="EG267" s="66"/>
      <c r="EH267" s="67"/>
      <c r="EI267" s="66"/>
      <c r="EJ267" s="67"/>
      <c r="EK267" s="77"/>
      <c r="EL267" s="67"/>
      <c r="EM267" s="66"/>
      <c r="EN267" s="67"/>
      <c r="EO267" s="66"/>
      <c r="EP267" s="67"/>
      <c r="EQ267" s="66"/>
      <c r="ER267" s="67"/>
      <c r="ES267" s="66"/>
      <c r="ET267" s="67"/>
      <c r="EU267" s="66"/>
      <c r="EV267" s="67"/>
      <c r="EW267" s="77"/>
      <c r="EX267" s="67"/>
      <c r="EY267" s="66"/>
      <c r="EZ267" s="67"/>
      <c r="FA267" s="66"/>
      <c r="FB267" s="67"/>
      <c r="FC267" s="66"/>
      <c r="FD267" s="67"/>
      <c r="FE267" s="66"/>
      <c r="FF267" s="67"/>
      <c r="FG267" s="66"/>
      <c r="FH267" s="67"/>
      <c r="FI267" s="66"/>
      <c r="FJ267" s="67"/>
      <c r="FK267" s="66"/>
      <c r="FL267" s="67"/>
      <c r="FM267" s="77"/>
      <c r="FN267" s="67"/>
      <c r="FO267" s="66"/>
      <c r="FP267" s="67"/>
      <c r="FQ267" s="66"/>
      <c r="FR267" s="67"/>
      <c r="FS267" s="66"/>
      <c r="FT267" s="67"/>
      <c r="FU267" s="66"/>
      <c r="FV267" s="67"/>
      <c r="FW267" s="66"/>
      <c r="FX267" s="67"/>
      <c r="FY267" s="66"/>
      <c r="FZ267" s="67"/>
      <c r="GA267" s="66"/>
      <c r="GB267" s="67"/>
      <c r="GC267" s="66"/>
      <c r="GD267" s="67"/>
      <c r="GE267" s="66"/>
      <c r="GF267" s="67"/>
      <c r="GG267" s="66"/>
      <c r="GH267" s="67"/>
      <c r="GI267" s="66"/>
      <c r="GJ267" s="67"/>
      <c r="GK267" s="66"/>
      <c r="GL267" s="67"/>
      <c r="GM267" s="66"/>
      <c r="GN267" s="67"/>
      <c r="GO267" s="66"/>
      <c r="GP267" s="67"/>
      <c r="GQ267" s="66"/>
      <c r="GR267" s="67"/>
      <c r="GS267" s="66"/>
      <c r="GT267" s="67"/>
      <c r="GU267" s="66"/>
      <c r="GV267" s="67"/>
      <c r="GW267" s="66"/>
      <c r="GX267" s="67"/>
      <c r="GY267" s="66"/>
      <c r="GZ267" s="67"/>
      <c r="HA267" s="66"/>
      <c r="HB267" s="67"/>
      <c r="HC267" s="66"/>
      <c r="HD267" s="67"/>
      <c r="HE267" s="66"/>
      <c r="HF267" s="67"/>
      <c r="HG267" s="66"/>
      <c r="HH267" s="67"/>
      <c r="HI267" s="66"/>
      <c r="HJ267" s="67"/>
      <c r="HK267" s="66"/>
      <c r="HL267" s="67"/>
      <c r="HM267" s="66"/>
      <c r="HN267" s="67"/>
      <c r="HO267" s="66"/>
      <c r="HP267" s="67"/>
      <c r="HQ267" s="66"/>
      <c r="HR267" s="67"/>
      <c r="HS267" s="66" t="s">
        <v>1421</v>
      </c>
      <c r="HT267" s="67"/>
      <c r="HU267" s="66"/>
      <c r="HV267" s="67"/>
      <c r="HW267" s="66"/>
      <c r="HX267" s="67"/>
      <c r="HY267" s="66"/>
      <c r="HZ267" s="67"/>
      <c r="IA267" s="66"/>
      <c r="IB267" s="67"/>
      <c r="IC267" s="66"/>
      <c r="ID267" s="67"/>
      <c r="IE267" s="66"/>
      <c r="IF267" s="67"/>
      <c r="IG267" s="66"/>
      <c r="IH267" s="67"/>
      <c r="II267" s="66"/>
      <c r="IJ267" s="67"/>
      <c r="IK267" s="66"/>
      <c r="IL267" s="67"/>
      <c r="IM267" s="66"/>
      <c r="IN267" s="67"/>
      <c r="IO267" s="66"/>
      <c r="IP267" s="67"/>
      <c r="IQ267" s="66"/>
      <c r="IR267" s="67"/>
      <c r="IS267" s="66"/>
      <c r="IT267" s="67"/>
      <c r="IU267" s="66"/>
      <c r="IV267" s="67"/>
      <c r="IW267" s="66"/>
      <c r="IX267" s="67"/>
      <c r="IY267" s="66"/>
      <c r="IZ267" s="67"/>
      <c r="JA267" s="66"/>
      <c r="JB267" s="67"/>
      <c r="JC267" s="66"/>
      <c r="JD267" s="67"/>
      <c r="JE267" s="66"/>
      <c r="JF267" s="67"/>
      <c r="JG267" s="69">
        <f t="shared" si="19"/>
        <v>2</v>
      </c>
      <c r="JH267" s="194"/>
      <c r="JI267" s="194"/>
      <c r="JJ267" s="194"/>
      <c r="JK267" s="194"/>
      <c r="JL267" s="195"/>
    </row>
    <row r="268" spans="1:272" ht="15.75" customHeight="1" x14ac:dyDescent="0.35">
      <c r="A268" s="75" t="s">
        <v>743</v>
      </c>
      <c r="B268" s="76"/>
      <c r="C268" s="66"/>
      <c r="D268" s="67"/>
      <c r="E268" s="66"/>
      <c r="F268" s="67"/>
      <c r="G268" s="66"/>
      <c r="H268" s="67"/>
      <c r="I268" s="66"/>
      <c r="J268" s="67"/>
      <c r="K268" s="66"/>
      <c r="L268" s="67"/>
      <c r="M268" s="66"/>
      <c r="N268" s="67"/>
      <c r="O268" s="66"/>
      <c r="P268" s="67"/>
      <c r="Q268" s="66"/>
      <c r="R268" s="67"/>
      <c r="S268" s="66"/>
      <c r="T268" s="67"/>
      <c r="U268" s="66"/>
      <c r="V268" s="67"/>
      <c r="W268" s="66"/>
      <c r="X268" s="67"/>
      <c r="Y268" s="66"/>
      <c r="Z268" s="67"/>
      <c r="AA268" s="66"/>
      <c r="AB268" s="67"/>
      <c r="AC268" s="66"/>
      <c r="AD268" s="67"/>
      <c r="AE268" s="66"/>
      <c r="AF268" s="67"/>
      <c r="AG268" s="66"/>
      <c r="AH268" s="67"/>
      <c r="AI268" s="66"/>
      <c r="AJ268" s="67"/>
      <c r="AK268" s="66"/>
      <c r="AL268" s="67"/>
      <c r="AM268" s="66"/>
      <c r="AN268" s="67"/>
      <c r="AO268" s="66"/>
      <c r="AP268" s="67"/>
      <c r="AQ268" s="66"/>
      <c r="AR268" s="67"/>
      <c r="AS268" s="66"/>
      <c r="AT268" s="67"/>
      <c r="AU268" s="66"/>
      <c r="AV268" s="67"/>
      <c r="AW268" s="66"/>
      <c r="AX268" s="67"/>
      <c r="AY268" s="66"/>
      <c r="AZ268" s="67"/>
      <c r="BA268" s="66"/>
      <c r="BB268" s="67"/>
      <c r="BC268" s="66"/>
      <c r="BD268" s="67"/>
      <c r="BE268" s="66"/>
      <c r="BF268" s="67"/>
      <c r="BG268" s="66"/>
      <c r="BH268" s="67"/>
      <c r="BI268" s="66"/>
      <c r="BJ268" s="67"/>
      <c r="BK268" s="66"/>
      <c r="BL268" s="67"/>
      <c r="BM268" s="66"/>
      <c r="BN268" s="67"/>
      <c r="BO268" s="66"/>
      <c r="BP268" s="67"/>
      <c r="BQ268" s="66"/>
      <c r="BR268" s="67"/>
      <c r="BS268" s="66"/>
      <c r="BT268" s="67"/>
      <c r="BU268" s="66"/>
      <c r="BV268" s="67"/>
      <c r="BW268" s="66"/>
      <c r="BX268" s="67"/>
      <c r="BY268" s="66"/>
      <c r="BZ268" s="67"/>
      <c r="CA268" s="66"/>
      <c r="CB268" s="67"/>
      <c r="CC268" s="66"/>
      <c r="CD268" s="67"/>
      <c r="CE268" s="66"/>
      <c r="CF268" s="67"/>
      <c r="CG268" s="66"/>
      <c r="CH268" s="67"/>
      <c r="CI268" s="66"/>
      <c r="CJ268" s="67"/>
      <c r="CK268" s="66"/>
      <c r="CL268" s="67"/>
      <c r="CM268" s="66"/>
      <c r="CN268" s="67"/>
      <c r="CO268" s="66"/>
      <c r="CP268" s="67"/>
      <c r="CQ268" s="66"/>
      <c r="CR268" s="67"/>
      <c r="CS268" s="66"/>
      <c r="CT268" s="67"/>
      <c r="CU268" s="66"/>
      <c r="CV268" s="67"/>
      <c r="CW268" s="66"/>
      <c r="CX268" s="67"/>
      <c r="CY268" s="66"/>
      <c r="CZ268" s="67"/>
      <c r="DA268" s="66"/>
      <c r="DB268" s="67"/>
      <c r="DC268" s="66"/>
      <c r="DD268" s="67"/>
      <c r="DE268" s="66"/>
      <c r="DF268" s="67"/>
      <c r="DG268" s="66"/>
      <c r="DH268" s="67"/>
      <c r="DI268" s="66"/>
      <c r="DJ268" s="67"/>
      <c r="DK268" s="77"/>
      <c r="DL268" s="67"/>
      <c r="DM268" s="66"/>
      <c r="DN268" s="67"/>
      <c r="DO268" s="66"/>
      <c r="DP268" s="67"/>
      <c r="DQ268" s="66"/>
      <c r="DR268" s="67"/>
      <c r="DS268" s="66"/>
      <c r="DT268" s="67"/>
      <c r="DU268" s="77"/>
      <c r="DV268" s="67"/>
      <c r="DW268" s="77"/>
      <c r="DX268" s="67"/>
      <c r="DY268" s="66"/>
      <c r="DZ268" s="67"/>
      <c r="EA268" s="66"/>
      <c r="EB268" s="67"/>
      <c r="EC268" s="66"/>
      <c r="ED268" s="67"/>
      <c r="EE268" s="66"/>
      <c r="EF268" s="67"/>
      <c r="EG268" s="66"/>
      <c r="EH268" s="67"/>
      <c r="EI268" s="66"/>
      <c r="EJ268" s="67"/>
      <c r="EK268" s="77"/>
      <c r="EL268" s="67"/>
      <c r="EM268" s="66"/>
      <c r="EN268" s="67"/>
      <c r="EO268" s="66"/>
      <c r="EP268" s="67"/>
      <c r="EQ268" s="66"/>
      <c r="ER268" s="67"/>
      <c r="ES268" s="66"/>
      <c r="ET268" s="67"/>
      <c r="EU268" s="66"/>
      <c r="EV268" s="67"/>
      <c r="EW268" s="77"/>
      <c r="EX268" s="67"/>
      <c r="EY268" s="66"/>
      <c r="EZ268" s="67"/>
      <c r="FA268" s="66"/>
      <c r="FB268" s="67"/>
      <c r="FC268" s="66"/>
      <c r="FD268" s="67"/>
      <c r="FE268" s="66"/>
      <c r="FF268" s="67"/>
      <c r="FG268" s="66"/>
      <c r="FH268" s="67"/>
      <c r="FI268" s="66"/>
      <c r="FJ268" s="67"/>
      <c r="FK268" s="66"/>
      <c r="FL268" s="67"/>
      <c r="FM268" s="77"/>
      <c r="FN268" s="67"/>
      <c r="FO268" s="66"/>
      <c r="FP268" s="67"/>
      <c r="FQ268" s="66"/>
      <c r="FR268" s="67"/>
      <c r="FS268" s="66"/>
      <c r="FT268" s="67"/>
      <c r="FU268" s="66"/>
      <c r="FV268" s="67"/>
      <c r="FW268" s="66"/>
      <c r="FX268" s="67"/>
      <c r="FY268" s="66"/>
      <c r="FZ268" s="67"/>
      <c r="GA268" s="66"/>
      <c r="GB268" s="67"/>
      <c r="GC268" s="66"/>
      <c r="GD268" s="67"/>
      <c r="GE268" s="66"/>
      <c r="GF268" s="67"/>
      <c r="GG268" s="66"/>
      <c r="GH268" s="67"/>
      <c r="GI268" s="66"/>
      <c r="GJ268" s="67"/>
      <c r="GK268" s="66"/>
      <c r="GL268" s="67"/>
      <c r="GM268" s="66"/>
      <c r="GN268" s="67"/>
      <c r="GO268" s="66"/>
      <c r="GP268" s="67"/>
      <c r="GQ268" s="66"/>
      <c r="GR268" s="67"/>
      <c r="GS268" s="66"/>
      <c r="GT268" s="67"/>
      <c r="GU268" s="66"/>
      <c r="GV268" s="67"/>
      <c r="GW268" s="66"/>
      <c r="GX268" s="67"/>
      <c r="GY268" s="66"/>
      <c r="GZ268" s="67"/>
      <c r="HA268" s="66"/>
      <c r="HB268" s="67"/>
      <c r="HC268" s="66"/>
      <c r="HD268" s="67"/>
      <c r="HE268" s="66" t="s">
        <v>1421</v>
      </c>
      <c r="HF268" s="67"/>
      <c r="HG268" s="66"/>
      <c r="HH268" s="67"/>
      <c r="HI268" s="66"/>
      <c r="HJ268" s="67"/>
      <c r="HK268" s="66"/>
      <c r="HL268" s="67"/>
      <c r="HM268" s="66"/>
      <c r="HN268" s="67"/>
      <c r="HO268" s="66"/>
      <c r="HP268" s="67"/>
      <c r="HQ268" s="66"/>
      <c r="HR268" s="67"/>
      <c r="HS268" s="66"/>
      <c r="HT268" s="67"/>
      <c r="HU268" s="66"/>
      <c r="HV268" s="67"/>
      <c r="HW268" s="66"/>
      <c r="HX268" s="67"/>
      <c r="HY268" s="66"/>
      <c r="HZ268" s="67"/>
      <c r="IA268" s="66"/>
      <c r="IB268" s="67"/>
      <c r="IC268" s="66"/>
      <c r="ID268" s="67"/>
      <c r="IE268" s="66"/>
      <c r="IF268" s="67"/>
      <c r="IG268" s="66"/>
      <c r="IH268" s="67"/>
      <c r="II268" s="66"/>
      <c r="IJ268" s="67"/>
      <c r="IK268" s="66"/>
      <c r="IL268" s="67"/>
      <c r="IM268" s="66"/>
      <c r="IN268" s="67"/>
      <c r="IO268" s="66"/>
      <c r="IP268" s="67"/>
      <c r="IQ268" s="66"/>
      <c r="IR268" s="67"/>
      <c r="IS268" s="66"/>
      <c r="IT268" s="67"/>
      <c r="IU268" s="66"/>
      <c r="IV268" s="67"/>
      <c r="IW268" s="66"/>
      <c r="IX268" s="67"/>
      <c r="IY268" s="66"/>
      <c r="IZ268" s="67"/>
      <c r="JA268" s="66"/>
      <c r="JB268" s="67"/>
      <c r="JC268" s="66"/>
      <c r="JD268" s="67"/>
      <c r="JE268" s="66"/>
      <c r="JF268" s="67"/>
      <c r="JG268" s="69">
        <f t="shared" si="19"/>
        <v>1</v>
      </c>
      <c r="JH268" s="194"/>
      <c r="JI268" s="194"/>
      <c r="JJ268" s="194"/>
      <c r="JK268" s="194"/>
      <c r="JL268" s="195"/>
    </row>
    <row r="269" spans="1:272" ht="15.75" customHeight="1" x14ac:dyDescent="0.35">
      <c r="A269" s="75" t="s">
        <v>55</v>
      </c>
      <c r="B269" s="76"/>
      <c r="C269" s="66"/>
      <c r="D269" s="67"/>
      <c r="E269" s="66"/>
      <c r="F269" s="67"/>
      <c r="G269" s="66"/>
      <c r="H269" s="67"/>
      <c r="I269" s="66"/>
      <c r="J269" s="67"/>
      <c r="K269" s="66"/>
      <c r="L269" s="67"/>
      <c r="M269" s="66" t="s">
        <v>1421</v>
      </c>
      <c r="N269" s="67"/>
      <c r="O269" s="66"/>
      <c r="P269" s="67"/>
      <c r="Q269" s="66"/>
      <c r="R269" s="67"/>
      <c r="S269" s="66"/>
      <c r="T269" s="67"/>
      <c r="U269" s="66"/>
      <c r="V269" s="67"/>
      <c r="W269" s="66"/>
      <c r="X269" s="67"/>
      <c r="Y269" s="66"/>
      <c r="Z269" s="67"/>
      <c r="AA269" s="66"/>
      <c r="AB269" s="67"/>
      <c r="AC269" s="66"/>
      <c r="AD269" s="67"/>
      <c r="AE269" s="66"/>
      <c r="AF269" s="67"/>
      <c r="AG269" s="66"/>
      <c r="AH269" s="67"/>
      <c r="AI269" s="66"/>
      <c r="AJ269" s="67"/>
      <c r="AK269" s="66"/>
      <c r="AL269" s="67"/>
      <c r="AM269" s="66"/>
      <c r="AN269" s="67"/>
      <c r="AO269" s="66"/>
      <c r="AP269" s="67"/>
      <c r="AQ269" s="66"/>
      <c r="AR269" s="67"/>
      <c r="AS269" s="66"/>
      <c r="AT269" s="67"/>
      <c r="AU269" s="66"/>
      <c r="AV269" s="67"/>
      <c r="AW269" s="66"/>
      <c r="AX269" s="67"/>
      <c r="AY269" s="66"/>
      <c r="AZ269" s="67"/>
      <c r="BA269" s="66"/>
      <c r="BB269" s="67"/>
      <c r="BC269" s="66"/>
      <c r="BD269" s="67"/>
      <c r="BE269" s="66"/>
      <c r="BF269" s="67"/>
      <c r="BG269" s="66"/>
      <c r="BH269" s="67"/>
      <c r="BI269" s="66"/>
      <c r="BJ269" s="67"/>
      <c r="BK269" s="66"/>
      <c r="BL269" s="67"/>
      <c r="BM269" s="66"/>
      <c r="BN269" s="67"/>
      <c r="BO269" s="66"/>
      <c r="BP269" s="67"/>
      <c r="BQ269" s="66"/>
      <c r="BR269" s="67"/>
      <c r="BS269" s="66"/>
      <c r="BT269" s="67"/>
      <c r="BU269" s="66"/>
      <c r="BV269" s="67"/>
      <c r="BW269" s="66"/>
      <c r="BX269" s="67"/>
      <c r="BY269" s="66"/>
      <c r="BZ269" s="67"/>
      <c r="CA269" s="66"/>
      <c r="CB269" s="67"/>
      <c r="CC269" s="66"/>
      <c r="CD269" s="67"/>
      <c r="CE269" s="66"/>
      <c r="CF269" s="67"/>
      <c r="CG269" s="66"/>
      <c r="CH269" s="67"/>
      <c r="CI269" s="66"/>
      <c r="CJ269" s="67"/>
      <c r="CK269" s="66"/>
      <c r="CL269" s="67"/>
      <c r="CM269" s="66"/>
      <c r="CN269" s="67"/>
      <c r="CO269" s="66"/>
      <c r="CP269" s="67"/>
      <c r="CQ269" s="66"/>
      <c r="CR269" s="67"/>
      <c r="CS269" s="66"/>
      <c r="CT269" s="67"/>
      <c r="CU269" s="66"/>
      <c r="CV269" s="67"/>
      <c r="CW269" s="66"/>
      <c r="CX269" s="67"/>
      <c r="CY269" s="66"/>
      <c r="CZ269" s="67"/>
      <c r="DA269" s="66"/>
      <c r="DB269" s="67"/>
      <c r="DC269" s="66"/>
      <c r="DD269" s="67"/>
      <c r="DE269" s="66"/>
      <c r="DF269" s="67"/>
      <c r="DG269" s="66"/>
      <c r="DH269" s="67"/>
      <c r="DI269" s="66"/>
      <c r="DJ269" s="67"/>
      <c r="DK269" s="77"/>
      <c r="DL269" s="67"/>
      <c r="DM269" s="66"/>
      <c r="DN269" s="67"/>
      <c r="DO269" s="66" t="s">
        <v>1421</v>
      </c>
      <c r="DP269" s="67"/>
      <c r="DQ269" s="66"/>
      <c r="DR269" s="67"/>
      <c r="DS269" s="66"/>
      <c r="DT269" s="67"/>
      <c r="DU269" s="77"/>
      <c r="DV269" s="67"/>
      <c r="DW269" s="77"/>
      <c r="DX269" s="67"/>
      <c r="DY269" s="66"/>
      <c r="DZ269" s="67"/>
      <c r="EA269" s="66"/>
      <c r="EB269" s="67"/>
      <c r="EC269" s="66"/>
      <c r="ED269" s="67"/>
      <c r="EE269" s="66"/>
      <c r="EF269" s="67"/>
      <c r="EG269" s="66"/>
      <c r="EH269" s="67"/>
      <c r="EI269" s="66"/>
      <c r="EJ269" s="67"/>
      <c r="EK269" s="77"/>
      <c r="EL269" s="67"/>
      <c r="EM269" s="66"/>
      <c r="EN269" s="67"/>
      <c r="EO269" s="66"/>
      <c r="EP269" s="67"/>
      <c r="EQ269" s="66"/>
      <c r="ER269" s="67"/>
      <c r="ES269" s="66"/>
      <c r="ET269" s="67"/>
      <c r="EU269" s="66"/>
      <c r="EV269" s="67"/>
      <c r="EW269" s="77"/>
      <c r="EX269" s="67"/>
      <c r="EY269" s="66"/>
      <c r="EZ269" s="67"/>
      <c r="FA269" s="66"/>
      <c r="FB269" s="67"/>
      <c r="FC269" s="66"/>
      <c r="FD269" s="67"/>
      <c r="FE269" s="66"/>
      <c r="FF269" s="67"/>
      <c r="FG269" s="66"/>
      <c r="FH269" s="67"/>
      <c r="FI269" s="66"/>
      <c r="FJ269" s="67"/>
      <c r="FK269" s="66"/>
      <c r="FL269" s="67"/>
      <c r="FM269" s="77"/>
      <c r="FN269" s="67"/>
      <c r="FO269" s="66"/>
      <c r="FP269" s="67"/>
      <c r="FQ269" s="66"/>
      <c r="FR269" s="67"/>
      <c r="FS269" s="66"/>
      <c r="FT269" s="67"/>
      <c r="FU269" s="66"/>
      <c r="FV269" s="67"/>
      <c r="FW269" s="66"/>
      <c r="FX269" s="67"/>
      <c r="FY269" s="66"/>
      <c r="FZ269" s="67"/>
      <c r="GA269" s="66"/>
      <c r="GB269" s="67"/>
      <c r="GC269" s="66"/>
      <c r="GD269" s="67"/>
      <c r="GE269" s="66"/>
      <c r="GF269" s="67"/>
      <c r="GG269" s="66"/>
      <c r="GH269" s="67"/>
      <c r="GI269" s="66"/>
      <c r="GJ269" s="67"/>
      <c r="GK269" s="66"/>
      <c r="GL269" s="67"/>
      <c r="GM269" s="66"/>
      <c r="GN269" s="67"/>
      <c r="GO269" s="66"/>
      <c r="GP269" s="67"/>
      <c r="GQ269" s="66"/>
      <c r="GR269" s="67"/>
      <c r="GS269" s="66"/>
      <c r="GT269" s="67"/>
      <c r="GU269" s="66"/>
      <c r="GV269" s="67"/>
      <c r="GW269" s="66"/>
      <c r="GX269" s="67"/>
      <c r="GY269" s="66"/>
      <c r="GZ269" s="67"/>
      <c r="HA269" s="66"/>
      <c r="HB269" s="67"/>
      <c r="HC269" s="66"/>
      <c r="HD269" s="67"/>
      <c r="HE269" s="66"/>
      <c r="HF269" s="67"/>
      <c r="HG269" s="66"/>
      <c r="HH269" s="67"/>
      <c r="HI269" s="66"/>
      <c r="HJ269" s="67"/>
      <c r="HK269" s="66"/>
      <c r="HL269" s="67"/>
      <c r="HM269" s="66"/>
      <c r="HN269" s="67"/>
      <c r="HO269" s="66"/>
      <c r="HP269" s="67"/>
      <c r="HQ269" s="66"/>
      <c r="HR269" s="67"/>
      <c r="HS269" s="66"/>
      <c r="HT269" s="67"/>
      <c r="HU269" s="66"/>
      <c r="HV269" s="67"/>
      <c r="HW269" s="66"/>
      <c r="HX269" s="67"/>
      <c r="HY269" s="66"/>
      <c r="HZ269" s="67"/>
      <c r="IA269" s="66"/>
      <c r="IB269" s="67"/>
      <c r="IC269" s="66"/>
      <c r="ID269" s="67"/>
      <c r="IE269" s="66"/>
      <c r="IF269" s="67"/>
      <c r="IG269" s="66"/>
      <c r="IH269" s="67"/>
      <c r="II269" s="66"/>
      <c r="IJ269" s="67"/>
      <c r="IK269" s="66"/>
      <c r="IL269" s="67"/>
      <c r="IM269" s="66"/>
      <c r="IN269" s="67"/>
      <c r="IO269" s="66"/>
      <c r="IP269" s="67"/>
      <c r="IQ269" s="66"/>
      <c r="IR269" s="67"/>
      <c r="IS269" s="66"/>
      <c r="IT269" s="67"/>
      <c r="IU269" s="66"/>
      <c r="IV269" s="67"/>
      <c r="IW269" s="66"/>
      <c r="IX269" s="67"/>
      <c r="IY269" s="66"/>
      <c r="IZ269" s="67"/>
      <c r="JA269" s="66"/>
      <c r="JB269" s="67"/>
      <c r="JC269" s="66"/>
      <c r="JD269" s="67"/>
      <c r="JE269" s="66"/>
      <c r="JF269" s="67"/>
      <c r="JG269" s="78">
        <f t="shared" si="19"/>
        <v>2</v>
      </c>
      <c r="JH269" s="194"/>
      <c r="JI269" s="194"/>
      <c r="JJ269" s="194"/>
      <c r="JK269" s="194"/>
      <c r="JL269" s="195"/>
    </row>
    <row r="270" spans="1:272" ht="15.75" customHeight="1" x14ac:dyDescent="0.35">
      <c r="A270" s="75" t="s">
        <v>343</v>
      </c>
      <c r="B270" s="76"/>
      <c r="C270" s="66"/>
      <c r="D270" s="67"/>
      <c r="E270" s="66"/>
      <c r="F270" s="67"/>
      <c r="G270" s="66"/>
      <c r="H270" s="67"/>
      <c r="I270" s="66"/>
      <c r="J270" s="67"/>
      <c r="K270" s="66"/>
      <c r="L270" s="67"/>
      <c r="M270" s="66"/>
      <c r="N270" s="67"/>
      <c r="O270" s="66"/>
      <c r="P270" s="67"/>
      <c r="Q270" s="66"/>
      <c r="R270" s="67"/>
      <c r="S270" s="66"/>
      <c r="T270" s="67"/>
      <c r="U270" s="66"/>
      <c r="V270" s="67"/>
      <c r="W270" s="66"/>
      <c r="X270" s="67"/>
      <c r="Y270" s="66"/>
      <c r="Z270" s="67"/>
      <c r="AA270" s="66"/>
      <c r="AB270" s="67"/>
      <c r="AC270" s="66"/>
      <c r="AD270" s="67"/>
      <c r="AE270" s="66"/>
      <c r="AF270" s="67"/>
      <c r="AG270" s="66"/>
      <c r="AH270" s="67"/>
      <c r="AI270" s="66"/>
      <c r="AJ270" s="67"/>
      <c r="AK270" s="66"/>
      <c r="AL270" s="67"/>
      <c r="AM270" s="66"/>
      <c r="AN270" s="67"/>
      <c r="AO270" s="66"/>
      <c r="AP270" s="67"/>
      <c r="AQ270" s="66"/>
      <c r="AR270" s="67"/>
      <c r="AS270" s="66"/>
      <c r="AT270" s="67"/>
      <c r="AU270" s="66"/>
      <c r="AV270" s="67"/>
      <c r="AW270" s="66"/>
      <c r="AX270" s="67"/>
      <c r="AY270" s="66"/>
      <c r="AZ270" s="67"/>
      <c r="BA270" s="66"/>
      <c r="BB270" s="67"/>
      <c r="BC270" s="66"/>
      <c r="BD270" s="67"/>
      <c r="BE270" s="66"/>
      <c r="BF270" s="67"/>
      <c r="BG270" s="66"/>
      <c r="BH270" s="67"/>
      <c r="BI270" s="66"/>
      <c r="BJ270" s="67"/>
      <c r="BK270" s="66"/>
      <c r="BL270" s="67"/>
      <c r="BM270" s="66"/>
      <c r="BN270" s="67"/>
      <c r="BO270" s="66"/>
      <c r="BP270" s="67"/>
      <c r="BQ270" s="66"/>
      <c r="BR270" s="67"/>
      <c r="BS270" s="66"/>
      <c r="BT270" s="67"/>
      <c r="BU270" s="66"/>
      <c r="BV270" s="67"/>
      <c r="BW270" s="66"/>
      <c r="BX270" s="67"/>
      <c r="BY270" s="66"/>
      <c r="BZ270" s="67"/>
      <c r="CA270" s="66"/>
      <c r="CB270" s="67" t="s">
        <v>1421</v>
      </c>
      <c r="CC270" s="66"/>
      <c r="CD270" s="67"/>
      <c r="CE270" s="66"/>
      <c r="CF270" s="67"/>
      <c r="CG270" s="66"/>
      <c r="CH270" s="67"/>
      <c r="CI270" s="66"/>
      <c r="CJ270" s="67"/>
      <c r="CK270" s="66"/>
      <c r="CL270" s="67"/>
      <c r="CM270" s="66"/>
      <c r="CN270" s="67"/>
      <c r="CO270" s="66"/>
      <c r="CP270" s="67"/>
      <c r="CQ270" s="66"/>
      <c r="CR270" s="67"/>
      <c r="CS270" s="66"/>
      <c r="CT270" s="67"/>
      <c r="CU270" s="66"/>
      <c r="CV270" s="67"/>
      <c r="CW270" s="66"/>
      <c r="CX270" s="67"/>
      <c r="CY270" s="66"/>
      <c r="CZ270" s="67"/>
      <c r="DA270" s="66"/>
      <c r="DB270" s="67"/>
      <c r="DC270" s="66"/>
      <c r="DD270" s="67"/>
      <c r="DE270" s="66" t="s">
        <v>1421</v>
      </c>
      <c r="DF270" s="67"/>
      <c r="DG270" s="66"/>
      <c r="DH270" s="67"/>
      <c r="DI270" s="66"/>
      <c r="DJ270" s="67"/>
      <c r="DK270" s="77"/>
      <c r="DL270" s="67"/>
      <c r="DM270" s="66"/>
      <c r="DN270" s="67"/>
      <c r="DO270" s="66"/>
      <c r="DP270" s="67"/>
      <c r="DQ270" s="66"/>
      <c r="DR270" s="67"/>
      <c r="DS270" s="66"/>
      <c r="DT270" s="67"/>
      <c r="DU270" s="77"/>
      <c r="DV270" s="67"/>
      <c r="DW270" s="77"/>
      <c r="DX270" s="67"/>
      <c r="DY270" s="66"/>
      <c r="DZ270" s="67"/>
      <c r="EA270" s="66"/>
      <c r="EB270" s="67" t="s">
        <v>1421</v>
      </c>
      <c r="EC270" s="66"/>
      <c r="ED270" s="67"/>
      <c r="EE270" s="66"/>
      <c r="EF270" s="67"/>
      <c r="EG270" s="66"/>
      <c r="EH270" s="67"/>
      <c r="EI270" s="66"/>
      <c r="EJ270" s="67"/>
      <c r="EK270" s="77"/>
      <c r="EL270" s="67"/>
      <c r="EM270" s="66"/>
      <c r="EN270" s="67"/>
      <c r="EO270" s="66"/>
      <c r="EP270" s="67"/>
      <c r="EQ270" s="66"/>
      <c r="ER270" s="67"/>
      <c r="ES270" s="66"/>
      <c r="ET270" s="67"/>
      <c r="EU270" s="66"/>
      <c r="EV270" s="67"/>
      <c r="EW270" s="77"/>
      <c r="EX270" s="67"/>
      <c r="EY270" s="66"/>
      <c r="EZ270" s="67"/>
      <c r="FA270" s="66"/>
      <c r="FB270" s="67"/>
      <c r="FC270" s="66"/>
      <c r="FD270" s="67"/>
      <c r="FE270" s="66"/>
      <c r="FF270" s="67"/>
      <c r="FG270" s="66"/>
      <c r="FH270" s="67"/>
      <c r="FI270" s="66"/>
      <c r="FJ270" s="67"/>
      <c r="FK270" s="66"/>
      <c r="FL270" s="67"/>
      <c r="FM270" s="77"/>
      <c r="FN270" s="67"/>
      <c r="FO270" s="66"/>
      <c r="FP270" s="67"/>
      <c r="FQ270" s="66"/>
      <c r="FR270" s="67"/>
      <c r="FS270" s="66"/>
      <c r="FT270" s="67"/>
      <c r="FU270" s="66"/>
      <c r="FV270" s="67"/>
      <c r="FW270" s="66"/>
      <c r="FX270" s="67"/>
      <c r="FY270" s="66"/>
      <c r="FZ270" s="67"/>
      <c r="GA270" s="66"/>
      <c r="GB270" s="67"/>
      <c r="GC270" s="66"/>
      <c r="GD270" s="67"/>
      <c r="GE270" s="66"/>
      <c r="GF270" s="67"/>
      <c r="GG270" s="66"/>
      <c r="GH270" s="67"/>
      <c r="GI270" s="66"/>
      <c r="GJ270" s="67"/>
      <c r="GK270" s="66"/>
      <c r="GL270" s="67"/>
      <c r="GM270" s="66"/>
      <c r="GN270" s="67"/>
      <c r="GO270" s="66"/>
      <c r="GP270" s="67"/>
      <c r="GQ270" s="66"/>
      <c r="GR270" s="67"/>
      <c r="GS270" s="66"/>
      <c r="GT270" s="67"/>
      <c r="GU270" s="66"/>
      <c r="GV270" s="67"/>
      <c r="GW270" s="66"/>
      <c r="GX270" s="67"/>
      <c r="GY270" s="66"/>
      <c r="GZ270" s="67"/>
      <c r="HA270" s="66"/>
      <c r="HB270" s="67"/>
      <c r="HC270" s="66"/>
      <c r="HD270" s="67"/>
      <c r="HE270" s="66"/>
      <c r="HF270" s="67"/>
      <c r="HG270" s="66"/>
      <c r="HH270" s="67"/>
      <c r="HI270" s="66"/>
      <c r="HJ270" s="67"/>
      <c r="HK270" s="66"/>
      <c r="HL270" s="67"/>
      <c r="HM270" s="66"/>
      <c r="HN270" s="67"/>
      <c r="HO270" s="66"/>
      <c r="HP270" s="67"/>
      <c r="HQ270" s="66"/>
      <c r="HR270" s="67"/>
      <c r="HS270" s="66"/>
      <c r="HT270" s="67"/>
      <c r="HU270" s="66"/>
      <c r="HV270" s="67"/>
      <c r="HW270" s="66"/>
      <c r="HX270" s="67"/>
      <c r="HY270" s="66"/>
      <c r="HZ270" s="67"/>
      <c r="IA270" s="66"/>
      <c r="IB270" s="67"/>
      <c r="IC270" s="66"/>
      <c r="ID270" s="67"/>
      <c r="IE270" s="66"/>
      <c r="IF270" s="67"/>
      <c r="IG270" s="66"/>
      <c r="IH270" s="67" t="s">
        <v>1421</v>
      </c>
      <c r="II270" s="66"/>
      <c r="IJ270" s="67"/>
      <c r="IK270" s="66"/>
      <c r="IL270" s="67"/>
      <c r="IM270" s="66"/>
      <c r="IN270" s="67"/>
      <c r="IO270" s="66"/>
      <c r="IP270" s="67"/>
      <c r="IQ270" s="66"/>
      <c r="IR270" s="67"/>
      <c r="IS270" s="66"/>
      <c r="IT270" s="67"/>
      <c r="IU270" s="66"/>
      <c r="IV270" s="67"/>
      <c r="IW270" s="66"/>
      <c r="IX270" s="67"/>
      <c r="IY270" s="66"/>
      <c r="IZ270" s="67"/>
      <c r="JA270" s="66"/>
      <c r="JB270" s="67"/>
      <c r="JC270" s="66"/>
      <c r="JD270" s="67"/>
      <c r="JE270" s="66"/>
      <c r="JF270" s="67"/>
      <c r="JG270" s="84">
        <f t="shared" si="19"/>
        <v>4</v>
      </c>
      <c r="JH270" s="194"/>
      <c r="JI270" s="194"/>
      <c r="JJ270" s="194"/>
      <c r="JK270" s="194"/>
      <c r="JL270" s="195"/>
    </row>
    <row r="271" spans="1:272" ht="15.75" customHeight="1" x14ac:dyDescent="0.35">
      <c r="A271" s="75" t="s">
        <v>541</v>
      </c>
      <c r="B271" s="76"/>
      <c r="C271" s="66"/>
      <c r="D271" s="67"/>
      <c r="E271" s="66"/>
      <c r="F271" s="67"/>
      <c r="G271" s="66"/>
      <c r="H271" s="67"/>
      <c r="I271" s="66"/>
      <c r="J271" s="67"/>
      <c r="K271" s="66"/>
      <c r="L271" s="67"/>
      <c r="M271" s="66"/>
      <c r="N271" s="67"/>
      <c r="O271" s="66"/>
      <c r="P271" s="67"/>
      <c r="Q271" s="66"/>
      <c r="R271" s="67"/>
      <c r="S271" s="66"/>
      <c r="T271" s="67"/>
      <c r="U271" s="66"/>
      <c r="V271" s="67"/>
      <c r="W271" s="66"/>
      <c r="X271" s="67"/>
      <c r="Y271" s="66"/>
      <c r="Z271" s="67"/>
      <c r="AA271" s="66"/>
      <c r="AB271" s="67"/>
      <c r="AC271" s="66"/>
      <c r="AD271" s="67"/>
      <c r="AE271" s="66"/>
      <c r="AF271" s="67"/>
      <c r="AG271" s="66"/>
      <c r="AH271" s="67"/>
      <c r="AI271" s="66"/>
      <c r="AJ271" s="67"/>
      <c r="AK271" s="66"/>
      <c r="AL271" s="67"/>
      <c r="AM271" s="66"/>
      <c r="AN271" s="67"/>
      <c r="AO271" s="66"/>
      <c r="AP271" s="67"/>
      <c r="AQ271" s="66"/>
      <c r="AR271" s="67"/>
      <c r="AS271" s="66"/>
      <c r="AT271" s="67"/>
      <c r="AU271" s="66"/>
      <c r="AV271" s="67"/>
      <c r="AW271" s="66"/>
      <c r="AX271" s="67"/>
      <c r="AY271" s="66"/>
      <c r="AZ271" s="67"/>
      <c r="BA271" s="66"/>
      <c r="BB271" s="67"/>
      <c r="BC271" s="66"/>
      <c r="BD271" s="67"/>
      <c r="BE271" s="66"/>
      <c r="BF271" s="67"/>
      <c r="BG271" s="66"/>
      <c r="BH271" s="67"/>
      <c r="BI271" s="66"/>
      <c r="BJ271" s="67"/>
      <c r="BK271" s="66"/>
      <c r="BL271" s="67"/>
      <c r="BM271" s="66"/>
      <c r="BN271" s="67"/>
      <c r="BO271" s="66"/>
      <c r="BP271" s="67"/>
      <c r="BQ271" s="66"/>
      <c r="BR271" s="67"/>
      <c r="BS271" s="66"/>
      <c r="BT271" s="67"/>
      <c r="BU271" s="66"/>
      <c r="BV271" s="67"/>
      <c r="BW271" s="66"/>
      <c r="BX271" s="67"/>
      <c r="BY271" s="66"/>
      <c r="BZ271" s="67"/>
      <c r="CA271" s="66"/>
      <c r="CB271" s="67"/>
      <c r="CC271" s="66"/>
      <c r="CD271" s="67"/>
      <c r="CE271" s="66"/>
      <c r="CF271" s="67"/>
      <c r="CG271" s="66"/>
      <c r="CH271" s="67"/>
      <c r="CI271" s="66"/>
      <c r="CJ271" s="67"/>
      <c r="CK271" s="66"/>
      <c r="CL271" s="67" t="s">
        <v>1421</v>
      </c>
      <c r="CM271" s="66"/>
      <c r="CN271" s="67"/>
      <c r="CO271" s="66"/>
      <c r="CP271" s="67"/>
      <c r="CQ271" s="66"/>
      <c r="CR271" s="67"/>
      <c r="CS271" s="66"/>
      <c r="CT271" s="67"/>
      <c r="CU271" s="66"/>
      <c r="CV271" s="67"/>
      <c r="CW271" s="66"/>
      <c r="CX271" s="67"/>
      <c r="CY271" s="66"/>
      <c r="CZ271" s="67"/>
      <c r="DA271" s="66"/>
      <c r="DB271" s="67"/>
      <c r="DC271" s="66"/>
      <c r="DD271" s="67"/>
      <c r="DE271" s="66"/>
      <c r="DF271" s="67" t="s">
        <v>1421</v>
      </c>
      <c r="DG271" s="66"/>
      <c r="DH271" s="67"/>
      <c r="DI271" s="66"/>
      <c r="DJ271" s="67"/>
      <c r="DK271" s="77"/>
      <c r="DL271" s="67"/>
      <c r="DM271" s="66"/>
      <c r="DN271" s="67"/>
      <c r="DO271" s="66"/>
      <c r="DP271" s="67"/>
      <c r="DQ271" s="66"/>
      <c r="DR271" s="67"/>
      <c r="DS271" s="66"/>
      <c r="DT271" s="67"/>
      <c r="DU271" s="77"/>
      <c r="DV271" s="67"/>
      <c r="DW271" s="77"/>
      <c r="DX271" s="67"/>
      <c r="DY271" s="66"/>
      <c r="DZ271" s="67"/>
      <c r="EA271" s="66"/>
      <c r="EB271" s="67"/>
      <c r="EC271" s="66"/>
      <c r="ED271" s="67"/>
      <c r="EE271" s="66"/>
      <c r="EF271" s="67"/>
      <c r="EG271" s="66"/>
      <c r="EH271" s="67"/>
      <c r="EI271" s="66"/>
      <c r="EJ271" s="67"/>
      <c r="EK271" s="77"/>
      <c r="EL271" s="67"/>
      <c r="EM271" s="66"/>
      <c r="EN271" s="67"/>
      <c r="EO271" s="66"/>
      <c r="EP271" s="67"/>
      <c r="EQ271" s="66"/>
      <c r="ER271" s="67"/>
      <c r="ES271" s="66"/>
      <c r="ET271" s="67"/>
      <c r="EU271" s="66"/>
      <c r="EV271" s="67"/>
      <c r="EW271" s="77"/>
      <c r="EX271" s="67"/>
      <c r="EY271" s="66"/>
      <c r="EZ271" s="67"/>
      <c r="FA271" s="66"/>
      <c r="FB271" s="67"/>
      <c r="FC271" s="66"/>
      <c r="FD271" s="67"/>
      <c r="FE271" s="66"/>
      <c r="FF271" s="67"/>
      <c r="FG271" s="66"/>
      <c r="FH271" s="67"/>
      <c r="FI271" s="66"/>
      <c r="FJ271" s="67"/>
      <c r="FK271" s="66"/>
      <c r="FL271" s="67"/>
      <c r="FM271" s="77"/>
      <c r="FN271" s="67"/>
      <c r="FO271" s="66"/>
      <c r="FP271" s="67"/>
      <c r="FQ271" s="66"/>
      <c r="FR271" s="67"/>
      <c r="FS271" s="66"/>
      <c r="FT271" s="67"/>
      <c r="FU271" s="66"/>
      <c r="FV271" s="67"/>
      <c r="FW271" s="66"/>
      <c r="FX271" s="67"/>
      <c r="FY271" s="66"/>
      <c r="FZ271" s="67"/>
      <c r="GA271" s="66"/>
      <c r="GB271" s="67"/>
      <c r="GC271" s="66"/>
      <c r="GD271" s="67"/>
      <c r="GE271" s="66"/>
      <c r="GF271" s="67"/>
      <c r="GG271" s="66"/>
      <c r="GH271" s="67"/>
      <c r="GI271" s="66"/>
      <c r="GJ271" s="67"/>
      <c r="GK271" s="66"/>
      <c r="GL271" s="67"/>
      <c r="GM271" s="66"/>
      <c r="GN271" s="67"/>
      <c r="GO271" s="66"/>
      <c r="GP271" s="67"/>
      <c r="GQ271" s="66"/>
      <c r="GR271" s="67"/>
      <c r="GS271" s="66"/>
      <c r="GT271" s="67"/>
      <c r="GU271" s="66"/>
      <c r="GV271" s="67"/>
      <c r="GW271" s="66"/>
      <c r="GX271" s="67"/>
      <c r="GY271" s="66"/>
      <c r="GZ271" s="67"/>
      <c r="HA271" s="66"/>
      <c r="HB271" s="67"/>
      <c r="HC271" s="66"/>
      <c r="HD271" s="67"/>
      <c r="HE271" s="66"/>
      <c r="HF271" s="67"/>
      <c r="HG271" s="66"/>
      <c r="HH271" s="67"/>
      <c r="HI271" s="66"/>
      <c r="HJ271" s="67"/>
      <c r="HK271" s="66"/>
      <c r="HL271" s="67"/>
      <c r="HM271" s="66"/>
      <c r="HN271" s="67"/>
      <c r="HO271" s="66"/>
      <c r="HP271" s="67"/>
      <c r="HQ271" s="66"/>
      <c r="HR271" s="67"/>
      <c r="HS271" s="66"/>
      <c r="HT271" s="67"/>
      <c r="HU271" s="66"/>
      <c r="HV271" s="67"/>
      <c r="HW271" s="66"/>
      <c r="HX271" s="67"/>
      <c r="HY271" s="66"/>
      <c r="HZ271" s="67"/>
      <c r="IA271" s="66"/>
      <c r="IB271" s="67"/>
      <c r="IC271" s="66"/>
      <c r="ID271" s="67" t="s">
        <v>1421</v>
      </c>
      <c r="IE271" s="66"/>
      <c r="IF271" s="67"/>
      <c r="IG271" s="66"/>
      <c r="IH271" s="67"/>
      <c r="II271" s="66"/>
      <c r="IJ271" s="67"/>
      <c r="IK271" s="66"/>
      <c r="IL271" s="67"/>
      <c r="IM271" s="66"/>
      <c r="IN271" s="67"/>
      <c r="IO271" s="66"/>
      <c r="IP271" s="67"/>
      <c r="IQ271" s="66"/>
      <c r="IR271" s="67"/>
      <c r="IS271" s="66"/>
      <c r="IT271" s="67"/>
      <c r="IU271" s="66"/>
      <c r="IV271" s="67"/>
      <c r="IW271" s="66"/>
      <c r="IX271" s="67"/>
      <c r="IY271" s="66"/>
      <c r="IZ271" s="67"/>
      <c r="JA271" s="66"/>
      <c r="JB271" s="67"/>
      <c r="JC271" s="66"/>
      <c r="JD271" s="67"/>
      <c r="JE271" s="66"/>
      <c r="JF271" s="67"/>
      <c r="JG271" s="78">
        <f t="shared" si="19"/>
        <v>3</v>
      </c>
      <c r="JH271" s="194"/>
      <c r="JI271" s="194"/>
      <c r="JJ271" s="194"/>
      <c r="JK271" s="194"/>
      <c r="JL271" s="195"/>
    </row>
    <row r="272" spans="1:272" ht="15.75" customHeight="1" x14ac:dyDescent="0.35">
      <c r="A272" s="75" t="s">
        <v>70</v>
      </c>
      <c r="B272" s="76"/>
      <c r="C272" s="66"/>
      <c r="D272" s="67"/>
      <c r="E272" s="66"/>
      <c r="F272" s="67"/>
      <c r="G272" s="66"/>
      <c r="H272" s="67"/>
      <c r="I272" s="66"/>
      <c r="J272" s="67"/>
      <c r="K272" s="66"/>
      <c r="L272" s="67"/>
      <c r="M272" s="66"/>
      <c r="N272" s="67"/>
      <c r="O272" s="66"/>
      <c r="P272" s="67"/>
      <c r="Q272" s="66"/>
      <c r="R272" s="67" t="s">
        <v>1421</v>
      </c>
      <c r="S272" s="66"/>
      <c r="T272" s="67"/>
      <c r="U272" s="66"/>
      <c r="V272" s="67"/>
      <c r="W272" s="66"/>
      <c r="X272" s="67"/>
      <c r="Y272" s="66"/>
      <c r="Z272" s="67"/>
      <c r="AA272" s="66"/>
      <c r="AB272" s="67"/>
      <c r="AC272" s="66"/>
      <c r="AD272" s="67"/>
      <c r="AE272" s="66"/>
      <c r="AF272" s="67"/>
      <c r="AG272" s="66"/>
      <c r="AH272" s="67"/>
      <c r="AI272" s="66"/>
      <c r="AJ272" s="67"/>
      <c r="AK272" s="66"/>
      <c r="AL272" s="67"/>
      <c r="AM272" s="66"/>
      <c r="AN272" s="67"/>
      <c r="AO272" s="66"/>
      <c r="AP272" s="67"/>
      <c r="AQ272" s="66"/>
      <c r="AR272" s="67"/>
      <c r="AS272" s="66"/>
      <c r="AT272" s="67"/>
      <c r="AU272" s="66"/>
      <c r="AV272" s="67"/>
      <c r="AW272" s="66"/>
      <c r="AX272" s="67"/>
      <c r="AY272" s="66"/>
      <c r="AZ272" s="67"/>
      <c r="BA272" s="66"/>
      <c r="BB272" s="67"/>
      <c r="BC272" s="66"/>
      <c r="BD272" s="67"/>
      <c r="BE272" s="66"/>
      <c r="BF272" s="67"/>
      <c r="BG272" s="66"/>
      <c r="BH272" s="67"/>
      <c r="BI272" s="66"/>
      <c r="BJ272" s="67"/>
      <c r="BK272" s="66"/>
      <c r="BL272" s="67"/>
      <c r="BM272" s="66"/>
      <c r="BN272" s="67"/>
      <c r="BO272" s="66"/>
      <c r="BP272" s="67"/>
      <c r="BQ272" s="66"/>
      <c r="BR272" s="67"/>
      <c r="BS272" s="66"/>
      <c r="BT272" s="67"/>
      <c r="BU272" s="66"/>
      <c r="BV272" s="67"/>
      <c r="BW272" s="66"/>
      <c r="BX272" s="67"/>
      <c r="BY272" s="66"/>
      <c r="BZ272" s="67"/>
      <c r="CA272" s="66"/>
      <c r="CB272" s="67"/>
      <c r="CC272" s="66"/>
      <c r="CD272" s="67"/>
      <c r="CE272" s="66"/>
      <c r="CF272" s="67"/>
      <c r="CG272" s="66"/>
      <c r="CH272" s="67"/>
      <c r="CI272" s="66"/>
      <c r="CJ272" s="67"/>
      <c r="CK272" s="66"/>
      <c r="CL272" s="67"/>
      <c r="CM272" s="66"/>
      <c r="CN272" s="67"/>
      <c r="CO272" s="66"/>
      <c r="CP272" s="67"/>
      <c r="CQ272" s="66"/>
      <c r="CR272" s="67"/>
      <c r="CS272" s="66"/>
      <c r="CT272" s="67"/>
      <c r="CU272" s="66"/>
      <c r="CV272" s="67"/>
      <c r="CW272" s="66"/>
      <c r="CX272" s="67"/>
      <c r="CY272" s="66"/>
      <c r="CZ272" s="67"/>
      <c r="DA272" s="66"/>
      <c r="DB272" s="67"/>
      <c r="DC272" s="66"/>
      <c r="DD272" s="67"/>
      <c r="DE272" s="66"/>
      <c r="DF272" s="67"/>
      <c r="DG272" s="66"/>
      <c r="DH272" s="67"/>
      <c r="DI272" s="66"/>
      <c r="DJ272" s="67"/>
      <c r="DK272" s="77"/>
      <c r="DL272" s="67"/>
      <c r="DM272" s="66"/>
      <c r="DN272" s="67"/>
      <c r="DO272" s="66"/>
      <c r="DP272" s="67"/>
      <c r="DQ272" s="66"/>
      <c r="DR272" s="67"/>
      <c r="DS272" s="66"/>
      <c r="DT272" s="67"/>
      <c r="DU272" s="77"/>
      <c r="DV272" s="67"/>
      <c r="DW272" s="77"/>
      <c r="DX272" s="67"/>
      <c r="DY272" s="66"/>
      <c r="DZ272" s="67"/>
      <c r="EA272" s="66"/>
      <c r="EB272" s="67"/>
      <c r="EC272" s="66"/>
      <c r="ED272" s="67"/>
      <c r="EE272" s="66"/>
      <c r="EF272" s="67"/>
      <c r="EG272" s="66"/>
      <c r="EH272" s="67"/>
      <c r="EI272" s="66"/>
      <c r="EJ272" s="67"/>
      <c r="EK272" s="77"/>
      <c r="EL272" s="67"/>
      <c r="EM272" s="66"/>
      <c r="EN272" s="67"/>
      <c r="EO272" s="66"/>
      <c r="EP272" s="67"/>
      <c r="EQ272" s="66"/>
      <c r="ER272" s="67"/>
      <c r="ES272" s="66"/>
      <c r="ET272" s="67"/>
      <c r="EU272" s="66"/>
      <c r="EV272" s="67"/>
      <c r="EW272" s="77"/>
      <c r="EX272" s="67"/>
      <c r="EY272" s="66"/>
      <c r="EZ272" s="67"/>
      <c r="FA272" s="66"/>
      <c r="FB272" s="67"/>
      <c r="FC272" s="66"/>
      <c r="FD272" s="67"/>
      <c r="FE272" s="66"/>
      <c r="FF272" s="67"/>
      <c r="FG272" s="66"/>
      <c r="FH272" s="67"/>
      <c r="FI272" s="66"/>
      <c r="FJ272" s="67"/>
      <c r="FK272" s="66"/>
      <c r="FL272" s="67"/>
      <c r="FM272" s="77"/>
      <c r="FN272" s="67"/>
      <c r="FO272" s="66"/>
      <c r="FP272" s="67"/>
      <c r="FQ272" s="66"/>
      <c r="FR272" s="67"/>
      <c r="FS272" s="66"/>
      <c r="FT272" s="67"/>
      <c r="FU272" s="66"/>
      <c r="FV272" s="67"/>
      <c r="FW272" s="66"/>
      <c r="FX272" s="67"/>
      <c r="FY272" s="66"/>
      <c r="FZ272" s="67"/>
      <c r="GA272" s="66"/>
      <c r="GB272" s="67"/>
      <c r="GC272" s="66"/>
      <c r="GD272" s="67"/>
      <c r="GE272" s="66"/>
      <c r="GF272" s="67"/>
      <c r="GG272" s="66"/>
      <c r="GH272" s="67"/>
      <c r="GI272" s="66"/>
      <c r="GJ272" s="67"/>
      <c r="GK272" s="66"/>
      <c r="GL272" s="67"/>
      <c r="GM272" s="66"/>
      <c r="GN272" s="67"/>
      <c r="GO272" s="66"/>
      <c r="GP272" s="67"/>
      <c r="GQ272" s="66"/>
      <c r="GR272" s="67"/>
      <c r="GS272" s="66"/>
      <c r="GT272" s="67"/>
      <c r="GU272" s="66"/>
      <c r="GV272" s="67"/>
      <c r="GW272" s="66"/>
      <c r="GX272" s="67"/>
      <c r="GY272" s="66"/>
      <c r="GZ272" s="67"/>
      <c r="HA272" s="66"/>
      <c r="HB272" s="67"/>
      <c r="HC272" s="66"/>
      <c r="HD272" s="67"/>
      <c r="HE272" s="66"/>
      <c r="HF272" s="67"/>
      <c r="HG272" s="66"/>
      <c r="HH272" s="67"/>
      <c r="HI272" s="66"/>
      <c r="HJ272" s="67"/>
      <c r="HK272" s="66"/>
      <c r="HL272" s="67"/>
      <c r="HM272" s="66"/>
      <c r="HN272" s="67"/>
      <c r="HO272" s="66"/>
      <c r="HP272" s="67"/>
      <c r="HQ272" s="66"/>
      <c r="HR272" s="67"/>
      <c r="HS272" s="66"/>
      <c r="HT272" s="67"/>
      <c r="HU272" s="66"/>
      <c r="HV272" s="67"/>
      <c r="HW272" s="66"/>
      <c r="HX272" s="67"/>
      <c r="HY272" s="66"/>
      <c r="HZ272" s="67"/>
      <c r="IA272" s="66"/>
      <c r="IB272" s="67"/>
      <c r="IC272" s="66"/>
      <c r="ID272" s="67"/>
      <c r="IE272" s="66"/>
      <c r="IF272" s="67"/>
      <c r="IG272" s="66"/>
      <c r="IH272" s="67"/>
      <c r="II272" s="66"/>
      <c r="IJ272" s="67"/>
      <c r="IK272" s="66"/>
      <c r="IL272" s="67"/>
      <c r="IM272" s="66"/>
      <c r="IN272" s="67"/>
      <c r="IO272" s="66"/>
      <c r="IP272" s="67"/>
      <c r="IQ272" s="66"/>
      <c r="IR272" s="67"/>
      <c r="IS272" s="66"/>
      <c r="IT272" s="67"/>
      <c r="IU272" s="66"/>
      <c r="IV272" s="67"/>
      <c r="IW272" s="66"/>
      <c r="IX272" s="67"/>
      <c r="IY272" s="66"/>
      <c r="IZ272" s="67"/>
      <c r="JA272" s="66"/>
      <c r="JB272" s="67"/>
      <c r="JC272" s="66"/>
      <c r="JD272" s="67"/>
      <c r="JE272" s="66"/>
      <c r="JF272" s="67"/>
      <c r="JG272" s="69">
        <f t="shared" si="19"/>
        <v>1</v>
      </c>
      <c r="JH272" s="194"/>
      <c r="JI272" s="194"/>
      <c r="JJ272" s="194"/>
      <c r="JK272" s="194"/>
      <c r="JL272" s="195"/>
    </row>
    <row r="273" spans="1:273" ht="15.75" customHeight="1" x14ac:dyDescent="0.35">
      <c r="A273" s="75" t="s">
        <v>141</v>
      </c>
      <c r="B273" s="76"/>
      <c r="C273" s="66"/>
      <c r="D273" s="67"/>
      <c r="E273" s="66"/>
      <c r="F273" s="67"/>
      <c r="G273" s="66"/>
      <c r="H273" s="67"/>
      <c r="I273" s="66"/>
      <c r="J273" s="67"/>
      <c r="K273" s="66"/>
      <c r="L273" s="67"/>
      <c r="M273" s="66"/>
      <c r="N273" s="67"/>
      <c r="O273" s="66"/>
      <c r="P273" s="67"/>
      <c r="Q273" s="66"/>
      <c r="R273" s="67"/>
      <c r="S273" s="66"/>
      <c r="T273" s="67"/>
      <c r="U273" s="66"/>
      <c r="V273" s="67"/>
      <c r="W273" s="66"/>
      <c r="X273" s="67"/>
      <c r="Y273" s="66"/>
      <c r="Z273" s="67"/>
      <c r="AA273" s="66"/>
      <c r="AB273" s="67"/>
      <c r="AC273" s="66"/>
      <c r="AD273" s="67"/>
      <c r="AE273" s="66"/>
      <c r="AF273" s="67"/>
      <c r="AG273" s="66"/>
      <c r="AH273" s="67"/>
      <c r="AI273" s="66"/>
      <c r="AJ273" s="67"/>
      <c r="AK273" s="66"/>
      <c r="AL273" s="67"/>
      <c r="AM273" s="66"/>
      <c r="AN273" s="67"/>
      <c r="AO273" s="66"/>
      <c r="AP273" s="67"/>
      <c r="AQ273" s="66"/>
      <c r="AR273" s="67"/>
      <c r="AS273" s="66"/>
      <c r="AT273" s="67"/>
      <c r="AU273" s="66"/>
      <c r="AV273" s="67"/>
      <c r="AW273" s="66"/>
      <c r="AX273" s="67"/>
      <c r="AY273" s="66"/>
      <c r="AZ273" s="67"/>
      <c r="BA273" s="66"/>
      <c r="BB273" s="67"/>
      <c r="BC273" s="66" t="s">
        <v>1421</v>
      </c>
      <c r="BD273" s="67"/>
      <c r="BE273" s="66"/>
      <c r="BF273" s="67"/>
      <c r="BG273" s="66"/>
      <c r="BH273" s="67"/>
      <c r="BI273" s="66"/>
      <c r="BJ273" s="67"/>
      <c r="BK273" s="66"/>
      <c r="BL273" s="67"/>
      <c r="BM273" s="66"/>
      <c r="BN273" s="67"/>
      <c r="BO273" s="66"/>
      <c r="BP273" s="67"/>
      <c r="BQ273" s="66"/>
      <c r="BR273" s="67"/>
      <c r="BS273" s="66"/>
      <c r="BT273" s="67"/>
      <c r="BU273" s="66" t="s">
        <v>1421</v>
      </c>
      <c r="BV273" s="67"/>
      <c r="BW273" s="66"/>
      <c r="BX273" s="67"/>
      <c r="BY273" s="66"/>
      <c r="BZ273" s="67"/>
      <c r="CA273" s="66"/>
      <c r="CB273" s="67"/>
      <c r="CC273" s="66"/>
      <c r="CD273" s="67"/>
      <c r="CE273" s="66"/>
      <c r="CF273" s="67"/>
      <c r="CG273" s="66"/>
      <c r="CH273" s="67"/>
      <c r="CI273" s="66"/>
      <c r="CJ273" s="67"/>
      <c r="CK273" s="66"/>
      <c r="CL273" s="67"/>
      <c r="CM273" s="66"/>
      <c r="CN273" s="67"/>
      <c r="CO273" s="66"/>
      <c r="CP273" s="67"/>
      <c r="CQ273" s="66"/>
      <c r="CR273" s="67"/>
      <c r="CS273" s="66"/>
      <c r="CT273" s="67"/>
      <c r="CU273" s="66"/>
      <c r="CV273" s="67"/>
      <c r="CW273" s="66"/>
      <c r="CX273" s="67"/>
      <c r="CY273" s="66"/>
      <c r="CZ273" s="67"/>
      <c r="DA273" s="66"/>
      <c r="DB273" s="67"/>
      <c r="DC273" s="66"/>
      <c r="DD273" s="67"/>
      <c r="DE273" s="66"/>
      <c r="DF273" s="67"/>
      <c r="DG273" s="66"/>
      <c r="DH273" s="67"/>
      <c r="DI273" s="66"/>
      <c r="DJ273" s="67"/>
      <c r="DK273" s="77"/>
      <c r="DL273" s="67"/>
      <c r="DM273" s="66"/>
      <c r="DN273" s="67"/>
      <c r="DO273" s="66"/>
      <c r="DP273" s="67"/>
      <c r="DQ273" s="66"/>
      <c r="DR273" s="67"/>
      <c r="DS273" s="66"/>
      <c r="DT273" s="67"/>
      <c r="DU273" s="77"/>
      <c r="DV273" s="67"/>
      <c r="DW273" s="77"/>
      <c r="DX273" s="67"/>
      <c r="DY273" s="66"/>
      <c r="DZ273" s="67"/>
      <c r="EA273" s="66"/>
      <c r="EB273" s="67"/>
      <c r="EC273" s="66"/>
      <c r="ED273" s="67"/>
      <c r="EE273" s="66"/>
      <c r="EF273" s="67"/>
      <c r="EG273" s="66"/>
      <c r="EH273" s="67"/>
      <c r="EI273" s="66"/>
      <c r="EJ273" s="67"/>
      <c r="EK273" s="77"/>
      <c r="EL273" s="67"/>
      <c r="EM273" s="66"/>
      <c r="EN273" s="67"/>
      <c r="EO273" s="66"/>
      <c r="EP273" s="67"/>
      <c r="EQ273" s="66"/>
      <c r="ER273" s="67"/>
      <c r="ES273" s="66"/>
      <c r="ET273" s="67"/>
      <c r="EU273" s="66"/>
      <c r="EV273" s="67"/>
      <c r="EW273" s="77"/>
      <c r="EX273" s="67"/>
      <c r="EY273" s="66"/>
      <c r="EZ273" s="67"/>
      <c r="FA273" s="66"/>
      <c r="FB273" s="67"/>
      <c r="FC273" s="66"/>
      <c r="FD273" s="67"/>
      <c r="FE273" s="66"/>
      <c r="FF273" s="67"/>
      <c r="FG273" s="66"/>
      <c r="FH273" s="67"/>
      <c r="FI273" s="66"/>
      <c r="FJ273" s="67"/>
      <c r="FK273" s="66"/>
      <c r="FL273" s="67"/>
      <c r="FM273" s="77"/>
      <c r="FN273" s="67"/>
      <c r="FO273" s="66"/>
      <c r="FP273" s="67"/>
      <c r="FQ273" s="66"/>
      <c r="FR273" s="67"/>
      <c r="FS273" s="66"/>
      <c r="FT273" s="67"/>
      <c r="FU273" s="66"/>
      <c r="FV273" s="67"/>
      <c r="FW273" s="66"/>
      <c r="FX273" s="67"/>
      <c r="FY273" s="66"/>
      <c r="FZ273" s="67"/>
      <c r="GA273" s="66"/>
      <c r="GB273" s="67"/>
      <c r="GC273" s="66"/>
      <c r="GD273" s="67"/>
      <c r="GE273" s="66"/>
      <c r="GF273" s="67"/>
      <c r="GG273" s="66"/>
      <c r="GH273" s="67"/>
      <c r="GI273" s="66"/>
      <c r="GJ273" s="67"/>
      <c r="GK273" s="66"/>
      <c r="GL273" s="67"/>
      <c r="GM273" s="66"/>
      <c r="GN273" s="67"/>
      <c r="GO273" s="66"/>
      <c r="GP273" s="67"/>
      <c r="GQ273" s="66"/>
      <c r="GR273" s="67"/>
      <c r="GS273" s="66"/>
      <c r="GT273" s="67"/>
      <c r="GU273" s="66"/>
      <c r="GV273" s="67"/>
      <c r="GW273" s="66"/>
      <c r="GX273" s="67"/>
      <c r="GY273" s="66"/>
      <c r="GZ273" s="67"/>
      <c r="HA273" s="66"/>
      <c r="HB273" s="67"/>
      <c r="HC273" s="66"/>
      <c r="HD273" s="67"/>
      <c r="HE273" s="66"/>
      <c r="HF273" s="67"/>
      <c r="HG273" s="66"/>
      <c r="HH273" s="67"/>
      <c r="HI273" s="66"/>
      <c r="HJ273" s="67"/>
      <c r="HK273" s="66"/>
      <c r="HL273" s="67"/>
      <c r="HM273" s="66"/>
      <c r="HN273" s="67"/>
      <c r="HO273" s="66"/>
      <c r="HP273" s="67"/>
      <c r="HQ273" s="66"/>
      <c r="HR273" s="67"/>
      <c r="HS273" s="66"/>
      <c r="HT273" s="67"/>
      <c r="HU273" s="66"/>
      <c r="HV273" s="67"/>
      <c r="HW273" s="66"/>
      <c r="HX273" s="67"/>
      <c r="HY273" s="66"/>
      <c r="HZ273" s="67"/>
      <c r="IA273" s="66"/>
      <c r="IB273" s="67"/>
      <c r="IC273" s="66"/>
      <c r="ID273" s="67"/>
      <c r="IE273" s="66"/>
      <c r="IF273" s="67"/>
      <c r="IG273" s="66"/>
      <c r="IH273" s="67"/>
      <c r="II273" s="66"/>
      <c r="IJ273" s="67"/>
      <c r="IK273" s="66"/>
      <c r="IL273" s="67"/>
      <c r="IM273" s="66"/>
      <c r="IN273" s="67"/>
      <c r="IO273" s="66"/>
      <c r="IP273" s="67"/>
      <c r="IQ273" s="66"/>
      <c r="IR273" s="67"/>
      <c r="IS273" s="66"/>
      <c r="IT273" s="67"/>
      <c r="IU273" s="66"/>
      <c r="IV273" s="67"/>
      <c r="IW273" s="66"/>
      <c r="IX273" s="67"/>
      <c r="IY273" s="66"/>
      <c r="IZ273" s="67"/>
      <c r="JA273" s="66"/>
      <c r="JB273" s="67"/>
      <c r="JC273" s="66"/>
      <c r="JD273" s="67"/>
      <c r="JE273" s="66"/>
      <c r="JF273" s="67"/>
      <c r="JG273" s="78">
        <f t="shared" si="19"/>
        <v>2</v>
      </c>
      <c r="JH273" s="18"/>
      <c r="JI273" s="18"/>
      <c r="JJ273" s="18"/>
      <c r="JK273" s="18"/>
      <c r="JL273" s="195"/>
      <c r="JM273" s="18"/>
    </row>
    <row r="274" spans="1:273" ht="15.75" customHeight="1" x14ac:dyDescent="0.35">
      <c r="A274" s="75" t="s">
        <v>391</v>
      </c>
      <c r="B274" s="76"/>
      <c r="C274" s="66"/>
      <c r="D274" s="67"/>
      <c r="E274" s="66"/>
      <c r="F274" s="67"/>
      <c r="G274" s="66"/>
      <c r="H274" s="67"/>
      <c r="I274" s="66"/>
      <c r="J274" s="67"/>
      <c r="K274" s="66"/>
      <c r="L274" s="67"/>
      <c r="M274" s="66"/>
      <c r="N274" s="67"/>
      <c r="O274" s="66"/>
      <c r="P274" s="67"/>
      <c r="Q274" s="66"/>
      <c r="R274" s="67"/>
      <c r="S274" s="66"/>
      <c r="T274" s="67"/>
      <c r="U274" s="66"/>
      <c r="V274" s="67"/>
      <c r="W274" s="66"/>
      <c r="X274" s="67"/>
      <c r="Y274" s="66"/>
      <c r="Z274" s="67"/>
      <c r="AA274" s="66"/>
      <c r="AB274" s="67"/>
      <c r="AC274" s="66"/>
      <c r="AD274" s="67"/>
      <c r="AE274" s="66"/>
      <c r="AF274" s="67"/>
      <c r="AG274" s="66"/>
      <c r="AH274" s="67"/>
      <c r="AI274" s="66"/>
      <c r="AJ274" s="67"/>
      <c r="AK274" s="66"/>
      <c r="AL274" s="67"/>
      <c r="AM274" s="66"/>
      <c r="AN274" s="67"/>
      <c r="AO274" s="66"/>
      <c r="AP274" s="67"/>
      <c r="AQ274" s="66"/>
      <c r="AR274" s="67"/>
      <c r="AS274" s="66"/>
      <c r="AT274" s="67"/>
      <c r="AU274" s="66"/>
      <c r="AV274" s="67"/>
      <c r="AW274" s="66"/>
      <c r="AX274" s="67"/>
      <c r="AY274" s="66"/>
      <c r="AZ274" s="67"/>
      <c r="BA274" s="66"/>
      <c r="BB274" s="67"/>
      <c r="BC274" s="66"/>
      <c r="BD274" s="67"/>
      <c r="BE274" s="66"/>
      <c r="BF274" s="67"/>
      <c r="BG274" s="66"/>
      <c r="BH274" s="67"/>
      <c r="BI274" s="66"/>
      <c r="BJ274" s="67"/>
      <c r="BK274" s="66"/>
      <c r="BL274" s="67"/>
      <c r="BM274" s="66"/>
      <c r="BN274" s="67"/>
      <c r="BO274" s="66"/>
      <c r="BP274" s="67"/>
      <c r="BQ274" s="66"/>
      <c r="BR274" s="67"/>
      <c r="BS274" s="66"/>
      <c r="BT274" s="67"/>
      <c r="BU274" s="66"/>
      <c r="BV274" s="67"/>
      <c r="BW274" s="66"/>
      <c r="BX274" s="67"/>
      <c r="BY274" s="66"/>
      <c r="BZ274" s="67"/>
      <c r="CA274" s="66"/>
      <c r="CB274" s="67"/>
      <c r="CC274" s="66"/>
      <c r="CD274" s="67"/>
      <c r="CE274" s="66"/>
      <c r="CF274" s="67"/>
      <c r="CG274" s="66"/>
      <c r="CH274" s="67"/>
      <c r="CI274" s="66"/>
      <c r="CJ274" s="67"/>
      <c r="CK274" s="66" t="s">
        <v>1421</v>
      </c>
      <c r="CL274" s="67"/>
      <c r="CM274" s="66"/>
      <c r="CN274" s="67"/>
      <c r="CO274" s="66"/>
      <c r="CP274" s="67"/>
      <c r="CQ274" s="66"/>
      <c r="CR274" s="67"/>
      <c r="CS274" s="66"/>
      <c r="CT274" s="67"/>
      <c r="CU274" s="66"/>
      <c r="CV274" s="67"/>
      <c r="CW274" s="66"/>
      <c r="CX274" s="67"/>
      <c r="CY274" s="66"/>
      <c r="CZ274" s="67"/>
      <c r="DA274" s="66"/>
      <c r="DB274" s="67"/>
      <c r="DC274" s="66"/>
      <c r="DD274" s="67"/>
      <c r="DE274" s="66"/>
      <c r="DF274" s="67"/>
      <c r="DG274" s="66" t="s">
        <v>1421</v>
      </c>
      <c r="DH274" s="67"/>
      <c r="DI274" s="66"/>
      <c r="DJ274" s="67"/>
      <c r="DK274" s="77"/>
      <c r="DL274" s="67"/>
      <c r="DM274" s="66"/>
      <c r="DN274" s="67"/>
      <c r="DO274" s="66"/>
      <c r="DP274" s="67"/>
      <c r="DQ274" s="66"/>
      <c r="DR274" s="67"/>
      <c r="DS274" s="66"/>
      <c r="DT274" s="67"/>
      <c r="DU274" s="77"/>
      <c r="DV274" s="67"/>
      <c r="DW274" s="77"/>
      <c r="DX274" s="67"/>
      <c r="DY274" s="66"/>
      <c r="DZ274" s="67"/>
      <c r="EA274" s="66"/>
      <c r="EB274" s="67"/>
      <c r="EC274" s="66"/>
      <c r="ED274" s="67"/>
      <c r="EE274" s="66"/>
      <c r="EF274" s="67"/>
      <c r="EG274" s="66"/>
      <c r="EH274" s="67"/>
      <c r="EI274" s="66"/>
      <c r="EJ274" s="67"/>
      <c r="EK274" s="77"/>
      <c r="EL274" s="67"/>
      <c r="EM274" s="66"/>
      <c r="EN274" s="67"/>
      <c r="EO274" s="66"/>
      <c r="EP274" s="67"/>
      <c r="EQ274" s="66"/>
      <c r="ER274" s="67"/>
      <c r="ES274" s="66"/>
      <c r="ET274" s="67"/>
      <c r="EU274" s="66"/>
      <c r="EV274" s="67"/>
      <c r="EW274" s="77"/>
      <c r="EX274" s="67"/>
      <c r="EY274" s="66"/>
      <c r="EZ274" s="67"/>
      <c r="FA274" s="66"/>
      <c r="FB274" s="67"/>
      <c r="FC274" s="66"/>
      <c r="FD274" s="67"/>
      <c r="FE274" s="66"/>
      <c r="FF274" s="67"/>
      <c r="FG274" s="66"/>
      <c r="FH274" s="67"/>
      <c r="FI274" s="66"/>
      <c r="FJ274" s="67"/>
      <c r="FK274" s="66"/>
      <c r="FL274" s="67"/>
      <c r="FM274" s="77"/>
      <c r="FN274" s="67"/>
      <c r="FO274" s="66"/>
      <c r="FP274" s="67"/>
      <c r="FQ274" s="66"/>
      <c r="FR274" s="67"/>
      <c r="FS274" s="66"/>
      <c r="FT274" s="67"/>
      <c r="FU274" s="66"/>
      <c r="FV274" s="67"/>
      <c r="FW274" s="66"/>
      <c r="FX274" s="67"/>
      <c r="FY274" s="66"/>
      <c r="FZ274" s="67"/>
      <c r="GA274" s="66"/>
      <c r="GB274" s="67"/>
      <c r="GC274" s="66"/>
      <c r="GD274" s="67"/>
      <c r="GE274" s="66"/>
      <c r="GF274" s="67"/>
      <c r="GG274" s="66"/>
      <c r="GH274" s="67"/>
      <c r="GI274" s="66"/>
      <c r="GJ274" s="67"/>
      <c r="GK274" s="66"/>
      <c r="GL274" s="67"/>
      <c r="GM274" s="66"/>
      <c r="GN274" s="67"/>
      <c r="GO274" s="66"/>
      <c r="GP274" s="67"/>
      <c r="GQ274" s="66"/>
      <c r="GR274" s="67"/>
      <c r="GS274" s="66"/>
      <c r="GT274" s="67"/>
      <c r="GU274" s="66"/>
      <c r="GV274" s="67"/>
      <c r="GW274" s="66"/>
      <c r="GX274" s="67"/>
      <c r="GY274" s="66"/>
      <c r="GZ274" s="67"/>
      <c r="HA274" s="66"/>
      <c r="HB274" s="67"/>
      <c r="HC274" s="66"/>
      <c r="HD274" s="67"/>
      <c r="HE274" s="66"/>
      <c r="HF274" s="67"/>
      <c r="HG274" s="66"/>
      <c r="HH274" s="67"/>
      <c r="HI274" s="66"/>
      <c r="HJ274" s="67"/>
      <c r="HK274" s="66"/>
      <c r="HL274" s="67"/>
      <c r="HM274" s="66"/>
      <c r="HN274" s="67"/>
      <c r="HO274" s="66"/>
      <c r="HP274" s="67"/>
      <c r="HQ274" s="66"/>
      <c r="HR274" s="67"/>
      <c r="HS274" s="66"/>
      <c r="HT274" s="67"/>
      <c r="HU274" s="66"/>
      <c r="HV274" s="67"/>
      <c r="HW274" s="66"/>
      <c r="HX274" s="67"/>
      <c r="HY274" s="66"/>
      <c r="HZ274" s="67"/>
      <c r="IA274" s="66"/>
      <c r="IB274" s="67"/>
      <c r="IC274" s="66"/>
      <c r="ID274" s="67"/>
      <c r="IE274" s="66"/>
      <c r="IF274" s="67"/>
      <c r="IG274" s="66"/>
      <c r="IH274" s="67"/>
      <c r="II274" s="66"/>
      <c r="IJ274" s="67"/>
      <c r="IK274" s="66"/>
      <c r="IL274" s="67"/>
      <c r="IM274" s="66"/>
      <c r="IN274" s="67"/>
      <c r="IO274" s="66"/>
      <c r="IP274" s="67"/>
      <c r="IQ274" s="66"/>
      <c r="IR274" s="67"/>
      <c r="IS274" s="66"/>
      <c r="IT274" s="67"/>
      <c r="IU274" s="66"/>
      <c r="IV274" s="67"/>
      <c r="IW274" s="66"/>
      <c r="IX274" s="67"/>
      <c r="IY274" s="66"/>
      <c r="IZ274" s="67"/>
      <c r="JA274" s="66"/>
      <c r="JB274" s="67"/>
      <c r="JC274" s="66"/>
      <c r="JD274" s="67"/>
      <c r="JE274" s="66"/>
      <c r="JF274" s="67"/>
      <c r="JG274" s="78">
        <f t="shared" si="19"/>
        <v>2</v>
      </c>
      <c r="JH274" s="18"/>
      <c r="JI274" s="18"/>
      <c r="JJ274" s="18"/>
      <c r="JK274" s="18"/>
      <c r="JL274" s="195"/>
      <c r="JM274" s="18"/>
    </row>
    <row r="275" spans="1:273" ht="15.75" customHeight="1" x14ac:dyDescent="0.35">
      <c r="A275" s="75" t="s">
        <v>241</v>
      </c>
      <c r="B275" s="76"/>
      <c r="C275" s="66"/>
      <c r="D275" s="67"/>
      <c r="E275" s="66"/>
      <c r="F275" s="67"/>
      <c r="G275" s="66"/>
      <c r="H275" s="67"/>
      <c r="I275" s="66"/>
      <c r="J275" s="67"/>
      <c r="K275" s="66"/>
      <c r="L275" s="67"/>
      <c r="M275" s="66"/>
      <c r="N275" s="67"/>
      <c r="O275" s="66"/>
      <c r="P275" s="67"/>
      <c r="Q275" s="66"/>
      <c r="R275" s="67"/>
      <c r="S275" s="66"/>
      <c r="T275" s="67"/>
      <c r="U275" s="66"/>
      <c r="V275" s="67"/>
      <c r="W275" s="66"/>
      <c r="X275" s="67" t="s">
        <v>1421</v>
      </c>
      <c r="Y275" s="66"/>
      <c r="Z275" s="67"/>
      <c r="AA275" s="66"/>
      <c r="AB275" s="67"/>
      <c r="AC275" s="66"/>
      <c r="AD275" s="67"/>
      <c r="AE275" s="66"/>
      <c r="AF275" s="67"/>
      <c r="AG275" s="66"/>
      <c r="AH275" s="67"/>
      <c r="AI275" s="66"/>
      <c r="AJ275" s="67"/>
      <c r="AK275" s="66"/>
      <c r="AL275" s="67"/>
      <c r="AM275" s="66"/>
      <c r="AN275" s="67"/>
      <c r="AO275" s="66"/>
      <c r="AP275" s="67"/>
      <c r="AQ275" s="66"/>
      <c r="AR275" s="67"/>
      <c r="AS275" s="66"/>
      <c r="AT275" s="67"/>
      <c r="AU275" s="66"/>
      <c r="AV275" s="67"/>
      <c r="AW275" s="66"/>
      <c r="AX275" s="67"/>
      <c r="AY275" s="66"/>
      <c r="AZ275" s="67"/>
      <c r="BA275" s="66"/>
      <c r="BB275" s="67"/>
      <c r="BC275" s="66"/>
      <c r="BD275" s="67"/>
      <c r="BE275" s="66"/>
      <c r="BF275" s="67"/>
      <c r="BG275" s="66"/>
      <c r="BH275" s="67"/>
      <c r="BI275" s="66"/>
      <c r="BJ275" s="67"/>
      <c r="BK275" s="66"/>
      <c r="BL275" s="67"/>
      <c r="BM275" s="66"/>
      <c r="BN275" s="67"/>
      <c r="BO275" s="66"/>
      <c r="BP275" s="67"/>
      <c r="BQ275" s="66"/>
      <c r="BR275" s="67"/>
      <c r="BS275" s="66"/>
      <c r="BT275" s="67"/>
      <c r="BU275" s="66"/>
      <c r="BV275" s="67"/>
      <c r="BW275" s="66"/>
      <c r="BX275" s="67"/>
      <c r="BY275" s="66"/>
      <c r="BZ275" s="67"/>
      <c r="CA275" s="66"/>
      <c r="CB275" s="67"/>
      <c r="CC275" s="66"/>
      <c r="CD275" s="67"/>
      <c r="CE275" s="66"/>
      <c r="CF275" s="67"/>
      <c r="CG275" s="66"/>
      <c r="CH275" s="67"/>
      <c r="CI275" s="66"/>
      <c r="CJ275" s="67"/>
      <c r="CK275" s="66"/>
      <c r="CL275" s="67"/>
      <c r="CM275" s="66"/>
      <c r="CN275" s="67"/>
      <c r="CO275" s="66"/>
      <c r="CP275" s="67"/>
      <c r="CQ275" s="66"/>
      <c r="CR275" s="67"/>
      <c r="CS275" s="66"/>
      <c r="CT275" s="67"/>
      <c r="CU275" s="66"/>
      <c r="CV275" s="67"/>
      <c r="CW275" s="66"/>
      <c r="CX275" s="67"/>
      <c r="CY275" s="66"/>
      <c r="CZ275" s="67"/>
      <c r="DA275" s="66"/>
      <c r="DB275" s="67"/>
      <c r="DC275" s="66"/>
      <c r="DD275" s="67"/>
      <c r="DE275" s="66"/>
      <c r="DF275" s="67"/>
      <c r="DG275" s="66"/>
      <c r="DH275" s="67"/>
      <c r="DI275" s="66"/>
      <c r="DJ275" s="67"/>
      <c r="DK275" s="77"/>
      <c r="DL275" s="67"/>
      <c r="DM275" s="66"/>
      <c r="DN275" s="67"/>
      <c r="DO275" s="66"/>
      <c r="DP275" s="67"/>
      <c r="DQ275" s="66"/>
      <c r="DR275" s="67"/>
      <c r="DS275" s="66"/>
      <c r="DT275" s="67"/>
      <c r="DU275" s="77"/>
      <c r="DV275" s="67"/>
      <c r="DW275" s="77"/>
      <c r="DX275" s="67"/>
      <c r="DY275" s="66"/>
      <c r="DZ275" s="67"/>
      <c r="EA275" s="66"/>
      <c r="EB275" s="67"/>
      <c r="EC275" s="66"/>
      <c r="ED275" s="67"/>
      <c r="EE275" s="66"/>
      <c r="EF275" s="67"/>
      <c r="EG275" s="66"/>
      <c r="EH275" s="67"/>
      <c r="EI275" s="66"/>
      <c r="EJ275" s="67"/>
      <c r="EK275" s="77"/>
      <c r="EL275" s="67"/>
      <c r="EM275" s="66"/>
      <c r="EN275" s="67"/>
      <c r="EO275" s="66"/>
      <c r="EP275" s="67"/>
      <c r="EQ275" s="66"/>
      <c r="ER275" s="67"/>
      <c r="ES275" s="66"/>
      <c r="ET275" s="67"/>
      <c r="EU275" s="66"/>
      <c r="EV275" s="67"/>
      <c r="EW275" s="77"/>
      <c r="EX275" s="67"/>
      <c r="EY275" s="66"/>
      <c r="EZ275" s="67"/>
      <c r="FA275" s="66"/>
      <c r="FB275" s="67"/>
      <c r="FC275" s="66"/>
      <c r="FD275" s="67"/>
      <c r="FE275" s="66"/>
      <c r="FF275" s="67"/>
      <c r="FG275" s="66"/>
      <c r="FH275" s="67"/>
      <c r="FI275" s="66"/>
      <c r="FJ275" s="67"/>
      <c r="FK275" s="66"/>
      <c r="FL275" s="67"/>
      <c r="FM275" s="77"/>
      <c r="FN275" s="67"/>
      <c r="FO275" s="66"/>
      <c r="FP275" s="67"/>
      <c r="FQ275" s="66"/>
      <c r="FR275" s="67"/>
      <c r="FS275" s="66"/>
      <c r="FT275" s="67"/>
      <c r="FU275" s="66"/>
      <c r="FV275" s="67"/>
      <c r="FW275" s="66"/>
      <c r="FX275" s="67"/>
      <c r="FY275" s="66"/>
      <c r="FZ275" s="67"/>
      <c r="GA275" s="66"/>
      <c r="GB275" s="67"/>
      <c r="GC275" s="66"/>
      <c r="GD275" s="67"/>
      <c r="GE275" s="66"/>
      <c r="GF275" s="67"/>
      <c r="GG275" s="66"/>
      <c r="GH275" s="67"/>
      <c r="GI275" s="66"/>
      <c r="GJ275" s="67"/>
      <c r="GK275" s="66"/>
      <c r="GL275" s="67"/>
      <c r="GM275" s="66"/>
      <c r="GN275" s="67"/>
      <c r="GO275" s="66"/>
      <c r="GP275" s="67"/>
      <c r="GQ275" s="66"/>
      <c r="GR275" s="67"/>
      <c r="GS275" s="66"/>
      <c r="GT275" s="67"/>
      <c r="GU275" s="66"/>
      <c r="GV275" s="67"/>
      <c r="GW275" s="66"/>
      <c r="GX275" s="67"/>
      <c r="GY275" s="66"/>
      <c r="GZ275" s="67"/>
      <c r="HA275" s="66"/>
      <c r="HB275" s="67"/>
      <c r="HC275" s="66"/>
      <c r="HD275" s="67"/>
      <c r="HE275" s="66"/>
      <c r="HF275" s="67"/>
      <c r="HG275" s="66"/>
      <c r="HH275" s="67"/>
      <c r="HI275" s="66"/>
      <c r="HJ275" s="67"/>
      <c r="HK275" s="66"/>
      <c r="HL275" s="67"/>
      <c r="HM275" s="66"/>
      <c r="HN275" s="67"/>
      <c r="HO275" s="66"/>
      <c r="HP275" s="67"/>
      <c r="HQ275" s="66"/>
      <c r="HR275" s="67"/>
      <c r="HS275" s="66"/>
      <c r="HT275" s="67"/>
      <c r="HU275" s="66"/>
      <c r="HV275" s="67"/>
      <c r="HW275" s="66"/>
      <c r="HX275" s="67"/>
      <c r="HY275" s="66"/>
      <c r="HZ275" s="67"/>
      <c r="IA275" s="66"/>
      <c r="IB275" s="67"/>
      <c r="IC275" s="66"/>
      <c r="ID275" s="67"/>
      <c r="IE275" s="66"/>
      <c r="IF275" s="67"/>
      <c r="IG275" s="66"/>
      <c r="IH275" s="67"/>
      <c r="II275" s="66"/>
      <c r="IJ275" s="67"/>
      <c r="IK275" s="66"/>
      <c r="IL275" s="67"/>
      <c r="IM275" s="66"/>
      <c r="IN275" s="67"/>
      <c r="IO275" s="66"/>
      <c r="IP275" s="67"/>
      <c r="IQ275" s="66"/>
      <c r="IR275" s="67"/>
      <c r="IS275" s="66"/>
      <c r="IT275" s="67"/>
      <c r="IU275" s="66"/>
      <c r="IV275" s="67"/>
      <c r="IW275" s="66"/>
      <c r="IX275" s="67"/>
      <c r="IY275" s="66"/>
      <c r="IZ275" s="67"/>
      <c r="JA275" s="66"/>
      <c r="JB275" s="67"/>
      <c r="JC275" s="66"/>
      <c r="JD275" s="67"/>
      <c r="JE275" s="66"/>
      <c r="JF275" s="67"/>
      <c r="JG275" s="69">
        <f t="shared" si="19"/>
        <v>1</v>
      </c>
      <c r="JH275" s="194"/>
      <c r="JI275" s="194"/>
      <c r="JJ275" s="194"/>
      <c r="JK275" s="194"/>
      <c r="JL275" s="195"/>
      <c r="JM275" s="194"/>
    </row>
    <row r="276" spans="1:273" ht="15.75" customHeight="1" x14ac:dyDescent="0.35">
      <c r="A276" s="75" t="s">
        <v>268</v>
      </c>
      <c r="B276" s="76"/>
      <c r="C276" s="66"/>
      <c r="D276" s="67"/>
      <c r="E276" s="66"/>
      <c r="F276" s="67"/>
      <c r="G276" s="66"/>
      <c r="H276" s="67"/>
      <c r="I276" s="66"/>
      <c r="J276" s="67"/>
      <c r="K276" s="66"/>
      <c r="L276" s="67"/>
      <c r="M276" s="66"/>
      <c r="N276" s="67"/>
      <c r="O276" s="66"/>
      <c r="P276" s="67"/>
      <c r="Q276" s="66"/>
      <c r="R276" s="67"/>
      <c r="S276" s="66"/>
      <c r="T276" s="67"/>
      <c r="U276" s="66"/>
      <c r="V276" s="67"/>
      <c r="W276" s="66"/>
      <c r="X276" s="67"/>
      <c r="Y276" s="66"/>
      <c r="Z276" s="67"/>
      <c r="AA276" s="66"/>
      <c r="AB276" s="67"/>
      <c r="AC276" s="66"/>
      <c r="AD276" s="67"/>
      <c r="AE276" s="66"/>
      <c r="AF276" s="67"/>
      <c r="AG276" s="66"/>
      <c r="AH276" s="67"/>
      <c r="AI276" s="66"/>
      <c r="AJ276" s="67"/>
      <c r="AK276" s="66"/>
      <c r="AL276" s="67"/>
      <c r="AM276" s="66"/>
      <c r="AN276" s="67" t="s">
        <v>1421</v>
      </c>
      <c r="AO276" s="66"/>
      <c r="AP276" s="67"/>
      <c r="AQ276" s="66"/>
      <c r="AR276" s="67"/>
      <c r="AS276" s="66"/>
      <c r="AT276" s="67"/>
      <c r="AU276" s="66"/>
      <c r="AV276" s="67" t="s">
        <v>1421</v>
      </c>
      <c r="AW276" s="66"/>
      <c r="AX276" s="67"/>
      <c r="AY276" s="66"/>
      <c r="AZ276" s="67"/>
      <c r="BA276" s="66"/>
      <c r="BB276" s="67"/>
      <c r="BC276" s="66"/>
      <c r="BD276" s="67"/>
      <c r="BE276" s="66"/>
      <c r="BF276" s="67"/>
      <c r="BG276" s="66"/>
      <c r="BH276" s="67"/>
      <c r="BI276" s="66"/>
      <c r="BJ276" s="67"/>
      <c r="BK276" s="66"/>
      <c r="BL276" s="67"/>
      <c r="BM276" s="66"/>
      <c r="BN276" s="67"/>
      <c r="BO276" s="66"/>
      <c r="BP276" s="67"/>
      <c r="BQ276" s="66"/>
      <c r="BR276" s="67"/>
      <c r="BS276" s="66"/>
      <c r="BT276" s="67"/>
      <c r="BU276" s="66"/>
      <c r="BV276" s="67" t="s">
        <v>1421</v>
      </c>
      <c r="BW276" s="66"/>
      <c r="BX276" s="67"/>
      <c r="BY276" s="66"/>
      <c r="BZ276" s="67"/>
      <c r="CA276" s="66"/>
      <c r="CB276" s="67"/>
      <c r="CC276" s="66"/>
      <c r="CD276" s="67"/>
      <c r="CE276" s="66"/>
      <c r="CF276" s="67"/>
      <c r="CG276" s="66"/>
      <c r="CH276" s="67"/>
      <c r="CI276" s="66"/>
      <c r="CJ276" s="67"/>
      <c r="CK276" s="66"/>
      <c r="CL276" s="67"/>
      <c r="CM276" s="66"/>
      <c r="CN276" s="67"/>
      <c r="CO276" s="66"/>
      <c r="CP276" s="67"/>
      <c r="CQ276" s="66"/>
      <c r="CR276" s="67"/>
      <c r="CS276" s="66"/>
      <c r="CT276" s="67"/>
      <c r="CU276" s="66"/>
      <c r="CV276" s="67"/>
      <c r="CW276" s="66"/>
      <c r="CX276" s="67"/>
      <c r="CY276" s="66"/>
      <c r="CZ276" s="67"/>
      <c r="DA276" s="66"/>
      <c r="DB276" s="67"/>
      <c r="DC276" s="66"/>
      <c r="DD276" s="67"/>
      <c r="DE276" s="66"/>
      <c r="DF276" s="67"/>
      <c r="DG276" s="66"/>
      <c r="DH276" s="67"/>
      <c r="DI276" s="66"/>
      <c r="DJ276" s="67"/>
      <c r="DK276" s="77"/>
      <c r="DL276" s="67"/>
      <c r="DM276" s="66"/>
      <c r="DN276" s="67"/>
      <c r="DO276" s="66"/>
      <c r="DP276" s="67"/>
      <c r="DQ276" s="66"/>
      <c r="DR276" s="67"/>
      <c r="DS276" s="66"/>
      <c r="DT276" s="67"/>
      <c r="DU276" s="77"/>
      <c r="DV276" s="67"/>
      <c r="DW276" s="77"/>
      <c r="DX276" s="67"/>
      <c r="DY276" s="66"/>
      <c r="DZ276" s="67"/>
      <c r="EA276" s="66"/>
      <c r="EB276" s="67"/>
      <c r="EC276" s="66"/>
      <c r="ED276" s="67"/>
      <c r="EE276" s="66"/>
      <c r="EF276" s="67"/>
      <c r="EG276" s="66"/>
      <c r="EH276" s="67"/>
      <c r="EI276" s="66"/>
      <c r="EJ276" s="67"/>
      <c r="EK276" s="77"/>
      <c r="EL276" s="67"/>
      <c r="EM276" s="66"/>
      <c r="EN276" s="67"/>
      <c r="EO276" s="66"/>
      <c r="EP276" s="67"/>
      <c r="EQ276" s="66"/>
      <c r="ER276" s="67"/>
      <c r="ES276" s="66"/>
      <c r="ET276" s="67"/>
      <c r="EU276" s="66"/>
      <c r="EV276" s="67"/>
      <c r="EW276" s="77"/>
      <c r="EX276" s="67"/>
      <c r="EY276" s="66"/>
      <c r="EZ276" s="67"/>
      <c r="FA276" s="66"/>
      <c r="FB276" s="67"/>
      <c r="FC276" s="66"/>
      <c r="FD276" s="67"/>
      <c r="FE276" s="66"/>
      <c r="FF276" s="67"/>
      <c r="FG276" s="66"/>
      <c r="FH276" s="67"/>
      <c r="FI276" s="66"/>
      <c r="FJ276" s="67"/>
      <c r="FK276" s="66"/>
      <c r="FL276" s="67"/>
      <c r="FM276" s="77"/>
      <c r="FN276" s="67"/>
      <c r="FO276" s="66"/>
      <c r="FP276" s="67"/>
      <c r="FQ276" s="66"/>
      <c r="FR276" s="67"/>
      <c r="FS276" s="66"/>
      <c r="FT276" s="67"/>
      <c r="FU276" s="66"/>
      <c r="FV276" s="67"/>
      <c r="FW276" s="66"/>
      <c r="FX276" s="67"/>
      <c r="FY276" s="66"/>
      <c r="FZ276" s="67"/>
      <c r="GA276" s="66"/>
      <c r="GB276" s="67"/>
      <c r="GC276" s="66"/>
      <c r="GD276" s="67"/>
      <c r="GE276" s="66"/>
      <c r="GF276" s="67"/>
      <c r="GG276" s="66"/>
      <c r="GH276" s="67"/>
      <c r="GI276" s="66"/>
      <c r="GJ276" s="67"/>
      <c r="GK276" s="66"/>
      <c r="GL276" s="67"/>
      <c r="GM276" s="66"/>
      <c r="GN276" s="67"/>
      <c r="GO276" s="66"/>
      <c r="GP276" s="67"/>
      <c r="GQ276" s="66"/>
      <c r="GR276" s="67"/>
      <c r="GS276" s="66"/>
      <c r="GT276" s="67"/>
      <c r="GU276" s="66"/>
      <c r="GV276" s="67"/>
      <c r="GW276" s="66"/>
      <c r="GX276" s="67"/>
      <c r="GY276" s="66"/>
      <c r="GZ276" s="67"/>
      <c r="HA276" s="66"/>
      <c r="HB276" s="67"/>
      <c r="HC276" s="66"/>
      <c r="HD276" s="67"/>
      <c r="HE276" s="66"/>
      <c r="HF276" s="67"/>
      <c r="HG276" s="66"/>
      <c r="HH276" s="67"/>
      <c r="HI276" s="66"/>
      <c r="HJ276" s="67"/>
      <c r="HK276" s="66"/>
      <c r="HL276" s="67"/>
      <c r="HM276" s="66"/>
      <c r="HN276" s="67"/>
      <c r="HO276" s="66"/>
      <c r="HP276" s="67"/>
      <c r="HQ276" s="66"/>
      <c r="HR276" s="67"/>
      <c r="HS276" s="66"/>
      <c r="HT276" s="67"/>
      <c r="HU276" s="66"/>
      <c r="HV276" s="67"/>
      <c r="HW276" s="66"/>
      <c r="HX276" s="67"/>
      <c r="HY276" s="66"/>
      <c r="HZ276" s="67"/>
      <c r="IA276" s="66"/>
      <c r="IB276" s="67"/>
      <c r="IC276" s="66"/>
      <c r="ID276" s="67"/>
      <c r="IE276" s="66"/>
      <c r="IF276" s="67"/>
      <c r="IG276" s="66"/>
      <c r="IH276" s="67"/>
      <c r="II276" s="66"/>
      <c r="IJ276" s="67"/>
      <c r="IK276" s="66"/>
      <c r="IL276" s="67"/>
      <c r="IM276" s="66"/>
      <c r="IN276" s="67"/>
      <c r="IO276" s="66"/>
      <c r="IP276" s="67"/>
      <c r="IQ276" s="66"/>
      <c r="IR276" s="67"/>
      <c r="IS276" s="66"/>
      <c r="IT276" s="67"/>
      <c r="IU276" s="66"/>
      <c r="IV276" s="67"/>
      <c r="IW276" s="66"/>
      <c r="IX276" s="67"/>
      <c r="IY276" s="66"/>
      <c r="IZ276" s="67"/>
      <c r="JA276" s="66"/>
      <c r="JB276" s="67"/>
      <c r="JC276" s="66"/>
      <c r="JD276" s="67"/>
      <c r="JE276" s="66"/>
      <c r="JF276" s="67"/>
      <c r="JG276" s="84">
        <f t="shared" si="19"/>
        <v>3</v>
      </c>
      <c r="JH276" s="194"/>
      <c r="JI276" s="194"/>
      <c r="JJ276" s="194"/>
      <c r="JK276" s="194"/>
      <c r="JL276" s="195"/>
      <c r="JM276" s="194"/>
    </row>
    <row r="277" spans="1:273" ht="15.75" customHeight="1" x14ac:dyDescent="0.35">
      <c r="A277" s="75" t="s">
        <v>1485</v>
      </c>
      <c r="B277" s="76"/>
      <c r="C277" s="66"/>
      <c r="D277" s="67"/>
      <c r="E277" s="66"/>
      <c r="F277" s="67"/>
      <c r="G277" s="66"/>
      <c r="H277" s="67"/>
      <c r="I277" s="66"/>
      <c r="J277" s="67"/>
      <c r="K277" s="66"/>
      <c r="L277" s="67"/>
      <c r="M277" s="66"/>
      <c r="N277" s="67"/>
      <c r="O277" s="66"/>
      <c r="P277" s="67"/>
      <c r="Q277" s="66"/>
      <c r="R277" s="67"/>
      <c r="S277" s="66"/>
      <c r="T277" s="67"/>
      <c r="U277" s="66" t="s">
        <v>1421</v>
      </c>
      <c r="V277" s="67"/>
      <c r="W277" s="66"/>
      <c r="X277" s="67"/>
      <c r="Y277" s="66"/>
      <c r="Z277" s="67"/>
      <c r="AA277" s="66"/>
      <c r="AB277" s="67"/>
      <c r="AC277" s="66"/>
      <c r="AD277" s="67"/>
      <c r="AE277" s="66"/>
      <c r="AF277" s="67"/>
      <c r="AG277" s="66"/>
      <c r="AH277" s="67"/>
      <c r="AI277" s="66" t="s">
        <v>1421</v>
      </c>
      <c r="AJ277" s="67"/>
      <c r="AK277" s="66"/>
      <c r="AL277" s="67"/>
      <c r="AM277" s="66"/>
      <c r="AN277" s="67"/>
      <c r="AO277" s="66"/>
      <c r="AP277" s="67"/>
      <c r="AQ277" s="66"/>
      <c r="AR277" s="67"/>
      <c r="AS277" s="66"/>
      <c r="AT277" s="67"/>
      <c r="AU277" s="66"/>
      <c r="AV277" s="67"/>
      <c r="AW277" s="66"/>
      <c r="AX277" s="67"/>
      <c r="AY277" s="66"/>
      <c r="AZ277" s="67"/>
      <c r="BA277" s="66"/>
      <c r="BB277" s="67"/>
      <c r="BC277" s="66"/>
      <c r="BD277" s="67"/>
      <c r="BE277" s="66"/>
      <c r="BF277" s="67"/>
      <c r="BG277" s="66"/>
      <c r="BH277" s="67"/>
      <c r="BI277" s="66"/>
      <c r="BJ277" s="67"/>
      <c r="BK277" s="66"/>
      <c r="BL277" s="67"/>
      <c r="BM277" s="66"/>
      <c r="BN277" s="67"/>
      <c r="BO277" s="66"/>
      <c r="BP277" s="67"/>
      <c r="BQ277" s="66"/>
      <c r="BR277" s="67"/>
      <c r="BS277" s="66"/>
      <c r="BT277" s="67"/>
      <c r="BU277" s="66"/>
      <c r="BV277" s="67"/>
      <c r="BW277" s="66"/>
      <c r="BX277" s="67"/>
      <c r="BY277" s="66"/>
      <c r="BZ277" s="67"/>
      <c r="CA277" s="66"/>
      <c r="CB277" s="67"/>
      <c r="CC277" s="66"/>
      <c r="CD277" s="67"/>
      <c r="CE277" s="66"/>
      <c r="CF277" s="67"/>
      <c r="CG277" s="66"/>
      <c r="CH277" s="67"/>
      <c r="CI277" s="66"/>
      <c r="CJ277" s="67"/>
      <c r="CK277" s="66"/>
      <c r="CL277" s="67"/>
      <c r="CM277" s="66"/>
      <c r="CN277" s="67"/>
      <c r="CO277" s="66"/>
      <c r="CP277" s="67"/>
      <c r="CQ277" s="66"/>
      <c r="CR277" s="67"/>
      <c r="CS277" s="66"/>
      <c r="CT277" s="67"/>
      <c r="CU277" s="66"/>
      <c r="CV277" s="67"/>
      <c r="CW277" s="66"/>
      <c r="CX277" s="67"/>
      <c r="CY277" s="66"/>
      <c r="CZ277" s="67"/>
      <c r="DA277" s="66"/>
      <c r="DB277" s="67"/>
      <c r="DC277" s="66"/>
      <c r="DD277" s="67"/>
      <c r="DE277" s="66"/>
      <c r="DF277" s="67"/>
      <c r="DG277" s="66"/>
      <c r="DH277" s="67"/>
      <c r="DI277" s="66"/>
      <c r="DJ277" s="67"/>
      <c r="DK277" s="77"/>
      <c r="DL277" s="67"/>
      <c r="DM277" s="66"/>
      <c r="DN277" s="67"/>
      <c r="DO277" s="66"/>
      <c r="DP277" s="67"/>
      <c r="DQ277" s="66"/>
      <c r="DR277" s="67"/>
      <c r="DS277" s="66"/>
      <c r="DT277" s="67"/>
      <c r="DU277" s="77"/>
      <c r="DV277" s="67"/>
      <c r="DW277" s="77"/>
      <c r="DX277" s="67"/>
      <c r="DY277" s="66"/>
      <c r="DZ277" s="67"/>
      <c r="EA277" s="66"/>
      <c r="EB277" s="67"/>
      <c r="EC277" s="66"/>
      <c r="ED277" s="67"/>
      <c r="EE277" s="66"/>
      <c r="EF277" s="67"/>
      <c r="EG277" s="66"/>
      <c r="EH277" s="67"/>
      <c r="EI277" s="66"/>
      <c r="EJ277" s="67"/>
      <c r="EK277" s="77"/>
      <c r="EL277" s="67"/>
      <c r="EM277" s="66"/>
      <c r="EN277" s="67"/>
      <c r="EO277" s="66"/>
      <c r="EP277" s="67"/>
      <c r="EQ277" s="66"/>
      <c r="ER277" s="67"/>
      <c r="ES277" s="66"/>
      <c r="ET277" s="67"/>
      <c r="EU277" s="66"/>
      <c r="EV277" s="67"/>
      <c r="EW277" s="77"/>
      <c r="EX277" s="67"/>
      <c r="EY277" s="66"/>
      <c r="EZ277" s="67"/>
      <c r="FA277" s="66"/>
      <c r="FB277" s="67"/>
      <c r="FC277" s="66"/>
      <c r="FD277" s="67"/>
      <c r="FE277" s="66"/>
      <c r="FF277" s="67"/>
      <c r="FG277" s="66"/>
      <c r="FH277" s="67"/>
      <c r="FI277" s="66"/>
      <c r="FJ277" s="67"/>
      <c r="FK277" s="66"/>
      <c r="FL277" s="67"/>
      <c r="FM277" s="77"/>
      <c r="FN277" s="67"/>
      <c r="FO277" s="66"/>
      <c r="FP277" s="67"/>
      <c r="FQ277" s="66"/>
      <c r="FR277" s="67"/>
      <c r="FS277" s="66"/>
      <c r="FT277" s="67"/>
      <c r="FU277" s="66"/>
      <c r="FV277" s="67"/>
      <c r="FW277" s="66"/>
      <c r="FX277" s="67"/>
      <c r="FY277" s="66"/>
      <c r="FZ277" s="67"/>
      <c r="GA277" s="66"/>
      <c r="GB277" s="67"/>
      <c r="GC277" s="66"/>
      <c r="GD277" s="67"/>
      <c r="GE277" s="66"/>
      <c r="GF277" s="67"/>
      <c r="GG277" s="66"/>
      <c r="GH277" s="67"/>
      <c r="GI277" s="66"/>
      <c r="GJ277" s="67"/>
      <c r="GK277" s="66"/>
      <c r="GL277" s="67"/>
      <c r="GM277" s="66"/>
      <c r="GN277" s="67"/>
      <c r="GO277" s="66"/>
      <c r="GP277" s="67"/>
      <c r="GQ277" s="66"/>
      <c r="GR277" s="67"/>
      <c r="GS277" s="66"/>
      <c r="GT277" s="67"/>
      <c r="GU277" s="66"/>
      <c r="GV277" s="67"/>
      <c r="GW277" s="66"/>
      <c r="GX277" s="67"/>
      <c r="GY277" s="66"/>
      <c r="GZ277" s="67"/>
      <c r="HA277" s="66"/>
      <c r="HB277" s="67"/>
      <c r="HC277" s="66"/>
      <c r="HD277" s="67"/>
      <c r="HE277" s="66"/>
      <c r="HF277" s="67"/>
      <c r="HG277" s="66"/>
      <c r="HH277" s="67"/>
      <c r="HI277" s="66"/>
      <c r="HJ277" s="67"/>
      <c r="HK277" s="66"/>
      <c r="HL277" s="67"/>
      <c r="HM277" s="66"/>
      <c r="HN277" s="67"/>
      <c r="HO277" s="66"/>
      <c r="HP277" s="67"/>
      <c r="HQ277" s="66"/>
      <c r="HR277" s="67"/>
      <c r="HS277" s="66"/>
      <c r="HT277" s="67"/>
      <c r="HU277" s="66"/>
      <c r="HV277" s="67"/>
      <c r="HW277" s="66"/>
      <c r="HX277" s="67"/>
      <c r="HY277" s="66"/>
      <c r="HZ277" s="67"/>
      <c r="IA277" s="66"/>
      <c r="IB277" s="67"/>
      <c r="IC277" s="66"/>
      <c r="ID277" s="67"/>
      <c r="IE277" s="66"/>
      <c r="IF277" s="67"/>
      <c r="IG277" s="66"/>
      <c r="IH277" s="67"/>
      <c r="II277" s="66"/>
      <c r="IJ277" s="67"/>
      <c r="IK277" s="66"/>
      <c r="IL277" s="67"/>
      <c r="IM277" s="66"/>
      <c r="IN277" s="67"/>
      <c r="IO277" s="66"/>
      <c r="IP277" s="67"/>
      <c r="IQ277" s="66"/>
      <c r="IR277" s="67"/>
      <c r="IS277" s="66"/>
      <c r="IT277" s="67"/>
      <c r="IU277" s="66"/>
      <c r="IV277" s="67"/>
      <c r="IW277" s="66"/>
      <c r="IX277" s="67"/>
      <c r="IY277" s="66"/>
      <c r="IZ277" s="67"/>
      <c r="JA277" s="66"/>
      <c r="JB277" s="67"/>
      <c r="JC277" s="66"/>
      <c r="JD277" s="67"/>
      <c r="JE277" s="66"/>
      <c r="JF277" s="67"/>
      <c r="JG277" s="78">
        <f t="shared" si="19"/>
        <v>2</v>
      </c>
      <c r="JH277" s="194"/>
      <c r="JI277" s="194"/>
      <c r="JJ277" s="194"/>
      <c r="JK277" s="194"/>
      <c r="JL277" s="195"/>
      <c r="JM277" s="194"/>
    </row>
    <row r="278" spans="1:273" ht="15.75" customHeight="1" x14ac:dyDescent="0.35">
      <c r="A278" s="75" t="s">
        <v>236</v>
      </c>
      <c r="B278" s="76"/>
      <c r="C278" s="66"/>
      <c r="D278" s="67"/>
      <c r="E278" s="66"/>
      <c r="F278" s="67"/>
      <c r="G278" s="66"/>
      <c r="H278" s="67"/>
      <c r="I278" s="66"/>
      <c r="J278" s="67"/>
      <c r="K278" s="66"/>
      <c r="L278" s="67"/>
      <c r="M278" s="66"/>
      <c r="N278" s="67"/>
      <c r="O278" s="66"/>
      <c r="P278" s="67"/>
      <c r="Q278" s="66"/>
      <c r="R278" s="67"/>
      <c r="S278" s="66"/>
      <c r="T278" s="67"/>
      <c r="U278" s="66"/>
      <c r="V278" s="67"/>
      <c r="W278" s="66"/>
      <c r="X278" s="67"/>
      <c r="Y278" s="66"/>
      <c r="Z278" s="67"/>
      <c r="AA278" s="66"/>
      <c r="AB278" s="67"/>
      <c r="AC278" s="66"/>
      <c r="AD278" s="67"/>
      <c r="AE278" s="66"/>
      <c r="AF278" s="67"/>
      <c r="AG278" s="66"/>
      <c r="AH278" s="67"/>
      <c r="AI278" s="66"/>
      <c r="AJ278" s="67"/>
      <c r="AK278" s="66"/>
      <c r="AL278" s="67"/>
      <c r="AM278" s="66"/>
      <c r="AN278" s="67"/>
      <c r="AO278" s="66"/>
      <c r="AP278" s="67"/>
      <c r="AQ278" s="66"/>
      <c r="AR278" s="67"/>
      <c r="AS278" s="66"/>
      <c r="AT278" s="67"/>
      <c r="AU278" s="66"/>
      <c r="AV278" s="67"/>
      <c r="AW278" s="66" t="s">
        <v>1421</v>
      </c>
      <c r="AX278" s="67"/>
      <c r="AY278" s="66"/>
      <c r="AZ278" s="67"/>
      <c r="BA278" s="66"/>
      <c r="BB278" s="67"/>
      <c r="BC278" s="66"/>
      <c r="BD278" s="67"/>
      <c r="BE278" s="66"/>
      <c r="BF278" s="67"/>
      <c r="BG278" s="66"/>
      <c r="BH278" s="67"/>
      <c r="BI278" s="66"/>
      <c r="BJ278" s="67"/>
      <c r="BK278" s="66"/>
      <c r="BL278" s="67"/>
      <c r="BM278" s="66"/>
      <c r="BN278" s="67"/>
      <c r="BO278" s="66"/>
      <c r="BP278" s="67"/>
      <c r="BQ278" s="66"/>
      <c r="BR278" s="67"/>
      <c r="BS278" s="66"/>
      <c r="BT278" s="67"/>
      <c r="BU278" s="66"/>
      <c r="BV278" s="67"/>
      <c r="BW278" s="66"/>
      <c r="BX278" s="67"/>
      <c r="BY278" s="66"/>
      <c r="BZ278" s="67"/>
      <c r="CA278" s="66"/>
      <c r="CB278" s="67"/>
      <c r="CC278" s="66"/>
      <c r="CD278" s="67"/>
      <c r="CE278" s="66"/>
      <c r="CF278" s="67"/>
      <c r="CG278" s="66"/>
      <c r="CH278" s="67"/>
      <c r="CI278" s="66"/>
      <c r="CJ278" s="67"/>
      <c r="CK278" s="66"/>
      <c r="CL278" s="67"/>
      <c r="CM278" s="66"/>
      <c r="CN278" s="67"/>
      <c r="CO278" s="66"/>
      <c r="CP278" s="67"/>
      <c r="CQ278" s="66"/>
      <c r="CR278" s="67"/>
      <c r="CS278" s="66"/>
      <c r="CT278" s="67"/>
      <c r="CU278" s="66"/>
      <c r="CV278" s="67"/>
      <c r="CW278" s="66"/>
      <c r="CX278" s="67"/>
      <c r="CY278" s="66"/>
      <c r="CZ278" s="67"/>
      <c r="DA278" s="66"/>
      <c r="DB278" s="67"/>
      <c r="DC278" s="66"/>
      <c r="DD278" s="67"/>
      <c r="DE278" s="66"/>
      <c r="DF278" s="67"/>
      <c r="DG278" s="66"/>
      <c r="DH278" s="67"/>
      <c r="DI278" s="66"/>
      <c r="DJ278" s="67"/>
      <c r="DK278" s="77"/>
      <c r="DL278" s="67"/>
      <c r="DM278" s="66"/>
      <c r="DN278" s="67"/>
      <c r="DO278" s="66"/>
      <c r="DP278" s="67"/>
      <c r="DQ278" s="66"/>
      <c r="DR278" s="67"/>
      <c r="DS278" s="66"/>
      <c r="DT278" s="67"/>
      <c r="DU278" s="77"/>
      <c r="DV278" s="67"/>
      <c r="DW278" s="77"/>
      <c r="DX278" s="67"/>
      <c r="DY278" s="66"/>
      <c r="DZ278" s="67"/>
      <c r="EA278" s="66"/>
      <c r="EB278" s="67"/>
      <c r="EC278" s="66"/>
      <c r="ED278" s="67"/>
      <c r="EE278" s="66"/>
      <c r="EF278" s="67"/>
      <c r="EG278" s="66"/>
      <c r="EH278" s="67"/>
      <c r="EI278" s="66"/>
      <c r="EJ278" s="67"/>
      <c r="EK278" s="77"/>
      <c r="EL278" s="67"/>
      <c r="EM278" s="66"/>
      <c r="EN278" s="67"/>
      <c r="EO278" s="66"/>
      <c r="EP278" s="67"/>
      <c r="EQ278" s="66"/>
      <c r="ER278" s="67"/>
      <c r="ES278" s="66"/>
      <c r="ET278" s="67"/>
      <c r="EU278" s="66"/>
      <c r="EV278" s="67"/>
      <c r="EW278" s="77"/>
      <c r="EX278" s="67"/>
      <c r="EY278" s="66"/>
      <c r="EZ278" s="67"/>
      <c r="FA278" s="66"/>
      <c r="FB278" s="67"/>
      <c r="FC278" s="66"/>
      <c r="FD278" s="67"/>
      <c r="FE278" s="66"/>
      <c r="FF278" s="67"/>
      <c r="FG278" s="66"/>
      <c r="FH278" s="67"/>
      <c r="FI278" s="66"/>
      <c r="FJ278" s="67"/>
      <c r="FK278" s="66"/>
      <c r="FL278" s="67"/>
      <c r="FM278" s="77"/>
      <c r="FN278" s="67"/>
      <c r="FO278" s="66"/>
      <c r="FP278" s="67"/>
      <c r="FQ278" s="66"/>
      <c r="FR278" s="67"/>
      <c r="FS278" s="66"/>
      <c r="FT278" s="67"/>
      <c r="FU278" s="66"/>
      <c r="FV278" s="67"/>
      <c r="FW278" s="66"/>
      <c r="FX278" s="67"/>
      <c r="FY278" s="66"/>
      <c r="FZ278" s="67"/>
      <c r="GA278" s="66"/>
      <c r="GB278" s="67"/>
      <c r="GC278" s="66"/>
      <c r="GD278" s="67"/>
      <c r="GE278" s="66"/>
      <c r="GF278" s="67"/>
      <c r="GG278" s="66"/>
      <c r="GH278" s="67"/>
      <c r="GI278" s="66"/>
      <c r="GJ278" s="67"/>
      <c r="GK278" s="66"/>
      <c r="GL278" s="67"/>
      <c r="GM278" s="66"/>
      <c r="GN278" s="67"/>
      <c r="GO278" s="66"/>
      <c r="GP278" s="67"/>
      <c r="GQ278" s="66"/>
      <c r="GR278" s="67"/>
      <c r="GS278" s="66"/>
      <c r="GT278" s="67"/>
      <c r="GU278" s="66"/>
      <c r="GV278" s="67"/>
      <c r="GW278" s="66"/>
      <c r="GX278" s="67"/>
      <c r="GY278" s="66"/>
      <c r="GZ278" s="67"/>
      <c r="HA278" s="66"/>
      <c r="HB278" s="67"/>
      <c r="HC278" s="66"/>
      <c r="HD278" s="67"/>
      <c r="HE278" s="66"/>
      <c r="HF278" s="67"/>
      <c r="HG278" s="66"/>
      <c r="HH278" s="67"/>
      <c r="HI278" s="66"/>
      <c r="HJ278" s="67"/>
      <c r="HK278" s="66"/>
      <c r="HL278" s="67"/>
      <c r="HM278" s="66"/>
      <c r="HN278" s="67"/>
      <c r="HO278" s="66"/>
      <c r="HP278" s="67"/>
      <c r="HQ278" s="66"/>
      <c r="HR278" s="67"/>
      <c r="HS278" s="66"/>
      <c r="HT278" s="67"/>
      <c r="HU278" s="66"/>
      <c r="HV278" s="67"/>
      <c r="HW278" s="66"/>
      <c r="HX278" s="67"/>
      <c r="HY278" s="66"/>
      <c r="HZ278" s="67"/>
      <c r="IA278" s="66"/>
      <c r="IB278" s="67"/>
      <c r="IC278" s="66"/>
      <c r="ID278" s="67"/>
      <c r="IE278" s="66"/>
      <c r="IF278" s="67"/>
      <c r="IG278" s="66"/>
      <c r="IH278" s="67"/>
      <c r="II278" s="66"/>
      <c r="IJ278" s="67"/>
      <c r="IK278" s="66"/>
      <c r="IL278" s="67"/>
      <c r="IM278" s="66"/>
      <c r="IN278" s="67"/>
      <c r="IO278" s="66"/>
      <c r="IP278" s="67"/>
      <c r="IQ278" s="66"/>
      <c r="IR278" s="67"/>
      <c r="IS278" s="66"/>
      <c r="IT278" s="67"/>
      <c r="IU278" s="66"/>
      <c r="IV278" s="67"/>
      <c r="IW278" s="66"/>
      <c r="IX278" s="67"/>
      <c r="IY278" s="66"/>
      <c r="IZ278" s="67"/>
      <c r="JA278" s="66"/>
      <c r="JB278" s="67"/>
      <c r="JC278" s="66"/>
      <c r="JD278" s="67"/>
      <c r="JE278" s="66"/>
      <c r="JF278" s="67"/>
      <c r="JG278" s="69">
        <f t="shared" si="19"/>
        <v>1</v>
      </c>
      <c r="JH278" s="194"/>
      <c r="JI278" s="194"/>
      <c r="JJ278" s="194"/>
      <c r="JK278" s="194"/>
      <c r="JL278" s="195"/>
      <c r="JM278" s="194"/>
    </row>
    <row r="279" spans="1:273" ht="15.75" customHeight="1" x14ac:dyDescent="0.35">
      <c r="A279" s="75" t="s">
        <v>1486</v>
      </c>
      <c r="B279" s="76"/>
      <c r="C279" s="66"/>
      <c r="D279" s="67"/>
      <c r="E279" s="66"/>
      <c r="F279" s="67"/>
      <c r="G279" s="66"/>
      <c r="H279" s="67"/>
      <c r="I279" s="66"/>
      <c r="J279" s="67"/>
      <c r="K279" s="66"/>
      <c r="L279" s="67"/>
      <c r="M279" s="66"/>
      <c r="N279" s="67"/>
      <c r="O279" s="66"/>
      <c r="P279" s="67"/>
      <c r="Q279" s="66"/>
      <c r="R279" s="67"/>
      <c r="S279" s="66"/>
      <c r="T279" s="67"/>
      <c r="U279" s="66"/>
      <c r="V279" s="67"/>
      <c r="W279" s="66"/>
      <c r="X279" s="67"/>
      <c r="Y279" s="66"/>
      <c r="Z279" s="67"/>
      <c r="AA279" s="66"/>
      <c r="AB279" s="67"/>
      <c r="AC279" s="66"/>
      <c r="AD279" s="67"/>
      <c r="AE279" s="66"/>
      <c r="AF279" s="67"/>
      <c r="AG279" s="66"/>
      <c r="AH279" s="67"/>
      <c r="AI279" s="66"/>
      <c r="AJ279" s="67"/>
      <c r="AK279" s="66"/>
      <c r="AL279" s="67"/>
      <c r="AM279" s="66"/>
      <c r="AN279" s="67"/>
      <c r="AO279" s="66"/>
      <c r="AP279" s="67"/>
      <c r="AQ279" s="66"/>
      <c r="AR279" s="67"/>
      <c r="AS279" s="66"/>
      <c r="AT279" s="67"/>
      <c r="AU279" s="66"/>
      <c r="AV279" s="67"/>
      <c r="AW279" s="66"/>
      <c r="AX279" s="67"/>
      <c r="AY279" s="66"/>
      <c r="AZ279" s="67"/>
      <c r="BA279" s="66"/>
      <c r="BB279" s="67"/>
      <c r="BC279" s="66"/>
      <c r="BD279" s="67"/>
      <c r="BE279" s="66"/>
      <c r="BF279" s="67"/>
      <c r="BG279" s="66"/>
      <c r="BH279" s="67" t="s">
        <v>1421</v>
      </c>
      <c r="BI279" s="66"/>
      <c r="BJ279" s="67"/>
      <c r="BK279" s="66"/>
      <c r="BL279" s="67"/>
      <c r="BM279" s="66"/>
      <c r="BN279" s="67"/>
      <c r="BO279" s="66"/>
      <c r="BP279" s="67"/>
      <c r="BQ279" s="66"/>
      <c r="BR279" s="67" t="s">
        <v>1421</v>
      </c>
      <c r="BS279" s="66"/>
      <c r="BT279" s="67"/>
      <c r="BU279" s="66"/>
      <c r="BV279" s="67"/>
      <c r="BW279" s="66"/>
      <c r="BX279" s="67"/>
      <c r="BY279" s="66"/>
      <c r="BZ279" s="67"/>
      <c r="CA279" s="66"/>
      <c r="CB279" s="67"/>
      <c r="CC279" s="66"/>
      <c r="CD279" s="67"/>
      <c r="CE279" s="66"/>
      <c r="CF279" s="67"/>
      <c r="CG279" s="66"/>
      <c r="CH279" s="67"/>
      <c r="CI279" s="66"/>
      <c r="CJ279" s="67"/>
      <c r="CK279" s="66"/>
      <c r="CL279" s="67"/>
      <c r="CM279" s="66"/>
      <c r="CN279" s="67"/>
      <c r="CO279" s="66"/>
      <c r="CP279" s="67"/>
      <c r="CQ279" s="66"/>
      <c r="CR279" s="67"/>
      <c r="CS279" s="66"/>
      <c r="CT279" s="67"/>
      <c r="CU279" s="66"/>
      <c r="CV279" s="67"/>
      <c r="CW279" s="66"/>
      <c r="CX279" s="67"/>
      <c r="CY279" s="66"/>
      <c r="CZ279" s="67"/>
      <c r="DA279" s="66"/>
      <c r="DB279" s="67"/>
      <c r="DC279" s="66"/>
      <c r="DD279" s="67"/>
      <c r="DE279" s="66"/>
      <c r="DF279" s="67"/>
      <c r="DG279" s="66" t="s">
        <v>1421</v>
      </c>
      <c r="DH279" s="67"/>
      <c r="DI279" s="66"/>
      <c r="DJ279" s="67"/>
      <c r="DK279" s="77"/>
      <c r="DL279" s="67"/>
      <c r="DM279" s="66"/>
      <c r="DN279" s="67"/>
      <c r="DO279" s="66"/>
      <c r="DP279" s="67"/>
      <c r="DQ279" s="66"/>
      <c r="DR279" s="67"/>
      <c r="DS279" s="66"/>
      <c r="DT279" s="67"/>
      <c r="DU279" s="77"/>
      <c r="DV279" s="67"/>
      <c r="DW279" s="77"/>
      <c r="DX279" s="67"/>
      <c r="DY279" s="66"/>
      <c r="DZ279" s="67"/>
      <c r="EA279" s="66"/>
      <c r="EB279" s="67"/>
      <c r="EC279" s="66"/>
      <c r="ED279" s="67"/>
      <c r="EE279" s="66"/>
      <c r="EF279" s="67"/>
      <c r="EG279" s="66"/>
      <c r="EH279" s="67"/>
      <c r="EI279" s="66"/>
      <c r="EJ279" s="67"/>
      <c r="EK279" s="77"/>
      <c r="EL279" s="67"/>
      <c r="EM279" s="66"/>
      <c r="EN279" s="67"/>
      <c r="EO279" s="66"/>
      <c r="EP279" s="67"/>
      <c r="EQ279" s="66"/>
      <c r="ER279" s="67"/>
      <c r="ES279" s="66"/>
      <c r="ET279" s="67"/>
      <c r="EU279" s="66"/>
      <c r="EV279" s="67"/>
      <c r="EW279" s="77"/>
      <c r="EX279" s="67"/>
      <c r="EY279" s="66"/>
      <c r="EZ279" s="67"/>
      <c r="FA279" s="66"/>
      <c r="FB279" s="67"/>
      <c r="FC279" s="66"/>
      <c r="FD279" s="67"/>
      <c r="FE279" s="66"/>
      <c r="FF279" s="67"/>
      <c r="FG279" s="66"/>
      <c r="FH279" s="67"/>
      <c r="FI279" s="66"/>
      <c r="FJ279" s="67"/>
      <c r="FK279" s="66"/>
      <c r="FL279" s="67"/>
      <c r="FM279" s="77"/>
      <c r="FN279" s="67"/>
      <c r="FO279" s="66"/>
      <c r="FP279" s="67"/>
      <c r="FQ279" s="66"/>
      <c r="FR279" s="67"/>
      <c r="FS279" s="66"/>
      <c r="FT279" s="67"/>
      <c r="FU279" s="66"/>
      <c r="FV279" s="67"/>
      <c r="FW279" s="66"/>
      <c r="FX279" s="67"/>
      <c r="FY279" s="66"/>
      <c r="FZ279" s="67"/>
      <c r="GA279" s="66"/>
      <c r="GB279" s="67"/>
      <c r="GC279" s="66"/>
      <c r="GD279" s="67"/>
      <c r="GE279" s="66"/>
      <c r="GF279" s="67"/>
      <c r="GG279" s="66"/>
      <c r="GH279" s="67"/>
      <c r="GI279" s="66"/>
      <c r="GJ279" s="67"/>
      <c r="GK279" s="66"/>
      <c r="GL279" s="67"/>
      <c r="GM279" s="66"/>
      <c r="GN279" s="67"/>
      <c r="GO279" s="66"/>
      <c r="GP279" s="67"/>
      <c r="GQ279" s="66"/>
      <c r="GR279" s="67"/>
      <c r="GS279" s="66"/>
      <c r="GT279" s="67"/>
      <c r="GU279" s="66"/>
      <c r="GV279" s="67"/>
      <c r="GW279" s="66"/>
      <c r="GX279" s="67"/>
      <c r="GY279" s="66"/>
      <c r="GZ279" s="67"/>
      <c r="HA279" s="66"/>
      <c r="HB279" s="67"/>
      <c r="HC279" s="66"/>
      <c r="HD279" s="67"/>
      <c r="HE279" s="66"/>
      <c r="HF279" s="67"/>
      <c r="HG279" s="66"/>
      <c r="HH279" s="67"/>
      <c r="HI279" s="66"/>
      <c r="HJ279" s="67"/>
      <c r="HK279" s="66"/>
      <c r="HL279" s="67"/>
      <c r="HM279" s="66"/>
      <c r="HN279" s="67"/>
      <c r="HO279" s="66"/>
      <c r="HP279" s="67"/>
      <c r="HQ279" s="66"/>
      <c r="HR279" s="67"/>
      <c r="HS279" s="66"/>
      <c r="HT279" s="67"/>
      <c r="HU279" s="66"/>
      <c r="HV279" s="67"/>
      <c r="HW279" s="66"/>
      <c r="HX279" s="67"/>
      <c r="HY279" s="66"/>
      <c r="HZ279" s="67"/>
      <c r="IA279" s="66"/>
      <c r="IB279" s="67"/>
      <c r="IC279" s="66"/>
      <c r="ID279" s="67"/>
      <c r="IE279" s="66"/>
      <c r="IF279" s="67"/>
      <c r="IG279" s="66"/>
      <c r="IH279" s="67" t="s">
        <v>1421</v>
      </c>
      <c r="II279" s="66"/>
      <c r="IJ279" s="67"/>
      <c r="IK279" s="66"/>
      <c r="IL279" s="67"/>
      <c r="IM279" s="66"/>
      <c r="IN279" s="67"/>
      <c r="IO279" s="66"/>
      <c r="IP279" s="67"/>
      <c r="IQ279" s="66"/>
      <c r="IR279" s="67"/>
      <c r="IS279" s="66"/>
      <c r="IT279" s="67"/>
      <c r="IU279" s="66"/>
      <c r="IV279" s="67"/>
      <c r="IW279" s="66"/>
      <c r="IX279" s="67"/>
      <c r="IY279" s="66"/>
      <c r="IZ279" s="67"/>
      <c r="JA279" s="66"/>
      <c r="JB279" s="67"/>
      <c r="JC279" s="66"/>
      <c r="JD279" s="67"/>
      <c r="JE279" s="66"/>
      <c r="JF279" s="67"/>
      <c r="JG279" s="84">
        <f t="shared" si="19"/>
        <v>4</v>
      </c>
      <c r="JH279" s="194"/>
      <c r="JI279" s="194"/>
      <c r="JJ279" s="194"/>
      <c r="JK279" s="194"/>
      <c r="JL279" s="195"/>
      <c r="JM279" s="194"/>
    </row>
    <row r="280" spans="1:273" ht="15.75" customHeight="1" x14ac:dyDescent="0.35">
      <c r="A280" s="75" t="s">
        <v>1487</v>
      </c>
      <c r="B280" s="76"/>
      <c r="C280" s="66"/>
      <c r="D280" s="67"/>
      <c r="E280" s="66"/>
      <c r="F280" s="67"/>
      <c r="G280" s="66"/>
      <c r="H280" s="67"/>
      <c r="I280" s="66"/>
      <c r="J280" s="67"/>
      <c r="K280" s="66"/>
      <c r="L280" s="67"/>
      <c r="M280" s="66"/>
      <c r="N280" s="67"/>
      <c r="O280" s="66"/>
      <c r="P280" s="67"/>
      <c r="Q280" s="66"/>
      <c r="R280" s="67"/>
      <c r="S280" s="66"/>
      <c r="T280" s="67"/>
      <c r="U280" s="66"/>
      <c r="V280" s="67"/>
      <c r="W280" s="66"/>
      <c r="X280" s="67" t="s">
        <v>1421</v>
      </c>
      <c r="Y280" s="66"/>
      <c r="Z280" s="67"/>
      <c r="AA280" s="66"/>
      <c r="AB280" s="67"/>
      <c r="AC280" s="66"/>
      <c r="AD280" s="67"/>
      <c r="AE280" s="66"/>
      <c r="AF280" s="67"/>
      <c r="AG280" s="66"/>
      <c r="AH280" s="67"/>
      <c r="AI280" s="66"/>
      <c r="AJ280" s="67"/>
      <c r="AK280" s="66"/>
      <c r="AL280" s="67"/>
      <c r="AM280" s="66"/>
      <c r="AN280" s="67"/>
      <c r="AO280" s="66"/>
      <c r="AP280" s="67"/>
      <c r="AQ280" s="66"/>
      <c r="AR280" s="67"/>
      <c r="AS280" s="66"/>
      <c r="AT280" s="67"/>
      <c r="AU280" s="66"/>
      <c r="AV280" s="67"/>
      <c r="AW280" s="66"/>
      <c r="AX280" s="67"/>
      <c r="AY280" s="66"/>
      <c r="AZ280" s="67"/>
      <c r="BA280" s="66"/>
      <c r="BB280" s="67"/>
      <c r="BC280" s="66"/>
      <c r="BD280" s="67"/>
      <c r="BE280" s="66"/>
      <c r="BF280" s="67"/>
      <c r="BG280" s="66"/>
      <c r="BH280" s="67"/>
      <c r="BI280" s="66"/>
      <c r="BJ280" s="67"/>
      <c r="BK280" s="66"/>
      <c r="BL280" s="67"/>
      <c r="BM280" s="66"/>
      <c r="BN280" s="67"/>
      <c r="BO280" s="66"/>
      <c r="BP280" s="67"/>
      <c r="BQ280" s="66"/>
      <c r="BR280" s="67"/>
      <c r="BS280" s="66"/>
      <c r="BT280" s="67"/>
      <c r="BU280" s="66"/>
      <c r="BV280" s="67"/>
      <c r="BW280" s="66"/>
      <c r="BX280" s="67"/>
      <c r="BY280" s="66"/>
      <c r="BZ280" s="67"/>
      <c r="CA280" s="66"/>
      <c r="CB280" s="67"/>
      <c r="CC280" s="66"/>
      <c r="CD280" s="67"/>
      <c r="CE280" s="66"/>
      <c r="CF280" s="67"/>
      <c r="CG280" s="66"/>
      <c r="CH280" s="67"/>
      <c r="CI280" s="66"/>
      <c r="CJ280" s="67"/>
      <c r="CK280" s="66"/>
      <c r="CL280" s="67"/>
      <c r="CM280" s="66"/>
      <c r="CN280" s="67"/>
      <c r="CO280" s="66"/>
      <c r="CP280" s="67"/>
      <c r="CQ280" s="66"/>
      <c r="CR280" s="67"/>
      <c r="CS280" s="66"/>
      <c r="CT280" s="67"/>
      <c r="CU280" s="66"/>
      <c r="CV280" s="67"/>
      <c r="CW280" s="66"/>
      <c r="CX280" s="67"/>
      <c r="CY280" s="66"/>
      <c r="CZ280" s="67"/>
      <c r="DA280" s="66"/>
      <c r="DB280" s="67"/>
      <c r="DC280" s="66"/>
      <c r="DD280" s="67"/>
      <c r="DE280" s="66" t="s">
        <v>1421</v>
      </c>
      <c r="DF280" s="67"/>
      <c r="DG280" s="66"/>
      <c r="DH280" s="67"/>
      <c r="DI280" s="66"/>
      <c r="DJ280" s="67"/>
      <c r="DK280" s="77"/>
      <c r="DL280" s="67"/>
      <c r="DM280" s="66"/>
      <c r="DN280" s="67"/>
      <c r="DO280" s="66"/>
      <c r="DP280" s="67"/>
      <c r="DQ280" s="66"/>
      <c r="DR280" s="67" t="s">
        <v>1421</v>
      </c>
      <c r="DS280" s="66"/>
      <c r="DT280" s="67"/>
      <c r="DU280" s="77" t="s">
        <v>1421</v>
      </c>
      <c r="DV280" s="67"/>
      <c r="DW280" s="77"/>
      <c r="DX280" s="67"/>
      <c r="DY280" s="66"/>
      <c r="DZ280" s="67"/>
      <c r="EA280" s="66" t="s">
        <v>1421</v>
      </c>
      <c r="EB280" s="67"/>
      <c r="EC280" s="66"/>
      <c r="ED280" s="67"/>
      <c r="EE280" s="66"/>
      <c r="EF280" s="67"/>
      <c r="EG280" s="66"/>
      <c r="EH280" s="67"/>
      <c r="EI280" s="66"/>
      <c r="EJ280" s="67"/>
      <c r="EK280" s="77"/>
      <c r="EL280" s="67"/>
      <c r="EM280" s="66"/>
      <c r="EN280" s="67"/>
      <c r="EO280" s="66"/>
      <c r="EP280" s="67"/>
      <c r="EQ280" s="66"/>
      <c r="ER280" s="67"/>
      <c r="ES280" s="66"/>
      <c r="ET280" s="67"/>
      <c r="EU280" s="66"/>
      <c r="EV280" s="67"/>
      <c r="EW280" s="77"/>
      <c r="EX280" s="67"/>
      <c r="EY280" s="66"/>
      <c r="EZ280" s="67"/>
      <c r="FA280" s="66"/>
      <c r="FB280" s="67"/>
      <c r="FC280" s="66"/>
      <c r="FD280" s="67"/>
      <c r="FE280" s="66"/>
      <c r="FF280" s="67"/>
      <c r="FG280" s="66"/>
      <c r="FH280" s="67"/>
      <c r="FI280" s="66"/>
      <c r="FJ280" s="67"/>
      <c r="FK280" s="66"/>
      <c r="FL280" s="67"/>
      <c r="FM280" s="77"/>
      <c r="FN280" s="67"/>
      <c r="FO280" s="66"/>
      <c r="FP280" s="67"/>
      <c r="FQ280" s="66"/>
      <c r="FR280" s="67"/>
      <c r="FS280" s="66"/>
      <c r="FT280" s="67"/>
      <c r="FU280" s="66"/>
      <c r="FV280" s="67"/>
      <c r="FW280" s="66"/>
      <c r="FX280" s="67"/>
      <c r="FY280" s="66"/>
      <c r="FZ280" s="67"/>
      <c r="GA280" s="66"/>
      <c r="GB280" s="67"/>
      <c r="GC280" s="66"/>
      <c r="GD280" s="67"/>
      <c r="GE280" s="66"/>
      <c r="GF280" s="67"/>
      <c r="GG280" s="66"/>
      <c r="GH280" s="67"/>
      <c r="GI280" s="66"/>
      <c r="GJ280" s="67"/>
      <c r="GK280" s="66"/>
      <c r="GL280" s="67"/>
      <c r="GM280" s="66"/>
      <c r="GN280" s="67"/>
      <c r="GO280" s="66"/>
      <c r="GP280" s="67"/>
      <c r="GQ280" s="66"/>
      <c r="GR280" s="67"/>
      <c r="GS280" s="66"/>
      <c r="GT280" s="67"/>
      <c r="GU280" s="66"/>
      <c r="GV280" s="67"/>
      <c r="GW280" s="66"/>
      <c r="GX280" s="67"/>
      <c r="GY280" s="66"/>
      <c r="GZ280" s="67"/>
      <c r="HA280" s="66"/>
      <c r="HB280" s="67"/>
      <c r="HC280" s="66"/>
      <c r="HD280" s="67"/>
      <c r="HE280" s="66"/>
      <c r="HF280" s="67"/>
      <c r="HG280" s="66"/>
      <c r="HH280" s="67"/>
      <c r="HI280" s="66"/>
      <c r="HJ280" s="67"/>
      <c r="HK280" s="66"/>
      <c r="HL280" s="67"/>
      <c r="HM280" s="66"/>
      <c r="HN280" s="67"/>
      <c r="HO280" s="66"/>
      <c r="HP280" s="67"/>
      <c r="HQ280" s="66"/>
      <c r="HR280" s="67"/>
      <c r="HS280" s="66"/>
      <c r="HT280" s="67"/>
      <c r="HU280" s="66"/>
      <c r="HV280" s="67"/>
      <c r="HW280" s="66"/>
      <c r="HX280" s="67"/>
      <c r="HY280" s="66"/>
      <c r="HZ280" s="67"/>
      <c r="IA280" s="66"/>
      <c r="IB280" s="67"/>
      <c r="IC280" s="66"/>
      <c r="ID280" s="67"/>
      <c r="IE280" s="66"/>
      <c r="IF280" s="67"/>
      <c r="IG280" s="66"/>
      <c r="IH280" s="67"/>
      <c r="II280" s="66"/>
      <c r="IJ280" s="67"/>
      <c r="IK280" s="66"/>
      <c r="IL280" s="67"/>
      <c r="IM280" s="66"/>
      <c r="IN280" s="67"/>
      <c r="IO280" s="66"/>
      <c r="IP280" s="67"/>
      <c r="IQ280" s="66"/>
      <c r="IR280" s="67"/>
      <c r="IS280" s="66"/>
      <c r="IT280" s="67"/>
      <c r="IU280" s="66"/>
      <c r="IV280" s="67"/>
      <c r="IW280" s="66"/>
      <c r="IX280" s="67"/>
      <c r="IY280" s="66"/>
      <c r="IZ280" s="67"/>
      <c r="JA280" s="66"/>
      <c r="JB280" s="67"/>
      <c r="JC280" s="66"/>
      <c r="JD280" s="67"/>
      <c r="JE280" s="66"/>
      <c r="JF280" s="67"/>
      <c r="JG280" s="86">
        <f t="shared" si="19"/>
        <v>5</v>
      </c>
      <c r="JH280" s="194"/>
      <c r="JI280" s="194"/>
      <c r="JJ280" s="194"/>
      <c r="JK280" s="194"/>
      <c r="JL280" s="195" t="s">
        <v>1428</v>
      </c>
      <c r="JM280" s="18" t="s">
        <v>1488</v>
      </c>
    </row>
    <row r="281" spans="1:273" ht="15.75" customHeight="1" x14ac:dyDescent="0.35">
      <c r="A281" s="75" t="s">
        <v>1489</v>
      </c>
      <c r="B281" s="76"/>
      <c r="C281" s="66"/>
      <c r="D281" s="67"/>
      <c r="E281" s="66"/>
      <c r="F281" s="67"/>
      <c r="G281" s="66"/>
      <c r="H281" s="67"/>
      <c r="I281" s="66"/>
      <c r="J281" s="67"/>
      <c r="K281" s="66"/>
      <c r="L281" s="67"/>
      <c r="M281" s="66"/>
      <c r="N281" s="67"/>
      <c r="O281" s="66"/>
      <c r="P281" s="67"/>
      <c r="Q281" s="66"/>
      <c r="R281" s="67"/>
      <c r="S281" s="66"/>
      <c r="T281" s="67"/>
      <c r="U281" s="66"/>
      <c r="V281" s="67"/>
      <c r="W281" s="66"/>
      <c r="X281" s="67"/>
      <c r="Y281" s="66"/>
      <c r="Z281" s="67"/>
      <c r="AA281" s="66"/>
      <c r="AB281" s="67"/>
      <c r="AC281" s="66"/>
      <c r="AD281" s="67"/>
      <c r="AE281" s="66"/>
      <c r="AF281" s="67"/>
      <c r="AG281" s="66"/>
      <c r="AH281" s="67"/>
      <c r="AI281" s="66"/>
      <c r="AJ281" s="67"/>
      <c r="AK281" s="66"/>
      <c r="AL281" s="67"/>
      <c r="AM281" s="66"/>
      <c r="AN281" s="67"/>
      <c r="AO281" s="66"/>
      <c r="AP281" s="67"/>
      <c r="AQ281" s="66"/>
      <c r="AR281" s="67"/>
      <c r="AS281" s="66"/>
      <c r="AT281" s="67" t="s">
        <v>1421</v>
      </c>
      <c r="AU281" s="66"/>
      <c r="AV281" s="67"/>
      <c r="AW281" s="66"/>
      <c r="AX281" s="67"/>
      <c r="AY281" s="66"/>
      <c r="AZ281" s="67"/>
      <c r="BA281" s="66"/>
      <c r="BB281" s="67"/>
      <c r="BC281" s="66"/>
      <c r="BD281" s="67"/>
      <c r="BE281" s="66"/>
      <c r="BF281" s="67"/>
      <c r="BG281" s="66"/>
      <c r="BH281" s="67"/>
      <c r="BI281" s="66"/>
      <c r="BJ281" s="67"/>
      <c r="BK281" s="66"/>
      <c r="BL281" s="67"/>
      <c r="BM281" s="66"/>
      <c r="BN281" s="67"/>
      <c r="BO281" s="66"/>
      <c r="BP281" s="67"/>
      <c r="BQ281" s="66"/>
      <c r="BR281" s="67"/>
      <c r="BS281" s="66"/>
      <c r="BT281" s="67"/>
      <c r="BU281" s="66"/>
      <c r="BV281" s="67"/>
      <c r="BW281" s="66"/>
      <c r="BX281" s="67"/>
      <c r="BY281" s="66"/>
      <c r="BZ281" s="67"/>
      <c r="CA281" s="66"/>
      <c r="CB281" s="67"/>
      <c r="CC281" s="66"/>
      <c r="CD281" s="67"/>
      <c r="CE281" s="66"/>
      <c r="CF281" s="67"/>
      <c r="CG281" s="66"/>
      <c r="CH281" s="67"/>
      <c r="CI281" s="66"/>
      <c r="CJ281" s="67"/>
      <c r="CK281" s="66"/>
      <c r="CL281" s="67"/>
      <c r="CM281" s="66"/>
      <c r="CN281" s="67"/>
      <c r="CO281" s="66"/>
      <c r="CP281" s="67"/>
      <c r="CQ281" s="66"/>
      <c r="CR281" s="67"/>
      <c r="CS281" s="66"/>
      <c r="CT281" s="67"/>
      <c r="CU281" s="66"/>
      <c r="CV281" s="67"/>
      <c r="CW281" s="66"/>
      <c r="CX281" s="67"/>
      <c r="CY281" s="66"/>
      <c r="CZ281" s="67"/>
      <c r="DA281" s="66"/>
      <c r="DB281" s="67"/>
      <c r="DC281" s="66"/>
      <c r="DD281" s="67"/>
      <c r="DE281" s="66"/>
      <c r="DF281" s="67"/>
      <c r="DG281" s="66"/>
      <c r="DH281" s="67"/>
      <c r="DI281" s="66"/>
      <c r="DJ281" s="67"/>
      <c r="DK281" s="77"/>
      <c r="DL281" s="67"/>
      <c r="DM281" s="66"/>
      <c r="DN281" s="67"/>
      <c r="DO281" s="66"/>
      <c r="DP281" s="67"/>
      <c r="DQ281" s="66"/>
      <c r="DR281" s="67"/>
      <c r="DS281" s="66"/>
      <c r="DT281" s="67"/>
      <c r="DU281" s="77"/>
      <c r="DV281" s="67"/>
      <c r="DW281" s="77"/>
      <c r="DX281" s="67"/>
      <c r="DY281" s="66"/>
      <c r="DZ281" s="67"/>
      <c r="EA281" s="66"/>
      <c r="EB281" s="67"/>
      <c r="EC281" s="66"/>
      <c r="ED281" s="67"/>
      <c r="EE281" s="66"/>
      <c r="EF281" s="67"/>
      <c r="EG281" s="66"/>
      <c r="EH281" s="67"/>
      <c r="EI281" s="66"/>
      <c r="EJ281" s="67"/>
      <c r="EK281" s="77"/>
      <c r="EL281" s="67"/>
      <c r="EM281" s="66"/>
      <c r="EN281" s="67"/>
      <c r="EO281" s="66"/>
      <c r="EP281" s="67"/>
      <c r="EQ281" s="66"/>
      <c r="ER281" s="67"/>
      <c r="ES281" s="66"/>
      <c r="ET281" s="67"/>
      <c r="EU281" s="66"/>
      <c r="EV281" s="67"/>
      <c r="EW281" s="77"/>
      <c r="EX281" s="67"/>
      <c r="EY281" s="66"/>
      <c r="EZ281" s="67"/>
      <c r="FA281" s="66"/>
      <c r="FB281" s="67"/>
      <c r="FC281" s="66"/>
      <c r="FD281" s="67"/>
      <c r="FE281" s="66"/>
      <c r="FF281" s="67"/>
      <c r="FG281" s="66"/>
      <c r="FH281" s="67"/>
      <c r="FI281" s="66"/>
      <c r="FJ281" s="67"/>
      <c r="FK281" s="66"/>
      <c r="FL281" s="67"/>
      <c r="FM281" s="77"/>
      <c r="FN281" s="67"/>
      <c r="FO281" s="66"/>
      <c r="FP281" s="67"/>
      <c r="FQ281" s="66"/>
      <c r="FR281" s="67"/>
      <c r="FS281" s="66"/>
      <c r="FT281" s="67"/>
      <c r="FU281" s="66"/>
      <c r="FV281" s="67"/>
      <c r="FW281" s="66"/>
      <c r="FX281" s="67"/>
      <c r="FY281" s="66"/>
      <c r="FZ281" s="67"/>
      <c r="GA281" s="66"/>
      <c r="GB281" s="67"/>
      <c r="GC281" s="66"/>
      <c r="GD281" s="67"/>
      <c r="GE281" s="66"/>
      <c r="GF281" s="67"/>
      <c r="GG281" s="66"/>
      <c r="GH281" s="67"/>
      <c r="GI281" s="66"/>
      <c r="GJ281" s="67"/>
      <c r="GK281" s="66"/>
      <c r="GL281" s="67"/>
      <c r="GM281" s="66"/>
      <c r="GN281" s="67"/>
      <c r="GO281" s="66"/>
      <c r="GP281" s="67"/>
      <c r="GQ281" s="66"/>
      <c r="GR281" s="67"/>
      <c r="GS281" s="66"/>
      <c r="GT281" s="67"/>
      <c r="GU281" s="66"/>
      <c r="GV281" s="67"/>
      <c r="GW281" s="66"/>
      <c r="GX281" s="67"/>
      <c r="GY281" s="66"/>
      <c r="GZ281" s="67"/>
      <c r="HA281" s="66"/>
      <c r="HB281" s="67"/>
      <c r="HC281" s="66"/>
      <c r="HD281" s="67"/>
      <c r="HE281" s="66"/>
      <c r="HF281" s="67"/>
      <c r="HG281" s="66"/>
      <c r="HH281" s="67"/>
      <c r="HI281" s="66"/>
      <c r="HJ281" s="67"/>
      <c r="HK281" s="66"/>
      <c r="HL281" s="67"/>
      <c r="HM281" s="66"/>
      <c r="HN281" s="67"/>
      <c r="HO281" s="66"/>
      <c r="HP281" s="67"/>
      <c r="HQ281" s="66"/>
      <c r="HR281" s="67"/>
      <c r="HS281" s="66"/>
      <c r="HT281" s="67"/>
      <c r="HU281" s="66"/>
      <c r="HV281" s="67"/>
      <c r="HW281" s="66"/>
      <c r="HX281" s="67"/>
      <c r="HY281" s="66"/>
      <c r="HZ281" s="67"/>
      <c r="IA281" s="66"/>
      <c r="IB281" s="67"/>
      <c r="IC281" s="66"/>
      <c r="ID281" s="67"/>
      <c r="IE281" s="66"/>
      <c r="IF281" s="67"/>
      <c r="IG281" s="66"/>
      <c r="IH281" s="67"/>
      <c r="II281" s="66"/>
      <c r="IJ281" s="67"/>
      <c r="IK281" s="66"/>
      <c r="IL281" s="67"/>
      <c r="IM281" s="66"/>
      <c r="IN281" s="67"/>
      <c r="IO281" s="66"/>
      <c r="IP281" s="67"/>
      <c r="IQ281" s="66"/>
      <c r="IR281" s="67"/>
      <c r="IS281" s="66"/>
      <c r="IT281" s="67"/>
      <c r="IU281" s="66"/>
      <c r="IV281" s="67"/>
      <c r="IW281" s="66"/>
      <c r="IX281" s="67"/>
      <c r="IY281" s="66"/>
      <c r="IZ281" s="67"/>
      <c r="JA281" s="66"/>
      <c r="JB281" s="67"/>
      <c r="JC281" s="66"/>
      <c r="JD281" s="67"/>
      <c r="JE281" s="66"/>
      <c r="JF281" s="67"/>
      <c r="JG281" s="69">
        <f t="shared" si="19"/>
        <v>1</v>
      </c>
      <c r="JH281" s="194"/>
      <c r="JI281" s="194"/>
      <c r="JJ281" s="194"/>
      <c r="JK281" s="194"/>
      <c r="JL281" s="195"/>
      <c r="JM281" s="194"/>
    </row>
    <row r="282" spans="1:273" ht="15.75" customHeight="1" x14ac:dyDescent="0.35">
      <c r="A282" s="75" t="s">
        <v>464</v>
      </c>
      <c r="B282" s="76"/>
      <c r="C282" s="66"/>
      <c r="D282" s="67"/>
      <c r="E282" s="66"/>
      <c r="F282" s="67"/>
      <c r="G282" s="66"/>
      <c r="H282" s="67"/>
      <c r="I282" s="66"/>
      <c r="J282" s="67"/>
      <c r="K282" s="66"/>
      <c r="L282" s="67"/>
      <c r="M282" s="66"/>
      <c r="N282" s="67"/>
      <c r="O282" s="66"/>
      <c r="P282" s="67"/>
      <c r="Q282" s="66"/>
      <c r="R282" s="67"/>
      <c r="S282" s="66"/>
      <c r="T282" s="67"/>
      <c r="U282" s="66"/>
      <c r="V282" s="67"/>
      <c r="W282" s="66"/>
      <c r="X282" s="67"/>
      <c r="Y282" s="66"/>
      <c r="Z282" s="67"/>
      <c r="AA282" s="66"/>
      <c r="AB282" s="67"/>
      <c r="AC282" s="66"/>
      <c r="AD282" s="67"/>
      <c r="AE282" s="66"/>
      <c r="AF282" s="67"/>
      <c r="AG282" s="66"/>
      <c r="AH282" s="67"/>
      <c r="AI282" s="66"/>
      <c r="AJ282" s="67"/>
      <c r="AK282" s="66"/>
      <c r="AL282" s="67"/>
      <c r="AM282" s="66"/>
      <c r="AN282" s="67"/>
      <c r="AO282" s="66"/>
      <c r="AP282" s="67"/>
      <c r="AQ282" s="66"/>
      <c r="AR282" s="67"/>
      <c r="AS282" s="66"/>
      <c r="AT282" s="67"/>
      <c r="AU282" s="66"/>
      <c r="AV282" s="67"/>
      <c r="AW282" s="66"/>
      <c r="AX282" s="67"/>
      <c r="AY282" s="66"/>
      <c r="AZ282" s="67"/>
      <c r="BA282" s="66"/>
      <c r="BB282" s="67"/>
      <c r="BC282" s="66"/>
      <c r="BD282" s="67"/>
      <c r="BE282" s="66"/>
      <c r="BF282" s="67"/>
      <c r="BG282" s="66"/>
      <c r="BH282" s="67"/>
      <c r="BI282" s="66"/>
      <c r="BJ282" s="67"/>
      <c r="BK282" s="66"/>
      <c r="BL282" s="67"/>
      <c r="BM282" s="66"/>
      <c r="BN282" s="67"/>
      <c r="BO282" s="66"/>
      <c r="BP282" s="67"/>
      <c r="BQ282" s="66"/>
      <c r="BR282" s="67"/>
      <c r="BS282" s="66"/>
      <c r="BT282" s="67"/>
      <c r="BU282" s="66"/>
      <c r="BV282" s="67"/>
      <c r="BW282" s="66"/>
      <c r="BX282" s="67"/>
      <c r="BY282" s="66"/>
      <c r="BZ282" s="67"/>
      <c r="CA282" s="66"/>
      <c r="CB282" s="67"/>
      <c r="CC282" s="66"/>
      <c r="CD282" s="67"/>
      <c r="CE282" s="66"/>
      <c r="CF282" s="67"/>
      <c r="CG282" s="66"/>
      <c r="CH282" s="67"/>
      <c r="CI282" s="66"/>
      <c r="CJ282" s="67"/>
      <c r="CK282" s="66"/>
      <c r="CL282" s="67"/>
      <c r="CM282" s="66"/>
      <c r="CN282" s="67"/>
      <c r="CO282" s="66"/>
      <c r="CP282" s="67"/>
      <c r="CQ282" s="66"/>
      <c r="CR282" s="67"/>
      <c r="CS282" s="66"/>
      <c r="CT282" s="67" t="s">
        <v>1421</v>
      </c>
      <c r="CU282" s="66"/>
      <c r="CV282" s="67"/>
      <c r="CW282" s="66"/>
      <c r="CX282" s="67"/>
      <c r="CY282" s="66"/>
      <c r="CZ282" s="67"/>
      <c r="DA282" s="66"/>
      <c r="DB282" s="67"/>
      <c r="DC282" s="66"/>
      <c r="DD282" s="67"/>
      <c r="DE282" s="66"/>
      <c r="DF282" s="67"/>
      <c r="DG282" s="66"/>
      <c r="DH282" s="67"/>
      <c r="DI282" s="66"/>
      <c r="DJ282" s="67"/>
      <c r="DK282" s="77"/>
      <c r="DL282" s="67"/>
      <c r="DM282" s="66"/>
      <c r="DN282" s="67"/>
      <c r="DO282" s="66"/>
      <c r="DP282" s="67"/>
      <c r="DQ282" s="66"/>
      <c r="DR282" s="67"/>
      <c r="DS282" s="66"/>
      <c r="DT282" s="67"/>
      <c r="DU282" s="77"/>
      <c r="DV282" s="67"/>
      <c r="DW282" s="77"/>
      <c r="DX282" s="67"/>
      <c r="DY282" s="66"/>
      <c r="DZ282" s="67"/>
      <c r="EA282" s="66"/>
      <c r="EB282" s="67"/>
      <c r="EC282" s="66"/>
      <c r="ED282" s="67"/>
      <c r="EE282" s="66"/>
      <c r="EF282" s="67"/>
      <c r="EG282" s="66"/>
      <c r="EH282" s="67"/>
      <c r="EI282" s="66"/>
      <c r="EJ282" s="67"/>
      <c r="EK282" s="77"/>
      <c r="EL282" s="67"/>
      <c r="EM282" s="66"/>
      <c r="EN282" s="67"/>
      <c r="EO282" s="66"/>
      <c r="EP282" s="67"/>
      <c r="EQ282" s="66"/>
      <c r="ER282" s="67"/>
      <c r="ES282" s="66"/>
      <c r="ET282" s="67"/>
      <c r="EU282" s="66"/>
      <c r="EV282" s="67"/>
      <c r="EW282" s="77"/>
      <c r="EX282" s="67"/>
      <c r="EY282" s="66"/>
      <c r="EZ282" s="67"/>
      <c r="FA282" s="66"/>
      <c r="FB282" s="67"/>
      <c r="FC282" s="66"/>
      <c r="FD282" s="67"/>
      <c r="FE282" s="66"/>
      <c r="FF282" s="67"/>
      <c r="FG282" s="66"/>
      <c r="FH282" s="67"/>
      <c r="FI282" s="66"/>
      <c r="FJ282" s="67"/>
      <c r="FK282" s="66"/>
      <c r="FL282" s="67"/>
      <c r="FM282" s="77"/>
      <c r="FN282" s="67"/>
      <c r="FO282" s="66"/>
      <c r="FP282" s="67"/>
      <c r="FQ282" s="66"/>
      <c r="FR282" s="67"/>
      <c r="FS282" s="66"/>
      <c r="FT282" s="67"/>
      <c r="FU282" s="66"/>
      <c r="FV282" s="67"/>
      <c r="FW282" s="66"/>
      <c r="FX282" s="67"/>
      <c r="FY282" s="66"/>
      <c r="FZ282" s="67"/>
      <c r="GA282" s="66"/>
      <c r="GB282" s="67"/>
      <c r="GC282" s="66"/>
      <c r="GD282" s="67"/>
      <c r="GE282" s="66"/>
      <c r="GF282" s="67"/>
      <c r="GG282" s="66"/>
      <c r="GH282" s="67"/>
      <c r="GI282" s="66"/>
      <c r="GJ282" s="67"/>
      <c r="GK282" s="66"/>
      <c r="GL282" s="67"/>
      <c r="GM282" s="66"/>
      <c r="GN282" s="67"/>
      <c r="GO282" s="66"/>
      <c r="GP282" s="67"/>
      <c r="GQ282" s="66"/>
      <c r="GR282" s="67"/>
      <c r="GS282" s="66"/>
      <c r="GT282" s="67"/>
      <c r="GU282" s="66"/>
      <c r="GV282" s="67"/>
      <c r="GW282" s="66"/>
      <c r="GX282" s="67"/>
      <c r="GY282" s="66"/>
      <c r="GZ282" s="67"/>
      <c r="HA282" s="66"/>
      <c r="HB282" s="67"/>
      <c r="HC282" s="66"/>
      <c r="HD282" s="67"/>
      <c r="HE282" s="66"/>
      <c r="HF282" s="67"/>
      <c r="HG282" s="66"/>
      <c r="HH282" s="67"/>
      <c r="HI282" s="66"/>
      <c r="HJ282" s="67"/>
      <c r="HK282" s="66"/>
      <c r="HL282" s="67"/>
      <c r="HM282" s="66"/>
      <c r="HN282" s="67"/>
      <c r="HO282" s="66"/>
      <c r="HP282" s="67"/>
      <c r="HQ282" s="66"/>
      <c r="HR282" s="67"/>
      <c r="HS282" s="66"/>
      <c r="HT282" s="67"/>
      <c r="HU282" s="66"/>
      <c r="HV282" s="67"/>
      <c r="HW282" s="66"/>
      <c r="HX282" s="67"/>
      <c r="HY282" s="66"/>
      <c r="HZ282" s="67"/>
      <c r="IA282" s="66"/>
      <c r="IB282" s="67"/>
      <c r="IC282" s="66"/>
      <c r="ID282" s="67"/>
      <c r="IE282" s="66"/>
      <c r="IF282" s="67"/>
      <c r="IG282" s="66"/>
      <c r="IH282" s="67"/>
      <c r="II282" s="66"/>
      <c r="IJ282" s="67"/>
      <c r="IK282" s="66"/>
      <c r="IL282" s="67"/>
      <c r="IM282" s="66"/>
      <c r="IN282" s="67"/>
      <c r="IO282" s="66"/>
      <c r="IP282" s="67"/>
      <c r="IQ282" s="66"/>
      <c r="IR282" s="67"/>
      <c r="IS282" s="66"/>
      <c r="IT282" s="67"/>
      <c r="IU282" s="66"/>
      <c r="IV282" s="67"/>
      <c r="IW282" s="66"/>
      <c r="IX282" s="67"/>
      <c r="IY282" s="66"/>
      <c r="IZ282" s="67"/>
      <c r="JA282" s="66"/>
      <c r="JB282" s="67"/>
      <c r="JC282" s="66"/>
      <c r="JD282" s="67"/>
      <c r="JE282" s="66"/>
      <c r="JF282" s="67"/>
      <c r="JG282" s="69">
        <f t="shared" si="19"/>
        <v>1</v>
      </c>
      <c r="JH282" s="194"/>
      <c r="JI282" s="194"/>
      <c r="JJ282" s="194"/>
      <c r="JK282" s="194"/>
      <c r="JL282" s="195"/>
      <c r="JM282" s="194"/>
    </row>
    <row r="283" spans="1:273" ht="15.75" customHeight="1" x14ac:dyDescent="0.35">
      <c r="A283" s="75" t="s">
        <v>817</v>
      </c>
      <c r="B283" s="76"/>
      <c r="C283" s="66"/>
      <c r="D283" s="67"/>
      <c r="E283" s="66"/>
      <c r="F283" s="67"/>
      <c r="G283" s="66"/>
      <c r="H283" s="67"/>
      <c r="I283" s="66"/>
      <c r="J283" s="67"/>
      <c r="K283" s="66"/>
      <c r="L283" s="67"/>
      <c r="M283" s="66"/>
      <c r="N283" s="67"/>
      <c r="O283" s="66"/>
      <c r="P283" s="67"/>
      <c r="Q283" s="66"/>
      <c r="R283" s="67"/>
      <c r="S283" s="66"/>
      <c r="T283" s="67"/>
      <c r="U283" s="66"/>
      <c r="V283" s="67"/>
      <c r="W283" s="66"/>
      <c r="X283" s="67"/>
      <c r="Y283" s="66"/>
      <c r="Z283" s="67"/>
      <c r="AA283" s="66"/>
      <c r="AB283" s="67"/>
      <c r="AC283" s="66"/>
      <c r="AD283" s="67"/>
      <c r="AE283" s="66"/>
      <c r="AF283" s="67"/>
      <c r="AG283" s="66"/>
      <c r="AH283" s="67"/>
      <c r="AI283" s="66"/>
      <c r="AJ283" s="67"/>
      <c r="AK283" s="66"/>
      <c r="AL283" s="67"/>
      <c r="AM283" s="66"/>
      <c r="AN283" s="67"/>
      <c r="AO283" s="66"/>
      <c r="AP283" s="67"/>
      <c r="AQ283" s="66"/>
      <c r="AR283" s="67"/>
      <c r="AS283" s="66"/>
      <c r="AT283" s="67"/>
      <c r="AU283" s="66"/>
      <c r="AV283" s="67"/>
      <c r="AW283" s="66"/>
      <c r="AX283" s="67"/>
      <c r="AY283" s="66"/>
      <c r="AZ283" s="67"/>
      <c r="BA283" s="66"/>
      <c r="BB283" s="67"/>
      <c r="BC283" s="66"/>
      <c r="BD283" s="67"/>
      <c r="BE283" s="66"/>
      <c r="BF283" s="67"/>
      <c r="BG283" s="66"/>
      <c r="BH283" s="67"/>
      <c r="BI283" s="66"/>
      <c r="BJ283" s="67"/>
      <c r="BK283" s="66"/>
      <c r="BL283" s="67"/>
      <c r="BM283" s="66"/>
      <c r="BN283" s="67"/>
      <c r="BO283" s="66"/>
      <c r="BP283" s="67"/>
      <c r="BQ283" s="66"/>
      <c r="BR283" s="67"/>
      <c r="BS283" s="66"/>
      <c r="BT283" s="67"/>
      <c r="BU283" s="66"/>
      <c r="BV283" s="67"/>
      <c r="BW283" s="66"/>
      <c r="BX283" s="67"/>
      <c r="BY283" s="66"/>
      <c r="BZ283" s="67"/>
      <c r="CA283" s="66"/>
      <c r="CB283" s="67"/>
      <c r="CC283" s="66"/>
      <c r="CD283" s="67"/>
      <c r="CE283" s="66"/>
      <c r="CF283" s="67"/>
      <c r="CG283" s="66"/>
      <c r="CH283" s="67"/>
      <c r="CI283" s="66"/>
      <c r="CJ283" s="67"/>
      <c r="CK283" s="66"/>
      <c r="CL283" s="67"/>
      <c r="CM283" s="66"/>
      <c r="CN283" s="67"/>
      <c r="CO283" s="66"/>
      <c r="CP283" s="67"/>
      <c r="CQ283" s="66"/>
      <c r="CR283" s="67"/>
      <c r="CS283" s="66"/>
      <c r="CT283" s="67"/>
      <c r="CU283" s="66"/>
      <c r="CV283" s="67"/>
      <c r="CW283" s="66"/>
      <c r="CX283" s="67"/>
      <c r="CY283" s="66"/>
      <c r="CZ283" s="67"/>
      <c r="DA283" s="66"/>
      <c r="DB283" s="67"/>
      <c r="DC283" s="66"/>
      <c r="DD283" s="67"/>
      <c r="DE283" s="66"/>
      <c r="DF283" s="67"/>
      <c r="DG283" s="66"/>
      <c r="DH283" s="67"/>
      <c r="DI283" s="66"/>
      <c r="DJ283" s="67"/>
      <c r="DK283" s="77"/>
      <c r="DL283" s="67"/>
      <c r="DM283" s="66"/>
      <c r="DN283" s="67"/>
      <c r="DO283" s="66"/>
      <c r="DP283" s="67"/>
      <c r="DQ283" s="66"/>
      <c r="DR283" s="67"/>
      <c r="DS283" s="66"/>
      <c r="DT283" s="67"/>
      <c r="DU283" s="77"/>
      <c r="DV283" s="67"/>
      <c r="DW283" s="77"/>
      <c r="DX283" s="67"/>
      <c r="DY283" s="66"/>
      <c r="DZ283" s="67"/>
      <c r="EA283" s="66"/>
      <c r="EB283" s="67"/>
      <c r="EC283" s="66"/>
      <c r="ED283" s="67"/>
      <c r="EE283" s="66"/>
      <c r="EF283" s="67"/>
      <c r="EG283" s="66"/>
      <c r="EH283" s="67"/>
      <c r="EI283" s="66"/>
      <c r="EJ283" s="67"/>
      <c r="EK283" s="77"/>
      <c r="EL283" s="67"/>
      <c r="EM283" s="66"/>
      <c r="EN283" s="67"/>
      <c r="EO283" s="66"/>
      <c r="EP283" s="67"/>
      <c r="EQ283" s="66"/>
      <c r="ER283" s="67"/>
      <c r="ES283" s="66"/>
      <c r="ET283" s="67"/>
      <c r="EU283" s="66"/>
      <c r="EV283" s="67"/>
      <c r="EW283" s="77"/>
      <c r="EX283" s="67"/>
      <c r="EY283" s="66"/>
      <c r="EZ283" s="67"/>
      <c r="FA283" s="66"/>
      <c r="FB283" s="67"/>
      <c r="FC283" s="66"/>
      <c r="FD283" s="67"/>
      <c r="FE283" s="66"/>
      <c r="FF283" s="67"/>
      <c r="FG283" s="66"/>
      <c r="FH283" s="67"/>
      <c r="FI283" s="66"/>
      <c r="FJ283" s="67"/>
      <c r="FK283" s="66"/>
      <c r="FL283" s="67"/>
      <c r="FM283" s="77"/>
      <c r="FN283" s="67"/>
      <c r="FO283" s="66"/>
      <c r="FP283" s="67"/>
      <c r="FQ283" s="66"/>
      <c r="FR283" s="67"/>
      <c r="FS283" s="66"/>
      <c r="FT283" s="67"/>
      <c r="FU283" s="66"/>
      <c r="FV283" s="67"/>
      <c r="FW283" s="66"/>
      <c r="FX283" s="67" t="s">
        <v>1421</v>
      </c>
      <c r="FY283" s="66"/>
      <c r="FZ283" s="67"/>
      <c r="GA283" s="66"/>
      <c r="GB283" s="67"/>
      <c r="GC283" s="66"/>
      <c r="GD283" s="67"/>
      <c r="GE283" s="66"/>
      <c r="GF283" s="67"/>
      <c r="GG283" s="66"/>
      <c r="GH283" s="67"/>
      <c r="GI283" s="66"/>
      <c r="GJ283" s="67"/>
      <c r="GK283" s="66"/>
      <c r="GL283" s="67"/>
      <c r="GM283" s="66"/>
      <c r="GN283" s="67"/>
      <c r="GO283" s="66"/>
      <c r="GP283" s="67"/>
      <c r="GQ283" s="66"/>
      <c r="GR283" s="67"/>
      <c r="GS283" s="66"/>
      <c r="GT283" s="67"/>
      <c r="GU283" s="66"/>
      <c r="GV283" s="67"/>
      <c r="GW283" s="66"/>
      <c r="GX283" s="67"/>
      <c r="GY283" s="66"/>
      <c r="GZ283" s="67"/>
      <c r="HA283" s="66"/>
      <c r="HB283" s="67"/>
      <c r="HC283" s="66"/>
      <c r="HD283" s="67"/>
      <c r="HE283" s="66"/>
      <c r="HF283" s="67"/>
      <c r="HG283" s="66"/>
      <c r="HH283" s="67"/>
      <c r="HI283" s="66"/>
      <c r="HJ283" s="67"/>
      <c r="HK283" s="66"/>
      <c r="HL283" s="67"/>
      <c r="HM283" s="66"/>
      <c r="HN283" s="67"/>
      <c r="HO283" s="66"/>
      <c r="HP283" s="67"/>
      <c r="HQ283" s="66"/>
      <c r="HR283" s="67"/>
      <c r="HS283" s="66"/>
      <c r="HT283" s="67"/>
      <c r="HU283" s="66"/>
      <c r="HV283" s="67"/>
      <c r="HW283" s="66"/>
      <c r="HX283" s="67"/>
      <c r="HY283" s="66"/>
      <c r="HZ283" s="67"/>
      <c r="IA283" s="66"/>
      <c r="IB283" s="67"/>
      <c r="IC283" s="66"/>
      <c r="ID283" s="67"/>
      <c r="IE283" s="66"/>
      <c r="IF283" s="67"/>
      <c r="IG283" s="66"/>
      <c r="IH283" s="67"/>
      <c r="II283" s="66"/>
      <c r="IJ283" s="67"/>
      <c r="IK283" s="66"/>
      <c r="IL283" s="67"/>
      <c r="IM283" s="66"/>
      <c r="IN283" s="67"/>
      <c r="IO283" s="66"/>
      <c r="IP283" s="67"/>
      <c r="IQ283" s="66"/>
      <c r="IR283" s="67"/>
      <c r="IS283" s="66"/>
      <c r="IT283" s="67"/>
      <c r="IU283" s="66"/>
      <c r="IV283" s="67"/>
      <c r="IW283" s="66"/>
      <c r="IX283" s="67"/>
      <c r="IY283" s="66"/>
      <c r="IZ283" s="67"/>
      <c r="JA283" s="66"/>
      <c r="JB283" s="67"/>
      <c r="JC283" s="66"/>
      <c r="JD283" s="67"/>
      <c r="JE283" s="66"/>
      <c r="JF283" s="67"/>
      <c r="JG283" s="69">
        <f t="shared" si="19"/>
        <v>1</v>
      </c>
      <c r="JH283" s="194"/>
      <c r="JI283" s="194"/>
      <c r="JJ283" s="194"/>
      <c r="JK283" s="194"/>
      <c r="JL283" s="195"/>
      <c r="JM283" s="194"/>
    </row>
    <row r="284" spans="1:273" ht="15.75" customHeight="1" x14ac:dyDescent="0.35">
      <c r="A284" s="75" t="s">
        <v>557</v>
      </c>
      <c r="B284" s="76"/>
      <c r="C284" s="66"/>
      <c r="D284" s="67"/>
      <c r="E284" s="66"/>
      <c r="F284" s="67"/>
      <c r="G284" s="66"/>
      <c r="H284" s="67"/>
      <c r="I284" s="66"/>
      <c r="J284" s="67"/>
      <c r="K284" s="66"/>
      <c r="L284" s="67"/>
      <c r="M284" s="66"/>
      <c r="N284" s="67"/>
      <c r="O284" s="66"/>
      <c r="P284" s="67"/>
      <c r="Q284" s="66"/>
      <c r="R284" s="67"/>
      <c r="S284" s="66"/>
      <c r="T284" s="67"/>
      <c r="U284" s="66"/>
      <c r="V284" s="67"/>
      <c r="W284" s="66"/>
      <c r="X284" s="67"/>
      <c r="Y284" s="66"/>
      <c r="Z284" s="67"/>
      <c r="AA284" s="66"/>
      <c r="AB284" s="67"/>
      <c r="AC284" s="66"/>
      <c r="AD284" s="67"/>
      <c r="AE284" s="66"/>
      <c r="AF284" s="67"/>
      <c r="AG284" s="66"/>
      <c r="AH284" s="67"/>
      <c r="AI284" s="66"/>
      <c r="AJ284" s="67"/>
      <c r="AK284" s="66"/>
      <c r="AL284" s="67"/>
      <c r="AM284" s="66"/>
      <c r="AN284" s="67"/>
      <c r="AO284" s="66"/>
      <c r="AP284" s="67"/>
      <c r="AQ284" s="66"/>
      <c r="AR284" s="67"/>
      <c r="AS284" s="66"/>
      <c r="AT284" s="67"/>
      <c r="AU284" s="66"/>
      <c r="AV284" s="67"/>
      <c r="AW284" s="66"/>
      <c r="AX284" s="67"/>
      <c r="AY284" s="66"/>
      <c r="AZ284" s="67"/>
      <c r="BA284" s="66"/>
      <c r="BB284" s="67"/>
      <c r="BC284" s="66"/>
      <c r="BD284" s="67"/>
      <c r="BE284" s="66"/>
      <c r="BF284" s="67"/>
      <c r="BG284" s="66"/>
      <c r="BH284" s="67"/>
      <c r="BI284" s="66"/>
      <c r="BJ284" s="67"/>
      <c r="BK284" s="66"/>
      <c r="BL284" s="67"/>
      <c r="BM284" s="66"/>
      <c r="BN284" s="67"/>
      <c r="BO284" s="66"/>
      <c r="BP284" s="67"/>
      <c r="BQ284" s="66"/>
      <c r="BR284" s="67"/>
      <c r="BS284" s="66"/>
      <c r="BT284" s="67"/>
      <c r="BU284" s="66"/>
      <c r="BV284" s="67"/>
      <c r="BW284" s="66"/>
      <c r="BX284" s="67"/>
      <c r="BY284" s="66"/>
      <c r="BZ284" s="67"/>
      <c r="CA284" s="66"/>
      <c r="CB284" s="67"/>
      <c r="CC284" s="66"/>
      <c r="CD284" s="67"/>
      <c r="CE284" s="66"/>
      <c r="CF284" s="67"/>
      <c r="CG284" s="66"/>
      <c r="CH284" s="67"/>
      <c r="CI284" s="66"/>
      <c r="CJ284" s="67"/>
      <c r="CK284" s="66"/>
      <c r="CL284" s="67"/>
      <c r="CM284" s="66"/>
      <c r="CN284" s="67"/>
      <c r="CO284" s="66"/>
      <c r="CP284" s="67"/>
      <c r="CQ284" s="66"/>
      <c r="CR284" s="67"/>
      <c r="CS284" s="66"/>
      <c r="CT284" s="67"/>
      <c r="CU284" s="66"/>
      <c r="CV284" s="67"/>
      <c r="CW284" s="66"/>
      <c r="CX284" s="67"/>
      <c r="CY284" s="66"/>
      <c r="CZ284" s="67"/>
      <c r="DA284" s="66"/>
      <c r="DB284" s="67"/>
      <c r="DC284" s="66"/>
      <c r="DD284" s="67"/>
      <c r="DE284" s="66"/>
      <c r="DF284" s="67"/>
      <c r="DG284" s="66"/>
      <c r="DH284" s="67"/>
      <c r="DI284" s="66"/>
      <c r="DJ284" s="67"/>
      <c r="DK284" s="77"/>
      <c r="DL284" s="67"/>
      <c r="DM284" s="66" t="s">
        <v>1421</v>
      </c>
      <c r="DN284" s="67"/>
      <c r="DO284" s="66"/>
      <c r="DP284" s="67"/>
      <c r="DQ284" s="66"/>
      <c r="DR284" s="67"/>
      <c r="DS284" s="66"/>
      <c r="DT284" s="67"/>
      <c r="DU284" s="77"/>
      <c r="DV284" s="67"/>
      <c r="DW284" s="77"/>
      <c r="DX284" s="67"/>
      <c r="DY284" s="66"/>
      <c r="DZ284" s="67"/>
      <c r="EA284" s="66"/>
      <c r="EB284" s="67"/>
      <c r="EC284" s="66"/>
      <c r="ED284" s="67"/>
      <c r="EE284" s="66"/>
      <c r="EF284" s="67"/>
      <c r="EG284" s="66"/>
      <c r="EH284" s="67"/>
      <c r="EI284" s="66"/>
      <c r="EJ284" s="67"/>
      <c r="EK284" s="77"/>
      <c r="EL284" s="67"/>
      <c r="EM284" s="66"/>
      <c r="EN284" s="67"/>
      <c r="EO284" s="66"/>
      <c r="EP284" s="67"/>
      <c r="EQ284" s="66"/>
      <c r="ER284" s="67"/>
      <c r="ES284" s="66"/>
      <c r="ET284" s="67"/>
      <c r="EU284" s="66"/>
      <c r="EV284" s="67"/>
      <c r="EW284" s="77"/>
      <c r="EX284" s="67"/>
      <c r="EY284" s="66"/>
      <c r="EZ284" s="67"/>
      <c r="FA284" s="66"/>
      <c r="FB284" s="67"/>
      <c r="FC284" s="66"/>
      <c r="FD284" s="67"/>
      <c r="FE284" s="66"/>
      <c r="FF284" s="67"/>
      <c r="FG284" s="66"/>
      <c r="FH284" s="67"/>
      <c r="FI284" s="66"/>
      <c r="FJ284" s="67"/>
      <c r="FK284" s="66"/>
      <c r="FL284" s="67"/>
      <c r="FM284" s="77"/>
      <c r="FN284" s="67"/>
      <c r="FO284" s="66"/>
      <c r="FP284" s="67"/>
      <c r="FQ284" s="66"/>
      <c r="FR284" s="67"/>
      <c r="FS284" s="66"/>
      <c r="FT284" s="67"/>
      <c r="FU284" s="66"/>
      <c r="FV284" s="67"/>
      <c r="FW284" s="66"/>
      <c r="FX284" s="67"/>
      <c r="FY284" s="66"/>
      <c r="FZ284" s="67"/>
      <c r="GA284" s="66"/>
      <c r="GB284" s="67"/>
      <c r="GC284" s="66"/>
      <c r="GD284" s="67"/>
      <c r="GE284" s="66"/>
      <c r="GF284" s="67"/>
      <c r="GG284" s="66"/>
      <c r="GH284" s="67"/>
      <c r="GI284" s="66"/>
      <c r="GJ284" s="67"/>
      <c r="GK284" s="66"/>
      <c r="GL284" s="67"/>
      <c r="GM284" s="66"/>
      <c r="GN284" s="67"/>
      <c r="GO284" s="66"/>
      <c r="GP284" s="67"/>
      <c r="GQ284" s="66"/>
      <c r="GR284" s="67"/>
      <c r="GS284" s="66"/>
      <c r="GT284" s="67"/>
      <c r="GU284" s="66"/>
      <c r="GV284" s="67"/>
      <c r="GW284" s="66"/>
      <c r="GX284" s="67"/>
      <c r="GY284" s="66"/>
      <c r="GZ284" s="67"/>
      <c r="HA284" s="66"/>
      <c r="HB284" s="67"/>
      <c r="HC284" s="66"/>
      <c r="HD284" s="67"/>
      <c r="HE284" s="66"/>
      <c r="HF284" s="67"/>
      <c r="HG284" s="66"/>
      <c r="HH284" s="67"/>
      <c r="HI284" s="66"/>
      <c r="HJ284" s="67"/>
      <c r="HK284" s="66"/>
      <c r="HL284" s="67"/>
      <c r="HM284" s="66"/>
      <c r="HN284" s="67"/>
      <c r="HO284" s="66"/>
      <c r="HP284" s="67"/>
      <c r="HQ284" s="66"/>
      <c r="HR284" s="67"/>
      <c r="HS284" s="66"/>
      <c r="HT284" s="67"/>
      <c r="HU284" s="66"/>
      <c r="HV284" s="67"/>
      <c r="HW284" s="66"/>
      <c r="HX284" s="67"/>
      <c r="HY284" s="66"/>
      <c r="HZ284" s="67"/>
      <c r="IA284" s="66"/>
      <c r="IB284" s="67"/>
      <c r="IC284" s="66"/>
      <c r="ID284" s="67"/>
      <c r="IE284" s="66"/>
      <c r="IF284" s="67"/>
      <c r="IG284" s="66"/>
      <c r="IH284" s="67"/>
      <c r="II284" s="66"/>
      <c r="IJ284" s="67"/>
      <c r="IK284" s="66"/>
      <c r="IL284" s="67"/>
      <c r="IM284" s="66"/>
      <c r="IN284" s="67"/>
      <c r="IO284" s="66"/>
      <c r="IP284" s="67"/>
      <c r="IQ284" s="66"/>
      <c r="IR284" s="67"/>
      <c r="IS284" s="66"/>
      <c r="IT284" s="67"/>
      <c r="IU284" s="66"/>
      <c r="IV284" s="67"/>
      <c r="IW284" s="66"/>
      <c r="IX284" s="67"/>
      <c r="IY284" s="66"/>
      <c r="IZ284" s="67"/>
      <c r="JA284" s="66"/>
      <c r="JB284" s="67"/>
      <c r="JC284" s="66"/>
      <c r="JD284" s="67"/>
      <c r="JE284" s="66"/>
      <c r="JF284" s="67"/>
      <c r="JG284" s="69">
        <f t="shared" si="19"/>
        <v>1</v>
      </c>
      <c r="JH284" s="194"/>
      <c r="JI284" s="194"/>
      <c r="JJ284" s="194"/>
      <c r="JK284" s="194"/>
      <c r="JL284" s="195"/>
      <c r="JM284" s="194"/>
    </row>
    <row r="285" spans="1:273" ht="15.75" customHeight="1" x14ac:dyDescent="0.35">
      <c r="A285" s="75" t="s">
        <v>1010</v>
      </c>
      <c r="B285" s="76"/>
      <c r="C285" s="66"/>
      <c r="D285" s="67"/>
      <c r="E285" s="66"/>
      <c r="F285" s="67"/>
      <c r="G285" s="66"/>
      <c r="H285" s="67"/>
      <c r="I285" s="66"/>
      <c r="J285" s="67"/>
      <c r="K285" s="66"/>
      <c r="L285" s="67"/>
      <c r="M285" s="66"/>
      <c r="N285" s="67"/>
      <c r="O285" s="66"/>
      <c r="P285" s="67"/>
      <c r="Q285" s="66"/>
      <c r="R285" s="67"/>
      <c r="S285" s="66"/>
      <c r="T285" s="67"/>
      <c r="U285" s="66"/>
      <c r="V285" s="67"/>
      <c r="W285" s="66"/>
      <c r="X285" s="67"/>
      <c r="Y285" s="66"/>
      <c r="Z285" s="67"/>
      <c r="AA285" s="66"/>
      <c r="AB285" s="67"/>
      <c r="AC285" s="66"/>
      <c r="AD285" s="67"/>
      <c r="AE285" s="66"/>
      <c r="AF285" s="67"/>
      <c r="AG285" s="66"/>
      <c r="AH285" s="67"/>
      <c r="AI285" s="66"/>
      <c r="AJ285" s="67"/>
      <c r="AK285" s="66"/>
      <c r="AL285" s="67"/>
      <c r="AM285" s="66"/>
      <c r="AN285" s="67"/>
      <c r="AO285" s="66"/>
      <c r="AP285" s="67"/>
      <c r="AQ285" s="66"/>
      <c r="AR285" s="67"/>
      <c r="AS285" s="66"/>
      <c r="AT285" s="67"/>
      <c r="AU285" s="66"/>
      <c r="AV285" s="67"/>
      <c r="AW285" s="66"/>
      <c r="AX285" s="67"/>
      <c r="AY285" s="66"/>
      <c r="AZ285" s="67"/>
      <c r="BA285" s="66"/>
      <c r="BB285" s="67"/>
      <c r="BC285" s="66"/>
      <c r="BD285" s="67"/>
      <c r="BE285" s="66"/>
      <c r="BF285" s="67"/>
      <c r="BG285" s="66"/>
      <c r="BH285" s="67"/>
      <c r="BI285" s="66"/>
      <c r="BJ285" s="67"/>
      <c r="BK285" s="66"/>
      <c r="BL285" s="67"/>
      <c r="BM285" s="66"/>
      <c r="BN285" s="67"/>
      <c r="BO285" s="66"/>
      <c r="BP285" s="67"/>
      <c r="BQ285" s="66"/>
      <c r="BR285" s="67"/>
      <c r="BS285" s="66"/>
      <c r="BT285" s="67"/>
      <c r="BU285" s="66"/>
      <c r="BV285" s="67"/>
      <c r="BW285" s="66"/>
      <c r="BX285" s="67"/>
      <c r="BY285" s="66"/>
      <c r="BZ285" s="67"/>
      <c r="CA285" s="66"/>
      <c r="CB285" s="67"/>
      <c r="CC285" s="66"/>
      <c r="CD285" s="67"/>
      <c r="CE285" s="66"/>
      <c r="CF285" s="67"/>
      <c r="CG285" s="66"/>
      <c r="CH285" s="67"/>
      <c r="CI285" s="66"/>
      <c r="CJ285" s="67"/>
      <c r="CK285" s="66"/>
      <c r="CL285" s="67"/>
      <c r="CM285" s="66"/>
      <c r="CN285" s="67"/>
      <c r="CO285" s="66"/>
      <c r="CP285" s="67"/>
      <c r="CQ285" s="66"/>
      <c r="CR285" s="67"/>
      <c r="CS285" s="66"/>
      <c r="CT285" s="67"/>
      <c r="CU285" s="66"/>
      <c r="CV285" s="67"/>
      <c r="CW285" s="66"/>
      <c r="CX285" s="67"/>
      <c r="CY285" s="66"/>
      <c r="CZ285" s="67"/>
      <c r="DA285" s="66"/>
      <c r="DB285" s="67"/>
      <c r="DC285" s="66"/>
      <c r="DD285" s="67"/>
      <c r="DE285" s="66"/>
      <c r="DF285" s="67"/>
      <c r="DG285" s="66"/>
      <c r="DH285" s="67"/>
      <c r="DI285" s="66"/>
      <c r="DJ285" s="67"/>
      <c r="DK285" s="77"/>
      <c r="DL285" s="67"/>
      <c r="DM285" s="66"/>
      <c r="DN285" s="67"/>
      <c r="DO285" s="66"/>
      <c r="DP285" s="67"/>
      <c r="DQ285" s="66"/>
      <c r="DR285" s="67"/>
      <c r="DS285" s="66"/>
      <c r="DT285" s="67"/>
      <c r="DU285" s="77"/>
      <c r="DV285" s="67"/>
      <c r="DW285" s="77"/>
      <c r="DX285" s="67"/>
      <c r="DY285" s="66"/>
      <c r="DZ285" s="67"/>
      <c r="EA285" s="66"/>
      <c r="EB285" s="67"/>
      <c r="EC285" s="66"/>
      <c r="ED285" s="67"/>
      <c r="EE285" s="66"/>
      <c r="EF285" s="67"/>
      <c r="EG285" s="66"/>
      <c r="EH285" s="67"/>
      <c r="EI285" s="66"/>
      <c r="EJ285" s="67"/>
      <c r="EK285" s="77"/>
      <c r="EL285" s="67"/>
      <c r="EM285" s="66"/>
      <c r="EN285" s="67"/>
      <c r="EO285" s="66"/>
      <c r="EP285" s="67"/>
      <c r="EQ285" s="66"/>
      <c r="ER285" s="67"/>
      <c r="ES285" s="66"/>
      <c r="ET285" s="67"/>
      <c r="EU285" s="66"/>
      <c r="EV285" s="67"/>
      <c r="EW285" s="77"/>
      <c r="EX285" s="67"/>
      <c r="EY285" s="66"/>
      <c r="EZ285" s="67"/>
      <c r="FA285" s="66"/>
      <c r="FB285" s="67"/>
      <c r="FC285" s="66"/>
      <c r="FD285" s="67"/>
      <c r="FE285" s="66"/>
      <c r="FF285" s="67"/>
      <c r="FG285" s="66"/>
      <c r="FH285" s="67"/>
      <c r="FI285" s="66"/>
      <c r="FJ285" s="67"/>
      <c r="FK285" s="66"/>
      <c r="FL285" s="67"/>
      <c r="FM285" s="77"/>
      <c r="FN285" s="67"/>
      <c r="FO285" s="66"/>
      <c r="FP285" s="67"/>
      <c r="FQ285" s="66"/>
      <c r="FR285" s="67"/>
      <c r="FS285" s="66"/>
      <c r="FT285" s="67"/>
      <c r="FU285" s="66"/>
      <c r="FV285" s="67"/>
      <c r="FW285" s="66"/>
      <c r="FX285" s="67"/>
      <c r="FY285" s="66"/>
      <c r="FZ285" s="67"/>
      <c r="GA285" s="66"/>
      <c r="GB285" s="67"/>
      <c r="GC285" s="66"/>
      <c r="GD285" s="67"/>
      <c r="GE285" s="66"/>
      <c r="GF285" s="67"/>
      <c r="GG285" s="66"/>
      <c r="GH285" s="67"/>
      <c r="GI285" s="66"/>
      <c r="GJ285" s="67"/>
      <c r="GK285" s="66"/>
      <c r="GL285" s="67"/>
      <c r="GM285" s="66"/>
      <c r="GN285" s="67"/>
      <c r="GO285" s="66"/>
      <c r="GP285" s="67"/>
      <c r="GQ285" s="66"/>
      <c r="GR285" s="67"/>
      <c r="GS285" s="66"/>
      <c r="GT285" s="67"/>
      <c r="GU285" s="66"/>
      <c r="GV285" s="67"/>
      <c r="GW285" s="66"/>
      <c r="GX285" s="67"/>
      <c r="GY285" s="66"/>
      <c r="GZ285" s="67"/>
      <c r="HA285" s="66"/>
      <c r="HB285" s="67"/>
      <c r="HC285" s="66"/>
      <c r="HD285" s="67"/>
      <c r="HE285" s="66"/>
      <c r="HF285" s="67"/>
      <c r="HG285" s="66"/>
      <c r="HH285" s="67"/>
      <c r="HI285" s="66"/>
      <c r="HJ285" s="67"/>
      <c r="HK285" s="66"/>
      <c r="HL285" s="67"/>
      <c r="HM285" s="66"/>
      <c r="HN285" s="67"/>
      <c r="HO285" s="66"/>
      <c r="HP285" s="67"/>
      <c r="HQ285" s="66"/>
      <c r="HR285" s="67"/>
      <c r="HS285" s="66"/>
      <c r="HT285" s="67"/>
      <c r="HU285" s="66"/>
      <c r="HV285" s="67"/>
      <c r="HW285" s="66"/>
      <c r="HX285" s="67"/>
      <c r="HY285" s="66"/>
      <c r="HZ285" s="67"/>
      <c r="IA285" s="66"/>
      <c r="IB285" s="67"/>
      <c r="IC285" s="66"/>
      <c r="ID285" s="67"/>
      <c r="IE285" s="66"/>
      <c r="IF285" s="67"/>
      <c r="IG285" s="66" t="s">
        <v>1421</v>
      </c>
      <c r="IH285" s="67"/>
      <c r="II285" s="66"/>
      <c r="IJ285" s="67"/>
      <c r="IK285" s="66"/>
      <c r="IL285" s="67"/>
      <c r="IM285" s="66"/>
      <c r="IN285" s="67"/>
      <c r="IO285" s="66"/>
      <c r="IP285" s="67"/>
      <c r="IQ285" s="66"/>
      <c r="IR285" s="67"/>
      <c r="IS285" s="66"/>
      <c r="IT285" s="67"/>
      <c r="IU285" s="66"/>
      <c r="IV285" s="67"/>
      <c r="IW285" s="66"/>
      <c r="IX285" s="67"/>
      <c r="IY285" s="66"/>
      <c r="IZ285" s="67"/>
      <c r="JA285" s="66"/>
      <c r="JB285" s="67"/>
      <c r="JC285" s="66"/>
      <c r="JD285" s="67"/>
      <c r="JE285" s="66"/>
      <c r="JF285" s="67"/>
      <c r="JG285" s="69"/>
      <c r="JH285" s="194"/>
      <c r="JI285" s="194"/>
      <c r="JJ285" s="194"/>
      <c r="JK285" s="194"/>
      <c r="JL285" s="195"/>
      <c r="JM285" s="194"/>
    </row>
    <row r="286" spans="1:273" ht="15.75" customHeight="1" x14ac:dyDescent="0.35">
      <c r="A286" s="75" t="s">
        <v>279</v>
      </c>
      <c r="B286" s="76"/>
      <c r="C286" s="66"/>
      <c r="D286" s="67"/>
      <c r="E286" s="66"/>
      <c r="F286" s="67"/>
      <c r="G286" s="66"/>
      <c r="H286" s="67"/>
      <c r="I286" s="66"/>
      <c r="J286" s="67"/>
      <c r="K286" s="66"/>
      <c r="L286" s="67"/>
      <c r="M286" s="66"/>
      <c r="N286" s="67"/>
      <c r="O286" s="66"/>
      <c r="P286" s="67"/>
      <c r="Q286" s="66"/>
      <c r="R286" s="67"/>
      <c r="S286" s="66"/>
      <c r="T286" s="67"/>
      <c r="U286" s="66"/>
      <c r="V286" s="67"/>
      <c r="W286" s="66"/>
      <c r="X286" s="67"/>
      <c r="Y286" s="66"/>
      <c r="Z286" s="67"/>
      <c r="AA286" s="66"/>
      <c r="AB286" s="67"/>
      <c r="AC286" s="66"/>
      <c r="AD286" s="67"/>
      <c r="AE286" s="66"/>
      <c r="AF286" s="67"/>
      <c r="AG286" s="66"/>
      <c r="AH286" s="67"/>
      <c r="AI286" s="66"/>
      <c r="AJ286" s="67"/>
      <c r="AK286" s="66"/>
      <c r="AL286" s="67"/>
      <c r="AM286" s="66"/>
      <c r="AN286" s="67"/>
      <c r="AO286" s="66"/>
      <c r="AP286" s="67" t="s">
        <v>1421</v>
      </c>
      <c r="AQ286" s="66"/>
      <c r="AR286" s="67"/>
      <c r="AS286" s="66"/>
      <c r="AT286" s="67"/>
      <c r="AU286" s="66"/>
      <c r="AV286" s="67"/>
      <c r="AW286" s="66"/>
      <c r="AX286" s="67"/>
      <c r="AY286" s="66"/>
      <c r="AZ286" s="67"/>
      <c r="BA286" s="66"/>
      <c r="BB286" s="67"/>
      <c r="BC286" s="66"/>
      <c r="BD286" s="67"/>
      <c r="BE286" s="66"/>
      <c r="BF286" s="67"/>
      <c r="BG286" s="66"/>
      <c r="BH286" s="67"/>
      <c r="BI286" s="66"/>
      <c r="BJ286" s="67"/>
      <c r="BK286" s="66"/>
      <c r="BL286" s="67"/>
      <c r="BM286" s="66"/>
      <c r="BN286" s="67"/>
      <c r="BO286" s="66"/>
      <c r="BP286" s="67"/>
      <c r="BQ286" s="66" t="s">
        <v>1421</v>
      </c>
      <c r="BR286" s="67"/>
      <c r="BS286" s="66"/>
      <c r="BT286" s="67"/>
      <c r="BU286" s="66"/>
      <c r="BV286" s="67"/>
      <c r="BW286" s="66"/>
      <c r="BX286" s="67"/>
      <c r="BY286" s="66"/>
      <c r="BZ286" s="67"/>
      <c r="CA286" s="66"/>
      <c r="CB286" s="67" t="s">
        <v>1421</v>
      </c>
      <c r="CC286" s="66"/>
      <c r="CD286" s="67"/>
      <c r="CE286" s="66"/>
      <c r="CF286" s="67"/>
      <c r="CG286" s="66"/>
      <c r="CH286" s="67"/>
      <c r="CI286" s="66"/>
      <c r="CJ286" s="67"/>
      <c r="CK286" s="66"/>
      <c r="CL286" s="67"/>
      <c r="CM286" s="66"/>
      <c r="CN286" s="67"/>
      <c r="CO286" s="66"/>
      <c r="CP286" s="67"/>
      <c r="CQ286" s="66"/>
      <c r="CR286" s="67"/>
      <c r="CS286" s="66"/>
      <c r="CT286" s="67"/>
      <c r="CU286" s="66"/>
      <c r="CV286" s="67"/>
      <c r="CW286" s="66"/>
      <c r="CX286" s="67"/>
      <c r="CY286" s="66"/>
      <c r="CZ286" s="67"/>
      <c r="DA286" s="66"/>
      <c r="DB286" s="67"/>
      <c r="DC286" s="66"/>
      <c r="DD286" s="67"/>
      <c r="DE286" s="66"/>
      <c r="DF286" s="67"/>
      <c r="DG286" s="66"/>
      <c r="DH286" s="67"/>
      <c r="DI286" s="66"/>
      <c r="DJ286" s="67"/>
      <c r="DK286" s="77"/>
      <c r="DL286" s="67"/>
      <c r="DM286" s="66"/>
      <c r="DN286" s="67"/>
      <c r="DO286" s="66"/>
      <c r="DP286" s="67"/>
      <c r="DQ286" s="66"/>
      <c r="DR286" s="67"/>
      <c r="DS286" s="66"/>
      <c r="DT286" s="67"/>
      <c r="DU286" s="77"/>
      <c r="DV286" s="67"/>
      <c r="DW286" s="77"/>
      <c r="DX286" s="67"/>
      <c r="DY286" s="66"/>
      <c r="DZ286" s="67"/>
      <c r="EA286" s="66"/>
      <c r="EB286" s="67"/>
      <c r="EC286" s="66"/>
      <c r="ED286" s="67"/>
      <c r="EE286" s="66"/>
      <c r="EF286" s="67"/>
      <c r="EG286" s="66"/>
      <c r="EH286" s="67"/>
      <c r="EI286" s="66"/>
      <c r="EJ286" s="67"/>
      <c r="EK286" s="77"/>
      <c r="EL286" s="67"/>
      <c r="EM286" s="66"/>
      <c r="EN286" s="67"/>
      <c r="EO286" s="66"/>
      <c r="EP286" s="67"/>
      <c r="EQ286" s="66"/>
      <c r="ER286" s="67"/>
      <c r="ES286" s="66"/>
      <c r="ET286" s="67"/>
      <c r="EU286" s="66"/>
      <c r="EV286" s="67"/>
      <c r="EW286" s="77"/>
      <c r="EX286" s="67"/>
      <c r="EY286" s="66"/>
      <c r="EZ286" s="67"/>
      <c r="FA286" s="66"/>
      <c r="FB286" s="67"/>
      <c r="FC286" s="66"/>
      <c r="FD286" s="67"/>
      <c r="FE286" s="66"/>
      <c r="FF286" s="67"/>
      <c r="FG286" s="66"/>
      <c r="FH286" s="67"/>
      <c r="FI286" s="66"/>
      <c r="FJ286" s="67"/>
      <c r="FK286" s="66"/>
      <c r="FL286" s="67"/>
      <c r="FM286" s="77"/>
      <c r="FN286" s="67"/>
      <c r="FO286" s="66"/>
      <c r="FP286" s="67"/>
      <c r="FQ286" s="66"/>
      <c r="FR286" s="67"/>
      <c r="FS286" s="66"/>
      <c r="FT286" s="67"/>
      <c r="FU286" s="66"/>
      <c r="FV286" s="67"/>
      <c r="FW286" s="66"/>
      <c r="FX286" s="67"/>
      <c r="FY286" s="66"/>
      <c r="FZ286" s="67"/>
      <c r="GA286" s="66"/>
      <c r="GB286" s="67"/>
      <c r="GC286" s="66"/>
      <c r="GD286" s="67"/>
      <c r="GE286" s="66"/>
      <c r="GF286" s="67"/>
      <c r="GG286" s="66"/>
      <c r="GH286" s="67"/>
      <c r="GI286" s="66"/>
      <c r="GJ286" s="67"/>
      <c r="GK286" s="66"/>
      <c r="GL286" s="67"/>
      <c r="GM286" s="66"/>
      <c r="GN286" s="67"/>
      <c r="GO286" s="66"/>
      <c r="GP286" s="67"/>
      <c r="GQ286" s="66"/>
      <c r="GR286" s="67"/>
      <c r="GS286" s="66"/>
      <c r="GT286" s="67"/>
      <c r="GU286" s="66"/>
      <c r="GV286" s="67"/>
      <c r="GW286" s="66"/>
      <c r="GX286" s="67"/>
      <c r="GY286" s="66"/>
      <c r="GZ286" s="67"/>
      <c r="HA286" s="66"/>
      <c r="HB286" s="67"/>
      <c r="HC286" s="66"/>
      <c r="HD286" s="67"/>
      <c r="HE286" s="66"/>
      <c r="HF286" s="67"/>
      <c r="HG286" s="66"/>
      <c r="HH286" s="67"/>
      <c r="HI286" s="66"/>
      <c r="HJ286" s="67"/>
      <c r="HK286" s="66"/>
      <c r="HL286" s="67"/>
      <c r="HM286" s="66"/>
      <c r="HN286" s="67"/>
      <c r="HO286" s="66"/>
      <c r="HP286" s="67"/>
      <c r="HQ286" s="66"/>
      <c r="HR286" s="67"/>
      <c r="HS286" s="66"/>
      <c r="HT286" s="67"/>
      <c r="HU286" s="66"/>
      <c r="HV286" s="67"/>
      <c r="HW286" s="66"/>
      <c r="HX286" s="67"/>
      <c r="HY286" s="66"/>
      <c r="HZ286" s="67"/>
      <c r="IA286" s="66"/>
      <c r="IB286" s="67"/>
      <c r="IC286" s="66" t="s">
        <v>1421</v>
      </c>
      <c r="ID286" s="67"/>
      <c r="IE286" s="66"/>
      <c r="IF286" s="67"/>
      <c r="IG286" s="66"/>
      <c r="IH286" s="67"/>
      <c r="II286" s="66"/>
      <c r="IJ286" s="67"/>
      <c r="IK286" s="66"/>
      <c r="IL286" s="67"/>
      <c r="IM286" s="66"/>
      <c r="IN286" s="67"/>
      <c r="IO286" s="66"/>
      <c r="IP286" s="67"/>
      <c r="IQ286" s="66"/>
      <c r="IR286" s="67"/>
      <c r="IS286" s="66"/>
      <c r="IT286" s="67"/>
      <c r="IU286" s="66"/>
      <c r="IV286" s="67"/>
      <c r="IW286" s="66"/>
      <c r="IX286" s="67"/>
      <c r="IY286" s="66"/>
      <c r="IZ286" s="67"/>
      <c r="JA286" s="66"/>
      <c r="JB286" s="67"/>
      <c r="JC286" s="66"/>
      <c r="JD286" s="67"/>
      <c r="JE286" s="66"/>
      <c r="JF286" s="67"/>
      <c r="JG286" s="84">
        <f t="shared" ref="JG286:JG296" si="20">COUNTIF(B286:JF286, "X")</f>
        <v>4</v>
      </c>
      <c r="JH286" s="194"/>
      <c r="JI286" s="194"/>
      <c r="JJ286" s="194"/>
      <c r="JK286" s="194"/>
      <c r="JL286" s="195"/>
      <c r="JM286" s="194"/>
    </row>
    <row r="287" spans="1:273" ht="15.75" customHeight="1" x14ac:dyDescent="0.35">
      <c r="A287" s="75" t="s">
        <v>691</v>
      </c>
      <c r="B287" s="76"/>
      <c r="C287" s="66"/>
      <c r="D287" s="67"/>
      <c r="E287" s="66"/>
      <c r="F287" s="67"/>
      <c r="G287" s="66"/>
      <c r="H287" s="67"/>
      <c r="I287" s="66"/>
      <c r="J287" s="67"/>
      <c r="K287" s="66"/>
      <c r="L287" s="67"/>
      <c r="M287" s="66"/>
      <c r="N287" s="67"/>
      <c r="O287" s="66"/>
      <c r="P287" s="67"/>
      <c r="Q287" s="66"/>
      <c r="R287" s="67"/>
      <c r="S287" s="66"/>
      <c r="T287" s="67"/>
      <c r="U287" s="66"/>
      <c r="V287" s="67"/>
      <c r="W287" s="66"/>
      <c r="X287" s="67"/>
      <c r="Y287" s="66"/>
      <c r="Z287" s="67"/>
      <c r="AA287" s="66"/>
      <c r="AB287" s="67"/>
      <c r="AC287" s="66"/>
      <c r="AD287" s="67"/>
      <c r="AE287" s="66"/>
      <c r="AF287" s="67"/>
      <c r="AG287" s="66"/>
      <c r="AH287" s="67"/>
      <c r="AI287" s="66"/>
      <c r="AJ287" s="67"/>
      <c r="AK287" s="66"/>
      <c r="AL287" s="67"/>
      <c r="AM287" s="66"/>
      <c r="AN287" s="67"/>
      <c r="AO287" s="66"/>
      <c r="AP287" s="67"/>
      <c r="AQ287" s="66"/>
      <c r="AR287" s="67"/>
      <c r="AS287" s="66"/>
      <c r="AT287" s="67"/>
      <c r="AU287" s="66"/>
      <c r="AV287" s="67"/>
      <c r="AW287" s="66"/>
      <c r="AX287" s="67"/>
      <c r="AY287" s="66"/>
      <c r="AZ287" s="67"/>
      <c r="BA287" s="66"/>
      <c r="BB287" s="67"/>
      <c r="BC287" s="66"/>
      <c r="BD287" s="67"/>
      <c r="BE287" s="66"/>
      <c r="BF287" s="67"/>
      <c r="BG287" s="66"/>
      <c r="BH287" s="67"/>
      <c r="BI287" s="66"/>
      <c r="BJ287" s="67"/>
      <c r="BK287" s="66"/>
      <c r="BL287" s="67"/>
      <c r="BM287" s="66"/>
      <c r="BN287" s="67"/>
      <c r="BO287" s="66"/>
      <c r="BP287" s="67"/>
      <c r="BQ287" s="66"/>
      <c r="BR287" s="67"/>
      <c r="BS287" s="66"/>
      <c r="BT287" s="67"/>
      <c r="BU287" s="66"/>
      <c r="BV287" s="67"/>
      <c r="BW287" s="66"/>
      <c r="BX287" s="67"/>
      <c r="BY287" s="66"/>
      <c r="BZ287" s="67"/>
      <c r="CA287" s="66"/>
      <c r="CB287" s="67"/>
      <c r="CC287" s="66"/>
      <c r="CD287" s="67"/>
      <c r="CE287" s="66"/>
      <c r="CF287" s="67"/>
      <c r="CG287" s="66"/>
      <c r="CH287" s="67"/>
      <c r="CI287" s="66"/>
      <c r="CJ287" s="67"/>
      <c r="CK287" s="66"/>
      <c r="CL287" s="67"/>
      <c r="CM287" s="66"/>
      <c r="CN287" s="67"/>
      <c r="CO287" s="66"/>
      <c r="CP287" s="67"/>
      <c r="CQ287" s="66"/>
      <c r="CR287" s="67"/>
      <c r="CS287" s="66"/>
      <c r="CT287" s="67"/>
      <c r="CU287" s="66"/>
      <c r="CV287" s="67"/>
      <c r="CW287" s="66"/>
      <c r="CX287" s="67"/>
      <c r="CY287" s="66"/>
      <c r="CZ287" s="67"/>
      <c r="DA287" s="66"/>
      <c r="DB287" s="67"/>
      <c r="DC287" s="66"/>
      <c r="DD287" s="67"/>
      <c r="DE287" s="66"/>
      <c r="DF287" s="67"/>
      <c r="DG287" s="66"/>
      <c r="DH287" s="67"/>
      <c r="DI287" s="66"/>
      <c r="DJ287" s="67"/>
      <c r="DK287" s="77"/>
      <c r="DL287" s="67"/>
      <c r="DM287" s="66"/>
      <c r="DN287" s="67"/>
      <c r="DO287" s="66"/>
      <c r="DP287" s="67"/>
      <c r="DQ287" s="66"/>
      <c r="DR287" s="67"/>
      <c r="DS287" s="66"/>
      <c r="DT287" s="67"/>
      <c r="DU287" s="77"/>
      <c r="DV287" s="67"/>
      <c r="DW287" s="77"/>
      <c r="DX287" s="67"/>
      <c r="DY287" s="66"/>
      <c r="DZ287" s="67"/>
      <c r="EA287" s="66"/>
      <c r="EB287" s="67"/>
      <c r="EC287" s="66"/>
      <c r="ED287" s="67"/>
      <c r="EE287" s="66"/>
      <c r="EF287" s="67"/>
      <c r="EG287" s="66"/>
      <c r="EH287" s="67"/>
      <c r="EI287" s="66"/>
      <c r="EJ287" s="67"/>
      <c r="EK287" s="77"/>
      <c r="EL287" s="67"/>
      <c r="EM287" s="66"/>
      <c r="EN287" s="67"/>
      <c r="EO287" s="66"/>
      <c r="EP287" s="67"/>
      <c r="EQ287" s="66" t="s">
        <v>1421</v>
      </c>
      <c r="ER287" s="67"/>
      <c r="ES287" s="66"/>
      <c r="ET287" s="67"/>
      <c r="EU287" s="66"/>
      <c r="EV287" s="67"/>
      <c r="EW287" s="77"/>
      <c r="EX287" s="67"/>
      <c r="EY287" s="66"/>
      <c r="EZ287" s="67"/>
      <c r="FA287" s="66"/>
      <c r="FB287" s="67"/>
      <c r="FC287" s="66"/>
      <c r="FD287" s="67"/>
      <c r="FE287" s="66"/>
      <c r="FF287" s="67"/>
      <c r="FG287" s="66"/>
      <c r="FH287" s="67"/>
      <c r="FI287" s="66"/>
      <c r="FJ287" s="67"/>
      <c r="FK287" s="66"/>
      <c r="FL287" s="67"/>
      <c r="FM287" s="77"/>
      <c r="FN287" s="67"/>
      <c r="FO287" s="66"/>
      <c r="FP287" s="67"/>
      <c r="FQ287" s="66"/>
      <c r="FR287" s="67"/>
      <c r="FS287" s="66"/>
      <c r="FT287" s="67"/>
      <c r="FU287" s="66"/>
      <c r="FV287" s="67"/>
      <c r="FW287" s="66"/>
      <c r="FX287" s="67"/>
      <c r="FY287" s="66"/>
      <c r="FZ287" s="67"/>
      <c r="GA287" s="66"/>
      <c r="GB287" s="67"/>
      <c r="GC287" s="66"/>
      <c r="GD287" s="67"/>
      <c r="GE287" s="66"/>
      <c r="GF287" s="67"/>
      <c r="GG287" s="66"/>
      <c r="GH287" s="67"/>
      <c r="GI287" s="66"/>
      <c r="GJ287" s="67"/>
      <c r="GK287" s="66"/>
      <c r="GL287" s="67"/>
      <c r="GM287" s="66"/>
      <c r="GN287" s="67"/>
      <c r="GO287" s="66"/>
      <c r="GP287" s="67"/>
      <c r="GQ287" s="66"/>
      <c r="GR287" s="67"/>
      <c r="GS287" s="66"/>
      <c r="GT287" s="67"/>
      <c r="GU287" s="66"/>
      <c r="GV287" s="67"/>
      <c r="GW287" s="66"/>
      <c r="GX287" s="67"/>
      <c r="GY287" s="66"/>
      <c r="GZ287" s="67"/>
      <c r="HA287" s="66"/>
      <c r="HB287" s="67"/>
      <c r="HC287" s="66"/>
      <c r="HD287" s="67"/>
      <c r="HE287" s="66"/>
      <c r="HF287" s="67"/>
      <c r="HG287" s="66"/>
      <c r="HH287" s="67"/>
      <c r="HI287" s="66"/>
      <c r="HJ287" s="67"/>
      <c r="HK287" s="66"/>
      <c r="HL287" s="67"/>
      <c r="HM287" s="66"/>
      <c r="HN287" s="67"/>
      <c r="HO287" s="66"/>
      <c r="HP287" s="67"/>
      <c r="HQ287" s="66"/>
      <c r="HR287" s="67"/>
      <c r="HS287" s="66"/>
      <c r="HT287" s="67"/>
      <c r="HU287" s="66"/>
      <c r="HV287" s="67"/>
      <c r="HW287" s="66"/>
      <c r="HX287" s="67"/>
      <c r="HY287" s="66"/>
      <c r="HZ287" s="67"/>
      <c r="IA287" s="66"/>
      <c r="IB287" s="67"/>
      <c r="IC287" s="66"/>
      <c r="ID287" s="67"/>
      <c r="IE287" s="66"/>
      <c r="IF287" s="67"/>
      <c r="IG287" s="66"/>
      <c r="IH287" s="67"/>
      <c r="II287" s="66"/>
      <c r="IJ287" s="67"/>
      <c r="IK287" s="66"/>
      <c r="IL287" s="67"/>
      <c r="IM287" s="66"/>
      <c r="IN287" s="67"/>
      <c r="IO287" s="66"/>
      <c r="IP287" s="67"/>
      <c r="IQ287" s="66"/>
      <c r="IR287" s="67"/>
      <c r="IS287" s="66"/>
      <c r="IT287" s="67"/>
      <c r="IU287" s="66"/>
      <c r="IV287" s="67"/>
      <c r="IW287" s="66"/>
      <c r="IX287" s="67"/>
      <c r="IY287" s="66"/>
      <c r="IZ287" s="67"/>
      <c r="JA287" s="66"/>
      <c r="JB287" s="67"/>
      <c r="JC287" s="66"/>
      <c r="JD287" s="67"/>
      <c r="JE287" s="66"/>
      <c r="JF287" s="67"/>
      <c r="JG287" s="84">
        <f t="shared" si="20"/>
        <v>1</v>
      </c>
      <c r="JH287" s="194"/>
      <c r="JI287" s="194"/>
      <c r="JJ287" s="194"/>
      <c r="JK287" s="194"/>
      <c r="JL287" s="195"/>
      <c r="JM287" s="194"/>
    </row>
    <row r="288" spans="1:273" ht="15.75" customHeight="1" x14ac:dyDescent="0.35">
      <c r="A288" s="75" t="s">
        <v>252</v>
      </c>
      <c r="B288" s="76"/>
      <c r="C288" s="66"/>
      <c r="D288" s="67"/>
      <c r="E288" s="66"/>
      <c r="F288" s="67"/>
      <c r="G288" s="66"/>
      <c r="H288" s="67"/>
      <c r="I288" s="66"/>
      <c r="J288" s="67"/>
      <c r="K288" s="66"/>
      <c r="L288" s="67"/>
      <c r="M288" s="66"/>
      <c r="N288" s="67"/>
      <c r="O288" s="66"/>
      <c r="P288" s="67"/>
      <c r="Q288" s="66"/>
      <c r="R288" s="67"/>
      <c r="S288" s="66"/>
      <c r="T288" s="67"/>
      <c r="U288" s="66"/>
      <c r="V288" s="67"/>
      <c r="W288" s="66"/>
      <c r="X288" s="67"/>
      <c r="Y288" s="66"/>
      <c r="Z288" s="67" t="s">
        <v>1421</v>
      </c>
      <c r="AA288" s="66"/>
      <c r="AB288" s="67"/>
      <c r="AC288" s="66"/>
      <c r="AD288" s="67"/>
      <c r="AE288" s="66"/>
      <c r="AF288" s="67"/>
      <c r="AG288" s="66"/>
      <c r="AH288" s="67"/>
      <c r="AI288" s="66"/>
      <c r="AJ288" s="67"/>
      <c r="AK288" s="66"/>
      <c r="AL288" s="67"/>
      <c r="AM288" s="66"/>
      <c r="AN288" s="67"/>
      <c r="AO288" s="66"/>
      <c r="AP288" s="67"/>
      <c r="AQ288" s="66"/>
      <c r="AR288" s="67"/>
      <c r="AS288" s="66"/>
      <c r="AT288" s="67"/>
      <c r="AU288" s="66"/>
      <c r="AV288" s="67"/>
      <c r="AW288" s="66"/>
      <c r="AX288" s="67"/>
      <c r="AY288" s="66"/>
      <c r="AZ288" s="67"/>
      <c r="BA288" s="66"/>
      <c r="BB288" s="67"/>
      <c r="BC288" s="66"/>
      <c r="BD288" s="67"/>
      <c r="BE288" s="66"/>
      <c r="BF288" s="67"/>
      <c r="BG288" s="66"/>
      <c r="BH288" s="67"/>
      <c r="BI288" s="66"/>
      <c r="BJ288" s="67"/>
      <c r="BK288" s="66"/>
      <c r="BL288" s="67"/>
      <c r="BM288" s="66"/>
      <c r="BN288" s="67"/>
      <c r="BO288" s="66"/>
      <c r="BP288" s="67"/>
      <c r="BQ288" s="66"/>
      <c r="BR288" s="67"/>
      <c r="BS288" s="66"/>
      <c r="BT288" s="67"/>
      <c r="BU288" s="66"/>
      <c r="BV288" s="67"/>
      <c r="BW288" s="66"/>
      <c r="BX288" s="67"/>
      <c r="BY288" s="66"/>
      <c r="BZ288" s="67"/>
      <c r="CA288" s="66"/>
      <c r="CB288" s="67"/>
      <c r="CC288" s="66"/>
      <c r="CD288" s="67"/>
      <c r="CE288" s="66"/>
      <c r="CF288" s="67"/>
      <c r="CG288" s="66"/>
      <c r="CH288" s="67"/>
      <c r="CI288" s="66"/>
      <c r="CJ288" s="67"/>
      <c r="CK288" s="66"/>
      <c r="CL288" s="67"/>
      <c r="CM288" s="66"/>
      <c r="CN288" s="67"/>
      <c r="CO288" s="66"/>
      <c r="CP288" s="67"/>
      <c r="CQ288" s="66"/>
      <c r="CR288" s="67"/>
      <c r="CS288" s="66"/>
      <c r="CT288" s="67"/>
      <c r="CU288" s="66"/>
      <c r="CV288" s="67"/>
      <c r="CW288" s="66"/>
      <c r="CX288" s="67"/>
      <c r="CY288" s="66"/>
      <c r="CZ288" s="67"/>
      <c r="DA288" s="66"/>
      <c r="DB288" s="67"/>
      <c r="DC288" s="66"/>
      <c r="DD288" s="67"/>
      <c r="DE288" s="66"/>
      <c r="DF288" s="67"/>
      <c r="DG288" s="66"/>
      <c r="DH288" s="67"/>
      <c r="DI288" s="66"/>
      <c r="DJ288" s="67"/>
      <c r="DK288" s="77"/>
      <c r="DL288" s="67"/>
      <c r="DM288" s="66"/>
      <c r="DN288" s="67"/>
      <c r="DO288" s="66"/>
      <c r="DP288" s="67"/>
      <c r="DQ288" s="66"/>
      <c r="DR288" s="67"/>
      <c r="DS288" s="66"/>
      <c r="DT288" s="67"/>
      <c r="DU288" s="77"/>
      <c r="DV288" s="67"/>
      <c r="DW288" s="77"/>
      <c r="DX288" s="67"/>
      <c r="DY288" s="66"/>
      <c r="DZ288" s="67"/>
      <c r="EA288" s="66"/>
      <c r="EB288" s="67"/>
      <c r="EC288" s="66"/>
      <c r="ED288" s="67"/>
      <c r="EE288" s="66"/>
      <c r="EF288" s="67"/>
      <c r="EG288" s="66"/>
      <c r="EH288" s="67"/>
      <c r="EI288" s="66"/>
      <c r="EJ288" s="67"/>
      <c r="EK288" s="77"/>
      <c r="EL288" s="67"/>
      <c r="EM288" s="66"/>
      <c r="EN288" s="67"/>
      <c r="EO288" s="66"/>
      <c r="EP288" s="67"/>
      <c r="EQ288" s="66"/>
      <c r="ER288" s="67"/>
      <c r="ES288" s="66"/>
      <c r="ET288" s="67"/>
      <c r="EU288" s="66"/>
      <c r="EV288" s="67"/>
      <c r="EW288" s="77"/>
      <c r="EX288" s="67"/>
      <c r="EY288" s="66"/>
      <c r="EZ288" s="67"/>
      <c r="FA288" s="66"/>
      <c r="FB288" s="67"/>
      <c r="FC288" s="66"/>
      <c r="FD288" s="67"/>
      <c r="FE288" s="66"/>
      <c r="FF288" s="67"/>
      <c r="FG288" s="66"/>
      <c r="FH288" s="67"/>
      <c r="FI288" s="66"/>
      <c r="FJ288" s="67"/>
      <c r="FK288" s="66"/>
      <c r="FL288" s="67"/>
      <c r="FM288" s="77"/>
      <c r="FN288" s="67"/>
      <c r="FO288" s="66"/>
      <c r="FP288" s="67"/>
      <c r="FQ288" s="66"/>
      <c r="FR288" s="67"/>
      <c r="FS288" s="66"/>
      <c r="FT288" s="67"/>
      <c r="FU288" s="66"/>
      <c r="FV288" s="67"/>
      <c r="FW288" s="66"/>
      <c r="FX288" s="67"/>
      <c r="FY288" s="66"/>
      <c r="FZ288" s="67"/>
      <c r="GA288" s="66"/>
      <c r="GB288" s="67"/>
      <c r="GC288" s="66"/>
      <c r="GD288" s="67"/>
      <c r="GE288" s="66"/>
      <c r="GF288" s="67"/>
      <c r="GG288" s="66"/>
      <c r="GH288" s="67"/>
      <c r="GI288" s="66"/>
      <c r="GJ288" s="67"/>
      <c r="GK288" s="66"/>
      <c r="GL288" s="67"/>
      <c r="GM288" s="66"/>
      <c r="GN288" s="67"/>
      <c r="GO288" s="66"/>
      <c r="GP288" s="67"/>
      <c r="GQ288" s="66"/>
      <c r="GR288" s="67"/>
      <c r="GS288" s="66"/>
      <c r="GT288" s="67"/>
      <c r="GU288" s="66"/>
      <c r="GV288" s="67"/>
      <c r="GW288" s="66"/>
      <c r="GX288" s="67"/>
      <c r="GY288" s="66"/>
      <c r="GZ288" s="67"/>
      <c r="HA288" s="66"/>
      <c r="HB288" s="67"/>
      <c r="HC288" s="66"/>
      <c r="HD288" s="67"/>
      <c r="HE288" s="66"/>
      <c r="HF288" s="67"/>
      <c r="HG288" s="66"/>
      <c r="HH288" s="67"/>
      <c r="HI288" s="66"/>
      <c r="HJ288" s="67"/>
      <c r="HK288" s="66"/>
      <c r="HL288" s="67"/>
      <c r="HM288" s="66"/>
      <c r="HN288" s="67"/>
      <c r="HO288" s="66"/>
      <c r="HP288" s="67"/>
      <c r="HQ288" s="66"/>
      <c r="HR288" s="67"/>
      <c r="HS288" s="66"/>
      <c r="HT288" s="67"/>
      <c r="HU288" s="66"/>
      <c r="HV288" s="67"/>
      <c r="HW288" s="66"/>
      <c r="HX288" s="67"/>
      <c r="HY288" s="66"/>
      <c r="HZ288" s="67"/>
      <c r="IA288" s="66"/>
      <c r="IB288" s="67"/>
      <c r="IC288" s="66"/>
      <c r="ID288" s="67"/>
      <c r="IE288" s="66"/>
      <c r="IF288" s="67"/>
      <c r="IG288" s="66"/>
      <c r="IH288" s="67"/>
      <c r="II288" s="66"/>
      <c r="IJ288" s="67"/>
      <c r="IK288" s="66"/>
      <c r="IL288" s="67"/>
      <c r="IM288" s="66"/>
      <c r="IN288" s="67"/>
      <c r="IO288" s="66"/>
      <c r="IP288" s="67"/>
      <c r="IQ288" s="66"/>
      <c r="IR288" s="67"/>
      <c r="IS288" s="66"/>
      <c r="IT288" s="67"/>
      <c r="IU288" s="66"/>
      <c r="IV288" s="67"/>
      <c r="IW288" s="66"/>
      <c r="IX288" s="67"/>
      <c r="IY288" s="66"/>
      <c r="IZ288" s="67"/>
      <c r="JA288" s="66"/>
      <c r="JB288" s="67"/>
      <c r="JC288" s="66"/>
      <c r="JD288" s="67"/>
      <c r="JE288" s="66"/>
      <c r="JF288" s="67"/>
      <c r="JG288" s="69">
        <f t="shared" si="20"/>
        <v>1</v>
      </c>
      <c r="JH288" s="194"/>
      <c r="JI288" s="194"/>
      <c r="JJ288" s="194"/>
      <c r="JK288" s="194"/>
      <c r="JL288" s="195"/>
      <c r="JM288" s="194"/>
    </row>
    <row r="289" spans="1:272" ht="15.75" customHeight="1" x14ac:dyDescent="0.35">
      <c r="A289" s="75" t="s">
        <v>1490</v>
      </c>
      <c r="B289" s="76"/>
      <c r="C289" s="66"/>
      <c r="D289" s="67"/>
      <c r="E289" s="66"/>
      <c r="F289" s="67"/>
      <c r="G289" s="66"/>
      <c r="H289" s="67"/>
      <c r="I289" s="66"/>
      <c r="J289" s="67"/>
      <c r="K289" s="66"/>
      <c r="L289" s="67"/>
      <c r="M289" s="66"/>
      <c r="N289" s="67"/>
      <c r="O289" s="66"/>
      <c r="P289" s="67"/>
      <c r="Q289" s="66"/>
      <c r="R289" s="67"/>
      <c r="S289" s="66"/>
      <c r="T289" s="67"/>
      <c r="U289" s="66"/>
      <c r="V289" s="67"/>
      <c r="W289" s="66"/>
      <c r="X289" s="67"/>
      <c r="Y289" s="66"/>
      <c r="Z289" s="67"/>
      <c r="AA289" s="66"/>
      <c r="AB289" s="67"/>
      <c r="AC289" s="66"/>
      <c r="AD289" s="67"/>
      <c r="AE289" s="66"/>
      <c r="AF289" s="67"/>
      <c r="AG289" s="66"/>
      <c r="AH289" s="67" t="s">
        <v>1421</v>
      </c>
      <c r="AI289" s="66" t="s">
        <v>1421</v>
      </c>
      <c r="AJ289" s="67"/>
      <c r="AK289" s="66"/>
      <c r="AL289" s="67"/>
      <c r="AM289" s="66"/>
      <c r="AN289" s="67"/>
      <c r="AO289" s="66"/>
      <c r="AP289" s="67"/>
      <c r="AQ289" s="66"/>
      <c r="AR289" s="67"/>
      <c r="AS289" s="66"/>
      <c r="AT289" s="67"/>
      <c r="AU289" s="66"/>
      <c r="AV289" s="67"/>
      <c r="AW289" s="66"/>
      <c r="AX289" s="67"/>
      <c r="AY289" s="66"/>
      <c r="AZ289" s="67"/>
      <c r="BA289" s="66"/>
      <c r="BB289" s="67"/>
      <c r="BC289" s="66"/>
      <c r="BD289" s="67"/>
      <c r="BE289" s="66"/>
      <c r="BF289" s="67"/>
      <c r="BG289" s="66"/>
      <c r="BH289" s="67"/>
      <c r="BI289" s="66"/>
      <c r="BJ289" s="67"/>
      <c r="BK289" s="66"/>
      <c r="BL289" s="67"/>
      <c r="BM289" s="66"/>
      <c r="BN289" s="67"/>
      <c r="BO289" s="66"/>
      <c r="BP289" s="67"/>
      <c r="BQ289" s="66"/>
      <c r="BR289" s="67"/>
      <c r="BS289" s="66"/>
      <c r="BT289" s="67"/>
      <c r="BU289" s="66"/>
      <c r="BV289" s="67"/>
      <c r="BW289" s="66"/>
      <c r="BX289" s="67"/>
      <c r="BY289" s="66"/>
      <c r="BZ289" s="67"/>
      <c r="CA289" s="66"/>
      <c r="CB289" s="67"/>
      <c r="CC289" s="66"/>
      <c r="CD289" s="67"/>
      <c r="CE289" s="66"/>
      <c r="CF289" s="67"/>
      <c r="CG289" s="66"/>
      <c r="CH289" s="67"/>
      <c r="CI289" s="66"/>
      <c r="CJ289" s="67"/>
      <c r="CK289" s="66"/>
      <c r="CL289" s="67"/>
      <c r="CM289" s="66"/>
      <c r="CN289" s="67"/>
      <c r="CO289" s="66"/>
      <c r="CP289" s="67"/>
      <c r="CQ289" s="66"/>
      <c r="CR289" s="67"/>
      <c r="CS289" s="66"/>
      <c r="CT289" s="67"/>
      <c r="CU289" s="66"/>
      <c r="CV289" s="67"/>
      <c r="CW289" s="66"/>
      <c r="CX289" s="67"/>
      <c r="CY289" s="66"/>
      <c r="CZ289" s="67"/>
      <c r="DA289" s="66"/>
      <c r="DB289" s="67"/>
      <c r="DC289" s="66"/>
      <c r="DD289" s="67"/>
      <c r="DE289" s="66"/>
      <c r="DF289" s="67"/>
      <c r="DG289" s="66"/>
      <c r="DH289" s="67"/>
      <c r="DI289" s="66"/>
      <c r="DJ289" s="67"/>
      <c r="DK289" s="77"/>
      <c r="DL289" s="67"/>
      <c r="DM289" s="66"/>
      <c r="DN289" s="67"/>
      <c r="DO289" s="66"/>
      <c r="DP289" s="67"/>
      <c r="DQ289" s="66"/>
      <c r="DR289" s="67"/>
      <c r="DS289" s="66"/>
      <c r="DT289" s="67"/>
      <c r="DU289" s="77"/>
      <c r="DV289" s="67"/>
      <c r="DW289" s="77"/>
      <c r="DX289" s="67"/>
      <c r="DY289" s="66"/>
      <c r="DZ289" s="67"/>
      <c r="EA289" s="66"/>
      <c r="EB289" s="67"/>
      <c r="EC289" s="66"/>
      <c r="ED289" s="67"/>
      <c r="EE289" s="66"/>
      <c r="EF289" s="67"/>
      <c r="EG289" s="66"/>
      <c r="EH289" s="67"/>
      <c r="EI289" s="66"/>
      <c r="EJ289" s="67"/>
      <c r="EK289" s="77"/>
      <c r="EL289" s="67"/>
      <c r="EM289" s="66"/>
      <c r="EN289" s="67"/>
      <c r="EO289" s="66"/>
      <c r="EP289" s="67"/>
      <c r="EQ289" s="66"/>
      <c r="ER289" s="67"/>
      <c r="ES289" s="66"/>
      <c r="ET289" s="67"/>
      <c r="EU289" s="66"/>
      <c r="EV289" s="67"/>
      <c r="EW289" s="77"/>
      <c r="EX289" s="67"/>
      <c r="EY289" s="66"/>
      <c r="EZ289" s="67"/>
      <c r="FA289" s="66"/>
      <c r="FB289" s="67"/>
      <c r="FC289" s="66"/>
      <c r="FD289" s="67"/>
      <c r="FE289" s="66"/>
      <c r="FF289" s="67"/>
      <c r="FG289" s="66"/>
      <c r="FH289" s="67"/>
      <c r="FI289" s="66"/>
      <c r="FJ289" s="67"/>
      <c r="FK289" s="66"/>
      <c r="FL289" s="67"/>
      <c r="FM289" s="77"/>
      <c r="FN289" s="67"/>
      <c r="FO289" s="66"/>
      <c r="FP289" s="67"/>
      <c r="FQ289" s="66"/>
      <c r="FR289" s="67"/>
      <c r="FS289" s="66"/>
      <c r="FT289" s="67"/>
      <c r="FU289" s="66"/>
      <c r="FV289" s="67"/>
      <c r="FW289" s="66"/>
      <c r="FX289" s="67"/>
      <c r="FY289" s="66"/>
      <c r="FZ289" s="67"/>
      <c r="GA289" s="66"/>
      <c r="GB289" s="67"/>
      <c r="GC289" s="66"/>
      <c r="GD289" s="67"/>
      <c r="GE289" s="66"/>
      <c r="GF289" s="67"/>
      <c r="GG289" s="66"/>
      <c r="GH289" s="67"/>
      <c r="GI289" s="66"/>
      <c r="GJ289" s="67"/>
      <c r="GK289" s="66"/>
      <c r="GL289" s="67"/>
      <c r="GM289" s="66"/>
      <c r="GN289" s="67"/>
      <c r="GO289" s="66"/>
      <c r="GP289" s="67"/>
      <c r="GQ289" s="66"/>
      <c r="GR289" s="67"/>
      <c r="GS289" s="66"/>
      <c r="GT289" s="67"/>
      <c r="GU289" s="66"/>
      <c r="GV289" s="67"/>
      <c r="GW289" s="66"/>
      <c r="GX289" s="67"/>
      <c r="GY289" s="66"/>
      <c r="GZ289" s="67"/>
      <c r="HA289" s="66"/>
      <c r="HB289" s="67"/>
      <c r="HC289" s="66"/>
      <c r="HD289" s="67"/>
      <c r="HE289" s="66"/>
      <c r="HF289" s="67"/>
      <c r="HG289" s="66"/>
      <c r="HH289" s="67"/>
      <c r="HI289" s="66"/>
      <c r="HJ289" s="67"/>
      <c r="HK289" s="66"/>
      <c r="HL289" s="67"/>
      <c r="HM289" s="66"/>
      <c r="HN289" s="67"/>
      <c r="HO289" s="66"/>
      <c r="HP289" s="67"/>
      <c r="HQ289" s="66"/>
      <c r="HR289" s="67"/>
      <c r="HS289" s="66"/>
      <c r="HT289" s="67"/>
      <c r="HU289" s="66"/>
      <c r="HV289" s="67"/>
      <c r="HW289" s="66"/>
      <c r="HX289" s="67"/>
      <c r="HY289" s="66"/>
      <c r="HZ289" s="67"/>
      <c r="IA289" s="66"/>
      <c r="IB289" s="67"/>
      <c r="IC289" s="66"/>
      <c r="ID289" s="67"/>
      <c r="IE289" s="66"/>
      <c r="IF289" s="67"/>
      <c r="IG289" s="66"/>
      <c r="IH289" s="67"/>
      <c r="II289" s="66"/>
      <c r="IJ289" s="67"/>
      <c r="IK289" s="66"/>
      <c r="IL289" s="67"/>
      <c r="IM289" s="66"/>
      <c r="IN289" s="67"/>
      <c r="IO289" s="66"/>
      <c r="IP289" s="67"/>
      <c r="IQ289" s="66"/>
      <c r="IR289" s="67"/>
      <c r="IS289" s="66"/>
      <c r="IT289" s="67"/>
      <c r="IU289" s="66"/>
      <c r="IV289" s="67"/>
      <c r="IW289" s="66"/>
      <c r="IX289" s="67"/>
      <c r="IY289" s="66"/>
      <c r="IZ289" s="67"/>
      <c r="JA289" s="66"/>
      <c r="JB289" s="67"/>
      <c r="JC289" s="66"/>
      <c r="JD289" s="67"/>
      <c r="JE289" s="66"/>
      <c r="JF289" s="67"/>
      <c r="JG289" s="78">
        <f t="shared" si="20"/>
        <v>2</v>
      </c>
      <c r="JH289" s="194"/>
      <c r="JI289" s="194"/>
      <c r="JJ289" s="194"/>
      <c r="JK289" s="194"/>
      <c r="JL289" s="195"/>
    </row>
    <row r="290" spans="1:272" ht="15.75" customHeight="1" x14ac:dyDescent="0.35">
      <c r="A290" s="75" t="s">
        <v>844</v>
      </c>
      <c r="B290" s="76"/>
      <c r="C290" s="66"/>
      <c r="D290" s="67"/>
      <c r="E290" s="66"/>
      <c r="F290" s="67"/>
      <c r="G290" s="66"/>
      <c r="H290" s="67"/>
      <c r="I290" s="66"/>
      <c r="J290" s="67"/>
      <c r="K290" s="66"/>
      <c r="L290" s="67"/>
      <c r="M290" s="66"/>
      <c r="N290" s="67"/>
      <c r="O290" s="66"/>
      <c r="P290" s="67"/>
      <c r="Q290" s="66"/>
      <c r="R290" s="67"/>
      <c r="S290" s="66"/>
      <c r="T290" s="67"/>
      <c r="U290" s="66"/>
      <c r="V290" s="67"/>
      <c r="W290" s="66"/>
      <c r="X290" s="67"/>
      <c r="Y290" s="66"/>
      <c r="Z290" s="67"/>
      <c r="AA290" s="66"/>
      <c r="AB290" s="67"/>
      <c r="AC290" s="66"/>
      <c r="AD290" s="67"/>
      <c r="AE290" s="66"/>
      <c r="AF290" s="67"/>
      <c r="AG290" s="66"/>
      <c r="AH290" s="67"/>
      <c r="AI290" s="66"/>
      <c r="AJ290" s="67"/>
      <c r="AK290" s="66"/>
      <c r="AL290" s="67"/>
      <c r="AM290" s="66"/>
      <c r="AN290" s="67"/>
      <c r="AO290" s="66"/>
      <c r="AP290" s="67"/>
      <c r="AQ290" s="66"/>
      <c r="AR290" s="67"/>
      <c r="AS290" s="66"/>
      <c r="AT290" s="67"/>
      <c r="AU290" s="66"/>
      <c r="AV290" s="67"/>
      <c r="AW290" s="66"/>
      <c r="AX290" s="67"/>
      <c r="AY290" s="66"/>
      <c r="AZ290" s="67"/>
      <c r="BA290" s="66"/>
      <c r="BB290" s="67"/>
      <c r="BC290" s="66"/>
      <c r="BD290" s="67"/>
      <c r="BE290" s="66"/>
      <c r="BF290" s="67"/>
      <c r="BG290" s="66"/>
      <c r="BH290" s="67"/>
      <c r="BI290" s="66"/>
      <c r="BJ290" s="67"/>
      <c r="BK290" s="66"/>
      <c r="BL290" s="67"/>
      <c r="BM290" s="66"/>
      <c r="BN290" s="67"/>
      <c r="BO290" s="66"/>
      <c r="BP290" s="67"/>
      <c r="BQ290" s="66"/>
      <c r="BR290" s="67"/>
      <c r="BS290" s="66"/>
      <c r="BT290" s="67"/>
      <c r="BU290" s="66"/>
      <c r="BV290" s="67"/>
      <c r="BW290" s="66"/>
      <c r="BX290" s="67"/>
      <c r="BY290" s="66"/>
      <c r="BZ290" s="67"/>
      <c r="CA290" s="66"/>
      <c r="CB290" s="67"/>
      <c r="CC290" s="66"/>
      <c r="CD290" s="67"/>
      <c r="CE290" s="66"/>
      <c r="CF290" s="67"/>
      <c r="CG290" s="66"/>
      <c r="CH290" s="67"/>
      <c r="CI290" s="66"/>
      <c r="CJ290" s="67"/>
      <c r="CK290" s="66"/>
      <c r="CL290" s="67"/>
      <c r="CM290" s="66"/>
      <c r="CN290" s="67"/>
      <c r="CO290" s="66"/>
      <c r="CP290" s="67"/>
      <c r="CQ290" s="66"/>
      <c r="CR290" s="67"/>
      <c r="CS290" s="66"/>
      <c r="CT290" s="67"/>
      <c r="CU290" s="66"/>
      <c r="CV290" s="67"/>
      <c r="CW290" s="66"/>
      <c r="CX290" s="67"/>
      <c r="CY290" s="66"/>
      <c r="CZ290" s="67"/>
      <c r="DA290" s="66"/>
      <c r="DB290" s="67"/>
      <c r="DC290" s="66"/>
      <c r="DD290" s="67"/>
      <c r="DE290" s="66"/>
      <c r="DF290" s="67"/>
      <c r="DG290" s="66"/>
      <c r="DH290" s="67"/>
      <c r="DI290" s="66"/>
      <c r="DJ290" s="67"/>
      <c r="DK290" s="77"/>
      <c r="DL290" s="67"/>
      <c r="DM290" s="66"/>
      <c r="DN290" s="67"/>
      <c r="DO290" s="66"/>
      <c r="DP290" s="67"/>
      <c r="DQ290" s="66"/>
      <c r="DR290" s="67"/>
      <c r="DS290" s="66"/>
      <c r="DT290" s="67"/>
      <c r="DU290" s="77"/>
      <c r="DV290" s="67"/>
      <c r="DW290" s="77"/>
      <c r="DX290" s="67"/>
      <c r="DY290" s="66"/>
      <c r="DZ290" s="67"/>
      <c r="EA290" s="66"/>
      <c r="EB290" s="67"/>
      <c r="EC290" s="66"/>
      <c r="ED290" s="67"/>
      <c r="EE290" s="66"/>
      <c r="EF290" s="67"/>
      <c r="EG290" s="66"/>
      <c r="EH290" s="67"/>
      <c r="EI290" s="66"/>
      <c r="EJ290" s="67"/>
      <c r="EK290" s="77"/>
      <c r="EL290" s="67"/>
      <c r="EM290" s="66"/>
      <c r="EN290" s="67"/>
      <c r="EO290" s="66"/>
      <c r="EP290" s="67"/>
      <c r="EQ290" s="66"/>
      <c r="ER290" s="67"/>
      <c r="ES290" s="66"/>
      <c r="ET290" s="67"/>
      <c r="EU290" s="66"/>
      <c r="EV290" s="67"/>
      <c r="EW290" s="77"/>
      <c r="EX290" s="67"/>
      <c r="EY290" s="66"/>
      <c r="EZ290" s="67"/>
      <c r="FA290" s="66"/>
      <c r="FB290" s="67"/>
      <c r="FC290" s="66"/>
      <c r="FD290" s="67"/>
      <c r="FE290" s="66"/>
      <c r="FF290" s="67"/>
      <c r="FG290" s="66"/>
      <c r="FH290" s="67"/>
      <c r="FI290" s="66"/>
      <c r="FJ290" s="67"/>
      <c r="FK290" s="66"/>
      <c r="FL290" s="67"/>
      <c r="FM290" s="77"/>
      <c r="FN290" s="67"/>
      <c r="FO290" s="66"/>
      <c r="FP290" s="67"/>
      <c r="FQ290" s="66"/>
      <c r="FR290" s="67"/>
      <c r="FS290" s="66"/>
      <c r="FT290" s="67"/>
      <c r="FU290" s="66"/>
      <c r="FV290" s="67"/>
      <c r="FW290" s="66"/>
      <c r="FX290" s="67"/>
      <c r="FY290" s="66"/>
      <c r="FZ290" s="67"/>
      <c r="GA290" s="66"/>
      <c r="GB290" s="67"/>
      <c r="GC290" s="66"/>
      <c r="GD290" s="67"/>
      <c r="GE290" s="66"/>
      <c r="GF290" s="67"/>
      <c r="GG290" s="66"/>
      <c r="GH290" s="67"/>
      <c r="GI290" s="66"/>
      <c r="GJ290" s="67"/>
      <c r="GK290" s="66"/>
      <c r="GL290" s="67"/>
      <c r="GM290" s="66"/>
      <c r="GN290" s="67"/>
      <c r="GO290" s="66"/>
      <c r="GP290" s="67"/>
      <c r="GQ290" s="66"/>
      <c r="GR290" s="67"/>
      <c r="GS290" s="66"/>
      <c r="GT290" s="67"/>
      <c r="GU290" s="66"/>
      <c r="GV290" s="67"/>
      <c r="GW290" s="66"/>
      <c r="GX290" s="67"/>
      <c r="GY290" s="66"/>
      <c r="GZ290" s="67"/>
      <c r="HA290" s="66"/>
      <c r="HB290" s="67"/>
      <c r="HC290" s="66"/>
      <c r="HD290" s="67"/>
      <c r="HE290" s="66"/>
      <c r="HF290" s="67" t="s">
        <v>1421</v>
      </c>
      <c r="HG290" s="66"/>
      <c r="HH290" s="67"/>
      <c r="HI290" s="66"/>
      <c r="HJ290" s="67"/>
      <c r="HK290" s="66"/>
      <c r="HL290" s="67"/>
      <c r="HM290" s="66"/>
      <c r="HN290" s="67"/>
      <c r="HO290" s="66"/>
      <c r="HP290" s="67"/>
      <c r="HQ290" s="66"/>
      <c r="HR290" s="67"/>
      <c r="HS290" s="66"/>
      <c r="HT290" s="67"/>
      <c r="HU290" s="66"/>
      <c r="HV290" s="67"/>
      <c r="HW290" s="66"/>
      <c r="HX290" s="67"/>
      <c r="HY290" s="66"/>
      <c r="HZ290" s="67"/>
      <c r="IA290" s="66"/>
      <c r="IB290" s="67"/>
      <c r="IC290" s="66"/>
      <c r="ID290" s="67"/>
      <c r="IE290" s="66"/>
      <c r="IF290" s="67"/>
      <c r="IG290" s="66"/>
      <c r="IH290" s="67"/>
      <c r="II290" s="66"/>
      <c r="IJ290" s="67"/>
      <c r="IK290" s="66"/>
      <c r="IL290" s="67"/>
      <c r="IM290" s="66"/>
      <c r="IN290" s="67"/>
      <c r="IO290" s="66"/>
      <c r="IP290" s="67"/>
      <c r="IQ290" s="66"/>
      <c r="IR290" s="67"/>
      <c r="IS290" s="66"/>
      <c r="IT290" s="67"/>
      <c r="IU290" s="66"/>
      <c r="IV290" s="67"/>
      <c r="IW290" s="66"/>
      <c r="IX290" s="67"/>
      <c r="IY290" s="66"/>
      <c r="IZ290" s="67"/>
      <c r="JA290" s="66"/>
      <c r="JB290" s="67"/>
      <c r="JC290" s="66"/>
      <c r="JD290" s="67"/>
      <c r="JE290" s="66"/>
      <c r="JF290" s="67"/>
      <c r="JG290" s="78">
        <f t="shared" si="20"/>
        <v>1</v>
      </c>
      <c r="JH290" s="194"/>
      <c r="JI290" s="194"/>
      <c r="JJ290" s="194"/>
      <c r="JK290" s="194"/>
      <c r="JL290" s="195"/>
    </row>
    <row r="291" spans="1:272" ht="15.75" customHeight="1" x14ac:dyDescent="0.35">
      <c r="A291" s="75" t="s">
        <v>449</v>
      </c>
      <c r="B291" s="76"/>
      <c r="C291" s="66"/>
      <c r="D291" s="67"/>
      <c r="E291" s="66"/>
      <c r="F291" s="67"/>
      <c r="G291" s="66"/>
      <c r="H291" s="67"/>
      <c r="I291" s="66"/>
      <c r="J291" s="67"/>
      <c r="K291" s="66"/>
      <c r="L291" s="67"/>
      <c r="M291" s="66"/>
      <c r="N291" s="67"/>
      <c r="O291" s="66"/>
      <c r="P291" s="67"/>
      <c r="Q291" s="66"/>
      <c r="R291" s="67"/>
      <c r="S291" s="66"/>
      <c r="T291" s="67"/>
      <c r="U291" s="66"/>
      <c r="V291" s="67"/>
      <c r="W291" s="66"/>
      <c r="X291" s="67"/>
      <c r="Y291" s="66"/>
      <c r="Z291" s="67"/>
      <c r="AA291" s="66"/>
      <c r="AB291" s="67"/>
      <c r="AC291" s="66"/>
      <c r="AD291" s="67"/>
      <c r="AE291" s="66"/>
      <c r="AF291" s="67"/>
      <c r="AG291" s="66"/>
      <c r="AH291" s="67"/>
      <c r="AI291" s="66"/>
      <c r="AJ291" s="67"/>
      <c r="AK291" s="66"/>
      <c r="AL291" s="67"/>
      <c r="AM291" s="66"/>
      <c r="AN291" s="67"/>
      <c r="AO291" s="66"/>
      <c r="AP291" s="67"/>
      <c r="AQ291" s="66"/>
      <c r="AR291" s="67"/>
      <c r="AS291" s="66"/>
      <c r="AT291" s="67"/>
      <c r="AU291" s="66"/>
      <c r="AV291" s="67"/>
      <c r="AW291" s="66"/>
      <c r="AX291" s="67"/>
      <c r="AY291" s="66"/>
      <c r="AZ291" s="67"/>
      <c r="BA291" s="66"/>
      <c r="BB291" s="67"/>
      <c r="BC291" s="66"/>
      <c r="BD291" s="67"/>
      <c r="BE291" s="66"/>
      <c r="BF291" s="67"/>
      <c r="BG291" s="66"/>
      <c r="BH291" s="67"/>
      <c r="BI291" s="66"/>
      <c r="BJ291" s="67"/>
      <c r="BK291" s="66"/>
      <c r="BL291" s="67"/>
      <c r="BM291" s="66"/>
      <c r="BN291" s="67"/>
      <c r="BO291" s="66"/>
      <c r="BP291" s="67"/>
      <c r="BQ291" s="66"/>
      <c r="BR291" s="67"/>
      <c r="BS291" s="66"/>
      <c r="BT291" s="67"/>
      <c r="BU291" s="66"/>
      <c r="BV291" s="67"/>
      <c r="BW291" s="66"/>
      <c r="BX291" s="67"/>
      <c r="BY291" s="66" t="s">
        <v>1421</v>
      </c>
      <c r="BZ291" s="67"/>
      <c r="CA291" s="66"/>
      <c r="CB291" s="67"/>
      <c r="CC291" s="66"/>
      <c r="CD291" s="67"/>
      <c r="CE291" s="66"/>
      <c r="CF291" s="67"/>
      <c r="CG291" s="66"/>
      <c r="CH291" s="67"/>
      <c r="CI291" s="66"/>
      <c r="CJ291" s="67"/>
      <c r="CK291" s="66"/>
      <c r="CL291" s="67"/>
      <c r="CM291" s="66"/>
      <c r="CN291" s="67"/>
      <c r="CO291" s="66"/>
      <c r="CP291" s="67"/>
      <c r="CQ291" s="66"/>
      <c r="CR291" s="67"/>
      <c r="CS291" s="66" t="s">
        <v>1421</v>
      </c>
      <c r="CT291" s="67"/>
      <c r="CU291" s="66"/>
      <c r="CV291" s="67"/>
      <c r="CW291" s="66"/>
      <c r="CX291" s="67"/>
      <c r="CY291" s="66"/>
      <c r="CZ291" s="67"/>
      <c r="DA291" s="66"/>
      <c r="DB291" s="67"/>
      <c r="DC291" s="66"/>
      <c r="DD291" s="67"/>
      <c r="DE291" s="66"/>
      <c r="DF291" s="67"/>
      <c r="DG291" s="66"/>
      <c r="DH291" s="67"/>
      <c r="DI291" s="66"/>
      <c r="DJ291" s="67"/>
      <c r="DK291" s="77"/>
      <c r="DL291" s="67"/>
      <c r="DM291" s="66"/>
      <c r="DN291" s="67"/>
      <c r="DO291" s="66"/>
      <c r="DP291" s="67"/>
      <c r="DQ291" s="66"/>
      <c r="DR291" s="67"/>
      <c r="DS291" s="66"/>
      <c r="DT291" s="67"/>
      <c r="DU291" s="77"/>
      <c r="DV291" s="67"/>
      <c r="DW291" s="77"/>
      <c r="DX291" s="67"/>
      <c r="DY291" s="66"/>
      <c r="DZ291" s="67"/>
      <c r="EA291" s="66"/>
      <c r="EB291" s="67"/>
      <c r="EC291" s="66"/>
      <c r="ED291" s="67"/>
      <c r="EE291" s="66"/>
      <c r="EF291" s="67"/>
      <c r="EG291" s="66"/>
      <c r="EH291" s="67"/>
      <c r="EI291" s="66"/>
      <c r="EJ291" s="67"/>
      <c r="EK291" s="77"/>
      <c r="EL291" s="67"/>
      <c r="EM291" s="66"/>
      <c r="EN291" s="67"/>
      <c r="EO291" s="66"/>
      <c r="EP291" s="67"/>
      <c r="EQ291" s="66"/>
      <c r="ER291" s="67"/>
      <c r="ES291" s="66"/>
      <c r="ET291" s="67"/>
      <c r="EU291" s="66"/>
      <c r="EV291" s="67"/>
      <c r="EW291" s="77"/>
      <c r="EX291" s="67"/>
      <c r="EY291" s="66"/>
      <c r="EZ291" s="67"/>
      <c r="FA291" s="66"/>
      <c r="FB291" s="67"/>
      <c r="FC291" s="66"/>
      <c r="FD291" s="67"/>
      <c r="FE291" s="66"/>
      <c r="FF291" s="67"/>
      <c r="FG291" s="66"/>
      <c r="FH291" s="67"/>
      <c r="FI291" s="66"/>
      <c r="FJ291" s="67"/>
      <c r="FK291" s="66"/>
      <c r="FL291" s="67"/>
      <c r="FM291" s="77"/>
      <c r="FN291" s="67"/>
      <c r="FO291" s="66"/>
      <c r="FP291" s="67"/>
      <c r="FQ291" s="66"/>
      <c r="FR291" s="67"/>
      <c r="FS291" s="66"/>
      <c r="FT291" s="67"/>
      <c r="FU291" s="66"/>
      <c r="FV291" s="67"/>
      <c r="FW291" s="66"/>
      <c r="FX291" s="67"/>
      <c r="FY291" s="66"/>
      <c r="FZ291" s="67"/>
      <c r="GA291" s="66"/>
      <c r="GB291" s="67"/>
      <c r="GC291" s="66"/>
      <c r="GD291" s="67"/>
      <c r="GE291" s="66" t="s">
        <v>1421</v>
      </c>
      <c r="GF291" s="67"/>
      <c r="GG291" s="66"/>
      <c r="GH291" s="67"/>
      <c r="GI291" s="66"/>
      <c r="GJ291" s="67"/>
      <c r="GK291" s="66"/>
      <c r="GL291" s="67"/>
      <c r="GM291" s="66"/>
      <c r="GN291" s="67"/>
      <c r="GO291" s="66"/>
      <c r="GP291" s="67"/>
      <c r="GQ291" s="66"/>
      <c r="GR291" s="67"/>
      <c r="GS291" s="66"/>
      <c r="GT291" s="67"/>
      <c r="GU291" s="66"/>
      <c r="GV291" s="67"/>
      <c r="GW291" s="66"/>
      <c r="GX291" s="67"/>
      <c r="GY291" s="66"/>
      <c r="GZ291" s="67"/>
      <c r="HA291" s="66"/>
      <c r="HB291" s="67"/>
      <c r="HC291" s="66"/>
      <c r="HD291" s="67"/>
      <c r="HE291" s="66"/>
      <c r="HF291" s="67"/>
      <c r="HG291" s="66"/>
      <c r="HH291" s="67"/>
      <c r="HI291" s="66"/>
      <c r="HJ291" s="67"/>
      <c r="HK291" s="66"/>
      <c r="HL291" s="67"/>
      <c r="HM291" s="66"/>
      <c r="HN291" s="67"/>
      <c r="HO291" s="66"/>
      <c r="HP291" s="67"/>
      <c r="HQ291" s="66"/>
      <c r="HR291" s="67"/>
      <c r="HS291" s="66"/>
      <c r="HT291" s="67"/>
      <c r="HU291" s="66"/>
      <c r="HV291" s="67"/>
      <c r="HW291" s="66"/>
      <c r="HX291" s="67"/>
      <c r="HY291" s="66"/>
      <c r="HZ291" s="67"/>
      <c r="IA291" s="66"/>
      <c r="IB291" s="67"/>
      <c r="IC291" s="66"/>
      <c r="ID291" s="67"/>
      <c r="IE291" s="66"/>
      <c r="IF291" s="67"/>
      <c r="IG291" s="66"/>
      <c r="IH291" s="67"/>
      <c r="II291" s="66"/>
      <c r="IJ291" s="67"/>
      <c r="IK291" s="66"/>
      <c r="IL291" s="67"/>
      <c r="IM291" s="66"/>
      <c r="IN291" s="67"/>
      <c r="IO291" s="66"/>
      <c r="IP291" s="67"/>
      <c r="IQ291" s="66"/>
      <c r="IR291" s="67"/>
      <c r="IS291" s="66"/>
      <c r="IT291" s="67"/>
      <c r="IU291" s="66"/>
      <c r="IV291" s="67"/>
      <c r="IW291" s="66"/>
      <c r="IX291" s="67"/>
      <c r="IY291" s="66"/>
      <c r="IZ291" s="67"/>
      <c r="JA291" s="66"/>
      <c r="JB291" s="67"/>
      <c r="JC291" s="66"/>
      <c r="JD291" s="67"/>
      <c r="JE291" s="66"/>
      <c r="JF291" s="67"/>
      <c r="JG291" s="78">
        <f t="shared" si="20"/>
        <v>3</v>
      </c>
      <c r="JH291" s="194"/>
      <c r="JI291" s="194"/>
      <c r="JJ291" s="194"/>
      <c r="JK291" s="194"/>
      <c r="JL291" s="195"/>
    </row>
    <row r="292" spans="1:272" ht="15.75" customHeight="1" x14ac:dyDescent="0.35">
      <c r="A292" s="75" t="s">
        <v>818</v>
      </c>
      <c r="B292" s="76"/>
      <c r="C292" s="66"/>
      <c r="D292" s="67"/>
      <c r="E292" s="66"/>
      <c r="F292" s="67"/>
      <c r="G292" s="66"/>
      <c r="H292" s="67"/>
      <c r="I292" s="66"/>
      <c r="J292" s="67"/>
      <c r="K292" s="66"/>
      <c r="L292" s="67"/>
      <c r="M292" s="66"/>
      <c r="N292" s="67"/>
      <c r="O292" s="66"/>
      <c r="P292" s="67"/>
      <c r="Q292" s="66"/>
      <c r="R292" s="67"/>
      <c r="S292" s="66"/>
      <c r="T292" s="67"/>
      <c r="U292" s="66"/>
      <c r="V292" s="67"/>
      <c r="W292" s="66"/>
      <c r="X292" s="67"/>
      <c r="Y292" s="66"/>
      <c r="Z292" s="67"/>
      <c r="AA292" s="66"/>
      <c r="AB292" s="67"/>
      <c r="AC292" s="66"/>
      <c r="AD292" s="67"/>
      <c r="AE292" s="66"/>
      <c r="AF292" s="67"/>
      <c r="AG292" s="66"/>
      <c r="AH292" s="67"/>
      <c r="AI292" s="66"/>
      <c r="AJ292" s="67"/>
      <c r="AK292" s="66"/>
      <c r="AL292" s="67"/>
      <c r="AM292" s="66"/>
      <c r="AN292" s="67"/>
      <c r="AO292" s="66"/>
      <c r="AP292" s="67"/>
      <c r="AQ292" s="66"/>
      <c r="AR292" s="67"/>
      <c r="AS292" s="66"/>
      <c r="AT292" s="67"/>
      <c r="AU292" s="66"/>
      <c r="AV292" s="67"/>
      <c r="AW292" s="66"/>
      <c r="AX292" s="67"/>
      <c r="AY292" s="66"/>
      <c r="AZ292" s="67"/>
      <c r="BA292" s="66"/>
      <c r="BB292" s="67"/>
      <c r="BC292" s="66"/>
      <c r="BD292" s="67"/>
      <c r="BE292" s="66"/>
      <c r="BF292" s="67"/>
      <c r="BG292" s="66"/>
      <c r="BH292" s="67"/>
      <c r="BI292" s="66"/>
      <c r="BJ292" s="67"/>
      <c r="BK292" s="66"/>
      <c r="BL292" s="67"/>
      <c r="BM292" s="66"/>
      <c r="BN292" s="67"/>
      <c r="BO292" s="66"/>
      <c r="BP292" s="67"/>
      <c r="BQ292" s="66"/>
      <c r="BR292" s="67"/>
      <c r="BS292" s="66"/>
      <c r="BT292" s="67"/>
      <c r="BU292" s="66"/>
      <c r="BV292" s="67"/>
      <c r="BW292" s="66"/>
      <c r="BX292" s="67"/>
      <c r="BY292" s="66"/>
      <c r="BZ292" s="67"/>
      <c r="CA292" s="66"/>
      <c r="CB292" s="67"/>
      <c r="CC292" s="66"/>
      <c r="CD292" s="67"/>
      <c r="CE292" s="66"/>
      <c r="CF292" s="67"/>
      <c r="CG292" s="66"/>
      <c r="CH292" s="67"/>
      <c r="CI292" s="66"/>
      <c r="CJ292" s="67"/>
      <c r="CK292" s="66"/>
      <c r="CL292" s="67"/>
      <c r="CM292" s="66"/>
      <c r="CN292" s="67"/>
      <c r="CO292" s="66"/>
      <c r="CP292" s="67"/>
      <c r="CQ292" s="66"/>
      <c r="CR292" s="67"/>
      <c r="CS292" s="66"/>
      <c r="CT292" s="67"/>
      <c r="CU292" s="66"/>
      <c r="CV292" s="67"/>
      <c r="CW292" s="66"/>
      <c r="CX292" s="67"/>
      <c r="CY292" s="66"/>
      <c r="CZ292" s="67"/>
      <c r="DA292" s="66"/>
      <c r="DB292" s="67"/>
      <c r="DC292" s="66"/>
      <c r="DD292" s="67"/>
      <c r="DE292" s="66"/>
      <c r="DF292" s="67"/>
      <c r="DG292" s="66"/>
      <c r="DH292" s="67"/>
      <c r="DI292" s="66"/>
      <c r="DJ292" s="67"/>
      <c r="DK292" s="77"/>
      <c r="DL292" s="67"/>
      <c r="DM292" s="66"/>
      <c r="DN292" s="67"/>
      <c r="DO292" s="66"/>
      <c r="DP292" s="67"/>
      <c r="DQ292" s="66"/>
      <c r="DR292" s="67"/>
      <c r="DS292" s="66"/>
      <c r="DT292" s="67"/>
      <c r="DU292" s="77"/>
      <c r="DV292" s="67"/>
      <c r="DW292" s="77"/>
      <c r="DX292" s="67"/>
      <c r="DY292" s="66"/>
      <c r="DZ292" s="67"/>
      <c r="EA292" s="66"/>
      <c r="EB292" s="67"/>
      <c r="EC292" s="66"/>
      <c r="ED292" s="67"/>
      <c r="EE292" s="66"/>
      <c r="EF292" s="67"/>
      <c r="EG292" s="66"/>
      <c r="EH292" s="67"/>
      <c r="EI292" s="66"/>
      <c r="EJ292" s="67"/>
      <c r="EK292" s="77"/>
      <c r="EL292" s="67"/>
      <c r="EM292" s="66"/>
      <c r="EN292" s="67"/>
      <c r="EO292" s="66"/>
      <c r="EP292" s="67"/>
      <c r="EQ292" s="66"/>
      <c r="ER292" s="67"/>
      <c r="ES292" s="66"/>
      <c r="ET292" s="67"/>
      <c r="EU292" s="66"/>
      <c r="EV292" s="67"/>
      <c r="EW292" s="77"/>
      <c r="EX292" s="67"/>
      <c r="EY292" s="66"/>
      <c r="EZ292" s="67"/>
      <c r="FA292" s="66"/>
      <c r="FB292" s="67"/>
      <c r="FC292" s="66"/>
      <c r="FD292" s="67"/>
      <c r="FE292" s="66"/>
      <c r="FF292" s="67"/>
      <c r="FG292" s="66"/>
      <c r="FH292" s="67"/>
      <c r="FI292" s="66"/>
      <c r="FJ292" s="67"/>
      <c r="FK292" s="66"/>
      <c r="FL292" s="67"/>
      <c r="FM292" s="77"/>
      <c r="FN292" s="67"/>
      <c r="FO292" s="66"/>
      <c r="FP292" s="67"/>
      <c r="FQ292" s="66"/>
      <c r="FR292" s="67"/>
      <c r="FS292" s="66"/>
      <c r="FT292" s="67"/>
      <c r="FU292" s="66"/>
      <c r="FV292" s="67"/>
      <c r="FW292" s="66"/>
      <c r="FX292" s="67" t="s">
        <v>1421</v>
      </c>
      <c r="FY292" s="66"/>
      <c r="FZ292" s="67"/>
      <c r="GA292" s="66"/>
      <c r="GB292" s="67"/>
      <c r="GC292" s="66"/>
      <c r="GD292" s="67"/>
      <c r="GE292" s="66"/>
      <c r="GF292" s="67"/>
      <c r="GG292" s="66"/>
      <c r="GH292" s="67"/>
      <c r="GI292" s="66"/>
      <c r="GJ292" s="67"/>
      <c r="GK292" s="66"/>
      <c r="GL292" s="67"/>
      <c r="GM292" s="66"/>
      <c r="GN292" s="67"/>
      <c r="GO292" s="66"/>
      <c r="GP292" s="67"/>
      <c r="GQ292" s="66"/>
      <c r="GR292" s="67"/>
      <c r="GS292" s="66"/>
      <c r="GT292" s="67"/>
      <c r="GU292" s="66"/>
      <c r="GV292" s="67"/>
      <c r="GW292" s="66"/>
      <c r="GX292" s="67"/>
      <c r="GY292" s="66"/>
      <c r="GZ292" s="67"/>
      <c r="HA292" s="66"/>
      <c r="HB292" s="67"/>
      <c r="HC292" s="66"/>
      <c r="HD292" s="67"/>
      <c r="HE292" s="66"/>
      <c r="HF292" s="67"/>
      <c r="HG292" s="66"/>
      <c r="HH292" s="67"/>
      <c r="HI292" s="66"/>
      <c r="HJ292" s="67"/>
      <c r="HK292" s="66"/>
      <c r="HL292" s="67"/>
      <c r="HM292" s="66"/>
      <c r="HN292" s="67"/>
      <c r="HO292" s="66"/>
      <c r="HP292" s="67"/>
      <c r="HQ292" s="66"/>
      <c r="HR292" s="67"/>
      <c r="HS292" s="66"/>
      <c r="HT292" s="67"/>
      <c r="HU292" s="66"/>
      <c r="HV292" s="67"/>
      <c r="HW292" s="66"/>
      <c r="HX292" s="67"/>
      <c r="HY292" s="66"/>
      <c r="HZ292" s="67"/>
      <c r="IA292" s="66"/>
      <c r="IB292" s="67"/>
      <c r="IC292" s="66"/>
      <c r="ID292" s="67"/>
      <c r="IE292" s="66"/>
      <c r="IF292" s="67"/>
      <c r="IG292" s="66"/>
      <c r="IH292" s="67"/>
      <c r="II292" s="66"/>
      <c r="IJ292" s="67"/>
      <c r="IK292" s="66"/>
      <c r="IL292" s="67"/>
      <c r="IM292" s="66"/>
      <c r="IN292" s="67"/>
      <c r="IO292" s="66"/>
      <c r="IP292" s="67"/>
      <c r="IQ292" s="66"/>
      <c r="IR292" s="67"/>
      <c r="IS292" s="66"/>
      <c r="IT292" s="67"/>
      <c r="IU292" s="66"/>
      <c r="IV292" s="67"/>
      <c r="IW292" s="66"/>
      <c r="IX292" s="67"/>
      <c r="IY292" s="66"/>
      <c r="IZ292" s="67"/>
      <c r="JA292" s="66"/>
      <c r="JB292" s="67"/>
      <c r="JC292" s="66"/>
      <c r="JD292" s="67"/>
      <c r="JE292" s="66"/>
      <c r="JF292" s="67"/>
      <c r="JG292" s="78">
        <f t="shared" si="20"/>
        <v>1</v>
      </c>
      <c r="JH292" s="194"/>
      <c r="JI292" s="194"/>
      <c r="JJ292" s="194"/>
      <c r="JK292" s="194"/>
      <c r="JL292" s="195"/>
    </row>
    <row r="293" spans="1:272" ht="15.75" customHeight="1" x14ac:dyDescent="0.35">
      <c r="A293" s="75" t="s">
        <v>555</v>
      </c>
      <c r="B293" s="76"/>
      <c r="C293" s="66"/>
      <c r="D293" s="67"/>
      <c r="E293" s="66"/>
      <c r="F293" s="67"/>
      <c r="G293" s="66"/>
      <c r="H293" s="67"/>
      <c r="I293" s="66"/>
      <c r="J293" s="67"/>
      <c r="K293" s="66"/>
      <c r="L293" s="67"/>
      <c r="M293" s="66"/>
      <c r="N293" s="67"/>
      <c r="O293" s="66"/>
      <c r="P293" s="67"/>
      <c r="Q293" s="66"/>
      <c r="R293" s="67"/>
      <c r="S293" s="66"/>
      <c r="T293" s="67"/>
      <c r="U293" s="66"/>
      <c r="V293" s="67"/>
      <c r="W293" s="66"/>
      <c r="X293" s="67"/>
      <c r="Y293" s="66"/>
      <c r="Z293" s="67"/>
      <c r="AA293" s="66"/>
      <c r="AB293" s="67"/>
      <c r="AC293" s="66"/>
      <c r="AD293" s="67"/>
      <c r="AE293" s="66"/>
      <c r="AF293" s="67"/>
      <c r="AG293" s="66"/>
      <c r="AH293" s="67"/>
      <c r="AI293" s="66"/>
      <c r="AJ293" s="67"/>
      <c r="AK293" s="66"/>
      <c r="AL293" s="67"/>
      <c r="AM293" s="66"/>
      <c r="AN293" s="67"/>
      <c r="AO293" s="66"/>
      <c r="AP293" s="67"/>
      <c r="AQ293" s="66"/>
      <c r="AR293" s="67"/>
      <c r="AS293" s="66"/>
      <c r="AT293" s="67"/>
      <c r="AU293" s="66"/>
      <c r="AV293" s="67"/>
      <c r="AW293" s="66"/>
      <c r="AX293" s="67"/>
      <c r="AY293" s="66"/>
      <c r="AZ293" s="67"/>
      <c r="BA293" s="66"/>
      <c r="BB293" s="67"/>
      <c r="BC293" s="66"/>
      <c r="BD293" s="67"/>
      <c r="BE293" s="66"/>
      <c r="BF293" s="67"/>
      <c r="BG293" s="66"/>
      <c r="BH293" s="67"/>
      <c r="BI293" s="66"/>
      <c r="BJ293" s="67"/>
      <c r="BK293" s="66"/>
      <c r="BL293" s="67"/>
      <c r="BM293" s="66"/>
      <c r="BN293" s="67"/>
      <c r="BO293" s="66"/>
      <c r="BP293" s="67"/>
      <c r="BQ293" s="66"/>
      <c r="BR293" s="67"/>
      <c r="BS293" s="66"/>
      <c r="BT293" s="67"/>
      <c r="BU293" s="66"/>
      <c r="BV293" s="67"/>
      <c r="BW293" s="66"/>
      <c r="BX293" s="67"/>
      <c r="BY293" s="66"/>
      <c r="BZ293" s="67"/>
      <c r="CA293" s="66"/>
      <c r="CB293" s="67"/>
      <c r="CC293" s="66"/>
      <c r="CD293" s="67"/>
      <c r="CE293" s="66"/>
      <c r="CF293" s="67"/>
      <c r="CG293" s="66"/>
      <c r="CH293" s="67"/>
      <c r="CI293" s="66"/>
      <c r="CJ293" s="67"/>
      <c r="CK293" s="66"/>
      <c r="CL293" s="67"/>
      <c r="CM293" s="66"/>
      <c r="CN293" s="67"/>
      <c r="CO293" s="66"/>
      <c r="CP293" s="67"/>
      <c r="CQ293" s="66"/>
      <c r="CR293" s="67"/>
      <c r="CS293" s="66"/>
      <c r="CT293" s="67"/>
      <c r="CU293" s="66"/>
      <c r="CV293" s="67"/>
      <c r="CW293" s="66"/>
      <c r="CX293" s="67"/>
      <c r="CY293" s="66"/>
      <c r="CZ293" s="67"/>
      <c r="DA293" s="66"/>
      <c r="DB293" s="67"/>
      <c r="DC293" s="66"/>
      <c r="DD293" s="67"/>
      <c r="DE293" s="66"/>
      <c r="DF293" s="67"/>
      <c r="DG293" s="66"/>
      <c r="DH293" s="67"/>
      <c r="DI293" s="66"/>
      <c r="DJ293" s="67"/>
      <c r="DK293" s="77"/>
      <c r="DL293" s="67"/>
      <c r="DM293" s="66"/>
      <c r="DN293" s="67" t="s">
        <v>1421</v>
      </c>
      <c r="DO293" s="66"/>
      <c r="DP293" s="67"/>
      <c r="DQ293" s="66"/>
      <c r="DR293" s="67"/>
      <c r="DS293" s="66"/>
      <c r="DT293" s="67"/>
      <c r="DU293" s="77"/>
      <c r="DV293" s="67"/>
      <c r="DW293" s="77"/>
      <c r="DX293" s="67"/>
      <c r="DY293" s="66"/>
      <c r="DZ293" s="67"/>
      <c r="EA293" s="66"/>
      <c r="EB293" s="67"/>
      <c r="EC293" s="66"/>
      <c r="ED293" s="67"/>
      <c r="EE293" s="66"/>
      <c r="EF293" s="67"/>
      <c r="EG293" s="66"/>
      <c r="EH293" s="67"/>
      <c r="EI293" s="66"/>
      <c r="EJ293" s="67"/>
      <c r="EK293" s="77"/>
      <c r="EL293" s="67"/>
      <c r="EM293" s="66"/>
      <c r="EN293" s="67"/>
      <c r="EO293" s="66"/>
      <c r="EP293" s="67"/>
      <c r="EQ293" s="66"/>
      <c r="ER293" s="67"/>
      <c r="ES293" s="66"/>
      <c r="ET293" s="67"/>
      <c r="EU293" s="66"/>
      <c r="EV293" s="67"/>
      <c r="EW293" s="77"/>
      <c r="EX293" s="67"/>
      <c r="EY293" s="66"/>
      <c r="EZ293" s="67"/>
      <c r="FA293" s="66"/>
      <c r="FB293" s="67"/>
      <c r="FC293" s="66"/>
      <c r="FD293" s="67"/>
      <c r="FE293" s="66"/>
      <c r="FF293" s="67"/>
      <c r="FG293" s="66"/>
      <c r="FH293" s="67"/>
      <c r="FI293" s="66"/>
      <c r="FJ293" s="67"/>
      <c r="FK293" s="66"/>
      <c r="FL293" s="67"/>
      <c r="FM293" s="77"/>
      <c r="FN293" s="67"/>
      <c r="FO293" s="66"/>
      <c r="FP293" s="67"/>
      <c r="FQ293" s="66"/>
      <c r="FR293" s="67"/>
      <c r="FS293" s="66"/>
      <c r="FT293" s="67"/>
      <c r="FU293" s="66"/>
      <c r="FV293" s="67"/>
      <c r="FW293" s="66"/>
      <c r="FX293" s="67"/>
      <c r="FY293" s="66"/>
      <c r="FZ293" s="67"/>
      <c r="GA293" s="66"/>
      <c r="GB293" s="67"/>
      <c r="GC293" s="66"/>
      <c r="GD293" s="67"/>
      <c r="GE293" s="66"/>
      <c r="GF293" s="67"/>
      <c r="GG293" s="66"/>
      <c r="GH293" s="67"/>
      <c r="GI293" s="66"/>
      <c r="GJ293" s="67"/>
      <c r="GK293" s="66"/>
      <c r="GL293" s="67"/>
      <c r="GM293" s="66"/>
      <c r="GN293" s="67"/>
      <c r="GO293" s="66"/>
      <c r="GP293" s="67"/>
      <c r="GQ293" s="66"/>
      <c r="GR293" s="67"/>
      <c r="GS293" s="66"/>
      <c r="GT293" s="67"/>
      <c r="GU293" s="66"/>
      <c r="GV293" s="67"/>
      <c r="GW293" s="66"/>
      <c r="GX293" s="67"/>
      <c r="GY293" s="66"/>
      <c r="GZ293" s="67"/>
      <c r="HA293" s="66"/>
      <c r="HB293" s="67"/>
      <c r="HC293" s="66"/>
      <c r="HD293" s="67"/>
      <c r="HE293" s="66"/>
      <c r="HF293" s="67"/>
      <c r="HG293" s="66"/>
      <c r="HH293" s="67"/>
      <c r="HI293" s="66"/>
      <c r="HJ293" s="67"/>
      <c r="HK293" s="66"/>
      <c r="HL293" s="67"/>
      <c r="HM293" s="66"/>
      <c r="HN293" s="67"/>
      <c r="HO293" s="66"/>
      <c r="HP293" s="67"/>
      <c r="HQ293" s="66"/>
      <c r="HR293" s="67"/>
      <c r="HS293" s="66"/>
      <c r="HT293" s="67"/>
      <c r="HU293" s="66"/>
      <c r="HV293" s="67"/>
      <c r="HW293" s="66"/>
      <c r="HX293" s="67"/>
      <c r="HY293" s="66"/>
      <c r="HZ293" s="67"/>
      <c r="IA293" s="66"/>
      <c r="IB293" s="67"/>
      <c r="IC293" s="66"/>
      <c r="ID293" s="67"/>
      <c r="IE293" s="66"/>
      <c r="IF293" s="67"/>
      <c r="IG293" s="66"/>
      <c r="IH293" s="67"/>
      <c r="II293" s="66"/>
      <c r="IJ293" s="67"/>
      <c r="IK293" s="66"/>
      <c r="IL293" s="67"/>
      <c r="IM293" s="66"/>
      <c r="IN293" s="67"/>
      <c r="IO293" s="66"/>
      <c r="IP293" s="67"/>
      <c r="IQ293" s="66"/>
      <c r="IR293" s="67"/>
      <c r="IS293" s="66"/>
      <c r="IT293" s="67"/>
      <c r="IU293" s="66"/>
      <c r="IV293" s="67"/>
      <c r="IW293" s="66"/>
      <c r="IX293" s="67"/>
      <c r="IY293" s="66"/>
      <c r="IZ293" s="67"/>
      <c r="JA293" s="66"/>
      <c r="JB293" s="67"/>
      <c r="JC293" s="66"/>
      <c r="JD293" s="67"/>
      <c r="JE293" s="66"/>
      <c r="JF293" s="67"/>
      <c r="JG293" s="69">
        <f t="shared" si="20"/>
        <v>1</v>
      </c>
      <c r="JH293" s="194"/>
      <c r="JI293" s="194"/>
      <c r="JJ293" s="194"/>
      <c r="JK293" s="194"/>
      <c r="JL293" s="195"/>
    </row>
    <row r="294" spans="1:272" ht="15.75" customHeight="1" x14ac:dyDescent="0.35">
      <c r="A294" s="75" t="s">
        <v>1491</v>
      </c>
      <c r="B294" s="76"/>
      <c r="C294" s="66"/>
      <c r="D294" s="67"/>
      <c r="E294" s="66"/>
      <c r="F294" s="67"/>
      <c r="G294" s="66"/>
      <c r="H294" s="67"/>
      <c r="I294" s="66"/>
      <c r="J294" s="67"/>
      <c r="K294" s="66"/>
      <c r="L294" s="67"/>
      <c r="M294" s="66"/>
      <c r="N294" s="67"/>
      <c r="O294" s="66"/>
      <c r="P294" s="67"/>
      <c r="Q294" s="66"/>
      <c r="R294" s="67"/>
      <c r="S294" s="66"/>
      <c r="T294" s="67"/>
      <c r="U294" s="66"/>
      <c r="V294" s="67"/>
      <c r="W294" s="66"/>
      <c r="X294" s="67"/>
      <c r="Y294" s="66"/>
      <c r="Z294" s="67"/>
      <c r="AA294" s="66"/>
      <c r="AB294" s="67"/>
      <c r="AC294" s="66"/>
      <c r="AD294" s="67"/>
      <c r="AE294" s="66"/>
      <c r="AF294" s="67"/>
      <c r="AG294" s="66"/>
      <c r="AH294" s="67"/>
      <c r="AI294" s="66"/>
      <c r="AJ294" s="67"/>
      <c r="AK294" s="66"/>
      <c r="AL294" s="67"/>
      <c r="AM294" s="66"/>
      <c r="AN294" s="67"/>
      <c r="AO294" s="66"/>
      <c r="AP294" s="67"/>
      <c r="AQ294" s="66"/>
      <c r="AR294" s="67"/>
      <c r="AS294" s="66"/>
      <c r="AT294" s="67"/>
      <c r="AU294" s="66"/>
      <c r="AV294" s="67"/>
      <c r="AW294" s="66"/>
      <c r="AX294" s="67"/>
      <c r="AY294" s="66"/>
      <c r="AZ294" s="67"/>
      <c r="BA294" s="66"/>
      <c r="BB294" s="67"/>
      <c r="BC294" s="66"/>
      <c r="BD294" s="67"/>
      <c r="BE294" s="66"/>
      <c r="BF294" s="67"/>
      <c r="BG294" s="66"/>
      <c r="BH294" s="67"/>
      <c r="BI294" s="66"/>
      <c r="BJ294" s="67"/>
      <c r="BK294" s="66"/>
      <c r="BL294" s="67"/>
      <c r="BM294" s="66"/>
      <c r="BN294" s="67"/>
      <c r="BO294" s="66"/>
      <c r="BP294" s="67"/>
      <c r="BQ294" s="66"/>
      <c r="BR294" s="67"/>
      <c r="BS294" s="66"/>
      <c r="BT294" s="67"/>
      <c r="BU294" s="66"/>
      <c r="BV294" s="67"/>
      <c r="BW294" s="66"/>
      <c r="BX294" s="67"/>
      <c r="BY294" s="66"/>
      <c r="BZ294" s="67"/>
      <c r="CA294" s="66"/>
      <c r="CB294" s="67"/>
      <c r="CC294" s="66"/>
      <c r="CD294" s="67"/>
      <c r="CE294" s="66"/>
      <c r="CF294" s="67"/>
      <c r="CG294" s="66"/>
      <c r="CH294" s="67"/>
      <c r="CI294" s="66"/>
      <c r="CJ294" s="67"/>
      <c r="CK294" s="66"/>
      <c r="CL294" s="67"/>
      <c r="CM294" s="66"/>
      <c r="CN294" s="67"/>
      <c r="CO294" s="66"/>
      <c r="CP294" s="67"/>
      <c r="CQ294" s="66"/>
      <c r="CR294" s="67"/>
      <c r="CS294" s="66"/>
      <c r="CT294" s="67" t="s">
        <v>1421</v>
      </c>
      <c r="CU294" s="66"/>
      <c r="CV294" s="67"/>
      <c r="CW294" s="66" t="s">
        <v>1421</v>
      </c>
      <c r="CX294" s="67"/>
      <c r="CY294" s="66"/>
      <c r="CZ294" s="67"/>
      <c r="DA294" s="66"/>
      <c r="DB294" s="67"/>
      <c r="DC294" s="66"/>
      <c r="DD294" s="67"/>
      <c r="DE294" s="66"/>
      <c r="DF294" s="67"/>
      <c r="DG294" s="66"/>
      <c r="DH294" s="67"/>
      <c r="DI294" s="66"/>
      <c r="DJ294" s="67"/>
      <c r="DK294" s="77"/>
      <c r="DL294" s="67"/>
      <c r="DM294" s="66"/>
      <c r="DN294" s="67"/>
      <c r="DO294" s="66"/>
      <c r="DP294" s="67"/>
      <c r="DQ294" s="66"/>
      <c r="DR294" s="67"/>
      <c r="DS294" s="66"/>
      <c r="DT294" s="67"/>
      <c r="DU294" s="77"/>
      <c r="DV294" s="67"/>
      <c r="DW294" s="77"/>
      <c r="DX294" s="67"/>
      <c r="DY294" s="66"/>
      <c r="DZ294" s="67"/>
      <c r="EA294" s="66"/>
      <c r="EB294" s="67"/>
      <c r="EC294" s="66"/>
      <c r="ED294" s="67"/>
      <c r="EE294" s="66"/>
      <c r="EF294" s="67"/>
      <c r="EG294" s="66"/>
      <c r="EH294" s="67"/>
      <c r="EI294" s="66"/>
      <c r="EJ294" s="67"/>
      <c r="EK294" s="77"/>
      <c r="EL294" s="67"/>
      <c r="EM294" s="66"/>
      <c r="EN294" s="67"/>
      <c r="EO294" s="66"/>
      <c r="EP294" s="67"/>
      <c r="EQ294" s="66"/>
      <c r="ER294" s="67"/>
      <c r="ES294" s="66"/>
      <c r="ET294" s="67"/>
      <c r="EU294" s="66"/>
      <c r="EV294" s="67"/>
      <c r="EW294" s="77"/>
      <c r="EX294" s="67"/>
      <c r="EY294" s="66"/>
      <c r="EZ294" s="67"/>
      <c r="FA294" s="66"/>
      <c r="FB294" s="67"/>
      <c r="FC294" s="66"/>
      <c r="FD294" s="67"/>
      <c r="FE294" s="66"/>
      <c r="FF294" s="67"/>
      <c r="FG294" s="66"/>
      <c r="FH294" s="67"/>
      <c r="FI294" s="66"/>
      <c r="FJ294" s="67"/>
      <c r="FK294" s="66"/>
      <c r="FL294" s="67"/>
      <c r="FM294" s="77"/>
      <c r="FN294" s="67"/>
      <c r="FO294" s="66"/>
      <c r="FP294" s="67"/>
      <c r="FQ294" s="66"/>
      <c r="FR294" s="67"/>
      <c r="FS294" s="66"/>
      <c r="FT294" s="67"/>
      <c r="FU294" s="66"/>
      <c r="FV294" s="67"/>
      <c r="FW294" s="66"/>
      <c r="FX294" s="67"/>
      <c r="FY294" s="66"/>
      <c r="FZ294" s="67"/>
      <c r="GA294" s="66"/>
      <c r="GB294" s="67"/>
      <c r="GC294" s="66"/>
      <c r="GD294" s="67"/>
      <c r="GE294" s="66"/>
      <c r="GF294" s="67"/>
      <c r="GG294" s="66"/>
      <c r="GH294" s="67"/>
      <c r="GI294" s="66"/>
      <c r="GJ294" s="67"/>
      <c r="GK294" s="66"/>
      <c r="GL294" s="67"/>
      <c r="GM294" s="66"/>
      <c r="GN294" s="67"/>
      <c r="GO294" s="66"/>
      <c r="GP294" s="67"/>
      <c r="GQ294" s="66"/>
      <c r="GR294" s="67"/>
      <c r="GS294" s="66"/>
      <c r="GT294" s="67"/>
      <c r="GU294" s="66"/>
      <c r="GV294" s="67"/>
      <c r="GW294" s="66"/>
      <c r="GX294" s="67"/>
      <c r="GY294" s="66"/>
      <c r="GZ294" s="67"/>
      <c r="HA294" s="66"/>
      <c r="HB294" s="67"/>
      <c r="HC294" s="66"/>
      <c r="HD294" s="67"/>
      <c r="HE294" s="66"/>
      <c r="HF294" s="67"/>
      <c r="HG294" s="66"/>
      <c r="HH294" s="67"/>
      <c r="HI294" s="66"/>
      <c r="HJ294" s="67"/>
      <c r="HK294" s="66"/>
      <c r="HL294" s="67"/>
      <c r="HM294" s="66"/>
      <c r="HN294" s="67"/>
      <c r="HO294" s="66"/>
      <c r="HP294" s="67"/>
      <c r="HQ294" s="66"/>
      <c r="HR294" s="67"/>
      <c r="HS294" s="66"/>
      <c r="HT294" s="67"/>
      <c r="HU294" s="66"/>
      <c r="HV294" s="67"/>
      <c r="HW294" s="66"/>
      <c r="HX294" s="67"/>
      <c r="HY294" s="66"/>
      <c r="HZ294" s="67"/>
      <c r="IA294" s="66"/>
      <c r="IB294" s="67"/>
      <c r="IC294" s="66"/>
      <c r="ID294" s="67"/>
      <c r="IE294" s="66"/>
      <c r="IF294" s="67"/>
      <c r="IG294" s="66"/>
      <c r="IH294" s="67"/>
      <c r="II294" s="66"/>
      <c r="IJ294" s="67"/>
      <c r="IK294" s="66"/>
      <c r="IL294" s="67"/>
      <c r="IM294" s="66"/>
      <c r="IN294" s="67"/>
      <c r="IO294" s="66"/>
      <c r="IP294" s="67"/>
      <c r="IQ294" s="66"/>
      <c r="IR294" s="67"/>
      <c r="IS294" s="66"/>
      <c r="IT294" s="67"/>
      <c r="IU294" s="66"/>
      <c r="IV294" s="67"/>
      <c r="IW294" s="66"/>
      <c r="IX294" s="67"/>
      <c r="IY294" s="66"/>
      <c r="IZ294" s="67"/>
      <c r="JA294" s="66"/>
      <c r="JB294" s="67"/>
      <c r="JC294" s="66"/>
      <c r="JD294" s="67"/>
      <c r="JE294" s="66"/>
      <c r="JF294" s="67"/>
      <c r="JG294" s="78">
        <f t="shared" si="20"/>
        <v>2</v>
      </c>
      <c r="JH294" s="194"/>
      <c r="JI294" s="194"/>
      <c r="JJ294" s="194"/>
      <c r="JK294" s="194"/>
      <c r="JL294" s="195"/>
    </row>
    <row r="295" spans="1:272" ht="15.75" customHeight="1" x14ac:dyDescent="0.35">
      <c r="A295" s="75" t="s">
        <v>442</v>
      </c>
      <c r="B295" s="76"/>
      <c r="C295" s="66"/>
      <c r="D295" s="67"/>
      <c r="E295" s="66"/>
      <c r="F295" s="67"/>
      <c r="G295" s="66"/>
      <c r="H295" s="67"/>
      <c r="I295" s="66"/>
      <c r="J295" s="67"/>
      <c r="K295" s="66"/>
      <c r="L295" s="67"/>
      <c r="M295" s="66"/>
      <c r="N295" s="67"/>
      <c r="O295" s="66"/>
      <c r="P295" s="67"/>
      <c r="Q295" s="66"/>
      <c r="R295" s="67"/>
      <c r="S295" s="66"/>
      <c r="T295" s="67"/>
      <c r="U295" s="66"/>
      <c r="V295" s="67"/>
      <c r="W295" s="66"/>
      <c r="X295" s="67"/>
      <c r="Y295" s="66"/>
      <c r="Z295" s="67"/>
      <c r="AA295" s="66"/>
      <c r="AB295" s="67"/>
      <c r="AC295" s="66"/>
      <c r="AD295" s="67"/>
      <c r="AE295" s="66"/>
      <c r="AF295" s="67"/>
      <c r="AG295" s="66"/>
      <c r="AH295" s="67"/>
      <c r="AI295" s="66"/>
      <c r="AJ295" s="67"/>
      <c r="AK295" s="66"/>
      <c r="AL295" s="67"/>
      <c r="AM295" s="66"/>
      <c r="AN295" s="67"/>
      <c r="AO295" s="66"/>
      <c r="AP295" s="67"/>
      <c r="AQ295" s="66"/>
      <c r="AR295" s="67"/>
      <c r="AS295" s="66"/>
      <c r="AT295" s="67"/>
      <c r="AU295" s="66"/>
      <c r="AV295" s="67"/>
      <c r="AW295" s="66"/>
      <c r="AX295" s="67"/>
      <c r="AY295" s="66"/>
      <c r="AZ295" s="67"/>
      <c r="BA295" s="66"/>
      <c r="BB295" s="67"/>
      <c r="BC295" s="66"/>
      <c r="BD295" s="67"/>
      <c r="BE295" s="66"/>
      <c r="BF295" s="67"/>
      <c r="BG295" s="66"/>
      <c r="BH295" s="67"/>
      <c r="BI295" s="66"/>
      <c r="BJ295" s="67"/>
      <c r="BK295" s="66"/>
      <c r="BL295" s="67"/>
      <c r="BM295" s="66"/>
      <c r="BN295" s="67"/>
      <c r="BO295" s="66"/>
      <c r="BP295" s="67"/>
      <c r="BQ295" s="66"/>
      <c r="BR295" s="67"/>
      <c r="BS295" s="66"/>
      <c r="BT295" s="67"/>
      <c r="BU295" s="66"/>
      <c r="BV295" s="67"/>
      <c r="BW295" s="66"/>
      <c r="BX295" s="67"/>
      <c r="BY295" s="66"/>
      <c r="BZ295" s="67"/>
      <c r="CA295" s="66"/>
      <c r="CB295" s="67"/>
      <c r="CC295" s="66"/>
      <c r="CD295" s="67"/>
      <c r="CE295" s="66"/>
      <c r="CF295" s="67"/>
      <c r="CG295" s="66"/>
      <c r="CH295" s="67"/>
      <c r="CI295" s="66"/>
      <c r="CJ295" s="67"/>
      <c r="CK295" s="66"/>
      <c r="CL295" s="67"/>
      <c r="CM295" s="66"/>
      <c r="CN295" s="67"/>
      <c r="CO295" s="66"/>
      <c r="CP295" s="67"/>
      <c r="CQ295" s="66"/>
      <c r="CR295" s="67" t="s">
        <v>1421</v>
      </c>
      <c r="CS295" s="66"/>
      <c r="CT295" s="67"/>
      <c r="CU295" s="66"/>
      <c r="CV295" s="67"/>
      <c r="CW295" s="66"/>
      <c r="CX295" s="67"/>
      <c r="CY295" s="66"/>
      <c r="CZ295" s="67"/>
      <c r="DA295" s="66"/>
      <c r="DB295" s="67"/>
      <c r="DC295" s="66"/>
      <c r="DD295" s="67"/>
      <c r="DE295" s="66"/>
      <c r="DF295" s="67"/>
      <c r="DG295" s="66"/>
      <c r="DH295" s="67"/>
      <c r="DI295" s="66"/>
      <c r="DJ295" s="67"/>
      <c r="DK295" s="77"/>
      <c r="DL295" s="67"/>
      <c r="DM295" s="66"/>
      <c r="DN295" s="67"/>
      <c r="DO295" s="66"/>
      <c r="DP295" s="67"/>
      <c r="DQ295" s="66"/>
      <c r="DR295" s="67"/>
      <c r="DS295" s="66"/>
      <c r="DT295" s="67"/>
      <c r="DU295" s="77"/>
      <c r="DV295" s="67"/>
      <c r="DW295" s="77"/>
      <c r="DX295" s="67"/>
      <c r="DY295" s="66"/>
      <c r="DZ295" s="67"/>
      <c r="EA295" s="66"/>
      <c r="EB295" s="67"/>
      <c r="EC295" s="66"/>
      <c r="ED295" s="67"/>
      <c r="EE295" s="66"/>
      <c r="EF295" s="67"/>
      <c r="EG295" s="66"/>
      <c r="EH295" s="67"/>
      <c r="EI295" s="66"/>
      <c r="EJ295" s="67"/>
      <c r="EK295" s="77"/>
      <c r="EL295" s="67"/>
      <c r="EM295" s="66"/>
      <c r="EN295" s="67"/>
      <c r="EO295" s="66"/>
      <c r="EP295" s="67"/>
      <c r="EQ295" s="66"/>
      <c r="ER295" s="67"/>
      <c r="ES295" s="66"/>
      <c r="ET295" s="67"/>
      <c r="EU295" s="66"/>
      <c r="EV295" s="67"/>
      <c r="EW295" s="77"/>
      <c r="EX295" s="67"/>
      <c r="EY295" s="66"/>
      <c r="EZ295" s="67"/>
      <c r="FA295" s="66"/>
      <c r="FB295" s="67"/>
      <c r="FC295" s="66"/>
      <c r="FD295" s="67"/>
      <c r="FE295" s="66"/>
      <c r="FF295" s="67"/>
      <c r="FG295" s="66"/>
      <c r="FH295" s="67"/>
      <c r="FI295" s="66"/>
      <c r="FJ295" s="67"/>
      <c r="FK295" s="66"/>
      <c r="FL295" s="67"/>
      <c r="FM295" s="77"/>
      <c r="FN295" s="67"/>
      <c r="FO295" s="66"/>
      <c r="FP295" s="67"/>
      <c r="FQ295" s="66"/>
      <c r="FR295" s="67"/>
      <c r="FS295" s="66"/>
      <c r="FT295" s="67"/>
      <c r="FU295" s="66"/>
      <c r="FV295" s="67"/>
      <c r="FW295" s="66"/>
      <c r="FX295" s="67"/>
      <c r="FY295" s="66"/>
      <c r="FZ295" s="67"/>
      <c r="GA295" s="66"/>
      <c r="GB295" s="67"/>
      <c r="GC295" s="66"/>
      <c r="GD295" s="67"/>
      <c r="GE295" s="66"/>
      <c r="GF295" s="67"/>
      <c r="GG295" s="66"/>
      <c r="GH295" s="67"/>
      <c r="GI295" s="66"/>
      <c r="GJ295" s="67"/>
      <c r="GK295" s="66"/>
      <c r="GL295" s="67"/>
      <c r="GM295" s="66"/>
      <c r="GN295" s="67"/>
      <c r="GO295" s="66"/>
      <c r="GP295" s="67"/>
      <c r="GQ295" s="66"/>
      <c r="GR295" s="67"/>
      <c r="GS295" s="66"/>
      <c r="GT295" s="67"/>
      <c r="GU295" s="66"/>
      <c r="GV295" s="67"/>
      <c r="GW295" s="66"/>
      <c r="GX295" s="67"/>
      <c r="GY295" s="66"/>
      <c r="GZ295" s="67"/>
      <c r="HA295" s="66"/>
      <c r="HB295" s="67"/>
      <c r="HC295" s="66"/>
      <c r="HD295" s="67"/>
      <c r="HE295" s="66"/>
      <c r="HF295" s="67"/>
      <c r="HG295" s="66"/>
      <c r="HH295" s="67"/>
      <c r="HI295" s="66"/>
      <c r="HJ295" s="67"/>
      <c r="HK295" s="66"/>
      <c r="HL295" s="67"/>
      <c r="HM295" s="66"/>
      <c r="HN295" s="67"/>
      <c r="HO295" s="66"/>
      <c r="HP295" s="67"/>
      <c r="HQ295" s="66"/>
      <c r="HR295" s="67"/>
      <c r="HS295" s="66"/>
      <c r="HT295" s="67"/>
      <c r="HU295" s="66"/>
      <c r="HV295" s="67"/>
      <c r="HW295" s="66"/>
      <c r="HX295" s="67"/>
      <c r="HY295" s="66"/>
      <c r="HZ295" s="67"/>
      <c r="IA295" s="66"/>
      <c r="IB295" s="67"/>
      <c r="IC295" s="66"/>
      <c r="ID295" s="67"/>
      <c r="IE295" s="66"/>
      <c r="IF295" s="67"/>
      <c r="IG295" s="66"/>
      <c r="IH295" s="67"/>
      <c r="II295" s="66"/>
      <c r="IJ295" s="67"/>
      <c r="IK295" s="66"/>
      <c r="IL295" s="67"/>
      <c r="IM295" s="66"/>
      <c r="IN295" s="67"/>
      <c r="IO295" s="66"/>
      <c r="IP295" s="67"/>
      <c r="IQ295" s="66"/>
      <c r="IR295" s="67"/>
      <c r="IS295" s="66"/>
      <c r="IT295" s="67"/>
      <c r="IU295" s="66"/>
      <c r="IV295" s="67"/>
      <c r="IW295" s="66"/>
      <c r="IX295" s="67"/>
      <c r="IY295" s="66"/>
      <c r="IZ295" s="67"/>
      <c r="JA295" s="66"/>
      <c r="JB295" s="67"/>
      <c r="JC295" s="66"/>
      <c r="JD295" s="67"/>
      <c r="JE295" s="66"/>
      <c r="JF295" s="67"/>
      <c r="JG295" s="69">
        <f t="shared" si="20"/>
        <v>1</v>
      </c>
      <c r="JH295" s="194"/>
      <c r="JI295" s="194"/>
      <c r="JJ295" s="194"/>
      <c r="JK295" s="194"/>
      <c r="JL295" s="195"/>
    </row>
    <row r="296" spans="1:272" ht="15.75" customHeight="1" x14ac:dyDescent="0.35">
      <c r="A296" s="75" t="s">
        <v>600</v>
      </c>
      <c r="B296" s="76"/>
      <c r="C296" s="66"/>
      <c r="D296" s="67"/>
      <c r="E296" s="66"/>
      <c r="F296" s="67"/>
      <c r="G296" s="66"/>
      <c r="H296" s="67"/>
      <c r="I296" s="66"/>
      <c r="J296" s="67"/>
      <c r="K296" s="66"/>
      <c r="L296" s="67"/>
      <c r="M296" s="66"/>
      <c r="N296" s="67"/>
      <c r="O296" s="66"/>
      <c r="P296" s="67"/>
      <c r="Q296" s="66"/>
      <c r="R296" s="67"/>
      <c r="S296" s="66"/>
      <c r="T296" s="67"/>
      <c r="U296" s="66"/>
      <c r="V296" s="67"/>
      <c r="W296" s="66"/>
      <c r="X296" s="67"/>
      <c r="Y296" s="66"/>
      <c r="Z296" s="67"/>
      <c r="AA296" s="66"/>
      <c r="AB296" s="67"/>
      <c r="AC296" s="66"/>
      <c r="AD296" s="67"/>
      <c r="AE296" s="66"/>
      <c r="AF296" s="67"/>
      <c r="AG296" s="66"/>
      <c r="AH296" s="67"/>
      <c r="AI296" s="66"/>
      <c r="AJ296" s="67"/>
      <c r="AK296" s="66"/>
      <c r="AL296" s="67"/>
      <c r="AM296" s="66"/>
      <c r="AN296" s="67"/>
      <c r="AO296" s="66"/>
      <c r="AP296" s="67"/>
      <c r="AQ296" s="66"/>
      <c r="AR296" s="67"/>
      <c r="AS296" s="66"/>
      <c r="AT296" s="67"/>
      <c r="AU296" s="66"/>
      <c r="AV296" s="67"/>
      <c r="AW296" s="66"/>
      <c r="AX296" s="67"/>
      <c r="AY296" s="66"/>
      <c r="AZ296" s="67"/>
      <c r="BA296" s="66"/>
      <c r="BB296" s="67"/>
      <c r="BC296" s="66"/>
      <c r="BD296" s="67"/>
      <c r="BE296" s="66"/>
      <c r="BF296" s="67"/>
      <c r="BG296" s="66"/>
      <c r="BH296" s="67"/>
      <c r="BI296" s="66"/>
      <c r="BJ296" s="67"/>
      <c r="BK296" s="66"/>
      <c r="BL296" s="67"/>
      <c r="BM296" s="66"/>
      <c r="BN296" s="67"/>
      <c r="BO296" s="66"/>
      <c r="BP296" s="67"/>
      <c r="BQ296" s="66"/>
      <c r="BR296" s="67"/>
      <c r="BS296" s="66"/>
      <c r="BT296" s="67"/>
      <c r="BU296" s="66"/>
      <c r="BV296" s="67"/>
      <c r="BW296" s="66"/>
      <c r="BX296" s="67"/>
      <c r="BY296" s="66"/>
      <c r="BZ296" s="67"/>
      <c r="CA296" s="66"/>
      <c r="CB296" s="67"/>
      <c r="CC296" s="66"/>
      <c r="CD296" s="67"/>
      <c r="CE296" s="66"/>
      <c r="CF296" s="67"/>
      <c r="CG296" s="66"/>
      <c r="CH296" s="67"/>
      <c r="CI296" s="66"/>
      <c r="CJ296" s="67"/>
      <c r="CK296" s="66"/>
      <c r="CL296" s="67"/>
      <c r="CM296" s="66"/>
      <c r="CN296" s="67"/>
      <c r="CO296" s="66"/>
      <c r="CP296" s="67"/>
      <c r="CQ296" s="66"/>
      <c r="CR296" s="67"/>
      <c r="CS296" s="66"/>
      <c r="CT296" s="67"/>
      <c r="CU296" s="66"/>
      <c r="CV296" s="67"/>
      <c r="CW296" s="66"/>
      <c r="CX296" s="67"/>
      <c r="CY296" s="66"/>
      <c r="CZ296" s="67"/>
      <c r="DA296" s="66"/>
      <c r="DB296" s="67"/>
      <c r="DC296" s="66"/>
      <c r="DD296" s="67"/>
      <c r="DE296" s="66"/>
      <c r="DF296" s="67"/>
      <c r="DG296" s="66"/>
      <c r="DH296" s="67"/>
      <c r="DI296" s="66"/>
      <c r="DJ296" s="67"/>
      <c r="DK296" s="77"/>
      <c r="DL296" s="67"/>
      <c r="DM296" s="66"/>
      <c r="DN296" s="67" t="s">
        <v>1421</v>
      </c>
      <c r="DO296" s="66"/>
      <c r="DP296" s="67"/>
      <c r="DQ296" s="66"/>
      <c r="DR296" s="67"/>
      <c r="DS296" s="66"/>
      <c r="DT296" s="67" t="s">
        <v>1421</v>
      </c>
      <c r="DU296" s="77"/>
      <c r="DV296" s="67"/>
      <c r="DW296" s="77"/>
      <c r="DX296" s="67"/>
      <c r="DY296" s="66"/>
      <c r="DZ296" s="67"/>
      <c r="EA296" s="66"/>
      <c r="EB296" s="67"/>
      <c r="EC296" s="66"/>
      <c r="ED296" s="67"/>
      <c r="EE296" s="66"/>
      <c r="EF296" s="67"/>
      <c r="EG296" s="66"/>
      <c r="EH296" s="67"/>
      <c r="EI296" s="66"/>
      <c r="EJ296" s="67"/>
      <c r="EK296" s="77"/>
      <c r="EL296" s="67"/>
      <c r="EM296" s="66"/>
      <c r="EN296" s="67"/>
      <c r="EO296" s="66"/>
      <c r="EP296" s="67"/>
      <c r="EQ296" s="66"/>
      <c r="ER296" s="67"/>
      <c r="ES296" s="66"/>
      <c r="ET296" s="67"/>
      <c r="EU296" s="66"/>
      <c r="EV296" s="67"/>
      <c r="EW296" s="77"/>
      <c r="EX296" s="67"/>
      <c r="EY296" s="66"/>
      <c r="EZ296" s="67"/>
      <c r="FA296" s="66"/>
      <c r="FB296" s="67"/>
      <c r="FC296" s="66"/>
      <c r="FD296" s="67"/>
      <c r="FE296" s="66"/>
      <c r="FF296" s="67"/>
      <c r="FG296" s="66"/>
      <c r="FH296" s="67"/>
      <c r="FI296" s="66"/>
      <c r="FJ296" s="67"/>
      <c r="FK296" s="66"/>
      <c r="FL296" s="67"/>
      <c r="FM296" s="77"/>
      <c r="FN296" s="67"/>
      <c r="FO296" s="66"/>
      <c r="FP296" s="67"/>
      <c r="FQ296" s="66"/>
      <c r="FR296" s="67"/>
      <c r="FS296" s="66"/>
      <c r="FT296" s="67"/>
      <c r="FU296" s="66"/>
      <c r="FV296" s="67"/>
      <c r="FW296" s="66"/>
      <c r="FX296" s="67"/>
      <c r="FY296" s="66"/>
      <c r="FZ296" s="67"/>
      <c r="GA296" s="66"/>
      <c r="GB296" s="67"/>
      <c r="GC296" s="66"/>
      <c r="GD296" s="67"/>
      <c r="GE296" s="66"/>
      <c r="GF296" s="67"/>
      <c r="GG296" s="66"/>
      <c r="GH296" s="67"/>
      <c r="GI296" s="66"/>
      <c r="GJ296" s="67"/>
      <c r="GK296" s="66"/>
      <c r="GL296" s="67"/>
      <c r="GM296" s="66"/>
      <c r="GN296" s="67"/>
      <c r="GO296" s="66"/>
      <c r="GP296" s="67"/>
      <c r="GQ296" s="66"/>
      <c r="GR296" s="67"/>
      <c r="GS296" s="66"/>
      <c r="GT296" s="67"/>
      <c r="GU296" s="66"/>
      <c r="GV296" s="67"/>
      <c r="GW296" s="66"/>
      <c r="GX296" s="67"/>
      <c r="GY296" s="66"/>
      <c r="GZ296" s="67"/>
      <c r="HA296" s="66"/>
      <c r="HB296" s="67"/>
      <c r="HC296" s="66"/>
      <c r="HD296" s="67"/>
      <c r="HE296" s="66"/>
      <c r="HF296" s="67"/>
      <c r="HG296" s="66"/>
      <c r="HH296" s="67"/>
      <c r="HI296" s="66"/>
      <c r="HJ296" s="67"/>
      <c r="HK296" s="66"/>
      <c r="HL296" s="67"/>
      <c r="HM296" s="66"/>
      <c r="HN296" s="67"/>
      <c r="HO296" s="66"/>
      <c r="HP296" s="67"/>
      <c r="HQ296" s="66"/>
      <c r="HR296" s="67"/>
      <c r="HS296" s="66"/>
      <c r="HT296" s="67"/>
      <c r="HU296" s="66"/>
      <c r="HV296" s="67"/>
      <c r="HW296" s="66"/>
      <c r="HX296" s="67"/>
      <c r="HY296" s="66"/>
      <c r="HZ296" s="67"/>
      <c r="IA296" s="66"/>
      <c r="IB296" s="67"/>
      <c r="IC296" s="66"/>
      <c r="ID296" s="67"/>
      <c r="IE296" s="66"/>
      <c r="IF296" s="67"/>
      <c r="IG296" s="66"/>
      <c r="IH296" s="67"/>
      <c r="II296" s="66"/>
      <c r="IJ296" s="67"/>
      <c r="IK296" s="66"/>
      <c r="IL296" s="67"/>
      <c r="IM296" s="66"/>
      <c r="IN296" s="67"/>
      <c r="IO296" s="66"/>
      <c r="IP296" s="67"/>
      <c r="IQ296" s="66"/>
      <c r="IR296" s="67"/>
      <c r="IS296" s="66"/>
      <c r="IT296" s="67"/>
      <c r="IU296" s="66"/>
      <c r="IV296" s="67"/>
      <c r="IW296" s="66"/>
      <c r="IX296" s="67"/>
      <c r="IY296" s="66"/>
      <c r="IZ296" s="67"/>
      <c r="JA296" s="66"/>
      <c r="JB296" s="67"/>
      <c r="JC296" s="66"/>
      <c r="JD296" s="67"/>
      <c r="JE296" s="66"/>
      <c r="JF296" s="67"/>
      <c r="JG296" s="78">
        <f t="shared" si="20"/>
        <v>2</v>
      </c>
      <c r="JH296" s="194"/>
      <c r="JI296" s="194"/>
      <c r="JJ296" s="194"/>
      <c r="JK296" s="194"/>
      <c r="JL296" s="195"/>
    </row>
    <row r="297" spans="1:272" ht="15.75" customHeight="1" x14ac:dyDescent="0.35">
      <c r="A297" s="75" t="s">
        <v>946</v>
      </c>
      <c r="B297" s="76"/>
      <c r="C297" s="66"/>
      <c r="D297" s="67"/>
      <c r="E297" s="66"/>
      <c r="F297" s="67"/>
      <c r="G297" s="66"/>
      <c r="H297" s="67"/>
      <c r="I297" s="66"/>
      <c r="J297" s="67"/>
      <c r="K297" s="66"/>
      <c r="L297" s="67"/>
      <c r="M297" s="66"/>
      <c r="N297" s="67"/>
      <c r="O297" s="66"/>
      <c r="P297" s="67"/>
      <c r="Q297" s="66"/>
      <c r="R297" s="67"/>
      <c r="S297" s="66"/>
      <c r="T297" s="67"/>
      <c r="U297" s="66"/>
      <c r="V297" s="67"/>
      <c r="W297" s="66"/>
      <c r="X297" s="67"/>
      <c r="Y297" s="66"/>
      <c r="Z297" s="67"/>
      <c r="AA297" s="66"/>
      <c r="AB297" s="67"/>
      <c r="AC297" s="66"/>
      <c r="AD297" s="67"/>
      <c r="AE297" s="66"/>
      <c r="AF297" s="67"/>
      <c r="AG297" s="66"/>
      <c r="AH297" s="67"/>
      <c r="AI297" s="66"/>
      <c r="AJ297" s="67"/>
      <c r="AK297" s="66"/>
      <c r="AL297" s="67"/>
      <c r="AM297" s="66"/>
      <c r="AN297" s="67"/>
      <c r="AO297" s="66"/>
      <c r="AP297" s="67"/>
      <c r="AQ297" s="66"/>
      <c r="AR297" s="67"/>
      <c r="AS297" s="66"/>
      <c r="AT297" s="67"/>
      <c r="AU297" s="66"/>
      <c r="AV297" s="67"/>
      <c r="AW297" s="66"/>
      <c r="AX297" s="67"/>
      <c r="AY297" s="66"/>
      <c r="AZ297" s="67"/>
      <c r="BA297" s="66"/>
      <c r="BB297" s="67"/>
      <c r="BC297" s="66"/>
      <c r="BD297" s="67"/>
      <c r="BE297" s="66"/>
      <c r="BF297" s="67"/>
      <c r="BG297" s="66"/>
      <c r="BH297" s="67"/>
      <c r="BI297" s="66"/>
      <c r="BJ297" s="67"/>
      <c r="BK297" s="66"/>
      <c r="BL297" s="67"/>
      <c r="BM297" s="66"/>
      <c r="BN297" s="67"/>
      <c r="BO297" s="66"/>
      <c r="BP297" s="67"/>
      <c r="BQ297" s="66"/>
      <c r="BR297" s="67"/>
      <c r="BS297" s="66"/>
      <c r="BT297" s="67"/>
      <c r="BU297" s="66"/>
      <c r="BV297" s="67"/>
      <c r="BW297" s="66"/>
      <c r="BX297" s="67"/>
      <c r="BY297" s="66"/>
      <c r="BZ297" s="67"/>
      <c r="CA297" s="66"/>
      <c r="CB297" s="67"/>
      <c r="CC297" s="66"/>
      <c r="CD297" s="67"/>
      <c r="CE297" s="66"/>
      <c r="CF297" s="67"/>
      <c r="CG297" s="66"/>
      <c r="CH297" s="67"/>
      <c r="CI297" s="66"/>
      <c r="CJ297" s="67"/>
      <c r="CK297" s="66"/>
      <c r="CL297" s="67"/>
      <c r="CM297" s="66"/>
      <c r="CN297" s="67"/>
      <c r="CO297" s="66"/>
      <c r="CP297" s="67"/>
      <c r="CQ297" s="66"/>
      <c r="CR297" s="67"/>
      <c r="CS297" s="66"/>
      <c r="CT297" s="67"/>
      <c r="CU297" s="66"/>
      <c r="CV297" s="67"/>
      <c r="CW297" s="66"/>
      <c r="CX297" s="67"/>
      <c r="CY297" s="66"/>
      <c r="CZ297" s="67"/>
      <c r="DA297" s="66"/>
      <c r="DB297" s="67"/>
      <c r="DC297" s="66"/>
      <c r="DD297" s="67"/>
      <c r="DE297" s="66"/>
      <c r="DF297" s="67"/>
      <c r="DG297" s="66"/>
      <c r="DH297" s="67"/>
      <c r="DI297" s="66"/>
      <c r="DJ297" s="67"/>
      <c r="DK297" s="77"/>
      <c r="DL297" s="67"/>
      <c r="DM297" s="66"/>
      <c r="DN297" s="67"/>
      <c r="DO297" s="66"/>
      <c r="DP297" s="67"/>
      <c r="DQ297" s="66"/>
      <c r="DR297" s="67"/>
      <c r="DS297" s="66"/>
      <c r="DT297" s="67"/>
      <c r="DU297" s="77"/>
      <c r="DV297" s="67"/>
      <c r="DW297" s="77"/>
      <c r="DX297" s="67"/>
      <c r="DY297" s="66"/>
      <c r="DZ297" s="67"/>
      <c r="EA297" s="66"/>
      <c r="EB297" s="67"/>
      <c r="EC297" s="66"/>
      <c r="ED297" s="67"/>
      <c r="EE297" s="66"/>
      <c r="EF297" s="67"/>
      <c r="EG297" s="66"/>
      <c r="EH297" s="67"/>
      <c r="EI297" s="66"/>
      <c r="EJ297" s="67"/>
      <c r="EK297" s="77"/>
      <c r="EL297" s="67"/>
      <c r="EM297" s="66"/>
      <c r="EN297" s="67"/>
      <c r="EO297" s="66"/>
      <c r="EP297" s="67"/>
      <c r="EQ297" s="66"/>
      <c r="ER297" s="67"/>
      <c r="ES297" s="66"/>
      <c r="ET297" s="67"/>
      <c r="EU297" s="66"/>
      <c r="EV297" s="67"/>
      <c r="EW297" s="77"/>
      <c r="EX297" s="67"/>
      <c r="EY297" s="66"/>
      <c r="EZ297" s="67"/>
      <c r="FA297" s="66"/>
      <c r="FB297" s="67"/>
      <c r="FC297" s="66"/>
      <c r="FD297" s="67"/>
      <c r="FE297" s="66"/>
      <c r="FF297" s="67"/>
      <c r="FG297" s="66"/>
      <c r="FH297" s="67"/>
      <c r="FI297" s="66"/>
      <c r="FJ297" s="67"/>
      <c r="FK297" s="66"/>
      <c r="FL297" s="67"/>
      <c r="FM297" s="77"/>
      <c r="FN297" s="67"/>
      <c r="FO297" s="66"/>
      <c r="FP297" s="67"/>
      <c r="FQ297" s="66"/>
      <c r="FR297" s="67"/>
      <c r="FS297" s="66"/>
      <c r="FT297" s="67"/>
      <c r="FU297" s="66"/>
      <c r="FV297" s="67"/>
      <c r="FW297" s="66"/>
      <c r="FX297" s="67"/>
      <c r="FY297" s="66"/>
      <c r="FZ297" s="67"/>
      <c r="GA297" s="66"/>
      <c r="GB297" s="67"/>
      <c r="GC297" s="66"/>
      <c r="GD297" s="67"/>
      <c r="GE297" s="66"/>
      <c r="GF297" s="67"/>
      <c r="GG297" s="66"/>
      <c r="GH297" s="67"/>
      <c r="GI297" s="66"/>
      <c r="GJ297" s="67"/>
      <c r="GK297" s="66"/>
      <c r="GL297" s="67"/>
      <c r="GM297" s="66"/>
      <c r="GN297" s="67"/>
      <c r="GO297" s="66"/>
      <c r="GP297" s="67"/>
      <c r="GQ297" s="66"/>
      <c r="GR297" s="67"/>
      <c r="GS297" s="66"/>
      <c r="GT297" s="67"/>
      <c r="GU297" s="66"/>
      <c r="GV297" s="67"/>
      <c r="GW297" s="66"/>
      <c r="GX297" s="67"/>
      <c r="GY297" s="66"/>
      <c r="GZ297" s="67"/>
      <c r="HA297" s="66"/>
      <c r="HB297" s="67"/>
      <c r="HC297" s="66"/>
      <c r="HD297" s="67"/>
      <c r="HE297" s="66"/>
      <c r="HF297" s="67"/>
      <c r="HG297" s="66"/>
      <c r="HH297" s="67"/>
      <c r="HI297" s="66"/>
      <c r="HJ297" s="67"/>
      <c r="HK297" s="66"/>
      <c r="HL297" s="67"/>
      <c r="HM297" s="66"/>
      <c r="HN297" s="67"/>
      <c r="HO297" s="66"/>
      <c r="HP297" s="67"/>
      <c r="HQ297" s="66"/>
      <c r="HR297" s="67"/>
      <c r="HS297" s="66"/>
      <c r="HT297" s="67"/>
      <c r="HU297" s="66"/>
      <c r="HV297" s="67" t="s">
        <v>1421</v>
      </c>
      <c r="HW297" s="66"/>
      <c r="HX297" s="67"/>
      <c r="HY297" s="66"/>
      <c r="HZ297" s="67"/>
      <c r="IA297" s="66"/>
      <c r="IB297" s="67"/>
      <c r="IC297" s="66"/>
      <c r="ID297" s="67"/>
      <c r="IE297" s="66"/>
      <c r="IF297" s="67"/>
      <c r="IG297" s="66"/>
      <c r="IH297" s="67"/>
      <c r="II297" s="66"/>
      <c r="IJ297" s="67"/>
      <c r="IK297" s="66"/>
      <c r="IL297" s="67"/>
      <c r="IM297" s="66"/>
      <c r="IN297" s="67"/>
      <c r="IO297" s="66"/>
      <c r="IP297" s="67"/>
      <c r="IQ297" s="66"/>
      <c r="IR297" s="67"/>
      <c r="IS297" s="66"/>
      <c r="IT297" s="67"/>
      <c r="IU297" s="66"/>
      <c r="IV297" s="67"/>
      <c r="IW297" s="66"/>
      <c r="IX297" s="67"/>
      <c r="IY297" s="66"/>
      <c r="IZ297" s="67"/>
      <c r="JA297" s="66"/>
      <c r="JB297" s="67"/>
      <c r="JC297" s="66"/>
      <c r="JD297" s="67"/>
      <c r="JE297" s="66"/>
      <c r="JF297" s="67"/>
      <c r="JG297" s="78"/>
      <c r="JH297" s="194"/>
      <c r="JI297" s="194"/>
      <c r="JJ297" s="194"/>
      <c r="JK297" s="194"/>
      <c r="JL297" s="195"/>
    </row>
    <row r="298" spans="1:272" ht="15.75" customHeight="1" x14ac:dyDescent="0.35">
      <c r="A298" s="75" t="s">
        <v>308</v>
      </c>
      <c r="B298" s="76"/>
      <c r="C298" s="66"/>
      <c r="D298" s="67"/>
      <c r="E298" s="66"/>
      <c r="F298" s="67"/>
      <c r="G298" s="66"/>
      <c r="H298" s="67"/>
      <c r="I298" s="66"/>
      <c r="J298" s="67"/>
      <c r="K298" s="66"/>
      <c r="L298" s="67"/>
      <c r="M298" s="66"/>
      <c r="N298" s="67"/>
      <c r="O298" s="66"/>
      <c r="P298" s="67"/>
      <c r="Q298" s="66"/>
      <c r="R298" s="67"/>
      <c r="S298" s="66"/>
      <c r="T298" s="67"/>
      <c r="U298" s="66"/>
      <c r="V298" s="67"/>
      <c r="W298" s="66"/>
      <c r="X298" s="67"/>
      <c r="Y298" s="66"/>
      <c r="Z298" s="67"/>
      <c r="AA298" s="66"/>
      <c r="AB298" s="67"/>
      <c r="AC298" s="66"/>
      <c r="AD298" s="67"/>
      <c r="AE298" s="66"/>
      <c r="AF298" s="67"/>
      <c r="AG298" s="66"/>
      <c r="AH298" s="67"/>
      <c r="AI298" s="66"/>
      <c r="AJ298" s="67"/>
      <c r="AK298" s="66"/>
      <c r="AL298" s="67"/>
      <c r="AM298" s="66"/>
      <c r="AN298" s="67"/>
      <c r="AO298" s="66"/>
      <c r="AP298" s="67"/>
      <c r="AQ298" s="66"/>
      <c r="AR298" s="67"/>
      <c r="AS298" s="66"/>
      <c r="AT298" s="67"/>
      <c r="AU298" s="66"/>
      <c r="AV298" s="67"/>
      <c r="AW298" s="66"/>
      <c r="AX298" s="67"/>
      <c r="AY298" s="66"/>
      <c r="AZ298" s="67"/>
      <c r="BA298" s="66"/>
      <c r="BB298" s="67"/>
      <c r="BC298" s="66"/>
      <c r="BD298" s="67"/>
      <c r="BE298" s="66"/>
      <c r="BF298" s="67"/>
      <c r="BG298" s="66"/>
      <c r="BH298" s="67"/>
      <c r="BI298" s="66"/>
      <c r="BJ298" s="67"/>
      <c r="BK298" s="66"/>
      <c r="BL298" s="67"/>
      <c r="BM298" s="66"/>
      <c r="BN298" s="67"/>
      <c r="BO298" s="66"/>
      <c r="BP298" s="67"/>
      <c r="BQ298" s="66"/>
      <c r="BR298" s="67"/>
      <c r="BS298" s="66"/>
      <c r="BT298" s="67"/>
      <c r="BU298" s="66"/>
      <c r="BV298" s="67"/>
      <c r="BW298" s="66"/>
      <c r="BX298" s="67" t="s">
        <v>1421</v>
      </c>
      <c r="BY298" s="66"/>
      <c r="BZ298" s="67"/>
      <c r="CA298" s="66"/>
      <c r="CB298" s="67"/>
      <c r="CC298" s="66"/>
      <c r="CD298" s="67"/>
      <c r="CE298" s="66"/>
      <c r="CF298" s="67"/>
      <c r="CG298" s="66"/>
      <c r="CH298" s="67"/>
      <c r="CI298" s="66"/>
      <c r="CJ298" s="67"/>
      <c r="CK298" s="66"/>
      <c r="CL298" s="67"/>
      <c r="CM298" s="66"/>
      <c r="CN298" s="67"/>
      <c r="CO298" s="66"/>
      <c r="CP298" s="67"/>
      <c r="CQ298" s="66"/>
      <c r="CR298" s="67"/>
      <c r="CS298" s="66" t="s">
        <v>1421</v>
      </c>
      <c r="CT298" s="67"/>
      <c r="CU298" s="66"/>
      <c r="CV298" s="67"/>
      <c r="CW298" s="66"/>
      <c r="CX298" s="67"/>
      <c r="CY298" s="66"/>
      <c r="CZ298" s="67"/>
      <c r="DA298" s="66"/>
      <c r="DB298" s="67"/>
      <c r="DC298" s="66"/>
      <c r="DD298" s="67"/>
      <c r="DE298" s="66"/>
      <c r="DF298" s="67"/>
      <c r="DG298" s="66"/>
      <c r="DH298" s="67"/>
      <c r="DI298" s="66"/>
      <c r="DJ298" s="67"/>
      <c r="DK298" s="77"/>
      <c r="DL298" s="67"/>
      <c r="DM298" s="66"/>
      <c r="DN298" s="67"/>
      <c r="DO298" s="66"/>
      <c r="DP298" s="67"/>
      <c r="DQ298" s="66"/>
      <c r="DR298" s="67"/>
      <c r="DS298" s="66"/>
      <c r="DT298" s="67"/>
      <c r="DU298" s="77"/>
      <c r="DV298" s="67"/>
      <c r="DW298" s="77"/>
      <c r="DX298" s="67"/>
      <c r="DY298" s="66"/>
      <c r="DZ298" s="67"/>
      <c r="EA298" s="66"/>
      <c r="EB298" s="67" t="s">
        <v>1421</v>
      </c>
      <c r="EC298" s="66"/>
      <c r="ED298" s="67"/>
      <c r="EE298" s="66"/>
      <c r="EF298" s="67"/>
      <c r="EG298" s="66"/>
      <c r="EH298" s="67"/>
      <c r="EI298" s="66"/>
      <c r="EJ298" s="67"/>
      <c r="EK298" s="77"/>
      <c r="EL298" s="67"/>
      <c r="EM298" s="66"/>
      <c r="EN298" s="67"/>
      <c r="EO298" s="66"/>
      <c r="EP298" s="67"/>
      <c r="EQ298" s="66"/>
      <c r="ER298" s="67"/>
      <c r="ES298" s="66"/>
      <c r="ET298" s="67"/>
      <c r="EU298" s="66"/>
      <c r="EV298" s="67"/>
      <c r="EW298" s="77"/>
      <c r="EX298" s="67"/>
      <c r="EY298" s="66"/>
      <c r="EZ298" s="67"/>
      <c r="FA298" s="66"/>
      <c r="FB298" s="67"/>
      <c r="FC298" s="66"/>
      <c r="FD298" s="67"/>
      <c r="FE298" s="66"/>
      <c r="FF298" s="67"/>
      <c r="FG298" s="66"/>
      <c r="FH298" s="67"/>
      <c r="FI298" s="66"/>
      <c r="FJ298" s="67"/>
      <c r="FK298" s="66"/>
      <c r="FL298" s="67"/>
      <c r="FM298" s="77"/>
      <c r="FN298" s="67"/>
      <c r="FO298" s="66"/>
      <c r="FP298" s="67"/>
      <c r="FQ298" s="66"/>
      <c r="FR298" s="67"/>
      <c r="FS298" s="66"/>
      <c r="FT298" s="67"/>
      <c r="FU298" s="66"/>
      <c r="FV298" s="67"/>
      <c r="FW298" s="66"/>
      <c r="FX298" s="67"/>
      <c r="FY298" s="66"/>
      <c r="FZ298" s="67"/>
      <c r="GA298" s="66"/>
      <c r="GB298" s="67"/>
      <c r="GC298" s="66"/>
      <c r="GD298" s="67"/>
      <c r="GE298" s="66"/>
      <c r="GF298" s="67"/>
      <c r="GG298" s="66"/>
      <c r="GH298" s="67"/>
      <c r="GI298" s="66"/>
      <c r="GJ298" s="67"/>
      <c r="GK298" s="66"/>
      <c r="GL298" s="67"/>
      <c r="GM298" s="66"/>
      <c r="GN298" s="67"/>
      <c r="GO298" s="66"/>
      <c r="GP298" s="67"/>
      <c r="GQ298" s="66"/>
      <c r="GR298" s="67"/>
      <c r="GS298" s="66"/>
      <c r="GT298" s="67"/>
      <c r="GU298" s="66"/>
      <c r="GV298" s="67"/>
      <c r="GW298" s="66"/>
      <c r="GX298" s="67"/>
      <c r="GY298" s="66"/>
      <c r="GZ298" s="67"/>
      <c r="HA298" s="66"/>
      <c r="HB298" s="67"/>
      <c r="HC298" s="66"/>
      <c r="HD298" s="67"/>
      <c r="HE298" s="66"/>
      <c r="HF298" s="67"/>
      <c r="HG298" s="66"/>
      <c r="HH298" s="67"/>
      <c r="HI298" s="66"/>
      <c r="HJ298" s="67"/>
      <c r="HK298" s="66"/>
      <c r="HL298" s="67"/>
      <c r="HM298" s="66"/>
      <c r="HN298" s="67"/>
      <c r="HO298" s="66"/>
      <c r="HP298" s="67"/>
      <c r="HQ298" s="66"/>
      <c r="HR298" s="67"/>
      <c r="HS298" s="66"/>
      <c r="HT298" s="67" t="s">
        <v>1421</v>
      </c>
      <c r="HU298" s="66"/>
      <c r="HV298" s="67"/>
      <c r="HW298" s="66"/>
      <c r="HX298" s="67"/>
      <c r="HY298" s="66"/>
      <c r="HZ298" s="67"/>
      <c r="IA298" s="66"/>
      <c r="IB298" s="67"/>
      <c r="IC298" s="66"/>
      <c r="ID298" s="67"/>
      <c r="IE298" s="66"/>
      <c r="IF298" s="67"/>
      <c r="IG298" s="66"/>
      <c r="IH298" s="67"/>
      <c r="II298" s="66"/>
      <c r="IJ298" s="67"/>
      <c r="IK298" s="66"/>
      <c r="IL298" s="67"/>
      <c r="IM298" s="66"/>
      <c r="IN298" s="67"/>
      <c r="IO298" s="66"/>
      <c r="IP298" s="67"/>
      <c r="IQ298" s="66"/>
      <c r="IR298" s="67"/>
      <c r="IS298" s="66"/>
      <c r="IT298" s="67"/>
      <c r="IU298" s="66"/>
      <c r="IV298" s="67"/>
      <c r="IW298" s="66"/>
      <c r="IX298" s="67"/>
      <c r="IY298" s="66"/>
      <c r="IZ298" s="67"/>
      <c r="JA298" s="66"/>
      <c r="JB298" s="67"/>
      <c r="JC298" s="66"/>
      <c r="JD298" s="67"/>
      <c r="JE298" s="66"/>
      <c r="JF298" s="67"/>
      <c r="JG298" s="84">
        <f t="shared" ref="JG298:JG299" si="21">COUNTIF(B298:JF298, "X")</f>
        <v>4</v>
      </c>
      <c r="JH298" s="194"/>
      <c r="JI298" s="194"/>
      <c r="JJ298" s="194"/>
      <c r="JK298" s="194"/>
      <c r="JL298" s="195"/>
    </row>
    <row r="299" spans="1:272" ht="15.75" customHeight="1" x14ac:dyDescent="0.35">
      <c r="A299" s="75" t="s">
        <v>358</v>
      </c>
      <c r="B299" s="76"/>
      <c r="C299" s="66"/>
      <c r="D299" s="67"/>
      <c r="E299" s="66"/>
      <c r="F299" s="67"/>
      <c r="G299" s="66"/>
      <c r="H299" s="67"/>
      <c r="I299" s="66"/>
      <c r="J299" s="67"/>
      <c r="K299" s="66"/>
      <c r="L299" s="67"/>
      <c r="M299" s="66"/>
      <c r="N299" s="67"/>
      <c r="O299" s="66"/>
      <c r="P299" s="67"/>
      <c r="Q299" s="66"/>
      <c r="R299" s="67"/>
      <c r="S299" s="66"/>
      <c r="T299" s="67"/>
      <c r="U299" s="66"/>
      <c r="V299" s="67"/>
      <c r="W299" s="66"/>
      <c r="X299" s="67"/>
      <c r="Y299" s="66"/>
      <c r="Z299" s="67"/>
      <c r="AA299" s="66"/>
      <c r="AB299" s="67"/>
      <c r="AC299" s="66"/>
      <c r="AD299" s="67"/>
      <c r="AE299" s="66"/>
      <c r="AF299" s="67"/>
      <c r="AG299" s="66"/>
      <c r="AH299" s="67"/>
      <c r="AI299" s="66"/>
      <c r="AJ299" s="67"/>
      <c r="AK299" s="66"/>
      <c r="AL299" s="67"/>
      <c r="AM299" s="66"/>
      <c r="AN299" s="67"/>
      <c r="AO299" s="66"/>
      <c r="AP299" s="67"/>
      <c r="AQ299" s="66"/>
      <c r="AR299" s="67"/>
      <c r="AS299" s="66"/>
      <c r="AT299" s="67"/>
      <c r="AU299" s="66"/>
      <c r="AV299" s="67"/>
      <c r="AW299" s="66"/>
      <c r="AX299" s="67"/>
      <c r="AY299" s="66"/>
      <c r="AZ299" s="67"/>
      <c r="BA299" s="66"/>
      <c r="BB299" s="67"/>
      <c r="BC299" s="66"/>
      <c r="BD299" s="67"/>
      <c r="BE299" s="66"/>
      <c r="BF299" s="67"/>
      <c r="BG299" s="66"/>
      <c r="BH299" s="67"/>
      <c r="BI299" s="66"/>
      <c r="BJ299" s="67"/>
      <c r="BK299" s="66"/>
      <c r="BL299" s="67"/>
      <c r="BM299" s="66"/>
      <c r="BN299" s="67"/>
      <c r="BO299" s="66"/>
      <c r="BP299" s="67"/>
      <c r="BQ299" s="66"/>
      <c r="BR299" s="67"/>
      <c r="BS299" s="66"/>
      <c r="BT299" s="67"/>
      <c r="BU299" s="66"/>
      <c r="BV299" s="67"/>
      <c r="BW299" s="66"/>
      <c r="BX299" s="67"/>
      <c r="BY299" s="66"/>
      <c r="BZ299" s="67"/>
      <c r="CA299" s="66"/>
      <c r="CB299" s="67"/>
      <c r="CC299" s="66"/>
      <c r="CD299" s="67"/>
      <c r="CE299" s="66"/>
      <c r="CF299" s="67" t="s">
        <v>1421</v>
      </c>
      <c r="CG299" s="66"/>
      <c r="CH299" s="67"/>
      <c r="CI299" s="66"/>
      <c r="CJ299" s="67"/>
      <c r="CK299" s="66"/>
      <c r="CL299" s="67"/>
      <c r="CM299" s="66"/>
      <c r="CN299" s="67"/>
      <c r="CO299" s="66"/>
      <c r="CP299" s="67"/>
      <c r="CQ299" s="66"/>
      <c r="CR299" s="67"/>
      <c r="CS299" s="66"/>
      <c r="CT299" s="67"/>
      <c r="CU299" s="66"/>
      <c r="CV299" s="67"/>
      <c r="CW299" s="66"/>
      <c r="CX299" s="67"/>
      <c r="CY299" s="66"/>
      <c r="CZ299" s="67"/>
      <c r="DA299" s="66"/>
      <c r="DB299" s="67"/>
      <c r="DC299" s="66"/>
      <c r="DD299" s="67"/>
      <c r="DE299" s="66"/>
      <c r="DF299" s="67"/>
      <c r="DG299" s="66"/>
      <c r="DH299" s="67"/>
      <c r="DI299" s="66"/>
      <c r="DJ299" s="67"/>
      <c r="DK299" s="77"/>
      <c r="DL299" s="67"/>
      <c r="DM299" s="66"/>
      <c r="DN299" s="67"/>
      <c r="DO299" s="66"/>
      <c r="DP299" s="67"/>
      <c r="DQ299" s="66"/>
      <c r="DR299" s="67"/>
      <c r="DS299" s="66"/>
      <c r="DT299" s="67"/>
      <c r="DU299" s="77"/>
      <c r="DV299" s="67"/>
      <c r="DW299" s="77"/>
      <c r="DX299" s="67"/>
      <c r="DY299" s="66"/>
      <c r="DZ299" s="67"/>
      <c r="EA299" s="66"/>
      <c r="EB299" s="67"/>
      <c r="EC299" s="66"/>
      <c r="ED299" s="67"/>
      <c r="EE299" s="66"/>
      <c r="EF299" s="67"/>
      <c r="EG299" s="66"/>
      <c r="EH299" s="67"/>
      <c r="EI299" s="66"/>
      <c r="EJ299" s="67"/>
      <c r="EK299" s="77"/>
      <c r="EL299" s="67"/>
      <c r="EM299" s="66"/>
      <c r="EN299" s="67"/>
      <c r="EO299" s="66"/>
      <c r="EP299" s="67"/>
      <c r="EQ299" s="66"/>
      <c r="ER299" s="67"/>
      <c r="ES299" s="66"/>
      <c r="ET299" s="67"/>
      <c r="EU299" s="66"/>
      <c r="EV299" s="67"/>
      <c r="EW299" s="77"/>
      <c r="EX299" s="67"/>
      <c r="EY299" s="66"/>
      <c r="EZ299" s="67"/>
      <c r="FA299" s="66"/>
      <c r="FB299" s="67"/>
      <c r="FC299" s="66"/>
      <c r="FD299" s="67"/>
      <c r="FE299" s="66"/>
      <c r="FF299" s="67"/>
      <c r="FG299" s="66"/>
      <c r="FH299" s="67"/>
      <c r="FI299" s="66"/>
      <c r="FJ299" s="67"/>
      <c r="FK299" s="66"/>
      <c r="FL299" s="67"/>
      <c r="FM299" s="77"/>
      <c r="FN299" s="67"/>
      <c r="FO299" s="66"/>
      <c r="FP299" s="67"/>
      <c r="FQ299" s="66"/>
      <c r="FR299" s="67"/>
      <c r="FS299" s="66"/>
      <c r="FT299" s="67"/>
      <c r="FU299" s="66"/>
      <c r="FV299" s="67"/>
      <c r="FW299" s="66"/>
      <c r="FX299" s="67"/>
      <c r="FY299" s="66"/>
      <c r="FZ299" s="67"/>
      <c r="GA299" s="66"/>
      <c r="GB299" s="67"/>
      <c r="GC299" s="66"/>
      <c r="GD299" s="67"/>
      <c r="GE299" s="66"/>
      <c r="GF299" s="67"/>
      <c r="GG299" s="66"/>
      <c r="GH299" s="67"/>
      <c r="GI299" s="66"/>
      <c r="GJ299" s="67"/>
      <c r="GK299" s="66"/>
      <c r="GL299" s="67"/>
      <c r="GM299" s="66"/>
      <c r="GN299" s="67"/>
      <c r="GO299" s="66"/>
      <c r="GP299" s="67"/>
      <c r="GQ299" s="66"/>
      <c r="GR299" s="67"/>
      <c r="GS299" s="66"/>
      <c r="GT299" s="67"/>
      <c r="GU299" s="66"/>
      <c r="GV299" s="67"/>
      <c r="GW299" s="66"/>
      <c r="GX299" s="67"/>
      <c r="GY299" s="66"/>
      <c r="GZ299" s="67"/>
      <c r="HA299" s="66"/>
      <c r="HB299" s="67"/>
      <c r="HC299" s="66"/>
      <c r="HD299" s="67"/>
      <c r="HE299" s="66"/>
      <c r="HF299" s="67"/>
      <c r="HG299" s="66"/>
      <c r="HH299" s="67"/>
      <c r="HI299" s="66"/>
      <c r="HJ299" s="67"/>
      <c r="HK299" s="66"/>
      <c r="HL299" s="67"/>
      <c r="HM299" s="66"/>
      <c r="HN299" s="67"/>
      <c r="HO299" s="66"/>
      <c r="HP299" s="67"/>
      <c r="HQ299" s="66"/>
      <c r="HR299" s="67"/>
      <c r="HS299" s="66"/>
      <c r="HT299" s="67"/>
      <c r="HU299" s="66"/>
      <c r="HV299" s="67"/>
      <c r="HW299" s="66"/>
      <c r="HX299" s="67"/>
      <c r="HY299" s="66"/>
      <c r="HZ299" s="67"/>
      <c r="IA299" s="66"/>
      <c r="IB299" s="67"/>
      <c r="IC299" s="66"/>
      <c r="ID299" s="67"/>
      <c r="IE299" s="66"/>
      <c r="IF299" s="67"/>
      <c r="IG299" s="66"/>
      <c r="IH299" s="67"/>
      <c r="II299" s="66"/>
      <c r="IJ299" s="67"/>
      <c r="IK299" s="66"/>
      <c r="IL299" s="67"/>
      <c r="IM299" s="66"/>
      <c r="IN299" s="67"/>
      <c r="IO299" s="66"/>
      <c r="IP299" s="67"/>
      <c r="IQ299" s="66"/>
      <c r="IR299" s="67"/>
      <c r="IS299" s="66"/>
      <c r="IT299" s="67"/>
      <c r="IU299" s="66"/>
      <c r="IV299" s="67"/>
      <c r="IW299" s="66"/>
      <c r="IX299" s="67"/>
      <c r="IY299" s="66"/>
      <c r="IZ299" s="67"/>
      <c r="JA299" s="66"/>
      <c r="JB299" s="67"/>
      <c r="JC299" s="66"/>
      <c r="JD299" s="67"/>
      <c r="JE299" s="66"/>
      <c r="JF299" s="67"/>
      <c r="JG299" s="69">
        <f t="shared" si="21"/>
        <v>1</v>
      </c>
      <c r="JH299" s="194"/>
      <c r="JI299" s="194"/>
      <c r="JJ299" s="194"/>
      <c r="JK299" s="194"/>
      <c r="JL299" s="195"/>
    </row>
    <row r="300" spans="1:272" ht="15.75" customHeight="1" x14ac:dyDescent="0.35">
      <c r="A300" s="75" t="s">
        <v>1020</v>
      </c>
      <c r="B300" s="76"/>
      <c r="C300" s="66"/>
      <c r="D300" s="67"/>
      <c r="E300" s="66"/>
      <c r="F300" s="67"/>
      <c r="G300" s="66"/>
      <c r="H300" s="67"/>
      <c r="I300" s="66"/>
      <c r="J300" s="67"/>
      <c r="K300" s="66"/>
      <c r="L300" s="67"/>
      <c r="M300" s="66"/>
      <c r="N300" s="67"/>
      <c r="O300" s="66"/>
      <c r="P300" s="67"/>
      <c r="Q300" s="66"/>
      <c r="R300" s="67"/>
      <c r="S300" s="66"/>
      <c r="T300" s="67"/>
      <c r="U300" s="66"/>
      <c r="V300" s="67"/>
      <c r="W300" s="66"/>
      <c r="X300" s="67"/>
      <c r="Y300" s="66"/>
      <c r="Z300" s="67"/>
      <c r="AA300" s="66"/>
      <c r="AB300" s="67"/>
      <c r="AC300" s="66"/>
      <c r="AD300" s="67"/>
      <c r="AE300" s="66"/>
      <c r="AF300" s="67"/>
      <c r="AG300" s="66"/>
      <c r="AH300" s="67"/>
      <c r="AI300" s="66"/>
      <c r="AJ300" s="67"/>
      <c r="AK300" s="66"/>
      <c r="AL300" s="67"/>
      <c r="AM300" s="66"/>
      <c r="AN300" s="67"/>
      <c r="AO300" s="66"/>
      <c r="AP300" s="67"/>
      <c r="AQ300" s="66"/>
      <c r="AR300" s="67"/>
      <c r="AS300" s="66"/>
      <c r="AT300" s="67"/>
      <c r="AU300" s="66"/>
      <c r="AV300" s="67"/>
      <c r="AW300" s="66"/>
      <c r="AX300" s="67"/>
      <c r="AY300" s="66"/>
      <c r="AZ300" s="67"/>
      <c r="BA300" s="66"/>
      <c r="BB300" s="67"/>
      <c r="BC300" s="66"/>
      <c r="BD300" s="67"/>
      <c r="BE300" s="66"/>
      <c r="BF300" s="67"/>
      <c r="BG300" s="66"/>
      <c r="BH300" s="67"/>
      <c r="BI300" s="66"/>
      <c r="BJ300" s="67"/>
      <c r="BK300" s="66"/>
      <c r="BL300" s="67"/>
      <c r="BM300" s="66"/>
      <c r="BN300" s="67"/>
      <c r="BO300" s="66"/>
      <c r="BP300" s="67"/>
      <c r="BQ300" s="66"/>
      <c r="BR300" s="67"/>
      <c r="BS300" s="66"/>
      <c r="BT300" s="67"/>
      <c r="BU300" s="66"/>
      <c r="BV300" s="67"/>
      <c r="BW300" s="66"/>
      <c r="BX300" s="67"/>
      <c r="BY300" s="66"/>
      <c r="BZ300" s="67"/>
      <c r="CA300" s="66"/>
      <c r="CB300" s="67"/>
      <c r="CC300" s="66"/>
      <c r="CD300" s="67"/>
      <c r="CE300" s="66"/>
      <c r="CF300" s="67"/>
      <c r="CG300" s="66"/>
      <c r="CH300" s="67"/>
      <c r="CI300" s="66"/>
      <c r="CJ300" s="67"/>
      <c r="CK300" s="66"/>
      <c r="CL300" s="67"/>
      <c r="CM300" s="66"/>
      <c r="CN300" s="67"/>
      <c r="CO300" s="66"/>
      <c r="CP300" s="67"/>
      <c r="CQ300" s="66"/>
      <c r="CR300" s="67"/>
      <c r="CS300" s="66"/>
      <c r="CT300" s="67"/>
      <c r="CU300" s="66"/>
      <c r="CV300" s="67"/>
      <c r="CW300" s="66"/>
      <c r="CX300" s="67"/>
      <c r="CY300" s="66"/>
      <c r="CZ300" s="67"/>
      <c r="DA300" s="66"/>
      <c r="DB300" s="67"/>
      <c r="DC300" s="66"/>
      <c r="DD300" s="67"/>
      <c r="DE300" s="66"/>
      <c r="DF300" s="67"/>
      <c r="DG300" s="66"/>
      <c r="DH300" s="67"/>
      <c r="DI300" s="66"/>
      <c r="DJ300" s="67"/>
      <c r="DK300" s="77"/>
      <c r="DL300" s="67"/>
      <c r="DM300" s="66"/>
      <c r="DN300" s="67"/>
      <c r="DO300" s="66"/>
      <c r="DP300" s="67"/>
      <c r="DQ300" s="66"/>
      <c r="DR300" s="67"/>
      <c r="DS300" s="66"/>
      <c r="DT300" s="67"/>
      <c r="DU300" s="77"/>
      <c r="DV300" s="67"/>
      <c r="DW300" s="77"/>
      <c r="DX300" s="67"/>
      <c r="DY300" s="66"/>
      <c r="DZ300" s="67"/>
      <c r="EA300" s="66"/>
      <c r="EB300" s="67"/>
      <c r="EC300" s="66"/>
      <c r="ED300" s="67"/>
      <c r="EE300" s="66"/>
      <c r="EF300" s="67"/>
      <c r="EG300" s="66"/>
      <c r="EH300" s="67"/>
      <c r="EI300" s="66"/>
      <c r="EJ300" s="67"/>
      <c r="EK300" s="77"/>
      <c r="EL300" s="67"/>
      <c r="EM300" s="66"/>
      <c r="EN300" s="67"/>
      <c r="EO300" s="66"/>
      <c r="EP300" s="67"/>
      <c r="EQ300" s="66"/>
      <c r="ER300" s="67"/>
      <c r="ES300" s="66"/>
      <c r="ET300" s="67"/>
      <c r="EU300" s="66"/>
      <c r="EV300" s="67"/>
      <c r="EW300" s="77"/>
      <c r="EX300" s="67"/>
      <c r="EY300" s="66"/>
      <c r="EZ300" s="67"/>
      <c r="FA300" s="66"/>
      <c r="FB300" s="67"/>
      <c r="FC300" s="66"/>
      <c r="FD300" s="67"/>
      <c r="FE300" s="66"/>
      <c r="FF300" s="67"/>
      <c r="FG300" s="66"/>
      <c r="FH300" s="67"/>
      <c r="FI300" s="66"/>
      <c r="FJ300" s="67"/>
      <c r="FK300" s="66"/>
      <c r="FL300" s="67"/>
      <c r="FM300" s="77"/>
      <c r="FN300" s="67"/>
      <c r="FO300" s="66"/>
      <c r="FP300" s="67"/>
      <c r="FQ300" s="66"/>
      <c r="FR300" s="67"/>
      <c r="FS300" s="66"/>
      <c r="FT300" s="67"/>
      <c r="FU300" s="66"/>
      <c r="FV300" s="67"/>
      <c r="FW300" s="66"/>
      <c r="FX300" s="67"/>
      <c r="FY300" s="66"/>
      <c r="FZ300" s="67"/>
      <c r="GA300" s="66"/>
      <c r="GB300" s="67"/>
      <c r="GC300" s="66"/>
      <c r="GD300" s="67"/>
      <c r="GE300" s="66"/>
      <c r="GF300" s="67"/>
      <c r="GG300" s="66"/>
      <c r="GH300" s="67"/>
      <c r="GI300" s="66"/>
      <c r="GJ300" s="67"/>
      <c r="GK300" s="66"/>
      <c r="GL300" s="67"/>
      <c r="GM300" s="66"/>
      <c r="GN300" s="67"/>
      <c r="GO300" s="66"/>
      <c r="GP300" s="67"/>
      <c r="GQ300" s="66"/>
      <c r="GR300" s="67"/>
      <c r="GS300" s="66"/>
      <c r="GT300" s="67"/>
      <c r="GU300" s="66"/>
      <c r="GV300" s="67"/>
      <c r="GW300" s="66"/>
      <c r="GX300" s="67"/>
      <c r="GY300" s="66"/>
      <c r="GZ300" s="67"/>
      <c r="HA300" s="66"/>
      <c r="HB300" s="67"/>
      <c r="HC300" s="66"/>
      <c r="HD300" s="67"/>
      <c r="HE300" s="66"/>
      <c r="HF300" s="67"/>
      <c r="HG300" s="66"/>
      <c r="HH300" s="67"/>
      <c r="HI300" s="66"/>
      <c r="HJ300" s="67"/>
      <c r="HK300" s="66"/>
      <c r="HL300" s="67"/>
      <c r="HM300" s="66"/>
      <c r="HN300" s="67"/>
      <c r="HO300" s="66"/>
      <c r="HP300" s="67"/>
      <c r="HQ300" s="66"/>
      <c r="HR300" s="67"/>
      <c r="HS300" s="66"/>
      <c r="HT300" s="67"/>
      <c r="HU300" s="66"/>
      <c r="HV300" s="67"/>
      <c r="HW300" s="66"/>
      <c r="HX300" s="67"/>
      <c r="HY300" s="66"/>
      <c r="HZ300" s="67"/>
      <c r="IA300" s="66"/>
      <c r="IB300" s="67"/>
      <c r="IC300" s="66"/>
      <c r="ID300" s="67"/>
      <c r="IE300" s="66"/>
      <c r="IF300" s="67"/>
      <c r="IG300" s="66"/>
      <c r="IH300" s="67" t="s">
        <v>1421</v>
      </c>
      <c r="II300" s="66"/>
      <c r="IJ300" s="67" t="s">
        <v>1421</v>
      </c>
      <c r="IK300" s="66"/>
      <c r="IL300" s="67"/>
      <c r="IM300" s="66"/>
      <c r="IN300" s="67"/>
      <c r="IO300" s="66"/>
      <c r="IP300" s="67"/>
      <c r="IQ300" s="66"/>
      <c r="IR300" s="67"/>
      <c r="IS300" s="66"/>
      <c r="IT300" s="67"/>
      <c r="IU300" s="66"/>
      <c r="IV300" s="67"/>
      <c r="IW300" s="66"/>
      <c r="IX300" s="67"/>
      <c r="IY300" s="66"/>
      <c r="IZ300" s="67"/>
      <c r="JA300" s="66"/>
      <c r="JB300" s="67"/>
      <c r="JC300" s="66"/>
      <c r="JD300" s="67"/>
      <c r="JE300" s="66"/>
      <c r="JF300" s="67"/>
      <c r="JG300" s="69"/>
      <c r="JH300" s="194"/>
      <c r="JI300" s="194"/>
      <c r="JJ300" s="194"/>
      <c r="JK300" s="194"/>
      <c r="JL300" s="195"/>
    </row>
    <row r="301" spans="1:272" ht="15.75" customHeight="1" x14ac:dyDescent="0.35">
      <c r="A301" s="75" t="s">
        <v>1492</v>
      </c>
      <c r="B301" s="76"/>
      <c r="C301" s="66"/>
      <c r="D301" s="67"/>
      <c r="E301" s="66"/>
      <c r="F301" s="67"/>
      <c r="G301" s="66"/>
      <c r="H301" s="67"/>
      <c r="I301" s="66"/>
      <c r="J301" s="67"/>
      <c r="K301" s="66"/>
      <c r="L301" s="67"/>
      <c r="M301" s="66"/>
      <c r="N301" s="67"/>
      <c r="O301" s="66"/>
      <c r="P301" s="67"/>
      <c r="Q301" s="66"/>
      <c r="R301" s="67"/>
      <c r="S301" s="66"/>
      <c r="T301" s="67"/>
      <c r="U301" s="66"/>
      <c r="V301" s="67"/>
      <c r="W301" s="66"/>
      <c r="X301" s="67"/>
      <c r="Y301" s="66"/>
      <c r="Z301" s="67"/>
      <c r="AA301" s="66"/>
      <c r="AB301" s="67"/>
      <c r="AC301" s="66"/>
      <c r="AD301" s="67"/>
      <c r="AE301" s="66"/>
      <c r="AF301" s="67"/>
      <c r="AG301" s="66"/>
      <c r="AH301" s="67"/>
      <c r="AI301" s="66"/>
      <c r="AJ301" s="67"/>
      <c r="AK301" s="66"/>
      <c r="AL301" s="67"/>
      <c r="AM301" s="66"/>
      <c r="AN301" s="67"/>
      <c r="AO301" s="66"/>
      <c r="AP301" s="67"/>
      <c r="AQ301" s="66"/>
      <c r="AR301" s="67"/>
      <c r="AS301" s="66"/>
      <c r="AT301" s="67"/>
      <c r="AU301" s="66"/>
      <c r="AV301" s="67"/>
      <c r="AW301" s="66"/>
      <c r="AX301" s="67"/>
      <c r="AY301" s="66"/>
      <c r="AZ301" s="67"/>
      <c r="BA301" s="66" t="s">
        <v>1421</v>
      </c>
      <c r="BB301" s="67"/>
      <c r="BC301" s="66"/>
      <c r="BD301" s="67"/>
      <c r="BE301" s="66"/>
      <c r="BF301" s="67"/>
      <c r="BG301" s="66"/>
      <c r="BH301" s="67"/>
      <c r="BI301" s="66"/>
      <c r="BJ301" s="67"/>
      <c r="BK301" s="66"/>
      <c r="BL301" s="67"/>
      <c r="BM301" s="66"/>
      <c r="BN301" s="67"/>
      <c r="BO301" s="66"/>
      <c r="BP301" s="67"/>
      <c r="BQ301" s="66"/>
      <c r="BR301" s="67"/>
      <c r="BS301" s="66"/>
      <c r="BT301" s="67"/>
      <c r="BU301" s="66"/>
      <c r="BV301" s="67"/>
      <c r="BW301" s="66"/>
      <c r="BX301" s="67"/>
      <c r="BY301" s="66"/>
      <c r="BZ301" s="67"/>
      <c r="CA301" s="66"/>
      <c r="CB301" s="67"/>
      <c r="CC301" s="66"/>
      <c r="CD301" s="67"/>
      <c r="CE301" s="66"/>
      <c r="CF301" s="67"/>
      <c r="CG301" s="66"/>
      <c r="CH301" s="67"/>
      <c r="CI301" s="66"/>
      <c r="CJ301" s="67"/>
      <c r="CK301" s="66"/>
      <c r="CL301" s="67"/>
      <c r="CM301" s="66"/>
      <c r="CN301" s="67"/>
      <c r="CO301" s="66"/>
      <c r="CP301" s="67"/>
      <c r="CQ301" s="66"/>
      <c r="CR301" s="67"/>
      <c r="CS301" s="66"/>
      <c r="CT301" s="67"/>
      <c r="CU301" s="66"/>
      <c r="CV301" s="67"/>
      <c r="CW301" s="66"/>
      <c r="CX301" s="67"/>
      <c r="CY301" s="66"/>
      <c r="CZ301" s="67"/>
      <c r="DA301" s="66"/>
      <c r="DB301" s="67"/>
      <c r="DC301" s="66"/>
      <c r="DD301" s="67"/>
      <c r="DE301" s="66"/>
      <c r="DF301" s="67"/>
      <c r="DG301" s="66"/>
      <c r="DH301" s="67"/>
      <c r="DI301" s="66"/>
      <c r="DJ301" s="67"/>
      <c r="DK301" s="77"/>
      <c r="DL301" s="67"/>
      <c r="DM301" s="66"/>
      <c r="DN301" s="67"/>
      <c r="DO301" s="66"/>
      <c r="DP301" s="67"/>
      <c r="DQ301" s="66"/>
      <c r="DR301" s="67"/>
      <c r="DS301" s="66"/>
      <c r="DT301" s="67"/>
      <c r="DU301" s="77"/>
      <c r="DV301" s="67"/>
      <c r="DW301" s="77"/>
      <c r="DX301" s="67"/>
      <c r="DY301" s="66"/>
      <c r="DZ301" s="67"/>
      <c r="EA301" s="66"/>
      <c r="EB301" s="67"/>
      <c r="EC301" s="66"/>
      <c r="ED301" s="67"/>
      <c r="EE301" s="66"/>
      <c r="EF301" s="67"/>
      <c r="EG301" s="66"/>
      <c r="EH301" s="67"/>
      <c r="EI301" s="66"/>
      <c r="EJ301" s="67"/>
      <c r="EK301" s="77"/>
      <c r="EL301" s="67"/>
      <c r="EM301" s="66"/>
      <c r="EN301" s="67"/>
      <c r="EO301" s="66"/>
      <c r="EP301" s="67"/>
      <c r="EQ301" s="66"/>
      <c r="ER301" s="67"/>
      <c r="ES301" s="66"/>
      <c r="ET301" s="67"/>
      <c r="EU301" s="66"/>
      <c r="EV301" s="67"/>
      <c r="EW301" s="77"/>
      <c r="EX301" s="67"/>
      <c r="EY301" s="66"/>
      <c r="EZ301" s="67"/>
      <c r="FA301" s="66"/>
      <c r="FB301" s="67"/>
      <c r="FC301" s="66"/>
      <c r="FD301" s="67"/>
      <c r="FE301" s="66"/>
      <c r="FF301" s="67"/>
      <c r="FG301" s="66"/>
      <c r="FH301" s="67"/>
      <c r="FI301" s="66"/>
      <c r="FJ301" s="67"/>
      <c r="FK301" s="66"/>
      <c r="FL301" s="67"/>
      <c r="FM301" s="77"/>
      <c r="FN301" s="67"/>
      <c r="FO301" s="66"/>
      <c r="FP301" s="67"/>
      <c r="FQ301" s="66"/>
      <c r="FR301" s="67"/>
      <c r="FS301" s="66"/>
      <c r="FT301" s="67"/>
      <c r="FU301" s="66"/>
      <c r="FV301" s="67"/>
      <c r="FW301" s="66"/>
      <c r="FX301" s="67"/>
      <c r="FY301" s="66"/>
      <c r="FZ301" s="67"/>
      <c r="GA301" s="66"/>
      <c r="GB301" s="67"/>
      <c r="GC301" s="66"/>
      <c r="GD301" s="67"/>
      <c r="GE301" s="66"/>
      <c r="GF301" s="67"/>
      <c r="GG301" s="66"/>
      <c r="GH301" s="67"/>
      <c r="GI301" s="66"/>
      <c r="GJ301" s="67"/>
      <c r="GK301" s="66"/>
      <c r="GL301" s="67"/>
      <c r="GM301" s="66"/>
      <c r="GN301" s="67"/>
      <c r="GO301" s="66"/>
      <c r="GP301" s="67"/>
      <c r="GQ301" s="66"/>
      <c r="GR301" s="67"/>
      <c r="GS301" s="66"/>
      <c r="GT301" s="67"/>
      <c r="GU301" s="66"/>
      <c r="GV301" s="67"/>
      <c r="GW301" s="66"/>
      <c r="GX301" s="67"/>
      <c r="GY301" s="66"/>
      <c r="GZ301" s="67"/>
      <c r="HA301" s="66"/>
      <c r="HB301" s="67"/>
      <c r="HC301" s="66"/>
      <c r="HD301" s="67"/>
      <c r="HE301" s="66"/>
      <c r="HF301" s="67"/>
      <c r="HG301" s="66"/>
      <c r="HH301" s="67"/>
      <c r="HI301" s="66"/>
      <c r="HJ301" s="67"/>
      <c r="HK301" s="66"/>
      <c r="HL301" s="67"/>
      <c r="HM301" s="66"/>
      <c r="HN301" s="67"/>
      <c r="HO301" s="66"/>
      <c r="HP301" s="67"/>
      <c r="HQ301" s="66"/>
      <c r="HR301" s="67"/>
      <c r="HS301" s="66"/>
      <c r="HT301" s="67"/>
      <c r="HU301" s="66"/>
      <c r="HV301" s="67"/>
      <c r="HW301" s="66"/>
      <c r="HX301" s="67"/>
      <c r="HY301" s="66"/>
      <c r="HZ301" s="67"/>
      <c r="IA301" s="66"/>
      <c r="IB301" s="67"/>
      <c r="IC301" s="66"/>
      <c r="ID301" s="67"/>
      <c r="IE301" s="66"/>
      <c r="IF301" s="67"/>
      <c r="IG301" s="66"/>
      <c r="IH301" s="67"/>
      <c r="II301" s="66"/>
      <c r="IJ301" s="67"/>
      <c r="IK301" s="66"/>
      <c r="IL301" s="67"/>
      <c r="IM301" s="66"/>
      <c r="IN301" s="67"/>
      <c r="IO301" s="66"/>
      <c r="IP301" s="67"/>
      <c r="IQ301" s="66"/>
      <c r="IR301" s="67"/>
      <c r="IS301" s="66"/>
      <c r="IT301" s="67"/>
      <c r="IU301" s="66"/>
      <c r="IV301" s="67"/>
      <c r="IW301" s="66"/>
      <c r="IX301" s="67"/>
      <c r="IY301" s="66"/>
      <c r="IZ301" s="67"/>
      <c r="JA301" s="66"/>
      <c r="JB301" s="67"/>
      <c r="JC301" s="66"/>
      <c r="JD301" s="67"/>
      <c r="JE301" s="66"/>
      <c r="JF301" s="67"/>
      <c r="JG301" s="69">
        <f t="shared" ref="JG301:JG309" si="22">COUNTIF(B301:JF301, "X")</f>
        <v>1</v>
      </c>
      <c r="JH301" s="194"/>
      <c r="JI301" s="194"/>
      <c r="JJ301" s="194"/>
      <c r="JK301" s="194"/>
      <c r="JL301" s="195"/>
    </row>
    <row r="302" spans="1:272" ht="15.75" customHeight="1" x14ac:dyDescent="0.35">
      <c r="A302" s="75" t="s">
        <v>1493</v>
      </c>
      <c r="B302" s="76"/>
      <c r="C302" s="66"/>
      <c r="D302" s="67"/>
      <c r="E302" s="66"/>
      <c r="F302" s="67"/>
      <c r="G302" s="66"/>
      <c r="H302" s="67"/>
      <c r="I302" s="66"/>
      <c r="J302" s="67"/>
      <c r="K302" s="66"/>
      <c r="L302" s="67"/>
      <c r="M302" s="66"/>
      <c r="N302" s="67"/>
      <c r="O302" s="66"/>
      <c r="P302" s="67"/>
      <c r="Q302" s="66"/>
      <c r="R302" s="67"/>
      <c r="S302" s="66"/>
      <c r="T302" s="67"/>
      <c r="U302" s="66"/>
      <c r="V302" s="67"/>
      <c r="W302" s="66"/>
      <c r="X302" s="67"/>
      <c r="Y302" s="66"/>
      <c r="Z302" s="67"/>
      <c r="AA302" s="66"/>
      <c r="AB302" s="67"/>
      <c r="AC302" s="66"/>
      <c r="AD302" s="67"/>
      <c r="AE302" s="66"/>
      <c r="AF302" s="67"/>
      <c r="AG302" s="66"/>
      <c r="AH302" s="67"/>
      <c r="AI302" s="66"/>
      <c r="AJ302" s="67"/>
      <c r="AK302" s="66"/>
      <c r="AL302" s="67"/>
      <c r="AM302" s="66" t="s">
        <v>1421</v>
      </c>
      <c r="AN302" s="67"/>
      <c r="AO302" s="66"/>
      <c r="AP302" s="67"/>
      <c r="AQ302" s="66"/>
      <c r="AR302" s="67"/>
      <c r="AS302" s="66"/>
      <c r="AT302" s="67"/>
      <c r="AU302" s="66"/>
      <c r="AV302" s="67"/>
      <c r="AW302" s="66"/>
      <c r="AX302" s="67"/>
      <c r="AY302" s="66"/>
      <c r="AZ302" s="67"/>
      <c r="BA302" s="66"/>
      <c r="BB302" s="67"/>
      <c r="BC302" s="66"/>
      <c r="BD302" s="67"/>
      <c r="BE302" s="66"/>
      <c r="BF302" s="67"/>
      <c r="BG302" s="66"/>
      <c r="BH302" s="67"/>
      <c r="BI302" s="66"/>
      <c r="BJ302" s="67"/>
      <c r="BK302" s="66"/>
      <c r="BL302" s="67"/>
      <c r="BM302" s="66"/>
      <c r="BN302" s="67"/>
      <c r="BO302" s="66"/>
      <c r="BP302" s="67"/>
      <c r="BQ302" s="66"/>
      <c r="BR302" s="67"/>
      <c r="BS302" s="66"/>
      <c r="BT302" s="67"/>
      <c r="BU302" s="66"/>
      <c r="BV302" s="67"/>
      <c r="BW302" s="66"/>
      <c r="BX302" s="67"/>
      <c r="BY302" s="66"/>
      <c r="BZ302" s="67"/>
      <c r="CA302" s="66"/>
      <c r="CB302" s="67"/>
      <c r="CC302" s="66"/>
      <c r="CD302" s="67"/>
      <c r="CE302" s="66"/>
      <c r="CF302" s="67"/>
      <c r="CG302" s="66"/>
      <c r="CH302" s="67"/>
      <c r="CI302" s="66"/>
      <c r="CJ302" s="67"/>
      <c r="CK302" s="66"/>
      <c r="CL302" s="67"/>
      <c r="CM302" s="66"/>
      <c r="CN302" s="67"/>
      <c r="CO302" s="66"/>
      <c r="CP302" s="67"/>
      <c r="CQ302" s="66"/>
      <c r="CR302" s="67"/>
      <c r="CS302" s="66"/>
      <c r="CT302" s="67"/>
      <c r="CU302" s="66"/>
      <c r="CV302" s="67"/>
      <c r="CW302" s="66"/>
      <c r="CX302" s="67"/>
      <c r="CY302" s="66"/>
      <c r="CZ302" s="67"/>
      <c r="DA302" s="66"/>
      <c r="DB302" s="67"/>
      <c r="DC302" s="66"/>
      <c r="DD302" s="67"/>
      <c r="DE302" s="66"/>
      <c r="DF302" s="67"/>
      <c r="DG302" s="66"/>
      <c r="DH302" s="67"/>
      <c r="DI302" s="66"/>
      <c r="DJ302" s="67"/>
      <c r="DK302" s="77"/>
      <c r="DL302" s="67"/>
      <c r="DM302" s="66"/>
      <c r="DN302" s="67"/>
      <c r="DO302" s="66"/>
      <c r="DP302" s="67"/>
      <c r="DQ302" s="66"/>
      <c r="DR302" s="67"/>
      <c r="DS302" s="66"/>
      <c r="DT302" s="67"/>
      <c r="DU302" s="77"/>
      <c r="DV302" s="67"/>
      <c r="DW302" s="77"/>
      <c r="DX302" s="67"/>
      <c r="DY302" s="66"/>
      <c r="DZ302" s="67"/>
      <c r="EA302" s="66"/>
      <c r="EB302" s="67"/>
      <c r="EC302" s="66"/>
      <c r="ED302" s="67"/>
      <c r="EE302" s="66"/>
      <c r="EF302" s="67"/>
      <c r="EG302" s="66"/>
      <c r="EH302" s="67"/>
      <c r="EI302" s="66"/>
      <c r="EJ302" s="67"/>
      <c r="EK302" s="77"/>
      <c r="EL302" s="67"/>
      <c r="EM302" s="66"/>
      <c r="EN302" s="67"/>
      <c r="EO302" s="66"/>
      <c r="EP302" s="67"/>
      <c r="EQ302" s="66"/>
      <c r="ER302" s="67"/>
      <c r="ES302" s="66"/>
      <c r="ET302" s="67"/>
      <c r="EU302" s="66"/>
      <c r="EV302" s="67"/>
      <c r="EW302" s="77"/>
      <c r="EX302" s="67"/>
      <c r="EY302" s="66"/>
      <c r="EZ302" s="67"/>
      <c r="FA302" s="66"/>
      <c r="FB302" s="67"/>
      <c r="FC302" s="66"/>
      <c r="FD302" s="67"/>
      <c r="FE302" s="66"/>
      <c r="FF302" s="67"/>
      <c r="FG302" s="66"/>
      <c r="FH302" s="67"/>
      <c r="FI302" s="66"/>
      <c r="FJ302" s="67"/>
      <c r="FK302" s="66"/>
      <c r="FL302" s="67"/>
      <c r="FM302" s="77"/>
      <c r="FN302" s="67"/>
      <c r="FO302" s="66"/>
      <c r="FP302" s="67"/>
      <c r="FQ302" s="66"/>
      <c r="FR302" s="67"/>
      <c r="FS302" s="66"/>
      <c r="FT302" s="67"/>
      <c r="FU302" s="66"/>
      <c r="FV302" s="67"/>
      <c r="FW302" s="66"/>
      <c r="FX302" s="67"/>
      <c r="FY302" s="66"/>
      <c r="FZ302" s="67"/>
      <c r="GA302" s="66"/>
      <c r="GB302" s="67"/>
      <c r="GC302" s="66"/>
      <c r="GD302" s="67"/>
      <c r="GE302" s="66"/>
      <c r="GF302" s="67"/>
      <c r="GG302" s="66"/>
      <c r="GH302" s="67"/>
      <c r="GI302" s="66"/>
      <c r="GJ302" s="67"/>
      <c r="GK302" s="66"/>
      <c r="GL302" s="67"/>
      <c r="GM302" s="66"/>
      <c r="GN302" s="67"/>
      <c r="GO302" s="66"/>
      <c r="GP302" s="67"/>
      <c r="GQ302" s="66"/>
      <c r="GR302" s="67"/>
      <c r="GS302" s="66"/>
      <c r="GT302" s="67"/>
      <c r="GU302" s="66"/>
      <c r="GV302" s="67"/>
      <c r="GW302" s="66"/>
      <c r="GX302" s="67"/>
      <c r="GY302" s="66"/>
      <c r="GZ302" s="67"/>
      <c r="HA302" s="66"/>
      <c r="HB302" s="67"/>
      <c r="HC302" s="66"/>
      <c r="HD302" s="67"/>
      <c r="HE302" s="66"/>
      <c r="HF302" s="67"/>
      <c r="HG302" s="66"/>
      <c r="HH302" s="67"/>
      <c r="HI302" s="66"/>
      <c r="HJ302" s="67"/>
      <c r="HK302" s="66"/>
      <c r="HL302" s="67"/>
      <c r="HM302" s="66"/>
      <c r="HN302" s="67"/>
      <c r="HO302" s="66"/>
      <c r="HP302" s="67"/>
      <c r="HQ302" s="66"/>
      <c r="HR302" s="67"/>
      <c r="HS302" s="66"/>
      <c r="HT302" s="67"/>
      <c r="HU302" s="66"/>
      <c r="HV302" s="67"/>
      <c r="HW302" s="66"/>
      <c r="HX302" s="67"/>
      <c r="HY302" s="66"/>
      <c r="HZ302" s="67"/>
      <c r="IA302" s="66"/>
      <c r="IB302" s="67"/>
      <c r="IC302" s="66"/>
      <c r="ID302" s="67"/>
      <c r="IE302" s="66"/>
      <c r="IF302" s="67"/>
      <c r="IG302" s="66"/>
      <c r="IH302" s="67"/>
      <c r="II302" s="66"/>
      <c r="IJ302" s="67"/>
      <c r="IK302" s="66"/>
      <c r="IL302" s="67"/>
      <c r="IM302" s="66"/>
      <c r="IN302" s="67"/>
      <c r="IO302" s="66"/>
      <c r="IP302" s="67"/>
      <c r="IQ302" s="66"/>
      <c r="IR302" s="67"/>
      <c r="IS302" s="66"/>
      <c r="IT302" s="67"/>
      <c r="IU302" s="66"/>
      <c r="IV302" s="67"/>
      <c r="IW302" s="66"/>
      <c r="IX302" s="67"/>
      <c r="IY302" s="66"/>
      <c r="IZ302" s="67"/>
      <c r="JA302" s="66"/>
      <c r="JB302" s="67"/>
      <c r="JC302" s="66"/>
      <c r="JD302" s="67"/>
      <c r="JE302" s="66"/>
      <c r="JF302" s="67"/>
      <c r="JG302" s="69">
        <f t="shared" si="22"/>
        <v>1</v>
      </c>
      <c r="JH302" s="194"/>
      <c r="JI302" s="194"/>
      <c r="JJ302" s="194"/>
      <c r="JK302" s="194"/>
      <c r="JL302" s="195"/>
    </row>
    <row r="303" spans="1:272" ht="15.75" customHeight="1" x14ac:dyDescent="0.35">
      <c r="A303" s="75" t="s">
        <v>280</v>
      </c>
      <c r="B303" s="76"/>
      <c r="C303" s="66"/>
      <c r="D303" s="67"/>
      <c r="E303" s="66"/>
      <c r="F303" s="67"/>
      <c r="G303" s="66"/>
      <c r="H303" s="67"/>
      <c r="I303" s="66"/>
      <c r="J303" s="67"/>
      <c r="K303" s="66"/>
      <c r="L303" s="67"/>
      <c r="M303" s="66"/>
      <c r="N303" s="67"/>
      <c r="O303" s="66"/>
      <c r="P303" s="67"/>
      <c r="Q303" s="66"/>
      <c r="R303" s="67"/>
      <c r="S303" s="66"/>
      <c r="T303" s="67"/>
      <c r="U303" s="66"/>
      <c r="V303" s="67"/>
      <c r="W303" s="66"/>
      <c r="X303" s="67"/>
      <c r="Y303" s="66"/>
      <c r="Z303" s="67"/>
      <c r="AA303" s="66"/>
      <c r="AB303" s="67"/>
      <c r="AC303" s="66"/>
      <c r="AD303" s="67"/>
      <c r="AE303" s="66"/>
      <c r="AF303" s="67"/>
      <c r="AG303" s="66"/>
      <c r="AH303" s="67"/>
      <c r="AI303" s="66"/>
      <c r="AJ303" s="67"/>
      <c r="AK303" s="66"/>
      <c r="AL303" s="67"/>
      <c r="AM303" s="66"/>
      <c r="AN303" s="67"/>
      <c r="AO303" s="66"/>
      <c r="AP303" s="67" t="s">
        <v>1421</v>
      </c>
      <c r="AQ303" s="66"/>
      <c r="AR303" s="67"/>
      <c r="AS303" s="66"/>
      <c r="AT303" s="67"/>
      <c r="AU303" s="66"/>
      <c r="AV303" s="67"/>
      <c r="AW303" s="66"/>
      <c r="AX303" s="67"/>
      <c r="AY303" s="66"/>
      <c r="AZ303" s="67"/>
      <c r="BA303" s="66"/>
      <c r="BB303" s="67"/>
      <c r="BC303" s="66"/>
      <c r="BD303" s="67"/>
      <c r="BE303" s="66"/>
      <c r="BF303" s="67"/>
      <c r="BG303" s="66"/>
      <c r="BH303" s="67"/>
      <c r="BI303" s="66"/>
      <c r="BJ303" s="67"/>
      <c r="BK303" s="66" t="s">
        <v>1421</v>
      </c>
      <c r="BL303" s="67"/>
      <c r="BM303" s="66"/>
      <c r="BN303" s="67"/>
      <c r="BO303" s="66"/>
      <c r="BP303" s="67"/>
      <c r="BQ303" s="66"/>
      <c r="BR303" s="67"/>
      <c r="BS303" s="66"/>
      <c r="BT303" s="67"/>
      <c r="BU303" s="66"/>
      <c r="BV303" s="67"/>
      <c r="BW303" s="66"/>
      <c r="BX303" s="67"/>
      <c r="BY303" s="66"/>
      <c r="BZ303" s="67"/>
      <c r="CA303" s="66"/>
      <c r="CB303" s="67"/>
      <c r="CC303" s="66"/>
      <c r="CD303" s="67"/>
      <c r="CE303" s="66"/>
      <c r="CF303" s="67"/>
      <c r="CG303" s="66"/>
      <c r="CH303" s="67"/>
      <c r="CI303" s="66"/>
      <c r="CJ303" s="67"/>
      <c r="CK303" s="66"/>
      <c r="CL303" s="67"/>
      <c r="CM303" s="66"/>
      <c r="CN303" s="67"/>
      <c r="CO303" s="66"/>
      <c r="CP303" s="67"/>
      <c r="CQ303" s="66"/>
      <c r="CR303" s="67"/>
      <c r="CS303" s="66"/>
      <c r="CT303" s="67"/>
      <c r="CU303" s="66"/>
      <c r="CV303" s="67"/>
      <c r="CW303" s="66"/>
      <c r="CX303" s="67"/>
      <c r="CY303" s="66"/>
      <c r="CZ303" s="67"/>
      <c r="DA303" s="66"/>
      <c r="DB303" s="67"/>
      <c r="DC303" s="66"/>
      <c r="DD303" s="67"/>
      <c r="DE303" s="66"/>
      <c r="DF303" s="67"/>
      <c r="DG303" s="66"/>
      <c r="DH303" s="67"/>
      <c r="DI303" s="66"/>
      <c r="DJ303" s="67"/>
      <c r="DK303" s="77"/>
      <c r="DL303" s="67"/>
      <c r="DM303" s="66"/>
      <c r="DN303" s="67"/>
      <c r="DO303" s="66"/>
      <c r="DP303" s="67"/>
      <c r="DQ303" s="66"/>
      <c r="DR303" s="67"/>
      <c r="DS303" s="66"/>
      <c r="DT303" s="67"/>
      <c r="DU303" s="77"/>
      <c r="DV303" s="67"/>
      <c r="DW303" s="77"/>
      <c r="DX303" s="67"/>
      <c r="DY303" s="66"/>
      <c r="DZ303" s="67"/>
      <c r="EA303" s="66"/>
      <c r="EB303" s="67"/>
      <c r="EC303" s="66"/>
      <c r="ED303" s="67"/>
      <c r="EE303" s="66"/>
      <c r="EF303" s="67"/>
      <c r="EG303" s="66"/>
      <c r="EH303" s="67"/>
      <c r="EI303" s="66"/>
      <c r="EJ303" s="67"/>
      <c r="EK303" s="77"/>
      <c r="EL303" s="67"/>
      <c r="EM303" s="66"/>
      <c r="EN303" s="67"/>
      <c r="EO303" s="66"/>
      <c r="EP303" s="67"/>
      <c r="EQ303" s="66"/>
      <c r="ER303" s="67"/>
      <c r="ES303" s="66"/>
      <c r="ET303" s="67"/>
      <c r="EU303" s="66"/>
      <c r="EV303" s="67"/>
      <c r="EW303" s="77"/>
      <c r="EX303" s="67"/>
      <c r="EY303" s="66"/>
      <c r="EZ303" s="67"/>
      <c r="FA303" s="66"/>
      <c r="FB303" s="67"/>
      <c r="FC303" s="66"/>
      <c r="FD303" s="67"/>
      <c r="FE303" s="66"/>
      <c r="FF303" s="67"/>
      <c r="FG303" s="66"/>
      <c r="FH303" s="67"/>
      <c r="FI303" s="66"/>
      <c r="FJ303" s="67"/>
      <c r="FK303" s="66"/>
      <c r="FL303" s="67"/>
      <c r="FM303" s="77"/>
      <c r="FN303" s="67"/>
      <c r="FO303" s="66"/>
      <c r="FP303" s="67"/>
      <c r="FQ303" s="66"/>
      <c r="FR303" s="67"/>
      <c r="FS303" s="66"/>
      <c r="FT303" s="67"/>
      <c r="FU303" s="66"/>
      <c r="FV303" s="67"/>
      <c r="FW303" s="66"/>
      <c r="FX303" s="67"/>
      <c r="FY303" s="66"/>
      <c r="FZ303" s="67"/>
      <c r="GA303" s="66"/>
      <c r="GB303" s="67"/>
      <c r="GC303" s="66"/>
      <c r="GD303" s="67"/>
      <c r="GE303" s="66"/>
      <c r="GF303" s="67"/>
      <c r="GG303" s="66"/>
      <c r="GH303" s="67"/>
      <c r="GI303" s="66"/>
      <c r="GJ303" s="67"/>
      <c r="GK303" s="66"/>
      <c r="GL303" s="67"/>
      <c r="GM303" s="66"/>
      <c r="GN303" s="67"/>
      <c r="GO303" s="66"/>
      <c r="GP303" s="67"/>
      <c r="GQ303" s="66"/>
      <c r="GR303" s="67"/>
      <c r="GS303" s="66"/>
      <c r="GT303" s="67"/>
      <c r="GU303" s="66"/>
      <c r="GV303" s="67"/>
      <c r="GW303" s="66"/>
      <c r="GX303" s="67"/>
      <c r="GY303" s="66"/>
      <c r="GZ303" s="67"/>
      <c r="HA303" s="66"/>
      <c r="HB303" s="67"/>
      <c r="HC303" s="66"/>
      <c r="HD303" s="67"/>
      <c r="HE303" s="66"/>
      <c r="HF303" s="67"/>
      <c r="HG303" s="66"/>
      <c r="HH303" s="67"/>
      <c r="HI303" s="66"/>
      <c r="HJ303" s="67"/>
      <c r="HK303" s="66"/>
      <c r="HL303" s="67"/>
      <c r="HM303" s="66"/>
      <c r="HN303" s="67"/>
      <c r="HO303" s="66"/>
      <c r="HP303" s="67"/>
      <c r="HQ303" s="66"/>
      <c r="HR303" s="67"/>
      <c r="HS303" s="66"/>
      <c r="HT303" s="67"/>
      <c r="HU303" s="66"/>
      <c r="HV303" s="67"/>
      <c r="HW303" s="66"/>
      <c r="HX303" s="67"/>
      <c r="HY303" s="66"/>
      <c r="HZ303" s="67"/>
      <c r="IA303" s="66"/>
      <c r="IB303" s="67"/>
      <c r="IC303" s="66"/>
      <c r="ID303" s="67"/>
      <c r="IE303" s="66"/>
      <c r="IF303" s="67"/>
      <c r="IG303" s="66"/>
      <c r="IH303" s="67"/>
      <c r="II303" s="66"/>
      <c r="IJ303" s="67"/>
      <c r="IK303" s="66"/>
      <c r="IL303" s="67"/>
      <c r="IM303" s="66"/>
      <c r="IN303" s="67"/>
      <c r="IO303" s="66"/>
      <c r="IP303" s="67"/>
      <c r="IQ303" s="66"/>
      <c r="IR303" s="67"/>
      <c r="IS303" s="66"/>
      <c r="IT303" s="67"/>
      <c r="IU303" s="66"/>
      <c r="IV303" s="67"/>
      <c r="IW303" s="66"/>
      <c r="IX303" s="67"/>
      <c r="IY303" s="66"/>
      <c r="IZ303" s="67"/>
      <c r="JA303" s="66"/>
      <c r="JB303" s="67"/>
      <c r="JC303" s="66"/>
      <c r="JD303" s="67"/>
      <c r="JE303" s="66"/>
      <c r="JF303" s="67"/>
      <c r="JG303" s="78">
        <f t="shared" si="22"/>
        <v>2</v>
      </c>
      <c r="JH303" s="194"/>
      <c r="JI303" s="194"/>
      <c r="JJ303" s="194"/>
      <c r="JK303" s="194"/>
      <c r="JL303" s="195"/>
    </row>
    <row r="304" spans="1:272" ht="15.75" customHeight="1" x14ac:dyDescent="0.35">
      <c r="A304" s="75" t="s">
        <v>811</v>
      </c>
      <c r="B304" s="76"/>
      <c r="C304" s="66"/>
      <c r="D304" s="67"/>
      <c r="E304" s="66"/>
      <c r="F304" s="67"/>
      <c r="G304" s="66"/>
      <c r="H304" s="67"/>
      <c r="I304" s="66"/>
      <c r="J304" s="67"/>
      <c r="K304" s="66"/>
      <c r="L304" s="67"/>
      <c r="M304" s="66"/>
      <c r="N304" s="67"/>
      <c r="O304" s="66"/>
      <c r="P304" s="67"/>
      <c r="Q304" s="66"/>
      <c r="R304" s="67"/>
      <c r="S304" s="66"/>
      <c r="T304" s="67"/>
      <c r="U304" s="66"/>
      <c r="V304" s="67"/>
      <c r="W304" s="66"/>
      <c r="X304" s="67"/>
      <c r="Y304" s="66"/>
      <c r="Z304" s="67"/>
      <c r="AA304" s="66"/>
      <c r="AB304" s="67"/>
      <c r="AC304" s="66"/>
      <c r="AD304" s="67"/>
      <c r="AE304" s="66"/>
      <c r="AF304" s="67"/>
      <c r="AG304" s="66"/>
      <c r="AH304" s="67"/>
      <c r="AI304" s="66"/>
      <c r="AJ304" s="67"/>
      <c r="AK304" s="66"/>
      <c r="AL304" s="67"/>
      <c r="AM304" s="66"/>
      <c r="AN304" s="67"/>
      <c r="AO304" s="66"/>
      <c r="AP304" s="67"/>
      <c r="AQ304" s="66"/>
      <c r="AR304" s="67"/>
      <c r="AS304" s="66"/>
      <c r="AT304" s="67"/>
      <c r="AU304" s="66"/>
      <c r="AV304" s="67"/>
      <c r="AW304" s="66"/>
      <c r="AX304" s="67"/>
      <c r="AY304" s="66"/>
      <c r="AZ304" s="67"/>
      <c r="BA304" s="66"/>
      <c r="BB304" s="67"/>
      <c r="BC304" s="66"/>
      <c r="BD304" s="67"/>
      <c r="BE304" s="66"/>
      <c r="BF304" s="67"/>
      <c r="BG304" s="66"/>
      <c r="BH304" s="67"/>
      <c r="BI304" s="66"/>
      <c r="BJ304" s="67"/>
      <c r="BK304" s="66"/>
      <c r="BL304" s="67"/>
      <c r="BM304" s="66"/>
      <c r="BN304" s="67"/>
      <c r="BO304" s="66"/>
      <c r="BP304" s="67"/>
      <c r="BQ304" s="66"/>
      <c r="BR304" s="67"/>
      <c r="BS304" s="66"/>
      <c r="BT304" s="67"/>
      <c r="BU304" s="66"/>
      <c r="BV304" s="67"/>
      <c r="BW304" s="66"/>
      <c r="BX304" s="67"/>
      <c r="BY304" s="66"/>
      <c r="BZ304" s="67"/>
      <c r="CA304" s="66"/>
      <c r="CB304" s="67"/>
      <c r="CC304" s="66"/>
      <c r="CD304" s="67"/>
      <c r="CE304" s="66"/>
      <c r="CF304" s="67"/>
      <c r="CG304" s="66"/>
      <c r="CH304" s="67"/>
      <c r="CI304" s="66"/>
      <c r="CJ304" s="67"/>
      <c r="CK304" s="66"/>
      <c r="CL304" s="67"/>
      <c r="CM304" s="66"/>
      <c r="CN304" s="67"/>
      <c r="CO304" s="66"/>
      <c r="CP304" s="67"/>
      <c r="CQ304" s="66"/>
      <c r="CR304" s="67"/>
      <c r="CS304" s="66"/>
      <c r="CT304" s="67"/>
      <c r="CU304" s="66"/>
      <c r="CV304" s="67"/>
      <c r="CW304" s="66"/>
      <c r="CX304" s="67"/>
      <c r="CY304" s="66"/>
      <c r="CZ304" s="67"/>
      <c r="DA304" s="66"/>
      <c r="DB304" s="67"/>
      <c r="DC304" s="66"/>
      <c r="DD304" s="67"/>
      <c r="DE304" s="66"/>
      <c r="DF304" s="67"/>
      <c r="DG304" s="66"/>
      <c r="DH304" s="67"/>
      <c r="DI304" s="66"/>
      <c r="DJ304" s="67"/>
      <c r="DK304" s="77"/>
      <c r="DL304" s="67"/>
      <c r="DM304" s="66"/>
      <c r="DN304" s="67"/>
      <c r="DO304" s="66"/>
      <c r="DP304" s="67"/>
      <c r="DQ304" s="66"/>
      <c r="DR304" s="67"/>
      <c r="DS304" s="66"/>
      <c r="DT304" s="67"/>
      <c r="DU304" s="77"/>
      <c r="DV304" s="67"/>
      <c r="DW304" s="77"/>
      <c r="DX304" s="67"/>
      <c r="DY304" s="66"/>
      <c r="DZ304" s="67"/>
      <c r="EA304" s="66"/>
      <c r="EB304" s="67"/>
      <c r="EC304" s="66"/>
      <c r="ED304" s="67"/>
      <c r="EE304" s="66"/>
      <c r="EF304" s="67"/>
      <c r="EG304" s="66"/>
      <c r="EH304" s="67"/>
      <c r="EI304" s="66"/>
      <c r="EJ304" s="67"/>
      <c r="EK304" s="77"/>
      <c r="EL304" s="67"/>
      <c r="EM304" s="66"/>
      <c r="EN304" s="67"/>
      <c r="EO304" s="66"/>
      <c r="EP304" s="67"/>
      <c r="EQ304" s="66"/>
      <c r="ER304" s="67"/>
      <c r="ES304" s="66"/>
      <c r="ET304" s="67"/>
      <c r="EU304" s="66"/>
      <c r="EV304" s="67"/>
      <c r="EW304" s="77"/>
      <c r="EX304" s="67"/>
      <c r="EY304" s="66"/>
      <c r="EZ304" s="67"/>
      <c r="FA304" s="66"/>
      <c r="FB304" s="67"/>
      <c r="FC304" s="66"/>
      <c r="FD304" s="67"/>
      <c r="FE304" s="66"/>
      <c r="FF304" s="67"/>
      <c r="FG304" s="66"/>
      <c r="FH304" s="67"/>
      <c r="FI304" s="66"/>
      <c r="FJ304" s="67"/>
      <c r="FK304" s="66"/>
      <c r="FL304" s="67"/>
      <c r="FM304" s="77"/>
      <c r="FN304" s="67"/>
      <c r="FO304" s="66"/>
      <c r="FP304" s="67"/>
      <c r="FQ304" s="66"/>
      <c r="FR304" s="67"/>
      <c r="FS304" s="66" t="s">
        <v>1421</v>
      </c>
      <c r="FT304" s="67"/>
      <c r="FU304" s="66"/>
      <c r="FV304" s="67"/>
      <c r="FW304" s="66"/>
      <c r="FX304" s="67"/>
      <c r="FY304" s="66"/>
      <c r="FZ304" s="67"/>
      <c r="GA304" s="66"/>
      <c r="GB304" s="67"/>
      <c r="GC304" s="66"/>
      <c r="GD304" s="67"/>
      <c r="GE304" s="66"/>
      <c r="GF304" s="67"/>
      <c r="GG304" s="66"/>
      <c r="GH304" s="67"/>
      <c r="GI304" s="66"/>
      <c r="GJ304" s="67"/>
      <c r="GK304" s="66"/>
      <c r="GL304" s="67"/>
      <c r="GM304" s="66"/>
      <c r="GN304" s="67"/>
      <c r="GO304" s="66"/>
      <c r="GP304" s="67"/>
      <c r="GQ304" s="66"/>
      <c r="GR304" s="67"/>
      <c r="GS304" s="66"/>
      <c r="GT304" s="67"/>
      <c r="GU304" s="66"/>
      <c r="GV304" s="67"/>
      <c r="GW304" s="66"/>
      <c r="GX304" s="67"/>
      <c r="GY304" s="66"/>
      <c r="GZ304" s="67"/>
      <c r="HA304" s="66"/>
      <c r="HB304" s="67"/>
      <c r="HC304" s="66"/>
      <c r="HD304" s="67"/>
      <c r="HE304" s="66"/>
      <c r="HF304" s="67"/>
      <c r="HG304" s="66"/>
      <c r="HH304" s="67"/>
      <c r="HI304" s="66"/>
      <c r="HJ304" s="67"/>
      <c r="HK304" s="66"/>
      <c r="HL304" s="67"/>
      <c r="HM304" s="66"/>
      <c r="HN304" s="67"/>
      <c r="HO304" s="66"/>
      <c r="HP304" s="67"/>
      <c r="HQ304" s="66"/>
      <c r="HR304" s="67"/>
      <c r="HS304" s="66"/>
      <c r="HT304" s="67"/>
      <c r="HU304" s="66"/>
      <c r="HV304" s="67"/>
      <c r="HW304" s="66"/>
      <c r="HX304" s="67"/>
      <c r="HY304" s="66"/>
      <c r="HZ304" s="67"/>
      <c r="IA304" s="66"/>
      <c r="IB304" s="67"/>
      <c r="IC304" s="66"/>
      <c r="ID304" s="67"/>
      <c r="IE304" s="66"/>
      <c r="IF304" s="67"/>
      <c r="IG304" s="66"/>
      <c r="IH304" s="67"/>
      <c r="II304" s="66"/>
      <c r="IJ304" s="67"/>
      <c r="IK304" s="66"/>
      <c r="IL304" s="67"/>
      <c r="IM304" s="66"/>
      <c r="IN304" s="67"/>
      <c r="IO304" s="66"/>
      <c r="IP304" s="67"/>
      <c r="IQ304" s="66"/>
      <c r="IR304" s="67"/>
      <c r="IS304" s="66"/>
      <c r="IT304" s="67"/>
      <c r="IU304" s="66"/>
      <c r="IV304" s="67"/>
      <c r="IW304" s="66"/>
      <c r="IX304" s="67"/>
      <c r="IY304" s="66"/>
      <c r="IZ304" s="67"/>
      <c r="JA304" s="66"/>
      <c r="JB304" s="67"/>
      <c r="JC304" s="66"/>
      <c r="JD304" s="67"/>
      <c r="JE304" s="66"/>
      <c r="JF304" s="67"/>
      <c r="JG304" s="78">
        <f t="shared" si="22"/>
        <v>1</v>
      </c>
      <c r="JH304" s="194"/>
      <c r="JI304" s="194"/>
      <c r="JJ304" s="194"/>
      <c r="JK304" s="194"/>
      <c r="JL304" s="195"/>
    </row>
    <row r="305" spans="1:272" ht="15.75" customHeight="1" x14ac:dyDescent="0.35">
      <c r="A305" s="75" t="s">
        <v>200</v>
      </c>
      <c r="B305" s="76"/>
      <c r="C305" s="66"/>
      <c r="D305" s="67"/>
      <c r="E305" s="66"/>
      <c r="F305" s="67"/>
      <c r="G305" s="66"/>
      <c r="H305" s="67"/>
      <c r="I305" s="66"/>
      <c r="J305" s="67"/>
      <c r="K305" s="66"/>
      <c r="L305" s="67"/>
      <c r="M305" s="66"/>
      <c r="N305" s="67"/>
      <c r="O305" s="66"/>
      <c r="P305" s="67"/>
      <c r="Q305" s="66"/>
      <c r="R305" s="67"/>
      <c r="S305" s="66"/>
      <c r="T305" s="67"/>
      <c r="U305" s="66"/>
      <c r="V305" s="67"/>
      <c r="W305" s="66"/>
      <c r="X305" s="67"/>
      <c r="Y305" s="66"/>
      <c r="Z305" s="67"/>
      <c r="AA305" s="66"/>
      <c r="AB305" s="67"/>
      <c r="AC305" s="66"/>
      <c r="AD305" s="67"/>
      <c r="AE305" s="66"/>
      <c r="AF305" s="67"/>
      <c r="AG305" s="66"/>
      <c r="AH305" s="67"/>
      <c r="AI305" s="66"/>
      <c r="AJ305" s="67"/>
      <c r="AK305" s="66"/>
      <c r="AL305" s="67"/>
      <c r="AM305" s="66"/>
      <c r="AN305" s="67"/>
      <c r="AO305" s="66"/>
      <c r="AP305" s="67"/>
      <c r="AQ305" s="66"/>
      <c r="AR305" s="67"/>
      <c r="AS305" s="66"/>
      <c r="AT305" s="67"/>
      <c r="AU305" s="66"/>
      <c r="AV305" s="67"/>
      <c r="AW305" s="66"/>
      <c r="AX305" s="67"/>
      <c r="AY305" s="66"/>
      <c r="AZ305" s="67"/>
      <c r="BA305" s="66" t="s">
        <v>1421</v>
      </c>
      <c r="BB305" s="67"/>
      <c r="BC305" s="66"/>
      <c r="BD305" s="67"/>
      <c r="BE305" s="66"/>
      <c r="BF305" s="67"/>
      <c r="BG305" s="66"/>
      <c r="BH305" s="67"/>
      <c r="BI305" s="66"/>
      <c r="BJ305" s="67"/>
      <c r="BK305" s="66"/>
      <c r="BL305" s="67"/>
      <c r="BM305" s="66"/>
      <c r="BN305" s="67"/>
      <c r="BO305" s="66"/>
      <c r="BP305" s="67"/>
      <c r="BQ305" s="66"/>
      <c r="BR305" s="67"/>
      <c r="BS305" s="66"/>
      <c r="BT305" s="67"/>
      <c r="BU305" s="66"/>
      <c r="BV305" s="67"/>
      <c r="BW305" s="66"/>
      <c r="BX305" s="67"/>
      <c r="BY305" s="66"/>
      <c r="BZ305" s="67"/>
      <c r="CA305" s="66"/>
      <c r="CB305" s="67"/>
      <c r="CC305" s="66"/>
      <c r="CD305" s="67"/>
      <c r="CE305" s="66"/>
      <c r="CF305" s="67"/>
      <c r="CG305" s="66"/>
      <c r="CH305" s="67"/>
      <c r="CI305" s="66"/>
      <c r="CJ305" s="67"/>
      <c r="CK305" s="66"/>
      <c r="CL305" s="67"/>
      <c r="CM305" s="66"/>
      <c r="CN305" s="67"/>
      <c r="CO305" s="66"/>
      <c r="CP305" s="67"/>
      <c r="CQ305" s="66"/>
      <c r="CR305" s="67"/>
      <c r="CS305" s="66"/>
      <c r="CT305" s="67"/>
      <c r="CU305" s="66"/>
      <c r="CV305" s="67"/>
      <c r="CW305" s="66"/>
      <c r="CX305" s="67"/>
      <c r="CY305" s="66"/>
      <c r="CZ305" s="67"/>
      <c r="DA305" s="66"/>
      <c r="DB305" s="67"/>
      <c r="DC305" s="66"/>
      <c r="DD305" s="67"/>
      <c r="DE305" s="66"/>
      <c r="DF305" s="67"/>
      <c r="DG305" s="66"/>
      <c r="DH305" s="67"/>
      <c r="DI305" s="66"/>
      <c r="DJ305" s="67"/>
      <c r="DK305" s="77"/>
      <c r="DL305" s="67"/>
      <c r="DM305" s="66"/>
      <c r="DN305" s="67"/>
      <c r="DO305" s="66"/>
      <c r="DP305" s="67"/>
      <c r="DQ305" s="66"/>
      <c r="DR305" s="67"/>
      <c r="DS305" s="66"/>
      <c r="DT305" s="67"/>
      <c r="DU305" s="77"/>
      <c r="DV305" s="67"/>
      <c r="DW305" s="77"/>
      <c r="DX305" s="67"/>
      <c r="DY305" s="66"/>
      <c r="DZ305" s="67"/>
      <c r="EA305" s="66"/>
      <c r="EB305" s="67"/>
      <c r="EC305" s="66"/>
      <c r="ED305" s="67"/>
      <c r="EE305" s="66"/>
      <c r="EF305" s="67"/>
      <c r="EG305" s="66"/>
      <c r="EH305" s="67"/>
      <c r="EI305" s="66"/>
      <c r="EJ305" s="67"/>
      <c r="EK305" s="77"/>
      <c r="EL305" s="67"/>
      <c r="EM305" s="66"/>
      <c r="EN305" s="67"/>
      <c r="EO305" s="66"/>
      <c r="EP305" s="67"/>
      <c r="EQ305" s="66"/>
      <c r="ER305" s="67"/>
      <c r="ES305" s="66"/>
      <c r="ET305" s="67"/>
      <c r="EU305" s="66"/>
      <c r="EV305" s="67"/>
      <c r="EW305" s="77"/>
      <c r="EX305" s="67"/>
      <c r="EY305" s="66"/>
      <c r="EZ305" s="67"/>
      <c r="FA305" s="66"/>
      <c r="FB305" s="67"/>
      <c r="FC305" s="66"/>
      <c r="FD305" s="67"/>
      <c r="FE305" s="66"/>
      <c r="FF305" s="67"/>
      <c r="FG305" s="66"/>
      <c r="FH305" s="67"/>
      <c r="FI305" s="66"/>
      <c r="FJ305" s="67"/>
      <c r="FK305" s="66"/>
      <c r="FL305" s="67"/>
      <c r="FM305" s="77"/>
      <c r="FN305" s="67"/>
      <c r="FO305" s="66"/>
      <c r="FP305" s="67"/>
      <c r="FQ305" s="66"/>
      <c r="FR305" s="67"/>
      <c r="FS305" s="66"/>
      <c r="FT305" s="67"/>
      <c r="FU305" s="66"/>
      <c r="FV305" s="67"/>
      <c r="FW305" s="66"/>
      <c r="FX305" s="67"/>
      <c r="FY305" s="66"/>
      <c r="FZ305" s="67"/>
      <c r="GA305" s="66"/>
      <c r="GB305" s="67"/>
      <c r="GC305" s="66"/>
      <c r="GD305" s="67"/>
      <c r="GE305" s="66"/>
      <c r="GF305" s="67"/>
      <c r="GG305" s="66"/>
      <c r="GH305" s="67"/>
      <c r="GI305" s="66"/>
      <c r="GJ305" s="67"/>
      <c r="GK305" s="66"/>
      <c r="GL305" s="67"/>
      <c r="GM305" s="66"/>
      <c r="GN305" s="67"/>
      <c r="GO305" s="66"/>
      <c r="GP305" s="67"/>
      <c r="GQ305" s="66"/>
      <c r="GR305" s="67"/>
      <c r="GS305" s="66"/>
      <c r="GT305" s="67"/>
      <c r="GU305" s="66"/>
      <c r="GV305" s="67"/>
      <c r="GW305" s="66"/>
      <c r="GX305" s="67"/>
      <c r="GY305" s="66"/>
      <c r="GZ305" s="67"/>
      <c r="HA305" s="66"/>
      <c r="HB305" s="67"/>
      <c r="HC305" s="66"/>
      <c r="HD305" s="67"/>
      <c r="HE305" s="66"/>
      <c r="HF305" s="67"/>
      <c r="HG305" s="66"/>
      <c r="HH305" s="67"/>
      <c r="HI305" s="66"/>
      <c r="HJ305" s="67"/>
      <c r="HK305" s="66"/>
      <c r="HL305" s="67"/>
      <c r="HM305" s="66"/>
      <c r="HN305" s="67"/>
      <c r="HO305" s="66"/>
      <c r="HP305" s="67"/>
      <c r="HQ305" s="66"/>
      <c r="HR305" s="67"/>
      <c r="HS305" s="66"/>
      <c r="HT305" s="67"/>
      <c r="HU305" s="66"/>
      <c r="HV305" s="67"/>
      <c r="HW305" s="66"/>
      <c r="HX305" s="67"/>
      <c r="HY305" s="66"/>
      <c r="HZ305" s="67"/>
      <c r="IA305" s="66"/>
      <c r="IB305" s="67"/>
      <c r="IC305" s="66"/>
      <c r="ID305" s="67"/>
      <c r="IE305" s="66"/>
      <c r="IF305" s="67"/>
      <c r="IG305" s="66"/>
      <c r="IH305" s="67"/>
      <c r="II305" s="66"/>
      <c r="IJ305" s="67"/>
      <c r="IK305" s="66"/>
      <c r="IL305" s="67"/>
      <c r="IM305" s="66"/>
      <c r="IN305" s="67"/>
      <c r="IO305" s="66"/>
      <c r="IP305" s="67"/>
      <c r="IQ305" s="66"/>
      <c r="IR305" s="67"/>
      <c r="IS305" s="66"/>
      <c r="IT305" s="67"/>
      <c r="IU305" s="66"/>
      <c r="IV305" s="67"/>
      <c r="IW305" s="66"/>
      <c r="IX305" s="67"/>
      <c r="IY305" s="66"/>
      <c r="IZ305" s="67"/>
      <c r="JA305" s="66"/>
      <c r="JB305" s="67"/>
      <c r="JC305" s="66"/>
      <c r="JD305" s="67"/>
      <c r="JE305" s="66"/>
      <c r="JF305" s="67"/>
      <c r="JG305" s="69">
        <f t="shared" si="22"/>
        <v>1</v>
      </c>
      <c r="JH305" s="194"/>
      <c r="JI305" s="194"/>
      <c r="JJ305" s="194"/>
      <c r="JK305" s="194"/>
      <c r="JL305" s="195"/>
    </row>
    <row r="306" spans="1:272" ht="15.75" customHeight="1" x14ac:dyDescent="0.35">
      <c r="A306" s="75" t="s">
        <v>369</v>
      </c>
      <c r="B306" s="76"/>
      <c r="C306" s="66"/>
      <c r="D306" s="67"/>
      <c r="E306" s="66"/>
      <c r="F306" s="67"/>
      <c r="G306" s="66"/>
      <c r="H306" s="67"/>
      <c r="I306" s="66"/>
      <c r="J306" s="67"/>
      <c r="K306" s="66"/>
      <c r="L306" s="67"/>
      <c r="M306" s="66"/>
      <c r="N306" s="67"/>
      <c r="O306" s="66"/>
      <c r="P306" s="67"/>
      <c r="Q306" s="66"/>
      <c r="R306" s="67"/>
      <c r="S306" s="66"/>
      <c r="T306" s="67"/>
      <c r="U306" s="66"/>
      <c r="V306" s="67"/>
      <c r="W306" s="66"/>
      <c r="X306" s="67"/>
      <c r="Y306" s="66"/>
      <c r="Z306" s="67"/>
      <c r="AA306" s="66"/>
      <c r="AB306" s="67"/>
      <c r="AC306" s="66"/>
      <c r="AD306" s="67"/>
      <c r="AE306" s="66"/>
      <c r="AF306" s="67"/>
      <c r="AG306" s="66"/>
      <c r="AH306" s="67"/>
      <c r="AI306" s="66"/>
      <c r="AJ306" s="67"/>
      <c r="AK306" s="66"/>
      <c r="AL306" s="67"/>
      <c r="AM306" s="66"/>
      <c r="AN306" s="67"/>
      <c r="AO306" s="66"/>
      <c r="AP306" s="67"/>
      <c r="AQ306" s="66"/>
      <c r="AR306" s="67"/>
      <c r="AS306" s="66"/>
      <c r="AT306" s="67"/>
      <c r="AU306" s="66"/>
      <c r="AV306" s="67"/>
      <c r="AW306" s="66"/>
      <c r="AX306" s="67"/>
      <c r="AY306" s="66"/>
      <c r="AZ306" s="67"/>
      <c r="BA306" s="66"/>
      <c r="BB306" s="67"/>
      <c r="BC306" s="66"/>
      <c r="BD306" s="67"/>
      <c r="BE306" s="66"/>
      <c r="BF306" s="67"/>
      <c r="BG306" s="66"/>
      <c r="BH306" s="67"/>
      <c r="BI306" s="66"/>
      <c r="BJ306" s="67"/>
      <c r="BK306" s="66"/>
      <c r="BL306" s="67"/>
      <c r="BM306" s="66"/>
      <c r="BN306" s="67"/>
      <c r="BO306" s="66"/>
      <c r="BP306" s="67"/>
      <c r="BQ306" s="66"/>
      <c r="BR306" s="67"/>
      <c r="BS306" s="66"/>
      <c r="BT306" s="67"/>
      <c r="BU306" s="66"/>
      <c r="BV306" s="67"/>
      <c r="BW306" s="66"/>
      <c r="BX306" s="67"/>
      <c r="BY306" s="66"/>
      <c r="BZ306" s="67"/>
      <c r="CA306" s="66"/>
      <c r="CB306" s="67"/>
      <c r="CC306" s="66" t="s">
        <v>1421</v>
      </c>
      <c r="CD306" s="67"/>
      <c r="CE306" s="66"/>
      <c r="CF306" s="67"/>
      <c r="CG306" s="66"/>
      <c r="CH306" s="67"/>
      <c r="CI306" s="66"/>
      <c r="CJ306" s="67"/>
      <c r="CK306" s="66"/>
      <c r="CL306" s="67"/>
      <c r="CM306" s="66"/>
      <c r="CN306" s="67"/>
      <c r="CO306" s="66"/>
      <c r="CP306" s="67"/>
      <c r="CQ306" s="66"/>
      <c r="CR306" s="67"/>
      <c r="CS306" s="66"/>
      <c r="CT306" s="67"/>
      <c r="CU306" s="66"/>
      <c r="CV306" s="67"/>
      <c r="CW306" s="66"/>
      <c r="CX306" s="67"/>
      <c r="CY306" s="66"/>
      <c r="CZ306" s="67"/>
      <c r="DA306" s="66"/>
      <c r="DB306" s="67"/>
      <c r="DC306" s="66"/>
      <c r="DD306" s="67"/>
      <c r="DE306" s="66"/>
      <c r="DF306" s="67"/>
      <c r="DG306" s="66"/>
      <c r="DH306" s="67"/>
      <c r="DI306" s="66"/>
      <c r="DJ306" s="67"/>
      <c r="DK306" s="77"/>
      <c r="DL306" s="67"/>
      <c r="DM306" s="66"/>
      <c r="DN306" s="67"/>
      <c r="DO306" s="66"/>
      <c r="DP306" s="67"/>
      <c r="DQ306" s="66"/>
      <c r="DR306" s="67"/>
      <c r="DS306" s="66"/>
      <c r="DT306" s="67"/>
      <c r="DU306" s="77"/>
      <c r="DV306" s="67"/>
      <c r="DW306" s="77"/>
      <c r="DX306" s="67"/>
      <c r="DY306" s="66"/>
      <c r="DZ306" s="67"/>
      <c r="EA306" s="66"/>
      <c r="EB306" s="67"/>
      <c r="EC306" s="66"/>
      <c r="ED306" s="67"/>
      <c r="EE306" s="66"/>
      <c r="EF306" s="67"/>
      <c r="EG306" s="66"/>
      <c r="EH306" s="67"/>
      <c r="EI306" s="66"/>
      <c r="EJ306" s="67"/>
      <c r="EK306" s="77"/>
      <c r="EL306" s="67"/>
      <c r="EM306" s="66"/>
      <c r="EN306" s="67"/>
      <c r="EO306" s="66"/>
      <c r="EP306" s="67"/>
      <c r="EQ306" s="66"/>
      <c r="ER306" s="67"/>
      <c r="ES306" s="66"/>
      <c r="ET306" s="67"/>
      <c r="EU306" s="66"/>
      <c r="EV306" s="67"/>
      <c r="EW306" s="77"/>
      <c r="EX306" s="67"/>
      <c r="EY306" s="66"/>
      <c r="EZ306" s="67"/>
      <c r="FA306" s="66"/>
      <c r="FB306" s="67"/>
      <c r="FC306" s="66"/>
      <c r="FD306" s="67"/>
      <c r="FE306" s="66"/>
      <c r="FF306" s="67"/>
      <c r="FG306" s="66"/>
      <c r="FH306" s="67"/>
      <c r="FI306" s="66"/>
      <c r="FJ306" s="67"/>
      <c r="FK306" s="66"/>
      <c r="FL306" s="67"/>
      <c r="FM306" s="77"/>
      <c r="FN306" s="67"/>
      <c r="FO306" s="66"/>
      <c r="FP306" s="67"/>
      <c r="FQ306" s="66"/>
      <c r="FR306" s="67"/>
      <c r="FS306" s="66"/>
      <c r="FT306" s="67"/>
      <c r="FU306" s="66"/>
      <c r="FV306" s="67"/>
      <c r="FW306" s="66"/>
      <c r="FX306" s="67"/>
      <c r="FY306" s="66"/>
      <c r="FZ306" s="67"/>
      <c r="GA306" s="66"/>
      <c r="GB306" s="67"/>
      <c r="GC306" s="66"/>
      <c r="GD306" s="67"/>
      <c r="GE306" s="66"/>
      <c r="GF306" s="67"/>
      <c r="GG306" s="66"/>
      <c r="GH306" s="67"/>
      <c r="GI306" s="66"/>
      <c r="GJ306" s="67"/>
      <c r="GK306" s="66"/>
      <c r="GL306" s="67"/>
      <c r="GM306" s="66"/>
      <c r="GN306" s="67"/>
      <c r="GO306" s="66"/>
      <c r="GP306" s="67"/>
      <c r="GQ306" s="66"/>
      <c r="GR306" s="67"/>
      <c r="GS306" s="66"/>
      <c r="GT306" s="67"/>
      <c r="GU306" s="66"/>
      <c r="GV306" s="67"/>
      <c r="GW306" s="66"/>
      <c r="GX306" s="67"/>
      <c r="GY306" s="66"/>
      <c r="GZ306" s="67"/>
      <c r="HA306" s="66"/>
      <c r="HB306" s="67"/>
      <c r="HC306" s="66"/>
      <c r="HD306" s="67"/>
      <c r="HE306" s="66"/>
      <c r="HF306" s="67"/>
      <c r="HG306" s="66"/>
      <c r="HH306" s="67"/>
      <c r="HI306" s="66"/>
      <c r="HJ306" s="67"/>
      <c r="HK306" s="66"/>
      <c r="HL306" s="67"/>
      <c r="HM306" s="66"/>
      <c r="HN306" s="67"/>
      <c r="HO306" s="66"/>
      <c r="HP306" s="67"/>
      <c r="HQ306" s="66"/>
      <c r="HR306" s="67"/>
      <c r="HS306" s="66"/>
      <c r="HT306" s="67"/>
      <c r="HU306" s="66"/>
      <c r="HV306" s="67"/>
      <c r="HW306" s="66"/>
      <c r="HX306" s="67"/>
      <c r="HY306" s="66"/>
      <c r="HZ306" s="67"/>
      <c r="IA306" s="66"/>
      <c r="IB306" s="67"/>
      <c r="IC306" s="66"/>
      <c r="ID306" s="67"/>
      <c r="IE306" s="66"/>
      <c r="IF306" s="67"/>
      <c r="IG306" s="66"/>
      <c r="IH306" s="67"/>
      <c r="II306" s="66"/>
      <c r="IJ306" s="67"/>
      <c r="IK306" s="66"/>
      <c r="IL306" s="67"/>
      <c r="IM306" s="66"/>
      <c r="IN306" s="67"/>
      <c r="IO306" s="66"/>
      <c r="IP306" s="67"/>
      <c r="IQ306" s="66"/>
      <c r="IR306" s="67"/>
      <c r="IS306" s="66"/>
      <c r="IT306" s="67"/>
      <c r="IU306" s="66"/>
      <c r="IV306" s="67"/>
      <c r="IW306" s="66"/>
      <c r="IX306" s="67"/>
      <c r="IY306" s="66"/>
      <c r="IZ306" s="67"/>
      <c r="JA306" s="66"/>
      <c r="JB306" s="67"/>
      <c r="JC306" s="66"/>
      <c r="JD306" s="67"/>
      <c r="JE306" s="66"/>
      <c r="JF306" s="67"/>
      <c r="JG306" s="69">
        <f t="shared" si="22"/>
        <v>1</v>
      </c>
      <c r="JH306" s="194"/>
      <c r="JI306" s="194"/>
      <c r="JJ306" s="194"/>
      <c r="JK306" s="194"/>
      <c r="JL306" s="195"/>
    </row>
    <row r="307" spans="1:272" ht="15.75" customHeight="1" x14ac:dyDescent="0.35">
      <c r="A307" s="75" t="s">
        <v>223</v>
      </c>
      <c r="B307" s="76"/>
      <c r="C307" s="66"/>
      <c r="D307" s="67"/>
      <c r="E307" s="66"/>
      <c r="F307" s="67"/>
      <c r="G307" s="66"/>
      <c r="H307" s="67"/>
      <c r="I307" s="66"/>
      <c r="J307" s="67"/>
      <c r="K307" s="66"/>
      <c r="L307" s="67"/>
      <c r="M307" s="66"/>
      <c r="N307" s="67"/>
      <c r="O307" s="66"/>
      <c r="P307" s="67"/>
      <c r="Q307" s="66"/>
      <c r="R307" s="67"/>
      <c r="S307" s="66"/>
      <c r="T307" s="67"/>
      <c r="U307" s="66"/>
      <c r="V307" s="67"/>
      <c r="W307" s="66"/>
      <c r="X307" s="67"/>
      <c r="Y307" s="66"/>
      <c r="Z307" s="67"/>
      <c r="AA307" s="66"/>
      <c r="AB307" s="67"/>
      <c r="AC307" s="66"/>
      <c r="AD307" s="67"/>
      <c r="AE307" s="66"/>
      <c r="AF307" s="67"/>
      <c r="AG307" s="66"/>
      <c r="AH307" s="67"/>
      <c r="AI307" s="66"/>
      <c r="AJ307" s="67"/>
      <c r="AK307" s="66"/>
      <c r="AL307" s="67"/>
      <c r="AM307" s="66"/>
      <c r="AN307" s="67"/>
      <c r="AO307" s="66"/>
      <c r="AP307" s="67"/>
      <c r="AQ307" s="66"/>
      <c r="AR307" s="67"/>
      <c r="AS307" s="66"/>
      <c r="AT307" s="67" t="s">
        <v>1421</v>
      </c>
      <c r="AU307" s="66"/>
      <c r="AV307" s="67"/>
      <c r="AW307" s="66"/>
      <c r="AX307" s="67"/>
      <c r="AY307" s="66"/>
      <c r="AZ307" s="67"/>
      <c r="BA307" s="66"/>
      <c r="BB307" s="67"/>
      <c r="BC307" s="66"/>
      <c r="BD307" s="67"/>
      <c r="BE307" s="66"/>
      <c r="BF307" s="67"/>
      <c r="BG307" s="66"/>
      <c r="BH307" s="67"/>
      <c r="BI307" s="66"/>
      <c r="BJ307" s="67"/>
      <c r="BK307" s="66"/>
      <c r="BL307" s="67"/>
      <c r="BM307" s="66"/>
      <c r="BN307" s="67"/>
      <c r="BO307" s="66"/>
      <c r="BP307" s="67"/>
      <c r="BQ307" s="66"/>
      <c r="BR307" s="67"/>
      <c r="BS307" s="66"/>
      <c r="BT307" s="67"/>
      <c r="BU307" s="66"/>
      <c r="BV307" s="67"/>
      <c r="BW307" s="66"/>
      <c r="BX307" s="67"/>
      <c r="BY307" s="66"/>
      <c r="BZ307" s="67"/>
      <c r="CA307" s="66"/>
      <c r="CB307" s="67"/>
      <c r="CC307" s="66"/>
      <c r="CD307" s="67"/>
      <c r="CE307" s="66"/>
      <c r="CF307" s="67"/>
      <c r="CG307" s="66"/>
      <c r="CH307" s="67"/>
      <c r="CI307" s="66"/>
      <c r="CJ307" s="67"/>
      <c r="CK307" s="66"/>
      <c r="CL307" s="67"/>
      <c r="CM307" s="66"/>
      <c r="CN307" s="67"/>
      <c r="CO307" s="66"/>
      <c r="CP307" s="67"/>
      <c r="CQ307" s="66"/>
      <c r="CR307" s="67"/>
      <c r="CS307" s="66"/>
      <c r="CT307" s="67"/>
      <c r="CU307" s="66"/>
      <c r="CV307" s="67"/>
      <c r="CW307" s="66"/>
      <c r="CX307" s="67"/>
      <c r="CY307" s="66"/>
      <c r="CZ307" s="67"/>
      <c r="DA307" s="66"/>
      <c r="DB307" s="67"/>
      <c r="DC307" s="66"/>
      <c r="DD307" s="67"/>
      <c r="DE307" s="66"/>
      <c r="DF307" s="67"/>
      <c r="DG307" s="66"/>
      <c r="DH307" s="67"/>
      <c r="DI307" s="66"/>
      <c r="DJ307" s="67"/>
      <c r="DK307" s="77"/>
      <c r="DL307" s="67"/>
      <c r="DM307" s="66"/>
      <c r="DN307" s="67"/>
      <c r="DO307" s="66"/>
      <c r="DP307" s="67"/>
      <c r="DQ307" s="66"/>
      <c r="DR307" s="67"/>
      <c r="DS307" s="66"/>
      <c r="DT307" s="67"/>
      <c r="DU307" s="77"/>
      <c r="DV307" s="67"/>
      <c r="DW307" s="77"/>
      <c r="DX307" s="67"/>
      <c r="DY307" s="66"/>
      <c r="DZ307" s="67"/>
      <c r="EA307" s="66"/>
      <c r="EB307" s="67"/>
      <c r="EC307" s="66"/>
      <c r="ED307" s="67"/>
      <c r="EE307" s="66"/>
      <c r="EF307" s="67"/>
      <c r="EG307" s="66"/>
      <c r="EH307" s="67"/>
      <c r="EI307" s="66"/>
      <c r="EJ307" s="67"/>
      <c r="EK307" s="77"/>
      <c r="EL307" s="67"/>
      <c r="EM307" s="66"/>
      <c r="EN307" s="67"/>
      <c r="EO307" s="66"/>
      <c r="EP307" s="67"/>
      <c r="EQ307" s="66"/>
      <c r="ER307" s="67"/>
      <c r="ES307" s="66"/>
      <c r="ET307" s="67"/>
      <c r="EU307" s="66"/>
      <c r="EV307" s="67"/>
      <c r="EW307" s="77"/>
      <c r="EX307" s="67"/>
      <c r="EY307" s="66"/>
      <c r="EZ307" s="67"/>
      <c r="FA307" s="66"/>
      <c r="FB307" s="67"/>
      <c r="FC307" s="66"/>
      <c r="FD307" s="67"/>
      <c r="FE307" s="66"/>
      <c r="FF307" s="67"/>
      <c r="FG307" s="66"/>
      <c r="FH307" s="67"/>
      <c r="FI307" s="66"/>
      <c r="FJ307" s="67"/>
      <c r="FK307" s="66"/>
      <c r="FL307" s="67"/>
      <c r="FM307" s="77"/>
      <c r="FN307" s="67"/>
      <c r="FO307" s="66"/>
      <c r="FP307" s="67"/>
      <c r="FQ307" s="66"/>
      <c r="FR307" s="67"/>
      <c r="FS307" s="66"/>
      <c r="FT307" s="67"/>
      <c r="FU307" s="66"/>
      <c r="FV307" s="67"/>
      <c r="FW307" s="66"/>
      <c r="FX307" s="67"/>
      <c r="FY307" s="66"/>
      <c r="FZ307" s="67"/>
      <c r="GA307" s="66"/>
      <c r="GB307" s="67"/>
      <c r="GC307" s="66"/>
      <c r="GD307" s="67"/>
      <c r="GE307" s="66"/>
      <c r="GF307" s="67"/>
      <c r="GG307" s="66"/>
      <c r="GH307" s="67"/>
      <c r="GI307" s="66"/>
      <c r="GJ307" s="67"/>
      <c r="GK307" s="66"/>
      <c r="GL307" s="67"/>
      <c r="GM307" s="66"/>
      <c r="GN307" s="67"/>
      <c r="GO307" s="66"/>
      <c r="GP307" s="67"/>
      <c r="GQ307" s="66"/>
      <c r="GR307" s="67"/>
      <c r="GS307" s="66"/>
      <c r="GT307" s="67"/>
      <c r="GU307" s="66"/>
      <c r="GV307" s="67"/>
      <c r="GW307" s="66"/>
      <c r="GX307" s="67"/>
      <c r="GY307" s="66"/>
      <c r="GZ307" s="67"/>
      <c r="HA307" s="66"/>
      <c r="HB307" s="67"/>
      <c r="HC307" s="66"/>
      <c r="HD307" s="67"/>
      <c r="HE307" s="66"/>
      <c r="HF307" s="67"/>
      <c r="HG307" s="66"/>
      <c r="HH307" s="67"/>
      <c r="HI307" s="66"/>
      <c r="HJ307" s="67"/>
      <c r="HK307" s="66"/>
      <c r="HL307" s="67"/>
      <c r="HM307" s="66"/>
      <c r="HN307" s="67"/>
      <c r="HO307" s="66"/>
      <c r="HP307" s="67"/>
      <c r="HQ307" s="66"/>
      <c r="HR307" s="67"/>
      <c r="HS307" s="66"/>
      <c r="HT307" s="67"/>
      <c r="HU307" s="66"/>
      <c r="HV307" s="67"/>
      <c r="HW307" s="66"/>
      <c r="HX307" s="67"/>
      <c r="HY307" s="66"/>
      <c r="HZ307" s="67"/>
      <c r="IA307" s="66"/>
      <c r="IB307" s="67"/>
      <c r="IC307" s="66"/>
      <c r="ID307" s="67"/>
      <c r="IE307" s="66"/>
      <c r="IF307" s="67"/>
      <c r="IG307" s="66"/>
      <c r="IH307" s="67"/>
      <c r="II307" s="66"/>
      <c r="IJ307" s="67"/>
      <c r="IK307" s="66"/>
      <c r="IL307" s="67"/>
      <c r="IM307" s="66"/>
      <c r="IN307" s="67"/>
      <c r="IO307" s="66"/>
      <c r="IP307" s="67"/>
      <c r="IQ307" s="66"/>
      <c r="IR307" s="67"/>
      <c r="IS307" s="66"/>
      <c r="IT307" s="67"/>
      <c r="IU307" s="66"/>
      <c r="IV307" s="67"/>
      <c r="IW307" s="66"/>
      <c r="IX307" s="67"/>
      <c r="IY307" s="66"/>
      <c r="IZ307" s="67"/>
      <c r="JA307" s="66"/>
      <c r="JB307" s="67"/>
      <c r="JC307" s="66"/>
      <c r="JD307" s="67"/>
      <c r="JE307" s="66"/>
      <c r="JF307" s="67"/>
      <c r="JG307" s="69">
        <f t="shared" si="22"/>
        <v>1</v>
      </c>
      <c r="JH307" s="194"/>
      <c r="JI307" s="194"/>
      <c r="JJ307" s="194"/>
      <c r="JK307" s="194"/>
      <c r="JL307" s="195"/>
    </row>
    <row r="308" spans="1:272" ht="15.75" customHeight="1" x14ac:dyDescent="0.35">
      <c r="A308" s="75" t="s">
        <v>1494</v>
      </c>
      <c r="B308" s="76"/>
      <c r="C308" s="66"/>
      <c r="D308" s="67"/>
      <c r="E308" s="66"/>
      <c r="F308" s="67"/>
      <c r="G308" s="66"/>
      <c r="H308" s="67"/>
      <c r="I308" s="66"/>
      <c r="J308" s="67"/>
      <c r="K308" s="66"/>
      <c r="L308" s="67"/>
      <c r="M308" s="66"/>
      <c r="N308" s="67"/>
      <c r="O308" s="66"/>
      <c r="P308" s="67"/>
      <c r="Q308" s="66"/>
      <c r="R308" s="67"/>
      <c r="S308" s="66"/>
      <c r="T308" s="67"/>
      <c r="U308" s="66" t="s">
        <v>1421</v>
      </c>
      <c r="V308" s="67"/>
      <c r="W308" s="66"/>
      <c r="X308" s="67"/>
      <c r="Y308" s="66"/>
      <c r="Z308" s="67"/>
      <c r="AA308" s="66"/>
      <c r="AB308" s="67"/>
      <c r="AC308" s="66"/>
      <c r="AD308" s="67"/>
      <c r="AE308" s="66"/>
      <c r="AF308" s="67"/>
      <c r="AG308" s="66"/>
      <c r="AH308" s="67"/>
      <c r="AI308" s="66"/>
      <c r="AJ308" s="67"/>
      <c r="AK308" s="66"/>
      <c r="AL308" s="67" t="s">
        <v>1421</v>
      </c>
      <c r="AM308" s="66"/>
      <c r="AN308" s="67"/>
      <c r="AO308" s="66"/>
      <c r="AP308" s="67"/>
      <c r="AQ308" s="66"/>
      <c r="AR308" s="67"/>
      <c r="AS308" s="66"/>
      <c r="AT308" s="67"/>
      <c r="AU308" s="66"/>
      <c r="AV308" s="67"/>
      <c r="AW308" s="66"/>
      <c r="AX308" s="67"/>
      <c r="AY308" s="66"/>
      <c r="AZ308" s="67"/>
      <c r="BA308" s="66"/>
      <c r="BB308" s="67"/>
      <c r="BC308" s="66"/>
      <c r="BD308" s="67"/>
      <c r="BE308" s="66"/>
      <c r="BF308" s="67"/>
      <c r="BG308" s="66"/>
      <c r="BH308" s="67"/>
      <c r="BI308" s="66"/>
      <c r="BJ308" s="67"/>
      <c r="BK308" s="66"/>
      <c r="BL308" s="67"/>
      <c r="BM308" s="66"/>
      <c r="BN308" s="67"/>
      <c r="BO308" s="66"/>
      <c r="BP308" s="67"/>
      <c r="BQ308" s="66"/>
      <c r="BR308" s="67"/>
      <c r="BS308" s="66"/>
      <c r="BT308" s="67"/>
      <c r="BU308" s="66"/>
      <c r="BV308" s="67"/>
      <c r="BW308" s="66"/>
      <c r="BX308" s="67"/>
      <c r="BY308" s="66"/>
      <c r="BZ308" s="67"/>
      <c r="CA308" s="66"/>
      <c r="CB308" s="67"/>
      <c r="CC308" s="66"/>
      <c r="CD308" s="67"/>
      <c r="CE308" s="66"/>
      <c r="CF308" s="67"/>
      <c r="CG308" s="66"/>
      <c r="CH308" s="67"/>
      <c r="CI308" s="66"/>
      <c r="CJ308" s="67"/>
      <c r="CK308" s="66"/>
      <c r="CL308" s="67"/>
      <c r="CM308" s="66"/>
      <c r="CN308" s="67"/>
      <c r="CO308" s="66"/>
      <c r="CP308" s="67"/>
      <c r="CQ308" s="66"/>
      <c r="CR308" s="67"/>
      <c r="CS308" s="66"/>
      <c r="CT308" s="67"/>
      <c r="CU308" s="66"/>
      <c r="CV308" s="67"/>
      <c r="CW308" s="66"/>
      <c r="CX308" s="67"/>
      <c r="CY308" s="66"/>
      <c r="CZ308" s="67"/>
      <c r="DA308" s="66"/>
      <c r="DB308" s="67"/>
      <c r="DC308" s="66"/>
      <c r="DD308" s="67"/>
      <c r="DE308" s="66"/>
      <c r="DF308" s="67"/>
      <c r="DG308" s="66"/>
      <c r="DH308" s="67"/>
      <c r="DI308" s="66"/>
      <c r="DJ308" s="67"/>
      <c r="DK308" s="77"/>
      <c r="DL308" s="67"/>
      <c r="DM308" s="66"/>
      <c r="DN308" s="67"/>
      <c r="DO308" s="66"/>
      <c r="DP308" s="67"/>
      <c r="DQ308" s="66"/>
      <c r="DR308" s="67"/>
      <c r="DS308" s="66"/>
      <c r="DT308" s="67"/>
      <c r="DU308" s="77"/>
      <c r="DV308" s="67"/>
      <c r="DW308" s="77"/>
      <c r="DX308" s="67"/>
      <c r="DY308" s="66"/>
      <c r="DZ308" s="67"/>
      <c r="EA308" s="66"/>
      <c r="EB308" s="67"/>
      <c r="EC308" s="66"/>
      <c r="ED308" s="67"/>
      <c r="EE308" s="66"/>
      <c r="EF308" s="67"/>
      <c r="EG308" s="66"/>
      <c r="EH308" s="67"/>
      <c r="EI308" s="66"/>
      <c r="EJ308" s="67"/>
      <c r="EK308" s="77"/>
      <c r="EL308" s="67"/>
      <c r="EM308" s="66"/>
      <c r="EN308" s="67"/>
      <c r="EO308" s="66"/>
      <c r="EP308" s="67"/>
      <c r="EQ308" s="66"/>
      <c r="ER308" s="67"/>
      <c r="ES308" s="66"/>
      <c r="ET308" s="67"/>
      <c r="EU308" s="66"/>
      <c r="EV308" s="67"/>
      <c r="EW308" s="77"/>
      <c r="EX308" s="67"/>
      <c r="EY308" s="66"/>
      <c r="EZ308" s="67"/>
      <c r="FA308" s="66"/>
      <c r="FB308" s="67"/>
      <c r="FC308" s="66"/>
      <c r="FD308" s="67"/>
      <c r="FE308" s="66"/>
      <c r="FF308" s="67"/>
      <c r="FG308" s="66"/>
      <c r="FH308" s="67"/>
      <c r="FI308" s="66"/>
      <c r="FJ308" s="67"/>
      <c r="FK308" s="66"/>
      <c r="FL308" s="67"/>
      <c r="FM308" s="77"/>
      <c r="FN308" s="67"/>
      <c r="FO308" s="66"/>
      <c r="FP308" s="67"/>
      <c r="FQ308" s="66"/>
      <c r="FR308" s="67"/>
      <c r="FS308" s="66"/>
      <c r="FT308" s="67"/>
      <c r="FU308" s="66"/>
      <c r="FV308" s="67"/>
      <c r="FW308" s="66"/>
      <c r="FX308" s="67"/>
      <c r="FY308" s="66"/>
      <c r="FZ308" s="67"/>
      <c r="GA308" s="66"/>
      <c r="GB308" s="67"/>
      <c r="GC308" s="66"/>
      <c r="GD308" s="67"/>
      <c r="GE308" s="66"/>
      <c r="GF308" s="67"/>
      <c r="GG308" s="66"/>
      <c r="GH308" s="67"/>
      <c r="GI308" s="66"/>
      <c r="GJ308" s="67"/>
      <c r="GK308" s="66"/>
      <c r="GL308" s="67"/>
      <c r="GM308" s="66"/>
      <c r="GN308" s="67"/>
      <c r="GO308" s="66"/>
      <c r="GP308" s="67"/>
      <c r="GQ308" s="66"/>
      <c r="GR308" s="67"/>
      <c r="GS308" s="66"/>
      <c r="GT308" s="67"/>
      <c r="GU308" s="66"/>
      <c r="GV308" s="67"/>
      <c r="GW308" s="66"/>
      <c r="GX308" s="67"/>
      <c r="GY308" s="66"/>
      <c r="GZ308" s="67"/>
      <c r="HA308" s="66"/>
      <c r="HB308" s="67"/>
      <c r="HC308" s="66"/>
      <c r="HD308" s="67"/>
      <c r="HE308" s="66"/>
      <c r="HF308" s="67"/>
      <c r="HG308" s="66"/>
      <c r="HH308" s="67"/>
      <c r="HI308" s="66"/>
      <c r="HJ308" s="67"/>
      <c r="HK308" s="66"/>
      <c r="HL308" s="67"/>
      <c r="HM308" s="66"/>
      <c r="HN308" s="67"/>
      <c r="HO308" s="66"/>
      <c r="HP308" s="67"/>
      <c r="HQ308" s="66"/>
      <c r="HR308" s="67"/>
      <c r="HS308" s="66"/>
      <c r="HT308" s="67"/>
      <c r="HU308" s="66"/>
      <c r="HV308" s="67"/>
      <c r="HW308" s="66"/>
      <c r="HX308" s="67"/>
      <c r="HY308" s="66"/>
      <c r="HZ308" s="67"/>
      <c r="IA308" s="66"/>
      <c r="IB308" s="67"/>
      <c r="IC308" s="66"/>
      <c r="ID308" s="67"/>
      <c r="IE308" s="66"/>
      <c r="IF308" s="67"/>
      <c r="IG308" s="66"/>
      <c r="IH308" s="67"/>
      <c r="II308" s="66"/>
      <c r="IJ308" s="67"/>
      <c r="IK308" s="66"/>
      <c r="IL308" s="67"/>
      <c r="IM308" s="66"/>
      <c r="IN308" s="67"/>
      <c r="IO308" s="66"/>
      <c r="IP308" s="67"/>
      <c r="IQ308" s="66"/>
      <c r="IR308" s="67"/>
      <c r="IS308" s="66"/>
      <c r="IT308" s="67"/>
      <c r="IU308" s="66"/>
      <c r="IV308" s="67"/>
      <c r="IW308" s="66"/>
      <c r="IX308" s="67"/>
      <c r="IY308" s="66"/>
      <c r="IZ308" s="67"/>
      <c r="JA308" s="66"/>
      <c r="JB308" s="67"/>
      <c r="JC308" s="66"/>
      <c r="JD308" s="67"/>
      <c r="JE308" s="66"/>
      <c r="JF308" s="67"/>
      <c r="JG308" s="78">
        <f t="shared" si="22"/>
        <v>2</v>
      </c>
      <c r="JH308" s="194"/>
      <c r="JI308" s="194"/>
      <c r="JJ308" s="194"/>
      <c r="JK308" s="194"/>
      <c r="JL308" s="195"/>
    </row>
    <row r="309" spans="1:272" ht="15.75" customHeight="1" x14ac:dyDescent="0.35">
      <c r="A309" s="75" t="s">
        <v>1495</v>
      </c>
      <c r="B309" s="76"/>
      <c r="C309" s="66"/>
      <c r="D309" s="67"/>
      <c r="E309" s="66"/>
      <c r="F309" s="67"/>
      <c r="G309" s="66"/>
      <c r="H309" s="67"/>
      <c r="I309" s="66"/>
      <c r="J309" s="67"/>
      <c r="K309" s="66"/>
      <c r="L309" s="67"/>
      <c r="M309" s="66"/>
      <c r="N309" s="67"/>
      <c r="O309" s="66"/>
      <c r="P309" s="67"/>
      <c r="Q309" s="66"/>
      <c r="R309" s="67"/>
      <c r="S309" s="66"/>
      <c r="T309" s="67"/>
      <c r="U309" s="66"/>
      <c r="V309" s="67"/>
      <c r="W309" s="66"/>
      <c r="X309" s="67"/>
      <c r="Y309" s="66"/>
      <c r="Z309" s="67"/>
      <c r="AA309" s="66"/>
      <c r="AB309" s="67"/>
      <c r="AC309" s="66"/>
      <c r="AD309" s="67"/>
      <c r="AE309" s="66"/>
      <c r="AF309" s="67"/>
      <c r="AG309" s="66"/>
      <c r="AH309" s="67"/>
      <c r="AI309" s="66"/>
      <c r="AJ309" s="67"/>
      <c r="AK309" s="66"/>
      <c r="AL309" s="67"/>
      <c r="AM309" s="66"/>
      <c r="AN309" s="67"/>
      <c r="AO309" s="66"/>
      <c r="AP309" s="67"/>
      <c r="AQ309" s="66"/>
      <c r="AR309" s="67"/>
      <c r="AS309" s="66"/>
      <c r="AT309" s="67"/>
      <c r="AU309" s="66"/>
      <c r="AV309" s="67"/>
      <c r="AW309" s="66"/>
      <c r="AX309" s="67"/>
      <c r="AY309" s="66"/>
      <c r="AZ309" s="67"/>
      <c r="BA309" s="66"/>
      <c r="BB309" s="67"/>
      <c r="BC309" s="66"/>
      <c r="BD309" s="67"/>
      <c r="BE309" s="66"/>
      <c r="BF309" s="67"/>
      <c r="BG309" s="66"/>
      <c r="BH309" s="67"/>
      <c r="BI309" s="66"/>
      <c r="BJ309" s="67"/>
      <c r="BK309" s="66"/>
      <c r="BL309" s="67"/>
      <c r="BM309" s="66"/>
      <c r="BN309" s="67"/>
      <c r="BO309" s="66"/>
      <c r="BP309" s="67"/>
      <c r="BQ309" s="66"/>
      <c r="BR309" s="67"/>
      <c r="BS309" s="66"/>
      <c r="BT309" s="67"/>
      <c r="BU309" s="66"/>
      <c r="BV309" s="67"/>
      <c r="BW309" s="66"/>
      <c r="BX309" s="67"/>
      <c r="BY309" s="66"/>
      <c r="BZ309" s="67"/>
      <c r="CA309" s="66"/>
      <c r="CB309" s="67"/>
      <c r="CC309" s="66"/>
      <c r="CD309" s="67"/>
      <c r="CE309" s="66"/>
      <c r="CF309" s="67"/>
      <c r="CG309" s="66"/>
      <c r="CH309" s="67"/>
      <c r="CI309" s="66"/>
      <c r="CJ309" s="67"/>
      <c r="CK309" s="66"/>
      <c r="CL309" s="67"/>
      <c r="CM309" s="66"/>
      <c r="CN309" s="67"/>
      <c r="CO309" s="66"/>
      <c r="CP309" s="67"/>
      <c r="CQ309" s="66"/>
      <c r="CR309" s="67"/>
      <c r="CS309" s="66"/>
      <c r="CT309" s="67"/>
      <c r="CU309" s="66"/>
      <c r="CV309" s="67"/>
      <c r="CW309" s="66"/>
      <c r="CX309" s="67"/>
      <c r="CY309" s="66"/>
      <c r="CZ309" s="67"/>
      <c r="DA309" s="66"/>
      <c r="DB309" s="67"/>
      <c r="DC309" s="66"/>
      <c r="DD309" s="67"/>
      <c r="DE309" s="66"/>
      <c r="DF309" s="67"/>
      <c r="DG309" s="66"/>
      <c r="DH309" s="67"/>
      <c r="DI309" s="66"/>
      <c r="DJ309" s="67"/>
      <c r="DK309" s="77"/>
      <c r="DL309" s="67"/>
      <c r="DM309" s="66"/>
      <c r="DN309" s="67"/>
      <c r="DO309" s="66"/>
      <c r="DP309" s="67"/>
      <c r="DQ309" s="66"/>
      <c r="DR309" s="67"/>
      <c r="DS309" s="66"/>
      <c r="DT309" s="67"/>
      <c r="DU309" s="77"/>
      <c r="DV309" s="67"/>
      <c r="DW309" s="77"/>
      <c r="DX309" s="67"/>
      <c r="DY309" s="66" t="s">
        <v>1421</v>
      </c>
      <c r="DZ309" s="67"/>
      <c r="EA309" s="66"/>
      <c r="EB309" s="67"/>
      <c r="EC309" s="66"/>
      <c r="ED309" s="67"/>
      <c r="EE309" s="66"/>
      <c r="EF309" s="67"/>
      <c r="EG309" s="66"/>
      <c r="EH309" s="67"/>
      <c r="EI309" s="66"/>
      <c r="EJ309" s="67"/>
      <c r="EK309" s="77"/>
      <c r="EL309" s="67"/>
      <c r="EM309" s="66"/>
      <c r="EN309" s="67"/>
      <c r="EO309" s="66"/>
      <c r="EP309" s="67"/>
      <c r="EQ309" s="66"/>
      <c r="ER309" s="67"/>
      <c r="ES309" s="66"/>
      <c r="ET309" s="67"/>
      <c r="EU309" s="66"/>
      <c r="EV309" s="67"/>
      <c r="EW309" s="77"/>
      <c r="EX309" s="67"/>
      <c r="EY309" s="66"/>
      <c r="EZ309" s="67"/>
      <c r="FA309" s="66"/>
      <c r="FB309" s="67"/>
      <c r="FC309" s="66"/>
      <c r="FD309" s="67"/>
      <c r="FE309" s="66"/>
      <c r="FF309" s="67"/>
      <c r="FG309" s="66"/>
      <c r="FH309" s="67"/>
      <c r="FI309" s="66"/>
      <c r="FJ309" s="67"/>
      <c r="FK309" s="66"/>
      <c r="FL309" s="67"/>
      <c r="FM309" s="77"/>
      <c r="FN309" s="67"/>
      <c r="FO309" s="66"/>
      <c r="FP309" s="67"/>
      <c r="FQ309" s="66"/>
      <c r="FR309" s="67"/>
      <c r="FS309" s="66"/>
      <c r="FT309" s="67"/>
      <c r="FU309" s="66"/>
      <c r="FV309" s="67"/>
      <c r="FW309" s="66"/>
      <c r="FX309" s="67"/>
      <c r="FY309" s="66"/>
      <c r="FZ309" s="67"/>
      <c r="GA309" s="66"/>
      <c r="GB309" s="67"/>
      <c r="GC309" s="66"/>
      <c r="GD309" s="67"/>
      <c r="GE309" s="66"/>
      <c r="GF309" s="67"/>
      <c r="GG309" s="66"/>
      <c r="GH309" s="67"/>
      <c r="GI309" s="66"/>
      <c r="GJ309" s="67"/>
      <c r="GK309" s="66"/>
      <c r="GL309" s="67"/>
      <c r="GM309" s="66"/>
      <c r="GN309" s="67"/>
      <c r="GO309" s="66"/>
      <c r="GP309" s="67"/>
      <c r="GQ309" s="66"/>
      <c r="GR309" s="67"/>
      <c r="GS309" s="66"/>
      <c r="GT309" s="67"/>
      <c r="GU309" s="66"/>
      <c r="GV309" s="67"/>
      <c r="GW309" s="66"/>
      <c r="GX309" s="67"/>
      <c r="GY309" s="66"/>
      <c r="GZ309" s="67"/>
      <c r="HA309" s="66"/>
      <c r="HB309" s="67"/>
      <c r="HC309" s="66"/>
      <c r="HD309" s="67"/>
      <c r="HE309" s="66"/>
      <c r="HF309" s="67"/>
      <c r="HG309" s="66"/>
      <c r="HH309" s="67"/>
      <c r="HI309" s="66"/>
      <c r="HJ309" s="67"/>
      <c r="HK309" s="66"/>
      <c r="HL309" s="67"/>
      <c r="HM309" s="66"/>
      <c r="HN309" s="67"/>
      <c r="HO309" s="66"/>
      <c r="HP309" s="67"/>
      <c r="HQ309" s="66"/>
      <c r="HR309" s="67"/>
      <c r="HS309" s="66"/>
      <c r="HT309" s="67"/>
      <c r="HU309" s="66"/>
      <c r="HV309" s="67"/>
      <c r="HW309" s="66"/>
      <c r="HX309" s="67"/>
      <c r="HY309" s="66"/>
      <c r="HZ309" s="67"/>
      <c r="IA309" s="66"/>
      <c r="IB309" s="67"/>
      <c r="IC309" s="66"/>
      <c r="ID309" s="67"/>
      <c r="IE309" s="66"/>
      <c r="IF309" s="67"/>
      <c r="IG309" s="66"/>
      <c r="IH309" s="67"/>
      <c r="II309" s="66"/>
      <c r="IJ309" s="67"/>
      <c r="IK309" s="66"/>
      <c r="IL309" s="67"/>
      <c r="IM309" s="66"/>
      <c r="IN309" s="67"/>
      <c r="IO309" s="66"/>
      <c r="IP309" s="67"/>
      <c r="IQ309" s="66"/>
      <c r="IR309" s="67"/>
      <c r="IS309" s="66"/>
      <c r="IT309" s="67"/>
      <c r="IU309" s="66"/>
      <c r="IV309" s="67"/>
      <c r="IW309" s="66"/>
      <c r="IX309" s="67"/>
      <c r="IY309" s="66"/>
      <c r="IZ309" s="67"/>
      <c r="JA309" s="66"/>
      <c r="JB309" s="67"/>
      <c r="JC309" s="66"/>
      <c r="JD309" s="67"/>
      <c r="JE309" s="66"/>
      <c r="JF309" s="67"/>
      <c r="JG309" s="69">
        <f t="shared" si="22"/>
        <v>1</v>
      </c>
      <c r="JH309" s="194"/>
      <c r="JI309" s="194"/>
      <c r="JJ309" s="194"/>
      <c r="JK309" s="194"/>
      <c r="JL309" s="195"/>
    </row>
    <row r="310" spans="1:272" ht="15.75" customHeight="1" x14ac:dyDescent="0.35">
      <c r="A310" s="75" t="s">
        <v>1027</v>
      </c>
      <c r="B310" s="76"/>
      <c r="C310" s="66"/>
      <c r="D310" s="67"/>
      <c r="E310" s="66"/>
      <c r="F310" s="67"/>
      <c r="G310" s="66"/>
      <c r="H310" s="67"/>
      <c r="I310" s="66"/>
      <c r="J310" s="67"/>
      <c r="K310" s="66"/>
      <c r="L310" s="67"/>
      <c r="M310" s="66"/>
      <c r="N310" s="67"/>
      <c r="O310" s="66"/>
      <c r="P310" s="67"/>
      <c r="Q310" s="66"/>
      <c r="R310" s="67"/>
      <c r="S310" s="66"/>
      <c r="T310" s="67"/>
      <c r="U310" s="66"/>
      <c r="V310" s="67"/>
      <c r="W310" s="66"/>
      <c r="X310" s="67"/>
      <c r="Y310" s="66"/>
      <c r="Z310" s="67"/>
      <c r="AA310" s="66"/>
      <c r="AB310" s="67"/>
      <c r="AC310" s="66"/>
      <c r="AD310" s="67"/>
      <c r="AE310" s="66"/>
      <c r="AF310" s="67"/>
      <c r="AG310" s="66"/>
      <c r="AH310" s="67"/>
      <c r="AI310" s="66"/>
      <c r="AJ310" s="67"/>
      <c r="AK310" s="66"/>
      <c r="AL310" s="67"/>
      <c r="AM310" s="66"/>
      <c r="AN310" s="67"/>
      <c r="AO310" s="66"/>
      <c r="AP310" s="67"/>
      <c r="AQ310" s="66"/>
      <c r="AR310" s="67"/>
      <c r="AS310" s="66"/>
      <c r="AT310" s="67"/>
      <c r="AU310" s="66"/>
      <c r="AV310" s="67"/>
      <c r="AW310" s="66"/>
      <c r="AX310" s="67"/>
      <c r="AY310" s="66"/>
      <c r="AZ310" s="67"/>
      <c r="BA310" s="66"/>
      <c r="BB310" s="67"/>
      <c r="BC310" s="66"/>
      <c r="BD310" s="67"/>
      <c r="BE310" s="66"/>
      <c r="BF310" s="67"/>
      <c r="BG310" s="66"/>
      <c r="BH310" s="67"/>
      <c r="BI310" s="66"/>
      <c r="BJ310" s="67"/>
      <c r="BK310" s="66"/>
      <c r="BL310" s="67"/>
      <c r="BM310" s="66"/>
      <c r="BN310" s="67"/>
      <c r="BO310" s="66"/>
      <c r="BP310" s="67"/>
      <c r="BQ310" s="66"/>
      <c r="BR310" s="67"/>
      <c r="BS310" s="66"/>
      <c r="BT310" s="67"/>
      <c r="BU310" s="66"/>
      <c r="BV310" s="67"/>
      <c r="BW310" s="66"/>
      <c r="BX310" s="67"/>
      <c r="BY310" s="66"/>
      <c r="BZ310" s="67"/>
      <c r="CA310" s="66"/>
      <c r="CB310" s="67"/>
      <c r="CC310" s="66"/>
      <c r="CD310" s="67"/>
      <c r="CE310" s="66"/>
      <c r="CF310" s="67"/>
      <c r="CG310" s="66"/>
      <c r="CH310" s="67"/>
      <c r="CI310" s="66"/>
      <c r="CJ310" s="67"/>
      <c r="CK310" s="66"/>
      <c r="CL310" s="67"/>
      <c r="CM310" s="66"/>
      <c r="CN310" s="67"/>
      <c r="CO310" s="66"/>
      <c r="CP310" s="67"/>
      <c r="CQ310" s="66"/>
      <c r="CR310" s="67"/>
      <c r="CS310" s="66"/>
      <c r="CT310" s="67"/>
      <c r="CU310" s="66"/>
      <c r="CV310" s="67"/>
      <c r="CW310" s="66"/>
      <c r="CX310" s="67"/>
      <c r="CY310" s="66"/>
      <c r="CZ310" s="67"/>
      <c r="DA310" s="66"/>
      <c r="DB310" s="67"/>
      <c r="DC310" s="66"/>
      <c r="DD310" s="67"/>
      <c r="DE310" s="66"/>
      <c r="DF310" s="67"/>
      <c r="DG310" s="66"/>
      <c r="DH310" s="67"/>
      <c r="DI310" s="66"/>
      <c r="DJ310" s="67"/>
      <c r="DK310" s="77"/>
      <c r="DL310" s="67"/>
      <c r="DM310" s="66"/>
      <c r="DN310" s="67"/>
      <c r="DO310" s="66"/>
      <c r="DP310" s="67"/>
      <c r="DQ310" s="66"/>
      <c r="DR310" s="67"/>
      <c r="DS310" s="66"/>
      <c r="DT310" s="67"/>
      <c r="DU310" s="77"/>
      <c r="DV310" s="67"/>
      <c r="DW310" s="77"/>
      <c r="DX310" s="67"/>
      <c r="DY310" s="66"/>
      <c r="DZ310" s="67"/>
      <c r="EA310" s="66"/>
      <c r="EB310" s="67"/>
      <c r="EC310" s="66"/>
      <c r="ED310" s="67"/>
      <c r="EE310" s="66"/>
      <c r="EF310" s="67"/>
      <c r="EG310" s="66"/>
      <c r="EH310" s="67"/>
      <c r="EI310" s="66"/>
      <c r="EJ310" s="67"/>
      <c r="EK310" s="77"/>
      <c r="EL310" s="67"/>
      <c r="EM310" s="66"/>
      <c r="EN310" s="67"/>
      <c r="EO310" s="66"/>
      <c r="EP310" s="67"/>
      <c r="EQ310" s="66"/>
      <c r="ER310" s="67"/>
      <c r="ES310" s="66"/>
      <c r="ET310" s="67"/>
      <c r="EU310" s="66"/>
      <c r="EV310" s="67"/>
      <c r="EW310" s="77"/>
      <c r="EX310" s="67"/>
      <c r="EY310" s="66"/>
      <c r="EZ310" s="67"/>
      <c r="FA310" s="66"/>
      <c r="FB310" s="67"/>
      <c r="FC310" s="66"/>
      <c r="FD310" s="67"/>
      <c r="FE310" s="66"/>
      <c r="FF310" s="67"/>
      <c r="FG310" s="66"/>
      <c r="FH310" s="67"/>
      <c r="FI310" s="66"/>
      <c r="FJ310" s="67"/>
      <c r="FK310" s="66"/>
      <c r="FL310" s="67"/>
      <c r="FM310" s="77"/>
      <c r="FN310" s="67"/>
      <c r="FO310" s="66"/>
      <c r="FP310" s="67"/>
      <c r="FQ310" s="66"/>
      <c r="FR310" s="67"/>
      <c r="FS310" s="66"/>
      <c r="FT310" s="67"/>
      <c r="FU310" s="66"/>
      <c r="FV310" s="67"/>
      <c r="FW310" s="66"/>
      <c r="FX310" s="67"/>
      <c r="FY310" s="66"/>
      <c r="FZ310" s="67"/>
      <c r="GA310" s="66"/>
      <c r="GB310" s="67"/>
      <c r="GC310" s="66"/>
      <c r="GD310" s="67"/>
      <c r="GE310" s="66"/>
      <c r="GF310" s="67"/>
      <c r="GG310" s="66"/>
      <c r="GH310" s="67"/>
      <c r="GI310" s="66"/>
      <c r="GJ310" s="67"/>
      <c r="GK310" s="66"/>
      <c r="GL310" s="67"/>
      <c r="GM310" s="66"/>
      <c r="GN310" s="67"/>
      <c r="GO310" s="66"/>
      <c r="GP310" s="67"/>
      <c r="GQ310" s="66"/>
      <c r="GR310" s="67"/>
      <c r="GS310" s="66"/>
      <c r="GT310" s="67"/>
      <c r="GU310" s="66"/>
      <c r="GV310" s="67"/>
      <c r="GW310" s="66"/>
      <c r="GX310" s="67"/>
      <c r="GY310" s="66"/>
      <c r="GZ310" s="67"/>
      <c r="HA310" s="66"/>
      <c r="HB310" s="67"/>
      <c r="HC310" s="66"/>
      <c r="HD310" s="67"/>
      <c r="HE310" s="66"/>
      <c r="HF310" s="67"/>
      <c r="HG310" s="66"/>
      <c r="HH310" s="67"/>
      <c r="HI310" s="66"/>
      <c r="HJ310" s="67"/>
      <c r="HK310" s="66"/>
      <c r="HL310" s="67"/>
      <c r="HM310" s="66"/>
      <c r="HN310" s="67"/>
      <c r="HO310" s="66"/>
      <c r="HP310" s="67"/>
      <c r="HQ310" s="66"/>
      <c r="HR310" s="67"/>
      <c r="HS310" s="66"/>
      <c r="HT310" s="67"/>
      <c r="HU310" s="66"/>
      <c r="HV310" s="67"/>
      <c r="HW310" s="66"/>
      <c r="HX310" s="67"/>
      <c r="HY310" s="66"/>
      <c r="HZ310" s="67"/>
      <c r="IA310" s="66"/>
      <c r="IB310" s="67"/>
      <c r="IC310" s="66"/>
      <c r="ID310" s="67"/>
      <c r="IE310" s="66"/>
      <c r="IF310" s="67"/>
      <c r="IG310" s="66"/>
      <c r="IH310" s="67"/>
      <c r="II310" s="66" t="s">
        <v>1421</v>
      </c>
      <c r="IJ310" s="67"/>
      <c r="IK310" s="66"/>
      <c r="IL310" s="67"/>
      <c r="IM310" s="66"/>
      <c r="IN310" s="67"/>
      <c r="IO310" s="66"/>
      <c r="IP310" s="67"/>
      <c r="IQ310" s="66"/>
      <c r="IR310" s="67"/>
      <c r="IS310" s="66"/>
      <c r="IT310" s="67"/>
      <c r="IU310" s="66"/>
      <c r="IV310" s="67"/>
      <c r="IW310" s="66"/>
      <c r="IX310" s="67"/>
      <c r="IY310" s="66"/>
      <c r="IZ310" s="67"/>
      <c r="JA310" s="66"/>
      <c r="JB310" s="67"/>
      <c r="JC310" s="66"/>
      <c r="JD310" s="67"/>
      <c r="JE310" s="66"/>
      <c r="JF310" s="67"/>
      <c r="JG310" s="69"/>
      <c r="JH310" s="194"/>
      <c r="JI310" s="194"/>
      <c r="JJ310" s="194"/>
      <c r="JK310" s="194"/>
      <c r="JL310" s="195"/>
    </row>
    <row r="311" spans="1:272" ht="15.75" customHeight="1" x14ac:dyDescent="0.35">
      <c r="A311" s="75" t="s">
        <v>144</v>
      </c>
      <c r="B311" s="76"/>
      <c r="C311" s="66"/>
      <c r="D311" s="67"/>
      <c r="E311" s="66"/>
      <c r="F311" s="67"/>
      <c r="G311" s="66"/>
      <c r="H311" s="67"/>
      <c r="I311" s="66"/>
      <c r="J311" s="67"/>
      <c r="K311" s="66"/>
      <c r="L311" s="67"/>
      <c r="M311" s="66"/>
      <c r="N311" s="67"/>
      <c r="O311" s="66"/>
      <c r="P311" s="67"/>
      <c r="Q311" s="66"/>
      <c r="R311" s="67"/>
      <c r="S311" s="66"/>
      <c r="T311" s="67"/>
      <c r="U311" s="66"/>
      <c r="V311" s="67"/>
      <c r="W311" s="66"/>
      <c r="X311" s="67"/>
      <c r="Y311" s="66"/>
      <c r="Z311" s="67"/>
      <c r="AA311" s="66"/>
      <c r="AB311" s="67"/>
      <c r="AC311" s="66"/>
      <c r="AD311" s="67"/>
      <c r="AE311" s="66"/>
      <c r="AF311" s="67"/>
      <c r="AG311" s="66"/>
      <c r="AH311" s="67"/>
      <c r="AI311" s="66"/>
      <c r="AJ311" s="67"/>
      <c r="AK311" s="66"/>
      <c r="AL311" s="67"/>
      <c r="AM311" s="66"/>
      <c r="AN311" s="67"/>
      <c r="AO311" s="66"/>
      <c r="AP311" s="67"/>
      <c r="AQ311" s="66"/>
      <c r="AR311" s="67"/>
      <c r="AS311" s="66"/>
      <c r="AT311" s="67" t="s">
        <v>1421</v>
      </c>
      <c r="AU311" s="66"/>
      <c r="AV311" s="67"/>
      <c r="AW311" s="66"/>
      <c r="AX311" s="67"/>
      <c r="AY311" s="66"/>
      <c r="AZ311" s="67"/>
      <c r="BA311" s="66"/>
      <c r="BB311" s="67"/>
      <c r="BC311" s="66"/>
      <c r="BD311" s="67"/>
      <c r="BE311" s="66"/>
      <c r="BF311" s="67"/>
      <c r="BG311" s="66"/>
      <c r="BH311" s="67"/>
      <c r="BI311" s="66"/>
      <c r="BJ311" s="67" t="s">
        <v>1421</v>
      </c>
      <c r="BK311" s="66"/>
      <c r="BL311" s="67"/>
      <c r="BM311" s="66"/>
      <c r="BN311" s="67"/>
      <c r="BO311" s="66"/>
      <c r="BP311" s="67"/>
      <c r="BQ311" s="66"/>
      <c r="BR311" s="67" t="s">
        <v>1421</v>
      </c>
      <c r="BS311" s="66"/>
      <c r="BT311" s="67"/>
      <c r="BU311" s="66"/>
      <c r="BV311" s="67"/>
      <c r="BW311" s="66"/>
      <c r="BX311" s="67"/>
      <c r="BY311" s="66"/>
      <c r="BZ311" s="67"/>
      <c r="CA311" s="66"/>
      <c r="CB311" s="67"/>
      <c r="CC311" s="66"/>
      <c r="CD311" s="67"/>
      <c r="CE311" s="66"/>
      <c r="CF311" s="67"/>
      <c r="CG311" s="66"/>
      <c r="CH311" s="67"/>
      <c r="CI311" s="66"/>
      <c r="CJ311" s="67"/>
      <c r="CK311" s="66"/>
      <c r="CL311" s="67"/>
      <c r="CM311" s="66"/>
      <c r="CN311" s="67"/>
      <c r="CO311" s="66"/>
      <c r="CP311" s="67"/>
      <c r="CQ311" s="66"/>
      <c r="CR311" s="67"/>
      <c r="CS311" s="66"/>
      <c r="CT311" s="67"/>
      <c r="CU311" s="66"/>
      <c r="CV311" s="67"/>
      <c r="CW311" s="66"/>
      <c r="CX311" s="67"/>
      <c r="CY311" s="66"/>
      <c r="CZ311" s="67"/>
      <c r="DA311" s="66" t="s">
        <v>1421</v>
      </c>
      <c r="DB311" s="67"/>
      <c r="DC311" s="66"/>
      <c r="DD311" s="67"/>
      <c r="DE311" s="66"/>
      <c r="DF311" s="67"/>
      <c r="DG311" s="66"/>
      <c r="DH311" s="67"/>
      <c r="DI311" s="66"/>
      <c r="DJ311" s="67"/>
      <c r="DK311" s="77"/>
      <c r="DL311" s="67"/>
      <c r="DM311" s="66"/>
      <c r="DN311" s="67"/>
      <c r="DO311" s="66"/>
      <c r="DP311" s="67"/>
      <c r="DQ311" s="66"/>
      <c r="DR311" s="67"/>
      <c r="DS311" s="66"/>
      <c r="DT311" s="67"/>
      <c r="DU311" s="77" t="s">
        <v>1421</v>
      </c>
      <c r="DV311" s="67"/>
      <c r="DW311" s="77"/>
      <c r="DX311" s="67"/>
      <c r="DY311" s="66"/>
      <c r="DZ311" s="67"/>
      <c r="EA311" s="66"/>
      <c r="EB311" s="67"/>
      <c r="EC311" s="66"/>
      <c r="ED311" s="67"/>
      <c r="EE311" s="66"/>
      <c r="EF311" s="67"/>
      <c r="EG311" s="66"/>
      <c r="EH311" s="67"/>
      <c r="EI311" s="66"/>
      <c r="EJ311" s="67"/>
      <c r="EK311" s="77"/>
      <c r="EL311" s="67"/>
      <c r="EM311" s="66"/>
      <c r="EN311" s="67"/>
      <c r="EO311" s="66"/>
      <c r="EP311" s="67"/>
      <c r="EQ311" s="66"/>
      <c r="ER311" s="67"/>
      <c r="ES311" s="66"/>
      <c r="ET311" s="67"/>
      <c r="EU311" s="66"/>
      <c r="EV311" s="67"/>
      <c r="EW311" s="77"/>
      <c r="EX311" s="67"/>
      <c r="EY311" s="66"/>
      <c r="EZ311" s="67"/>
      <c r="FA311" s="66"/>
      <c r="FB311" s="67"/>
      <c r="FC311" s="66"/>
      <c r="FD311" s="67"/>
      <c r="FE311" s="66"/>
      <c r="FF311" s="67"/>
      <c r="FG311" s="66"/>
      <c r="FH311" s="67"/>
      <c r="FI311" s="66"/>
      <c r="FJ311" s="67"/>
      <c r="FK311" s="66"/>
      <c r="FL311" s="67"/>
      <c r="FM311" s="77"/>
      <c r="FN311" s="67"/>
      <c r="FO311" s="66"/>
      <c r="FP311" s="67"/>
      <c r="FQ311" s="66"/>
      <c r="FR311" s="67"/>
      <c r="FS311" s="66"/>
      <c r="FT311" s="67"/>
      <c r="FU311" s="66"/>
      <c r="FV311" s="67"/>
      <c r="FW311" s="66"/>
      <c r="FX311" s="67"/>
      <c r="FY311" s="66"/>
      <c r="FZ311" s="67"/>
      <c r="GA311" s="66"/>
      <c r="GB311" s="67"/>
      <c r="GC311" s="66"/>
      <c r="GD311" s="67"/>
      <c r="GE311" s="66"/>
      <c r="GF311" s="67"/>
      <c r="GG311" s="66"/>
      <c r="GH311" s="67"/>
      <c r="GI311" s="66"/>
      <c r="GJ311" s="67"/>
      <c r="GK311" s="66"/>
      <c r="GL311" s="67"/>
      <c r="GM311" s="66"/>
      <c r="GN311" s="67"/>
      <c r="GO311" s="66"/>
      <c r="GP311" s="67"/>
      <c r="GQ311" s="66"/>
      <c r="GR311" s="67"/>
      <c r="GS311" s="66"/>
      <c r="GT311" s="67"/>
      <c r="GU311" s="66"/>
      <c r="GV311" s="67"/>
      <c r="GW311" s="66"/>
      <c r="GX311" s="67"/>
      <c r="GY311" s="66"/>
      <c r="GZ311" s="67"/>
      <c r="HA311" s="66"/>
      <c r="HB311" s="67"/>
      <c r="HC311" s="66"/>
      <c r="HD311" s="67"/>
      <c r="HE311" s="66"/>
      <c r="HF311" s="67"/>
      <c r="HG311" s="66"/>
      <c r="HH311" s="67"/>
      <c r="HI311" s="66"/>
      <c r="HJ311" s="67"/>
      <c r="HK311" s="66"/>
      <c r="HL311" s="67"/>
      <c r="HM311" s="66"/>
      <c r="HN311" s="67"/>
      <c r="HO311" s="66"/>
      <c r="HP311" s="67"/>
      <c r="HQ311" s="66"/>
      <c r="HR311" s="67"/>
      <c r="HS311" s="66"/>
      <c r="HT311" s="67"/>
      <c r="HU311" s="66"/>
      <c r="HV311" s="67"/>
      <c r="HW311" s="66"/>
      <c r="HX311" s="67"/>
      <c r="HY311" s="66"/>
      <c r="HZ311" s="67"/>
      <c r="IA311" s="66"/>
      <c r="IB311" s="67"/>
      <c r="IC311" s="66"/>
      <c r="ID311" s="67"/>
      <c r="IE311" s="66"/>
      <c r="IF311" s="67"/>
      <c r="IG311" s="66"/>
      <c r="IH311" s="67"/>
      <c r="II311" s="66"/>
      <c r="IJ311" s="67"/>
      <c r="IK311" s="66"/>
      <c r="IL311" s="67"/>
      <c r="IM311" s="66"/>
      <c r="IN311" s="67"/>
      <c r="IO311" s="66"/>
      <c r="IP311" s="67"/>
      <c r="IQ311" s="66"/>
      <c r="IR311" s="67"/>
      <c r="IS311" s="66"/>
      <c r="IT311" s="67"/>
      <c r="IU311" s="66"/>
      <c r="IV311" s="67"/>
      <c r="IW311" s="66"/>
      <c r="IX311" s="67"/>
      <c r="IY311" s="66"/>
      <c r="IZ311" s="67"/>
      <c r="JA311" s="66"/>
      <c r="JB311" s="67"/>
      <c r="JC311" s="66"/>
      <c r="JD311" s="67"/>
      <c r="JE311" s="66"/>
      <c r="JF311" s="67"/>
      <c r="JG311" s="86">
        <f t="shared" ref="JG311:JG312" si="23">COUNTIF(B311:JF311, "X")</f>
        <v>5</v>
      </c>
      <c r="JH311" s="194"/>
      <c r="JI311" s="194"/>
      <c r="JJ311" s="194"/>
      <c r="JK311" s="194"/>
      <c r="JL311" s="195"/>
    </row>
    <row r="312" spans="1:272" ht="15.75" customHeight="1" x14ac:dyDescent="0.35">
      <c r="A312" s="75" t="s">
        <v>220</v>
      </c>
      <c r="B312" s="76"/>
      <c r="C312" s="66"/>
      <c r="D312" s="67"/>
      <c r="E312" s="66"/>
      <c r="F312" s="67"/>
      <c r="G312" s="66"/>
      <c r="H312" s="67"/>
      <c r="I312" s="66"/>
      <c r="J312" s="67"/>
      <c r="K312" s="66"/>
      <c r="L312" s="67"/>
      <c r="M312" s="66"/>
      <c r="N312" s="67"/>
      <c r="O312" s="66"/>
      <c r="P312" s="67"/>
      <c r="Q312" s="66"/>
      <c r="R312" s="67"/>
      <c r="S312" s="66"/>
      <c r="T312" s="67"/>
      <c r="U312" s="66"/>
      <c r="V312" s="67"/>
      <c r="W312" s="66"/>
      <c r="X312" s="67"/>
      <c r="Y312" s="66"/>
      <c r="Z312" s="67"/>
      <c r="AA312" s="66"/>
      <c r="AB312" s="67"/>
      <c r="AC312" s="66"/>
      <c r="AD312" s="67"/>
      <c r="AE312" s="66"/>
      <c r="AF312" s="67"/>
      <c r="AG312" s="66"/>
      <c r="AH312" s="67"/>
      <c r="AI312" s="66"/>
      <c r="AJ312" s="67"/>
      <c r="AK312" s="66"/>
      <c r="AL312" s="67"/>
      <c r="AM312" s="66"/>
      <c r="AN312" s="67"/>
      <c r="AO312" s="66"/>
      <c r="AP312" s="67"/>
      <c r="AQ312" s="66"/>
      <c r="AR312" s="67"/>
      <c r="AS312" s="66" t="s">
        <v>1421</v>
      </c>
      <c r="AT312" s="67"/>
      <c r="AU312" s="66"/>
      <c r="AV312" s="67"/>
      <c r="AW312" s="66"/>
      <c r="AX312" s="67"/>
      <c r="AY312" s="66"/>
      <c r="AZ312" s="67"/>
      <c r="BA312" s="66"/>
      <c r="BB312" s="67"/>
      <c r="BC312" s="66"/>
      <c r="BD312" s="67"/>
      <c r="BE312" s="66"/>
      <c r="BF312" s="67"/>
      <c r="BG312" s="66"/>
      <c r="BH312" s="67"/>
      <c r="BI312" s="66"/>
      <c r="BJ312" s="67"/>
      <c r="BK312" s="66"/>
      <c r="BL312" s="67"/>
      <c r="BM312" s="66"/>
      <c r="BN312" s="67"/>
      <c r="BO312" s="66"/>
      <c r="BP312" s="67"/>
      <c r="BQ312" s="66"/>
      <c r="BR312" s="67"/>
      <c r="BS312" s="66"/>
      <c r="BT312" s="67"/>
      <c r="BU312" s="66"/>
      <c r="BV312" s="67"/>
      <c r="BW312" s="66"/>
      <c r="BX312" s="67"/>
      <c r="BY312" s="66"/>
      <c r="BZ312" s="67"/>
      <c r="CA312" s="66"/>
      <c r="CB312" s="67"/>
      <c r="CC312" s="66"/>
      <c r="CD312" s="67"/>
      <c r="CE312" s="66"/>
      <c r="CF312" s="67"/>
      <c r="CG312" s="66"/>
      <c r="CH312" s="67"/>
      <c r="CI312" s="66"/>
      <c r="CJ312" s="67"/>
      <c r="CK312" s="66"/>
      <c r="CL312" s="67"/>
      <c r="CM312" s="66"/>
      <c r="CN312" s="67"/>
      <c r="CO312" s="66"/>
      <c r="CP312" s="67"/>
      <c r="CQ312" s="66"/>
      <c r="CR312" s="67"/>
      <c r="CS312" s="66"/>
      <c r="CT312" s="67"/>
      <c r="CU312" s="66"/>
      <c r="CV312" s="67"/>
      <c r="CW312" s="66"/>
      <c r="CX312" s="67"/>
      <c r="CY312" s="66"/>
      <c r="CZ312" s="67"/>
      <c r="DA312" s="66"/>
      <c r="DB312" s="67"/>
      <c r="DC312" s="66"/>
      <c r="DD312" s="67"/>
      <c r="DE312" s="66"/>
      <c r="DF312" s="67"/>
      <c r="DG312" s="66"/>
      <c r="DH312" s="67"/>
      <c r="DI312" s="66"/>
      <c r="DJ312" s="67"/>
      <c r="DK312" s="77"/>
      <c r="DL312" s="67"/>
      <c r="DM312" s="66"/>
      <c r="DN312" s="67"/>
      <c r="DO312" s="66"/>
      <c r="DP312" s="67"/>
      <c r="DQ312" s="66"/>
      <c r="DR312" s="67"/>
      <c r="DS312" s="66"/>
      <c r="DT312" s="67"/>
      <c r="DU312" s="77"/>
      <c r="DV312" s="67"/>
      <c r="DW312" s="77"/>
      <c r="DX312" s="67"/>
      <c r="DY312" s="66"/>
      <c r="DZ312" s="67"/>
      <c r="EA312" s="66"/>
      <c r="EB312" s="67" t="s">
        <v>1421</v>
      </c>
      <c r="EC312" s="66"/>
      <c r="ED312" s="67"/>
      <c r="EE312" s="66"/>
      <c r="EF312" s="67"/>
      <c r="EG312" s="66"/>
      <c r="EH312" s="67"/>
      <c r="EI312" s="66"/>
      <c r="EJ312" s="67"/>
      <c r="EK312" s="77"/>
      <c r="EL312" s="67"/>
      <c r="EM312" s="66"/>
      <c r="EN312" s="67"/>
      <c r="EO312" s="66"/>
      <c r="EP312" s="67"/>
      <c r="EQ312" s="66"/>
      <c r="ER312" s="67"/>
      <c r="ES312" s="66"/>
      <c r="ET312" s="67"/>
      <c r="EU312" s="66"/>
      <c r="EV312" s="67"/>
      <c r="EW312" s="77"/>
      <c r="EX312" s="67"/>
      <c r="EY312" s="66"/>
      <c r="EZ312" s="67"/>
      <c r="FA312" s="66"/>
      <c r="FB312" s="67"/>
      <c r="FC312" s="66"/>
      <c r="FD312" s="67"/>
      <c r="FE312" s="66"/>
      <c r="FF312" s="67"/>
      <c r="FG312" s="66"/>
      <c r="FH312" s="67"/>
      <c r="FI312" s="66"/>
      <c r="FJ312" s="67"/>
      <c r="FK312" s="66"/>
      <c r="FL312" s="67"/>
      <c r="FM312" s="77"/>
      <c r="FN312" s="67"/>
      <c r="FO312" s="66"/>
      <c r="FP312" s="67"/>
      <c r="FQ312" s="66"/>
      <c r="FR312" s="67"/>
      <c r="FS312" s="66"/>
      <c r="FT312" s="67"/>
      <c r="FU312" s="66"/>
      <c r="FV312" s="67"/>
      <c r="FW312" s="66"/>
      <c r="FX312" s="67"/>
      <c r="FY312" s="66"/>
      <c r="FZ312" s="67"/>
      <c r="GA312" s="66"/>
      <c r="GB312" s="67"/>
      <c r="GC312" s="66"/>
      <c r="GD312" s="67"/>
      <c r="GE312" s="66"/>
      <c r="GF312" s="67"/>
      <c r="GG312" s="66"/>
      <c r="GH312" s="67"/>
      <c r="GI312" s="66"/>
      <c r="GJ312" s="67"/>
      <c r="GK312" s="66"/>
      <c r="GL312" s="67"/>
      <c r="GM312" s="66"/>
      <c r="GN312" s="67"/>
      <c r="GO312" s="66"/>
      <c r="GP312" s="67"/>
      <c r="GQ312" s="66"/>
      <c r="GR312" s="67"/>
      <c r="GS312" s="66"/>
      <c r="GT312" s="67"/>
      <c r="GU312" s="66"/>
      <c r="GV312" s="67"/>
      <c r="GW312" s="66"/>
      <c r="GX312" s="67"/>
      <c r="GY312" s="66"/>
      <c r="GZ312" s="67"/>
      <c r="HA312" s="66"/>
      <c r="HB312" s="67"/>
      <c r="HC312" s="66"/>
      <c r="HD312" s="67"/>
      <c r="HE312" s="66"/>
      <c r="HF312" s="67"/>
      <c r="HG312" s="66"/>
      <c r="HH312" s="67"/>
      <c r="HI312" s="66"/>
      <c r="HJ312" s="67"/>
      <c r="HK312" s="66"/>
      <c r="HL312" s="67"/>
      <c r="HM312" s="66"/>
      <c r="HN312" s="67"/>
      <c r="HO312" s="66"/>
      <c r="HP312" s="67"/>
      <c r="HQ312" s="66"/>
      <c r="HR312" s="67"/>
      <c r="HS312" s="66"/>
      <c r="HT312" s="67"/>
      <c r="HU312" s="66"/>
      <c r="HV312" s="67"/>
      <c r="HW312" s="66"/>
      <c r="HX312" s="67"/>
      <c r="HY312" s="66"/>
      <c r="HZ312" s="67"/>
      <c r="IA312" s="66"/>
      <c r="IB312" s="67"/>
      <c r="IC312" s="66"/>
      <c r="ID312" s="67"/>
      <c r="IE312" s="66"/>
      <c r="IF312" s="67"/>
      <c r="IG312" s="66"/>
      <c r="IH312" s="67"/>
      <c r="II312" s="66"/>
      <c r="IJ312" s="67"/>
      <c r="IK312" s="66"/>
      <c r="IL312" s="67"/>
      <c r="IM312" s="66"/>
      <c r="IN312" s="67"/>
      <c r="IO312" s="66"/>
      <c r="IP312" s="67"/>
      <c r="IQ312" s="66"/>
      <c r="IR312" s="67"/>
      <c r="IS312" s="66"/>
      <c r="IT312" s="67"/>
      <c r="IU312" s="66"/>
      <c r="IV312" s="67"/>
      <c r="IW312" s="66"/>
      <c r="IX312" s="67"/>
      <c r="IY312" s="66"/>
      <c r="IZ312" s="67"/>
      <c r="JA312" s="66"/>
      <c r="JB312" s="67"/>
      <c r="JC312" s="66"/>
      <c r="JD312" s="67"/>
      <c r="JE312" s="66"/>
      <c r="JF312" s="67"/>
      <c r="JG312" s="78">
        <f t="shared" si="23"/>
        <v>2</v>
      </c>
      <c r="JH312" s="194"/>
      <c r="JI312" s="194"/>
      <c r="JJ312" s="194"/>
      <c r="JK312" s="194"/>
      <c r="JL312" s="195"/>
    </row>
    <row r="313" spans="1:272" ht="15.75" customHeight="1" x14ac:dyDescent="0.35">
      <c r="A313" s="75" t="s">
        <v>1026</v>
      </c>
      <c r="B313" s="76"/>
      <c r="C313" s="66"/>
      <c r="D313" s="67"/>
      <c r="E313" s="66"/>
      <c r="F313" s="67"/>
      <c r="G313" s="66"/>
      <c r="H313" s="67"/>
      <c r="I313" s="66"/>
      <c r="J313" s="67"/>
      <c r="K313" s="66"/>
      <c r="L313" s="67"/>
      <c r="M313" s="66"/>
      <c r="N313" s="67"/>
      <c r="O313" s="66"/>
      <c r="P313" s="67"/>
      <c r="Q313" s="66"/>
      <c r="R313" s="67"/>
      <c r="S313" s="66"/>
      <c r="T313" s="67"/>
      <c r="U313" s="66"/>
      <c r="V313" s="67"/>
      <c r="W313" s="66"/>
      <c r="X313" s="67"/>
      <c r="Y313" s="66"/>
      <c r="Z313" s="67"/>
      <c r="AA313" s="66"/>
      <c r="AB313" s="67"/>
      <c r="AC313" s="66"/>
      <c r="AD313" s="67"/>
      <c r="AE313" s="66"/>
      <c r="AF313" s="67"/>
      <c r="AG313" s="66"/>
      <c r="AH313" s="67"/>
      <c r="AI313" s="66"/>
      <c r="AJ313" s="67"/>
      <c r="AK313" s="66"/>
      <c r="AL313" s="67"/>
      <c r="AM313" s="66"/>
      <c r="AN313" s="67"/>
      <c r="AO313" s="66"/>
      <c r="AP313" s="67"/>
      <c r="AQ313" s="66"/>
      <c r="AR313" s="67"/>
      <c r="AS313" s="66"/>
      <c r="AT313" s="67"/>
      <c r="AU313" s="66"/>
      <c r="AV313" s="67"/>
      <c r="AW313" s="66"/>
      <c r="AX313" s="67"/>
      <c r="AY313" s="66"/>
      <c r="AZ313" s="67"/>
      <c r="BA313" s="66"/>
      <c r="BB313" s="67"/>
      <c r="BC313" s="66"/>
      <c r="BD313" s="67"/>
      <c r="BE313" s="66"/>
      <c r="BF313" s="67"/>
      <c r="BG313" s="66"/>
      <c r="BH313" s="67"/>
      <c r="BI313" s="66"/>
      <c r="BJ313" s="67"/>
      <c r="BK313" s="66"/>
      <c r="BL313" s="67"/>
      <c r="BM313" s="66"/>
      <c r="BN313" s="67"/>
      <c r="BO313" s="66"/>
      <c r="BP313" s="67"/>
      <c r="BQ313" s="66"/>
      <c r="BR313" s="67"/>
      <c r="BS313" s="66"/>
      <c r="BT313" s="67"/>
      <c r="BU313" s="66"/>
      <c r="BV313" s="67"/>
      <c r="BW313" s="66"/>
      <c r="BX313" s="67"/>
      <c r="BY313" s="66"/>
      <c r="BZ313" s="67"/>
      <c r="CA313" s="66"/>
      <c r="CB313" s="67"/>
      <c r="CC313" s="66"/>
      <c r="CD313" s="67"/>
      <c r="CE313" s="66"/>
      <c r="CF313" s="67"/>
      <c r="CG313" s="66"/>
      <c r="CH313" s="67"/>
      <c r="CI313" s="66"/>
      <c r="CJ313" s="67"/>
      <c r="CK313" s="66"/>
      <c r="CL313" s="67"/>
      <c r="CM313" s="66"/>
      <c r="CN313" s="67"/>
      <c r="CO313" s="66"/>
      <c r="CP313" s="67"/>
      <c r="CQ313" s="66"/>
      <c r="CR313" s="67"/>
      <c r="CS313" s="66"/>
      <c r="CT313" s="67"/>
      <c r="CU313" s="66"/>
      <c r="CV313" s="67"/>
      <c r="CW313" s="66"/>
      <c r="CX313" s="67"/>
      <c r="CY313" s="66"/>
      <c r="CZ313" s="67"/>
      <c r="DA313" s="66"/>
      <c r="DB313" s="67"/>
      <c r="DC313" s="66"/>
      <c r="DD313" s="67"/>
      <c r="DE313" s="66"/>
      <c r="DF313" s="67"/>
      <c r="DG313" s="66"/>
      <c r="DH313" s="67"/>
      <c r="DI313" s="66"/>
      <c r="DJ313" s="67"/>
      <c r="DK313" s="77"/>
      <c r="DL313" s="67"/>
      <c r="DM313" s="66"/>
      <c r="DN313" s="67"/>
      <c r="DO313" s="66"/>
      <c r="DP313" s="67"/>
      <c r="DQ313" s="66"/>
      <c r="DR313" s="67"/>
      <c r="DS313" s="66"/>
      <c r="DT313" s="67"/>
      <c r="DU313" s="77"/>
      <c r="DV313" s="67"/>
      <c r="DW313" s="77"/>
      <c r="DX313" s="67"/>
      <c r="DY313" s="66"/>
      <c r="DZ313" s="67"/>
      <c r="EA313" s="66"/>
      <c r="EB313" s="67"/>
      <c r="EC313" s="66"/>
      <c r="ED313" s="67"/>
      <c r="EE313" s="66"/>
      <c r="EF313" s="67"/>
      <c r="EG313" s="66"/>
      <c r="EH313" s="67"/>
      <c r="EI313" s="66"/>
      <c r="EJ313" s="67"/>
      <c r="EK313" s="77"/>
      <c r="EL313" s="67"/>
      <c r="EM313" s="66"/>
      <c r="EN313" s="67"/>
      <c r="EO313" s="66"/>
      <c r="EP313" s="67"/>
      <c r="EQ313" s="66"/>
      <c r="ER313" s="67"/>
      <c r="ES313" s="66"/>
      <c r="ET313" s="67"/>
      <c r="EU313" s="66"/>
      <c r="EV313" s="67"/>
      <c r="EW313" s="77"/>
      <c r="EX313" s="67"/>
      <c r="EY313" s="66"/>
      <c r="EZ313" s="67"/>
      <c r="FA313" s="66"/>
      <c r="FB313" s="67"/>
      <c r="FC313" s="66"/>
      <c r="FD313" s="67"/>
      <c r="FE313" s="66"/>
      <c r="FF313" s="67"/>
      <c r="FG313" s="66"/>
      <c r="FH313" s="67"/>
      <c r="FI313" s="66"/>
      <c r="FJ313" s="67"/>
      <c r="FK313" s="66"/>
      <c r="FL313" s="67"/>
      <c r="FM313" s="77"/>
      <c r="FN313" s="67"/>
      <c r="FO313" s="66"/>
      <c r="FP313" s="67"/>
      <c r="FQ313" s="66"/>
      <c r="FR313" s="67"/>
      <c r="FS313" s="66"/>
      <c r="FT313" s="67"/>
      <c r="FU313" s="66"/>
      <c r="FV313" s="67"/>
      <c r="FW313" s="66"/>
      <c r="FX313" s="67"/>
      <c r="FY313" s="66"/>
      <c r="FZ313" s="67"/>
      <c r="GA313" s="66"/>
      <c r="GB313" s="67"/>
      <c r="GC313" s="66"/>
      <c r="GD313" s="67"/>
      <c r="GE313" s="66"/>
      <c r="GF313" s="67"/>
      <c r="GG313" s="66"/>
      <c r="GH313" s="67"/>
      <c r="GI313" s="66"/>
      <c r="GJ313" s="67"/>
      <c r="GK313" s="66"/>
      <c r="GL313" s="67"/>
      <c r="GM313" s="66"/>
      <c r="GN313" s="67"/>
      <c r="GO313" s="66"/>
      <c r="GP313" s="67"/>
      <c r="GQ313" s="66"/>
      <c r="GR313" s="67"/>
      <c r="GS313" s="66"/>
      <c r="GT313" s="67"/>
      <c r="GU313" s="66"/>
      <c r="GV313" s="67"/>
      <c r="GW313" s="66"/>
      <c r="GX313" s="67"/>
      <c r="GY313" s="66"/>
      <c r="GZ313" s="67"/>
      <c r="HA313" s="66"/>
      <c r="HB313" s="67"/>
      <c r="HC313" s="66"/>
      <c r="HD313" s="67"/>
      <c r="HE313" s="66"/>
      <c r="HF313" s="67"/>
      <c r="HG313" s="66"/>
      <c r="HH313" s="67"/>
      <c r="HI313" s="66"/>
      <c r="HJ313" s="67"/>
      <c r="HK313" s="66"/>
      <c r="HL313" s="67"/>
      <c r="HM313" s="66"/>
      <c r="HN313" s="67"/>
      <c r="HO313" s="66"/>
      <c r="HP313" s="67"/>
      <c r="HQ313" s="66"/>
      <c r="HR313" s="67"/>
      <c r="HS313" s="66"/>
      <c r="HT313" s="67"/>
      <c r="HU313" s="66"/>
      <c r="HV313" s="67"/>
      <c r="HW313" s="66"/>
      <c r="HX313" s="67"/>
      <c r="HY313" s="66"/>
      <c r="HZ313" s="67"/>
      <c r="IA313" s="66"/>
      <c r="IB313" s="67"/>
      <c r="IC313" s="66"/>
      <c r="ID313" s="67"/>
      <c r="IE313" s="66"/>
      <c r="IF313" s="67"/>
      <c r="IG313" s="66"/>
      <c r="IH313" s="67"/>
      <c r="II313" s="66" t="s">
        <v>1421</v>
      </c>
      <c r="IJ313" s="67"/>
      <c r="IK313" s="66"/>
      <c r="IL313" s="67"/>
      <c r="IM313" s="66"/>
      <c r="IN313" s="67"/>
      <c r="IO313" s="66"/>
      <c r="IP313" s="67"/>
      <c r="IQ313" s="66"/>
      <c r="IR313" s="67"/>
      <c r="IS313" s="66"/>
      <c r="IT313" s="67"/>
      <c r="IU313" s="66"/>
      <c r="IV313" s="67"/>
      <c r="IW313" s="66"/>
      <c r="IX313" s="67"/>
      <c r="IY313" s="66"/>
      <c r="IZ313" s="67"/>
      <c r="JA313" s="66"/>
      <c r="JB313" s="67"/>
      <c r="JC313" s="66"/>
      <c r="JD313" s="67"/>
      <c r="JE313" s="66"/>
      <c r="JF313" s="67"/>
      <c r="JG313" s="78"/>
      <c r="JH313" s="194"/>
      <c r="JI313" s="194"/>
      <c r="JJ313" s="194"/>
      <c r="JK313" s="194"/>
      <c r="JL313" s="195"/>
    </row>
    <row r="314" spans="1:272" ht="15.75" customHeight="1" x14ac:dyDescent="0.35">
      <c r="A314" s="75" t="s">
        <v>1000</v>
      </c>
      <c r="B314" s="76"/>
      <c r="C314" s="66"/>
      <c r="D314" s="67"/>
      <c r="E314" s="66"/>
      <c r="F314" s="67"/>
      <c r="G314" s="66"/>
      <c r="H314" s="67"/>
      <c r="I314" s="66"/>
      <c r="J314" s="67"/>
      <c r="K314" s="66"/>
      <c r="L314" s="67"/>
      <c r="M314" s="66"/>
      <c r="N314" s="67"/>
      <c r="O314" s="66"/>
      <c r="P314" s="67"/>
      <c r="Q314" s="66"/>
      <c r="R314" s="67"/>
      <c r="S314" s="66"/>
      <c r="T314" s="67"/>
      <c r="U314" s="66"/>
      <c r="V314" s="67"/>
      <c r="W314" s="66"/>
      <c r="X314" s="67"/>
      <c r="Y314" s="66"/>
      <c r="Z314" s="67"/>
      <c r="AA314" s="66"/>
      <c r="AB314" s="67"/>
      <c r="AC314" s="66"/>
      <c r="AD314" s="67"/>
      <c r="AE314" s="66"/>
      <c r="AF314" s="67"/>
      <c r="AG314" s="66"/>
      <c r="AH314" s="67"/>
      <c r="AI314" s="66"/>
      <c r="AJ314" s="67"/>
      <c r="AK314" s="66"/>
      <c r="AL314" s="67"/>
      <c r="AM314" s="66"/>
      <c r="AN314" s="67"/>
      <c r="AO314" s="66"/>
      <c r="AP314" s="67"/>
      <c r="AQ314" s="66"/>
      <c r="AR314" s="67"/>
      <c r="AS314" s="66"/>
      <c r="AT314" s="67"/>
      <c r="AU314" s="66"/>
      <c r="AV314" s="67"/>
      <c r="AW314" s="66"/>
      <c r="AX314" s="67"/>
      <c r="AY314" s="66"/>
      <c r="AZ314" s="67"/>
      <c r="BA314" s="66"/>
      <c r="BB314" s="67"/>
      <c r="BC314" s="66"/>
      <c r="BD314" s="67"/>
      <c r="BE314" s="66"/>
      <c r="BF314" s="67"/>
      <c r="BG314" s="66"/>
      <c r="BH314" s="67"/>
      <c r="BI314" s="66"/>
      <c r="BJ314" s="67"/>
      <c r="BK314" s="66"/>
      <c r="BL314" s="67"/>
      <c r="BM314" s="66"/>
      <c r="BN314" s="67"/>
      <c r="BO314" s="66"/>
      <c r="BP314" s="67"/>
      <c r="BQ314" s="66"/>
      <c r="BR314" s="67"/>
      <c r="BS314" s="66"/>
      <c r="BT314" s="67"/>
      <c r="BU314" s="66"/>
      <c r="BV314" s="67"/>
      <c r="BW314" s="66"/>
      <c r="BX314" s="67"/>
      <c r="BY314" s="66"/>
      <c r="BZ314" s="67"/>
      <c r="CA314" s="66"/>
      <c r="CB314" s="67"/>
      <c r="CC314" s="66"/>
      <c r="CD314" s="67"/>
      <c r="CE314" s="66"/>
      <c r="CF314" s="67"/>
      <c r="CG314" s="66"/>
      <c r="CH314" s="67"/>
      <c r="CI314" s="66"/>
      <c r="CJ314" s="67"/>
      <c r="CK314" s="66"/>
      <c r="CL314" s="67"/>
      <c r="CM314" s="66"/>
      <c r="CN314" s="67"/>
      <c r="CO314" s="66"/>
      <c r="CP314" s="67"/>
      <c r="CQ314" s="66"/>
      <c r="CR314" s="67"/>
      <c r="CS314" s="66"/>
      <c r="CT314" s="67"/>
      <c r="CU314" s="66"/>
      <c r="CV314" s="67"/>
      <c r="CW314" s="66"/>
      <c r="CX314" s="67"/>
      <c r="CY314" s="66"/>
      <c r="CZ314" s="67"/>
      <c r="DA314" s="66"/>
      <c r="DB314" s="67"/>
      <c r="DC314" s="66"/>
      <c r="DD314" s="67"/>
      <c r="DE314" s="66"/>
      <c r="DF314" s="67"/>
      <c r="DG314" s="66"/>
      <c r="DH314" s="67"/>
      <c r="DI314" s="66"/>
      <c r="DJ314" s="67"/>
      <c r="DK314" s="77"/>
      <c r="DL314" s="67"/>
      <c r="DM314" s="66"/>
      <c r="DN314" s="67"/>
      <c r="DO314" s="66"/>
      <c r="DP314" s="67"/>
      <c r="DQ314" s="66"/>
      <c r="DR314" s="67"/>
      <c r="DS314" s="66"/>
      <c r="DT314" s="67"/>
      <c r="DU314" s="77"/>
      <c r="DV314" s="67"/>
      <c r="DW314" s="77"/>
      <c r="DX314" s="67"/>
      <c r="DY314" s="66"/>
      <c r="DZ314" s="67"/>
      <c r="EA314" s="66"/>
      <c r="EB314" s="67"/>
      <c r="EC314" s="66"/>
      <c r="ED314" s="67"/>
      <c r="EE314" s="66"/>
      <c r="EF314" s="67"/>
      <c r="EG314" s="66"/>
      <c r="EH314" s="67"/>
      <c r="EI314" s="66"/>
      <c r="EJ314" s="67"/>
      <c r="EK314" s="77"/>
      <c r="EL314" s="67"/>
      <c r="EM314" s="66"/>
      <c r="EN314" s="67"/>
      <c r="EO314" s="66"/>
      <c r="EP314" s="67"/>
      <c r="EQ314" s="66"/>
      <c r="ER314" s="67"/>
      <c r="ES314" s="66"/>
      <c r="ET314" s="67"/>
      <c r="EU314" s="66"/>
      <c r="EV314" s="67"/>
      <c r="EW314" s="77"/>
      <c r="EX314" s="67"/>
      <c r="EY314" s="66"/>
      <c r="EZ314" s="67"/>
      <c r="FA314" s="66"/>
      <c r="FB314" s="67"/>
      <c r="FC314" s="66"/>
      <c r="FD314" s="67"/>
      <c r="FE314" s="66"/>
      <c r="FF314" s="67"/>
      <c r="FG314" s="66"/>
      <c r="FH314" s="67"/>
      <c r="FI314" s="66"/>
      <c r="FJ314" s="67"/>
      <c r="FK314" s="66"/>
      <c r="FL314" s="67"/>
      <c r="FM314" s="77"/>
      <c r="FN314" s="67"/>
      <c r="FO314" s="66"/>
      <c r="FP314" s="67"/>
      <c r="FQ314" s="66"/>
      <c r="FR314" s="67"/>
      <c r="FS314" s="66"/>
      <c r="FT314" s="67"/>
      <c r="FU314" s="66"/>
      <c r="FV314" s="67"/>
      <c r="FW314" s="66"/>
      <c r="FX314" s="67"/>
      <c r="FY314" s="66"/>
      <c r="FZ314" s="67"/>
      <c r="GA314" s="66"/>
      <c r="GB314" s="67"/>
      <c r="GC314" s="66"/>
      <c r="GD314" s="67"/>
      <c r="GE314" s="66"/>
      <c r="GF314" s="67"/>
      <c r="GG314" s="66"/>
      <c r="GH314" s="67"/>
      <c r="GI314" s="66"/>
      <c r="GJ314" s="67"/>
      <c r="GK314" s="66"/>
      <c r="GL314" s="67"/>
      <c r="GM314" s="66"/>
      <c r="GN314" s="67"/>
      <c r="GO314" s="66"/>
      <c r="GP314" s="67"/>
      <c r="GQ314" s="66"/>
      <c r="GR314" s="67"/>
      <c r="GS314" s="66"/>
      <c r="GT314" s="67"/>
      <c r="GU314" s="66"/>
      <c r="GV314" s="67"/>
      <c r="GW314" s="66"/>
      <c r="GX314" s="67"/>
      <c r="GY314" s="66"/>
      <c r="GZ314" s="67"/>
      <c r="HA314" s="66"/>
      <c r="HB314" s="67"/>
      <c r="HC314" s="66"/>
      <c r="HD314" s="67"/>
      <c r="HE314" s="66"/>
      <c r="HF314" s="67"/>
      <c r="HG314" s="66"/>
      <c r="HH314" s="67"/>
      <c r="HI314" s="66"/>
      <c r="HJ314" s="67"/>
      <c r="HK314" s="66"/>
      <c r="HL314" s="67"/>
      <c r="HM314" s="66"/>
      <c r="HN314" s="67"/>
      <c r="HO314" s="66"/>
      <c r="HP314" s="67"/>
      <c r="HQ314" s="66"/>
      <c r="HR314" s="67"/>
      <c r="HS314" s="66"/>
      <c r="HT314" s="67"/>
      <c r="HU314" s="66"/>
      <c r="HV314" s="67"/>
      <c r="HW314" s="66"/>
      <c r="HX314" s="67"/>
      <c r="HY314" s="66"/>
      <c r="HZ314" s="67"/>
      <c r="IA314" s="66"/>
      <c r="IB314" s="67"/>
      <c r="IC314" s="66"/>
      <c r="ID314" s="67"/>
      <c r="IE314" s="66" t="s">
        <v>1421</v>
      </c>
      <c r="IF314" s="67"/>
      <c r="IG314" s="66"/>
      <c r="IH314" s="67"/>
      <c r="II314" s="66"/>
      <c r="IJ314" s="67"/>
      <c r="IK314" s="66"/>
      <c r="IL314" s="67"/>
      <c r="IM314" s="66"/>
      <c r="IN314" s="67"/>
      <c r="IO314" s="66"/>
      <c r="IP314" s="67"/>
      <c r="IQ314" s="66"/>
      <c r="IR314" s="67"/>
      <c r="IS314" s="66"/>
      <c r="IT314" s="67"/>
      <c r="IU314" s="66"/>
      <c r="IV314" s="67"/>
      <c r="IW314" s="66"/>
      <c r="IX314" s="67"/>
      <c r="IY314" s="66"/>
      <c r="IZ314" s="67"/>
      <c r="JA314" s="66"/>
      <c r="JB314" s="67"/>
      <c r="JC314" s="66"/>
      <c r="JD314" s="67"/>
      <c r="JE314" s="66"/>
      <c r="JF314" s="67"/>
      <c r="JG314" s="78"/>
      <c r="JH314" s="194"/>
      <c r="JI314" s="194"/>
      <c r="JJ314" s="194"/>
      <c r="JK314" s="194"/>
      <c r="JL314" s="195"/>
    </row>
    <row r="315" spans="1:272" ht="15.75" customHeight="1" x14ac:dyDescent="0.35">
      <c r="A315" s="75" t="s">
        <v>306</v>
      </c>
      <c r="B315" s="76"/>
      <c r="C315" s="66"/>
      <c r="D315" s="67"/>
      <c r="E315" s="66"/>
      <c r="F315" s="67"/>
      <c r="G315" s="66"/>
      <c r="H315" s="67"/>
      <c r="I315" s="66"/>
      <c r="J315" s="67"/>
      <c r="K315" s="66"/>
      <c r="L315" s="67"/>
      <c r="M315" s="66"/>
      <c r="N315" s="67"/>
      <c r="O315" s="66"/>
      <c r="P315" s="67"/>
      <c r="Q315" s="66"/>
      <c r="R315" s="67"/>
      <c r="S315" s="66"/>
      <c r="T315" s="67"/>
      <c r="U315" s="66"/>
      <c r="V315" s="67"/>
      <c r="W315" s="66"/>
      <c r="X315" s="67"/>
      <c r="Y315" s="66"/>
      <c r="Z315" s="67"/>
      <c r="AA315" s="66"/>
      <c r="AB315" s="67"/>
      <c r="AC315" s="66"/>
      <c r="AD315" s="67"/>
      <c r="AE315" s="66"/>
      <c r="AF315" s="67"/>
      <c r="AG315" s="66"/>
      <c r="AH315" s="67"/>
      <c r="AI315" s="66"/>
      <c r="AJ315" s="67"/>
      <c r="AK315" s="66"/>
      <c r="AL315" s="67"/>
      <c r="AM315" s="66"/>
      <c r="AN315" s="67"/>
      <c r="AO315" s="66"/>
      <c r="AP315" s="67"/>
      <c r="AQ315" s="66"/>
      <c r="AR315" s="67"/>
      <c r="AS315" s="66"/>
      <c r="AT315" s="67"/>
      <c r="AU315" s="66"/>
      <c r="AV315" s="67"/>
      <c r="AW315" s="66"/>
      <c r="AX315" s="67"/>
      <c r="AY315" s="66"/>
      <c r="AZ315" s="67"/>
      <c r="BA315" s="66"/>
      <c r="BB315" s="67"/>
      <c r="BC315" s="66"/>
      <c r="BD315" s="67"/>
      <c r="BE315" s="66"/>
      <c r="BF315" s="67"/>
      <c r="BG315" s="66"/>
      <c r="BH315" s="67"/>
      <c r="BI315" s="66"/>
      <c r="BJ315" s="67"/>
      <c r="BK315" s="66"/>
      <c r="BL315" s="67"/>
      <c r="BM315" s="66"/>
      <c r="BN315" s="67"/>
      <c r="BO315" s="66"/>
      <c r="BP315" s="67"/>
      <c r="BQ315" s="66"/>
      <c r="BR315" s="67"/>
      <c r="BS315" s="66"/>
      <c r="BT315" s="67"/>
      <c r="BU315" s="66"/>
      <c r="BV315" s="67"/>
      <c r="BW315" s="66" t="s">
        <v>1421</v>
      </c>
      <c r="BX315" s="67"/>
      <c r="BY315" s="66"/>
      <c r="BZ315" s="67"/>
      <c r="CA315" s="66"/>
      <c r="CB315" s="67"/>
      <c r="CC315" s="66"/>
      <c r="CD315" s="67"/>
      <c r="CE315" s="66"/>
      <c r="CF315" s="67"/>
      <c r="CG315" s="66"/>
      <c r="CH315" s="67"/>
      <c r="CI315" s="66"/>
      <c r="CJ315" s="67"/>
      <c r="CK315" s="66"/>
      <c r="CL315" s="67"/>
      <c r="CM315" s="66"/>
      <c r="CN315" s="67"/>
      <c r="CO315" s="66"/>
      <c r="CP315" s="67"/>
      <c r="CQ315" s="66"/>
      <c r="CR315" s="67"/>
      <c r="CS315" s="66"/>
      <c r="CT315" s="67"/>
      <c r="CU315" s="66"/>
      <c r="CV315" s="67"/>
      <c r="CW315" s="66"/>
      <c r="CX315" s="67"/>
      <c r="CY315" s="66"/>
      <c r="CZ315" s="67"/>
      <c r="DA315" s="66"/>
      <c r="DB315" s="67"/>
      <c r="DC315" s="66"/>
      <c r="DD315" s="67"/>
      <c r="DE315" s="66"/>
      <c r="DF315" s="67"/>
      <c r="DG315" s="66"/>
      <c r="DH315" s="67"/>
      <c r="DI315" s="66"/>
      <c r="DJ315" s="67"/>
      <c r="DK315" s="77"/>
      <c r="DL315" s="67"/>
      <c r="DM315" s="66"/>
      <c r="DN315" s="67"/>
      <c r="DO315" s="66"/>
      <c r="DP315" s="67"/>
      <c r="DQ315" s="66"/>
      <c r="DR315" s="67"/>
      <c r="DS315" s="66"/>
      <c r="DT315" s="67"/>
      <c r="DU315" s="77"/>
      <c r="DV315" s="67"/>
      <c r="DW315" s="77"/>
      <c r="DX315" s="67"/>
      <c r="DY315" s="66" t="s">
        <v>1421</v>
      </c>
      <c r="DZ315" s="67"/>
      <c r="EA315" s="66"/>
      <c r="EB315" s="67"/>
      <c r="EC315" s="66"/>
      <c r="ED315" s="67"/>
      <c r="EE315" s="66"/>
      <c r="EF315" s="67"/>
      <c r="EG315" s="66"/>
      <c r="EH315" s="67"/>
      <c r="EI315" s="66"/>
      <c r="EJ315" s="67"/>
      <c r="EK315" s="77"/>
      <c r="EL315" s="67"/>
      <c r="EM315" s="66"/>
      <c r="EN315" s="67"/>
      <c r="EO315" s="66"/>
      <c r="EP315" s="67"/>
      <c r="EQ315" s="66"/>
      <c r="ER315" s="67"/>
      <c r="ES315" s="66"/>
      <c r="ET315" s="67"/>
      <c r="EU315" s="66"/>
      <c r="EV315" s="67"/>
      <c r="EW315" s="77"/>
      <c r="EX315" s="67"/>
      <c r="EY315" s="66"/>
      <c r="EZ315" s="67"/>
      <c r="FA315" s="66"/>
      <c r="FB315" s="67"/>
      <c r="FC315" s="66"/>
      <c r="FD315" s="67"/>
      <c r="FE315" s="66"/>
      <c r="FF315" s="67"/>
      <c r="FG315" s="66"/>
      <c r="FH315" s="67"/>
      <c r="FI315" s="66"/>
      <c r="FJ315" s="67"/>
      <c r="FK315" s="66"/>
      <c r="FL315" s="67"/>
      <c r="FM315" s="77"/>
      <c r="FN315" s="67"/>
      <c r="FO315" s="66"/>
      <c r="FP315" s="67"/>
      <c r="FQ315" s="66"/>
      <c r="FR315" s="67"/>
      <c r="FS315" s="66"/>
      <c r="FT315" s="67"/>
      <c r="FU315" s="66"/>
      <c r="FV315" s="67"/>
      <c r="FW315" s="66"/>
      <c r="FX315" s="67"/>
      <c r="FY315" s="66"/>
      <c r="FZ315" s="67"/>
      <c r="GA315" s="66"/>
      <c r="GB315" s="67"/>
      <c r="GC315" s="66"/>
      <c r="GD315" s="67"/>
      <c r="GE315" s="66"/>
      <c r="GF315" s="67"/>
      <c r="GG315" s="66"/>
      <c r="GH315" s="67"/>
      <c r="GI315" s="66"/>
      <c r="GJ315" s="67"/>
      <c r="GK315" s="66"/>
      <c r="GL315" s="67"/>
      <c r="GM315" s="66"/>
      <c r="GN315" s="67"/>
      <c r="GO315" s="66"/>
      <c r="GP315" s="67"/>
      <c r="GQ315" s="66"/>
      <c r="GR315" s="67"/>
      <c r="GS315" s="66"/>
      <c r="GT315" s="67"/>
      <c r="GU315" s="66"/>
      <c r="GV315" s="67"/>
      <c r="GW315" s="66"/>
      <c r="GX315" s="67"/>
      <c r="GY315" s="66"/>
      <c r="GZ315" s="67"/>
      <c r="HA315" s="66"/>
      <c r="HB315" s="67"/>
      <c r="HC315" s="66"/>
      <c r="HD315" s="67"/>
      <c r="HE315" s="66"/>
      <c r="HF315" s="67"/>
      <c r="HG315" s="66"/>
      <c r="HH315" s="67"/>
      <c r="HI315" s="66"/>
      <c r="HJ315" s="67"/>
      <c r="HK315" s="66"/>
      <c r="HL315" s="67"/>
      <c r="HM315" s="66"/>
      <c r="HN315" s="67"/>
      <c r="HO315" s="66"/>
      <c r="HP315" s="67"/>
      <c r="HQ315" s="66"/>
      <c r="HR315" s="67"/>
      <c r="HS315" s="66"/>
      <c r="HT315" s="67"/>
      <c r="HU315" s="66"/>
      <c r="HV315" s="67"/>
      <c r="HW315" s="66" t="s">
        <v>1421</v>
      </c>
      <c r="HX315" s="67"/>
      <c r="HY315" s="66"/>
      <c r="HZ315" s="67"/>
      <c r="IA315" s="66"/>
      <c r="IB315" s="67"/>
      <c r="IC315" s="66"/>
      <c r="ID315" s="67"/>
      <c r="IE315" s="66"/>
      <c r="IF315" s="67"/>
      <c r="IG315" s="66"/>
      <c r="IH315" s="67"/>
      <c r="II315" s="66"/>
      <c r="IJ315" s="67"/>
      <c r="IK315" s="66"/>
      <c r="IL315" s="67"/>
      <c r="IM315" s="66"/>
      <c r="IN315" s="67"/>
      <c r="IO315" s="66"/>
      <c r="IP315" s="67"/>
      <c r="IQ315" s="66"/>
      <c r="IR315" s="67"/>
      <c r="IS315" s="66"/>
      <c r="IT315" s="67"/>
      <c r="IU315" s="66"/>
      <c r="IV315" s="67"/>
      <c r="IW315" s="66"/>
      <c r="IX315" s="67"/>
      <c r="IY315" s="66"/>
      <c r="IZ315" s="67"/>
      <c r="JA315" s="66"/>
      <c r="JB315" s="67"/>
      <c r="JC315" s="66"/>
      <c r="JD315" s="67"/>
      <c r="JE315" s="66"/>
      <c r="JF315" s="67"/>
      <c r="JG315" s="78">
        <f t="shared" ref="JG315:JG324" si="24">COUNTIF(B315:JF315, "X")</f>
        <v>3</v>
      </c>
      <c r="JH315" s="194"/>
      <c r="JI315" s="194"/>
      <c r="JJ315" s="194"/>
      <c r="JK315" s="194"/>
      <c r="JL315" s="195"/>
    </row>
    <row r="316" spans="1:272" ht="15.75" customHeight="1" x14ac:dyDescent="0.35">
      <c r="A316" s="75" t="s">
        <v>452</v>
      </c>
      <c r="B316" s="76"/>
      <c r="C316" s="66"/>
      <c r="D316" s="67"/>
      <c r="E316" s="66"/>
      <c r="F316" s="67"/>
      <c r="G316" s="66"/>
      <c r="H316" s="67"/>
      <c r="I316" s="66"/>
      <c r="J316" s="67"/>
      <c r="K316" s="66"/>
      <c r="L316" s="67"/>
      <c r="M316" s="66"/>
      <c r="N316" s="67"/>
      <c r="O316" s="66"/>
      <c r="P316" s="67"/>
      <c r="Q316" s="66"/>
      <c r="R316" s="67"/>
      <c r="S316" s="66"/>
      <c r="T316" s="67"/>
      <c r="U316" s="66"/>
      <c r="V316" s="67"/>
      <c r="W316" s="66"/>
      <c r="X316" s="67"/>
      <c r="Y316" s="66"/>
      <c r="Z316" s="67"/>
      <c r="AA316" s="66"/>
      <c r="AB316" s="67"/>
      <c r="AC316" s="66"/>
      <c r="AD316" s="67"/>
      <c r="AE316" s="66"/>
      <c r="AF316" s="67"/>
      <c r="AG316" s="66"/>
      <c r="AH316" s="67"/>
      <c r="AI316" s="66"/>
      <c r="AJ316" s="67"/>
      <c r="AK316" s="66"/>
      <c r="AL316" s="67"/>
      <c r="AM316" s="66"/>
      <c r="AN316" s="67"/>
      <c r="AO316" s="66"/>
      <c r="AP316" s="67"/>
      <c r="AQ316" s="66"/>
      <c r="AR316" s="67"/>
      <c r="AS316" s="66"/>
      <c r="AT316" s="67"/>
      <c r="AU316" s="66"/>
      <c r="AV316" s="67"/>
      <c r="AW316" s="66"/>
      <c r="AX316" s="67"/>
      <c r="AY316" s="66"/>
      <c r="AZ316" s="67"/>
      <c r="BA316" s="66"/>
      <c r="BB316" s="67"/>
      <c r="BC316" s="66"/>
      <c r="BD316" s="67"/>
      <c r="BE316" s="66"/>
      <c r="BF316" s="67"/>
      <c r="BG316" s="66"/>
      <c r="BH316" s="67"/>
      <c r="BI316" s="66"/>
      <c r="BJ316" s="67"/>
      <c r="BK316" s="66"/>
      <c r="BL316" s="67"/>
      <c r="BM316" s="66"/>
      <c r="BN316" s="67"/>
      <c r="BO316" s="66"/>
      <c r="BP316" s="67"/>
      <c r="BQ316" s="66"/>
      <c r="BR316" s="67"/>
      <c r="BS316" s="66"/>
      <c r="BT316" s="67"/>
      <c r="BU316" s="66"/>
      <c r="BV316" s="67"/>
      <c r="BW316" s="66"/>
      <c r="BX316" s="67"/>
      <c r="BY316" s="66"/>
      <c r="BZ316" s="67"/>
      <c r="CA316" s="66"/>
      <c r="CB316" s="67"/>
      <c r="CC316" s="66"/>
      <c r="CD316" s="67"/>
      <c r="CE316" s="66"/>
      <c r="CF316" s="67"/>
      <c r="CG316" s="66"/>
      <c r="CH316" s="67"/>
      <c r="CI316" s="66"/>
      <c r="CJ316" s="67"/>
      <c r="CK316" s="66"/>
      <c r="CL316" s="67"/>
      <c r="CM316" s="66"/>
      <c r="CN316" s="67"/>
      <c r="CO316" s="66"/>
      <c r="CP316" s="67"/>
      <c r="CQ316" s="66"/>
      <c r="CR316" s="67"/>
      <c r="CS316" s="66" t="s">
        <v>1421</v>
      </c>
      <c r="CT316" s="67"/>
      <c r="CU316" s="66"/>
      <c r="CV316" s="67"/>
      <c r="CW316" s="66"/>
      <c r="CX316" s="67"/>
      <c r="CY316" s="66"/>
      <c r="CZ316" s="67"/>
      <c r="DA316" s="66"/>
      <c r="DB316" s="67"/>
      <c r="DC316" s="66"/>
      <c r="DD316" s="67"/>
      <c r="DE316" s="66"/>
      <c r="DF316" s="67"/>
      <c r="DG316" s="66"/>
      <c r="DH316" s="67"/>
      <c r="DI316" s="66"/>
      <c r="DJ316" s="67"/>
      <c r="DK316" s="77"/>
      <c r="DL316" s="67"/>
      <c r="DM316" s="66"/>
      <c r="DN316" s="67"/>
      <c r="DO316" s="66"/>
      <c r="DP316" s="67"/>
      <c r="DQ316" s="66"/>
      <c r="DR316" s="67"/>
      <c r="DS316" s="66"/>
      <c r="DT316" s="67"/>
      <c r="DU316" s="77"/>
      <c r="DV316" s="67"/>
      <c r="DW316" s="77"/>
      <c r="DX316" s="67"/>
      <c r="DY316" s="66"/>
      <c r="DZ316" s="67"/>
      <c r="EA316" s="66"/>
      <c r="EB316" s="67"/>
      <c r="EC316" s="66"/>
      <c r="ED316" s="67"/>
      <c r="EE316" s="66"/>
      <c r="EF316" s="67"/>
      <c r="EG316" s="66"/>
      <c r="EH316" s="67"/>
      <c r="EI316" s="66"/>
      <c r="EJ316" s="67"/>
      <c r="EK316" s="77"/>
      <c r="EL316" s="67"/>
      <c r="EM316" s="66"/>
      <c r="EN316" s="67"/>
      <c r="EO316" s="66"/>
      <c r="EP316" s="67"/>
      <c r="EQ316" s="66"/>
      <c r="ER316" s="67"/>
      <c r="ES316" s="66"/>
      <c r="ET316" s="67"/>
      <c r="EU316" s="66"/>
      <c r="EV316" s="67"/>
      <c r="EW316" s="77"/>
      <c r="EX316" s="67"/>
      <c r="EY316" s="66"/>
      <c r="EZ316" s="67"/>
      <c r="FA316" s="66"/>
      <c r="FB316" s="67"/>
      <c r="FC316" s="66"/>
      <c r="FD316" s="67"/>
      <c r="FE316" s="66"/>
      <c r="FF316" s="67"/>
      <c r="FG316" s="66"/>
      <c r="FH316" s="67"/>
      <c r="FI316" s="66"/>
      <c r="FJ316" s="67"/>
      <c r="FK316" s="66"/>
      <c r="FL316" s="67"/>
      <c r="FM316" s="77"/>
      <c r="FN316" s="67"/>
      <c r="FO316" s="66"/>
      <c r="FP316" s="67"/>
      <c r="FQ316" s="66"/>
      <c r="FR316" s="67"/>
      <c r="FS316" s="66"/>
      <c r="FT316" s="67"/>
      <c r="FU316" s="66"/>
      <c r="FV316" s="67"/>
      <c r="FW316" s="66"/>
      <c r="FX316" s="67"/>
      <c r="FY316" s="66"/>
      <c r="FZ316" s="67"/>
      <c r="GA316" s="66"/>
      <c r="GB316" s="67"/>
      <c r="GC316" s="66"/>
      <c r="GD316" s="67"/>
      <c r="GE316" s="66"/>
      <c r="GF316" s="67"/>
      <c r="GG316" s="66"/>
      <c r="GH316" s="67"/>
      <c r="GI316" s="66"/>
      <c r="GJ316" s="67"/>
      <c r="GK316" s="66"/>
      <c r="GL316" s="67"/>
      <c r="GM316" s="66"/>
      <c r="GN316" s="67"/>
      <c r="GO316" s="66"/>
      <c r="GP316" s="67"/>
      <c r="GQ316" s="66"/>
      <c r="GR316" s="67"/>
      <c r="GS316" s="66"/>
      <c r="GT316" s="67"/>
      <c r="GU316" s="66"/>
      <c r="GV316" s="67"/>
      <c r="GW316" s="66"/>
      <c r="GX316" s="67"/>
      <c r="GY316" s="66"/>
      <c r="GZ316" s="67"/>
      <c r="HA316" s="66"/>
      <c r="HB316" s="67"/>
      <c r="HC316" s="66"/>
      <c r="HD316" s="67"/>
      <c r="HE316" s="66"/>
      <c r="HF316" s="67"/>
      <c r="HG316" s="66"/>
      <c r="HH316" s="67"/>
      <c r="HI316" s="66"/>
      <c r="HJ316" s="67"/>
      <c r="HK316" s="66"/>
      <c r="HL316" s="67"/>
      <c r="HM316" s="66"/>
      <c r="HN316" s="67"/>
      <c r="HO316" s="66"/>
      <c r="HP316" s="67"/>
      <c r="HQ316" s="66"/>
      <c r="HR316" s="67"/>
      <c r="HS316" s="66"/>
      <c r="HT316" s="67"/>
      <c r="HU316" s="66"/>
      <c r="HV316" s="67"/>
      <c r="HW316" s="66"/>
      <c r="HX316" s="67"/>
      <c r="HY316" s="66"/>
      <c r="HZ316" s="67"/>
      <c r="IA316" s="66"/>
      <c r="IB316" s="67"/>
      <c r="IC316" s="66"/>
      <c r="ID316" s="67"/>
      <c r="IE316" s="66"/>
      <c r="IF316" s="67"/>
      <c r="IG316" s="66"/>
      <c r="IH316" s="67"/>
      <c r="II316" s="66"/>
      <c r="IJ316" s="67"/>
      <c r="IK316" s="66"/>
      <c r="IL316" s="67"/>
      <c r="IM316" s="66"/>
      <c r="IN316" s="67"/>
      <c r="IO316" s="66"/>
      <c r="IP316" s="67"/>
      <c r="IQ316" s="66"/>
      <c r="IR316" s="67"/>
      <c r="IS316" s="66"/>
      <c r="IT316" s="67"/>
      <c r="IU316" s="66"/>
      <c r="IV316" s="67"/>
      <c r="IW316" s="66"/>
      <c r="IX316" s="67"/>
      <c r="IY316" s="66"/>
      <c r="IZ316" s="67"/>
      <c r="JA316" s="66"/>
      <c r="JB316" s="67"/>
      <c r="JC316" s="66"/>
      <c r="JD316" s="67"/>
      <c r="JE316" s="66"/>
      <c r="JF316" s="67"/>
      <c r="JG316" s="69">
        <f t="shared" si="24"/>
        <v>1</v>
      </c>
      <c r="JH316" s="194"/>
      <c r="JI316" s="194"/>
      <c r="JJ316" s="194"/>
      <c r="JK316" s="194"/>
      <c r="JL316" s="195"/>
    </row>
    <row r="317" spans="1:272" ht="15.75" customHeight="1" x14ac:dyDescent="0.35">
      <c r="A317" s="75" t="s">
        <v>636</v>
      </c>
      <c r="B317" s="76"/>
      <c r="C317" s="66"/>
      <c r="D317" s="67"/>
      <c r="E317" s="66"/>
      <c r="F317" s="67"/>
      <c r="G317" s="66"/>
      <c r="H317" s="67"/>
      <c r="I317" s="66"/>
      <c r="J317" s="67"/>
      <c r="K317" s="66"/>
      <c r="L317" s="67"/>
      <c r="M317" s="66"/>
      <c r="N317" s="67"/>
      <c r="O317" s="66"/>
      <c r="P317" s="67"/>
      <c r="Q317" s="66"/>
      <c r="R317" s="67"/>
      <c r="S317" s="66"/>
      <c r="T317" s="67"/>
      <c r="U317" s="66"/>
      <c r="V317" s="67"/>
      <c r="W317" s="66"/>
      <c r="X317" s="67"/>
      <c r="Y317" s="66"/>
      <c r="Z317" s="67"/>
      <c r="AA317" s="66"/>
      <c r="AB317" s="67"/>
      <c r="AC317" s="66"/>
      <c r="AD317" s="67"/>
      <c r="AE317" s="66"/>
      <c r="AF317" s="67"/>
      <c r="AG317" s="66"/>
      <c r="AH317" s="67"/>
      <c r="AI317" s="66"/>
      <c r="AJ317" s="67"/>
      <c r="AK317" s="66"/>
      <c r="AL317" s="67"/>
      <c r="AM317" s="66"/>
      <c r="AN317" s="67"/>
      <c r="AO317" s="66"/>
      <c r="AP317" s="67"/>
      <c r="AQ317" s="66"/>
      <c r="AR317" s="67"/>
      <c r="AS317" s="66"/>
      <c r="AT317" s="67"/>
      <c r="AU317" s="66"/>
      <c r="AV317" s="67"/>
      <c r="AW317" s="66"/>
      <c r="AX317" s="67"/>
      <c r="AY317" s="66"/>
      <c r="AZ317" s="67"/>
      <c r="BA317" s="66"/>
      <c r="BB317" s="67"/>
      <c r="BC317" s="66"/>
      <c r="BD317" s="67"/>
      <c r="BE317" s="66"/>
      <c r="BF317" s="67"/>
      <c r="BG317" s="66"/>
      <c r="BH317" s="67"/>
      <c r="BI317" s="66"/>
      <c r="BJ317" s="67"/>
      <c r="BK317" s="66"/>
      <c r="BL317" s="67"/>
      <c r="BM317" s="66"/>
      <c r="BN317" s="67"/>
      <c r="BO317" s="66"/>
      <c r="BP317" s="67"/>
      <c r="BQ317" s="66"/>
      <c r="BR317" s="67"/>
      <c r="BS317" s="66"/>
      <c r="BT317" s="67"/>
      <c r="BU317" s="66"/>
      <c r="BV317" s="67"/>
      <c r="BW317" s="66"/>
      <c r="BX317" s="67"/>
      <c r="BY317" s="66"/>
      <c r="BZ317" s="67"/>
      <c r="CA317" s="66"/>
      <c r="CB317" s="67"/>
      <c r="CC317" s="66"/>
      <c r="CD317" s="67"/>
      <c r="CE317" s="66"/>
      <c r="CF317" s="67"/>
      <c r="CG317" s="66"/>
      <c r="CH317" s="67"/>
      <c r="CI317" s="66"/>
      <c r="CJ317" s="67"/>
      <c r="CK317" s="66"/>
      <c r="CL317" s="67"/>
      <c r="CM317" s="66"/>
      <c r="CN317" s="67"/>
      <c r="CO317" s="66"/>
      <c r="CP317" s="67"/>
      <c r="CQ317" s="66"/>
      <c r="CR317" s="67"/>
      <c r="CS317" s="66"/>
      <c r="CT317" s="67"/>
      <c r="CU317" s="66"/>
      <c r="CV317" s="67"/>
      <c r="CW317" s="66"/>
      <c r="CX317" s="67"/>
      <c r="CY317" s="66"/>
      <c r="CZ317" s="67"/>
      <c r="DA317" s="66"/>
      <c r="DB317" s="67"/>
      <c r="DC317" s="66"/>
      <c r="DD317" s="67"/>
      <c r="DE317" s="66"/>
      <c r="DF317" s="67"/>
      <c r="DG317" s="66"/>
      <c r="DH317" s="67"/>
      <c r="DI317" s="66"/>
      <c r="DJ317" s="67"/>
      <c r="DK317" s="77"/>
      <c r="DL317" s="67"/>
      <c r="DM317" s="66"/>
      <c r="DN317" s="67"/>
      <c r="DO317" s="66"/>
      <c r="DP317" s="67"/>
      <c r="DQ317" s="66"/>
      <c r="DR317" s="67"/>
      <c r="DS317" s="66"/>
      <c r="DT317" s="67"/>
      <c r="DU317" s="77"/>
      <c r="DV317" s="67"/>
      <c r="DW317" s="77"/>
      <c r="DX317" s="67"/>
      <c r="DY317" s="66" t="s">
        <v>1421</v>
      </c>
      <c r="DZ317" s="67"/>
      <c r="EA317" s="66"/>
      <c r="EB317" s="67"/>
      <c r="EC317" s="66"/>
      <c r="ED317" s="67"/>
      <c r="EE317" s="66"/>
      <c r="EF317" s="67"/>
      <c r="EG317" s="66"/>
      <c r="EH317" s="67"/>
      <c r="EI317" s="66"/>
      <c r="EJ317" s="67"/>
      <c r="EK317" s="77"/>
      <c r="EL317" s="67"/>
      <c r="EM317" s="66"/>
      <c r="EN317" s="67"/>
      <c r="EO317" s="66"/>
      <c r="EP317" s="67"/>
      <c r="EQ317" s="66"/>
      <c r="ER317" s="67"/>
      <c r="ES317" s="66"/>
      <c r="ET317" s="67"/>
      <c r="EU317" s="66"/>
      <c r="EV317" s="67"/>
      <c r="EW317" s="77"/>
      <c r="EX317" s="67"/>
      <c r="EY317" s="66"/>
      <c r="EZ317" s="67"/>
      <c r="FA317" s="66"/>
      <c r="FB317" s="67"/>
      <c r="FC317" s="66"/>
      <c r="FD317" s="67" t="s">
        <v>1421</v>
      </c>
      <c r="FE317" s="66"/>
      <c r="FF317" s="67"/>
      <c r="FG317" s="66"/>
      <c r="FH317" s="67"/>
      <c r="FI317" s="66"/>
      <c r="FJ317" s="67"/>
      <c r="FK317" s="66"/>
      <c r="FL317" s="67"/>
      <c r="FM317" s="77"/>
      <c r="FN317" s="67"/>
      <c r="FO317" s="66"/>
      <c r="FP317" s="67"/>
      <c r="FQ317" s="66"/>
      <c r="FR317" s="67"/>
      <c r="FS317" s="66"/>
      <c r="FT317" s="67"/>
      <c r="FU317" s="66"/>
      <c r="FV317" s="67"/>
      <c r="FW317" s="66"/>
      <c r="FX317" s="67"/>
      <c r="FY317" s="66"/>
      <c r="FZ317" s="67"/>
      <c r="GA317" s="66"/>
      <c r="GB317" s="67"/>
      <c r="GC317" s="66"/>
      <c r="GD317" s="67"/>
      <c r="GE317" s="66"/>
      <c r="GF317" s="67"/>
      <c r="GG317" s="66"/>
      <c r="GH317" s="67"/>
      <c r="GI317" s="66"/>
      <c r="GJ317" s="67"/>
      <c r="GK317" s="66"/>
      <c r="GL317" s="67"/>
      <c r="GM317" s="66"/>
      <c r="GN317" s="67"/>
      <c r="GO317" s="66"/>
      <c r="GP317" s="67"/>
      <c r="GQ317" s="66"/>
      <c r="GR317" s="67"/>
      <c r="GS317" s="66"/>
      <c r="GT317" s="67"/>
      <c r="GU317" s="66"/>
      <c r="GV317" s="67"/>
      <c r="GW317" s="66"/>
      <c r="GX317" s="67"/>
      <c r="GY317" s="66"/>
      <c r="GZ317" s="67"/>
      <c r="HA317" s="66"/>
      <c r="HB317" s="67"/>
      <c r="HC317" s="66"/>
      <c r="HD317" s="67"/>
      <c r="HE317" s="66"/>
      <c r="HF317" s="67"/>
      <c r="HG317" s="66"/>
      <c r="HH317" s="67"/>
      <c r="HI317" s="66"/>
      <c r="HJ317" s="67"/>
      <c r="HK317" s="66"/>
      <c r="HL317" s="67"/>
      <c r="HM317" s="66"/>
      <c r="HN317" s="67"/>
      <c r="HO317" s="66"/>
      <c r="HP317" s="67"/>
      <c r="HQ317" s="66"/>
      <c r="HR317" s="67"/>
      <c r="HS317" s="66"/>
      <c r="HT317" s="67"/>
      <c r="HU317" s="66"/>
      <c r="HV317" s="67"/>
      <c r="HW317" s="66"/>
      <c r="HX317" s="67"/>
      <c r="HY317" s="66"/>
      <c r="HZ317" s="67"/>
      <c r="IA317" s="66"/>
      <c r="IB317" s="67"/>
      <c r="IC317" s="66"/>
      <c r="ID317" s="67"/>
      <c r="IE317" s="66"/>
      <c r="IF317" s="67"/>
      <c r="IG317" s="66"/>
      <c r="IH317" s="67"/>
      <c r="II317" s="66"/>
      <c r="IJ317" s="67"/>
      <c r="IK317" s="66"/>
      <c r="IL317" s="67"/>
      <c r="IM317" s="66"/>
      <c r="IN317" s="67"/>
      <c r="IO317" s="66"/>
      <c r="IP317" s="67"/>
      <c r="IQ317" s="66"/>
      <c r="IR317" s="67"/>
      <c r="IS317" s="66"/>
      <c r="IT317" s="67"/>
      <c r="IU317" s="66"/>
      <c r="IV317" s="67"/>
      <c r="IW317" s="66"/>
      <c r="IX317" s="67"/>
      <c r="IY317" s="66"/>
      <c r="IZ317" s="67"/>
      <c r="JA317" s="66"/>
      <c r="JB317" s="67"/>
      <c r="JC317" s="66"/>
      <c r="JD317" s="67"/>
      <c r="JE317" s="66"/>
      <c r="JF317" s="67"/>
      <c r="JG317" s="69">
        <f t="shared" si="24"/>
        <v>2</v>
      </c>
      <c r="JH317" s="194"/>
      <c r="JI317" s="194"/>
      <c r="JJ317" s="194"/>
      <c r="JK317" s="194"/>
      <c r="JL317" s="195"/>
    </row>
    <row r="318" spans="1:272" ht="15.75" customHeight="1" x14ac:dyDescent="0.35">
      <c r="A318" s="75" t="s">
        <v>477</v>
      </c>
      <c r="B318" s="76"/>
      <c r="C318" s="66"/>
      <c r="D318" s="67"/>
      <c r="E318" s="66"/>
      <c r="F318" s="67"/>
      <c r="G318" s="66"/>
      <c r="H318" s="67"/>
      <c r="I318" s="66"/>
      <c r="J318" s="67"/>
      <c r="K318" s="66"/>
      <c r="L318" s="67"/>
      <c r="M318" s="66"/>
      <c r="N318" s="67"/>
      <c r="O318" s="66"/>
      <c r="P318" s="67"/>
      <c r="Q318" s="66"/>
      <c r="R318" s="67"/>
      <c r="S318" s="66"/>
      <c r="T318" s="67"/>
      <c r="U318" s="66"/>
      <c r="V318" s="67"/>
      <c r="W318" s="66"/>
      <c r="X318" s="67"/>
      <c r="Y318" s="66"/>
      <c r="Z318" s="67"/>
      <c r="AA318" s="66"/>
      <c r="AB318" s="67"/>
      <c r="AC318" s="66"/>
      <c r="AD318" s="67"/>
      <c r="AE318" s="66"/>
      <c r="AF318" s="67"/>
      <c r="AG318" s="66"/>
      <c r="AH318" s="67"/>
      <c r="AI318" s="66"/>
      <c r="AJ318" s="67"/>
      <c r="AK318" s="66"/>
      <c r="AL318" s="67"/>
      <c r="AM318" s="66"/>
      <c r="AN318" s="67"/>
      <c r="AO318" s="66"/>
      <c r="AP318" s="67"/>
      <c r="AQ318" s="66"/>
      <c r="AR318" s="67"/>
      <c r="AS318" s="66"/>
      <c r="AT318" s="67"/>
      <c r="AU318" s="66"/>
      <c r="AV318" s="67"/>
      <c r="AW318" s="66"/>
      <c r="AX318" s="67"/>
      <c r="AY318" s="66"/>
      <c r="AZ318" s="67"/>
      <c r="BA318" s="66"/>
      <c r="BB318" s="67"/>
      <c r="BC318" s="66"/>
      <c r="BD318" s="67"/>
      <c r="BE318" s="66"/>
      <c r="BF318" s="67"/>
      <c r="BG318" s="66"/>
      <c r="BH318" s="67"/>
      <c r="BI318" s="66"/>
      <c r="BJ318" s="67"/>
      <c r="BK318" s="66"/>
      <c r="BL318" s="67"/>
      <c r="BM318" s="66"/>
      <c r="BN318" s="67"/>
      <c r="BO318" s="66"/>
      <c r="BP318" s="67"/>
      <c r="BQ318" s="66"/>
      <c r="BR318" s="67"/>
      <c r="BS318" s="66"/>
      <c r="BT318" s="67"/>
      <c r="BU318" s="66"/>
      <c r="BV318" s="67"/>
      <c r="BW318" s="66"/>
      <c r="BX318" s="67"/>
      <c r="BY318" s="66"/>
      <c r="BZ318" s="67"/>
      <c r="CA318" s="66"/>
      <c r="CB318" s="67"/>
      <c r="CC318" s="66"/>
      <c r="CD318" s="67"/>
      <c r="CE318" s="66"/>
      <c r="CF318" s="67"/>
      <c r="CG318" s="66"/>
      <c r="CH318" s="67"/>
      <c r="CI318" s="66"/>
      <c r="CJ318" s="67"/>
      <c r="CK318" s="66"/>
      <c r="CL318" s="67"/>
      <c r="CM318" s="66"/>
      <c r="CN318" s="67"/>
      <c r="CO318" s="66"/>
      <c r="CP318" s="67"/>
      <c r="CQ318" s="66"/>
      <c r="CR318" s="67"/>
      <c r="CS318" s="66"/>
      <c r="CT318" s="67"/>
      <c r="CU318" s="66"/>
      <c r="CV318" s="67"/>
      <c r="CW318" s="66" t="s">
        <v>1421</v>
      </c>
      <c r="CX318" s="67"/>
      <c r="CY318" s="66"/>
      <c r="CZ318" s="67"/>
      <c r="DA318" s="66"/>
      <c r="DB318" s="67"/>
      <c r="DC318" s="66"/>
      <c r="DD318" s="67"/>
      <c r="DE318" s="66"/>
      <c r="DF318" s="67"/>
      <c r="DG318" s="66"/>
      <c r="DH318" s="67"/>
      <c r="DI318" s="66"/>
      <c r="DJ318" s="67"/>
      <c r="DK318" s="77"/>
      <c r="DL318" s="67"/>
      <c r="DM318" s="66"/>
      <c r="DN318" s="67"/>
      <c r="DO318" s="66"/>
      <c r="DP318" s="67"/>
      <c r="DQ318" s="66"/>
      <c r="DR318" s="67"/>
      <c r="DS318" s="66"/>
      <c r="DT318" s="67"/>
      <c r="DU318" s="77"/>
      <c r="DV318" s="67"/>
      <c r="DW318" s="77"/>
      <c r="DX318" s="67"/>
      <c r="DY318" s="66"/>
      <c r="DZ318" s="67"/>
      <c r="EA318" s="66"/>
      <c r="EB318" s="67"/>
      <c r="EC318" s="66"/>
      <c r="ED318" s="67"/>
      <c r="EE318" s="66"/>
      <c r="EF318" s="67"/>
      <c r="EG318" s="66"/>
      <c r="EH318" s="67"/>
      <c r="EI318" s="66"/>
      <c r="EJ318" s="67"/>
      <c r="EK318" s="77"/>
      <c r="EL318" s="67"/>
      <c r="EM318" s="66"/>
      <c r="EN318" s="67"/>
      <c r="EO318" s="66"/>
      <c r="EP318" s="67"/>
      <c r="EQ318" s="66"/>
      <c r="ER318" s="67"/>
      <c r="ES318" s="66"/>
      <c r="ET318" s="67"/>
      <c r="EU318" s="66"/>
      <c r="EV318" s="67"/>
      <c r="EW318" s="77"/>
      <c r="EX318" s="67"/>
      <c r="EY318" s="66"/>
      <c r="EZ318" s="67"/>
      <c r="FA318" s="66"/>
      <c r="FB318" s="67"/>
      <c r="FC318" s="66"/>
      <c r="FD318" s="67"/>
      <c r="FE318" s="66"/>
      <c r="FF318" s="67"/>
      <c r="FG318" s="66"/>
      <c r="FH318" s="67"/>
      <c r="FI318" s="66"/>
      <c r="FJ318" s="67"/>
      <c r="FK318" s="66"/>
      <c r="FL318" s="67"/>
      <c r="FM318" s="77"/>
      <c r="FN318" s="67"/>
      <c r="FO318" s="66"/>
      <c r="FP318" s="67"/>
      <c r="FQ318" s="66"/>
      <c r="FR318" s="67"/>
      <c r="FS318" s="66"/>
      <c r="FT318" s="67"/>
      <c r="FU318" s="66"/>
      <c r="FV318" s="67"/>
      <c r="FW318" s="66"/>
      <c r="FX318" s="67"/>
      <c r="FY318" s="66"/>
      <c r="FZ318" s="67"/>
      <c r="GA318" s="66"/>
      <c r="GB318" s="67"/>
      <c r="GC318" s="66"/>
      <c r="GD318" s="67"/>
      <c r="GE318" s="66"/>
      <c r="GF318" s="67"/>
      <c r="GG318" s="66"/>
      <c r="GH318" s="67"/>
      <c r="GI318" s="66"/>
      <c r="GJ318" s="67"/>
      <c r="GK318" s="66"/>
      <c r="GL318" s="67"/>
      <c r="GM318" s="66"/>
      <c r="GN318" s="67"/>
      <c r="GO318" s="66"/>
      <c r="GP318" s="67"/>
      <c r="GQ318" s="66"/>
      <c r="GR318" s="67"/>
      <c r="GS318" s="66"/>
      <c r="GT318" s="67"/>
      <c r="GU318" s="66"/>
      <c r="GV318" s="67"/>
      <c r="GW318" s="66"/>
      <c r="GX318" s="67"/>
      <c r="GY318" s="66"/>
      <c r="GZ318" s="67"/>
      <c r="HA318" s="66"/>
      <c r="HB318" s="67"/>
      <c r="HC318" s="66"/>
      <c r="HD318" s="67"/>
      <c r="HE318" s="66"/>
      <c r="HF318" s="67"/>
      <c r="HG318" s="66"/>
      <c r="HH318" s="67"/>
      <c r="HI318" s="66"/>
      <c r="HJ318" s="67"/>
      <c r="HK318" s="66"/>
      <c r="HL318" s="67"/>
      <c r="HM318" s="66"/>
      <c r="HN318" s="67"/>
      <c r="HO318" s="66"/>
      <c r="HP318" s="67"/>
      <c r="HQ318" s="66"/>
      <c r="HR318" s="67"/>
      <c r="HS318" s="66"/>
      <c r="HT318" s="67"/>
      <c r="HU318" s="66"/>
      <c r="HV318" s="67"/>
      <c r="HW318" s="66"/>
      <c r="HX318" s="67"/>
      <c r="HY318" s="66"/>
      <c r="HZ318" s="67"/>
      <c r="IA318" s="66"/>
      <c r="IB318" s="67"/>
      <c r="IC318" s="66" t="s">
        <v>1421</v>
      </c>
      <c r="ID318" s="67"/>
      <c r="IE318" s="66"/>
      <c r="IF318" s="67"/>
      <c r="IG318" s="66"/>
      <c r="IH318" s="67"/>
      <c r="II318" s="66"/>
      <c r="IJ318" s="67"/>
      <c r="IK318" s="66"/>
      <c r="IL318" s="67"/>
      <c r="IM318" s="66"/>
      <c r="IN318" s="67"/>
      <c r="IO318" s="66"/>
      <c r="IP318" s="67"/>
      <c r="IQ318" s="66"/>
      <c r="IR318" s="67"/>
      <c r="IS318" s="66"/>
      <c r="IT318" s="67"/>
      <c r="IU318" s="66"/>
      <c r="IV318" s="67"/>
      <c r="IW318" s="66"/>
      <c r="IX318" s="67"/>
      <c r="IY318" s="66"/>
      <c r="IZ318" s="67"/>
      <c r="JA318" s="66"/>
      <c r="JB318" s="67"/>
      <c r="JC318" s="66"/>
      <c r="JD318" s="67"/>
      <c r="JE318" s="66"/>
      <c r="JF318" s="67"/>
      <c r="JG318" s="69">
        <f t="shared" si="24"/>
        <v>2</v>
      </c>
      <c r="JH318" s="194"/>
      <c r="JI318" s="194"/>
      <c r="JJ318" s="194"/>
      <c r="JK318" s="194"/>
      <c r="JL318" s="195"/>
    </row>
    <row r="319" spans="1:272" ht="15.75" customHeight="1" x14ac:dyDescent="0.35">
      <c r="A319" s="75" t="s">
        <v>1496</v>
      </c>
      <c r="B319" s="76"/>
      <c r="C319" s="66"/>
      <c r="D319" s="67"/>
      <c r="E319" s="66"/>
      <c r="F319" s="67"/>
      <c r="G319" s="66"/>
      <c r="H319" s="67"/>
      <c r="I319" s="66"/>
      <c r="J319" s="67"/>
      <c r="K319" s="66"/>
      <c r="L319" s="67"/>
      <c r="M319" s="66"/>
      <c r="N319" s="67"/>
      <c r="O319" s="66"/>
      <c r="P319" s="67"/>
      <c r="Q319" s="66"/>
      <c r="R319" s="67"/>
      <c r="S319" s="66"/>
      <c r="T319" s="67"/>
      <c r="U319" s="66"/>
      <c r="V319" s="67"/>
      <c r="W319" s="66"/>
      <c r="X319" s="67"/>
      <c r="Y319" s="66"/>
      <c r="Z319" s="67"/>
      <c r="AA319" s="66"/>
      <c r="AB319" s="67"/>
      <c r="AC319" s="66"/>
      <c r="AD319" s="67"/>
      <c r="AE319" s="66"/>
      <c r="AF319" s="67"/>
      <c r="AG319" s="66"/>
      <c r="AH319" s="67"/>
      <c r="AI319" s="66"/>
      <c r="AJ319" s="67"/>
      <c r="AK319" s="66"/>
      <c r="AL319" s="67"/>
      <c r="AM319" s="66"/>
      <c r="AN319" s="67"/>
      <c r="AO319" s="66"/>
      <c r="AP319" s="67"/>
      <c r="AQ319" s="66"/>
      <c r="AR319" s="67"/>
      <c r="AS319" s="66"/>
      <c r="AT319" s="67"/>
      <c r="AU319" s="66"/>
      <c r="AV319" s="67"/>
      <c r="AW319" s="66"/>
      <c r="AX319" s="67"/>
      <c r="AY319" s="66"/>
      <c r="AZ319" s="67" t="s">
        <v>1421</v>
      </c>
      <c r="BA319" s="66"/>
      <c r="BB319" s="67"/>
      <c r="BC319" s="66"/>
      <c r="BD319" s="67"/>
      <c r="BE319" s="66"/>
      <c r="BF319" s="67"/>
      <c r="BG319" s="66"/>
      <c r="BH319" s="67"/>
      <c r="BI319" s="66"/>
      <c r="BJ319" s="67"/>
      <c r="BK319" s="66"/>
      <c r="BL319" s="67"/>
      <c r="BM319" s="66"/>
      <c r="BN319" s="67"/>
      <c r="BO319" s="66"/>
      <c r="BP319" s="67" t="s">
        <v>1421</v>
      </c>
      <c r="BQ319" s="66"/>
      <c r="BR319" s="67"/>
      <c r="BS319" s="66"/>
      <c r="BT319" s="67"/>
      <c r="BU319" s="66"/>
      <c r="BV319" s="67"/>
      <c r="BW319" s="66"/>
      <c r="BX319" s="67"/>
      <c r="BY319" s="66"/>
      <c r="BZ319" s="67"/>
      <c r="CA319" s="66"/>
      <c r="CB319" s="67"/>
      <c r="CC319" s="66"/>
      <c r="CD319" s="67"/>
      <c r="CE319" s="66"/>
      <c r="CF319" s="67"/>
      <c r="CG319" s="66"/>
      <c r="CH319" s="67"/>
      <c r="CI319" s="66"/>
      <c r="CJ319" s="67"/>
      <c r="CK319" s="66"/>
      <c r="CL319" s="67"/>
      <c r="CM319" s="66"/>
      <c r="CN319" s="67"/>
      <c r="CO319" s="66"/>
      <c r="CP319" s="67"/>
      <c r="CQ319" s="66"/>
      <c r="CR319" s="67"/>
      <c r="CS319" s="66"/>
      <c r="CT319" s="67"/>
      <c r="CU319" s="66"/>
      <c r="CV319" s="67"/>
      <c r="CW319" s="66"/>
      <c r="CX319" s="67"/>
      <c r="CY319" s="66"/>
      <c r="CZ319" s="67"/>
      <c r="DA319" s="66"/>
      <c r="DB319" s="67"/>
      <c r="DC319" s="66"/>
      <c r="DD319" s="67"/>
      <c r="DE319" s="66"/>
      <c r="DF319" s="67"/>
      <c r="DG319" s="66"/>
      <c r="DH319" s="67"/>
      <c r="DI319" s="66"/>
      <c r="DJ319" s="67"/>
      <c r="DK319" s="77"/>
      <c r="DL319" s="67"/>
      <c r="DM319" s="66"/>
      <c r="DN319" s="67"/>
      <c r="DO319" s="66"/>
      <c r="DP319" s="67"/>
      <c r="DQ319" s="66"/>
      <c r="DR319" s="67"/>
      <c r="DS319" s="66"/>
      <c r="DT319" s="67"/>
      <c r="DU319" s="77"/>
      <c r="DV319" s="67"/>
      <c r="DW319" s="77"/>
      <c r="DX319" s="67"/>
      <c r="DY319" s="66"/>
      <c r="DZ319" s="67"/>
      <c r="EA319" s="66"/>
      <c r="EB319" s="67"/>
      <c r="EC319" s="66"/>
      <c r="ED319" s="67"/>
      <c r="EE319" s="66"/>
      <c r="EF319" s="67"/>
      <c r="EG319" s="66"/>
      <c r="EH319" s="67"/>
      <c r="EI319" s="66"/>
      <c r="EJ319" s="67"/>
      <c r="EK319" s="77"/>
      <c r="EL319" s="67"/>
      <c r="EM319" s="66"/>
      <c r="EN319" s="67"/>
      <c r="EO319" s="66"/>
      <c r="EP319" s="67"/>
      <c r="EQ319" s="66"/>
      <c r="ER319" s="67"/>
      <c r="ES319" s="66"/>
      <c r="ET319" s="67"/>
      <c r="EU319" s="66"/>
      <c r="EV319" s="67"/>
      <c r="EW319" s="77"/>
      <c r="EX319" s="67"/>
      <c r="EY319" s="66"/>
      <c r="EZ319" s="67"/>
      <c r="FA319" s="66"/>
      <c r="FB319" s="67"/>
      <c r="FC319" s="66"/>
      <c r="FD319" s="67"/>
      <c r="FE319" s="66"/>
      <c r="FF319" s="67"/>
      <c r="FG319" s="66"/>
      <c r="FH319" s="67"/>
      <c r="FI319" s="66"/>
      <c r="FJ319" s="67"/>
      <c r="FK319" s="66"/>
      <c r="FL319" s="67"/>
      <c r="FM319" s="77"/>
      <c r="FN319" s="67"/>
      <c r="FO319" s="66"/>
      <c r="FP319" s="67"/>
      <c r="FQ319" s="66"/>
      <c r="FR319" s="67"/>
      <c r="FS319" s="66"/>
      <c r="FT319" s="67"/>
      <c r="FU319" s="66"/>
      <c r="FV319" s="67"/>
      <c r="FW319" s="66"/>
      <c r="FX319" s="67"/>
      <c r="FY319" s="66"/>
      <c r="FZ319" s="67"/>
      <c r="GA319" s="66"/>
      <c r="GB319" s="67"/>
      <c r="GC319" s="66"/>
      <c r="GD319" s="67"/>
      <c r="GE319" s="66"/>
      <c r="GF319" s="67"/>
      <c r="GG319" s="66"/>
      <c r="GH319" s="67"/>
      <c r="GI319" s="66"/>
      <c r="GJ319" s="67"/>
      <c r="GK319" s="66"/>
      <c r="GL319" s="67"/>
      <c r="GM319" s="66"/>
      <c r="GN319" s="67"/>
      <c r="GO319" s="66"/>
      <c r="GP319" s="67"/>
      <c r="GQ319" s="66"/>
      <c r="GR319" s="67"/>
      <c r="GS319" s="66"/>
      <c r="GT319" s="67"/>
      <c r="GU319" s="66"/>
      <c r="GV319" s="67"/>
      <c r="GW319" s="66"/>
      <c r="GX319" s="67"/>
      <c r="GY319" s="66"/>
      <c r="GZ319" s="67"/>
      <c r="HA319" s="66"/>
      <c r="HB319" s="67"/>
      <c r="HC319" s="66"/>
      <c r="HD319" s="67"/>
      <c r="HE319" s="66"/>
      <c r="HF319" s="67"/>
      <c r="HG319" s="66"/>
      <c r="HH319" s="67"/>
      <c r="HI319" s="66"/>
      <c r="HJ319" s="67"/>
      <c r="HK319" s="66"/>
      <c r="HL319" s="67"/>
      <c r="HM319" s="66"/>
      <c r="HN319" s="67"/>
      <c r="HO319" s="66"/>
      <c r="HP319" s="67"/>
      <c r="HQ319" s="66"/>
      <c r="HR319" s="67"/>
      <c r="HS319" s="66"/>
      <c r="HT319" s="67"/>
      <c r="HU319" s="66"/>
      <c r="HV319" s="67"/>
      <c r="HW319" s="66"/>
      <c r="HX319" s="67"/>
      <c r="HY319" s="66"/>
      <c r="HZ319" s="67"/>
      <c r="IA319" s="66"/>
      <c r="IB319" s="67"/>
      <c r="IC319" s="66"/>
      <c r="ID319" s="67"/>
      <c r="IE319" s="66"/>
      <c r="IF319" s="67"/>
      <c r="IG319" s="66"/>
      <c r="IH319" s="67"/>
      <c r="II319" s="66"/>
      <c r="IJ319" s="67"/>
      <c r="IK319" s="66"/>
      <c r="IL319" s="67"/>
      <c r="IM319" s="66"/>
      <c r="IN319" s="67"/>
      <c r="IO319" s="66"/>
      <c r="IP319" s="67"/>
      <c r="IQ319" s="66"/>
      <c r="IR319" s="67"/>
      <c r="IS319" s="66"/>
      <c r="IT319" s="67"/>
      <c r="IU319" s="66"/>
      <c r="IV319" s="67"/>
      <c r="IW319" s="66"/>
      <c r="IX319" s="67"/>
      <c r="IY319" s="66"/>
      <c r="IZ319" s="67"/>
      <c r="JA319" s="66"/>
      <c r="JB319" s="67"/>
      <c r="JC319" s="66"/>
      <c r="JD319" s="67"/>
      <c r="JE319" s="66"/>
      <c r="JF319" s="67"/>
      <c r="JG319" s="78">
        <f t="shared" si="24"/>
        <v>2</v>
      </c>
      <c r="JH319" s="194"/>
      <c r="JI319" s="194"/>
      <c r="JJ319" s="194"/>
      <c r="JK319" s="194"/>
      <c r="JL319" s="195"/>
    </row>
    <row r="320" spans="1:272" ht="15.75" customHeight="1" x14ac:dyDescent="0.35">
      <c r="A320" s="75" t="s">
        <v>318</v>
      </c>
      <c r="B320" s="76"/>
      <c r="C320" s="66"/>
      <c r="D320" s="67"/>
      <c r="E320" s="66"/>
      <c r="F320" s="67"/>
      <c r="G320" s="66"/>
      <c r="H320" s="67"/>
      <c r="I320" s="66"/>
      <c r="J320" s="67"/>
      <c r="K320" s="66"/>
      <c r="L320" s="67"/>
      <c r="M320" s="66"/>
      <c r="N320" s="67"/>
      <c r="O320" s="66"/>
      <c r="P320" s="67"/>
      <c r="Q320" s="66"/>
      <c r="R320" s="67"/>
      <c r="S320" s="66"/>
      <c r="T320" s="67"/>
      <c r="U320" s="66"/>
      <c r="V320" s="67"/>
      <c r="W320" s="66"/>
      <c r="X320" s="67"/>
      <c r="Y320" s="66"/>
      <c r="Z320" s="67"/>
      <c r="AA320" s="66"/>
      <c r="AB320" s="67"/>
      <c r="AC320" s="66"/>
      <c r="AD320" s="67"/>
      <c r="AE320" s="66"/>
      <c r="AF320" s="67"/>
      <c r="AG320" s="66"/>
      <c r="AH320" s="67"/>
      <c r="AI320" s="66"/>
      <c r="AJ320" s="67"/>
      <c r="AK320" s="66"/>
      <c r="AL320" s="67"/>
      <c r="AM320" s="66"/>
      <c r="AN320" s="67"/>
      <c r="AO320" s="66"/>
      <c r="AP320" s="67"/>
      <c r="AQ320" s="66"/>
      <c r="AR320" s="67"/>
      <c r="AS320" s="66"/>
      <c r="AT320" s="67"/>
      <c r="AU320" s="66"/>
      <c r="AV320" s="67"/>
      <c r="AW320" s="66"/>
      <c r="AX320" s="67"/>
      <c r="AY320" s="66"/>
      <c r="AZ320" s="67"/>
      <c r="BA320" s="66"/>
      <c r="BB320" s="67"/>
      <c r="BC320" s="66"/>
      <c r="BD320" s="67"/>
      <c r="BE320" s="66"/>
      <c r="BF320" s="67"/>
      <c r="BG320" s="66"/>
      <c r="BH320" s="67"/>
      <c r="BI320" s="66"/>
      <c r="BJ320" s="67"/>
      <c r="BK320" s="66"/>
      <c r="BL320" s="67"/>
      <c r="BM320" s="66"/>
      <c r="BN320" s="67"/>
      <c r="BO320" s="66"/>
      <c r="BP320" s="67"/>
      <c r="BQ320" s="66"/>
      <c r="BR320" s="67"/>
      <c r="BS320" s="66"/>
      <c r="BT320" s="67"/>
      <c r="BU320" s="66"/>
      <c r="BV320" s="67"/>
      <c r="BW320" s="66"/>
      <c r="BX320" s="67" t="s">
        <v>1421</v>
      </c>
      <c r="BY320" s="66"/>
      <c r="BZ320" s="67"/>
      <c r="CA320" s="66"/>
      <c r="CB320" s="67"/>
      <c r="CC320" s="66"/>
      <c r="CD320" s="67"/>
      <c r="CE320" s="66"/>
      <c r="CF320" s="67"/>
      <c r="CG320" s="66"/>
      <c r="CH320" s="67"/>
      <c r="CI320" s="66"/>
      <c r="CJ320" s="67"/>
      <c r="CK320" s="66"/>
      <c r="CL320" s="67"/>
      <c r="CM320" s="66"/>
      <c r="CN320" s="67"/>
      <c r="CO320" s="66"/>
      <c r="CP320" s="67"/>
      <c r="CQ320" s="66"/>
      <c r="CR320" s="67"/>
      <c r="CS320" s="66"/>
      <c r="CT320" s="67"/>
      <c r="CU320" s="66"/>
      <c r="CV320" s="67"/>
      <c r="CW320" s="66"/>
      <c r="CX320" s="67"/>
      <c r="CY320" s="66"/>
      <c r="CZ320" s="67"/>
      <c r="DA320" s="66"/>
      <c r="DB320" s="67"/>
      <c r="DC320" s="66"/>
      <c r="DD320" s="67"/>
      <c r="DE320" s="66"/>
      <c r="DF320" s="67"/>
      <c r="DG320" s="66"/>
      <c r="DH320" s="67"/>
      <c r="DI320" s="66"/>
      <c r="DJ320" s="67"/>
      <c r="DK320" s="77"/>
      <c r="DL320" s="67"/>
      <c r="DM320" s="66"/>
      <c r="DN320" s="67"/>
      <c r="DO320" s="66"/>
      <c r="DP320" s="67"/>
      <c r="DQ320" s="66"/>
      <c r="DR320" s="67"/>
      <c r="DS320" s="66"/>
      <c r="DT320" s="67"/>
      <c r="DU320" s="77"/>
      <c r="DV320" s="67"/>
      <c r="DW320" s="77"/>
      <c r="DX320" s="67"/>
      <c r="DY320" s="66"/>
      <c r="DZ320" s="67"/>
      <c r="EA320" s="66"/>
      <c r="EB320" s="67"/>
      <c r="EC320" s="66"/>
      <c r="ED320" s="67"/>
      <c r="EE320" s="66"/>
      <c r="EF320" s="67"/>
      <c r="EG320" s="66"/>
      <c r="EH320" s="67"/>
      <c r="EI320" s="66"/>
      <c r="EJ320" s="67"/>
      <c r="EK320" s="77"/>
      <c r="EL320" s="67"/>
      <c r="EM320" s="66"/>
      <c r="EN320" s="67"/>
      <c r="EO320" s="66"/>
      <c r="EP320" s="67"/>
      <c r="EQ320" s="66"/>
      <c r="ER320" s="67"/>
      <c r="ES320" s="66"/>
      <c r="ET320" s="67"/>
      <c r="EU320" s="66"/>
      <c r="EV320" s="67"/>
      <c r="EW320" s="77"/>
      <c r="EX320" s="67"/>
      <c r="EY320" s="66"/>
      <c r="EZ320" s="67"/>
      <c r="FA320" s="66"/>
      <c r="FB320" s="67"/>
      <c r="FC320" s="66"/>
      <c r="FD320" s="67"/>
      <c r="FE320" s="66"/>
      <c r="FF320" s="67"/>
      <c r="FG320" s="66"/>
      <c r="FH320" s="67"/>
      <c r="FI320" s="66"/>
      <c r="FJ320" s="67"/>
      <c r="FK320" s="66"/>
      <c r="FL320" s="67"/>
      <c r="FM320" s="77"/>
      <c r="FN320" s="67"/>
      <c r="FO320" s="66"/>
      <c r="FP320" s="67"/>
      <c r="FQ320" s="66"/>
      <c r="FR320" s="67"/>
      <c r="FS320" s="66"/>
      <c r="FT320" s="67"/>
      <c r="FU320" s="66"/>
      <c r="FV320" s="67"/>
      <c r="FW320" s="66"/>
      <c r="FX320" s="67"/>
      <c r="FY320" s="66"/>
      <c r="FZ320" s="67"/>
      <c r="GA320" s="66"/>
      <c r="GB320" s="67"/>
      <c r="GC320" s="66"/>
      <c r="GD320" s="67"/>
      <c r="GE320" s="66"/>
      <c r="GF320" s="67"/>
      <c r="GG320" s="66"/>
      <c r="GH320" s="67"/>
      <c r="GI320" s="66"/>
      <c r="GJ320" s="67"/>
      <c r="GK320" s="66"/>
      <c r="GL320" s="67"/>
      <c r="GM320" s="66"/>
      <c r="GN320" s="67"/>
      <c r="GO320" s="66"/>
      <c r="GP320" s="67"/>
      <c r="GQ320" s="66"/>
      <c r="GR320" s="67"/>
      <c r="GS320" s="66"/>
      <c r="GT320" s="67"/>
      <c r="GU320" s="66"/>
      <c r="GV320" s="67"/>
      <c r="GW320" s="66"/>
      <c r="GX320" s="67"/>
      <c r="GY320" s="66"/>
      <c r="GZ320" s="67"/>
      <c r="HA320" s="66"/>
      <c r="HB320" s="67"/>
      <c r="HC320" s="66"/>
      <c r="HD320" s="67"/>
      <c r="HE320" s="66"/>
      <c r="HF320" s="67"/>
      <c r="HG320" s="66"/>
      <c r="HH320" s="67"/>
      <c r="HI320" s="66"/>
      <c r="HJ320" s="67"/>
      <c r="HK320" s="66"/>
      <c r="HL320" s="67"/>
      <c r="HM320" s="66"/>
      <c r="HN320" s="67"/>
      <c r="HO320" s="66"/>
      <c r="HP320" s="67"/>
      <c r="HQ320" s="66"/>
      <c r="HR320" s="67"/>
      <c r="HS320" s="66"/>
      <c r="HT320" s="67"/>
      <c r="HU320" s="66"/>
      <c r="HV320" s="67"/>
      <c r="HW320" s="66"/>
      <c r="HX320" s="67"/>
      <c r="HY320" s="66"/>
      <c r="HZ320" s="67"/>
      <c r="IA320" s="66"/>
      <c r="IB320" s="67"/>
      <c r="IC320" s="66"/>
      <c r="ID320" s="67"/>
      <c r="IE320" s="66"/>
      <c r="IF320" s="67"/>
      <c r="IG320" s="66"/>
      <c r="IH320" s="67"/>
      <c r="II320" s="66"/>
      <c r="IJ320" s="67"/>
      <c r="IK320" s="66"/>
      <c r="IL320" s="67"/>
      <c r="IM320" s="66"/>
      <c r="IN320" s="67"/>
      <c r="IO320" s="66"/>
      <c r="IP320" s="67"/>
      <c r="IQ320" s="66"/>
      <c r="IR320" s="67"/>
      <c r="IS320" s="66"/>
      <c r="IT320" s="67"/>
      <c r="IU320" s="66"/>
      <c r="IV320" s="67"/>
      <c r="IW320" s="66"/>
      <c r="IX320" s="67"/>
      <c r="IY320" s="66"/>
      <c r="IZ320" s="67"/>
      <c r="JA320" s="66"/>
      <c r="JB320" s="67"/>
      <c r="JC320" s="66"/>
      <c r="JD320" s="67"/>
      <c r="JE320" s="66"/>
      <c r="JF320" s="67"/>
      <c r="JG320" s="69">
        <f t="shared" si="24"/>
        <v>1</v>
      </c>
      <c r="JH320" s="194"/>
      <c r="JI320" s="194"/>
      <c r="JJ320" s="194"/>
      <c r="JK320" s="194"/>
      <c r="JL320" s="195"/>
    </row>
    <row r="321" spans="1:272" ht="15.75" customHeight="1" x14ac:dyDescent="0.35">
      <c r="A321" s="75" t="s">
        <v>352</v>
      </c>
      <c r="B321" s="76"/>
      <c r="C321" s="66"/>
      <c r="D321" s="67"/>
      <c r="E321" s="66"/>
      <c r="F321" s="67"/>
      <c r="G321" s="66"/>
      <c r="H321" s="67"/>
      <c r="I321" s="66"/>
      <c r="J321" s="67"/>
      <c r="K321" s="66"/>
      <c r="L321" s="67"/>
      <c r="M321" s="66"/>
      <c r="N321" s="67"/>
      <c r="O321" s="66"/>
      <c r="P321" s="67"/>
      <c r="Q321" s="66"/>
      <c r="R321" s="67"/>
      <c r="S321" s="66"/>
      <c r="T321" s="67"/>
      <c r="U321" s="66"/>
      <c r="V321" s="67"/>
      <c r="W321" s="66"/>
      <c r="X321" s="67"/>
      <c r="Y321" s="66"/>
      <c r="Z321" s="67"/>
      <c r="AA321" s="66"/>
      <c r="AB321" s="67"/>
      <c r="AC321" s="66"/>
      <c r="AD321" s="67"/>
      <c r="AE321" s="66"/>
      <c r="AF321" s="67"/>
      <c r="AG321" s="66"/>
      <c r="AH321" s="67"/>
      <c r="AI321" s="66"/>
      <c r="AJ321" s="67"/>
      <c r="AK321" s="66"/>
      <c r="AL321" s="67"/>
      <c r="AM321" s="66"/>
      <c r="AN321" s="67"/>
      <c r="AO321" s="66"/>
      <c r="AP321" s="67"/>
      <c r="AQ321" s="66"/>
      <c r="AR321" s="67"/>
      <c r="AS321" s="66"/>
      <c r="AT321" s="67"/>
      <c r="AU321" s="66"/>
      <c r="AV321" s="67"/>
      <c r="AW321" s="66"/>
      <c r="AX321" s="67"/>
      <c r="AY321" s="66"/>
      <c r="AZ321" s="67"/>
      <c r="BA321" s="66"/>
      <c r="BB321" s="67"/>
      <c r="BC321" s="66"/>
      <c r="BD321" s="67"/>
      <c r="BE321" s="66"/>
      <c r="BF321" s="67"/>
      <c r="BG321" s="66"/>
      <c r="BH321" s="67"/>
      <c r="BI321" s="66"/>
      <c r="BJ321" s="67"/>
      <c r="BK321" s="66"/>
      <c r="BL321" s="67"/>
      <c r="BM321" s="66"/>
      <c r="BN321" s="67"/>
      <c r="BO321" s="66"/>
      <c r="BP321" s="67"/>
      <c r="BQ321" s="66"/>
      <c r="BR321" s="67"/>
      <c r="BS321" s="66"/>
      <c r="BT321" s="67"/>
      <c r="BU321" s="66"/>
      <c r="BV321" s="67"/>
      <c r="BW321" s="66"/>
      <c r="BX321" s="67"/>
      <c r="BY321" s="66"/>
      <c r="BZ321" s="67"/>
      <c r="CA321" s="66"/>
      <c r="CB321" s="67"/>
      <c r="CC321" s="66"/>
      <c r="CD321" s="67"/>
      <c r="CE321" s="66"/>
      <c r="CF321" s="67" t="s">
        <v>1421</v>
      </c>
      <c r="CG321" s="66"/>
      <c r="CH321" s="67"/>
      <c r="CI321" s="66"/>
      <c r="CJ321" s="67"/>
      <c r="CK321" s="66"/>
      <c r="CL321" s="67"/>
      <c r="CM321" s="66"/>
      <c r="CN321" s="67"/>
      <c r="CO321" s="66"/>
      <c r="CP321" s="67"/>
      <c r="CQ321" s="66"/>
      <c r="CR321" s="67"/>
      <c r="CS321" s="66"/>
      <c r="CT321" s="67"/>
      <c r="CU321" s="66"/>
      <c r="CV321" s="67"/>
      <c r="CW321" s="66"/>
      <c r="CX321" s="67"/>
      <c r="CY321" s="66"/>
      <c r="CZ321" s="67"/>
      <c r="DA321" s="66"/>
      <c r="DB321" s="67"/>
      <c r="DC321" s="66"/>
      <c r="DD321" s="67"/>
      <c r="DE321" s="66"/>
      <c r="DF321" s="67"/>
      <c r="DG321" s="66"/>
      <c r="DH321" s="67"/>
      <c r="DI321" s="66"/>
      <c r="DJ321" s="67"/>
      <c r="DK321" s="77"/>
      <c r="DL321" s="67"/>
      <c r="DM321" s="66"/>
      <c r="DN321" s="67"/>
      <c r="DO321" s="66"/>
      <c r="DP321" s="67"/>
      <c r="DQ321" s="66"/>
      <c r="DR321" s="67"/>
      <c r="DS321" s="66"/>
      <c r="DT321" s="67"/>
      <c r="DU321" s="77"/>
      <c r="DV321" s="67"/>
      <c r="DW321" s="77"/>
      <c r="DX321" s="67"/>
      <c r="DY321" s="66"/>
      <c r="DZ321" s="67"/>
      <c r="EA321" s="66"/>
      <c r="EB321" s="67"/>
      <c r="EC321" s="66"/>
      <c r="ED321" s="67"/>
      <c r="EE321" s="66"/>
      <c r="EF321" s="67"/>
      <c r="EG321" s="66"/>
      <c r="EH321" s="67"/>
      <c r="EI321" s="66"/>
      <c r="EJ321" s="67"/>
      <c r="EK321" s="77"/>
      <c r="EL321" s="67"/>
      <c r="EM321" s="66"/>
      <c r="EN321" s="67"/>
      <c r="EO321" s="66"/>
      <c r="EP321" s="67"/>
      <c r="EQ321" s="66"/>
      <c r="ER321" s="67"/>
      <c r="ES321" s="66"/>
      <c r="ET321" s="67"/>
      <c r="EU321" s="66"/>
      <c r="EV321" s="67"/>
      <c r="EW321" s="77"/>
      <c r="EX321" s="67"/>
      <c r="EY321" s="66"/>
      <c r="EZ321" s="67"/>
      <c r="FA321" s="66"/>
      <c r="FB321" s="67"/>
      <c r="FC321" s="66"/>
      <c r="FD321" s="67"/>
      <c r="FE321" s="66"/>
      <c r="FF321" s="67"/>
      <c r="FG321" s="66"/>
      <c r="FH321" s="67"/>
      <c r="FI321" s="66"/>
      <c r="FJ321" s="67"/>
      <c r="FK321" s="66"/>
      <c r="FL321" s="67"/>
      <c r="FM321" s="77"/>
      <c r="FN321" s="67"/>
      <c r="FO321" s="66"/>
      <c r="FP321" s="67"/>
      <c r="FQ321" s="66"/>
      <c r="FR321" s="67"/>
      <c r="FS321" s="66"/>
      <c r="FT321" s="67"/>
      <c r="FU321" s="66"/>
      <c r="FV321" s="67"/>
      <c r="FW321" s="66"/>
      <c r="FX321" s="67"/>
      <c r="FY321" s="66"/>
      <c r="FZ321" s="67"/>
      <c r="GA321" s="66"/>
      <c r="GB321" s="67"/>
      <c r="GC321" s="66"/>
      <c r="GD321" s="67"/>
      <c r="GE321" s="66"/>
      <c r="GF321" s="67"/>
      <c r="GG321" s="66"/>
      <c r="GH321" s="67"/>
      <c r="GI321" s="66"/>
      <c r="GJ321" s="67"/>
      <c r="GK321" s="66"/>
      <c r="GL321" s="67"/>
      <c r="GM321" s="66"/>
      <c r="GN321" s="67"/>
      <c r="GO321" s="66"/>
      <c r="GP321" s="67"/>
      <c r="GQ321" s="66"/>
      <c r="GR321" s="67"/>
      <c r="GS321" s="66"/>
      <c r="GT321" s="67"/>
      <c r="GU321" s="66"/>
      <c r="GV321" s="67"/>
      <c r="GW321" s="66"/>
      <c r="GX321" s="67"/>
      <c r="GY321" s="66"/>
      <c r="GZ321" s="67"/>
      <c r="HA321" s="66"/>
      <c r="HB321" s="67"/>
      <c r="HC321" s="66"/>
      <c r="HD321" s="67"/>
      <c r="HE321" s="66"/>
      <c r="HF321" s="67"/>
      <c r="HG321" s="66"/>
      <c r="HH321" s="67"/>
      <c r="HI321" s="66"/>
      <c r="HJ321" s="67"/>
      <c r="HK321" s="66"/>
      <c r="HL321" s="67"/>
      <c r="HM321" s="66"/>
      <c r="HN321" s="67"/>
      <c r="HO321" s="66"/>
      <c r="HP321" s="67"/>
      <c r="HQ321" s="66"/>
      <c r="HR321" s="67"/>
      <c r="HS321" s="66"/>
      <c r="HT321" s="67"/>
      <c r="HU321" s="66"/>
      <c r="HV321" s="67"/>
      <c r="HW321" s="66"/>
      <c r="HX321" s="67"/>
      <c r="HY321" s="66"/>
      <c r="HZ321" s="67"/>
      <c r="IA321" s="66"/>
      <c r="IB321" s="67"/>
      <c r="IC321" s="66"/>
      <c r="ID321" s="67"/>
      <c r="IE321" s="66"/>
      <c r="IF321" s="67"/>
      <c r="IG321" s="66"/>
      <c r="IH321" s="67"/>
      <c r="II321" s="66"/>
      <c r="IJ321" s="67"/>
      <c r="IK321" s="66"/>
      <c r="IL321" s="67"/>
      <c r="IM321" s="66"/>
      <c r="IN321" s="67"/>
      <c r="IO321" s="66"/>
      <c r="IP321" s="67"/>
      <c r="IQ321" s="66"/>
      <c r="IR321" s="67"/>
      <c r="IS321" s="66"/>
      <c r="IT321" s="67"/>
      <c r="IU321" s="66"/>
      <c r="IV321" s="67"/>
      <c r="IW321" s="66"/>
      <c r="IX321" s="67"/>
      <c r="IY321" s="66"/>
      <c r="IZ321" s="67"/>
      <c r="JA321" s="66"/>
      <c r="JB321" s="67"/>
      <c r="JC321" s="66"/>
      <c r="JD321" s="67"/>
      <c r="JE321" s="66"/>
      <c r="JF321" s="67"/>
      <c r="JG321" s="69">
        <f t="shared" si="24"/>
        <v>1</v>
      </c>
      <c r="JH321" s="194"/>
      <c r="JI321" s="194"/>
      <c r="JJ321" s="194"/>
      <c r="JK321" s="194"/>
      <c r="JL321" s="195"/>
    </row>
    <row r="322" spans="1:272" ht="15.75" customHeight="1" x14ac:dyDescent="0.35">
      <c r="A322" s="75" t="s">
        <v>1497</v>
      </c>
      <c r="B322" s="76"/>
      <c r="C322" s="66"/>
      <c r="D322" s="67"/>
      <c r="E322" s="66"/>
      <c r="F322" s="67"/>
      <c r="G322" s="66"/>
      <c r="H322" s="67"/>
      <c r="I322" s="66"/>
      <c r="J322" s="67"/>
      <c r="K322" s="66"/>
      <c r="L322" s="67"/>
      <c r="M322" s="66"/>
      <c r="N322" s="67"/>
      <c r="O322" s="66"/>
      <c r="P322" s="67"/>
      <c r="Q322" s="66"/>
      <c r="R322" s="67"/>
      <c r="S322" s="66"/>
      <c r="T322" s="67"/>
      <c r="U322" s="66" t="s">
        <v>1421</v>
      </c>
      <c r="V322" s="67"/>
      <c r="W322" s="66"/>
      <c r="X322" s="67"/>
      <c r="Y322" s="66"/>
      <c r="Z322" s="67"/>
      <c r="AA322" s="66"/>
      <c r="AB322" s="67"/>
      <c r="AC322" s="66"/>
      <c r="AD322" s="67"/>
      <c r="AE322" s="66"/>
      <c r="AF322" s="67"/>
      <c r="AG322" s="66"/>
      <c r="AH322" s="67"/>
      <c r="AI322" s="66" t="s">
        <v>1421</v>
      </c>
      <c r="AJ322" s="67"/>
      <c r="AK322" s="66"/>
      <c r="AL322" s="67"/>
      <c r="AM322" s="66"/>
      <c r="AN322" s="67"/>
      <c r="AO322" s="66"/>
      <c r="AP322" s="67"/>
      <c r="AQ322" s="66"/>
      <c r="AR322" s="67"/>
      <c r="AS322" s="66"/>
      <c r="AT322" s="67"/>
      <c r="AU322" s="66"/>
      <c r="AV322" s="67"/>
      <c r="AW322" s="66"/>
      <c r="AX322" s="67"/>
      <c r="AY322" s="66"/>
      <c r="AZ322" s="67"/>
      <c r="BA322" s="66"/>
      <c r="BB322" s="67"/>
      <c r="BC322" s="66"/>
      <c r="BD322" s="67"/>
      <c r="BE322" s="66"/>
      <c r="BF322" s="67"/>
      <c r="BG322" s="66"/>
      <c r="BH322" s="67"/>
      <c r="BI322" s="66"/>
      <c r="BJ322" s="67"/>
      <c r="BK322" s="66"/>
      <c r="BL322" s="67"/>
      <c r="BM322" s="66"/>
      <c r="BN322" s="67"/>
      <c r="BO322" s="66"/>
      <c r="BP322" s="67"/>
      <c r="BQ322" s="66"/>
      <c r="BR322" s="67"/>
      <c r="BS322" s="66"/>
      <c r="BT322" s="67"/>
      <c r="BU322" s="66"/>
      <c r="BV322" s="67"/>
      <c r="BW322" s="66"/>
      <c r="BX322" s="67"/>
      <c r="BY322" s="66"/>
      <c r="BZ322" s="67"/>
      <c r="CA322" s="66"/>
      <c r="CB322" s="67"/>
      <c r="CC322" s="66"/>
      <c r="CD322" s="67"/>
      <c r="CE322" s="66"/>
      <c r="CF322" s="67"/>
      <c r="CG322" s="66"/>
      <c r="CH322" s="67"/>
      <c r="CI322" s="66"/>
      <c r="CJ322" s="67"/>
      <c r="CK322" s="66"/>
      <c r="CL322" s="67"/>
      <c r="CM322" s="66"/>
      <c r="CN322" s="67"/>
      <c r="CO322" s="66"/>
      <c r="CP322" s="67"/>
      <c r="CQ322" s="66"/>
      <c r="CR322" s="67"/>
      <c r="CS322" s="66"/>
      <c r="CT322" s="67"/>
      <c r="CU322" s="66"/>
      <c r="CV322" s="67"/>
      <c r="CW322" s="66"/>
      <c r="CX322" s="67"/>
      <c r="CY322" s="66"/>
      <c r="CZ322" s="67"/>
      <c r="DA322" s="66"/>
      <c r="DB322" s="67"/>
      <c r="DC322" s="66"/>
      <c r="DD322" s="67"/>
      <c r="DE322" s="66"/>
      <c r="DF322" s="67"/>
      <c r="DG322" s="66"/>
      <c r="DH322" s="67"/>
      <c r="DI322" s="66"/>
      <c r="DJ322" s="67"/>
      <c r="DK322" s="77"/>
      <c r="DL322" s="67"/>
      <c r="DM322" s="66"/>
      <c r="DN322" s="67"/>
      <c r="DO322" s="66"/>
      <c r="DP322" s="67"/>
      <c r="DQ322" s="66"/>
      <c r="DR322" s="67"/>
      <c r="DS322" s="66"/>
      <c r="DT322" s="67"/>
      <c r="DU322" s="77"/>
      <c r="DV322" s="67"/>
      <c r="DW322" s="77"/>
      <c r="DX322" s="67"/>
      <c r="DY322" s="66"/>
      <c r="DZ322" s="67"/>
      <c r="EA322" s="66"/>
      <c r="EB322" s="67"/>
      <c r="EC322" s="66"/>
      <c r="ED322" s="67"/>
      <c r="EE322" s="66"/>
      <c r="EF322" s="67"/>
      <c r="EG322" s="66"/>
      <c r="EH322" s="67"/>
      <c r="EI322" s="66"/>
      <c r="EJ322" s="67"/>
      <c r="EK322" s="77"/>
      <c r="EL322" s="67"/>
      <c r="EM322" s="66"/>
      <c r="EN322" s="67"/>
      <c r="EO322" s="66"/>
      <c r="EP322" s="67"/>
      <c r="EQ322" s="66"/>
      <c r="ER322" s="67"/>
      <c r="ES322" s="66"/>
      <c r="ET322" s="67"/>
      <c r="EU322" s="66"/>
      <c r="EV322" s="67"/>
      <c r="EW322" s="77"/>
      <c r="EX322" s="67"/>
      <c r="EY322" s="66"/>
      <c r="EZ322" s="67"/>
      <c r="FA322" s="66"/>
      <c r="FB322" s="67"/>
      <c r="FC322" s="66"/>
      <c r="FD322" s="67"/>
      <c r="FE322" s="66"/>
      <c r="FF322" s="67"/>
      <c r="FG322" s="66"/>
      <c r="FH322" s="67"/>
      <c r="FI322" s="66"/>
      <c r="FJ322" s="67"/>
      <c r="FK322" s="66"/>
      <c r="FL322" s="67"/>
      <c r="FM322" s="77"/>
      <c r="FN322" s="67"/>
      <c r="FO322" s="66"/>
      <c r="FP322" s="67"/>
      <c r="FQ322" s="66"/>
      <c r="FR322" s="67"/>
      <c r="FS322" s="66"/>
      <c r="FT322" s="67"/>
      <c r="FU322" s="66"/>
      <c r="FV322" s="67"/>
      <c r="FW322" s="66"/>
      <c r="FX322" s="67"/>
      <c r="FY322" s="66"/>
      <c r="FZ322" s="67"/>
      <c r="GA322" s="66"/>
      <c r="GB322" s="67"/>
      <c r="GC322" s="66"/>
      <c r="GD322" s="67"/>
      <c r="GE322" s="66"/>
      <c r="GF322" s="67"/>
      <c r="GG322" s="66"/>
      <c r="GH322" s="67"/>
      <c r="GI322" s="66"/>
      <c r="GJ322" s="67"/>
      <c r="GK322" s="66"/>
      <c r="GL322" s="67"/>
      <c r="GM322" s="66"/>
      <c r="GN322" s="67"/>
      <c r="GO322" s="66"/>
      <c r="GP322" s="67"/>
      <c r="GQ322" s="66"/>
      <c r="GR322" s="67"/>
      <c r="GS322" s="66"/>
      <c r="GT322" s="67"/>
      <c r="GU322" s="66"/>
      <c r="GV322" s="67"/>
      <c r="GW322" s="66"/>
      <c r="GX322" s="67"/>
      <c r="GY322" s="66"/>
      <c r="GZ322" s="67"/>
      <c r="HA322" s="66"/>
      <c r="HB322" s="67"/>
      <c r="HC322" s="66"/>
      <c r="HD322" s="67"/>
      <c r="HE322" s="66"/>
      <c r="HF322" s="67"/>
      <c r="HG322" s="66"/>
      <c r="HH322" s="67"/>
      <c r="HI322" s="66"/>
      <c r="HJ322" s="67"/>
      <c r="HK322" s="66"/>
      <c r="HL322" s="67"/>
      <c r="HM322" s="66"/>
      <c r="HN322" s="67"/>
      <c r="HO322" s="66"/>
      <c r="HP322" s="67"/>
      <c r="HQ322" s="66"/>
      <c r="HR322" s="67"/>
      <c r="HS322" s="66"/>
      <c r="HT322" s="67"/>
      <c r="HU322" s="66"/>
      <c r="HV322" s="67"/>
      <c r="HW322" s="66"/>
      <c r="HX322" s="67"/>
      <c r="HY322" s="66"/>
      <c r="HZ322" s="67"/>
      <c r="IA322" s="66"/>
      <c r="IB322" s="67"/>
      <c r="IC322" s="66"/>
      <c r="ID322" s="67"/>
      <c r="IE322" s="66"/>
      <c r="IF322" s="67"/>
      <c r="IG322" s="66"/>
      <c r="IH322" s="67"/>
      <c r="II322" s="66"/>
      <c r="IJ322" s="67"/>
      <c r="IK322" s="66"/>
      <c r="IL322" s="67"/>
      <c r="IM322" s="66"/>
      <c r="IN322" s="67"/>
      <c r="IO322" s="66"/>
      <c r="IP322" s="67"/>
      <c r="IQ322" s="66"/>
      <c r="IR322" s="67"/>
      <c r="IS322" s="66"/>
      <c r="IT322" s="67"/>
      <c r="IU322" s="66"/>
      <c r="IV322" s="67"/>
      <c r="IW322" s="66"/>
      <c r="IX322" s="67"/>
      <c r="IY322" s="66"/>
      <c r="IZ322" s="67"/>
      <c r="JA322" s="66"/>
      <c r="JB322" s="67"/>
      <c r="JC322" s="66"/>
      <c r="JD322" s="67"/>
      <c r="JE322" s="66"/>
      <c r="JF322" s="67"/>
      <c r="JG322" s="78">
        <f t="shared" si="24"/>
        <v>2</v>
      </c>
      <c r="JH322" s="194"/>
      <c r="JI322" s="194"/>
      <c r="JJ322" s="194"/>
      <c r="JK322" s="194"/>
      <c r="JL322" s="195"/>
    </row>
    <row r="323" spans="1:272" ht="15.75" customHeight="1" x14ac:dyDescent="0.35">
      <c r="A323" s="75" t="s">
        <v>649</v>
      </c>
      <c r="B323" s="76"/>
      <c r="C323" s="66"/>
      <c r="D323" s="67"/>
      <c r="E323" s="66"/>
      <c r="F323" s="67"/>
      <c r="G323" s="66"/>
      <c r="H323" s="67"/>
      <c r="I323" s="66"/>
      <c r="J323" s="67"/>
      <c r="K323" s="66"/>
      <c r="L323" s="67"/>
      <c r="M323" s="66"/>
      <c r="N323" s="67"/>
      <c r="O323" s="66"/>
      <c r="P323" s="67"/>
      <c r="Q323" s="66"/>
      <c r="R323" s="67"/>
      <c r="S323" s="66"/>
      <c r="T323" s="67"/>
      <c r="U323" s="66"/>
      <c r="V323" s="67"/>
      <c r="W323" s="66"/>
      <c r="X323" s="67"/>
      <c r="Y323" s="66"/>
      <c r="Z323" s="67"/>
      <c r="AA323" s="66"/>
      <c r="AB323" s="67"/>
      <c r="AC323" s="66"/>
      <c r="AD323" s="67"/>
      <c r="AE323" s="66"/>
      <c r="AF323" s="67"/>
      <c r="AG323" s="66"/>
      <c r="AH323" s="67"/>
      <c r="AI323" s="66"/>
      <c r="AJ323" s="67"/>
      <c r="AK323" s="66"/>
      <c r="AL323" s="67"/>
      <c r="AM323" s="66"/>
      <c r="AN323" s="67"/>
      <c r="AO323" s="66"/>
      <c r="AP323" s="67"/>
      <c r="AQ323" s="66"/>
      <c r="AR323" s="67"/>
      <c r="AS323" s="66"/>
      <c r="AT323" s="67"/>
      <c r="AU323" s="66"/>
      <c r="AV323" s="67"/>
      <c r="AW323" s="66"/>
      <c r="AX323" s="67"/>
      <c r="AY323" s="66"/>
      <c r="AZ323" s="67"/>
      <c r="BA323" s="66"/>
      <c r="BB323" s="67"/>
      <c r="BC323" s="66"/>
      <c r="BD323" s="67"/>
      <c r="BE323" s="66"/>
      <c r="BF323" s="67"/>
      <c r="BG323" s="66"/>
      <c r="BH323" s="67"/>
      <c r="BI323" s="66"/>
      <c r="BJ323" s="67"/>
      <c r="BK323" s="66"/>
      <c r="BL323" s="67"/>
      <c r="BM323" s="66"/>
      <c r="BN323" s="67"/>
      <c r="BO323" s="66"/>
      <c r="BP323" s="67"/>
      <c r="BQ323" s="66"/>
      <c r="BR323" s="67"/>
      <c r="BS323" s="66"/>
      <c r="BT323" s="67"/>
      <c r="BU323" s="66"/>
      <c r="BV323" s="67"/>
      <c r="BW323" s="66"/>
      <c r="BX323" s="67"/>
      <c r="BY323" s="66"/>
      <c r="BZ323" s="67"/>
      <c r="CA323" s="66"/>
      <c r="CB323" s="67"/>
      <c r="CC323" s="66"/>
      <c r="CD323" s="67"/>
      <c r="CE323" s="66"/>
      <c r="CF323" s="67"/>
      <c r="CG323" s="66"/>
      <c r="CH323" s="67"/>
      <c r="CI323" s="66"/>
      <c r="CJ323" s="67"/>
      <c r="CK323" s="66"/>
      <c r="CL323" s="67"/>
      <c r="CM323" s="66"/>
      <c r="CN323" s="67"/>
      <c r="CO323" s="66"/>
      <c r="CP323" s="67"/>
      <c r="CQ323" s="66"/>
      <c r="CR323" s="67"/>
      <c r="CS323" s="66"/>
      <c r="CT323" s="67"/>
      <c r="CU323" s="66"/>
      <c r="CV323" s="67"/>
      <c r="CW323" s="66"/>
      <c r="CX323" s="67"/>
      <c r="CY323" s="66"/>
      <c r="CZ323" s="67"/>
      <c r="DA323" s="66"/>
      <c r="DB323" s="67"/>
      <c r="DC323" s="66"/>
      <c r="DD323" s="67"/>
      <c r="DE323" s="66"/>
      <c r="DF323" s="67"/>
      <c r="DG323" s="66" t="s">
        <v>1421</v>
      </c>
      <c r="DH323" s="67"/>
      <c r="DI323" s="66"/>
      <c r="DJ323" s="67"/>
      <c r="DK323" s="77"/>
      <c r="DL323" s="67"/>
      <c r="DM323" s="66"/>
      <c r="DN323" s="67"/>
      <c r="DO323" s="66"/>
      <c r="DP323" s="67"/>
      <c r="DQ323" s="66"/>
      <c r="DR323" s="67"/>
      <c r="DS323" s="66"/>
      <c r="DT323" s="67"/>
      <c r="DU323" s="77"/>
      <c r="DV323" s="67"/>
      <c r="DW323" s="77"/>
      <c r="DX323" s="67"/>
      <c r="DY323" s="66"/>
      <c r="DZ323" s="67"/>
      <c r="EA323" s="66"/>
      <c r="EB323" s="67"/>
      <c r="EC323" s="66"/>
      <c r="ED323" s="67"/>
      <c r="EE323" s="66"/>
      <c r="EF323" s="67"/>
      <c r="EG323" s="66"/>
      <c r="EH323" s="67"/>
      <c r="EI323" s="66"/>
      <c r="EJ323" s="67"/>
      <c r="EK323" s="77"/>
      <c r="EL323" s="67"/>
      <c r="EM323" s="66"/>
      <c r="EN323" s="67"/>
      <c r="EO323" s="66"/>
      <c r="EP323" s="67"/>
      <c r="EQ323" s="66"/>
      <c r="ER323" s="67"/>
      <c r="ES323" s="66"/>
      <c r="ET323" s="67"/>
      <c r="EU323" s="66"/>
      <c r="EV323" s="67"/>
      <c r="EW323" s="77"/>
      <c r="EX323" s="67"/>
      <c r="EY323" s="66"/>
      <c r="EZ323" s="67"/>
      <c r="FA323" s="66"/>
      <c r="FB323" s="67"/>
      <c r="FC323" s="66"/>
      <c r="FD323" s="67"/>
      <c r="FE323" s="66"/>
      <c r="FF323" s="67"/>
      <c r="FG323" s="66"/>
      <c r="FH323" s="67"/>
      <c r="FI323" s="66"/>
      <c r="FJ323" s="67"/>
      <c r="FK323" s="66"/>
      <c r="FL323" s="67"/>
      <c r="FM323" s="77"/>
      <c r="FN323" s="67"/>
      <c r="FO323" s="66"/>
      <c r="FP323" s="67"/>
      <c r="FQ323" s="66"/>
      <c r="FR323" s="67"/>
      <c r="FS323" s="66"/>
      <c r="FT323" s="67"/>
      <c r="FU323" s="66"/>
      <c r="FV323" s="67"/>
      <c r="FW323" s="66"/>
      <c r="FX323" s="67"/>
      <c r="FY323" s="66"/>
      <c r="FZ323" s="67"/>
      <c r="GA323" s="66"/>
      <c r="GB323" s="67"/>
      <c r="GC323" s="66"/>
      <c r="GD323" s="67"/>
      <c r="GE323" s="66"/>
      <c r="GF323" s="67"/>
      <c r="GG323" s="66"/>
      <c r="GH323" s="67"/>
      <c r="GI323" s="66"/>
      <c r="GJ323" s="67"/>
      <c r="GK323" s="66"/>
      <c r="GL323" s="67"/>
      <c r="GM323" s="66"/>
      <c r="GN323" s="67"/>
      <c r="GO323" s="66"/>
      <c r="GP323" s="67"/>
      <c r="GQ323" s="66"/>
      <c r="GR323" s="67"/>
      <c r="GS323" s="66"/>
      <c r="GT323" s="67"/>
      <c r="GU323" s="66"/>
      <c r="GV323" s="67"/>
      <c r="GW323" s="66"/>
      <c r="GX323" s="67"/>
      <c r="GY323" s="66"/>
      <c r="GZ323" s="67"/>
      <c r="HA323" s="66"/>
      <c r="HB323" s="67"/>
      <c r="HC323" s="66"/>
      <c r="HD323" s="67"/>
      <c r="HE323" s="66"/>
      <c r="HF323" s="67"/>
      <c r="HG323" s="66"/>
      <c r="HH323" s="67"/>
      <c r="HI323" s="66"/>
      <c r="HJ323" s="67"/>
      <c r="HK323" s="66"/>
      <c r="HL323" s="67"/>
      <c r="HM323" s="66"/>
      <c r="HN323" s="67"/>
      <c r="HO323" s="66"/>
      <c r="HP323" s="67"/>
      <c r="HQ323" s="66"/>
      <c r="HR323" s="67"/>
      <c r="HS323" s="66"/>
      <c r="HT323" s="67"/>
      <c r="HU323" s="66"/>
      <c r="HV323" s="67"/>
      <c r="HW323" s="66"/>
      <c r="HX323" s="67"/>
      <c r="HY323" s="66"/>
      <c r="HZ323" s="67"/>
      <c r="IA323" s="66"/>
      <c r="IB323" s="67"/>
      <c r="IC323" s="66"/>
      <c r="ID323" s="67"/>
      <c r="IE323" s="66"/>
      <c r="IF323" s="67"/>
      <c r="IG323" s="66"/>
      <c r="IH323" s="67"/>
      <c r="II323" s="66"/>
      <c r="IJ323" s="67"/>
      <c r="IK323" s="66"/>
      <c r="IL323" s="67"/>
      <c r="IM323" s="66"/>
      <c r="IN323" s="67"/>
      <c r="IO323" s="66"/>
      <c r="IP323" s="67"/>
      <c r="IQ323" s="66"/>
      <c r="IR323" s="67"/>
      <c r="IS323" s="66"/>
      <c r="IT323" s="67"/>
      <c r="IU323" s="66"/>
      <c r="IV323" s="67"/>
      <c r="IW323" s="66"/>
      <c r="IX323" s="67"/>
      <c r="IY323" s="66"/>
      <c r="IZ323" s="67"/>
      <c r="JA323" s="66"/>
      <c r="JB323" s="67"/>
      <c r="JC323" s="66"/>
      <c r="JD323" s="67"/>
      <c r="JE323" s="66"/>
      <c r="JF323" s="67"/>
      <c r="JG323" s="69">
        <f t="shared" si="24"/>
        <v>1</v>
      </c>
      <c r="JH323" s="194"/>
      <c r="JI323" s="194"/>
      <c r="JJ323" s="194"/>
      <c r="JK323" s="194"/>
      <c r="JL323" s="195"/>
    </row>
    <row r="324" spans="1:272" ht="15.75" customHeight="1" x14ac:dyDescent="0.35">
      <c r="A324" s="75" t="s">
        <v>281</v>
      </c>
      <c r="B324" s="76"/>
      <c r="C324" s="66"/>
      <c r="D324" s="67"/>
      <c r="E324" s="66"/>
      <c r="F324" s="67"/>
      <c r="G324" s="66"/>
      <c r="H324" s="67"/>
      <c r="I324" s="66"/>
      <c r="J324" s="67"/>
      <c r="K324" s="66"/>
      <c r="L324" s="67"/>
      <c r="M324" s="66"/>
      <c r="N324" s="67"/>
      <c r="O324" s="66"/>
      <c r="P324" s="67"/>
      <c r="Q324" s="66"/>
      <c r="R324" s="67"/>
      <c r="S324" s="66"/>
      <c r="T324" s="67"/>
      <c r="U324" s="66"/>
      <c r="V324" s="67"/>
      <c r="W324" s="66"/>
      <c r="X324" s="67"/>
      <c r="Y324" s="66"/>
      <c r="Z324" s="67"/>
      <c r="AA324" s="66"/>
      <c r="AB324" s="67"/>
      <c r="AC324" s="66"/>
      <c r="AD324" s="67"/>
      <c r="AE324" s="66"/>
      <c r="AF324" s="67"/>
      <c r="AG324" s="66"/>
      <c r="AH324" s="67"/>
      <c r="AI324" s="66"/>
      <c r="AJ324" s="67"/>
      <c r="AK324" s="66"/>
      <c r="AL324" s="67"/>
      <c r="AM324" s="66"/>
      <c r="AN324" s="67"/>
      <c r="AO324" s="66"/>
      <c r="AP324" s="67" t="s">
        <v>1421</v>
      </c>
      <c r="AQ324" s="66"/>
      <c r="AR324" s="67"/>
      <c r="AS324" s="66"/>
      <c r="AT324" s="67"/>
      <c r="AU324" s="66"/>
      <c r="AV324" s="67"/>
      <c r="AW324" s="66"/>
      <c r="AX324" s="67"/>
      <c r="AY324" s="66"/>
      <c r="AZ324" s="67"/>
      <c r="BA324" s="66"/>
      <c r="BB324" s="67"/>
      <c r="BC324" s="66"/>
      <c r="BD324" s="67" t="s">
        <v>1421</v>
      </c>
      <c r="BE324" s="66"/>
      <c r="BF324" s="67"/>
      <c r="BG324" s="66"/>
      <c r="BH324" s="67"/>
      <c r="BI324" s="66"/>
      <c r="BJ324" s="67"/>
      <c r="BK324" s="66"/>
      <c r="BL324" s="67"/>
      <c r="BM324" s="66"/>
      <c r="BN324" s="67"/>
      <c r="BO324" s="66"/>
      <c r="BP324" s="67"/>
      <c r="BQ324" s="66"/>
      <c r="BR324" s="67"/>
      <c r="BS324" s="66"/>
      <c r="BT324" s="67"/>
      <c r="BU324" s="66"/>
      <c r="BV324" s="67"/>
      <c r="BW324" s="66"/>
      <c r="BX324" s="67"/>
      <c r="BY324" s="66" t="s">
        <v>1421</v>
      </c>
      <c r="BZ324" s="67"/>
      <c r="CA324" s="66"/>
      <c r="CB324" s="67"/>
      <c r="CC324" s="66"/>
      <c r="CD324" s="67"/>
      <c r="CE324" s="66"/>
      <c r="CF324" s="67"/>
      <c r="CG324" s="66"/>
      <c r="CH324" s="67"/>
      <c r="CI324" s="66"/>
      <c r="CJ324" s="67"/>
      <c r="CK324" s="66"/>
      <c r="CL324" s="67"/>
      <c r="CM324" s="66"/>
      <c r="CN324" s="67"/>
      <c r="CO324" s="66"/>
      <c r="CP324" s="67"/>
      <c r="CQ324" s="66"/>
      <c r="CR324" s="67"/>
      <c r="CS324" s="66"/>
      <c r="CT324" s="67"/>
      <c r="CU324" s="66"/>
      <c r="CV324" s="67"/>
      <c r="CW324" s="66"/>
      <c r="CX324" s="67"/>
      <c r="CY324" s="66"/>
      <c r="CZ324" s="67"/>
      <c r="DA324" s="66"/>
      <c r="DB324" s="67"/>
      <c r="DC324" s="66"/>
      <c r="DD324" s="67"/>
      <c r="DE324" s="66"/>
      <c r="DF324" s="67"/>
      <c r="DG324" s="66"/>
      <c r="DH324" s="67"/>
      <c r="DI324" s="66"/>
      <c r="DJ324" s="67"/>
      <c r="DK324" s="77"/>
      <c r="DL324" s="67"/>
      <c r="DM324" s="66"/>
      <c r="DN324" s="67"/>
      <c r="DO324" s="66"/>
      <c r="DP324" s="67"/>
      <c r="DQ324" s="66"/>
      <c r="DR324" s="67"/>
      <c r="DS324" s="66" t="s">
        <v>1421</v>
      </c>
      <c r="DT324" s="67"/>
      <c r="DU324" s="77"/>
      <c r="DV324" s="67"/>
      <c r="DW324" s="77"/>
      <c r="DX324" s="67"/>
      <c r="DY324" s="66"/>
      <c r="DZ324" s="67"/>
      <c r="EA324" s="66"/>
      <c r="EB324" s="67"/>
      <c r="EC324" s="66"/>
      <c r="ED324" s="67"/>
      <c r="EE324" s="66"/>
      <c r="EF324" s="67"/>
      <c r="EG324" s="66"/>
      <c r="EH324" s="67"/>
      <c r="EI324" s="66"/>
      <c r="EJ324" s="67"/>
      <c r="EK324" s="77"/>
      <c r="EL324" s="67"/>
      <c r="EM324" s="66"/>
      <c r="EN324" s="67"/>
      <c r="EO324" s="66"/>
      <c r="EP324" s="67"/>
      <c r="EQ324" s="66"/>
      <c r="ER324" s="67"/>
      <c r="ES324" s="66"/>
      <c r="ET324" s="67"/>
      <c r="EU324" s="66"/>
      <c r="EV324" s="67"/>
      <c r="EW324" s="77"/>
      <c r="EX324" s="67"/>
      <c r="EY324" s="66"/>
      <c r="EZ324" s="67"/>
      <c r="FA324" s="66"/>
      <c r="FB324" s="67"/>
      <c r="FC324" s="66"/>
      <c r="FD324" s="67"/>
      <c r="FE324" s="66"/>
      <c r="FF324" s="67"/>
      <c r="FG324" s="66"/>
      <c r="FH324" s="67"/>
      <c r="FI324" s="66"/>
      <c r="FJ324" s="67"/>
      <c r="FK324" s="66"/>
      <c r="FL324" s="67"/>
      <c r="FM324" s="77"/>
      <c r="FN324" s="67"/>
      <c r="FO324" s="66"/>
      <c r="FP324" s="67"/>
      <c r="FQ324" s="66"/>
      <c r="FR324" s="67"/>
      <c r="FS324" s="66"/>
      <c r="FT324" s="67"/>
      <c r="FU324" s="66"/>
      <c r="FV324" s="67"/>
      <c r="FW324" s="66"/>
      <c r="FX324" s="67"/>
      <c r="FY324" s="66"/>
      <c r="FZ324" s="67"/>
      <c r="GA324" s="66"/>
      <c r="GB324" s="67"/>
      <c r="GC324" s="66"/>
      <c r="GD324" s="67"/>
      <c r="GE324" s="66"/>
      <c r="GF324" s="67"/>
      <c r="GG324" s="66"/>
      <c r="GH324" s="67"/>
      <c r="GI324" s="66"/>
      <c r="GJ324" s="67"/>
      <c r="GK324" s="66"/>
      <c r="GL324" s="67"/>
      <c r="GM324" s="66"/>
      <c r="GN324" s="67"/>
      <c r="GO324" s="66"/>
      <c r="GP324" s="67"/>
      <c r="GQ324" s="66"/>
      <c r="GR324" s="67"/>
      <c r="GS324" s="66"/>
      <c r="GT324" s="67"/>
      <c r="GU324" s="66"/>
      <c r="GV324" s="67"/>
      <c r="GW324" s="66"/>
      <c r="GX324" s="67"/>
      <c r="GY324" s="66"/>
      <c r="GZ324" s="67"/>
      <c r="HA324" s="66"/>
      <c r="HB324" s="67"/>
      <c r="HC324" s="66"/>
      <c r="HD324" s="67"/>
      <c r="HE324" s="66"/>
      <c r="HF324" s="67"/>
      <c r="HG324" s="66"/>
      <c r="HH324" s="67"/>
      <c r="HI324" s="66"/>
      <c r="HJ324" s="67"/>
      <c r="HK324" s="66"/>
      <c r="HL324" s="67"/>
      <c r="HM324" s="66"/>
      <c r="HN324" s="67"/>
      <c r="HO324" s="66"/>
      <c r="HP324" s="67"/>
      <c r="HQ324" s="66"/>
      <c r="HR324" s="67"/>
      <c r="HS324" s="66"/>
      <c r="HT324" s="67"/>
      <c r="HU324" s="66"/>
      <c r="HV324" s="67"/>
      <c r="HW324" s="66"/>
      <c r="HX324" s="67"/>
      <c r="HY324" s="66"/>
      <c r="HZ324" s="67"/>
      <c r="IA324" s="66"/>
      <c r="IB324" s="67"/>
      <c r="IC324" s="66"/>
      <c r="ID324" s="67"/>
      <c r="IE324" s="66"/>
      <c r="IF324" s="67"/>
      <c r="IG324" s="66"/>
      <c r="IH324" s="67"/>
      <c r="II324" s="66"/>
      <c r="IJ324" s="67"/>
      <c r="IK324" s="66"/>
      <c r="IL324" s="67"/>
      <c r="IM324" s="66"/>
      <c r="IN324" s="67"/>
      <c r="IO324" s="66"/>
      <c r="IP324" s="67"/>
      <c r="IQ324" s="66"/>
      <c r="IR324" s="67"/>
      <c r="IS324" s="66"/>
      <c r="IT324" s="67"/>
      <c r="IU324" s="66"/>
      <c r="IV324" s="67"/>
      <c r="IW324" s="66"/>
      <c r="IX324" s="67"/>
      <c r="IY324" s="66"/>
      <c r="IZ324" s="67"/>
      <c r="JA324" s="66"/>
      <c r="JB324" s="67"/>
      <c r="JC324" s="66"/>
      <c r="JD324" s="67"/>
      <c r="JE324" s="66"/>
      <c r="JF324" s="67"/>
      <c r="JG324" s="83">
        <f t="shared" si="24"/>
        <v>4</v>
      </c>
      <c r="JH324" s="194"/>
      <c r="JI324" s="194"/>
      <c r="JJ324" s="194"/>
      <c r="JK324" s="194"/>
      <c r="JL324" s="195"/>
    </row>
    <row r="325" spans="1:272" ht="15.75" customHeight="1" x14ac:dyDescent="0.35">
      <c r="A325" s="75" t="s">
        <v>216</v>
      </c>
      <c r="B325" s="76"/>
      <c r="C325" s="66"/>
      <c r="D325" s="67"/>
      <c r="E325" s="66"/>
      <c r="F325" s="67"/>
      <c r="G325" s="66"/>
      <c r="H325" s="67"/>
      <c r="I325" s="66"/>
      <c r="J325" s="67"/>
      <c r="K325" s="66"/>
      <c r="L325" s="67"/>
      <c r="M325" s="66"/>
      <c r="N325" s="67"/>
      <c r="O325" s="66"/>
      <c r="P325" s="67"/>
      <c r="Q325" s="66"/>
      <c r="R325" s="67"/>
      <c r="S325" s="66"/>
      <c r="T325" s="67"/>
      <c r="U325" s="66"/>
      <c r="V325" s="67"/>
      <c r="W325" s="66"/>
      <c r="X325" s="67"/>
      <c r="Y325" s="66"/>
      <c r="Z325" s="67"/>
      <c r="AA325" s="66"/>
      <c r="AB325" s="67"/>
      <c r="AC325" s="66"/>
      <c r="AD325" s="67"/>
      <c r="AE325" s="66"/>
      <c r="AF325" s="67"/>
      <c r="AG325" s="66"/>
      <c r="AH325" s="67"/>
      <c r="AI325" s="66"/>
      <c r="AJ325" s="67"/>
      <c r="AK325" s="66"/>
      <c r="AL325" s="67"/>
      <c r="AM325" s="66"/>
      <c r="AN325" s="67"/>
      <c r="AO325" s="66"/>
      <c r="AP325" s="67"/>
      <c r="AQ325" s="66"/>
      <c r="AR325" s="67"/>
      <c r="AS325" s="66"/>
      <c r="AT325" s="67"/>
      <c r="AU325" s="66"/>
      <c r="AV325" s="67"/>
      <c r="AW325" s="66"/>
      <c r="AX325" s="67"/>
      <c r="AY325" s="66"/>
      <c r="AZ325" s="67"/>
      <c r="BA325" s="66"/>
      <c r="BB325" s="67"/>
      <c r="BC325" s="66"/>
      <c r="BD325" s="67"/>
      <c r="BE325" s="66"/>
      <c r="BF325" s="67"/>
      <c r="BG325" s="66"/>
      <c r="BH325" s="67"/>
      <c r="BI325" s="66"/>
      <c r="BJ325" s="67"/>
      <c r="BK325" s="66"/>
      <c r="BL325" s="67"/>
      <c r="BM325" s="66"/>
      <c r="BN325" s="67"/>
      <c r="BO325" s="66"/>
      <c r="BP325" s="67"/>
      <c r="BQ325" s="66"/>
      <c r="BR325" s="67"/>
      <c r="BS325" s="66"/>
      <c r="BT325" s="67"/>
      <c r="BU325" s="66"/>
      <c r="BV325" s="67"/>
      <c r="BW325" s="66"/>
      <c r="BX325" s="67"/>
      <c r="BY325" s="66"/>
      <c r="BZ325" s="67"/>
      <c r="CA325" s="66"/>
      <c r="CB325" s="67"/>
      <c r="CC325" s="66"/>
      <c r="CD325" s="67"/>
      <c r="CE325" s="66"/>
      <c r="CF325" s="67"/>
      <c r="CG325" s="66"/>
      <c r="CH325" s="67"/>
      <c r="CI325" s="66"/>
      <c r="CJ325" s="67"/>
      <c r="CK325" s="66"/>
      <c r="CL325" s="67"/>
      <c r="CM325" s="66"/>
      <c r="CN325" s="67"/>
      <c r="CO325" s="66"/>
      <c r="CP325" s="67"/>
      <c r="CQ325" s="66"/>
      <c r="CR325" s="67"/>
      <c r="CS325" s="66"/>
      <c r="CT325" s="67"/>
      <c r="CU325" s="66"/>
      <c r="CV325" s="67"/>
      <c r="CW325" s="66"/>
      <c r="CX325" s="67"/>
      <c r="CY325" s="66"/>
      <c r="CZ325" s="67"/>
      <c r="DA325" s="66"/>
      <c r="DB325" s="67"/>
      <c r="DC325" s="66"/>
      <c r="DD325" s="67"/>
      <c r="DE325" s="66"/>
      <c r="DF325" s="67"/>
      <c r="DG325" s="66"/>
      <c r="DH325" s="67"/>
      <c r="DI325" s="66"/>
      <c r="DJ325" s="67"/>
      <c r="DK325" s="77"/>
      <c r="DL325" s="67"/>
      <c r="DM325" s="66"/>
      <c r="DN325" s="67"/>
      <c r="DO325" s="66"/>
      <c r="DP325" s="67"/>
      <c r="DQ325" s="66"/>
      <c r="DR325" s="67"/>
      <c r="DS325" s="66"/>
      <c r="DT325" s="67"/>
      <c r="DU325" s="77"/>
      <c r="DV325" s="67"/>
      <c r="DW325" s="77"/>
      <c r="DX325" s="67"/>
      <c r="DY325" s="66"/>
      <c r="DZ325" s="67"/>
      <c r="EA325" s="66"/>
      <c r="EB325" s="67"/>
      <c r="EC325" s="66"/>
      <c r="ED325" s="67"/>
      <c r="EE325" s="66"/>
      <c r="EF325" s="67"/>
      <c r="EG325" s="66"/>
      <c r="EH325" s="67"/>
      <c r="EI325" s="66"/>
      <c r="EJ325" s="67"/>
      <c r="EK325" s="77"/>
      <c r="EL325" s="67"/>
      <c r="EM325" s="66"/>
      <c r="EN325" s="67"/>
      <c r="EO325" s="66"/>
      <c r="EP325" s="67"/>
      <c r="EQ325" s="66"/>
      <c r="ER325" s="67"/>
      <c r="ES325" s="66"/>
      <c r="ET325" s="67"/>
      <c r="EU325" s="66"/>
      <c r="EV325" s="67"/>
      <c r="EW325" s="77"/>
      <c r="EX325" s="67"/>
      <c r="EY325" s="66"/>
      <c r="EZ325" s="67"/>
      <c r="FA325" s="66"/>
      <c r="FB325" s="67"/>
      <c r="FC325" s="66"/>
      <c r="FD325" s="67"/>
      <c r="FE325" s="66"/>
      <c r="FF325" s="67"/>
      <c r="FG325" s="66"/>
      <c r="FH325" s="67"/>
      <c r="FI325" s="66"/>
      <c r="FJ325" s="67"/>
      <c r="FK325" s="66"/>
      <c r="FL325" s="67"/>
      <c r="FM325" s="77"/>
      <c r="FN325" s="67"/>
      <c r="FO325" s="66"/>
      <c r="FP325" s="67"/>
      <c r="FQ325" s="66"/>
      <c r="FR325" s="67"/>
      <c r="FS325" s="66"/>
      <c r="FT325" s="67"/>
      <c r="FU325" s="66"/>
      <c r="FV325" s="67"/>
      <c r="FW325" s="66"/>
      <c r="FX325" s="67"/>
      <c r="FY325" s="66"/>
      <c r="FZ325" s="67"/>
      <c r="GA325" s="66"/>
      <c r="GB325" s="67"/>
      <c r="GC325" s="66"/>
      <c r="GD325" s="67"/>
      <c r="GE325" s="66"/>
      <c r="GF325" s="67"/>
      <c r="GG325" s="66"/>
      <c r="GH325" s="67"/>
      <c r="GI325" s="66"/>
      <c r="GJ325" s="67"/>
      <c r="GK325" s="66"/>
      <c r="GL325" s="67"/>
      <c r="GM325" s="66"/>
      <c r="GN325" s="67"/>
      <c r="GO325" s="66"/>
      <c r="GP325" s="67"/>
      <c r="GQ325" s="66"/>
      <c r="GR325" s="67"/>
      <c r="GS325" s="66"/>
      <c r="GT325" s="67"/>
      <c r="GU325" s="66"/>
      <c r="GV325" s="67"/>
      <c r="GW325" s="66"/>
      <c r="GX325" s="67"/>
      <c r="GY325" s="66"/>
      <c r="GZ325" s="67"/>
      <c r="HA325" s="66"/>
      <c r="HB325" s="67"/>
      <c r="HC325" s="66"/>
      <c r="HD325" s="67"/>
      <c r="HE325" s="66"/>
      <c r="HF325" s="67"/>
      <c r="HG325" s="66"/>
      <c r="HH325" s="67"/>
      <c r="HI325" s="66"/>
      <c r="HJ325" s="67"/>
      <c r="HK325" s="66"/>
      <c r="HL325" s="67"/>
      <c r="HM325" s="66"/>
      <c r="HN325" s="67"/>
      <c r="HO325" s="66"/>
      <c r="HP325" s="67"/>
      <c r="HQ325" s="66"/>
      <c r="HR325" s="67"/>
      <c r="HS325" s="66"/>
      <c r="HT325" s="67"/>
      <c r="HU325" s="66"/>
      <c r="HV325" s="67"/>
      <c r="HW325" s="66"/>
      <c r="HX325" s="67"/>
      <c r="HY325" s="66"/>
      <c r="HZ325" s="67"/>
      <c r="IA325" s="66"/>
      <c r="IB325" s="67"/>
      <c r="IC325" s="66"/>
      <c r="ID325" s="67"/>
      <c r="IE325" s="66"/>
      <c r="IF325" s="67"/>
      <c r="IG325" s="66"/>
      <c r="IH325" s="67"/>
      <c r="II325" s="66" t="s">
        <v>1421</v>
      </c>
      <c r="IJ325" s="67"/>
      <c r="IK325" s="66"/>
      <c r="IL325" s="67"/>
      <c r="IM325" s="66"/>
      <c r="IN325" s="67"/>
      <c r="IO325" s="66"/>
      <c r="IP325" s="67"/>
      <c r="IQ325" s="66"/>
      <c r="IR325" s="67"/>
      <c r="IS325" s="66"/>
      <c r="IT325" s="67"/>
      <c r="IU325" s="66"/>
      <c r="IV325" s="67"/>
      <c r="IW325" s="66"/>
      <c r="IX325" s="67"/>
      <c r="IY325" s="66"/>
      <c r="IZ325" s="67"/>
      <c r="JA325" s="66"/>
      <c r="JB325" s="67"/>
      <c r="JC325" s="66"/>
      <c r="JD325" s="67"/>
      <c r="JE325" s="66"/>
      <c r="JF325" s="67"/>
      <c r="JG325" s="83"/>
      <c r="JH325" s="194"/>
      <c r="JI325" s="194"/>
      <c r="JJ325" s="194"/>
      <c r="JK325" s="194"/>
      <c r="JL325" s="195"/>
    </row>
    <row r="326" spans="1:272" ht="15.75" customHeight="1" x14ac:dyDescent="0.35">
      <c r="A326" s="75" t="s">
        <v>506</v>
      </c>
      <c r="B326" s="76"/>
      <c r="C326" s="66"/>
      <c r="D326" s="67"/>
      <c r="E326" s="66"/>
      <c r="F326" s="67"/>
      <c r="G326" s="66"/>
      <c r="H326" s="67"/>
      <c r="I326" s="66"/>
      <c r="J326" s="67"/>
      <c r="K326" s="66"/>
      <c r="L326" s="67"/>
      <c r="M326" s="66"/>
      <c r="N326" s="67"/>
      <c r="O326" s="66"/>
      <c r="P326" s="67"/>
      <c r="Q326" s="66"/>
      <c r="R326" s="67"/>
      <c r="S326" s="66"/>
      <c r="T326" s="67"/>
      <c r="U326" s="66"/>
      <c r="V326" s="67"/>
      <c r="W326" s="66"/>
      <c r="X326" s="67"/>
      <c r="Y326" s="66"/>
      <c r="Z326" s="67"/>
      <c r="AA326" s="66"/>
      <c r="AB326" s="67"/>
      <c r="AC326" s="66"/>
      <c r="AD326" s="67"/>
      <c r="AE326" s="66"/>
      <c r="AF326" s="67"/>
      <c r="AG326" s="66"/>
      <c r="AH326" s="67"/>
      <c r="AI326" s="66"/>
      <c r="AJ326" s="67"/>
      <c r="AK326" s="66"/>
      <c r="AL326" s="67"/>
      <c r="AM326" s="66"/>
      <c r="AN326" s="67"/>
      <c r="AO326" s="66"/>
      <c r="AP326" s="67"/>
      <c r="AQ326" s="66"/>
      <c r="AR326" s="67"/>
      <c r="AS326" s="66"/>
      <c r="AT326" s="67"/>
      <c r="AU326" s="66"/>
      <c r="AV326" s="67"/>
      <c r="AW326" s="66"/>
      <c r="AX326" s="67"/>
      <c r="AY326" s="66"/>
      <c r="AZ326" s="67"/>
      <c r="BA326" s="66"/>
      <c r="BB326" s="67"/>
      <c r="BC326" s="66"/>
      <c r="BD326" s="67"/>
      <c r="BE326" s="66"/>
      <c r="BF326" s="67"/>
      <c r="BG326" s="66"/>
      <c r="BH326" s="67"/>
      <c r="BI326" s="66"/>
      <c r="BJ326" s="67"/>
      <c r="BK326" s="66"/>
      <c r="BL326" s="67"/>
      <c r="BM326" s="66"/>
      <c r="BN326" s="67"/>
      <c r="BO326" s="66"/>
      <c r="BP326" s="67"/>
      <c r="BQ326" s="66"/>
      <c r="BR326" s="67"/>
      <c r="BS326" s="66"/>
      <c r="BT326" s="67"/>
      <c r="BU326" s="66"/>
      <c r="BV326" s="67"/>
      <c r="BW326" s="66"/>
      <c r="BX326" s="67"/>
      <c r="BY326" s="66"/>
      <c r="BZ326" s="67"/>
      <c r="CA326" s="66"/>
      <c r="CB326" s="67"/>
      <c r="CC326" s="66"/>
      <c r="CD326" s="67"/>
      <c r="CE326" s="66"/>
      <c r="CF326" s="67"/>
      <c r="CG326" s="66"/>
      <c r="CH326" s="67"/>
      <c r="CI326" s="66"/>
      <c r="CJ326" s="67"/>
      <c r="CK326" s="66"/>
      <c r="CL326" s="67"/>
      <c r="CM326" s="66"/>
      <c r="CN326" s="67"/>
      <c r="CO326" s="66"/>
      <c r="CP326" s="67"/>
      <c r="CQ326" s="66"/>
      <c r="CR326" s="67"/>
      <c r="CS326" s="66"/>
      <c r="CT326" s="67"/>
      <c r="CU326" s="66"/>
      <c r="CV326" s="67"/>
      <c r="CW326" s="66"/>
      <c r="CX326" s="67"/>
      <c r="CY326" s="66"/>
      <c r="CZ326" s="67" t="s">
        <v>1421</v>
      </c>
      <c r="DA326" s="66" t="s">
        <v>1421</v>
      </c>
      <c r="DB326" s="67"/>
      <c r="DC326" s="66"/>
      <c r="DD326" s="67"/>
      <c r="DE326" s="66"/>
      <c r="DF326" s="67"/>
      <c r="DG326" s="66"/>
      <c r="DH326" s="67"/>
      <c r="DI326" s="66"/>
      <c r="DJ326" s="67"/>
      <c r="DK326" s="77"/>
      <c r="DL326" s="67"/>
      <c r="DM326" s="66"/>
      <c r="DN326" s="67"/>
      <c r="DO326" s="66"/>
      <c r="DP326" s="67"/>
      <c r="DQ326" s="66"/>
      <c r="DR326" s="67"/>
      <c r="DS326" s="66" t="s">
        <v>1421</v>
      </c>
      <c r="DT326" s="67"/>
      <c r="DU326" s="77"/>
      <c r="DV326" s="67"/>
      <c r="DW326" s="77"/>
      <c r="DX326" s="67"/>
      <c r="DY326" s="66"/>
      <c r="DZ326" s="67"/>
      <c r="EA326" s="66"/>
      <c r="EB326" s="67"/>
      <c r="EC326" s="66"/>
      <c r="ED326" s="67"/>
      <c r="EE326" s="66"/>
      <c r="EF326" s="67"/>
      <c r="EG326" s="66"/>
      <c r="EH326" s="67"/>
      <c r="EI326" s="66"/>
      <c r="EJ326" s="67"/>
      <c r="EK326" s="77"/>
      <c r="EL326" s="67"/>
      <c r="EM326" s="66"/>
      <c r="EN326" s="67"/>
      <c r="EO326" s="66"/>
      <c r="EP326" s="67"/>
      <c r="EQ326" s="66"/>
      <c r="ER326" s="67"/>
      <c r="ES326" s="66"/>
      <c r="ET326" s="67"/>
      <c r="EU326" s="66"/>
      <c r="EV326" s="67"/>
      <c r="EW326" s="77"/>
      <c r="EX326" s="67"/>
      <c r="EY326" s="66"/>
      <c r="EZ326" s="67"/>
      <c r="FA326" s="66"/>
      <c r="FB326" s="67"/>
      <c r="FC326" s="66"/>
      <c r="FD326" s="67"/>
      <c r="FE326" s="66"/>
      <c r="FF326" s="67"/>
      <c r="FG326" s="66"/>
      <c r="FH326" s="67"/>
      <c r="FI326" s="66"/>
      <c r="FJ326" s="67"/>
      <c r="FK326" s="66"/>
      <c r="FL326" s="67"/>
      <c r="FM326" s="77"/>
      <c r="FN326" s="67"/>
      <c r="FO326" s="66"/>
      <c r="FP326" s="67"/>
      <c r="FQ326" s="66"/>
      <c r="FR326" s="67"/>
      <c r="FS326" s="66"/>
      <c r="FT326" s="67"/>
      <c r="FU326" s="66"/>
      <c r="FV326" s="67"/>
      <c r="FW326" s="66"/>
      <c r="FX326" s="67"/>
      <c r="FY326" s="66"/>
      <c r="FZ326" s="67"/>
      <c r="GA326" s="66"/>
      <c r="GB326" s="67"/>
      <c r="GC326" s="66"/>
      <c r="GD326" s="67"/>
      <c r="GE326" s="66"/>
      <c r="GF326" s="67"/>
      <c r="GG326" s="66"/>
      <c r="GH326" s="67"/>
      <c r="GI326" s="66"/>
      <c r="GJ326" s="67"/>
      <c r="GK326" s="66"/>
      <c r="GL326" s="67"/>
      <c r="GM326" s="66"/>
      <c r="GN326" s="67"/>
      <c r="GO326" s="66"/>
      <c r="GP326" s="67"/>
      <c r="GQ326" s="66"/>
      <c r="GR326" s="67"/>
      <c r="GS326" s="66"/>
      <c r="GT326" s="67"/>
      <c r="GU326" s="66"/>
      <c r="GV326" s="67"/>
      <c r="GW326" s="66"/>
      <c r="GX326" s="67"/>
      <c r="GY326" s="66"/>
      <c r="GZ326" s="67"/>
      <c r="HA326" s="66"/>
      <c r="HB326" s="67"/>
      <c r="HC326" s="66"/>
      <c r="HD326" s="67"/>
      <c r="HE326" s="66"/>
      <c r="HF326" s="67"/>
      <c r="HG326" s="66"/>
      <c r="HH326" s="67"/>
      <c r="HI326" s="66"/>
      <c r="HJ326" s="67"/>
      <c r="HK326" s="66"/>
      <c r="HL326" s="67"/>
      <c r="HM326" s="66"/>
      <c r="HN326" s="67"/>
      <c r="HO326" s="66"/>
      <c r="HP326" s="67"/>
      <c r="HQ326" s="66"/>
      <c r="HR326" s="67"/>
      <c r="HS326" s="66"/>
      <c r="HT326" s="67"/>
      <c r="HU326" s="66"/>
      <c r="HV326" s="67"/>
      <c r="HW326" s="66"/>
      <c r="HX326" s="67"/>
      <c r="HY326" s="66"/>
      <c r="HZ326" s="67"/>
      <c r="IA326" s="66"/>
      <c r="IB326" s="67"/>
      <c r="IC326" s="66"/>
      <c r="ID326" s="67"/>
      <c r="IE326" s="66"/>
      <c r="IF326" s="67"/>
      <c r="IG326" s="66"/>
      <c r="IH326" s="67"/>
      <c r="II326" s="66"/>
      <c r="IJ326" s="67"/>
      <c r="IK326" s="66"/>
      <c r="IL326" s="67"/>
      <c r="IM326" s="66"/>
      <c r="IN326" s="67"/>
      <c r="IO326" s="66"/>
      <c r="IP326" s="67"/>
      <c r="IQ326" s="66"/>
      <c r="IR326" s="67"/>
      <c r="IS326" s="66"/>
      <c r="IT326" s="67"/>
      <c r="IU326" s="66"/>
      <c r="IV326" s="67"/>
      <c r="IW326" s="66"/>
      <c r="IX326" s="67"/>
      <c r="IY326" s="66"/>
      <c r="IZ326" s="67"/>
      <c r="JA326" s="66"/>
      <c r="JB326" s="67"/>
      <c r="JC326" s="66"/>
      <c r="JD326" s="67"/>
      <c r="JE326" s="66"/>
      <c r="JF326" s="67"/>
      <c r="JG326" s="84">
        <f t="shared" ref="JG326:JG331" si="25">COUNTIF(B326:JF326, "X")</f>
        <v>3</v>
      </c>
      <c r="JH326" s="194"/>
      <c r="JI326" s="194"/>
      <c r="JJ326" s="194"/>
      <c r="JK326" s="194"/>
      <c r="JL326" s="195"/>
    </row>
    <row r="327" spans="1:272" ht="15.75" customHeight="1" x14ac:dyDescent="0.35">
      <c r="A327" s="75" t="s">
        <v>158</v>
      </c>
      <c r="B327" s="76"/>
      <c r="C327" s="66"/>
      <c r="D327" s="67"/>
      <c r="E327" s="66"/>
      <c r="F327" s="67"/>
      <c r="G327" s="66"/>
      <c r="H327" s="67"/>
      <c r="I327" s="66"/>
      <c r="J327" s="67"/>
      <c r="K327" s="66"/>
      <c r="L327" s="67"/>
      <c r="M327" s="66"/>
      <c r="N327" s="67"/>
      <c r="O327" s="66"/>
      <c r="P327" s="67"/>
      <c r="Q327" s="66"/>
      <c r="R327" s="67"/>
      <c r="S327" s="66"/>
      <c r="T327" s="67"/>
      <c r="U327" s="66"/>
      <c r="V327" s="67"/>
      <c r="W327" s="66"/>
      <c r="X327" s="67"/>
      <c r="Y327" s="66"/>
      <c r="Z327" s="67"/>
      <c r="AA327" s="66"/>
      <c r="AB327" s="67"/>
      <c r="AC327" s="66"/>
      <c r="AD327" s="67"/>
      <c r="AE327" s="66"/>
      <c r="AF327" s="67"/>
      <c r="AG327" s="66"/>
      <c r="AH327" s="67"/>
      <c r="AI327" s="66"/>
      <c r="AJ327" s="67"/>
      <c r="AK327" s="66"/>
      <c r="AL327" s="67"/>
      <c r="AM327" s="66"/>
      <c r="AN327" s="67"/>
      <c r="AO327" s="66"/>
      <c r="AP327" s="67"/>
      <c r="AQ327" s="66"/>
      <c r="AR327" s="67"/>
      <c r="AS327" s="66"/>
      <c r="AT327" s="67"/>
      <c r="AU327" s="66"/>
      <c r="AV327" s="67"/>
      <c r="AW327" s="66"/>
      <c r="AX327" s="67"/>
      <c r="AY327" s="66"/>
      <c r="AZ327" s="67"/>
      <c r="BA327" s="66"/>
      <c r="BB327" s="67"/>
      <c r="BC327" s="66"/>
      <c r="BD327" s="67"/>
      <c r="BE327" s="66"/>
      <c r="BF327" s="67"/>
      <c r="BG327" s="66" t="s">
        <v>1421</v>
      </c>
      <c r="BH327" s="67"/>
      <c r="BI327" s="66"/>
      <c r="BJ327" s="67"/>
      <c r="BK327" s="66"/>
      <c r="BL327" s="67"/>
      <c r="BM327" s="66"/>
      <c r="BN327" s="67"/>
      <c r="BO327" s="66"/>
      <c r="BP327" s="67"/>
      <c r="BQ327" s="66"/>
      <c r="BR327" s="67"/>
      <c r="BS327" s="66"/>
      <c r="BT327" s="67"/>
      <c r="BU327" s="66"/>
      <c r="BV327" s="67"/>
      <c r="BW327" s="66"/>
      <c r="BX327" s="67"/>
      <c r="BY327" s="66"/>
      <c r="BZ327" s="67"/>
      <c r="CA327" s="66"/>
      <c r="CB327" s="67"/>
      <c r="CC327" s="66"/>
      <c r="CD327" s="67"/>
      <c r="CE327" s="66"/>
      <c r="CF327" s="67"/>
      <c r="CG327" s="66"/>
      <c r="CH327" s="67"/>
      <c r="CI327" s="66"/>
      <c r="CJ327" s="67"/>
      <c r="CK327" s="66"/>
      <c r="CL327" s="67"/>
      <c r="CM327" s="66"/>
      <c r="CN327" s="67"/>
      <c r="CO327" s="66"/>
      <c r="CP327" s="67"/>
      <c r="CQ327" s="66"/>
      <c r="CR327" s="67"/>
      <c r="CS327" s="66"/>
      <c r="CT327" s="67"/>
      <c r="CU327" s="66"/>
      <c r="CV327" s="67"/>
      <c r="CW327" s="66"/>
      <c r="CX327" s="67"/>
      <c r="CY327" s="66"/>
      <c r="CZ327" s="67"/>
      <c r="DA327" s="66"/>
      <c r="DB327" s="67"/>
      <c r="DC327" s="66"/>
      <c r="DD327" s="67"/>
      <c r="DE327" s="66"/>
      <c r="DF327" s="67"/>
      <c r="DG327" s="66"/>
      <c r="DH327" s="67"/>
      <c r="DI327" s="66"/>
      <c r="DJ327" s="67"/>
      <c r="DK327" s="77"/>
      <c r="DL327" s="67"/>
      <c r="DM327" s="66"/>
      <c r="DN327" s="67"/>
      <c r="DO327" s="66"/>
      <c r="DP327" s="67"/>
      <c r="DQ327" s="66"/>
      <c r="DR327" s="67"/>
      <c r="DS327" s="66"/>
      <c r="DT327" s="67"/>
      <c r="DU327" s="77"/>
      <c r="DV327" s="67"/>
      <c r="DW327" s="77"/>
      <c r="DX327" s="67"/>
      <c r="DY327" s="66"/>
      <c r="DZ327" s="67"/>
      <c r="EA327" s="66"/>
      <c r="EB327" s="67"/>
      <c r="EC327" s="66"/>
      <c r="ED327" s="67"/>
      <c r="EE327" s="66"/>
      <c r="EF327" s="67"/>
      <c r="EG327" s="66"/>
      <c r="EH327" s="67"/>
      <c r="EI327" s="66"/>
      <c r="EJ327" s="67"/>
      <c r="EK327" s="77"/>
      <c r="EL327" s="67"/>
      <c r="EM327" s="66"/>
      <c r="EN327" s="67"/>
      <c r="EO327" s="66"/>
      <c r="EP327" s="67"/>
      <c r="EQ327" s="66"/>
      <c r="ER327" s="67"/>
      <c r="ES327" s="66"/>
      <c r="ET327" s="67"/>
      <c r="EU327" s="66"/>
      <c r="EV327" s="67"/>
      <c r="EW327" s="77"/>
      <c r="EX327" s="67"/>
      <c r="EY327" s="66"/>
      <c r="EZ327" s="67"/>
      <c r="FA327" s="66"/>
      <c r="FB327" s="67"/>
      <c r="FC327" s="66"/>
      <c r="FD327" s="67"/>
      <c r="FE327" s="66"/>
      <c r="FF327" s="67"/>
      <c r="FG327" s="66"/>
      <c r="FH327" s="67"/>
      <c r="FI327" s="66"/>
      <c r="FJ327" s="67"/>
      <c r="FK327" s="66"/>
      <c r="FL327" s="67"/>
      <c r="FM327" s="77"/>
      <c r="FN327" s="67"/>
      <c r="FO327" s="66"/>
      <c r="FP327" s="67"/>
      <c r="FQ327" s="66"/>
      <c r="FR327" s="67"/>
      <c r="FS327" s="66"/>
      <c r="FT327" s="67"/>
      <c r="FU327" s="66"/>
      <c r="FV327" s="67"/>
      <c r="FW327" s="66"/>
      <c r="FX327" s="67"/>
      <c r="FY327" s="66"/>
      <c r="FZ327" s="67"/>
      <c r="GA327" s="66"/>
      <c r="GB327" s="67"/>
      <c r="GC327" s="66"/>
      <c r="GD327" s="67"/>
      <c r="GE327" s="66"/>
      <c r="GF327" s="67"/>
      <c r="GG327" s="66"/>
      <c r="GH327" s="67"/>
      <c r="GI327" s="66"/>
      <c r="GJ327" s="67"/>
      <c r="GK327" s="66"/>
      <c r="GL327" s="67"/>
      <c r="GM327" s="66"/>
      <c r="GN327" s="67"/>
      <c r="GO327" s="66"/>
      <c r="GP327" s="67"/>
      <c r="GQ327" s="66"/>
      <c r="GR327" s="67"/>
      <c r="GS327" s="66"/>
      <c r="GT327" s="67"/>
      <c r="GU327" s="66"/>
      <c r="GV327" s="67"/>
      <c r="GW327" s="66"/>
      <c r="GX327" s="67"/>
      <c r="GY327" s="66"/>
      <c r="GZ327" s="67"/>
      <c r="HA327" s="66"/>
      <c r="HB327" s="67"/>
      <c r="HC327" s="66"/>
      <c r="HD327" s="67"/>
      <c r="HE327" s="66"/>
      <c r="HF327" s="67"/>
      <c r="HG327" s="66"/>
      <c r="HH327" s="67"/>
      <c r="HI327" s="66"/>
      <c r="HJ327" s="67"/>
      <c r="HK327" s="66"/>
      <c r="HL327" s="67"/>
      <c r="HM327" s="66"/>
      <c r="HN327" s="67"/>
      <c r="HO327" s="66"/>
      <c r="HP327" s="67"/>
      <c r="HQ327" s="66"/>
      <c r="HR327" s="67"/>
      <c r="HS327" s="66"/>
      <c r="HT327" s="67"/>
      <c r="HU327" s="66"/>
      <c r="HV327" s="67"/>
      <c r="HW327" s="66"/>
      <c r="HX327" s="67"/>
      <c r="HY327" s="66"/>
      <c r="HZ327" s="67"/>
      <c r="IA327" s="66"/>
      <c r="IB327" s="67"/>
      <c r="IC327" s="66"/>
      <c r="ID327" s="67"/>
      <c r="IE327" s="66"/>
      <c r="IF327" s="67"/>
      <c r="IG327" s="66"/>
      <c r="IH327" s="67"/>
      <c r="II327" s="66"/>
      <c r="IJ327" s="67"/>
      <c r="IK327" s="66"/>
      <c r="IL327" s="67"/>
      <c r="IM327" s="66"/>
      <c r="IN327" s="67"/>
      <c r="IO327" s="66"/>
      <c r="IP327" s="67"/>
      <c r="IQ327" s="66"/>
      <c r="IR327" s="67"/>
      <c r="IS327" s="66"/>
      <c r="IT327" s="67"/>
      <c r="IU327" s="66"/>
      <c r="IV327" s="67"/>
      <c r="IW327" s="66"/>
      <c r="IX327" s="67"/>
      <c r="IY327" s="66"/>
      <c r="IZ327" s="67"/>
      <c r="JA327" s="66"/>
      <c r="JB327" s="67"/>
      <c r="JC327" s="66"/>
      <c r="JD327" s="67"/>
      <c r="JE327" s="66"/>
      <c r="JF327" s="67"/>
      <c r="JG327" s="69">
        <f t="shared" si="25"/>
        <v>1</v>
      </c>
      <c r="JH327" s="194"/>
      <c r="JI327" s="194"/>
      <c r="JJ327" s="194"/>
      <c r="JK327" s="194"/>
      <c r="JL327" s="195"/>
    </row>
    <row r="328" spans="1:272" ht="15.75" customHeight="1" x14ac:dyDescent="0.35">
      <c r="A328" s="75" t="s">
        <v>633</v>
      </c>
      <c r="B328" s="76"/>
      <c r="C328" s="66"/>
      <c r="D328" s="67"/>
      <c r="E328" s="66"/>
      <c r="F328" s="67"/>
      <c r="G328" s="66"/>
      <c r="H328" s="67"/>
      <c r="I328" s="66"/>
      <c r="J328" s="67"/>
      <c r="K328" s="66"/>
      <c r="L328" s="67"/>
      <c r="M328" s="66"/>
      <c r="N328" s="67"/>
      <c r="O328" s="66"/>
      <c r="P328" s="67"/>
      <c r="Q328" s="66"/>
      <c r="R328" s="67"/>
      <c r="S328" s="66"/>
      <c r="T328" s="67"/>
      <c r="U328" s="66"/>
      <c r="V328" s="67"/>
      <c r="W328" s="66"/>
      <c r="X328" s="67"/>
      <c r="Y328" s="66"/>
      <c r="Z328" s="67"/>
      <c r="AA328" s="66"/>
      <c r="AB328" s="67"/>
      <c r="AC328" s="66"/>
      <c r="AD328" s="67"/>
      <c r="AE328" s="66"/>
      <c r="AF328" s="67"/>
      <c r="AG328" s="66"/>
      <c r="AH328" s="67"/>
      <c r="AI328" s="66"/>
      <c r="AJ328" s="67"/>
      <c r="AK328" s="66"/>
      <c r="AL328" s="67"/>
      <c r="AM328" s="66"/>
      <c r="AN328" s="67"/>
      <c r="AO328" s="66"/>
      <c r="AP328" s="67"/>
      <c r="AQ328" s="66"/>
      <c r="AR328" s="67"/>
      <c r="AS328" s="66"/>
      <c r="AT328" s="67"/>
      <c r="AU328" s="66"/>
      <c r="AV328" s="67"/>
      <c r="AW328" s="66"/>
      <c r="AX328" s="67"/>
      <c r="AY328" s="66"/>
      <c r="AZ328" s="67"/>
      <c r="BA328" s="66"/>
      <c r="BB328" s="67"/>
      <c r="BC328" s="66"/>
      <c r="BD328" s="67"/>
      <c r="BE328" s="66"/>
      <c r="BF328" s="67"/>
      <c r="BG328" s="66"/>
      <c r="BH328" s="67"/>
      <c r="BI328" s="66"/>
      <c r="BJ328" s="67"/>
      <c r="BK328" s="66"/>
      <c r="BL328" s="67"/>
      <c r="BM328" s="66"/>
      <c r="BN328" s="67"/>
      <c r="BO328" s="66"/>
      <c r="BP328" s="67"/>
      <c r="BQ328" s="66"/>
      <c r="BR328" s="67"/>
      <c r="BS328" s="66"/>
      <c r="BT328" s="67"/>
      <c r="BU328" s="66"/>
      <c r="BV328" s="67"/>
      <c r="BW328" s="66"/>
      <c r="BX328" s="67"/>
      <c r="BY328" s="66"/>
      <c r="BZ328" s="67"/>
      <c r="CA328" s="66"/>
      <c r="CB328" s="67"/>
      <c r="CC328" s="66"/>
      <c r="CD328" s="67"/>
      <c r="CE328" s="66"/>
      <c r="CF328" s="67"/>
      <c r="CG328" s="66"/>
      <c r="CH328" s="67"/>
      <c r="CI328" s="66"/>
      <c r="CJ328" s="67"/>
      <c r="CK328" s="66"/>
      <c r="CL328" s="67"/>
      <c r="CM328" s="66"/>
      <c r="CN328" s="67"/>
      <c r="CO328" s="66"/>
      <c r="CP328" s="67"/>
      <c r="CQ328" s="66"/>
      <c r="CR328" s="67"/>
      <c r="CS328" s="66"/>
      <c r="CT328" s="67"/>
      <c r="CU328" s="66"/>
      <c r="CV328" s="67"/>
      <c r="CW328" s="66"/>
      <c r="CX328" s="67"/>
      <c r="CY328" s="66"/>
      <c r="CZ328" s="67"/>
      <c r="DA328" s="66"/>
      <c r="DB328" s="67"/>
      <c r="DC328" s="66"/>
      <c r="DD328" s="67"/>
      <c r="DE328" s="66"/>
      <c r="DF328" s="67"/>
      <c r="DG328" s="66"/>
      <c r="DH328" s="67"/>
      <c r="DI328" s="66"/>
      <c r="DJ328" s="67"/>
      <c r="DK328" s="77"/>
      <c r="DL328" s="67"/>
      <c r="DM328" s="66"/>
      <c r="DN328" s="67"/>
      <c r="DO328" s="66"/>
      <c r="DP328" s="67"/>
      <c r="DQ328" s="66"/>
      <c r="DR328" s="67"/>
      <c r="DS328" s="66"/>
      <c r="DT328" s="67"/>
      <c r="DU328" s="77"/>
      <c r="DV328" s="67"/>
      <c r="DW328" s="77"/>
      <c r="DX328" s="67"/>
      <c r="DY328" s="66" t="s">
        <v>1421</v>
      </c>
      <c r="DZ328" s="67"/>
      <c r="EA328" s="66"/>
      <c r="EB328" s="67"/>
      <c r="EC328" s="66"/>
      <c r="ED328" s="67"/>
      <c r="EE328" s="66"/>
      <c r="EF328" s="67"/>
      <c r="EG328" s="66"/>
      <c r="EH328" s="67"/>
      <c r="EI328" s="66"/>
      <c r="EJ328" s="67"/>
      <c r="EK328" s="77"/>
      <c r="EL328" s="67"/>
      <c r="EM328" s="66"/>
      <c r="EN328" s="67"/>
      <c r="EO328" s="66"/>
      <c r="EP328" s="67"/>
      <c r="EQ328" s="66"/>
      <c r="ER328" s="67"/>
      <c r="ES328" s="66"/>
      <c r="ET328" s="67"/>
      <c r="EU328" s="66"/>
      <c r="EV328" s="67"/>
      <c r="EW328" s="77"/>
      <c r="EX328" s="67"/>
      <c r="EY328" s="66"/>
      <c r="EZ328" s="67"/>
      <c r="FA328" s="66"/>
      <c r="FB328" s="67"/>
      <c r="FC328" s="66" t="s">
        <v>1421</v>
      </c>
      <c r="FD328" s="67"/>
      <c r="FE328" s="66"/>
      <c r="FF328" s="67"/>
      <c r="FG328" s="66"/>
      <c r="FH328" s="67"/>
      <c r="FI328" s="66"/>
      <c r="FJ328" s="67"/>
      <c r="FK328" s="66"/>
      <c r="FL328" s="67"/>
      <c r="FM328" s="77"/>
      <c r="FN328" s="67"/>
      <c r="FO328" s="66"/>
      <c r="FP328" s="67"/>
      <c r="FQ328" s="66"/>
      <c r="FR328" s="67"/>
      <c r="FS328" s="66"/>
      <c r="FT328" s="67"/>
      <c r="FU328" s="66"/>
      <c r="FV328" s="67"/>
      <c r="FW328" s="66"/>
      <c r="FX328" s="67"/>
      <c r="FY328" s="66"/>
      <c r="FZ328" s="67"/>
      <c r="GA328" s="66"/>
      <c r="GB328" s="67"/>
      <c r="GC328" s="66"/>
      <c r="GD328" s="67"/>
      <c r="GE328" s="66"/>
      <c r="GF328" s="67"/>
      <c r="GG328" s="66"/>
      <c r="GH328" s="67"/>
      <c r="GI328" s="66"/>
      <c r="GJ328" s="67"/>
      <c r="GK328" s="66"/>
      <c r="GL328" s="67"/>
      <c r="GM328" s="66"/>
      <c r="GN328" s="67"/>
      <c r="GO328" s="66"/>
      <c r="GP328" s="67"/>
      <c r="GQ328" s="66"/>
      <c r="GR328" s="67"/>
      <c r="GS328" s="66"/>
      <c r="GT328" s="67"/>
      <c r="GU328" s="66"/>
      <c r="GV328" s="67"/>
      <c r="GW328" s="66"/>
      <c r="GX328" s="67"/>
      <c r="GY328" s="66"/>
      <c r="GZ328" s="67"/>
      <c r="HA328" s="66"/>
      <c r="HB328" s="67"/>
      <c r="HC328" s="66"/>
      <c r="HD328" s="67"/>
      <c r="HE328" s="66"/>
      <c r="HF328" s="67"/>
      <c r="HG328" s="66"/>
      <c r="HH328" s="67"/>
      <c r="HI328" s="66"/>
      <c r="HJ328" s="67"/>
      <c r="HK328" s="66"/>
      <c r="HL328" s="67"/>
      <c r="HM328" s="66"/>
      <c r="HN328" s="67"/>
      <c r="HO328" s="66"/>
      <c r="HP328" s="67"/>
      <c r="HQ328" s="66"/>
      <c r="HR328" s="67"/>
      <c r="HS328" s="66"/>
      <c r="HT328" s="67"/>
      <c r="HU328" s="66"/>
      <c r="HV328" s="67"/>
      <c r="HW328" s="66"/>
      <c r="HX328" s="67"/>
      <c r="HY328" s="66"/>
      <c r="HZ328" s="67"/>
      <c r="IA328" s="66"/>
      <c r="IB328" s="67"/>
      <c r="IC328" s="66"/>
      <c r="ID328" s="67"/>
      <c r="IE328" s="66"/>
      <c r="IF328" s="67"/>
      <c r="IG328" s="66"/>
      <c r="IH328" s="67"/>
      <c r="II328" s="66"/>
      <c r="IJ328" s="67"/>
      <c r="IK328" s="66"/>
      <c r="IL328" s="67"/>
      <c r="IM328" s="66"/>
      <c r="IN328" s="67"/>
      <c r="IO328" s="66"/>
      <c r="IP328" s="67"/>
      <c r="IQ328" s="66"/>
      <c r="IR328" s="67"/>
      <c r="IS328" s="66"/>
      <c r="IT328" s="67"/>
      <c r="IU328" s="66"/>
      <c r="IV328" s="67"/>
      <c r="IW328" s="66"/>
      <c r="IX328" s="67"/>
      <c r="IY328" s="66"/>
      <c r="IZ328" s="67"/>
      <c r="JA328" s="66"/>
      <c r="JB328" s="67"/>
      <c r="JC328" s="66"/>
      <c r="JD328" s="67"/>
      <c r="JE328" s="66"/>
      <c r="JF328" s="67"/>
      <c r="JG328" s="69">
        <f t="shared" si="25"/>
        <v>2</v>
      </c>
      <c r="JH328" s="194"/>
      <c r="JI328" s="194"/>
      <c r="JJ328" s="194"/>
      <c r="JK328" s="194"/>
      <c r="JL328" s="195"/>
    </row>
    <row r="329" spans="1:272" ht="15.75" customHeight="1" x14ac:dyDescent="0.35">
      <c r="A329" s="75" t="s">
        <v>599</v>
      </c>
      <c r="B329" s="76"/>
      <c r="C329" s="66"/>
      <c r="D329" s="67"/>
      <c r="E329" s="66"/>
      <c r="F329" s="67"/>
      <c r="G329" s="66"/>
      <c r="H329" s="67"/>
      <c r="I329" s="66"/>
      <c r="J329" s="67"/>
      <c r="K329" s="66"/>
      <c r="L329" s="67"/>
      <c r="M329" s="66"/>
      <c r="N329" s="67"/>
      <c r="O329" s="66"/>
      <c r="P329" s="67"/>
      <c r="Q329" s="66"/>
      <c r="R329" s="67"/>
      <c r="S329" s="66"/>
      <c r="T329" s="67"/>
      <c r="U329" s="66"/>
      <c r="V329" s="67"/>
      <c r="W329" s="66"/>
      <c r="X329" s="67"/>
      <c r="Y329" s="66"/>
      <c r="Z329" s="67"/>
      <c r="AA329" s="66"/>
      <c r="AB329" s="67"/>
      <c r="AC329" s="66"/>
      <c r="AD329" s="67"/>
      <c r="AE329" s="66"/>
      <c r="AF329" s="67"/>
      <c r="AG329" s="66"/>
      <c r="AH329" s="67"/>
      <c r="AI329" s="66"/>
      <c r="AJ329" s="67"/>
      <c r="AK329" s="66"/>
      <c r="AL329" s="67"/>
      <c r="AM329" s="66"/>
      <c r="AN329" s="67"/>
      <c r="AO329" s="66"/>
      <c r="AP329" s="67"/>
      <c r="AQ329" s="66"/>
      <c r="AR329" s="67"/>
      <c r="AS329" s="66"/>
      <c r="AT329" s="67"/>
      <c r="AU329" s="66"/>
      <c r="AV329" s="67"/>
      <c r="AW329" s="66"/>
      <c r="AX329" s="67"/>
      <c r="AY329" s="66"/>
      <c r="AZ329" s="67"/>
      <c r="BA329" s="66"/>
      <c r="BB329" s="67"/>
      <c r="BC329" s="66"/>
      <c r="BD329" s="67"/>
      <c r="BE329" s="66"/>
      <c r="BF329" s="67"/>
      <c r="BG329" s="66"/>
      <c r="BH329" s="67"/>
      <c r="BI329" s="66"/>
      <c r="BJ329" s="67"/>
      <c r="BK329" s="66"/>
      <c r="BL329" s="67"/>
      <c r="BM329" s="66"/>
      <c r="BN329" s="67"/>
      <c r="BO329" s="66"/>
      <c r="BP329" s="67"/>
      <c r="BQ329" s="66"/>
      <c r="BR329" s="67"/>
      <c r="BS329" s="66"/>
      <c r="BT329" s="67"/>
      <c r="BU329" s="66"/>
      <c r="BV329" s="67"/>
      <c r="BW329" s="66"/>
      <c r="BX329" s="67"/>
      <c r="BY329" s="66"/>
      <c r="BZ329" s="67"/>
      <c r="CA329" s="66"/>
      <c r="CB329" s="67"/>
      <c r="CC329" s="66"/>
      <c r="CD329" s="67"/>
      <c r="CE329" s="66"/>
      <c r="CF329" s="67"/>
      <c r="CG329" s="66"/>
      <c r="CH329" s="67"/>
      <c r="CI329" s="66"/>
      <c r="CJ329" s="67"/>
      <c r="CK329" s="66"/>
      <c r="CL329" s="67"/>
      <c r="CM329" s="66"/>
      <c r="CN329" s="67"/>
      <c r="CO329" s="66"/>
      <c r="CP329" s="67"/>
      <c r="CQ329" s="66"/>
      <c r="CR329" s="67"/>
      <c r="CS329" s="66"/>
      <c r="CT329" s="67"/>
      <c r="CU329" s="66"/>
      <c r="CV329" s="67"/>
      <c r="CW329" s="66"/>
      <c r="CX329" s="67"/>
      <c r="CY329" s="66"/>
      <c r="CZ329" s="67"/>
      <c r="DA329" s="66"/>
      <c r="DB329" s="67"/>
      <c r="DC329" s="66"/>
      <c r="DD329" s="67"/>
      <c r="DE329" s="66"/>
      <c r="DF329" s="67"/>
      <c r="DG329" s="66"/>
      <c r="DH329" s="67"/>
      <c r="DI329" s="66"/>
      <c r="DJ329" s="67"/>
      <c r="DK329" s="77"/>
      <c r="DL329" s="67"/>
      <c r="DM329" s="66"/>
      <c r="DN329" s="67"/>
      <c r="DO329" s="66"/>
      <c r="DP329" s="67"/>
      <c r="DQ329" s="66"/>
      <c r="DR329" s="67"/>
      <c r="DS329" s="66" t="s">
        <v>1421</v>
      </c>
      <c r="DT329" s="67"/>
      <c r="DU329" s="77"/>
      <c r="DV329" s="67"/>
      <c r="DW329" s="77"/>
      <c r="DX329" s="67"/>
      <c r="DY329" s="66"/>
      <c r="DZ329" s="67"/>
      <c r="EA329" s="66"/>
      <c r="EB329" s="67"/>
      <c r="EC329" s="66"/>
      <c r="ED329" s="67"/>
      <c r="EE329" s="66"/>
      <c r="EF329" s="67"/>
      <c r="EG329" s="66"/>
      <c r="EH329" s="67"/>
      <c r="EI329" s="66"/>
      <c r="EJ329" s="67"/>
      <c r="EK329" s="77"/>
      <c r="EL329" s="67"/>
      <c r="EM329" s="66"/>
      <c r="EN329" s="67"/>
      <c r="EO329" s="66"/>
      <c r="EP329" s="67"/>
      <c r="EQ329" s="66"/>
      <c r="ER329" s="67"/>
      <c r="ES329" s="66"/>
      <c r="ET329" s="67"/>
      <c r="EU329" s="66"/>
      <c r="EV329" s="67"/>
      <c r="EW329" s="77"/>
      <c r="EX329" s="67"/>
      <c r="EY329" s="66"/>
      <c r="EZ329" s="67"/>
      <c r="FA329" s="66"/>
      <c r="FB329" s="67"/>
      <c r="FC329" s="66"/>
      <c r="FD329" s="67"/>
      <c r="FE329" s="66"/>
      <c r="FF329" s="67"/>
      <c r="FG329" s="66"/>
      <c r="FH329" s="67"/>
      <c r="FI329" s="66"/>
      <c r="FJ329" s="67"/>
      <c r="FK329" s="66"/>
      <c r="FL329" s="67"/>
      <c r="FM329" s="77"/>
      <c r="FN329" s="67"/>
      <c r="FO329" s="66"/>
      <c r="FP329" s="67"/>
      <c r="FQ329" s="66"/>
      <c r="FR329" s="67"/>
      <c r="FS329" s="66"/>
      <c r="FT329" s="67"/>
      <c r="FU329" s="66"/>
      <c r="FV329" s="67"/>
      <c r="FW329" s="66"/>
      <c r="FX329" s="67"/>
      <c r="FY329" s="66"/>
      <c r="FZ329" s="67"/>
      <c r="GA329" s="66"/>
      <c r="GB329" s="67"/>
      <c r="GC329" s="66"/>
      <c r="GD329" s="67"/>
      <c r="GE329" s="66"/>
      <c r="GF329" s="67"/>
      <c r="GG329" s="66"/>
      <c r="GH329" s="67"/>
      <c r="GI329" s="66"/>
      <c r="GJ329" s="67"/>
      <c r="GK329" s="66"/>
      <c r="GL329" s="67"/>
      <c r="GM329" s="66"/>
      <c r="GN329" s="67"/>
      <c r="GO329" s="66"/>
      <c r="GP329" s="67"/>
      <c r="GQ329" s="66"/>
      <c r="GR329" s="67"/>
      <c r="GS329" s="66"/>
      <c r="GT329" s="67"/>
      <c r="GU329" s="66"/>
      <c r="GV329" s="67"/>
      <c r="GW329" s="66"/>
      <c r="GX329" s="67"/>
      <c r="GY329" s="66"/>
      <c r="GZ329" s="67"/>
      <c r="HA329" s="66"/>
      <c r="HB329" s="67"/>
      <c r="HC329" s="66"/>
      <c r="HD329" s="67"/>
      <c r="HE329" s="66"/>
      <c r="HF329" s="67"/>
      <c r="HG329" s="66"/>
      <c r="HH329" s="67"/>
      <c r="HI329" s="66"/>
      <c r="HJ329" s="67"/>
      <c r="HK329" s="66"/>
      <c r="HL329" s="67"/>
      <c r="HM329" s="66"/>
      <c r="HN329" s="67"/>
      <c r="HO329" s="66"/>
      <c r="HP329" s="67"/>
      <c r="HQ329" s="66"/>
      <c r="HR329" s="67"/>
      <c r="HS329" s="66"/>
      <c r="HT329" s="67"/>
      <c r="HU329" s="66"/>
      <c r="HV329" s="67"/>
      <c r="HW329" s="66"/>
      <c r="HX329" s="67"/>
      <c r="HY329" s="66"/>
      <c r="HZ329" s="67"/>
      <c r="IA329" s="66"/>
      <c r="IB329" s="67"/>
      <c r="IC329" s="66"/>
      <c r="ID329" s="67"/>
      <c r="IE329" s="66"/>
      <c r="IF329" s="67"/>
      <c r="IG329" s="66"/>
      <c r="IH329" s="67"/>
      <c r="II329" s="66"/>
      <c r="IJ329" s="67"/>
      <c r="IK329" s="66"/>
      <c r="IL329" s="67"/>
      <c r="IM329" s="66"/>
      <c r="IN329" s="67"/>
      <c r="IO329" s="66"/>
      <c r="IP329" s="67"/>
      <c r="IQ329" s="66"/>
      <c r="IR329" s="67"/>
      <c r="IS329" s="66"/>
      <c r="IT329" s="67"/>
      <c r="IU329" s="66"/>
      <c r="IV329" s="67"/>
      <c r="IW329" s="66"/>
      <c r="IX329" s="67"/>
      <c r="IY329" s="66"/>
      <c r="IZ329" s="67"/>
      <c r="JA329" s="66"/>
      <c r="JB329" s="67"/>
      <c r="JC329" s="66"/>
      <c r="JD329" s="67"/>
      <c r="JE329" s="66"/>
      <c r="JF329" s="67"/>
      <c r="JG329" s="69">
        <f t="shared" si="25"/>
        <v>1</v>
      </c>
      <c r="JH329" s="194"/>
      <c r="JI329" s="194"/>
      <c r="JJ329" s="194"/>
      <c r="JK329" s="194"/>
      <c r="JL329" s="195"/>
    </row>
    <row r="330" spans="1:272" ht="15.75" customHeight="1" x14ac:dyDescent="0.35">
      <c r="A330" s="75" t="s">
        <v>619</v>
      </c>
      <c r="B330" s="76"/>
      <c r="C330" s="66"/>
      <c r="D330" s="67"/>
      <c r="E330" s="66"/>
      <c r="F330" s="67"/>
      <c r="G330" s="66"/>
      <c r="H330" s="67"/>
      <c r="I330" s="66"/>
      <c r="J330" s="67"/>
      <c r="K330" s="66"/>
      <c r="L330" s="67"/>
      <c r="M330" s="66"/>
      <c r="N330" s="67"/>
      <c r="O330" s="66"/>
      <c r="P330" s="67"/>
      <c r="Q330" s="66"/>
      <c r="R330" s="67"/>
      <c r="S330" s="66"/>
      <c r="T330" s="67"/>
      <c r="U330" s="66"/>
      <c r="V330" s="67"/>
      <c r="W330" s="66"/>
      <c r="X330" s="67"/>
      <c r="Y330" s="66"/>
      <c r="Z330" s="67"/>
      <c r="AA330" s="66"/>
      <c r="AB330" s="67"/>
      <c r="AC330" s="66"/>
      <c r="AD330" s="67"/>
      <c r="AE330" s="66"/>
      <c r="AF330" s="67"/>
      <c r="AG330" s="66"/>
      <c r="AH330" s="67"/>
      <c r="AI330" s="66"/>
      <c r="AJ330" s="67"/>
      <c r="AK330" s="66"/>
      <c r="AL330" s="67"/>
      <c r="AM330" s="66"/>
      <c r="AN330" s="67"/>
      <c r="AO330" s="66"/>
      <c r="AP330" s="67"/>
      <c r="AQ330" s="66"/>
      <c r="AR330" s="67"/>
      <c r="AS330" s="66"/>
      <c r="AT330" s="67"/>
      <c r="AU330" s="66"/>
      <c r="AV330" s="67"/>
      <c r="AW330" s="66"/>
      <c r="AX330" s="67"/>
      <c r="AY330" s="66"/>
      <c r="AZ330" s="67"/>
      <c r="BA330" s="66"/>
      <c r="BB330" s="67"/>
      <c r="BC330" s="66"/>
      <c r="BD330" s="67"/>
      <c r="BE330" s="66"/>
      <c r="BF330" s="67"/>
      <c r="BG330" s="66"/>
      <c r="BH330" s="67"/>
      <c r="BI330" s="66"/>
      <c r="BJ330" s="67"/>
      <c r="BK330" s="66"/>
      <c r="BL330" s="67"/>
      <c r="BM330" s="66"/>
      <c r="BN330" s="67"/>
      <c r="BO330" s="66"/>
      <c r="BP330" s="67"/>
      <c r="BQ330" s="66"/>
      <c r="BR330" s="67"/>
      <c r="BS330" s="66"/>
      <c r="BT330" s="67"/>
      <c r="BU330" s="66"/>
      <c r="BV330" s="67"/>
      <c r="BW330" s="66"/>
      <c r="BX330" s="67"/>
      <c r="BY330" s="66"/>
      <c r="BZ330" s="67"/>
      <c r="CA330" s="66"/>
      <c r="CB330" s="67"/>
      <c r="CC330" s="66"/>
      <c r="CD330" s="67"/>
      <c r="CE330" s="66"/>
      <c r="CF330" s="67"/>
      <c r="CG330" s="66"/>
      <c r="CH330" s="67"/>
      <c r="CI330" s="66"/>
      <c r="CJ330" s="67"/>
      <c r="CK330" s="66"/>
      <c r="CL330" s="67"/>
      <c r="CM330" s="66"/>
      <c r="CN330" s="67"/>
      <c r="CO330" s="66"/>
      <c r="CP330" s="67"/>
      <c r="CQ330" s="66"/>
      <c r="CR330" s="67"/>
      <c r="CS330" s="66"/>
      <c r="CT330" s="67"/>
      <c r="CU330" s="66"/>
      <c r="CV330" s="67"/>
      <c r="CW330" s="66"/>
      <c r="CX330" s="67"/>
      <c r="CY330" s="66"/>
      <c r="CZ330" s="67"/>
      <c r="DA330" s="66"/>
      <c r="DB330" s="67"/>
      <c r="DC330" s="66"/>
      <c r="DD330" s="67"/>
      <c r="DE330" s="66"/>
      <c r="DF330" s="67"/>
      <c r="DG330" s="66"/>
      <c r="DH330" s="67"/>
      <c r="DI330" s="66"/>
      <c r="DJ330" s="67"/>
      <c r="DK330" s="77"/>
      <c r="DL330" s="67"/>
      <c r="DM330" s="66"/>
      <c r="DN330" s="67"/>
      <c r="DO330" s="66"/>
      <c r="DP330" s="67"/>
      <c r="DQ330" s="66"/>
      <c r="DR330" s="67"/>
      <c r="DS330" s="66"/>
      <c r="DT330" s="67" t="s">
        <v>1421</v>
      </c>
      <c r="DU330" s="77"/>
      <c r="DV330" s="67"/>
      <c r="DW330" s="77"/>
      <c r="DX330" s="67"/>
      <c r="DY330" s="66"/>
      <c r="DZ330" s="67"/>
      <c r="EA330" s="66"/>
      <c r="EB330" s="67"/>
      <c r="EC330" s="66"/>
      <c r="ED330" s="67"/>
      <c r="EE330" s="66"/>
      <c r="EF330" s="67"/>
      <c r="EG330" s="66"/>
      <c r="EH330" s="67"/>
      <c r="EI330" s="66"/>
      <c r="EJ330" s="67"/>
      <c r="EK330" s="77"/>
      <c r="EL330" s="67"/>
      <c r="EM330" s="66"/>
      <c r="EN330" s="67"/>
      <c r="EO330" s="66"/>
      <c r="EP330" s="67"/>
      <c r="EQ330" s="66"/>
      <c r="ER330" s="67"/>
      <c r="ES330" s="66"/>
      <c r="ET330" s="67"/>
      <c r="EU330" s="66"/>
      <c r="EV330" s="67"/>
      <c r="EW330" s="77"/>
      <c r="EX330" s="67"/>
      <c r="EY330" s="66"/>
      <c r="EZ330" s="67"/>
      <c r="FA330" s="66"/>
      <c r="FB330" s="67"/>
      <c r="FC330" s="66"/>
      <c r="FD330" s="67"/>
      <c r="FE330" s="66"/>
      <c r="FF330" s="67"/>
      <c r="FG330" s="66"/>
      <c r="FH330" s="67"/>
      <c r="FI330" s="66"/>
      <c r="FJ330" s="67"/>
      <c r="FK330" s="66"/>
      <c r="FL330" s="67"/>
      <c r="FM330" s="77"/>
      <c r="FN330" s="67"/>
      <c r="FO330" s="66"/>
      <c r="FP330" s="67"/>
      <c r="FQ330" s="66"/>
      <c r="FR330" s="67"/>
      <c r="FS330" s="66"/>
      <c r="FT330" s="67"/>
      <c r="FU330" s="66"/>
      <c r="FV330" s="67"/>
      <c r="FW330" s="66"/>
      <c r="FX330" s="67"/>
      <c r="FY330" s="66"/>
      <c r="FZ330" s="67"/>
      <c r="GA330" s="66"/>
      <c r="GB330" s="67"/>
      <c r="GC330" s="66"/>
      <c r="GD330" s="67"/>
      <c r="GE330" s="66"/>
      <c r="GF330" s="67"/>
      <c r="GG330" s="66"/>
      <c r="GH330" s="67"/>
      <c r="GI330" s="66"/>
      <c r="GJ330" s="67"/>
      <c r="GK330" s="66"/>
      <c r="GL330" s="67"/>
      <c r="GM330" s="66"/>
      <c r="GN330" s="67"/>
      <c r="GO330" s="66"/>
      <c r="GP330" s="67"/>
      <c r="GQ330" s="66"/>
      <c r="GR330" s="67"/>
      <c r="GS330" s="66"/>
      <c r="GT330" s="67"/>
      <c r="GU330" s="66"/>
      <c r="GV330" s="67"/>
      <c r="GW330" s="66"/>
      <c r="GX330" s="67"/>
      <c r="GY330" s="66"/>
      <c r="GZ330" s="67"/>
      <c r="HA330" s="66"/>
      <c r="HB330" s="67"/>
      <c r="HC330" s="66"/>
      <c r="HD330" s="67"/>
      <c r="HE330" s="66"/>
      <c r="HF330" s="67"/>
      <c r="HG330" s="66"/>
      <c r="HH330" s="67"/>
      <c r="HI330" s="66"/>
      <c r="HJ330" s="67"/>
      <c r="HK330" s="66"/>
      <c r="HL330" s="67"/>
      <c r="HM330" s="66"/>
      <c r="HN330" s="67"/>
      <c r="HO330" s="66"/>
      <c r="HP330" s="67"/>
      <c r="HQ330" s="66"/>
      <c r="HR330" s="67"/>
      <c r="HS330" s="66"/>
      <c r="HT330" s="67"/>
      <c r="HU330" s="66"/>
      <c r="HV330" s="67"/>
      <c r="HW330" s="66"/>
      <c r="HX330" s="67"/>
      <c r="HY330" s="66"/>
      <c r="HZ330" s="67"/>
      <c r="IA330" s="66"/>
      <c r="IB330" s="67"/>
      <c r="IC330" s="66"/>
      <c r="ID330" s="67"/>
      <c r="IE330" s="66"/>
      <c r="IF330" s="67"/>
      <c r="IG330" s="66"/>
      <c r="IH330" s="67"/>
      <c r="II330" s="66"/>
      <c r="IJ330" s="67"/>
      <c r="IK330" s="66"/>
      <c r="IL330" s="67"/>
      <c r="IM330" s="66"/>
      <c r="IN330" s="67"/>
      <c r="IO330" s="66"/>
      <c r="IP330" s="67"/>
      <c r="IQ330" s="66"/>
      <c r="IR330" s="67"/>
      <c r="IS330" s="66"/>
      <c r="IT330" s="67"/>
      <c r="IU330" s="66"/>
      <c r="IV330" s="67"/>
      <c r="IW330" s="66"/>
      <c r="IX330" s="67"/>
      <c r="IY330" s="66"/>
      <c r="IZ330" s="67"/>
      <c r="JA330" s="66"/>
      <c r="JB330" s="67"/>
      <c r="JC330" s="66"/>
      <c r="JD330" s="67"/>
      <c r="JE330" s="66"/>
      <c r="JF330" s="67"/>
      <c r="JG330" s="69">
        <f t="shared" si="25"/>
        <v>1</v>
      </c>
      <c r="JH330" s="194"/>
      <c r="JI330" s="194"/>
      <c r="JJ330" s="194"/>
      <c r="JK330" s="194"/>
      <c r="JL330" s="195"/>
    </row>
    <row r="331" spans="1:272" ht="15.75" customHeight="1" x14ac:dyDescent="0.35">
      <c r="A331" s="75" t="s">
        <v>159</v>
      </c>
      <c r="B331" s="76"/>
      <c r="C331" s="66"/>
      <c r="D331" s="67"/>
      <c r="E331" s="66"/>
      <c r="F331" s="67"/>
      <c r="G331" s="66"/>
      <c r="H331" s="67"/>
      <c r="I331" s="66"/>
      <c r="J331" s="67"/>
      <c r="K331" s="66"/>
      <c r="L331" s="67"/>
      <c r="M331" s="66"/>
      <c r="N331" s="67"/>
      <c r="O331" s="66"/>
      <c r="P331" s="67"/>
      <c r="Q331" s="66"/>
      <c r="R331" s="67"/>
      <c r="S331" s="66"/>
      <c r="T331" s="67"/>
      <c r="U331" s="66"/>
      <c r="V331" s="67"/>
      <c r="W331" s="66"/>
      <c r="X331" s="67"/>
      <c r="Y331" s="66"/>
      <c r="Z331" s="67"/>
      <c r="AA331" s="66"/>
      <c r="AB331" s="67"/>
      <c r="AC331" s="66"/>
      <c r="AD331" s="67"/>
      <c r="AE331" s="66"/>
      <c r="AF331" s="67"/>
      <c r="AG331" s="66"/>
      <c r="AH331" s="67"/>
      <c r="AI331" s="66"/>
      <c r="AJ331" s="67"/>
      <c r="AK331" s="66"/>
      <c r="AL331" s="67"/>
      <c r="AM331" s="66"/>
      <c r="AN331" s="67"/>
      <c r="AO331" s="66"/>
      <c r="AP331" s="67"/>
      <c r="AQ331" s="66"/>
      <c r="AR331" s="67"/>
      <c r="AS331" s="66"/>
      <c r="AT331" s="67"/>
      <c r="AU331" s="66"/>
      <c r="AV331" s="67"/>
      <c r="AW331" s="66"/>
      <c r="AX331" s="67"/>
      <c r="AY331" s="66"/>
      <c r="AZ331" s="67"/>
      <c r="BA331" s="66"/>
      <c r="BB331" s="67"/>
      <c r="BC331" s="66"/>
      <c r="BD331" s="67"/>
      <c r="BE331" s="66"/>
      <c r="BF331" s="67"/>
      <c r="BG331" s="66" t="s">
        <v>1421</v>
      </c>
      <c r="BH331" s="67"/>
      <c r="BI331" s="66"/>
      <c r="BJ331" s="67"/>
      <c r="BK331" s="66"/>
      <c r="BL331" s="67"/>
      <c r="BM331" s="66"/>
      <c r="BN331" s="67"/>
      <c r="BO331" s="66"/>
      <c r="BP331" s="67"/>
      <c r="BQ331" s="66"/>
      <c r="BR331" s="67"/>
      <c r="BS331" s="66"/>
      <c r="BT331" s="67"/>
      <c r="BU331" s="66"/>
      <c r="BV331" s="67"/>
      <c r="BW331" s="66"/>
      <c r="BX331" s="67"/>
      <c r="BY331" s="66"/>
      <c r="BZ331" s="67"/>
      <c r="CA331" s="66"/>
      <c r="CB331" s="67"/>
      <c r="CC331" s="66"/>
      <c r="CD331" s="67"/>
      <c r="CE331" s="66"/>
      <c r="CF331" s="67"/>
      <c r="CG331" s="66"/>
      <c r="CH331" s="67"/>
      <c r="CI331" s="66"/>
      <c r="CJ331" s="67"/>
      <c r="CK331" s="66"/>
      <c r="CL331" s="67"/>
      <c r="CM331" s="66"/>
      <c r="CN331" s="67"/>
      <c r="CO331" s="66"/>
      <c r="CP331" s="67"/>
      <c r="CQ331" s="66"/>
      <c r="CR331" s="67"/>
      <c r="CS331" s="66"/>
      <c r="CT331" s="67"/>
      <c r="CU331" s="66"/>
      <c r="CV331" s="67"/>
      <c r="CW331" s="66"/>
      <c r="CX331" s="67"/>
      <c r="CY331" s="66"/>
      <c r="CZ331" s="67"/>
      <c r="DA331" s="66"/>
      <c r="DB331" s="67"/>
      <c r="DC331" s="66"/>
      <c r="DD331" s="67"/>
      <c r="DE331" s="66"/>
      <c r="DF331" s="67"/>
      <c r="DG331" s="66"/>
      <c r="DH331" s="67"/>
      <c r="DI331" s="66"/>
      <c r="DJ331" s="67"/>
      <c r="DK331" s="77"/>
      <c r="DL331" s="67"/>
      <c r="DM331" s="66"/>
      <c r="DN331" s="67"/>
      <c r="DO331" s="66"/>
      <c r="DP331" s="67"/>
      <c r="DQ331" s="66"/>
      <c r="DR331" s="67"/>
      <c r="DS331" s="66"/>
      <c r="DT331" s="67"/>
      <c r="DU331" s="77"/>
      <c r="DV331" s="67"/>
      <c r="DW331" s="77"/>
      <c r="DX331" s="67"/>
      <c r="DY331" s="66"/>
      <c r="DZ331" s="67"/>
      <c r="EA331" s="66"/>
      <c r="EB331" s="67"/>
      <c r="EC331" s="66"/>
      <c r="ED331" s="67"/>
      <c r="EE331" s="66"/>
      <c r="EF331" s="67"/>
      <c r="EG331" s="66"/>
      <c r="EH331" s="67"/>
      <c r="EI331" s="66"/>
      <c r="EJ331" s="67"/>
      <c r="EK331" s="77"/>
      <c r="EL331" s="67"/>
      <c r="EM331" s="66"/>
      <c r="EN331" s="67"/>
      <c r="EO331" s="66"/>
      <c r="EP331" s="67"/>
      <c r="EQ331" s="66"/>
      <c r="ER331" s="67"/>
      <c r="ES331" s="66"/>
      <c r="ET331" s="67"/>
      <c r="EU331" s="66"/>
      <c r="EV331" s="67"/>
      <c r="EW331" s="77"/>
      <c r="EX331" s="67"/>
      <c r="EY331" s="66"/>
      <c r="EZ331" s="67"/>
      <c r="FA331" s="66"/>
      <c r="FB331" s="67"/>
      <c r="FC331" s="66"/>
      <c r="FD331" s="67"/>
      <c r="FE331" s="66"/>
      <c r="FF331" s="67"/>
      <c r="FG331" s="66"/>
      <c r="FH331" s="67"/>
      <c r="FI331" s="66"/>
      <c r="FJ331" s="67"/>
      <c r="FK331" s="66"/>
      <c r="FL331" s="67"/>
      <c r="FM331" s="77"/>
      <c r="FN331" s="67"/>
      <c r="FO331" s="66"/>
      <c r="FP331" s="67"/>
      <c r="FQ331" s="66"/>
      <c r="FR331" s="67"/>
      <c r="FS331" s="66"/>
      <c r="FT331" s="67"/>
      <c r="FU331" s="66"/>
      <c r="FV331" s="67"/>
      <c r="FW331" s="66"/>
      <c r="FX331" s="67"/>
      <c r="FY331" s="66"/>
      <c r="FZ331" s="67"/>
      <c r="GA331" s="66"/>
      <c r="GB331" s="67"/>
      <c r="GC331" s="66"/>
      <c r="GD331" s="67"/>
      <c r="GE331" s="66"/>
      <c r="GF331" s="67"/>
      <c r="GG331" s="66"/>
      <c r="GH331" s="67"/>
      <c r="GI331" s="66"/>
      <c r="GJ331" s="67"/>
      <c r="GK331" s="66"/>
      <c r="GL331" s="67"/>
      <c r="GM331" s="66"/>
      <c r="GN331" s="67"/>
      <c r="GO331" s="66"/>
      <c r="GP331" s="67"/>
      <c r="GQ331" s="66"/>
      <c r="GR331" s="67"/>
      <c r="GS331" s="66"/>
      <c r="GT331" s="67"/>
      <c r="GU331" s="66"/>
      <c r="GV331" s="67"/>
      <c r="GW331" s="66"/>
      <c r="GX331" s="67"/>
      <c r="GY331" s="66"/>
      <c r="GZ331" s="67"/>
      <c r="HA331" s="66"/>
      <c r="HB331" s="67"/>
      <c r="HC331" s="66"/>
      <c r="HD331" s="67"/>
      <c r="HE331" s="66"/>
      <c r="HF331" s="67"/>
      <c r="HG331" s="66"/>
      <c r="HH331" s="67"/>
      <c r="HI331" s="66"/>
      <c r="HJ331" s="67"/>
      <c r="HK331" s="66"/>
      <c r="HL331" s="67"/>
      <c r="HM331" s="66"/>
      <c r="HN331" s="67"/>
      <c r="HO331" s="66"/>
      <c r="HP331" s="67"/>
      <c r="HQ331" s="66"/>
      <c r="HR331" s="67"/>
      <c r="HS331" s="66"/>
      <c r="HT331" s="67"/>
      <c r="HU331" s="66"/>
      <c r="HV331" s="67"/>
      <c r="HW331" s="66"/>
      <c r="HX331" s="67"/>
      <c r="HY331" s="66"/>
      <c r="HZ331" s="67"/>
      <c r="IA331" s="66"/>
      <c r="IB331" s="67"/>
      <c r="IC331" s="66"/>
      <c r="ID331" s="67"/>
      <c r="IE331" s="66"/>
      <c r="IF331" s="67"/>
      <c r="IG331" s="66"/>
      <c r="IH331" s="67"/>
      <c r="II331" s="66"/>
      <c r="IJ331" s="67"/>
      <c r="IK331" s="66"/>
      <c r="IL331" s="67"/>
      <c r="IM331" s="66"/>
      <c r="IN331" s="67"/>
      <c r="IO331" s="66"/>
      <c r="IP331" s="67"/>
      <c r="IQ331" s="66"/>
      <c r="IR331" s="67"/>
      <c r="IS331" s="66"/>
      <c r="IT331" s="67"/>
      <c r="IU331" s="66"/>
      <c r="IV331" s="67"/>
      <c r="IW331" s="66"/>
      <c r="IX331" s="67"/>
      <c r="IY331" s="66"/>
      <c r="IZ331" s="67"/>
      <c r="JA331" s="66"/>
      <c r="JB331" s="67"/>
      <c r="JC331" s="66"/>
      <c r="JD331" s="67"/>
      <c r="JE331" s="66"/>
      <c r="JF331" s="67"/>
      <c r="JG331" s="69">
        <f t="shared" si="25"/>
        <v>1</v>
      </c>
      <c r="JH331" s="194"/>
      <c r="JI331" s="194"/>
      <c r="JJ331" s="194"/>
      <c r="JK331" s="194"/>
      <c r="JL331" s="195"/>
    </row>
    <row r="332" spans="1:272" ht="15.75" customHeight="1" x14ac:dyDescent="0.35">
      <c r="A332" s="75" t="s">
        <v>1023</v>
      </c>
      <c r="B332" s="76"/>
      <c r="C332" s="66"/>
      <c r="D332" s="67"/>
      <c r="E332" s="66"/>
      <c r="F332" s="67"/>
      <c r="G332" s="66"/>
      <c r="H332" s="67"/>
      <c r="I332" s="66"/>
      <c r="J332" s="67"/>
      <c r="K332" s="66"/>
      <c r="L332" s="67"/>
      <c r="M332" s="66"/>
      <c r="N332" s="67"/>
      <c r="O332" s="66"/>
      <c r="P332" s="67"/>
      <c r="Q332" s="66"/>
      <c r="R332" s="67"/>
      <c r="S332" s="66"/>
      <c r="T332" s="67"/>
      <c r="U332" s="66"/>
      <c r="V332" s="67"/>
      <c r="W332" s="66"/>
      <c r="X332" s="67"/>
      <c r="Y332" s="66"/>
      <c r="Z332" s="67"/>
      <c r="AA332" s="66"/>
      <c r="AB332" s="67"/>
      <c r="AC332" s="66"/>
      <c r="AD332" s="67"/>
      <c r="AE332" s="66"/>
      <c r="AF332" s="67"/>
      <c r="AG332" s="66"/>
      <c r="AH332" s="67"/>
      <c r="AI332" s="66"/>
      <c r="AJ332" s="67"/>
      <c r="AK332" s="66"/>
      <c r="AL332" s="67"/>
      <c r="AM332" s="66"/>
      <c r="AN332" s="67"/>
      <c r="AO332" s="66"/>
      <c r="AP332" s="67"/>
      <c r="AQ332" s="66"/>
      <c r="AR332" s="67"/>
      <c r="AS332" s="66"/>
      <c r="AT332" s="67"/>
      <c r="AU332" s="66"/>
      <c r="AV332" s="67"/>
      <c r="AW332" s="66"/>
      <c r="AX332" s="67"/>
      <c r="AY332" s="66"/>
      <c r="AZ332" s="67"/>
      <c r="BA332" s="66"/>
      <c r="BB332" s="67"/>
      <c r="BC332" s="66"/>
      <c r="BD332" s="67"/>
      <c r="BE332" s="66"/>
      <c r="BF332" s="67"/>
      <c r="BG332" s="66"/>
      <c r="BH332" s="67"/>
      <c r="BI332" s="66"/>
      <c r="BJ332" s="67"/>
      <c r="BK332" s="66"/>
      <c r="BL332" s="67"/>
      <c r="BM332" s="66"/>
      <c r="BN332" s="67"/>
      <c r="BO332" s="66"/>
      <c r="BP332" s="67"/>
      <c r="BQ332" s="66"/>
      <c r="BR332" s="67"/>
      <c r="BS332" s="66"/>
      <c r="BT332" s="67"/>
      <c r="BU332" s="66"/>
      <c r="BV332" s="67"/>
      <c r="BW332" s="66"/>
      <c r="BX332" s="67"/>
      <c r="BY332" s="66"/>
      <c r="BZ332" s="67"/>
      <c r="CA332" s="66"/>
      <c r="CB332" s="67"/>
      <c r="CC332" s="66"/>
      <c r="CD332" s="67"/>
      <c r="CE332" s="66"/>
      <c r="CF332" s="67"/>
      <c r="CG332" s="66"/>
      <c r="CH332" s="67"/>
      <c r="CI332" s="66"/>
      <c r="CJ332" s="67"/>
      <c r="CK332" s="66"/>
      <c r="CL332" s="67"/>
      <c r="CM332" s="66"/>
      <c r="CN332" s="67"/>
      <c r="CO332" s="66"/>
      <c r="CP332" s="67"/>
      <c r="CQ332" s="66"/>
      <c r="CR332" s="67"/>
      <c r="CS332" s="66"/>
      <c r="CT332" s="67"/>
      <c r="CU332" s="66"/>
      <c r="CV332" s="67"/>
      <c r="CW332" s="66"/>
      <c r="CX332" s="67"/>
      <c r="CY332" s="66"/>
      <c r="CZ332" s="67"/>
      <c r="DA332" s="66"/>
      <c r="DB332" s="67"/>
      <c r="DC332" s="66"/>
      <c r="DD332" s="67"/>
      <c r="DE332" s="66"/>
      <c r="DF332" s="67"/>
      <c r="DG332" s="66"/>
      <c r="DH332" s="67"/>
      <c r="DI332" s="66"/>
      <c r="DJ332" s="67"/>
      <c r="DK332" s="77"/>
      <c r="DL332" s="67"/>
      <c r="DM332" s="66"/>
      <c r="DN332" s="67"/>
      <c r="DO332" s="66"/>
      <c r="DP332" s="67"/>
      <c r="DQ332" s="66"/>
      <c r="DR332" s="67"/>
      <c r="DS332" s="66"/>
      <c r="DT332" s="67"/>
      <c r="DU332" s="77"/>
      <c r="DV332" s="67"/>
      <c r="DW332" s="77"/>
      <c r="DX332" s="67"/>
      <c r="DY332" s="66"/>
      <c r="DZ332" s="67"/>
      <c r="EA332" s="66"/>
      <c r="EB332" s="67"/>
      <c r="EC332" s="66"/>
      <c r="ED332" s="67"/>
      <c r="EE332" s="66"/>
      <c r="EF332" s="67"/>
      <c r="EG332" s="66"/>
      <c r="EH332" s="67"/>
      <c r="EI332" s="66"/>
      <c r="EJ332" s="67"/>
      <c r="EK332" s="77"/>
      <c r="EL332" s="67"/>
      <c r="EM332" s="66"/>
      <c r="EN332" s="67"/>
      <c r="EO332" s="66"/>
      <c r="EP332" s="67"/>
      <c r="EQ332" s="66"/>
      <c r="ER332" s="67"/>
      <c r="ES332" s="66"/>
      <c r="ET332" s="67"/>
      <c r="EU332" s="66"/>
      <c r="EV332" s="67"/>
      <c r="EW332" s="77"/>
      <c r="EX332" s="67"/>
      <c r="EY332" s="66"/>
      <c r="EZ332" s="67"/>
      <c r="FA332" s="66"/>
      <c r="FB332" s="67"/>
      <c r="FC332" s="66"/>
      <c r="FD332" s="67"/>
      <c r="FE332" s="66"/>
      <c r="FF332" s="67"/>
      <c r="FG332" s="66"/>
      <c r="FH332" s="67"/>
      <c r="FI332" s="66"/>
      <c r="FJ332" s="67"/>
      <c r="FK332" s="66"/>
      <c r="FL332" s="67"/>
      <c r="FM332" s="77"/>
      <c r="FN332" s="67"/>
      <c r="FO332" s="66"/>
      <c r="FP332" s="67"/>
      <c r="FQ332" s="66"/>
      <c r="FR332" s="67"/>
      <c r="FS332" s="66"/>
      <c r="FT332" s="67"/>
      <c r="FU332" s="66"/>
      <c r="FV332" s="67"/>
      <c r="FW332" s="66"/>
      <c r="FX332" s="67"/>
      <c r="FY332" s="66"/>
      <c r="FZ332" s="67"/>
      <c r="GA332" s="66"/>
      <c r="GB332" s="67"/>
      <c r="GC332" s="66"/>
      <c r="GD332" s="67"/>
      <c r="GE332" s="66"/>
      <c r="GF332" s="67"/>
      <c r="GG332" s="66"/>
      <c r="GH332" s="67"/>
      <c r="GI332" s="66"/>
      <c r="GJ332" s="67"/>
      <c r="GK332" s="66"/>
      <c r="GL332" s="67"/>
      <c r="GM332" s="66"/>
      <c r="GN332" s="67"/>
      <c r="GO332" s="66"/>
      <c r="GP332" s="67"/>
      <c r="GQ332" s="66"/>
      <c r="GR332" s="67"/>
      <c r="GS332" s="66"/>
      <c r="GT332" s="67"/>
      <c r="GU332" s="66"/>
      <c r="GV332" s="67"/>
      <c r="GW332" s="66"/>
      <c r="GX332" s="67"/>
      <c r="GY332" s="66"/>
      <c r="GZ332" s="67"/>
      <c r="HA332" s="66"/>
      <c r="HB332" s="67"/>
      <c r="HC332" s="66"/>
      <c r="HD332" s="67"/>
      <c r="HE332" s="66"/>
      <c r="HF332" s="67"/>
      <c r="HG332" s="66"/>
      <c r="HH332" s="67"/>
      <c r="HI332" s="66"/>
      <c r="HJ332" s="67"/>
      <c r="HK332" s="66"/>
      <c r="HL332" s="67"/>
      <c r="HM332" s="66"/>
      <c r="HN332" s="67"/>
      <c r="HO332" s="66"/>
      <c r="HP332" s="67"/>
      <c r="HQ332" s="66"/>
      <c r="HR332" s="67"/>
      <c r="HS332" s="66"/>
      <c r="HT332" s="67"/>
      <c r="HU332" s="66"/>
      <c r="HV332" s="67"/>
      <c r="HW332" s="66"/>
      <c r="HX332" s="67"/>
      <c r="HY332" s="66"/>
      <c r="HZ332" s="67"/>
      <c r="IA332" s="66"/>
      <c r="IB332" s="67"/>
      <c r="IC332" s="66"/>
      <c r="ID332" s="67"/>
      <c r="IE332" s="66"/>
      <c r="IF332" s="67"/>
      <c r="IG332" s="66"/>
      <c r="IH332" s="67"/>
      <c r="II332" s="66" t="s">
        <v>1421</v>
      </c>
      <c r="IJ332" s="67"/>
      <c r="IK332" s="66"/>
      <c r="IL332" s="67"/>
      <c r="IM332" s="66"/>
      <c r="IN332" s="67"/>
      <c r="IO332" s="66"/>
      <c r="IP332" s="67"/>
      <c r="IQ332" s="66"/>
      <c r="IR332" s="67"/>
      <c r="IS332" s="66"/>
      <c r="IT332" s="67"/>
      <c r="IU332" s="66"/>
      <c r="IV332" s="67"/>
      <c r="IW332" s="66"/>
      <c r="IX332" s="67"/>
      <c r="IY332" s="66"/>
      <c r="IZ332" s="67"/>
      <c r="JA332" s="66"/>
      <c r="JB332" s="67"/>
      <c r="JC332" s="66"/>
      <c r="JD332" s="67"/>
      <c r="JE332" s="66"/>
      <c r="JF332" s="67"/>
      <c r="JG332" s="69"/>
      <c r="JH332" s="194"/>
      <c r="JI332" s="194"/>
      <c r="JJ332" s="194"/>
      <c r="JK332" s="194"/>
      <c r="JL332" s="195"/>
    </row>
    <row r="333" spans="1:272" ht="15.75" customHeight="1" x14ac:dyDescent="0.35">
      <c r="A333" s="75" t="s">
        <v>71</v>
      </c>
      <c r="B333" s="76"/>
      <c r="C333" s="66"/>
      <c r="D333" s="67"/>
      <c r="E333" s="66"/>
      <c r="F333" s="67"/>
      <c r="G333" s="66"/>
      <c r="H333" s="67"/>
      <c r="I333" s="66"/>
      <c r="J333" s="67"/>
      <c r="K333" s="66"/>
      <c r="L333" s="67"/>
      <c r="M333" s="66"/>
      <c r="N333" s="67"/>
      <c r="O333" s="66"/>
      <c r="P333" s="67"/>
      <c r="Q333" s="66"/>
      <c r="R333" s="67" t="s">
        <v>1421</v>
      </c>
      <c r="S333" s="66"/>
      <c r="T333" s="67"/>
      <c r="U333" s="66"/>
      <c r="V333" s="67"/>
      <c r="W333" s="66"/>
      <c r="X333" s="67"/>
      <c r="Y333" s="66"/>
      <c r="Z333" s="67"/>
      <c r="AA333" s="66"/>
      <c r="AB333" s="67"/>
      <c r="AC333" s="66"/>
      <c r="AD333" s="67"/>
      <c r="AE333" s="66"/>
      <c r="AF333" s="67"/>
      <c r="AG333" s="66"/>
      <c r="AH333" s="67"/>
      <c r="AI333" s="66"/>
      <c r="AJ333" s="67"/>
      <c r="AK333" s="66"/>
      <c r="AL333" s="67"/>
      <c r="AM333" s="66" t="s">
        <v>1421</v>
      </c>
      <c r="AN333" s="67"/>
      <c r="AO333" s="66"/>
      <c r="AP333" s="67"/>
      <c r="AQ333" s="66"/>
      <c r="AR333" s="67"/>
      <c r="AS333" s="66"/>
      <c r="AT333" s="67"/>
      <c r="AU333" s="66"/>
      <c r="AV333" s="67"/>
      <c r="AW333" s="66"/>
      <c r="AX333" s="67"/>
      <c r="AY333" s="66"/>
      <c r="AZ333" s="67"/>
      <c r="BA333" s="66"/>
      <c r="BB333" s="67"/>
      <c r="BC333" s="66"/>
      <c r="BD333" s="67"/>
      <c r="BE333" s="66"/>
      <c r="BF333" s="67"/>
      <c r="BG333" s="66"/>
      <c r="BH333" s="67"/>
      <c r="BI333" s="66"/>
      <c r="BJ333" s="67"/>
      <c r="BK333" s="66"/>
      <c r="BL333" s="67"/>
      <c r="BM333" s="66"/>
      <c r="BN333" s="67"/>
      <c r="BO333" s="66"/>
      <c r="BP333" s="67"/>
      <c r="BQ333" s="66"/>
      <c r="BR333" s="67"/>
      <c r="BS333" s="66"/>
      <c r="BT333" s="67"/>
      <c r="BU333" s="66"/>
      <c r="BV333" s="67"/>
      <c r="BW333" s="66"/>
      <c r="BX333" s="67"/>
      <c r="BY333" s="66"/>
      <c r="BZ333" s="67"/>
      <c r="CA333" s="66"/>
      <c r="CB333" s="67"/>
      <c r="CC333" s="66"/>
      <c r="CD333" s="67"/>
      <c r="CE333" s="66"/>
      <c r="CF333" s="67"/>
      <c r="CG333" s="66"/>
      <c r="CH333" s="67"/>
      <c r="CI333" s="66"/>
      <c r="CJ333" s="67"/>
      <c r="CK333" s="66"/>
      <c r="CL333" s="67"/>
      <c r="CM333" s="66"/>
      <c r="CN333" s="67"/>
      <c r="CO333" s="66"/>
      <c r="CP333" s="67"/>
      <c r="CQ333" s="66"/>
      <c r="CR333" s="67"/>
      <c r="CS333" s="66"/>
      <c r="CT333" s="67"/>
      <c r="CU333" s="66"/>
      <c r="CV333" s="67"/>
      <c r="CW333" s="66"/>
      <c r="CX333" s="67"/>
      <c r="CY333" s="66"/>
      <c r="CZ333" s="67"/>
      <c r="DA333" s="66"/>
      <c r="DB333" s="67"/>
      <c r="DC333" s="66"/>
      <c r="DD333" s="67"/>
      <c r="DE333" s="66"/>
      <c r="DF333" s="67"/>
      <c r="DG333" s="66"/>
      <c r="DH333" s="67"/>
      <c r="DI333" s="66"/>
      <c r="DJ333" s="67"/>
      <c r="DK333" s="77"/>
      <c r="DL333" s="67"/>
      <c r="DM333" s="66"/>
      <c r="DN333" s="67"/>
      <c r="DO333" s="66"/>
      <c r="DP333" s="67"/>
      <c r="DQ333" s="66"/>
      <c r="DR333" s="67"/>
      <c r="DS333" s="66"/>
      <c r="DT333" s="67"/>
      <c r="DU333" s="77"/>
      <c r="DV333" s="67"/>
      <c r="DW333" s="77"/>
      <c r="DX333" s="67"/>
      <c r="DY333" s="66"/>
      <c r="DZ333" s="67"/>
      <c r="EA333" s="66"/>
      <c r="EB333" s="67"/>
      <c r="EC333" s="66"/>
      <c r="ED333" s="67"/>
      <c r="EE333" s="66"/>
      <c r="EF333" s="67"/>
      <c r="EG333" s="66"/>
      <c r="EH333" s="67"/>
      <c r="EI333" s="66"/>
      <c r="EJ333" s="67"/>
      <c r="EK333" s="77"/>
      <c r="EL333" s="67"/>
      <c r="EM333" s="66"/>
      <c r="EN333" s="67"/>
      <c r="EO333" s="66"/>
      <c r="EP333" s="67"/>
      <c r="EQ333" s="66"/>
      <c r="ER333" s="67"/>
      <c r="ES333" s="66"/>
      <c r="ET333" s="67"/>
      <c r="EU333" s="66"/>
      <c r="EV333" s="67"/>
      <c r="EW333" s="77"/>
      <c r="EX333" s="67"/>
      <c r="EY333" s="66"/>
      <c r="EZ333" s="67"/>
      <c r="FA333" s="66"/>
      <c r="FB333" s="67"/>
      <c r="FC333" s="66"/>
      <c r="FD333" s="67"/>
      <c r="FE333" s="66"/>
      <c r="FF333" s="67"/>
      <c r="FG333" s="66"/>
      <c r="FH333" s="67"/>
      <c r="FI333" s="66"/>
      <c r="FJ333" s="67"/>
      <c r="FK333" s="66"/>
      <c r="FL333" s="67"/>
      <c r="FM333" s="77"/>
      <c r="FN333" s="67"/>
      <c r="FO333" s="66"/>
      <c r="FP333" s="67"/>
      <c r="FQ333" s="66"/>
      <c r="FR333" s="67"/>
      <c r="FS333" s="66"/>
      <c r="FT333" s="67"/>
      <c r="FU333" s="66"/>
      <c r="FV333" s="67"/>
      <c r="FW333" s="66"/>
      <c r="FX333" s="67"/>
      <c r="FY333" s="66"/>
      <c r="FZ333" s="67"/>
      <c r="GA333" s="66"/>
      <c r="GB333" s="67"/>
      <c r="GC333" s="66"/>
      <c r="GD333" s="67"/>
      <c r="GE333" s="66"/>
      <c r="GF333" s="67"/>
      <c r="GG333" s="66"/>
      <c r="GH333" s="67"/>
      <c r="GI333" s="66"/>
      <c r="GJ333" s="67"/>
      <c r="GK333" s="66"/>
      <c r="GL333" s="67"/>
      <c r="GM333" s="66"/>
      <c r="GN333" s="67"/>
      <c r="GO333" s="66"/>
      <c r="GP333" s="67"/>
      <c r="GQ333" s="66"/>
      <c r="GR333" s="67"/>
      <c r="GS333" s="66"/>
      <c r="GT333" s="67"/>
      <c r="GU333" s="66"/>
      <c r="GV333" s="67"/>
      <c r="GW333" s="66"/>
      <c r="GX333" s="67"/>
      <c r="GY333" s="66"/>
      <c r="GZ333" s="67"/>
      <c r="HA333" s="66"/>
      <c r="HB333" s="67"/>
      <c r="HC333" s="66"/>
      <c r="HD333" s="67"/>
      <c r="HE333" s="66"/>
      <c r="HF333" s="67"/>
      <c r="HG333" s="66"/>
      <c r="HH333" s="67"/>
      <c r="HI333" s="66"/>
      <c r="HJ333" s="67"/>
      <c r="HK333" s="66"/>
      <c r="HL333" s="67"/>
      <c r="HM333" s="66"/>
      <c r="HN333" s="67"/>
      <c r="HO333" s="66"/>
      <c r="HP333" s="67"/>
      <c r="HQ333" s="66"/>
      <c r="HR333" s="67"/>
      <c r="HS333" s="66"/>
      <c r="HT333" s="67"/>
      <c r="HU333" s="66"/>
      <c r="HV333" s="67"/>
      <c r="HW333" s="66"/>
      <c r="HX333" s="67"/>
      <c r="HY333" s="66"/>
      <c r="HZ333" s="67"/>
      <c r="IA333" s="66"/>
      <c r="IB333" s="67"/>
      <c r="IC333" s="66"/>
      <c r="ID333" s="67"/>
      <c r="IE333" s="66"/>
      <c r="IF333" s="67"/>
      <c r="IG333" s="66"/>
      <c r="IH333" s="67"/>
      <c r="II333" s="66"/>
      <c r="IJ333" s="67"/>
      <c r="IK333" s="66"/>
      <c r="IL333" s="67"/>
      <c r="IM333" s="66"/>
      <c r="IN333" s="67"/>
      <c r="IO333" s="66"/>
      <c r="IP333" s="67"/>
      <c r="IQ333" s="66"/>
      <c r="IR333" s="67"/>
      <c r="IS333" s="66"/>
      <c r="IT333" s="67"/>
      <c r="IU333" s="66"/>
      <c r="IV333" s="67"/>
      <c r="IW333" s="66"/>
      <c r="IX333" s="67"/>
      <c r="IY333" s="66"/>
      <c r="IZ333" s="67"/>
      <c r="JA333" s="66"/>
      <c r="JB333" s="67"/>
      <c r="JC333" s="66"/>
      <c r="JD333" s="67"/>
      <c r="JE333" s="66"/>
      <c r="JF333" s="67"/>
      <c r="JG333" s="78">
        <f t="shared" ref="JG333:JG334" si="26">COUNTIF(B333:JF333, "X")</f>
        <v>2</v>
      </c>
      <c r="JH333" s="194"/>
      <c r="JI333" s="194"/>
      <c r="JJ333" s="194"/>
      <c r="JK333" s="194"/>
      <c r="JL333" s="195"/>
    </row>
    <row r="334" spans="1:272" ht="15.75" customHeight="1" x14ac:dyDescent="0.35">
      <c r="A334" s="75" t="s">
        <v>1498</v>
      </c>
      <c r="B334" s="76"/>
      <c r="C334" s="66"/>
      <c r="D334" s="67"/>
      <c r="E334" s="66"/>
      <c r="F334" s="67"/>
      <c r="G334" s="66"/>
      <c r="H334" s="67"/>
      <c r="I334" s="66"/>
      <c r="J334" s="67"/>
      <c r="K334" s="66"/>
      <c r="L334" s="67"/>
      <c r="M334" s="66"/>
      <c r="N334" s="67"/>
      <c r="O334" s="66"/>
      <c r="P334" s="67"/>
      <c r="Q334" s="66"/>
      <c r="R334" s="67"/>
      <c r="S334" s="66"/>
      <c r="T334" s="67"/>
      <c r="U334" s="66"/>
      <c r="V334" s="67"/>
      <c r="W334" s="66"/>
      <c r="X334" s="67"/>
      <c r="Y334" s="66"/>
      <c r="Z334" s="67"/>
      <c r="AA334" s="66"/>
      <c r="AB334" s="67"/>
      <c r="AC334" s="66"/>
      <c r="AD334" s="67"/>
      <c r="AE334" s="66"/>
      <c r="AF334" s="67"/>
      <c r="AG334" s="66"/>
      <c r="AH334" s="67"/>
      <c r="AI334" s="66"/>
      <c r="AJ334" s="67"/>
      <c r="AK334" s="66"/>
      <c r="AL334" s="67"/>
      <c r="AM334" s="66"/>
      <c r="AN334" s="67"/>
      <c r="AO334" s="66"/>
      <c r="AP334" s="67"/>
      <c r="AQ334" s="66"/>
      <c r="AR334" s="67"/>
      <c r="AS334" s="66"/>
      <c r="AT334" s="67"/>
      <c r="AU334" s="66"/>
      <c r="AV334" s="67"/>
      <c r="AW334" s="66"/>
      <c r="AX334" s="67"/>
      <c r="AY334" s="66"/>
      <c r="AZ334" s="67"/>
      <c r="BA334" s="66"/>
      <c r="BB334" s="67"/>
      <c r="BC334" s="66"/>
      <c r="BD334" s="67"/>
      <c r="BE334" s="66"/>
      <c r="BF334" s="67"/>
      <c r="BG334" s="66"/>
      <c r="BH334" s="67"/>
      <c r="BI334" s="66"/>
      <c r="BJ334" s="67" t="s">
        <v>1421</v>
      </c>
      <c r="BK334" s="66"/>
      <c r="BL334" s="67"/>
      <c r="BM334" s="66"/>
      <c r="BN334" s="67"/>
      <c r="BO334" s="66"/>
      <c r="BP334" s="67"/>
      <c r="BQ334" s="66"/>
      <c r="BR334" s="67"/>
      <c r="BS334" s="66"/>
      <c r="BT334" s="67"/>
      <c r="BU334" s="66"/>
      <c r="BV334" s="67"/>
      <c r="BW334" s="66"/>
      <c r="BX334" s="67"/>
      <c r="BY334" s="66"/>
      <c r="BZ334" s="67"/>
      <c r="CA334" s="66"/>
      <c r="CB334" s="67"/>
      <c r="CC334" s="66"/>
      <c r="CD334" s="67"/>
      <c r="CE334" s="66" t="s">
        <v>1421</v>
      </c>
      <c r="CF334" s="67"/>
      <c r="CG334" s="66"/>
      <c r="CH334" s="67"/>
      <c r="CI334" s="66"/>
      <c r="CJ334" s="67"/>
      <c r="CK334" s="66"/>
      <c r="CL334" s="67"/>
      <c r="CM334" s="66"/>
      <c r="CN334" s="67"/>
      <c r="CO334" s="66"/>
      <c r="CP334" s="67"/>
      <c r="CQ334" s="66"/>
      <c r="CR334" s="67"/>
      <c r="CS334" s="66"/>
      <c r="CT334" s="67"/>
      <c r="CU334" s="66"/>
      <c r="CV334" s="67"/>
      <c r="CW334" s="66"/>
      <c r="CX334" s="67" t="s">
        <v>1421</v>
      </c>
      <c r="CY334" s="66"/>
      <c r="CZ334" s="67"/>
      <c r="DA334" s="66"/>
      <c r="DB334" s="67"/>
      <c r="DC334" s="66"/>
      <c r="DD334" s="67"/>
      <c r="DE334" s="66"/>
      <c r="DF334" s="67"/>
      <c r="DG334" s="66"/>
      <c r="DH334" s="67"/>
      <c r="DI334" s="66"/>
      <c r="DJ334" s="67"/>
      <c r="DK334" s="77"/>
      <c r="DL334" s="67"/>
      <c r="DM334" s="66"/>
      <c r="DN334" s="67"/>
      <c r="DO334" s="66"/>
      <c r="DP334" s="67"/>
      <c r="DQ334" s="66"/>
      <c r="DR334" s="67"/>
      <c r="DS334" s="66"/>
      <c r="DT334" s="67"/>
      <c r="DU334" s="77"/>
      <c r="DV334" s="67"/>
      <c r="DW334" s="77"/>
      <c r="DX334" s="67"/>
      <c r="DY334" s="66"/>
      <c r="DZ334" s="67"/>
      <c r="EA334" s="66"/>
      <c r="EB334" s="67"/>
      <c r="EC334" s="66"/>
      <c r="ED334" s="67"/>
      <c r="EE334" s="66"/>
      <c r="EF334" s="67"/>
      <c r="EG334" s="66"/>
      <c r="EH334" s="67"/>
      <c r="EI334" s="66"/>
      <c r="EJ334" s="67"/>
      <c r="EK334" s="77"/>
      <c r="EL334" s="67"/>
      <c r="EM334" s="66"/>
      <c r="EN334" s="67"/>
      <c r="EO334" s="66"/>
      <c r="EP334" s="67"/>
      <c r="EQ334" s="66"/>
      <c r="ER334" s="67"/>
      <c r="ES334" s="66"/>
      <c r="ET334" s="67"/>
      <c r="EU334" s="66"/>
      <c r="EV334" s="67"/>
      <c r="EW334" s="77"/>
      <c r="EX334" s="67"/>
      <c r="EY334" s="66"/>
      <c r="EZ334" s="67"/>
      <c r="FA334" s="66"/>
      <c r="FB334" s="67"/>
      <c r="FC334" s="66"/>
      <c r="FD334" s="67"/>
      <c r="FE334" s="66"/>
      <c r="FF334" s="67"/>
      <c r="FG334" s="66"/>
      <c r="FH334" s="67"/>
      <c r="FI334" s="66"/>
      <c r="FJ334" s="67"/>
      <c r="FK334" s="66"/>
      <c r="FL334" s="67"/>
      <c r="FM334" s="77"/>
      <c r="FN334" s="67"/>
      <c r="FO334" s="66"/>
      <c r="FP334" s="67"/>
      <c r="FQ334" s="66"/>
      <c r="FR334" s="67"/>
      <c r="FS334" s="66"/>
      <c r="FT334" s="67"/>
      <c r="FU334" s="66"/>
      <c r="FV334" s="67"/>
      <c r="FW334" s="66"/>
      <c r="FX334" s="67"/>
      <c r="FY334" s="66"/>
      <c r="FZ334" s="67"/>
      <c r="GA334" s="66"/>
      <c r="GB334" s="67"/>
      <c r="GC334" s="66"/>
      <c r="GD334" s="67"/>
      <c r="GE334" s="66"/>
      <c r="GF334" s="67"/>
      <c r="GG334" s="66"/>
      <c r="GH334" s="67"/>
      <c r="GI334" s="66"/>
      <c r="GJ334" s="67"/>
      <c r="GK334" s="66"/>
      <c r="GL334" s="67"/>
      <c r="GM334" s="66"/>
      <c r="GN334" s="67"/>
      <c r="GO334" s="66"/>
      <c r="GP334" s="67"/>
      <c r="GQ334" s="66"/>
      <c r="GR334" s="67"/>
      <c r="GS334" s="66"/>
      <c r="GT334" s="67"/>
      <c r="GU334" s="66"/>
      <c r="GV334" s="67"/>
      <c r="GW334" s="66"/>
      <c r="GX334" s="67"/>
      <c r="GY334" s="66"/>
      <c r="GZ334" s="67"/>
      <c r="HA334" s="66"/>
      <c r="HB334" s="67"/>
      <c r="HC334" s="66"/>
      <c r="HD334" s="67"/>
      <c r="HE334" s="66"/>
      <c r="HF334" s="67"/>
      <c r="HG334" s="66"/>
      <c r="HH334" s="67"/>
      <c r="HI334" s="66"/>
      <c r="HJ334" s="67"/>
      <c r="HK334" s="66"/>
      <c r="HL334" s="67"/>
      <c r="HM334" s="66"/>
      <c r="HN334" s="67"/>
      <c r="HO334" s="66"/>
      <c r="HP334" s="67"/>
      <c r="HQ334" s="66"/>
      <c r="HR334" s="67"/>
      <c r="HS334" s="66"/>
      <c r="HT334" s="67"/>
      <c r="HU334" s="66"/>
      <c r="HV334" s="67"/>
      <c r="HW334" s="66"/>
      <c r="HX334" s="67"/>
      <c r="HY334" s="66"/>
      <c r="HZ334" s="67"/>
      <c r="IA334" s="66"/>
      <c r="IB334" s="67"/>
      <c r="IC334" s="66"/>
      <c r="ID334" s="67"/>
      <c r="IE334" s="66"/>
      <c r="IF334" s="67"/>
      <c r="IG334" s="66"/>
      <c r="IH334" s="67"/>
      <c r="II334" s="66"/>
      <c r="IJ334" s="67"/>
      <c r="IK334" s="66"/>
      <c r="IL334" s="67"/>
      <c r="IM334" s="66"/>
      <c r="IN334" s="67"/>
      <c r="IO334" s="66"/>
      <c r="IP334" s="67"/>
      <c r="IQ334" s="66"/>
      <c r="IR334" s="67"/>
      <c r="IS334" s="66"/>
      <c r="IT334" s="67"/>
      <c r="IU334" s="66"/>
      <c r="IV334" s="67"/>
      <c r="IW334" s="66"/>
      <c r="IX334" s="67"/>
      <c r="IY334" s="66"/>
      <c r="IZ334" s="67"/>
      <c r="JA334" s="66"/>
      <c r="JB334" s="67"/>
      <c r="JC334" s="66"/>
      <c r="JD334" s="67"/>
      <c r="JE334" s="66"/>
      <c r="JF334" s="67"/>
      <c r="JG334" s="84">
        <f t="shared" si="26"/>
        <v>3</v>
      </c>
      <c r="JH334" s="194"/>
      <c r="JI334" s="194"/>
      <c r="JJ334" s="194"/>
      <c r="JK334" s="194"/>
      <c r="JL334" s="195"/>
    </row>
    <row r="335" spans="1:272" ht="15.75" customHeight="1" x14ac:dyDescent="0.35">
      <c r="A335" s="75" t="s">
        <v>1043</v>
      </c>
      <c r="B335" s="76"/>
      <c r="C335" s="66"/>
      <c r="D335" s="67"/>
      <c r="E335" s="66"/>
      <c r="F335" s="67"/>
      <c r="G335" s="66"/>
      <c r="H335" s="67"/>
      <c r="I335" s="66"/>
      <c r="J335" s="67"/>
      <c r="K335" s="66"/>
      <c r="L335" s="67"/>
      <c r="M335" s="66"/>
      <c r="N335" s="67"/>
      <c r="O335" s="66"/>
      <c r="P335" s="67"/>
      <c r="Q335" s="66"/>
      <c r="R335" s="67"/>
      <c r="S335" s="66"/>
      <c r="T335" s="67"/>
      <c r="U335" s="66"/>
      <c r="V335" s="67"/>
      <c r="W335" s="66"/>
      <c r="X335" s="67"/>
      <c r="Y335" s="66"/>
      <c r="Z335" s="67"/>
      <c r="AA335" s="66"/>
      <c r="AB335" s="67"/>
      <c r="AC335" s="66"/>
      <c r="AD335" s="67"/>
      <c r="AE335" s="66"/>
      <c r="AF335" s="67"/>
      <c r="AG335" s="66"/>
      <c r="AH335" s="67"/>
      <c r="AI335" s="66"/>
      <c r="AJ335" s="67"/>
      <c r="AK335" s="66"/>
      <c r="AL335" s="67"/>
      <c r="AM335" s="66"/>
      <c r="AN335" s="67"/>
      <c r="AO335" s="66"/>
      <c r="AP335" s="67"/>
      <c r="AQ335" s="66"/>
      <c r="AR335" s="67"/>
      <c r="AS335" s="66"/>
      <c r="AT335" s="67"/>
      <c r="AU335" s="66"/>
      <c r="AV335" s="67"/>
      <c r="AW335" s="66"/>
      <c r="AX335" s="67"/>
      <c r="AY335" s="66"/>
      <c r="AZ335" s="67"/>
      <c r="BA335" s="66"/>
      <c r="BB335" s="67"/>
      <c r="BC335" s="66"/>
      <c r="BD335" s="67"/>
      <c r="BE335" s="66"/>
      <c r="BF335" s="67"/>
      <c r="BG335" s="66"/>
      <c r="BH335" s="67"/>
      <c r="BI335" s="66"/>
      <c r="BJ335" s="67"/>
      <c r="BK335" s="66"/>
      <c r="BL335" s="67"/>
      <c r="BM335" s="66"/>
      <c r="BN335" s="67"/>
      <c r="BO335" s="66"/>
      <c r="BP335" s="67"/>
      <c r="BQ335" s="66"/>
      <c r="BR335" s="67"/>
      <c r="BS335" s="66"/>
      <c r="BT335" s="67"/>
      <c r="BU335" s="66"/>
      <c r="BV335" s="67"/>
      <c r="BW335" s="66"/>
      <c r="BX335" s="67"/>
      <c r="BY335" s="66"/>
      <c r="BZ335" s="67"/>
      <c r="CA335" s="66"/>
      <c r="CB335" s="67"/>
      <c r="CC335" s="66"/>
      <c r="CD335" s="67"/>
      <c r="CE335" s="66"/>
      <c r="CF335" s="67"/>
      <c r="CG335" s="66"/>
      <c r="CH335" s="67"/>
      <c r="CI335" s="66"/>
      <c r="CJ335" s="67"/>
      <c r="CK335" s="66"/>
      <c r="CL335" s="67"/>
      <c r="CM335" s="66"/>
      <c r="CN335" s="67"/>
      <c r="CO335" s="66"/>
      <c r="CP335" s="67"/>
      <c r="CQ335" s="66"/>
      <c r="CR335" s="67"/>
      <c r="CS335" s="66"/>
      <c r="CT335" s="67"/>
      <c r="CU335" s="66"/>
      <c r="CV335" s="67"/>
      <c r="CW335" s="66"/>
      <c r="CX335" s="67"/>
      <c r="CY335" s="66"/>
      <c r="CZ335" s="67"/>
      <c r="DA335" s="66"/>
      <c r="DB335" s="67"/>
      <c r="DC335" s="66"/>
      <c r="DD335" s="67"/>
      <c r="DE335" s="66"/>
      <c r="DF335" s="67"/>
      <c r="DG335" s="66"/>
      <c r="DH335" s="67"/>
      <c r="DI335" s="66"/>
      <c r="DJ335" s="67"/>
      <c r="DK335" s="77"/>
      <c r="DL335" s="67"/>
      <c r="DM335" s="66"/>
      <c r="DN335" s="67"/>
      <c r="DO335" s="66"/>
      <c r="DP335" s="67"/>
      <c r="DQ335" s="66"/>
      <c r="DR335" s="67"/>
      <c r="DS335" s="66"/>
      <c r="DT335" s="67"/>
      <c r="DU335" s="77"/>
      <c r="DV335" s="67"/>
      <c r="DW335" s="77"/>
      <c r="DX335" s="67"/>
      <c r="DY335" s="66"/>
      <c r="DZ335" s="67"/>
      <c r="EA335" s="66"/>
      <c r="EB335" s="67"/>
      <c r="EC335" s="66"/>
      <c r="ED335" s="67"/>
      <c r="EE335" s="66"/>
      <c r="EF335" s="67"/>
      <c r="EG335" s="66"/>
      <c r="EH335" s="67"/>
      <c r="EI335" s="66"/>
      <c r="EJ335" s="67"/>
      <c r="EK335" s="77"/>
      <c r="EL335" s="67"/>
      <c r="EM335" s="66"/>
      <c r="EN335" s="67"/>
      <c r="EO335" s="66"/>
      <c r="EP335" s="67"/>
      <c r="EQ335" s="66"/>
      <c r="ER335" s="67"/>
      <c r="ES335" s="66"/>
      <c r="ET335" s="67"/>
      <c r="EU335" s="66"/>
      <c r="EV335" s="67"/>
      <c r="EW335" s="77"/>
      <c r="EX335" s="67"/>
      <c r="EY335" s="66"/>
      <c r="EZ335" s="67"/>
      <c r="FA335" s="66"/>
      <c r="FB335" s="67"/>
      <c r="FC335" s="66"/>
      <c r="FD335" s="67"/>
      <c r="FE335" s="66"/>
      <c r="FF335" s="67"/>
      <c r="FG335" s="66"/>
      <c r="FH335" s="67"/>
      <c r="FI335" s="66"/>
      <c r="FJ335" s="67"/>
      <c r="FK335" s="66"/>
      <c r="FL335" s="67"/>
      <c r="FM335" s="77"/>
      <c r="FN335" s="67"/>
      <c r="FO335" s="66"/>
      <c r="FP335" s="67"/>
      <c r="FQ335" s="66"/>
      <c r="FR335" s="67"/>
      <c r="FS335" s="66"/>
      <c r="FT335" s="67"/>
      <c r="FU335" s="66"/>
      <c r="FV335" s="67"/>
      <c r="FW335" s="66"/>
      <c r="FX335" s="67"/>
      <c r="FY335" s="66"/>
      <c r="FZ335" s="67"/>
      <c r="GA335" s="66"/>
      <c r="GB335" s="67"/>
      <c r="GC335" s="66"/>
      <c r="GD335" s="67"/>
      <c r="GE335" s="66"/>
      <c r="GF335" s="67"/>
      <c r="GG335" s="66"/>
      <c r="GH335" s="67"/>
      <c r="GI335" s="66"/>
      <c r="GJ335" s="67"/>
      <c r="GK335" s="66"/>
      <c r="GL335" s="67"/>
      <c r="GM335" s="66"/>
      <c r="GN335" s="67"/>
      <c r="GO335" s="66"/>
      <c r="GP335" s="67"/>
      <c r="GQ335" s="66"/>
      <c r="GR335" s="67"/>
      <c r="GS335" s="66"/>
      <c r="GT335" s="67"/>
      <c r="GU335" s="66"/>
      <c r="GV335" s="67"/>
      <c r="GW335" s="66"/>
      <c r="GX335" s="67"/>
      <c r="GY335" s="66"/>
      <c r="GZ335" s="67"/>
      <c r="HA335" s="66"/>
      <c r="HB335" s="67"/>
      <c r="HC335" s="66"/>
      <c r="HD335" s="67"/>
      <c r="HE335" s="66"/>
      <c r="HF335" s="67"/>
      <c r="HG335" s="66"/>
      <c r="HH335" s="67"/>
      <c r="HI335" s="66"/>
      <c r="HJ335" s="67"/>
      <c r="HK335" s="66"/>
      <c r="HL335" s="67"/>
      <c r="HM335" s="66"/>
      <c r="HN335" s="67"/>
      <c r="HO335" s="66"/>
      <c r="HP335" s="67"/>
      <c r="HQ335" s="66"/>
      <c r="HR335" s="67"/>
      <c r="HS335" s="66"/>
      <c r="HT335" s="67"/>
      <c r="HU335" s="66"/>
      <c r="HV335" s="67"/>
      <c r="HW335" s="66"/>
      <c r="HX335" s="67"/>
      <c r="HY335" s="66"/>
      <c r="HZ335" s="67"/>
      <c r="IA335" s="66"/>
      <c r="IB335" s="67"/>
      <c r="IC335" s="66"/>
      <c r="ID335" s="67"/>
      <c r="IE335" s="66"/>
      <c r="IF335" s="67"/>
      <c r="IG335" s="66"/>
      <c r="IH335" s="67"/>
      <c r="II335" s="66"/>
      <c r="IJ335" s="67" t="s">
        <v>1421</v>
      </c>
      <c r="IK335" s="66"/>
      <c r="IL335" s="67"/>
      <c r="IM335" s="66"/>
      <c r="IN335" s="67"/>
      <c r="IO335" s="66"/>
      <c r="IP335" s="67"/>
      <c r="IQ335" s="66"/>
      <c r="IR335" s="67"/>
      <c r="IS335" s="66"/>
      <c r="IT335" s="67"/>
      <c r="IU335" s="66"/>
      <c r="IV335" s="67"/>
      <c r="IW335" s="66"/>
      <c r="IX335" s="67"/>
      <c r="IY335" s="66"/>
      <c r="IZ335" s="67"/>
      <c r="JA335" s="66"/>
      <c r="JB335" s="67"/>
      <c r="JC335" s="66"/>
      <c r="JD335" s="67"/>
      <c r="JE335" s="66"/>
      <c r="JF335" s="67"/>
      <c r="JG335" s="84"/>
      <c r="JH335" s="194"/>
      <c r="JI335" s="194"/>
      <c r="JJ335" s="194"/>
      <c r="JK335" s="194"/>
      <c r="JL335" s="195"/>
    </row>
    <row r="336" spans="1:272" ht="15.75" customHeight="1" x14ac:dyDescent="0.35">
      <c r="A336" s="75" t="s">
        <v>601</v>
      </c>
      <c r="B336" s="76"/>
      <c r="C336" s="66"/>
      <c r="D336" s="67"/>
      <c r="E336" s="66"/>
      <c r="F336" s="67"/>
      <c r="G336" s="66"/>
      <c r="H336" s="67"/>
      <c r="I336" s="66"/>
      <c r="J336" s="67"/>
      <c r="K336" s="66"/>
      <c r="L336" s="67"/>
      <c r="M336" s="66"/>
      <c r="N336" s="67"/>
      <c r="O336" s="66"/>
      <c r="P336" s="67"/>
      <c r="Q336" s="66"/>
      <c r="R336" s="67"/>
      <c r="S336" s="66"/>
      <c r="T336" s="67"/>
      <c r="U336" s="66"/>
      <c r="V336" s="67"/>
      <c r="W336" s="66"/>
      <c r="X336" s="67"/>
      <c r="Y336" s="66"/>
      <c r="Z336" s="67"/>
      <c r="AA336" s="66"/>
      <c r="AB336" s="67"/>
      <c r="AC336" s="66"/>
      <c r="AD336" s="67"/>
      <c r="AE336" s="66"/>
      <c r="AF336" s="67"/>
      <c r="AG336" s="66"/>
      <c r="AH336" s="67"/>
      <c r="AI336" s="66"/>
      <c r="AJ336" s="67"/>
      <c r="AK336" s="66"/>
      <c r="AL336" s="67"/>
      <c r="AM336" s="66"/>
      <c r="AN336" s="67"/>
      <c r="AO336" s="66"/>
      <c r="AP336" s="67"/>
      <c r="AQ336" s="66"/>
      <c r="AR336" s="67"/>
      <c r="AS336" s="66"/>
      <c r="AT336" s="67"/>
      <c r="AU336" s="66"/>
      <c r="AV336" s="67"/>
      <c r="AW336" s="66"/>
      <c r="AX336" s="67"/>
      <c r="AY336" s="66"/>
      <c r="AZ336" s="67"/>
      <c r="BA336" s="66"/>
      <c r="BB336" s="67"/>
      <c r="BC336" s="66"/>
      <c r="BD336" s="67"/>
      <c r="BE336" s="66"/>
      <c r="BF336" s="67"/>
      <c r="BG336" s="66"/>
      <c r="BH336" s="67"/>
      <c r="BI336" s="66"/>
      <c r="BJ336" s="67"/>
      <c r="BK336" s="66"/>
      <c r="BL336" s="67"/>
      <c r="BM336" s="66"/>
      <c r="BN336" s="67"/>
      <c r="BO336" s="66"/>
      <c r="BP336" s="67"/>
      <c r="BQ336" s="66"/>
      <c r="BR336" s="67"/>
      <c r="BS336" s="66"/>
      <c r="BT336" s="67"/>
      <c r="BU336" s="66"/>
      <c r="BV336" s="67"/>
      <c r="BW336" s="66"/>
      <c r="BX336" s="67"/>
      <c r="BY336" s="66"/>
      <c r="BZ336" s="67"/>
      <c r="CA336" s="66"/>
      <c r="CB336" s="67"/>
      <c r="CC336" s="66"/>
      <c r="CD336" s="67"/>
      <c r="CE336" s="66"/>
      <c r="CF336" s="67"/>
      <c r="CG336" s="66"/>
      <c r="CH336" s="67"/>
      <c r="CI336" s="66"/>
      <c r="CJ336" s="67"/>
      <c r="CK336" s="66"/>
      <c r="CL336" s="67"/>
      <c r="CM336" s="66"/>
      <c r="CN336" s="67"/>
      <c r="CO336" s="66"/>
      <c r="CP336" s="67"/>
      <c r="CQ336" s="66"/>
      <c r="CR336" s="67"/>
      <c r="CS336" s="66"/>
      <c r="CT336" s="67"/>
      <c r="CU336" s="66"/>
      <c r="CV336" s="67"/>
      <c r="CW336" s="66"/>
      <c r="CX336" s="67"/>
      <c r="CY336" s="66"/>
      <c r="CZ336" s="67"/>
      <c r="DA336" s="66"/>
      <c r="DB336" s="67"/>
      <c r="DC336" s="66"/>
      <c r="DD336" s="67"/>
      <c r="DE336" s="66"/>
      <c r="DF336" s="67"/>
      <c r="DG336" s="66"/>
      <c r="DH336" s="67"/>
      <c r="DI336" s="66"/>
      <c r="DJ336" s="67"/>
      <c r="DK336" s="77"/>
      <c r="DL336" s="67"/>
      <c r="DM336" s="66"/>
      <c r="DN336" s="67"/>
      <c r="DO336" s="66" t="s">
        <v>1421</v>
      </c>
      <c r="DP336" s="67"/>
      <c r="DQ336" s="66"/>
      <c r="DR336" s="67"/>
      <c r="DS336" s="66"/>
      <c r="DT336" s="67" t="s">
        <v>1421</v>
      </c>
      <c r="DU336" s="77"/>
      <c r="DV336" s="67"/>
      <c r="DW336" s="77"/>
      <c r="DX336" s="67"/>
      <c r="DY336" s="66"/>
      <c r="DZ336" s="67"/>
      <c r="EA336" s="66"/>
      <c r="EB336" s="67"/>
      <c r="EC336" s="66"/>
      <c r="ED336" s="67"/>
      <c r="EE336" s="66"/>
      <c r="EF336" s="67"/>
      <c r="EG336" s="66"/>
      <c r="EH336" s="67"/>
      <c r="EI336" s="66"/>
      <c r="EJ336" s="67"/>
      <c r="EK336" s="77"/>
      <c r="EL336" s="67"/>
      <c r="EM336" s="66"/>
      <c r="EN336" s="67"/>
      <c r="EO336" s="66"/>
      <c r="EP336" s="67"/>
      <c r="EQ336" s="66"/>
      <c r="ER336" s="67"/>
      <c r="ES336" s="66"/>
      <c r="ET336" s="67"/>
      <c r="EU336" s="66"/>
      <c r="EV336" s="67"/>
      <c r="EW336" s="77"/>
      <c r="EX336" s="67"/>
      <c r="EY336" s="66"/>
      <c r="EZ336" s="67"/>
      <c r="FA336" s="66"/>
      <c r="FB336" s="67"/>
      <c r="FC336" s="66"/>
      <c r="FD336" s="67"/>
      <c r="FE336" s="66"/>
      <c r="FF336" s="67"/>
      <c r="FG336" s="66"/>
      <c r="FH336" s="67"/>
      <c r="FI336" s="66"/>
      <c r="FJ336" s="67"/>
      <c r="FK336" s="66"/>
      <c r="FL336" s="67"/>
      <c r="FM336" s="77"/>
      <c r="FN336" s="67"/>
      <c r="FO336" s="66"/>
      <c r="FP336" s="67"/>
      <c r="FQ336" s="66"/>
      <c r="FR336" s="67"/>
      <c r="FS336" s="66"/>
      <c r="FT336" s="67"/>
      <c r="FU336" s="66"/>
      <c r="FV336" s="67"/>
      <c r="FW336" s="66"/>
      <c r="FX336" s="67"/>
      <c r="FY336" s="66"/>
      <c r="FZ336" s="67"/>
      <c r="GA336" s="66"/>
      <c r="GB336" s="67"/>
      <c r="GC336" s="66"/>
      <c r="GD336" s="67"/>
      <c r="GE336" s="66"/>
      <c r="GF336" s="67"/>
      <c r="GG336" s="66"/>
      <c r="GH336" s="67"/>
      <c r="GI336" s="66"/>
      <c r="GJ336" s="67"/>
      <c r="GK336" s="66"/>
      <c r="GL336" s="67"/>
      <c r="GM336" s="66"/>
      <c r="GN336" s="67"/>
      <c r="GO336" s="66"/>
      <c r="GP336" s="67"/>
      <c r="GQ336" s="66"/>
      <c r="GR336" s="67"/>
      <c r="GS336" s="66"/>
      <c r="GT336" s="67"/>
      <c r="GU336" s="66"/>
      <c r="GV336" s="67"/>
      <c r="GW336" s="66"/>
      <c r="GX336" s="67"/>
      <c r="GY336" s="66"/>
      <c r="GZ336" s="67"/>
      <c r="HA336" s="66"/>
      <c r="HB336" s="67"/>
      <c r="HC336" s="66"/>
      <c r="HD336" s="67"/>
      <c r="HE336" s="66"/>
      <c r="HF336" s="67"/>
      <c r="HG336" s="66"/>
      <c r="HH336" s="67"/>
      <c r="HI336" s="66"/>
      <c r="HJ336" s="67"/>
      <c r="HK336" s="66"/>
      <c r="HL336" s="67"/>
      <c r="HM336" s="66"/>
      <c r="HN336" s="67"/>
      <c r="HO336" s="66"/>
      <c r="HP336" s="67"/>
      <c r="HQ336" s="66"/>
      <c r="HR336" s="67"/>
      <c r="HS336" s="66"/>
      <c r="HT336" s="67"/>
      <c r="HU336" s="66"/>
      <c r="HV336" s="67"/>
      <c r="HW336" s="66"/>
      <c r="HX336" s="67"/>
      <c r="HY336" s="66"/>
      <c r="HZ336" s="67"/>
      <c r="IA336" s="66"/>
      <c r="IB336" s="67"/>
      <c r="IC336" s="66"/>
      <c r="ID336" s="67"/>
      <c r="IE336" s="66"/>
      <c r="IF336" s="67"/>
      <c r="IG336" s="66"/>
      <c r="IH336" s="67"/>
      <c r="II336" s="66"/>
      <c r="IJ336" s="67"/>
      <c r="IK336" s="66"/>
      <c r="IL336" s="67"/>
      <c r="IM336" s="66"/>
      <c r="IN336" s="67"/>
      <c r="IO336" s="66"/>
      <c r="IP336" s="67"/>
      <c r="IQ336" s="66"/>
      <c r="IR336" s="67"/>
      <c r="IS336" s="66"/>
      <c r="IT336" s="67"/>
      <c r="IU336" s="66"/>
      <c r="IV336" s="67"/>
      <c r="IW336" s="66"/>
      <c r="IX336" s="67"/>
      <c r="IY336" s="66"/>
      <c r="IZ336" s="67"/>
      <c r="JA336" s="66"/>
      <c r="JB336" s="67"/>
      <c r="JC336" s="66"/>
      <c r="JD336" s="67"/>
      <c r="JE336" s="66"/>
      <c r="JF336" s="67"/>
      <c r="JG336" s="78">
        <f t="shared" ref="JG336:JG337" si="27">COUNTIF(B336:JF336, "X")</f>
        <v>2</v>
      </c>
      <c r="JH336" s="194"/>
      <c r="JI336" s="194"/>
      <c r="JJ336" s="194"/>
      <c r="JK336" s="194"/>
      <c r="JL336" s="195"/>
    </row>
    <row r="337" spans="1:273" ht="15.75" customHeight="1" x14ac:dyDescent="0.35">
      <c r="A337" s="75" t="s">
        <v>754</v>
      </c>
      <c r="B337" s="76"/>
      <c r="C337" s="66"/>
      <c r="D337" s="67"/>
      <c r="E337" s="66"/>
      <c r="F337" s="67"/>
      <c r="G337" s="66"/>
      <c r="H337" s="67"/>
      <c r="I337" s="66"/>
      <c r="J337" s="67"/>
      <c r="K337" s="66"/>
      <c r="L337" s="67"/>
      <c r="M337" s="66"/>
      <c r="N337" s="67"/>
      <c r="O337" s="66"/>
      <c r="P337" s="67"/>
      <c r="Q337" s="66"/>
      <c r="R337" s="67"/>
      <c r="S337" s="66"/>
      <c r="T337" s="67"/>
      <c r="U337" s="66"/>
      <c r="V337" s="67"/>
      <c r="W337" s="66"/>
      <c r="X337" s="67"/>
      <c r="Y337" s="66"/>
      <c r="Z337" s="67"/>
      <c r="AA337" s="66"/>
      <c r="AB337" s="67"/>
      <c r="AC337" s="66"/>
      <c r="AD337" s="67"/>
      <c r="AE337" s="66"/>
      <c r="AF337" s="67"/>
      <c r="AG337" s="66"/>
      <c r="AH337" s="67"/>
      <c r="AI337" s="66"/>
      <c r="AJ337" s="67"/>
      <c r="AK337" s="66"/>
      <c r="AL337" s="67"/>
      <c r="AM337" s="66"/>
      <c r="AN337" s="67"/>
      <c r="AO337" s="66"/>
      <c r="AP337" s="67"/>
      <c r="AQ337" s="66"/>
      <c r="AR337" s="67"/>
      <c r="AS337" s="66"/>
      <c r="AT337" s="67"/>
      <c r="AU337" s="66"/>
      <c r="AV337" s="67"/>
      <c r="AW337" s="66"/>
      <c r="AX337" s="67"/>
      <c r="AY337" s="66"/>
      <c r="AZ337" s="67"/>
      <c r="BA337" s="66"/>
      <c r="BB337" s="67"/>
      <c r="BC337" s="66"/>
      <c r="BD337" s="67"/>
      <c r="BE337" s="66"/>
      <c r="BF337" s="67"/>
      <c r="BG337" s="66"/>
      <c r="BH337" s="67"/>
      <c r="BI337" s="66"/>
      <c r="BJ337" s="67"/>
      <c r="BK337" s="66"/>
      <c r="BL337" s="67"/>
      <c r="BM337" s="66"/>
      <c r="BN337" s="67"/>
      <c r="BO337" s="66"/>
      <c r="BP337" s="67"/>
      <c r="BQ337" s="66"/>
      <c r="BR337" s="67"/>
      <c r="BS337" s="66"/>
      <c r="BT337" s="67"/>
      <c r="BU337" s="66"/>
      <c r="BV337" s="67"/>
      <c r="BW337" s="66"/>
      <c r="BX337" s="67"/>
      <c r="BY337" s="66"/>
      <c r="BZ337" s="67"/>
      <c r="CA337" s="66"/>
      <c r="CB337" s="67"/>
      <c r="CC337" s="66"/>
      <c r="CD337" s="67"/>
      <c r="CE337" s="66"/>
      <c r="CF337" s="67"/>
      <c r="CG337" s="66"/>
      <c r="CH337" s="67"/>
      <c r="CI337" s="66"/>
      <c r="CJ337" s="67"/>
      <c r="CK337" s="66"/>
      <c r="CL337" s="67"/>
      <c r="CM337" s="66"/>
      <c r="CN337" s="67"/>
      <c r="CO337" s="66"/>
      <c r="CP337" s="67"/>
      <c r="CQ337" s="66"/>
      <c r="CR337" s="67"/>
      <c r="CS337" s="66"/>
      <c r="CT337" s="67"/>
      <c r="CU337" s="66"/>
      <c r="CV337" s="67"/>
      <c r="CW337" s="66"/>
      <c r="CX337" s="67"/>
      <c r="CY337" s="66"/>
      <c r="CZ337" s="67"/>
      <c r="DA337" s="66"/>
      <c r="DB337" s="67"/>
      <c r="DC337" s="66"/>
      <c r="DD337" s="67"/>
      <c r="DE337" s="66"/>
      <c r="DF337" s="67"/>
      <c r="DG337" s="66"/>
      <c r="DH337" s="67"/>
      <c r="DI337" s="66"/>
      <c r="DJ337" s="67"/>
      <c r="DK337" s="77"/>
      <c r="DL337" s="67"/>
      <c r="DM337" s="66"/>
      <c r="DN337" s="67"/>
      <c r="DO337" s="66"/>
      <c r="DP337" s="67"/>
      <c r="DQ337" s="66"/>
      <c r="DR337" s="67"/>
      <c r="DS337" s="66"/>
      <c r="DT337" s="67"/>
      <c r="DU337" s="77"/>
      <c r="DV337" s="67"/>
      <c r="DW337" s="77"/>
      <c r="DX337" s="67"/>
      <c r="DY337" s="66"/>
      <c r="DZ337" s="67"/>
      <c r="EA337" s="66"/>
      <c r="EB337" s="67"/>
      <c r="EC337" s="66"/>
      <c r="ED337" s="67"/>
      <c r="EE337" s="66"/>
      <c r="EF337" s="67"/>
      <c r="EG337" s="66"/>
      <c r="EH337" s="67"/>
      <c r="EI337" s="66"/>
      <c r="EJ337" s="67"/>
      <c r="EK337" s="77"/>
      <c r="EL337" s="67"/>
      <c r="EM337" s="66"/>
      <c r="EN337" s="67"/>
      <c r="EO337" s="66"/>
      <c r="EP337" s="67"/>
      <c r="EQ337" s="66"/>
      <c r="ER337" s="67"/>
      <c r="ES337" s="66"/>
      <c r="ET337" s="67"/>
      <c r="EU337" s="66"/>
      <c r="EV337" s="67"/>
      <c r="EW337" s="77"/>
      <c r="EX337" s="67"/>
      <c r="EY337" s="66"/>
      <c r="EZ337" s="67"/>
      <c r="FA337" s="66"/>
      <c r="FB337" s="67"/>
      <c r="FC337" s="66"/>
      <c r="FD337" s="67"/>
      <c r="FE337" s="66"/>
      <c r="FF337" s="67"/>
      <c r="FG337" s="66"/>
      <c r="FH337" s="67"/>
      <c r="FI337" s="66"/>
      <c r="FJ337" s="67"/>
      <c r="FK337" s="66"/>
      <c r="FL337" s="67"/>
      <c r="FM337" s="77"/>
      <c r="FN337" s="67"/>
      <c r="FO337" s="66"/>
      <c r="FP337" s="67"/>
      <c r="FQ337" s="66"/>
      <c r="FR337" s="67"/>
      <c r="FS337" s="66"/>
      <c r="FT337" s="67"/>
      <c r="FU337" s="66"/>
      <c r="FV337" s="67"/>
      <c r="FW337" s="66"/>
      <c r="FX337" s="67"/>
      <c r="FY337" s="66"/>
      <c r="FZ337" s="67"/>
      <c r="GA337" s="66"/>
      <c r="GB337" s="67"/>
      <c r="GC337" s="66"/>
      <c r="GD337" s="67"/>
      <c r="GE337" s="66"/>
      <c r="GF337" s="67"/>
      <c r="GG337" s="66"/>
      <c r="GH337" s="67"/>
      <c r="GI337" s="66"/>
      <c r="GJ337" s="67"/>
      <c r="GK337" s="66"/>
      <c r="GL337" s="67"/>
      <c r="GM337" s="66"/>
      <c r="GN337" s="67"/>
      <c r="GO337" s="66"/>
      <c r="GP337" s="67"/>
      <c r="GQ337" s="66"/>
      <c r="GR337" s="67"/>
      <c r="GS337" s="66"/>
      <c r="GT337" s="67"/>
      <c r="GU337" s="66"/>
      <c r="GV337" s="67"/>
      <c r="GW337" s="66"/>
      <c r="GX337" s="67"/>
      <c r="GY337" s="66"/>
      <c r="GZ337" s="67"/>
      <c r="HA337" s="66" t="s">
        <v>1421</v>
      </c>
      <c r="HB337" s="67"/>
      <c r="HC337" s="66"/>
      <c r="HD337" s="67"/>
      <c r="HE337" s="66" t="s">
        <v>1421</v>
      </c>
      <c r="HF337" s="67"/>
      <c r="HG337" s="66"/>
      <c r="HH337" s="67"/>
      <c r="HI337" s="66"/>
      <c r="HJ337" s="67"/>
      <c r="HK337" s="66"/>
      <c r="HL337" s="67"/>
      <c r="HM337" s="66"/>
      <c r="HN337" s="67"/>
      <c r="HO337" s="66"/>
      <c r="HP337" s="67"/>
      <c r="HQ337" s="66"/>
      <c r="HR337" s="67"/>
      <c r="HS337" s="66" t="s">
        <v>1421</v>
      </c>
      <c r="HT337" s="67"/>
      <c r="HU337" s="66"/>
      <c r="HV337" s="67"/>
      <c r="HW337" s="66"/>
      <c r="HX337" s="67"/>
      <c r="HY337" s="66"/>
      <c r="HZ337" s="67"/>
      <c r="IA337" s="66"/>
      <c r="IB337" s="67"/>
      <c r="IC337" s="66"/>
      <c r="ID337" s="67"/>
      <c r="IE337" s="66"/>
      <c r="IF337" s="67"/>
      <c r="IG337" s="66"/>
      <c r="IH337" s="67"/>
      <c r="II337" s="66"/>
      <c r="IJ337" s="67"/>
      <c r="IK337" s="66"/>
      <c r="IL337" s="67"/>
      <c r="IM337" s="66"/>
      <c r="IN337" s="67"/>
      <c r="IO337" s="66"/>
      <c r="IP337" s="67"/>
      <c r="IQ337" s="66"/>
      <c r="IR337" s="67"/>
      <c r="IS337" s="66"/>
      <c r="IT337" s="67"/>
      <c r="IU337" s="66"/>
      <c r="IV337" s="67"/>
      <c r="IW337" s="66"/>
      <c r="IX337" s="67"/>
      <c r="IY337" s="66"/>
      <c r="IZ337" s="67"/>
      <c r="JA337" s="66"/>
      <c r="JB337" s="67"/>
      <c r="JC337" s="66"/>
      <c r="JD337" s="67"/>
      <c r="JE337" s="66"/>
      <c r="JF337" s="67"/>
      <c r="JG337" s="78">
        <f t="shared" si="27"/>
        <v>3</v>
      </c>
      <c r="JH337" s="194"/>
      <c r="JI337" s="194"/>
      <c r="JJ337" s="194"/>
      <c r="JK337" s="194"/>
      <c r="JL337" s="195"/>
      <c r="JM337" s="194"/>
    </row>
    <row r="338" spans="1:273" ht="15.75" customHeight="1" x14ac:dyDescent="0.35">
      <c r="A338" s="75" t="s">
        <v>963</v>
      </c>
      <c r="B338" s="76"/>
      <c r="C338" s="66"/>
      <c r="D338" s="67"/>
      <c r="E338" s="66"/>
      <c r="F338" s="67"/>
      <c r="G338" s="66"/>
      <c r="H338" s="67"/>
      <c r="I338" s="66"/>
      <c r="J338" s="67"/>
      <c r="K338" s="66"/>
      <c r="L338" s="67"/>
      <c r="M338" s="66"/>
      <c r="N338" s="67"/>
      <c r="O338" s="66"/>
      <c r="P338" s="67"/>
      <c r="Q338" s="66"/>
      <c r="R338" s="67"/>
      <c r="S338" s="66"/>
      <c r="T338" s="67"/>
      <c r="U338" s="66"/>
      <c r="V338" s="67"/>
      <c r="W338" s="66"/>
      <c r="X338" s="67"/>
      <c r="Y338" s="66"/>
      <c r="Z338" s="67"/>
      <c r="AA338" s="66"/>
      <c r="AB338" s="67"/>
      <c r="AC338" s="66"/>
      <c r="AD338" s="67"/>
      <c r="AE338" s="66"/>
      <c r="AF338" s="67"/>
      <c r="AG338" s="66"/>
      <c r="AH338" s="67"/>
      <c r="AI338" s="66"/>
      <c r="AJ338" s="67"/>
      <c r="AK338" s="66"/>
      <c r="AL338" s="67"/>
      <c r="AM338" s="66"/>
      <c r="AN338" s="67"/>
      <c r="AO338" s="66"/>
      <c r="AP338" s="67"/>
      <c r="AQ338" s="66"/>
      <c r="AR338" s="67"/>
      <c r="AS338" s="66"/>
      <c r="AT338" s="67"/>
      <c r="AU338" s="66"/>
      <c r="AV338" s="67"/>
      <c r="AW338" s="66"/>
      <c r="AX338" s="67"/>
      <c r="AY338" s="66"/>
      <c r="AZ338" s="67"/>
      <c r="BA338" s="66"/>
      <c r="BB338" s="67"/>
      <c r="BC338" s="66"/>
      <c r="BD338" s="67"/>
      <c r="BE338" s="66"/>
      <c r="BF338" s="67"/>
      <c r="BG338" s="66"/>
      <c r="BH338" s="67"/>
      <c r="BI338" s="66"/>
      <c r="BJ338" s="67"/>
      <c r="BK338" s="66"/>
      <c r="BL338" s="67"/>
      <c r="BM338" s="66"/>
      <c r="BN338" s="67"/>
      <c r="BO338" s="66"/>
      <c r="BP338" s="67"/>
      <c r="BQ338" s="66"/>
      <c r="BR338" s="67"/>
      <c r="BS338" s="66"/>
      <c r="BT338" s="67"/>
      <c r="BU338" s="66"/>
      <c r="BV338" s="67"/>
      <c r="BW338" s="66"/>
      <c r="BX338" s="67"/>
      <c r="BY338" s="66"/>
      <c r="BZ338" s="67"/>
      <c r="CA338" s="66"/>
      <c r="CB338" s="67"/>
      <c r="CC338" s="66"/>
      <c r="CD338" s="67"/>
      <c r="CE338" s="66"/>
      <c r="CF338" s="67"/>
      <c r="CG338" s="66"/>
      <c r="CH338" s="67"/>
      <c r="CI338" s="66"/>
      <c r="CJ338" s="67"/>
      <c r="CK338" s="66"/>
      <c r="CL338" s="67"/>
      <c r="CM338" s="66"/>
      <c r="CN338" s="67"/>
      <c r="CO338" s="66"/>
      <c r="CP338" s="67"/>
      <c r="CQ338" s="66"/>
      <c r="CR338" s="67"/>
      <c r="CS338" s="66"/>
      <c r="CT338" s="67"/>
      <c r="CU338" s="66"/>
      <c r="CV338" s="67"/>
      <c r="CW338" s="66"/>
      <c r="CX338" s="67"/>
      <c r="CY338" s="66"/>
      <c r="CZ338" s="67"/>
      <c r="DA338" s="66"/>
      <c r="DB338" s="67"/>
      <c r="DC338" s="66"/>
      <c r="DD338" s="67"/>
      <c r="DE338" s="66"/>
      <c r="DF338" s="67"/>
      <c r="DG338" s="66"/>
      <c r="DH338" s="67"/>
      <c r="DI338" s="66"/>
      <c r="DJ338" s="67"/>
      <c r="DK338" s="77"/>
      <c r="DL338" s="67"/>
      <c r="DM338" s="66"/>
      <c r="DN338" s="67"/>
      <c r="DO338" s="66"/>
      <c r="DP338" s="67"/>
      <c r="DQ338" s="66"/>
      <c r="DR338" s="67"/>
      <c r="DS338" s="66"/>
      <c r="DT338" s="67"/>
      <c r="DU338" s="77"/>
      <c r="DV338" s="67"/>
      <c r="DW338" s="77"/>
      <c r="DX338" s="67"/>
      <c r="DY338" s="66"/>
      <c r="DZ338" s="67"/>
      <c r="EA338" s="66"/>
      <c r="EB338" s="67"/>
      <c r="EC338" s="66"/>
      <c r="ED338" s="67"/>
      <c r="EE338" s="66"/>
      <c r="EF338" s="67"/>
      <c r="EG338" s="66"/>
      <c r="EH338" s="67"/>
      <c r="EI338" s="66"/>
      <c r="EJ338" s="67"/>
      <c r="EK338" s="77"/>
      <c r="EL338" s="67"/>
      <c r="EM338" s="66"/>
      <c r="EN338" s="67"/>
      <c r="EO338" s="66"/>
      <c r="EP338" s="67"/>
      <c r="EQ338" s="66"/>
      <c r="ER338" s="67"/>
      <c r="ES338" s="66"/>
      <c r="ET338" s="67"/>
      <c r="EU338" s="66"/>
      <c r="EV338" s="67"/>
      <c r="EW338" s="77"/>
      <c r="EX338" s="67"/>
      <c r="EY338" s="66"/>
      <c r="EZ338" s="67"/>
      <c r="FA338" s="66"/>
      <c r="FB338" s="67"/>
      <c r="FC338" s="66"/>
      <c r="FD338" s="67"/>
      <c r="FE338" s="66"/>
      <c r="FF338" s="67"/>
      <c r="FG338" s="66"/>
      <c r="FH338" s="67"/>
      <c r="FI338" s="66"/>
      <c r="FJ338" s="67"/>
      <c r="FK338" s="66"/>
      <c r="FL338" s="67"/>
      <c r="FM338" s="77"/>
      <c r="FN338" s="67"/>
      <c r="FO338" s="66"/>
      <c r="FP338" s="67"/>
      <c r="FQ338" s="66"/>
      <c r="FR338" s="67"/>
      <c r="FS338" s="66"/>
      <c r="FT338" s="67"/>
      <c r="FU338" s="66"/>
      <c r="FV338" s="67"/>
      <c r="FW338" s="66"/>
      <c r="FX338" s="67"/>
      <c r="FY338" s="66"/>
      <c r="FZ338" s="67"/>
      <c r="GA338" s="66"/>
      <c r="GB338" s="67"/>
      <c r="GC338" s="66"/>
      <c r="GD338" s="67"/>
      <c r="GE338" s="66"/>
      <c r="GF338" s="67"/>
      <c r="GG338" s="66"/>
      <c r="GH338" s="67"/>
      <c r="GI338" s="66"/>
      <c r="GJ338" s="67"/>
      <c r="GK338" s="66"/>
      <c r="GL338" s="67"/>
      <c r="GM338" s="66"/>
      <c r="GN338" s="67"/>
      <c r="GO338" s="66"/>
      <c r="GP338" s="67"/>
      <c r="GQ338" s="66"/>
      <c r="GR338" s="67"/>
      <c r="GS338" s="66"/>
      <c r="GT338" s="67"/>
      <c r="GU338" s="66"/>
      <c r="GV338" s="67"/>
      <c r="GW338" s="66"/>
      <c r="GX338" s="67"/>
      <c r="GY338" s="66"/>
      <c r="GZ338" s="67"/>
      <c r="HA338" s="66"/>
      <c r="HB338" s="67"/>
      <c r="HC338" s="66"/>
      <c r="HD338" s="67"/>
      <c r="HE338" s="66"/>
      <c r="HF338" s="67"/>
      <c r="HG338" s="66"/>
      <c r="HH338" s="67"/>
      <c r="HI338" s="66"/>
      <c r="HJ338" s="67"/>
      <c r="HK338" s="66"/>
      <c r="HL338" s="67"/>
      <c r="HM338" s="66"/>
      <c r="HN338" s="67"/>
      <c r="HO338" s="66"/>
      <c r="HP338" s="67"/>
      <c r="HQ338" s="66"/>
      <c r="HR338" s="67"/>
      <c r="HS338" s="66"/>
      <c r="HT338" s="67"/>
      <c r="HU338" s="66"/>
      <c r="HV338" s="67"/>
      <c r="HW338" s="66"/>
      <c r="HX338" s="67"/>
      <c r="HY338" s="66"/>
      <c r="HZ338" s="67"/>
      <c r="IA338" s="66" t="s">
        <v>1421</v>
      </c>
      <c r="IB338" s="67"/>
      <c r="IC338" s="66"/>
      <c r="ID338" s="67" t="s">
        <v>1421</v>
      </c>
      <c r="IE338" s="66"/>
      <c r="IF338" s="67"/>
      <c r="IG338" s="66"/>
      <c r="IH338" s="67"/>
      <c r="II338" s="66"/>
      <c r="IJ338" s="67"/>
      <c r="IK338" s="66"/>
      <c r="IL338" s="67"/>
      <c r="IM338" s="66"/>
      <c r="IN338" s="67"/>
      <c r="IO338" s="66"/>
      <c r="IP338" s="67"/>
      <c r="IQ338" s="66"/>
      <c r="IR338" s="67"/>
      <c r="IS338" s="66"/>
      <c r="IT338" s="67"/>
      <c r="IU338" s="66"/>
      <c r="IV338" s="67"/>
      <c r="IW338" s="66"/>
      <c r="IX338" s="67"/>
      <c r="IY338" s="66"/>
      <c r="IZ338" s="67"/>
      <c r="JA338" s="66"/>
      <c r="JB338" s="67"/>
      <c r="JC338" s="66"/>
      <c r="JD338" s="67"/>
      <c r="JE338" s="66"/>
      <c r="JF338" s="67"/>
      <c r="JG338" s="78"/>
      <c r="JH338" s="194"/>
      <c r="JI338" s="194"/>
      <c r="JJ338" s="194"/>
      <c r="JK338" s="194"/>
      <c r="JL338" s="195"/>
      <c r="JM338" s="194"/>
    </row>
    <row r="339" spans="1:273" ht="15.75" customHeight="1" x14ac:dyDescent="0.35">
      <c r="A339" s="75" t="s">
        <v>1499</v>
      </c>
      <c r="B339" s="76"/>
      <c r="C339" s="66"/>
      <c r="D339" s="67"/>
      <c r="E339" s="66"/>
      <c r="F339" s="67"/>
      <c r="G339" s="66"/>
      <c r="H339" s="67"/>
      <c r="I339" s="66"/>
      <c r="J339" s="67"/>
      <c r="K339" s="66"/>
      <c r="L339" s="67"/>
      <c r="M339" s="66"/>
      <c r="N339" s="67"/>
      <c r="O339" s="66"/>
      <c r="P339" s="67"/>
      <c r="Q339" s="66"/>
      <c r="R339" s="67" t="s">
        <v>1421</v>
      </c>
      <c r="S339" s="66"/>
      <c r="T339" s="67"/>
      <c r="U339" s="66"/>
      <c r="V339" s="67"/>
      <c r="W339" s="66"/>
      <c r="X339" s="67"/>
      <c r="Y339" s="66"/>
      <c r="Z339" s="67"/>
      <c r="AA339" s="66"/>
      <c r="AB339" s="67"/>
      <c r="AC339" s="66"/>
      <c r="AD339" s="67"/>
      <c r="AE339" s="66"/>
      <c r="AF339" s="67"/>
      <c r="AG339" s="66"/>
      <c r="AH339" s="67"/>
      <c r="AI339" s="66"/>
      <c r="AJ339" s="67"/>
      <c r="AK339" s="66"/>
      <c r="AL339" s="67"/>
      <c r="AM339" s="66"/>
      <c r="AN339" s="67"/>
      <c r="AO339" s="66"/>
      <c r="AP339" s="67"/>
      <c r="AQ339" s="66"/>
      <c r="AR339" s="67"/>
      <c r="AS339" s="66"/>
      <c r="AT339" s="67"/>
      <c r="AU339" s="66"/>
      <c r="AV339" s="67"/>
      <c r="AW339" s="66"/>
      <c r="AX339" s="67"/>
      <c r="AY339" s="66"/>
      <c r="AZ339" s="67"/>
      <c r="BA339" s="66"/>
      <c r="BB339" s="67"/>
      <c r="BC339" s="66"/>
      <c r="BD339" s="67"/>
      <c r="BE339" s="66"/>
      <c r="BF339" s="67"/>
      <c r="BG339" s="66"/>
      <c r="BH339" s="67"/>
      <c r="BI339" s="66"/>
      <c r="BJ339" s="67"/>
      <c r="BK339" s="66"/>
      <c r="BL339" s="67"/>
      <c r="BM339" s="66"/>
      <c r="BN339" s="67"/>
      <c r="BO339" s="66"/>
      <c r="BP339" s="67"/>
      <c r="BQ339" s="66"/>
      <c r="BR339" s="67"/>
      <c r="BS339" s="66"/>
      <c r="BT339" s="67"/>
      <c r="BU339" s="66"/>
      <c r="BV339" s="67"/>
      <c r="BW339" s="66"/>
      <c r="BX339" s="67"/>
      <c r="BY339" s="66"/>
      <c r="BZ339" s="67"/>
      <c r="CA339" s="66"/>
      <c r="CB339" s="67"/>
      <c r="CC339" s="66"/>
      <c r="CD339" s="67"/>
      <c r="CE339" s="66"/>
      <c r="CF339" s="67"/>
      <c r="CG339" s="66"/>
      <c r="CH339" s="67"/>
      <c r="CI339" s="66"/>
      <c r="CJ339" s="67"/>
      <c r="CK339" s="66"/>
      <c r="CL339" s="67"/>
      <c r="CM339" s="66"/>
      <c r="CN339" s="67"/>
      <c r="CO339" s="66"/>
      <c r="CP339" s="67"/>
      <c r="CQ339" s="66"/>
      <c r="CR339" s="67"/>
      <c r="CS339" s="66"/>
      <c r="CT339" s="67"/>
      <c r="CU339" s="66"/>
      <c r="CV339" s="67"/>
      <c r="CW339" s="66"/>
      <c r="CX339" s="67"/>
      <c r="CY339" s="66"/>
      <c r="CZ339" s="67"/>
      <c r="DA339" s="66"/>
      <c r="DB339" s="67"/>
      <c r="DC339" s="66"/>
      <c r="DD339" s="67"/>
      <c r="DE339" s="66"/>
      <c r="DF339" s="67"/>
      <c r="DG339" s="66"/>
      <c r="DH339" s="67"/>
      <c r="DI339" s="66"/>
      <c r="DJ339" s="67"/>
      <c r="DK339" s="77"/>
      <c r="DL339" s="67"/>
      <c r="DM339" s="66"/>
      <c r="DN339" s="67"/>
      <c r="DO339" s="66"/>
      <c r="DP339" s="67"/>
      <c r="DQ339" s="66"/>
      <c r="DR339" s="67"/>
      <c r="DS339" s="66"/>
      <c r="DT339" s="67"/>
      <c r="DU339" s="77"/>
      <c r="DV339" s="67"/>
      <c r="DW339" s="77"/>
      <c r="DX339" s="67"/>
      <c r="DY339" s="66"/>
      <c r="DZ339" s="67"/>
      <c r="EA339" s="66"/>
      <c r="EB339" s="67"/>
      <c r="EC339" s="66"/>
      <c r="ED339" s="67"/>
      <c r="EE339" s="66"/>
      <c r="EF339" s="67"/>
      <c r="EG339" s="66"/>
      <c r="EH339" s="67"/>
      <c r="EI339" s="66"/>
      <c r="EJ339" s="67"/>
      <c r="EK339" s="77"/>
      <c r="EL339" s="67"/>
      <c r="EM339" s="66"/>
      <c r="EN339" s="67"/>
      <c r="EO339" s="66"/>
      <c r="EP339" s="67"/>
      <c r="EQ339" s="66"/>
      <c r="ER339" s="67"/>
      <c r="ES339" s="66"/>
      <c r="ET339" s="67"/>
      <c r="EU339" s="66"/>
      <c r="EV339" s="67"/>
      <c r="EW339" s="77"/>
      <c r="EX339" s="67"/>
      <c r="EY339" s="66"/>
      <c r="EZ339" s="67"/>
      <c r="FA339" s="66"/>
      <c r="FB339" s="67"/>
      <c r="FC339" s="66"/>
      <c r="FD339" s="67"/>
      <c r="FE339" s="66"/>
      <c r="FF339" s="67"/>
      <c r="FG339" s="66"/>
      <c r="FH339" s="67"/>
      <c r="FI339" s="66"/>
      <c r="FJ339" s="67"/>
      <c r="FK339" s="66"/>
      <c r="FL339" s="67"/>
      <c r="FM339" s="77"/>
      <c r="FN339" s="67"/>
      <c r="FO339" s="66"/>
      <c r="FP339" s="67"/>
      <c r="FQ339" s="66"/>
      <c r="FR339" s="67"/>
      <c r="FS339" s="66"/>
      <c r="FT339" s="67"/>
      <c r="FU339" s="66"/>
      <c r="FV339" s="67"/>
      <c r="FW339" s="66"/>
      <c r="FX339" s="67"/>
      <c r="FY339" s="66"/>
      <c r="FZ339" s="67"/>
      <c r="GA339" s="66"/>
      <c r="GB339" s="67"/>
      <c r="GC339" s="66"/>
      <c r="GD339" s="67"/>
      <c r="GE339" s="66"/>
      <c r="GF339" s="67"/>
      <c r="GG339" s="66"/>
      <c r="GH339" s="67"/>
      <c r="GI339" s="66"/>
      <c r="GJ339" s="67"/>
      <c r="GK339" s="66"/>
      <c r="GL339" s="67"/>
      <c r="GM339" s="66"/>
      <c r="GN339" s="67"/>
      <c r="GO339" s="66"/>
      <c r="GP339" s="67"/>
      <c r="GQ339" s="66"/>
      <c r="GR339" s="67"/>
      <c r="GS339" s="66"/>
      <c r="GT339" s="67"/>
      <c r="GU339" s="66"/>
      <c r="GV339" s="67"/>
      <c r="GW339" s="66"/>
      <c r="GX339" s="67"/>
      <c r="GY339" s="66"/>
      <c r="GZ339" s="67"/>
      <c r="HA339" s="66"/>
      <c r="HB339" s="67"/>
      <c r="HC339" s="66"/>
      <c r="HD339" s="67"/>
      <c r="HE339" s="66"/>
      <c r="HF339" s="67"/>
      <c r="HG339" s="66"/>
      <c r="HH339" s="67"/>
      <c r="HI339" s="66"/>
      <c r="HJ339" s="67"/>
      <c r="HK339" s="66"/>
      <c r="HL339" s="67"/>
      <c r="HM339" s="66"/>
      <c r="HN339" s="67"/>
      <c r="HO339" s="66"/>
      <c r="HP339" s="67"/>
      <c r="HQ339" s="66"/>
      <c r="HR339" s="67"/>
      <c r="HS339" s="66"/>
      <c r="HT339" s="67"/>
      <c r="HU339" s="66"/>
      <c r="HV339" s="67"/>
      <c r="HW339" s="66"/>
      <c r="HX339" s="67"/>
      <c r="HY339" s="66"/>
      <c r="HZ339" s="67"/>
      <c r="IA339" s="66"/>
      <c r="IB339" s="67"/>
      <c r="IC339" s="66"/>
      <c r="ID339" s="67"/>
      <c r="IE339" s="66"/>
      <c r="IF339" s="67"/>
      <c r="IG339" s="66"/>
      <c r="IH339" s="67"/>
      <c r="II339" s="66"/>
      <c r="IJ339" s="67"/>
      <c r="IK339" s="66"/>
      <c r="IL339" s="67"/>
      <c r="IM339" s="66"/>
      <c r="IN339" s="67"/>
      <c r="IO339" s="66"/>
      <c r="IP339" s="67"/>
      <c r="IQ339" s="66"/>
      <c r="IR339" s="67"/>
      <c r="IS339" s="66"/>
      <c r="IT339" s="67"/>
      <c r="IU339" s="66"/>
      <c r="IV339" s="67"/>
      <c r="IW339" s="66"/>
      <c r="IX339" s="67"/>
      <c r="IY339" s="66"/>
      <c r="IZ339" s="67"/>
      <c r="JA339" s="66"/>
      <c r="JB339" s="67"/>
      <c r="JC339" s="66"/>
      <c r="JD339" s="67"/>
      <c r="JE339" s="66"/>
      <c r="JF339" s="67"/>
      <c r="JG339" s="69">
        <f t="shared" ref="JG339:JG343" si="28">COUNTIF(B339:JF339, "X")</f>
        <v>1</v>
      </c>
      <c r="JH339" s="194"/>
      <c r="JI339" s="194"/>
      <c r="JJ339" s="194"/>
      <c r="JK339" s="194"/>
      <c r="JL339" s="195"/>
      <c r="JM339" s="194"/>
    </row>
    <row r="340" spans="1:273" ht="15.75" customHeight="1" x14ac:dyDescent="0.35">
      <c r="A340" s="75" t="s">
        <v>666</v>
      </c>
      <c r="B340" s="76"/>
      <c r="C340" s="66"/>
      <c r="D340" s="67"/>
      <c r="E340" s="66"/>
      <c r="F340" s="67"/>
      <c r="G340" s="66"/>
      <c r="H340" s="67"/>
      <c r="I340" s="66"/>
      <c r="J340" s="67"/>
      <c r="K340" s="66"/>
      <c r="L340" s="67"/>
      <c r="M340" s="66"/>
      <c r="N340" s="67"/>
      <c r="O340" s="66"/>
      <c r="P340" s="67"/>
      <c r="Q340" s="66"/>
      <c r="R340" s="67"/>
      <c r="S340" s="66"/>
      <c r="T340" s="67"/>
      <c r="U340" s="66"/>
      <c r="V340" s="67"/>
      <c r="W340" s="66"/>
      <c r="X340" s="67"/>
      <c r="Y340" s="66"/>
      <c r="Z340" s="67"/>
      <c r="AA340" s="66"/>
      <c r="AB340" s="67"/>
      <c r="AC340" s="66"/>
      <c r="AD340" s="67"/>
      <c r="AE340" s="66"/>
      <c r="AF340" s="67"/>
      <c r="AG340" s="66"/>
      <c r="AH340" s="67"/>
      <c r="AI340" s="66"/>
      <c r="AJ340" s="67"/>
      <c r="AK340" s="66"/>
      <c r="AL340" s="67"/>
      <c r="AM340" s="66"/>
      <c r="AN340" s="67"/>
      <c r="AO340" s="66"/>
      <c r="AP340" s="67"/>
      <c r="AQ340" s="66"/>
      <c r="AR340" s="67"/>
      <c r="AS340" s="66"/>
      <c r="AT340" s="67"/>
      <c r="AU340" s="66"/>
      <c r="AV340" s="67"/>
      <c r="AW340" s="66"/>
      <c r="AX340" s="67"/>
      <c r="AY340" s="66"/>
      <c r="AZ340" s="67"/>
      <c r="BA340" s="66"/>
      <c r="BB340" s="67"/>
      <c r="BC340" s="66"/>
      <c r="BD340" s="67"/>
      <c r="BE340" s="66"/>
      <c r="BF340" s="67"/>
      <c r="BG340" s="66"/>
      <c r="BH340" s="67"/>
      <c r="BI340" s="66"/>
      <c r="BJ340" s="67"/>
      <c r="BK340" s="66"/>
      <c r="BL340" s="67"/>
      <c r="BM340" s="66"/>
      <c r="BN340" s="67"/>
      <c r="BO340" s="66"/>
      <c r="BP340" s="67"/>
      <c r="BQ340" s="66"/>
      <c r="BR340" s="67"/>
      <c r="BS340" s="66"/>
      <c r="BT340" s="67"/>
      <c r="BU340" s="66"/>
      <c r="BV340" s="67"/>
      <c r="BW340" s="66"/>
      <c r="BX340" s="67"/>
      <c r="BY340" s="66"/>
      <c r="BZ340" s="67"/>
      <c r="CA340" s="66"/>
      <c r="CB340" s="67"/>
      <c r="CC340" s="66"/>
      <c r="CD340" s="67"/>
      <c r="CE340" s="66"/>
      <c r="CF340" s="67"/>
      <c r="CG340" s="66"/>
      <c r="CH340" s="67"/>
      <c r="CI340" s="66"/>
      <c r="CJ340" s="67"/>
      <c r="CK340" s="66"/>
      <c r="CL340" s="67"/>
      <c r="CM340" s="66"/>
      <c r="CN340" s="67"/>
      <c r="CO340" s="66"/>
      <c r="CP340" s="67"/>
      <c r="CQ340" s="66"/>
      <c r="CR340" s="67"/>
      <c r="CS340" s="66"/>
      <c r="CT340" s="67"/>
      <c r="CU340" s="66"/>
      <c r="CV340" s="67"/>
      <c r="CW340" s="66"/>
      <c r="CX340" s="67"/>
      <c r="CY340" s="66"/>
      <c r="CZ340" s="67"/>
      <c r="DA340" s="66"/>
      <c r="DB340" s="67"/>
      <c r="DC340" s="66"/>
      <c r="DD340" s="67"/>
      <c r="DE340" s="66"/>
      <c r="DF340" s="67"/>
      <c r="DG340" s="66"/>
      <c r="DH340" s="67"/>
      <c r="DI340" s="66"/>
      <c r="DJ340" s="67"/>
      <c r="DK340" s="77"/>
      <c r="DL340" s="67"/>
      <c r="DM340" s="66"/>
      <c r="DN340" s="67"/>
      <c r="DO340" s="66"/>
      <c r="DP340" s="67"/>
      <c r="DQ340" s="66"/>
      <c r="DR340" s="67" t="s">
        <v>1421</v>
      </c>
      <c r="DS340" s="66"/>
      <c r="DT340" s="67"/>
      <c r="DU340" s="77"/>
      <c r="DV340" s="67"/>
      <c r="DW340" s="77"/>
      <c r="DX340" s="67"/>
      <c r="DY340" s="66"/>
      <c r="DZ340" s="67"/>
      <c r="EA340" s="66"/>
      <c r="EB340" s="67" t="s">
        <v>1421</v>
      </c>
      <c r="EC340" s="66"/>
      <c r="ED340" s="67"/>
      <c r="EE340" s="66"/>
      <c r="EF340" s="67"/>
      <c r="EG340" s="66"/>
      <c r="EH340" s="67"/>
      <c r="EI340" s="66"/>
      <c r="EJ340" s="67"/>
      <c r="EK340" s="77"/>
      <c r="EL340" s="67"/>
      <c r="EM340" s="66"/>
      <c r="EN340" s="67"/>
      <c r="EO340" s="66"/>
      <c r="EP340" s="67"/>
      <c r="EQ340" s="66"/>
      <c r="ER340" s="67"/>
      <c r="ES340" s="66"/>
      <c r="ET340" s="67"/>
      <c r="EU340" s="66"/>
      <c r="EV340" s="67"/>
      <c r="EW340" s="77"/>
      <c r="EX340" s="67"/>
      <c r="EY340" s="66"/>
      <c r="EZ340" s="67"/>
      <c r="FA340" s="66"/>
      <c r="FB340" s="67" t="s">
        <v>1421</v>
      </c>
      <c r="FC340" s="66"/>
      <c r="FD340" s="67"/>
      <c r="FE340" s="66"/>
      <c r="FF340" s="67"/>
      <c r="FG340" s="66"/>
      <c r="FH340" s="67"/>
      <c r="FI340" s="66"/>
      <c r="FJ340" s="67"/>
      <c r="FK340" s="66"/>
      <c r="FL340" s="67"/>
      <c r="FM340" s="77"/>
      <c r="FN340" s="67"/>
      <c r="FO340" s="66"/>
      <c r="FP340" s="67"/>
      <c r="FQ340" s="66"/>
      <c r="FR340" s="67"/>
      <c r="FS340" s="66"/>
      <c r="FT340" s="67"/>
      <c r="FU340" s="66"/>
      <c r="FV340" s="67"/>
      <c r="FW340" s="66"/>
      <c r="FX340" s="67"/>
      <c r="FY340" s="66"/>
      <c r="FZ340" s="67"/>
      <c r="GA340" s="66"/>
      <c r="GB340" s="67"/>
      <c r="GC340" s="66"/>
      <c r="GD340" s="67"/>
      <c r="GE340" s="66"/>
      <c r="GF340" s="67"/>
      <c r="GG340" s="66"/>
      <c r="GH340" s="67"/>
      <c r="GI340" s="66"/>
      <c r="GJ340" s="67"/>
      <c r="GK340" s="66"/>
      <c r="GL340" s="67"/>
      <c r="GM340" s="66"/>
      <c r="GN340" s="67"/>
      <c r="GO340" s="66"/>
      <c r="GP340" s="67"/>
      <c r="GQ340" s="66"/>
      <c r="GR340" s="67"/>
      <c r="GS340" s="66"/>
      <c r="GT340" s="67"/>
      <c r="GU340" s="66"/>
      <c r="GV340" s="67"/>
      <c r="GW340" s="66"/>
      <c r="GX340" s="67"/>
      <c r="GY340" s="66"/>
      <c r="GZ340" s="67"/>
      <c r="HA340" s="66"/>
      <c r="HB340" s="67"/>
      <c r="HC340" s="66"/>
      <c r="HD340" s="67"/>
      <c r="HE340" s="66"/>
      <c r="HF340" s="67"/>
      <c r="HG340" s="66"/>
      <c r="HH340" s="67"/>
      <c r="HI340" s="66"/>
      <c r="HJ340" s="67"/>
      <c r="HK340" s="66"/>
      <c r="HL340" s="67"/>
      <c r="HM340" s="66"/>
      <c r="HN340" s="67"/>
      <c r="HO340" s="66"/>
      <c r="HP340" s="67"/>
      <c r="HQ340" s="66"/>
      <c r="HR340" s="67"/>
      <c r="HS340" s="66"/>
      <c r="HT340" s="67"/>
      <c r="HU340" s="66"/>
      <c r="HV340" s="67"/>
      <c r="HW340" s="66"/>
      <c r="HX340" s="67"/>
      <c r="HY340" s="66"/>
      <c r="HZ340" s="67"/>
      <c r="IA340" s="66"/>
      <c r="IB340" s="67"/>
      <c r="IC340" s="66"/>
      <c r="ID340" s="67"/>
      <c r="IE340" s="66"/>
      <c r="IF340" s="67"/>
      <c r="IG340" s="66"/>
      <c r="IH340" s="67"/>
      <c r="II340" s="66"/>
      <c r="IJ340" s="67"/>
      <c r="IK340" s="66"/>
      <c r="IL340" s="67"/>
      <c r="IM340" s="66"/>
      <c r="IN340" s="67"/>
      <c r="IO340" s="66"/>
      <c r="IP340" s="67"/>
      <c r="IQ340" s="66"/>
      <c r="IR340" s="67"/>
      <c r="IS340" s="66"/>
      <c r="IT340" s="67"/>
      <c r="IU340" s="66"/>
      <c r="IV340" s="67"/>
      <c r="IW340" s="66"/>
      <c r="IX340" s="67"/>
      <c r="IY340" s="66"/>
      <c r="IZ340" s="67"/>
      <c r="JA340" s="66"/>
      <c r="JB340" s="67"/>
      <c r="JC340" s="66"/>
      <c r="JD340" s="67"/>
      <c r="JE340" s="66"/>
      <c r="JF340" s="67"/>
      <c r="JG340" s="78">
        <f t="shared" si="28"/>
        <v>3</v>
      </c>
      <c r="JH340" s="194"/>
      <c r="JI340" s="194"/>
      <c r="JJ340" s="194"/>
      <c r="JK340" s="194"/>
      <c r="JL340" s="195"/>
      <c r="JM340" s="194"/>
    </row>
    <row r="341" spans="1:273" ht="15.75" customHeight="1" x14ac:dyDescent="0.35">
      <c r="A341" s="75" t="s">
        <v>507</v>
      </c>
      <c r="B341" s="76"/>
      <c r="C341" s="66"/>
      <c r="D341" s="67"/>
      <c r="E341" s="66"/>
      <c r="F341" s="67"/>
      <c r="G341" s="66"/>
      <c r="H341" s="67"/>
      <c r="I341" s="66"/>
      <c r="J341" s="67"/>
      <c r="K341" s="66"/>
      <c r="L341" s="67"/>
      <c r="M341" s="66"/>
      <c r="N341" s="67"/>
      <c r="O341" s="66"/>
      <c r="P341" s="67"/>
      <c r="Q341" s="66"/>
      <c r="R341" s="67"/>
      <c r="S341" s="66"/>
      <c r="T341" s="67"/>
      <c r="U341" s="66"/>
      <c r="V341" s="67"/>
      <c r="W341" s="66"/>
      <c r="X341" s="67"/>
      <c r="Y341" s="66"/>
      <c r="Z341" s="67"/>
      <c r="AA341" s="66"/>
      <c r="AB341" s="67"/>
      <c r="AC341" s="66"/>
      <c r="AD341" s="67"/>
      <c r="AE341" s="66"/>
      <c r="AF341" s="67"/>
      <c r="AG341" s="66"/>
      <c r="AH341" s="67"/>
      <c r="AI341" s="66"/>
      <c r="AJ341" s="67"/>
      <c r="AK341" s="66"/>
      <c r="AL341" s="67"/>
      <c r="AM341" s="66"/>
      <c r="AN341" s="67"/>
      <c r="AO341" s="66"/>
      <c r="AP341" s="67"/>
      <c r="AQ341" s="66"/>
      <c r="AR341" s="67"/>
      <c r="AS341" s="66"/>
      <c r="AT341" s="67"/>
      <c r="AU341" s="66"/>
      <c r="AV341" s="67"/>
      <c r="AW341" s="66"/>
      <c r="AX341" s="67"/>
      <c r="AY341" s="66"/>
      <c r="AZ341" s="67"/>
      <c r="BA341" s="66"/>
      <c r="BB341" s="67"/>
      <c r="BC341" s="66"/>
      <c r="BD341" s="67"/>
      <c r="BE341" s="66"/>
      <c r="BF341" s="67"/>
      <c r="BG341" s="66"/>
      <c r="BH341" s="67"/>
      <c r="BI341" s="66"/>
      <c r="BJ341" s="67"/>
      <c r="BK341" s="66"/>
      <c r="BL341" s="67"/>
      <c r="BM341" s="66"/>
      <c r="BN341" s="67"/>
      <c r="BO341" s="66"/>
      <c r="BP341" s="67"/>
      <c r="BQ341" s="66"/>
      <c r="BR341" s="67"/>
      <c r="BS341" s="66"/>
      <c r="BT341" s="67"/>
      <c r="BU341" s="66"/>
      <c r="BV341" s="67"/>
      <c r="BW341" s="66"/>
      <c r="BX341" s="67"/>
      <c r="BY341" s="66"/>
      <c r="BZ341" s="67"/>
      <c r="CA341" s="66"/>
      <c r="CB341" s="67"/>
      <c r="CC341" s="66"/>
      <c r="CD341" s="67"/>
      <c r="CE341" s="66"/>
      <c r="CF341" s="67"/>
      <c r="CG341" s="66"/>
      <c r="CH341" s="67"/>
      <c r="CI341" s="66"/>
      <c r="CJ341" s="67"/>
      <c r="CK341" s="66"/>
      <c r="CL341" s="67"/>
      <c r="CM341" s="66"/>
      <c r="CN341" s="67"/>
      <c r="CO341" s="66"/>
      <c r="CP341" s="67"/>
      <c r="CQ341" s="66"/>
      <c r="CR341" s="67"/>
      <c r="CS341" s="66"/>
      <c r="CT341" s="67"/>
      <c r="CU341" s="66"/>
      <c r="CV341" s="67"/>
      <c r="CW341" s="66"/>
      <c r="CX341" s="67"/>
      <c r="CY341" s="66"/>
      <c r="CZ341" s="67" t="s">
        <v>1421</v>
      </c>
      <c r="DA341" s="66"/>
      <c r="DB341" s="67"/>
      <c r="DC341" s="66"/>
      <c r="DD341" s="67"/>
      <c r="DE341" s="66"/>
      <c r="DF341" s="67"/>
      <c r="DG341" s="66"/>
      <c r="DH341" s="67"/>
      <c r="DI341" s="66"/>
      <c r="DJ341" s="67"/>
      <c r="DK341" s="77"/>
      <c r="DL341" s="67"/>
      <c r="DM341" s="66"/>
      <c r="DN341" s="67"/>
      <c r="DO341" s="66"/>
      <c r="DP341" s="67"/>
      <c r="DQ341" s="66"/>
      <c r="DR341" s="67"/>
      <c r="DS341" s="66"/>
      <c r="DT341" s="67"/>
      <c r="DU341" s="77"/>
      <c r="DV341" s="67"/>
      <c r="DW341" s="77"/>
      <c r="DX341" s="67"/>
      <c r="DY341" s="66"/>
      <c r="DZ341" s="67"/>
      <c r="EA341" s="66"/>
      <c r="EB341" s="67"/>
      <c r="EC341" s="66"/>
      <c r="ED341" s="67"/>
      <c r="EE341" s="66"/>
      <c r="EF341" s="67"/>
      <c r="EG341" s="66"/>
      <c r="EH341" s="67"/>
      <c r="EI341" s="66"/>
      <c r="EJ341" s="67"/>
      <c r="EK341" s="77"/>
      <c r="EL341" s="67"/>
      <c r="EM341" s="66"/>
      <c r="EN341" s="67"/>
      <c r="EO341" s="66"/>
      <c r="EP341" s="67"/>
      <c r="EQ341" s="66"/>
      <c r="ER341" s="67"/>
      <c r="ES341" s="66"/>
      <c r="ET341" s="67"/>
      <c r="EU341" s="66"/>
      <c r="EV341" s="67"/>
      <c r="EW341" s="77"/>
      <c r="EX341" s="67"/>
      <c r="EY341" s="66"/>
      <c r="EZ341" s="67"/>
      <c r="FA341" s="66"/>
      <c r="FB341" s="67"/>
      <c r="FC341" s="66"/>
      <c r="FD341" s="67"/>
      <c r="FE341" s="66"/>
      <c r="FF341" s="67"/>
      <c r="FG341" s="66"/>
      <c r="FH341" s="67"/>
      <c r="FI341" s="66"/>
      <c r="FJ341" s="67"/>
      <c r="FK341" s="66"/>
      <c r="FL341" s="67"/>
      <c r="FM341" s="77"/>
      <c r="FN341" s="67"/>
      <c r="FO341" s="66"/>
      <c r="FP341" s="67"/>
      <c r="FQ341" s="66"/>
      <c r="FR341" s="67"/>
      <c r="FS341" s="66"/>
      <c r="FT341" s="67"/>
      <c r="FU341" s="66"/>
      <c r="FV341" s="67"/>
      <c r="FW341" s="66"/>
      <c r="FX341" s="67"/>
      <c r="FY341" s="66"/>
      <c r="FZ341" s="67"/>
      <c r="GA341" s="66"/>
      <c r="GB341" s="67"/>
      <c r="GC341" s="66"/>
      <c r="GD341" s="67"/>
      <c r="GE341" s="66"/>
      <c r="GF341" s="67"/>
      <c r="GG341" s="66"/>
      <c r="GH341" s="67"/>
      <c r="GI341" s="66"/>
      <c r="GJ341" s="67"/>
      <c r="GK341" s="66"/>
      <c r="GL341" s="67"/>
      <c r="GM341" s="66"/>
      <c r="GN341" s="67"/>
      <c r="GO341" s="66"/>
      <c r="GP341" s="67"/>
      <c r="GQ341" s="66"/>
      <c r="GR341" s="67"/>
      <c r="GS341" s="66"/>
      <c r="GT341" s="67"/>
      <c r="GU341" s="66"/>
      <c r="GV341" s="67"/>
      <c r="GW341" s="66"/>
      <c r="GX341" s="67"/>
      <c r="GY341" s="66"/>
      <c r="GZ341" s="67"/>
      <c r="HA341" s="66"/>
      <c r="HB341" s="67"/>
      <c r="HC341" s="66"/>
      <c r="HD341" s="67"/>
      <c r="HE341" s="66"/>
      <c r="HF341" s="67"/>
      <c r="HG341" s="66"/>
      <c r="HH341" s="67"/>
      <c r="HI341" s="66"/>
      <c r="HJ341" s="67"/>
      <c r="HK341" s="66"/>
      <c r="HL341" s="67"/>
      <c r="HM341" s="66"/>
      <c r="HN341" s="67"/>
      <c r="HO341" s="66"/>
      <c r="HP341" s="67"/>
      <c r="HQ341" s="66"/>
      <c r="HR341" s="67"/>
      <c r="HS341" s="66"/>
      <c r="HT341" s="67"/>
      <c r="HU341" s="66"/>
      <c r="HV341" s="67"/>
      <c r="HW341" s="66"/>
      <c r="HX341" s="67"/>
      <c r="HY341" s="66"/>
      <c r="HZ341" s="67"/>
      <c r="IA341" s="66"/>
      <c r="IB341" s="67"/>
      <c r="IC341" s="66"/>
      <c r="ID341" s="67"/>
      <c r="IE341" s="66"/>
      <c r="IF341" s="67"/>
      <c r="IG341" s="66"/>
      <c r="IH341" s="67"/>
      <c r="II341" s="66"/>
      <c r="IJ341" s="67"/>
      <c r="IK341" s="66"/>
      <c r="IL341" s="67"/>
      <c r="IM341" s="66"/>
      <c r="IN341" s="67"/>
      <c r="IO341" s="66"/>
      <c r="IP341" s="67"/>
      <c r="IQ341" s="66"/>
      <c r="IR341" s="67"/>
      <c r="IS341" s="66"/>
      <c r="IT341" s="67"/>
      <c r="IU341" s="66"/>
      <c r="IV341" s="67"/>
      <c r="IW341" s="66"/>
      <c r="IX341" s="67"/>
      <c r="IY341" s="66"/>
      <c r="IZ341" s="67"/>
      <c r="JA341" s="66"/>
      <c r="JB341" s="67"/>
      <c r="JC341" s="66"/>
      <c r="JD341" s="67"/>
      <c r="JE341" s="66"/>
      <c r="JF341" s="67"/>
      <c r="JG341" s="69">
        <f t="shared" si="28"/>
        <v>1</v>
      </c>
      <c r="JH341" s="194"/>
      <c r="JI341" s="194"/>
      <c r="JJ341" s="194"/>
      <c r="JK341" s="194"/>
      <c r="JL341" s="195"/>
      <c r="JM341" s="194"/>
    </row>
    <row r="342" spans="1:273" ht="15.75" customHeight="1" x14ac:dyDescent="0.35">
      <c r="A342" s="75" t="s">
        <v>253</v>
      </c>
      <c r="B342" s="76"/>
      <c r="C342" s="66"/>
      <c r="D342" s="67"/>
      <c r="E342" s="66"/>
      <c r="F342" s="67"/>
      <c r="G342" s="66"/>
      <c r="H342" s="67"/>
      <c r="I342" s="66"/>
      <c r="J342" s="67"/>
      <c r="K342" s="66"/>
      <c r="L342" s="67"/>
      <c r="M342" s="66"/>
      <c r="N342" s="67"/>
      <c r="O342" s="66"/>
      <c r="P342" s="67"/>
      <c r="Q342" s="66"/>
      <c r="R342" s="67"/>
      <c r="S342" s="66"/>
      <c r="T342" s="67"/>
      <c r="U342" s="66"/>
      <c r="V342" s="67"/>
      <c r="W342" s="66"/>
      <c r="X342" s="67"/>
      <c r="Y342" s="66"/>
      <c r="Z342" s="67" t="s">
        <v>1421</v>
      </c>
      <c r="AA342" s="66"/>
      <c r="AB342" s="67"/>
      <c r="AC342" s="66"/>
      <c r="AD342" s="67"/>
      <c r="AE342" s="66"/>
      <c r="AF342" s="67"/>
      <c r="AG342" s="66"/>
      <c r="AH342" s="67"/>
      <c r="AI342" s="66"/>
      <c r="AJ342" s="67"/>
      <c r="AK342" s="66"/>
      <c r="AL342" s="67"/>
      <c r="AM342" s="66"/>
      <c r="AN342" s="67"/>
      <c r="AO342" s="66"/>
      <c r="AP342" s="67"/>
      <c r="AQ342" s="66"/>
      <c r="AR342" s="67"/>
      <c r="AS342" s="66"/>
      <c r="AT342" s="67"/>
      <c r="AU342" s="66"/>
      <c r="AV342" s="67"/>
      <c r="AW342" s="66"/>
      <c r="AX342" s="67"/>
      <c r="AY342" s="66"/>
      <c r="AZ342" s="67"/>
      <c r="BA342" s="66"/>
      <c r="BB342" s="67"/>
      <c r="BC342" s="66"/>
      <c r="BD342" s="67"/>
      <c r="BE342" s="66"/>
      <c r="BF342" s="67"/>
      <c r="BG342" s="66"/>
      <c r="BH342" s="67"/>
      <c r="BI342" s="66"/>
      <c r="BJ342" s="67"/>
      <c r="BK342" s="66"/>
      <c r="BL342" s="67"/>
      <c r="BM342" s="66"/>
      <c r="BN342" s="67"/>
      <c r="BO342" s="66"/>
      <c r="BP342" s="67"/>
      <c r="BQ342" s="66"/>
      <c r="BR342" s="67"/>
      <c r="BS342" s="66"/>
      <c r="BT342" s="67"/>
      <c r="BU342" s="66"/>
      <c r="BV342" s="67"/>
      <c r="BW342" s="66"/>
      <c r="BX342" s="67"/>
      <c r="BY342" s="66"/>
      <c r="BZ342" s="67"/>
      <c r="CA342" s="66"/>
      <c r="CB342" s="67"/>
      <c r="CC342" s="66"/>
      <c r="CD342" s="67"/>
      <c r="CE342" s="66"/>
      <c r="CF342" s="67"/>
      <c r="CG342" s="66"/>
      <c r="CH342" s="67"/>
      <c r="CI342" s="66"/>
      <c r="CJ342" s="67"/>
      <c r="CK342" s="66"/>
      <c r="CL342" s="67"/>
      <c r="CM342" s="66"/>
      <c r="CN342" s="67"/>
      <c r="CO342" s="66"/>
      <c r="CP342" s="67"/>
      <c r="CQ342" s="66"/>
      <c r="CR342" s="67"/>
      <c r="CS342" s="66"/>
      <c r="CT342" s="67"/>
      <c r="CU342" s="66"/>
      <c r="CV342" s="67"/>
      <c r="CW342" s="66"/>
      <c r="CX342" s="67"/>
      <c r="CY342" s="66"/>
      <c r="CZ342" s="67"/>
      <c r="DA342" s="66"/>
      <c r="DB342" s="67"/>
      <c r="DC342" s="66"/>
      <c r="DD342" s="67"/>
      <c r="DE342" s="66" t="s">
        <v>1421</v>
      </c>
      <c r="DF342" s="67"/>
      <c r="DG342" s="66" t="s">
        <v>1421</v>
      </c>
      <c r="DH342" s="67"/>
      <c r="DI342" s="66"/>
      <c r="DJ342" s="67"/>
      <c r="DK342" s="77"/>
      <c r="DL342" s="67"/>
      <c r="DM342" s="66"/>
      <c r="DN342" s="67"/>
      <c r="DO342" s="66"/>
      <c r="DP342" s="67"/>
      <c r="DQ342" s="66"/>
      <c r="DR342" s="67"/>
      <c r="DS342" s="66"/>
      <c r="DT342" s="67"/>
      <c r="DU342" s="77"/>
      <c r="DV342" s="67"/>
      <c r="DW342" s="77"/>
      <c r="DX342" s="67"/>
      <c r="DY342" s="66"/>
      <c r="DZ342" s="67"/>
      <c r="EA342" s="66"/>
      <c r="EB342" s="67"/>
      <c r="EC342" s="66"/>
      <c r="ED342" s="67"/>
      <c r="EE342" s="66"/>
      <c r="EF342" s="67"/>
      <c r="EG342" s="66"/>
      <c r="EH342" s="67"/>
      <c r="EI342" s="66"/>
      <c r="EJ342" s="67"/>
      <c r="EK342" s="77"/>
      <c r="EL342" s="67"/>
      <c r="EM342" s="66"/>
      <c r="EN342" s="67"/>
      <c r="EO342" s="66"/>
      <c r="EP342" s="67"/>
      <c r="EQ342" s="66"/>
      <c r="ER342" s="67"/>
      <c r="ES342" s="66"/>
      <c r="ET342" s="67"/>
      <c r="EU342" s="66"/>
      <c r="EV342" s="67"/>
      <c r="EW342" s="77"/>
      <c r="EX342" s="67"/>
      <c r="EY342" s="66"/>
      <c r="EZ342" s="67"/>
      <c r="FA342" s="66"/>
      <c r="FB342" s="67"/>
      <c r="FC342" s="66"/>
      <c r="FD342" s="67"/>
      <c r="FE342" s="66"/>
      <c r="FF342" s="67"/>
      <c r="FG342" s="66"/>
      <c r="FH342" s="67"/>
      <c r="FI342" s="66"/>
      <c r="FJ342" s="67"/>
      <c r="FK342" s="66"/>
      <c r="FL342" s="67"/>
      <c r="FM342" s="77"/>
      <c r="FN342" s="67"/>
      <c r="FO342" s="66"/>
      <c r="FP342" s="67"/>
      <c r="FQ342" s="66"/>
      <c r="FR342" s="67"/>
      <c r="FS342" s="66"/>
      <c r="FT342" s="67"/>
      <c r="FU342" s="66"/>
      <c r="FV342" s="67"/>
      <c r="FW342" s="66"/>
      <c r="FX342" s="67"/>
      <c r="FY342" s="66"/>
      <c r="FZ342" s="67"/>
      <c r="GA342" s="66"/>
      <c r="GB342" s="67"/>
      <c r="GC342" s="66"/>
      <c r="GD342" s="67"/>
      <c r="GE342" s="66"/>
      <c r="GF342" s="67"/>
      <c r="GG342" s="66"/>
      <c r="GH342" s="67"/>
      <c r="GI342" s="66"/>
      <c r="GJ342" s="67"/>
      <c r="GK342" s="66"/>
      <c r="GL342" s="67"/>
      <c r="GM342" s="66"/>
      <c r="GN342" s="67"/>
      <c r="GO342" s="66"/>
      <c r="GP342" s="67"/>
      <c r="GQ342" s="66"/>
      <c r="GR342" s="67"/>
      <c r="GS342" s="66"/>
      <c r="GT342" s="67"/>
      <c r="GU342" s="66"/>
      <c r="GV342" s="67"/>
      <c r="GW342" s="66"/>
      <c r="GX342" s="67"/>
      <c r="GY342" s="66"/>
      <c r="GZ342" s="67"/>
      <c r="HA342" s="66"/>
      <c r="HB342" s="67"/>
      <c r="HC342" s="66"/>
      <c r="HD342" s="67"/>
      <c r="HE342" s="66"/>
      <c r="HF342" s="67"/>
      <c r="HG342" s="66"/>
      <c r="HH342" s="67"/>
      <c r="HI342" s="66"/>
      <c r="HJ342" s="67"/>
      <c r="HK342" s="66"/>
      <c r="HL342" s="67"/>
      <c r="HM342" s="66"/>
      <c r="HN342" s="67"/>
      <c r="HO342" s="66"/>
      <c r="HP342" s="67"/>
      <c r="HQ342" s="66"/>
      <c r="HR342" s="67"/>
      <c r="HS342" s="66"/>
      <c r="HT342" s="67"/>
      <c r="HU342" s="66"/>
      <c r="HV342" s="67"/>
      <c r="HW342" s="66"/>
      <c r="HX342" s="67"/>
      <c r="HY342" s="66"/>
      <c r="HZ342" s="67"/>
      <c r="IA342" s="66"/>
      <c r="IB342" s="67"/>
      <c r="IC342" s="66"/>
      <c r="ID342" s="67"/>
      <c r="IE342" s="66"/>
      <c r="IF342" s="67"/>
      <c r="IG342" s="66"/>
      <c r="IH342" s="67"/>
      <c r="II342" s="66"/>
      <c r="IJ342" s="67"/>
      <c r="IK342" s="66"/>
      <c r="IL342" s="67"/>
      <c r="IM342" s="66"/>
      <c r="IN342" s="67"/>
      <c r="IO342" s="66"/>
      <c r="IP342" s="67"/>
      <c r="IQ342" s="66"/>
      <c r="IR342" s="67"/>
      <c r="IS342" s="66"/>
      <c r="IT342" s="67"/>
      <c r="IU342" s="66"/>
      <c r="IV342" s="67"/>
      <c r="IW342" s="66"/>
      <c r="IX342" s="67"/>
      <c r="IY342" s="66"/>
      <c r="IZ342" s="67"/>
      <c r="JA342" s="66"/>
      <c r="JB342" s="67"/>
      <c r="JC342" s="66"/>
      <c r="JD342" s="67"/>
      <c r="JE342" s="66"/>
      <c r="JF342" s="67"/>
      <c r="JG342" s="84">
        <f t="shared" si="28"/>
        <v>3</v>
      </c>
      <c r="JH342" s="194"/>
      <c r="JI342" s="194"/>
      <c r="JJ342" s="194"/>
      <c r="JK342" s="194"/>
      <c r="JL342" s="195"/>
      <c r="JM342" s="194"/>
    </row>
    <row r="343" spans="1:273" ht="15.75" customHeight="1" x14ac:dyDescent="0.35">
      <c r="A343" s="75" t="s">
        <v>1500</v>
      </c>
      <c r="B343" s="76"/>
      <c r="C343" s="66"/>
      <c r="D343" s="67"/>
      <c r="E343" s="66"/>
      <c r="F343" s="67"/>
      <c r="G343" s="66"/>
      <c r="H343" s="67"/>
      <c r="I343" s="66"/>
      <c r="J343" s="67"/>
      <c r="K343" s="66"/>
      <c r="L343" s="67"/>
      <c r="M343" s="66"/>
      <c r="N343" s="67"/>
      <c r="O343" s="66"/>
      <c r="P343" s="67"/>
      <c r="Q343" s="66"/>
      <c r="R343" s="67" t="s">
        <v>1421</v>
      </c>
      <c r="S343" s="66"/>
      <c r="T343" s="67"/>
      <c r="U343" s="66"/>
      <c r="V343" s="67"/>
      <c r="W343" s="66"/>
      <c r="X343" s="67"/>
      <c r="Y343" s="66"/>
      <c r="Z343" s="67"/>
      <c r="AA343" s="66"/>
      <c r="AB343" s="67"/>
      <c r="AC343" s="66"/>
      <c r="AD343" s="67"/>
      <c r="AE343" s="66"/>
      <c r="AF343" s="67"/>
      <c r="AG343" s="66"/>
      <c r="AH343" s="67"/>
      <c r="AI343" s="66"/>
      <c r="AJ343" s="67"/>
      <c r="AK343" s="66"/>
      <c r="AL343" s="67"/>
      <c r="AM343" s="66"/>
      <c r="AN343" s="67"/>
      <c r="AO343" s="66"/>
      <c r="AP343" s="67"/>
      <c r="AQ343" s="66"/>
      <c r="AR343" s="67"/>
      <c r="AS343" s="66"/>
      <c r="AT343" s="67"/>
      <c r="AU343" s="66"/>
      <c r="AV343" s="67"/>
      <c r="AW343" s="66"/>
      <c r="AX343" s="67"/>
      <c r="AY343" s="66"/>
      <c r="AZ343" s="67"/>
      <c r="BA343" s="66"/>
      <c r="BB343" s="67"/>
      <c r="BC343" s="66"/>
      <c r="BD343" s="67"/>
      <c r="BE343" s="66"/>
      <c r="BF343" s="67"/>
      <c r="BG343" s="66"/>
      <c r="BH343" s="67"/>
      <c r="BI343" s="66"/>
      <c r="BJ343" s="67"/>
      <c r="BK343" s="66"/>
      <c r="BL343" s="67"/>
      <c r="BM343" s="66"/>
      <c r="BN343" s="67"/>
      <c r="BO343" s="66"/>
      <c r="BP343" s="67"/>
      <c r="BQ343" s="66"/>
      <c r="BR343" s="67"/>
      <c r="BS343" s="66"/>
      <c r="BT343" s="67"/>
      <c r="BU343" s="66"/>
      <c r="BV343" s="67"/>
      <c r="BW343" s="66"/>
      <c r="BX343" s="67"/>
      <c r="BY343" s="66" t="s">
        <v>1421</v>
      </c>
      <c r="BZ343" s="67"/>
      <c r="CA343" s="66"/>
      <c r="CB343" s="67"/>
      <c r="CC343" s="66"/>
      <c r="CD343" s="67"/>
      <c r="CE343" s="66"/>
      <c r="CF343" s="67"/>
      <c r="CG343" s="66"/>
      <c r="CH343" s="67"/>
      <c r="CI343" s="66"/>
      <c r="CJ343" s="67"/>
      <c r="CK343" s="66"/>
      <c r="CL343" s="67"/>
      <c r="CM343" s="66"/>
      <c r="CN343" s="67"/>
      <c r="CO343" s="66"/>
      <c r="CP343" s="67"/>
      <c r="CQ343" s="66"/>
      <c r="CR343" s="67"/>
      <c r="CS343" s="66"/>
      <c r="CT343" s="67"/>
      <c r="CU343" s="66"/>
      <c r="CV343" s="67"/>
      <c r="CW343" s="66"/>
      <c r="CX343" s="67"/>
      <c r="CY343" s="66"/>
      <c r="CZ343" s="67"/>
      <c r="DA343" s="66"/>
      <c r="DB343" s="67"/>
      <c r="DC343" s="66"/>
      <c r="DD343" s="67"/>
      <c r="DE343" s="66"/>
      <c r="DF343" s="67"/>
      <c r="DG343" s="66"/>
      <c r="DH343" s="67"/>
      <c r="DI343" s="66"/>
      <c r="DJ343" s="67"/>
      <c r="DK343" s="77"/>
      <c r="DL343" s="67"/>
      <c r="DM343" s="66"/>
      <c r="DN343" s="67"/>
      <c r="DO343" s="66"/>
      <c r="DP343" s="67"/>
      <c r="DQ343" s="66"/>
      <c r="DR343" s="67"/>
      <c r="DS343" s="66"/>
      <c r="DT343" s="67"/>
      <c r="DU343" s="77"/>
      <c r="DV343" s="67"/>
      <c r="DW343" s="77"/>
      <c r="DX343" s="67"/>
      <c r="DY343" s="66"/>
      <c r="DZ343" s="67"/>
      <c r="EA343" s="66"/>
      <c r="EB343" s="67"/>
      <c r="EC343" s="66"/>
      <c r="ED343" s="67"/>
      <c r="EE343" s="66"/>
      <c r="EF343" s="67"/>
      <c r="EG343" s="66"/>
      <c r="EH343" s="67"/>
      <c r="EI343" s="66"/>
      <c r="EJ343" s="67"/>
      <c r="EK343" s="77"/>
      <c r="EL343" s="67"/>
      <c r="EM343" s="66"/>
      <c r="EN343" s="67"/>
      <c r="EO343" s="66"/>
      <c r="EP343" s="67"/>
      <c r="EQ343" s="66"/>
      <c r="ER343" s="67"/>
      <c r="ES343" s="66"/>
      <c r="ET343" s="67"/>
      <c r="EU343" s="66"/>
      <c r="EV343" s="67"/>
      <c r="EW343" s="77"/>
      <c r="EX343" s="67"/>
      <c r="EY343" s="66"/>
      <c r="EZ343" s="67"/>
      <c r="FA343" s="66"/>
      <c r="FB343" s="67"/>
      <c r="FC343" s="66"/>
      <c r="FD343" s="67"/>
      <c r="FE343" s="66"/>
      <c r="FF343" s="67"/>
      <c r="FG343" s="66"/>
      <c r="FH343" s="67"/>
      <c r="FI343" s="66"/>
      <c r="FJ343" s="67"/>
      <c r="FK343" s="66"/>
      <c r="FL343" s="67"/>
      <c r="FM343" s="77"/>
      <c r="FN343" s="67"/>
      <c r="FO343" s="66"/>
      <c r="FP343" s="67"/>
      <c r="FQ343" s="66"/>
      <c r="FR343" s="67"/>
      <c r="FS343" s="66"/>
      <c r="FT343" s="67"/>
      <c r="FU343" s="66"/>
      <c r="FV343" s="67"/>
      <c r="FW343" s="66"/>
      <c r="FX343" s="67"/>
      <c r="FY343" s="66"/>
      <c r="FZ343" s="67"/>
      <c r="GA343" s="66"/>
      <c r="GB343" s="67"/>
      <c r="GC343" s="66"/>
      <c r="GD343" s="67"/>
      <c r="GE343" s="66"/>
      <c r="GF343" s="67"/>
      <c r="GG343" s="66"/>
      <c r="GH343" s="67"/>
      <c r="GI343" s="66"/>
      <c r="GJ343" s="67"/>
      <c r="GK343" s="66"/>
      <c r="GL343" s="67"/>
      <c r="GM343" s="66"/>
      <c r="GN343" s="67"/>
      <c r="GO343" s="66"/>
      <c r="GP343" s="67"/>
      <c r="GQ343" s="66"/>
      <c r="GR343" s="67"/>
      <c r="GS343" s="66"/>
      <c r="GT343" s="67"/>
      <c r="GU343" s="66"/>
      <c r="GV343" s="67"/>
      <c r="GW343" s="66"/>
      <c r="GX343" s="67"/>
      <c r="GY343" s="66"/>
      <c r="GZ343" s="67"/>
      <c r="HA343" s="66"/>
      <c r="HB343" s="67"/>
      <c r="HC343" s="66"/>
      <c r="HD343" s="67"/>
      <c r="HE343" s="66"/>
      <c r="HF343" s="67"/>
      <c r="HG343" s="66"/>
      <c r="HH343" s="67"/>
      <c r="HI343" s="66"/>
      <c r="HJ343" s="67"/>
      <c r="HK343" s="66"/>
      <c r="HL343" s="67"/>
      <c r="HM343" s="66"/>
      <c r="HN343" s="67"/>
      <c r="HO343" s="66"/>
      <c r="HP343" s="67"/>
      <c r="HQ343" s="66"/>
      <c r="HR343" s="67"/>
      <c r="HS343" s="66"/>
      <c r="HT343" s="67"/>
      <c r="HU343" s="66"/>
      <c r="HV343" s="67"/>
      <c r="HW343" s="66"/>
      <c r="HX343" s="67"/>
      <c r="HY343" s="66"/>
      <c r="HZ343" s="67"/>
      <c r="IA343" s="66"/>
      <c r="IB343" s="67"/>
      <c r="IC343" s="66"/>
      <c r="ID343" s="67"/>
      <c r="IE343" s="66"/>
      <c r="IF343" s="67"/>
      <c r="IG343" s="66"/>
      <c r="IH343" s="67"/>
      <c r="II343" s="66"/>
      <c r="IJ343" s="67"/>
      <c r="IK343" s="66"/>
      <c r="IL343" s="67"/>
      <c r="IM343" s="66"/>
      <c r="IN343" s="67"/>
      <c r="IO343" s="66"/>
      <c r="IP343" s="67"/>
      <c r="IQ343" s="66"/>
      <c r="IR343" s="67"/>
      <c r="IS343" s="66"/>
      <c r="IT343" s="67"/>
      <c r="IU343" s="66"/>
      <c r="IV343" s="67"/>
      <c r="IW343" s="66"/>
      <c r="IX343" s="67"/>
      <c r="IY343" s="66"/>
      <c r="IZ343" s="67"/>
      <c r="JA343" s="66"/>
      <c r="JB343" s="67"/>
      <c r="JC343" s="66"/>
      <c r="JD343" s="67"/>
      <c r="JE343" s="66"/>
      <c r="JF343" s="67"/>
      <c r="JG343" s="78">
        <f t="shared" si="28"/>
        <v>2</v>
      </c>
      <c r="JH343" s="194"/>
      <c r="JI343" s="194"/>
      <c r="JJ343" s="194"/>
      <c r="JK343" s="194"/>
      <c r="JL343" s="195" t="s">
        <v>1428</v>
      </c>
      <c r="JM343" s="18" t="s">
        <v>1501</v>
      </c>
    </row>
    <row r="344" spans="1:273" ht="15.75" customHeight="1" x14ac:dyDescent="0.35">
      <c r="A344" s="75" t="s">
        <v>1034</v>
      </c>
      <c r="B344" s="76"/>
      <c r="C344" s="66"/>
      <c r="D344" s="67"/>
      <c r="E344" s="66"/>
      <c r="F344" s="67"/>
      <c r="G344" s="66"/>
      <c r="H344" s="67"/>
      <c r="I344" s="66"/>
      <c r="J344" s="67"/>
      <c r="K344" s="66"/>
      <c r="L344" s="67"/>
      <c r="M344" s="66"/>
      <c r="N344" s="67"/>
      <c r="O344" s="66"/>
      <c r="P344" s="67"/>
      <c r="Q344" s="66"/>
      <c r="R344" s="67"/>
      <c r="S344" s="66"/>
      <c r="T344" s="67"/>
      <c r="U344" s="66"/>
      <c r="V344" s="67"/>
      <c r="W344" s="66"/>
      <c r="X344" s="67"/>
      <c r="Y344" s="66"/>
      <c r="Z344" s="67"/>
      <c r="AA344" s="66"/>
      <c r="AB344" s="67"/>
      <c r="AC344" s="66"/>
      <c r="AD344" s="67"/>
      <c r="AE344" s="66"/>
      <c r="AF344" s="67"/>
      <c r="AG344" s="66"/>
      <c r="AH344" s="67"/>
      <c r="AI344" s="66"/>
      <c r="AJ344" s="67"/>
      <c r="AK344" s="66"/>
      <c r="AL344" s="67"/>
      <c r="AM344" s="66"/>
      <c r="AN344" s="67"/>
      <c r="AO344" s="66"/>
      <c r="AP344" s="67"/>
      <c r="AQ344" s="66"/>
      <c r="AR344" s="67"/>
      <c r="AS344" s="66"/>
      <c r="AT344" s="67"/>
      <c r="AU344" s="66"/>
      <c r="AV344" s="67"/>
      <c r="AW344" s="66"/>
      <c r="AX344" s="67"/>
      <c r="AY344" s="66"/>
      <c r="AZ344" s="67"/>
      <c r="BA344" s="66"/>
      <c r="BB344" s="67"/>
      <c r="BC344" s="66"/>
      <c r="BD344" s="67"/>
      <c r="BE344" s="66"/>
      <c r="BF344" s="67"/>
      <c r="BG344" s="66"/>
      <c r="BH344" s="67"/>
      <c r="BI344" s="66"/>
      <c r="BJ344" s="67"/>
      <c r="BK344" s="66"/>
      <c r="BL344" s="67"/>
      <c r="BM344" s="66"/>
      <c r="BN344" s="67"/>
      <c r="BO344" s="66"/>
      <c r="BP344" s="67"/>
      <c r="BQ344" s="66"/>
      <c r="BR344" s="67"/>
      <c r="BS344" s="66"/>
      <c r="BT344" s="67"/>
      <c r="BU344" s="66"/>
      <c r="BV344" s="67"/>
      <c r="BW344" s="66"/>
      <c r="BX344" s="67"/>
      <c r="BY344" s="66"/>
      <c r="BZ344" s="67"/>
      <c r="CA344" s="66"/>
      <c r="CB344" s="67"/>
      <c r="CC344" s="66"/>
      <c r="CD344" s="67"/>
      <c r="CE344" s="66"/>
      <c r="CF344" s="67"/>
      <c r="CG344" s="66"/>
      <c r="CH344" s="67"/>
      <c r="CI344" s="66"/>
      <c r="CJ344" s="67"/>
      <c r="CK344" s="66"/>
      <c r="CL344" s="67"/>
      <c r="CM344" s="66"/>
      <c r="CN344" s="67"/>
      <c r="CO344" s="66"/>
      <c r="CP344" s="67"/>
      <c r="CQ344" s="66"/>
      <c r="CR344" s="67"/>
      <c r="CS344" s="66"/>
      <c r="CT344" s="67"/>
      <c r="CU344" s="66"/>
      <c r="CV344" s="67"/>
      <c r="CW344" s="66"/>
      <c r="CX344" s="67"/>
      <c r="CY344" s="66"/>
      <c r="CZ344" s="67"/>
      <c r="DA344" s="66"/>
      <c r="DB344" s="67"/>
      <c r="DC344" s="66"/>
      <c r="DD344" s="67"/>
      <c r="DE344" s="66"/>
      <c r="DF344" s="67"/>
      <c r="DG344" s="66"/>
      <c r="DH344" s="67"/>
      <c r="DI344" s="66"/>
      <c r="DJ344" s="67"/>
      <c r="DK344" s="77"/>
      <c r="DL344" s="67"/>
      <c r="DM344" s="66"/>
      <c r="DN344" s="67"/>
      <c r="DO344" s="66"/>
      <c r="DP344" s="67"/>
      <c r="DQ344" s="66"/>
      <c r="DR344" s="67"/>
      <c r="DS344" s="66"/>
      <c r="DT344" s="67"/>
      <c r="DU344" s="77"/>
      <c r="DV344" s="67"/>
      <c r="DW344" s="77"/>
      <c r="DX344" s="67"/>
      <c r="DY344" s="66"/>
      <c r="DZ344" s="67"/>
      <c r="EA344" s="66"/>
      <c r="EB344" s="67"/>
      <c r="EC344" s="66"/>
      <c r="ED344" s="67"/>
      <c r="EE344" s="66"/>
      <c r="EF344" s="67"/>
      <c r="EG344" s="66"/>
      <c r="EH344" s="67"/>
      <c r="EI344" s="66"/>
      <c r="EJ344" s="67"/>
      <c r="EK344" s="77"/>
      <c r="EL344" s="67"/>
      <c r="EM344" s="66"/>
      <c r="EN344" s="67"/>
      <c r="EO344" s="66"/>
      <c r="EP344" s="67"/>
      <c r="EQ344" s="66"/>
      <c r="ER344" s="67"/>
      <c r="ES344" s="66"/>
      <c r="ET344" s="67"/>
      <c r="EU344" s="66"/>
      <c r="EV344" s="67"/>
      <c r="EW344" s="77"/>
      <c r="EX344" s="67"/>
      <c r="EY344" s="66"/>
      <c r="EZ344" s="67"/>
      <c r="FA344" s="66"/>
      <c r="FB344" s="67"/>
      <c r="FC344" s="66"/>
      <c r="FD344" s="67"/>
      <c r="FE344" s="66"/>
      <c r="FF344" s="67"/>
      <c r="FG344" s="66"/>
      <c r="FH344" s="67"/>
      <c r="FI344" s="66"/>
      <c r="FJ344" s="67"/>
      <c r="FK344" s="66"/>
      <c r="FL344" s="67"/>
      <c r="FM344" s="77"/>
      <c r="FN344" s="67"/>
      <c r="FO344" s="66"/>
      <c r="FP344" s="67"/>
      <c r="FQ344" s="66"/>
      <c r="FR344" s="67"/>
      <c r="FS344" s="66"/>
      <c r="FT344" s="67"/>
      <c r="FU344" s="66"/>
      <c r="FV344" s="67"/>
      <c r="FW344" s="66"/>
      <c r="FX344" s="67"/>
      <c r="FY344" s="66"/>
      <c r="FZ344" s="67"/>
      <c r="GA344" s="66"/>
      <c r="GB344" s="67"/>
      <c r="GC344" s="66"/>
      <c r="GD344" s="67"/>
      <c r="GE344" s="66"/>
      <c r="GF344" s="67"/>
      <c r="GG344" s="66"/>
      <c r="GH344" s="67"/>
      <c r="GI344" s="66"/>
      <c r="GJ344" s="67"/>
      <c r="GK344" s="66"/>
      <c r="GL344" s="67"/>
      <c r="GM344" s="66"/>
      <c r="GN344" s="67"/>
      <c r="GO344" s="66"/>
      <c r="GP344" s="67"/>
      <c r="GQ344" s="66"/>
      <c r="GR344" s="67"/>
      <c r="GS344" s="66"/>
      <c r="GT344" s="67"/>
      <c r="GU344" s="66"/>
      <c r="GV344" s="67"/>
      <c r="GW344" s="66"/>
      <c r="GX344" s="67"/>
      <c r="GY344" s="66"/>
      <c r="GZ344" s="67"/>
      <c r="HA344" s="66"/>
      <c r="HB344" s="67"/>
      <c r="HC344" s="66"/>
      <c r="HD344" s="67"/>
      <c r="HE344" s="66"/>
      <c r="HF344" s="67"/>
      <c r="HG344" s="66"/>
      <c r="HH344" s="67"/>
      <c r="HI344" s="66"/>
      <c r="HJ344" s="67"/>
      <c r="HK344" s="66"/>
      <c r="HL344" s="67"/>
      <c r="HM344" s="66"/>
      <c r="HN344" s="67"/>
      <c r="HO344" s="66"/>
      <c r="HP344" s="67"/>
      <c r="HQ344" s="66"/>
      <c r="HR344" s="67"/>
      <c r="HS344" s="66"/>
      <c r="HT344" s="67"/>
      <c r="HU344" s="66"/>
      <c r="HV344" s="67"/>
      <c r="HW344" s="66"/>
      <c r="HX344" s="67"/>
      <c r="HY344" s="66"/>
      <c r="HZ344" s="67"/>
      <c r="IA344" s="66"/>
      <c r="IB344" s="67"/>
      <c r="IC344" s="66"/>
      <c r="ID344" s="67"/>
      <c r="IE344" s="66"/>
      <c r="IF344" s="67"/>
      <c r="IG344" s="66"/>
      <c r="IH344" s="67"/>
      <c r="II344" s="66"/>
      <c r="IJ344" s="67" t="s">
        <v>1421</v>
      </c>
      <c r="IK344" s="66"/>
      <c r="IL344" s="67"/>
      <c r="IM344" s="66"/>
      <c r="IN344" s="67"/>
      <c r="IO344" s="66"/>
      <c r="IP344" s="67"/>
      <c r="IQ344" s="66"/>
      <c r="IR344" s="67"/>
      <c r="IS344" s="66"/>
      <c r="IT344" s="67"/>
      <c r="IU344" s="66"/>
      <c r="IV344" s="67"/>
      <c r="IW344" s="66"/>
      <c r="IX344" s="67"/>
      <c r="IY344" s="66"/>
      <c r="IZ344" s="67"/>
      <c r="JA344" s="66"/>
      <c r="JB344" s="67"/>
      <c r="JC344" s="66"/>
      <c r="JD344" s="67"/>
      <c r="JE344" s="66"/>
      <c r="JF344" s="67"/>
      <c r="JG344" s="78"/>
      <c r="JH344" s="194"/>
      <c r="JI344" s="194"/>
      <c r="JJ344" s="194"/>
      <c r="JK344" s="194"/>
      <c r="JL344" s="195"/>
      <c r="JM344" s="194"/>
    </row>
    <row r="345" spans="1:273" ht="15.75" customHeight="1" x14ac:dyDescent="0.35">
      <c r="A345" s="75" t="s">
        <v>1502</v>
      </c>
      <c r="B345" s="76"/>
      <c r="C345" s="66"/>
      <c r="D345" s="67"/>
      <c r="E345" s="66"/>
      <c r="F345" s="67"/>
      <c r="G345" s="66"/>
      <c r="H345" s="67"/>
      <c r="I345" s="66"/>
      <c r="J345" s="67"/>
      <c r="K345" s="66"/>
      <c r="L345" s="67" t="s">
        <v>1421</v>
      </c>
      <c r="M345" s="66"/>
      <c r="N345" s="67"/>
      <c r="O345" s="66"/>
      <c r="P345" s="67"/>
      <c r="Q345" s="66"/>
      <c r="R345" s="67"/>
      <c r="S345" s="66"/>
      <c r="T345" s="67"/>
      <c r="U345" s="66" t="s">
        <v>1421</v>
      </c>
      <c r="V345" s="67"/>
      <c r="W345" s="66"/>
      <c r="X345" s="67"/>
      <c r="Y345" s="66"/>
      <c r="Z345" s="67"/>
      <c r="AA345" s="66"/>
      <c r="AB345" s="67"/>
      <c r="AC345" s="66"/>
      <c r="AD345" s="67"/>
      <c r="AE345" s="66"/>
      <c r="AF345" s="67"/>
      <c r="AG345" s="66"/>
      <c r="AH345" s="67"/>
      <c r="AI345" s="66" t="s">
        <v>1421</v>
      </c>
      <c r="AJ345" s="67"/>
      <c r="AK345" s="66"/>
      <c r="AL345" s="67"/>
      <c r="AM345" s="66"/>
      <c r="AN345" s="67"/>
      <c r="AO345" s="66"/>
      <c r="AP345" s="67"/>
      <c r="AQ345" s="66"/>
      <c r="AR345" s="67"/>
      <c r="AS345" s="66"/>
      <c r="AT345" s="67"/>
      <c r="AU345" s="66"/>
      <c r="AV345" s="67"/>
      <c r="AW345" s="66"/>
      <c r="AX345" s="67"/>
      <c r="AY345" s="66"/>
      <c r="AZ345" s="67"/>
      <c r="BA345" s="66"/>
      <c r="BB345" s="67"/>
      <c r="BC345" s="66"/>
      <c r="BD345" s="67"/>
      <c r="BE345" s="66"/>
      <c r="BF345" s="67"/>
      <c r="BG345" s="66"/>
      <c r="BH345" s="67"/>
      <c r="BI345" s="66"/>
      <c r="BJ345" s="67"/>
      <c r="BK345" s="66"/>
      <c r="BL345" s="67"/>
      <c r="BM345" s="66"/>
      <c r="BN345" s="67"/>
      <c r="BO345" s="66"/>
      <c r="BP345" s="67"/>
      <c r="BQ345" s="66"/>
      <c r="BR345" s="67"/>
      <c r="BS345" s="66"/>
      <c r="BT345" s="67"/>
      <c r="BU345" s="66"/>
      <c r="BV345" s="67"/>
      <c r="BW345" s="66"/>
      <c r="BX345" s="67"/>
      <c r="BY345" s="66"/>
      <c r="BZ345" s="67"/>
      <c r="CA345" s="66"/>
      <c r="CB345" s="67"/>
      <c r="CC345" s="66"/>
      <c r="CD345" s="67"/>
      <c r="CE345" s="66"/>
      <c r="CF345" s="67"/>
      <c r="CG345" s="66"/>
      <c r="CH345" s="67"/>
      <c r="CI345" s="66"/>
      <c r="CJ345" s="67"/>
      <c r="CK345" s="66" t="s">
        <v>1421</v>
      </c>
      <c r="CL345" s="67"/>
      <c r="CM345" s="66" t="s">
        <v>1421</v>
      </c>
      <c r="CN345" s="67"/>
      <c r="CO345" s="66"/>
      <c r="CP345" s="67"/>
      <c r="CQ345" s="66"/>
      <c r="CR345" s="67"/>
      <c r="CS345" s="66"/>
      <c r="CT345" s="67"/>
      <c r="CU345" s="66"/>
      <c r="CV345" s="67"/>
      <c r="CW345" s="66"/>
      <c r="CX345" s="67"/>
      <c r="CY345" s="66"/>
      <c r="CZ345" s="67"/>
      <c r="DA345" s="66"/>
      <c r="DB345" s="67"/>
      <c r="DC345" s="66"/>
      <c r="DD345" s="67"/>
      <c r="DE345" s="66"/>
      <c r="DF345" s="67"/>
      <c r="DG345" s="66"/>
      <c r="DH345" s="67"/>
      <c r="DI345" s="66"/>
      <c r="DJ345" s="67"/>
      <c r="DK345" s="77"/>
      <c r="DL345" s="67"/>
      <c r="DM345" s="66"/>
      <c r="DN345" s="67"/>
      <c r="DO345" s="66"/>
      <c r="DP345" s="67"/>
      <c r="DQ345" s="66"/>
      <c r="DR345" s="67"/>
      <c r="DS345" s="66"/>
      <c r="DT345" s="67"/>
      <c r="DU345" s="77"/>
      <c r="DV345" s="67"/>
      <c r="DW345" s="77"/>
      <c r="DX345" s="67"/>
      <c r="DY345" s="66"/>
      <c r="DZ345" s="67"/>
      <c r="EA345" s="66"/>
      <c r="EB345" s="67"/>
      <c r="EC345" s="66"/>
      <c r="ED345" s="67"/>
      <c r="EE345" s="66"/>
      <c r="EF345" s="67"/>
      <c r="EG345" s="66"/>
      <c r="EH345" s="67"/>
      <c r="EI345" s="66"/>
      <c r="EJ345" s="67"/>
      <c r="EK345" s="77"/>
      <c r="EL345" s="67"/>
      <c r="EM345" s="66"/>
      <c r="EN345" s="67"/>
      <c r="EO345" s="66"/>
      <c r="EP345" s="67"/>
      <c r="EQ345" s="66"/>
      <c r="ER345" s="67"/>
      <c r="ES345" s="66"/>
      <c r="ET345" s="67"/>
      <c r="EU345" s="66"/>
      <c r="EV345" s="67" t="s">
        <v>1421</v>
      </c>
      <c r="EW345" s="77"/>
      <c r="EX345" s="67"/>
      <c r="EY345" s="66"/>
      <c r="EZ345" s="67"/>
      <c r="FA345" s="66"/>
      <c r="FB345" s="67"/>
      <c r="FC345" s="66"/>
      <c r="FD345" s="67"/>
      <c r="FE345" s="66"/>
      <c r="FF345" s="67"/>
      <c r="FG345" s="66"/>
      <c r="FH345" s="67"/>
      <c r="FI345" s="66"/>
      <c r="FJ345" s="67"/>
      <c r="FK345" s="66"/>
      <c r="FL345" s="67"/>
      <c r="FM345" s="77"/>
      <c r="FN345" s="67"/>
      <c r="FO345" s="66"/>
      <c r="FP345" s="67"/>
      <c r="FQ345" s="66"/>
      <c r="FR345" s="67"/>
      <c r="FS345" s="66"/>
      <c r="FT345" s="67"/>
      <c r="FU345" s="66"/>
      <c r="FV345" s="67"/>
      <c r="FW345" s="66"/>
      <c r="FX345" s="67"/>
      <c r="FY345" s="66"/>
      <c r="FZ345" s="67"/>
      <c r="GA345" s="66"/>
      <c r="GB345" s="67"/>
      <c r="GC345" s="66"/>
      <c r="GD345" s="67"/>
      <c r="GE345" s="66"/>
      <c r="GF345" s="67"/>
      <c r="GG345" s="66"/>
      <c r="GH345" s="67"/>
      <c r="GI345" s="66"/>
      <c r="GJ345" s="67"/>
      <c r="GK345" s="66"/>
      <c r="GL345" s="67"/>
      <c r="GM345" s="66"/>
      <c r="GN345" s="67"/>
      <c r="GO345" s="66"/>
      <c r="GP345" s="67"/>
      <c r="GQ345" s="66"/>
      <c r="GR345" s="67"/>
      <c r="GS345" s="66"/>
      <c r="GT345" s="67"/>
      <c r="GU345" s="66"/>
      <c r="GV345" s="67"/>
      <c r="GW345" s="66"/>
      <c r="GX345" s="67"/>
      <c r="GY345" s="66"/>
      <c r="GZ345" s="67"/>
      <c r="HA345" s="66"/>
      <c r="HB345" s="67"/>
      <c r="HC345" s="66"/>
      <c r="HD345" s="67"/>
      <c r="HE345" s="66"/>
      <c r="HF345" s="67"/>
      <c r="HG345" s="66"/>
      <c r="HH345" s="67"/>
      <c r="HI345" s="66"/>
      <c r="HJ345" s="67"/>
      <c r="HK345" s="66"/>
      <c r="HL345" s="67"/>
      <c r="HM345" s="66"/>
      <c r="HN345" s="67"/>
      <c r="HO345" s="66"/>
      <c r="HP345" s="67"/>
      <c r="HQ345" s="66"/>
      <c r="HR345" s="67"/>
      <c r="HS345" s="66"/>
      <c r="HT345" s="67"/>
      <c r="HU345" s="66"/>
      <c r="HV345" s="67"/>
      <c r="HW345" s="66"/>
      <c r="HX345" s="67"/>
      <c r="HY345" s="66"/>
      <c r="HZ345" s="67"/>
      <c r="IA345" s="66"/>
      <c r="IB345" s="67"/>
      <c r="IC345" s="66"/>
      <c r="ID345" s="67"/>
      <c r="IE345" s="66"/>
      <c r="IF345" s="67"/>
      <c r="IG345" s="66"/>
      <c r="IH345" s="67"/>
      <c r="II345" s="66"/>
      <c r="IJ345" s="67"/>
      <c r="IK345" s="66"/>
      <c r="IL345" s="67"/>
      <c r="IM345" s="66"/>
      <c r="IN345" s="67"/>
      <c r="IO345" s="66"/>
      <c r="IP345" s="67"/>
      <c r="IQ345" s="66"/>
      <c r="IR345" s="67"/>
      <c r="IS345" s="66"/>
      <c r="IT345" s="67"/>
      <c r="IU345" s="66"/>
      <c r="IV345" s="67"/>
      <c r="IW345" s="66"/>
      <c r="IX345" s="67"/>
      <c r="IY345" s="66"/>
      <c r="IZ345" s="67"/>
      <c r="JA345" s="66"/>
      <c r="JB345" s="67"/>
      <c r="JC345" s="66"/>
      <c r="JD345" s="67"/>
      <c r="JE345" s="66"/>
      <c r="JF345" s="67"/>
      <c r="JG345" s="86">
        <f>COUNTIF(B345:JF345, "X")</f>
        <v>6</v>
      </c>
      <c r="JH345" s="194"/>
      <c r="JI345" s="194"/>
      <c r="JJ345" s="194"/>
      <c r="JK345" s="194"/>
      <c r="JL345" s="195"/>
      <c r="JM345" s="194"/>
    </row>
    <row r="346" spans="1:273" ht="15.75" customHeight="1" x14ac:dyDescent="0.35">
      <c r="A346" s="75" t="s">
        <v>1503</v>
      </c>
      <c r="B346" s="76"/>
      <c r="C346" s="66"/>
      <c r="D346" s="67"/>
      <c r="E346" s="66"/>
      <c r="F346" s="67"/>
      <c r="G346" s="66"/>
      <c r="H346" s="67"/>
      <c r="I346" s="66"/>
      <c r="J346" s="67"/>
      <c r="K346" s="66"/>
      <c r="L346" s="67"/>
      <c r="M346" s="66"/>
      <c r="N346" s="67"/>
      <c r="O346" s="66"/>
      <c r="P346" s="67"/>
      <c r="Q346" s="66"/>
      <c r="R346" s="67"/>
      <c r="S346" s="66"/>
      <c r="T346" s="67"/>
      <c r="U346" s="66"/>
      <c r="V346" s="67"/>
      <c r="W346" s="66"/>
      <c r="X346" s="67"/>
      <c r="Y346" s="66"/>
      <c r="Z346" s="67"/>
      <c r="AA346" s="66"/>
      <c r="AB346" s="67"/>
      <c r="AC346" s="66"/>
      <c r="AD346" s="67"/>
      <c r="AE346" s="66"/>
      <c r="AF346" s="67"/>
      <c r="AG346" s="66"/>
      <c r="AH346" s="67"/>
      <c r="AI346" s="66"/>
      <c r="AJ346" s="67"/>
      <c r="AK346" s="66"/>
      <c r="AL346" s="67"/>
      <c r="AM346" s="66"/>
      <c r="AN346" s="67"/>
      <c r="AO346" s="66"/>
      <c r="AP346" s="67"/>
      <c r="AQ346" s="66"/>
      <c r="AR346" s="67"/>
      <c r="AS346" s="66"/>
      <c r="AT346" s="67"/>
      <c r="AU346" s="66"/>
      <c r="AV346" s="67"/>
      <c r="AW346" s="66"/>
      <c r="AX346" s="67"/>
      <c r="AY346" s="66"/>
      <c r="AZ346" s="67"/>
      <c r="BA346" s="66"/>
      <c r="BB346" s="67"/>
      <c r="BC346" s="66"/>
      <c r="BD346" s="67"/>
      <c r="BE346" s="66"/>
      <c r="BF346" s="67"/>
      <c r="BG346" s="66"/>
      <c r="BH346" s="67"/>
      <c r="BI346" s="66"/>
      <c r="BJ346" s="67"/>
      <c r="BK346" s="66"/>
      <c r="BL346" s="67"/>
      <c r="BM346" s="66"/>
      <c r="BN346" s="67"/>
      <c r="BO346" s="66"/>
      <c r="BP346" s="67"/>
      <c r="BQ346" s="66"/>
      <c r="BR346" s="67"/>
      <c r="BS346" s="66"/>
      <c r="BT346" s="67"/>
      <c r="BU346" s="66"/>
      <c r="BV346" s="67"/>
      <c r="BW346" s="66"/>
      <c r="BX346" s="67"/>
      <c r="BY346" s="66"/>
      <c r="BZ346" s="67"/>
      <c r="CA346" s="66"/>
      <c r="CB346" s="67"/>
      <c r="CC346" s="66"/>
      <c r="CD346" s="67"/>
      <c r="CE346" s="66"/>
      <c r="CF346" s="67"/>
      <c r="CG346" s="66"/>
      <c r="CH346" s="67"/>
      <c r="CI346" s="66"/>
      <c r="CJ346" s="67"/>
      <c r="CK346" s="66"/>
      <c r="CL346" s="67"/>
      <c r="CM346" s="66"/>
      <c r="CN346" s="67"/>
      <c r="CO346" s="66"/>
      <c r="CP346" s="67"/>
      <c r="CQ346" s="66"/>
      <c r="CR346" s="67"/>
      <c r="CS346" s="66"/>
      <c r="CT346" s="67"/>
      <c r="CU346" s="66"/>
      <c r="CV346" s="67"/>
      <c r="CW346" s="66"/>
      <c r="CX346" s="67"/>
      <c r="CY346" s="66"/>
      <c r="CZ346" s="67"/>
      <c r="DA346" s="66"/>
      <c r="DB346" s="67"/>
      <c r="DC346" s="66"/>
      <c r="DD346" s="67"/>
      <c r="DE346" s="66"/>
      <c r="DF346" s="67"/>
      <c r="DG346" s="66"/>
      <c r="DH346" s="67"/>
      <c r="DI346" s="66"/>
      <c r="DJ346" s="67"/>
      <c r="DK346" s="77"/>
      <c r="DL346" s="67"/>
      <c r="DM346" s="66"/>
      <c r="DN346" s="67"/>
      <c r="DO346" s="66"/>
      <c r="DP346" s="67"/>
      <c r="DQ346" s="66"/>
      <c r="DR346" s="67"/>
      <c r="DS346" s="66"/>
      <c r="DT346" s="67"/>
      <c r="DU346" s="77"/>
      <c r="DV346" s="67"/>
      <c r="DW346" s="77"/>
      <c r="DX346" s="67"/>
      <c r="DY346" s="66"/>
      <c r="DZ346" s="67"/>
      <c r="EA346" s="66"/>
      <c r="EB346" s="67"/>
      <c r="EC346" s="66"/>
      <c r="ED346" s="67"/>
      <c r="EE346" s="66"/>
      <c r="EF346" s="67"/>
      <c r="EG346" s="66"/>
      <c r="EH346" s="67"/>
      <c r="EI346" s="66"/>
      <c r="EJ346" s="67"/>
      <c r="EK346" s="77"/>
      <c r="EL346" s="67"/>
      <c r="EM346" s="66"/>
      <c r="EN346" s="67"/>
      <c r="EO346" s="66"/>
      <c r="EP346" s="67"/>
      <c r="EQ346" s="66"/>
      <c r="ER346" s="67"/>
      <c r="ES346" s="66"/>
      <c r="ET346" s="67"/>
      <c r="EU346" s="66"/>
      <c r="EV346" s="67"/>
      <c r="EW346" s="77"/>
      <c r="EX346" s="67"/>
      <c r="EY346" s="66"/>
      <c r="EZ346" s="67"/>
      <c r="FA346" s="66"/>
      <c r="FB346" s="67"/>
      <c r="FC346" s="66"/>
      <c r="FD346" s="67"/>
      <c r="FE346" s="66"/>
      <c r="FF346" s="67"/>
      <c r="FG346" s="66"/>
      <c r="FH346" s="67"/>
      <c r="FI346" s="66"/>
      <c r="FJ346" s="67"/>
      <c r="FK346" s="66"/>
      <c r="FL346" s="67"/>
      <c r="FM346" s="77"/>
      <c r="FN346" s="67"/>
      <c r="FO346" s="66"/>
      <c r="FP346" s="67"/>
      <c r="FQ346" s="66"/>
      <c r="FR346" s="67"/>
      <c r="FS346" s="66"/>
      <c r="FT346" s="67"/>
      <c r="FU346" s="66"/>
      <c r="FV346" s="67"/>
      <c r="FW346" s="66"/>
      <c r="FX346" s="67"/>
      <c r="FY346" s="66"/>
      <c r="FZ346" s="67"/>
      <c r="GA346" s="66"/>
      <c r="GB346" s="67"/>
      <c r="GC346" s="66"/>
      <c r="GD346" s="67"/>
      <c r="GE346" s="66"/>
      <c r="GF346" s="67"/>
      <c r="GG346" s="66"/>
      <c r="GH346" s="67"/>
      <c r="GI346" s="66"/>
      <c r="GJ346" s="67"/>
      <c r="GK346" s="66"/>
      <c r="GL346" s="67"/>
      <c r="GM346" s="66"/>
      <c r="GN346" s="67"/>
      <c r="GO346" s="66"/>
      <c r="GP346" s="67"/>
      <c r="GQ346" s="66"/>
      <c r="GR346" s="67"/>
      <c r="GS346" s="66"/>
      <c r="GT346" s="67"/>
      <c r="GU346" s="66"/>
      <c r="GV346" s="67"/>
      <c r="GW346" s="66"/>
      <c r="GX346" s="67"/>
      <c r="GY346" s="66"/>
      <c r="GZ346" s="67"/>
      <c r="HA346" s="66"/>
      <c r="HB346" s="67"/>
      <c r="HC346" s="66"/>
      <c r="HD346" s="67"/>
      <c r="HE346" s="66"/>
      <c r="HF346" s="67"/>
      <c r="HG346" s="66"/>
      <c r="HH346" s="67"/>
      <c r="HI346" s="66"/>
      <c r="HJ346" s="67"/>
      <c r="HK346" s="66"/>
      <c r="HL346" s="67"/>
      <c r="HM346" s="66"/>
      <c r="HN346" s="67"/>
      <c r="HO346" s="66"/>
      <c r="HP346" s="67"/>
      <c r="HQ346" s="66"/>
      <c r="HR346" s="67"/>
      <c r="HS346" s="66"/>
      <c r="HT346" s="67"/>
      <c r="HU346" s="66"/>
      <c r="HV346" s="67"/>
      <c r="HW346" s="66" t="s">
        <v>1421</v>
      </c>
      <c r="HX346" s="67"/>
      <c r="HY346" s="66"/>
      <c r="HZ346" s="67" t="s">
        <v>1421</v>
      </c>
      <c r="IA346" s="66"/>
      <c r="IB346" s="67"/>
      <c r="IC346" s="66"/>
      <c r="ID346" s="67"/>
      <c r="IE346" s="66" t="s">
        <v>1421</v>
      </c>
      <c r="IF346" s="67"/>
      <c r="IG346" s="66"/>
      <c r="IH346" s="67"/>
      <c r="II346" s="66"/>
      <c r="IJ346" s="67"/>
      <c r="IK346" s="66"/>
      <c r="IL346" s="67"/>
      <c r="IM346" s="66"/>
      <c r="IN346" s="67"/>
      <c r="IO346" s="66"/>
      <c r="IP346" s="67"/>
      <c r="IQ346" s="66"/>
      <c r="IR346" s="67"/>
      <c r="IS346" s="66"/>
      <c r="IT346" s="67"/>
      <c r="IU346" s="66"/>
      <c r="IV346" s="67"/>
      <c r="IW346" s="66"/>
      <c r="IX346" s="67"/>
      <c r="IY346" s="66"/>
      <c r="IZ346" s="67"/>
      <c r="JA346" s="66"/>
      <c r="JB346" s="67"/>
      <c r="JC346" s="66"/>
      <c r="JD346" s="67"/>
      <c r="JE346" s="66"/>
      <c r="JF346" s="67"/>
      <c r="JG346" s="86"/>
      <c r="JH346" s="194"/>
      <c r="JI346" s="194"/>
      <c r="JJ346" s="194"/>
      <c r="JK346" s="194"/>
      <c r="JL346" s="195"/>
      <c r="JM346" s="194"/>
    </row>
    <row r="347" spans="1:273" ht="15.75" customHeight="1" x14ac:dyDescent="0.35">
      <c r="A347" s="75" t="s">
        <v>948</v>
      </c>
      <c r="B347" s="76"/>
      <c r="C347" s="66"/>
      <c r="D347" s="67"/>
      <c r="E347" s="66"/>
      <c r="F347" s="67"/>
      <c r="G347" s="66"/>
      <c r="H347" s="67"/>
      <c r="I347" s="66"/>
      <c r="J347" s="67"/>
      <c r="K347" s="66"/>
      <c r="L347" s="67"/>
      <c r="M347" s="66"/>
      <c r="N347" s="67"/>
      <c r="O347" s="66"/>
      <c r="P347" s="67"/>
      <c r="Q347" s="66"/>
      <c r="R347" s="67"/>
      <c r="S347" s="66"/>
      <c r="T347" s="67"/>
      <c r="U347" s="66"/>
      <c r="V347" s="67"/>
      <c r="W347" s="66"/>
      <c r="X347" s="67"/>
      <c r="Y347" s="66"/>
      <c r="Z347" s="67"/>
      <c r="AA347" s="66"/>
      <c r="AB347" s="67"/>
      <c r="AC347" s="66"/>
      <c r="AD347" s="67"/>
      <c r="AE347" s="66"/>
      <c r="AF347" s="67"/>
      <c r="AG347" s="66"/>
      <c r="AH347" s="67"/>
      <c r="AI347" s="66"/>
      <c r="AJ347" s="67"/>
      <c r="AK347" s="66"/>
      <c r="AL347" s="67"/>
      <c r="AM347" s="66"/>
      <c r="AN347" s="67"/>
      <c r="AO347" s="66"/>
      <c r="AP347" s="67"/>
      <c r="AQ347" s="66"/>
      <c r="AR347" s="67"/>
      <c r="AS347" s="66"/>
      <c r="AT347" s="67"/>
      <c r="AU347" s="66"/>
      <c r="AV347" s="67"/>
      <c r="AW347" s="66"/>
      <c r="AX347" s="67"/>
      <c r="AY347" s="66"/>
      <c r="AZ347" s="67"/>
      <c r="BA347" s="66"/>
      <c r="BB347" s="67"/>
      <c r="BC347" s="66"/>
      <c r="BD347" s="67"/>
      <c r="BE347" s="66"/>
      <c r="BF347" s="67"/>
      <c r="BG347" s="66"/>
      <c r="BH347" s="67"/>
      <c r="BI347" s="66"/>
      <c r="BJ347" s="67"/>
      <c r="BK347" s="66"/>
      <c r="BL347" s="67"/>
      <c r="BM347" s="66"/>
      <c r="BN347" s="67"/>
      <c r="BO347" s="66"/>
      <c r="BP347" s="67"/>
      <c r="BQ347" s="66"/>
      <c r="BR347" s="67"/>
      <c r="BS347" s="66"/>
      <c r="BT347" s="67"/>
      <c r="BU347" s="66"/>
      <c r="BV347" s="67"/>
      <c r="BW347" s="66"/>
      <c r="BX347" s="67"/>
      <c r="BY347" s="66"/>
      <c r="BZ347" s="67"/>
      <c r="CA347" s="66"/>
      <c r="CB347" s="67"/>
      <c r="CC347" s="66"/>
      <c r="CD347" s="67"/>
      <c r="CE347" s="66"/>
      <c r="CF347" s="67"/>
      <c r="CG347" s="66"/>
      <c r="CH347" s="67"/>
      <c r="CI347" s="66"/>
      <c r="CJ347" s="67"/>
      <c r="CK347" s="66"/>
      <c r="CL347" s="67"/>
      <c r="CM347" s="66"/>
      <c r="CN347" s="67"/>
      <c r="CO347" s="66"/>
      <c r="CP347" s="67"/>
      <c r="CQ347" s="66"/>
      <c r="CR347" s="67"/>
      <c r="CS347" s="66"/>
      <c r="CT347" s="67"/>
      <c r="CU347" s="66"/>
      <c r="CV347" s="67"/>
      <c r="CW347" s="66"/>
      <c r="CX347" s="67"/>
      <c r="CY347" s="66"/>
      <c r="CZ347" s="67"/>
      <c r="DA347" s="66"/>
      <c r="DB347" s="67"/>
      <c r="DC347" s="66"/>
      <c r="DD347" s="67"/>
      <c r="DE347" s="66"/>
      <c r="DF347" s="67"/>
      <c r="DG347" s="66"/>
      <c r="DH347" s="67"/>
      <c r="DI347" s="66"/>
      <c r="DJ347" s="67"/>
      <c r="DK347" s="77"/>
      <c r="DL347" s="67"/>
      <c r="DM347" s="66"/>
      <c r="DN347" s="67"/>
      <c r="DO347" s="66"/>
      <c r="DP347" s="67"/>
      <c r="DQ347" s="66"/>
      <c r="DR347" s="67"/>
      <c r="DS347" s="66"/>
      <c r="DT347" s="67"/>
      <c r="DU347" s="77"/>
      <c r="DV347" s="67"/>
      <c r="DW347" s="77"/>
      <c r="DX347" s="67"/>
      <c r="DY347" s="66"/>
      <c r="DZ347" s="67"/>
      <c r="EA347" s="66"/>
      <c r="EB347" s="67"/>
      <c r="EC347" s="66"/>
      <c r="ED347" s="67"/>
      <c r="EE347" s="66"/>
      <c r="EF347" s="67"/>
      <c r="EG347" s="66"/>
      <c r="EH347" s="67"/>
      <c r="EI347" s="66"/>
      <c r="EJ347" s="67"/>
      <c r="EK347" s="77"/>
      <c r="EL347" s="67"/>
      <c r="EM347" s="66"/>
      <c r="EN347" s="67"/>
      <c r="EO347" s="66"/>
      <c r="EP347" s="67"/>
      <c r="EQ347" s="66"/>
      <c r="ER347" s="67"/>
      <c r="ES347" s="66"/>
      <c r="ET347" s="67"/>
      <c r="EU347" s="66"/>
      <c r="EV347" s="67"/>
      <c r="EW347" s="77"/>
      <c r="EX347" s="67"/>
      <c r="EY347" s="66"/>
      <c r="EZ347" s="67"/>
      <c r="FA347" s="66"/>
      <c r="FB347" s="67"/>
      <c r="FC347" s="66"/>
      <c r="FD347" s="67"/>
      <c r="FE347" s="66"/>
      <c r="FF347" s="67"/>
      <c r="FG347" s="66"/>
      <c r="FH347" s="67"/>
      <c r="FI347" s="66"/>
      <c r="FJ347" s="67"/>
      <c r="FK347" s="66"/>
      <c r="FL347" s="67"/>
      <c r="FM347" s="77"/>
      <c r="FN347" s="67"/>
      <c r="FO347" s="66"/>
      <c r="FP347" s="67"/>
      <c r="FQ347" s="66"/>
      <c r="FR347" s="67"/>
      <c r="FS347" s="66"/>
      <c r="FT347" s="67"/>
      <c r="FU347" s="66"/>
      <c r="FV347" s="67"/>
      <c r="FW347" s="66"/>
      <c r="FX347" s="67"/>
      <c r="FY347" s="66"/>
      <c r="FZ347" s="67"/>
      <c r="GA347" s="66"/>
      <c r="GB347" s="67"/>
      <c r="GC347" s="66"/>
      <c r="GD347" s="67"/>
      <c r="GE347" s="66"/>
      <c r="GF347" s="67"/>
      <c r="GG347" s="66"/>
      <c r="GH347" s="67"/>
      <c r="GI347" s="66"/>
      <c r="GJ347" s="67"/>
      <c r="GK347" s="66"/>
      <c r="GL347" s="67"/>
      <c r="GM347" s="66"/>
      <c r="GN347" s="67"/>
      <c r="GO347" s="66"/>
      <c r="GP347" s="67"/>
      <c r="GQ347" s="66"/>
      <c r="GR347" s="67"/>
      <c r="GS347" s="66"/>
      <c r="GT347" s="67"/>
      <c r="GU347" s="66"/>
      <c r="GV347" s="67"/>
      <c r="GW347" s="66"/>
      <c r="GX347" s="67"/>
      <c r="GY347" s="66"/>
      <c r="GZ347" s="67"/>
      <c r="HA347" s="66"/>
      <c r="HB347" s="67"/>
      <c r="HC347" s="66"/>
      <c r="HD347" s="67"/>
      <c r="HE347" s="66"/>
      <c r="HF347" s="67"/>
      <c r="HG347" s="66"/>
      <c r="HH347" s="67"/>
      <c r="HI347" s="66"/>
      <c r="HJ347" s="67"/>
      <c r="HK347" s="66"/>
      <c r="HL347" s="67"/>
      <c r="HM347" s="66"/>
      <c r="HN347" s="67"/>
      <c r="HO347" s="66"/>
      <c r="HP347" s="67"/>
      <c r="HQ347" s="66"/>
      <c r="HR347" s="67"/>
      <c r="HS347" s="66"/>
      <c r="HT347" s="67"/>
      <c r="HU347" s="66"/>
      <c r="HV347" s="67"/>
      <c r="HW347" s="66"/>
      <c r="HX347" s="67"/>
      <c r="HY347" s="66"/>
      <c r="HZ347" s="67"/>
      <c r="IA347" s="66"/>
      <c r="IB347" s="67"/>
      <c r="IC347" s="66"/>
      <c r="ID347" s="67"/>
      <c r="IE347" s="66"/>
      <c r="IF347" s="67"/>
      <c r="IG347" s="66"/>
      <c r="IH347" s="67" t="s">
        <v>1421</v>
      </c>
      <c r="II347" s="66"/>
      <c r="IJ347" s="67"/>
      <c r="IK347" s="66"/>
      <c r="IL347" s="67"/>
      <c r="IM347" s="66"/>
      <c r="IN347" s="67"/>
      <c r="IO347" s="66"/>
      <c r="IP347" s="67"/>
      <c r="IQ347" s="66"/>
      <c r="IR347" s="67"/>
      <c r="IS347" s="66"/>
      <c r="IT347" s="67"/>
      <c r="IU347" s="66"/>
      <c r="IV347" s="67"/>
      <c r="IW347" s="66"/>
      <c r="IX347" s="67"/>
      <c r="IY347" s="66"/>
      <c r="IZ347" s="67"/>
      <c r="JA347" s="66"/>
      <c r="JB347" s="67"/>
      <c r="JC347" s="66"/>
      <c r="JD347" s="67"/>
      <c r="JE347" s="66"/>
      <c r="JF347" s="67"/>
      <c r="JG347" s="86"/>
      <c r="JH347" s="194"/>
      <c r="JI347" s="194"/>
      <c r="JJ347" s="194"/>
      <c r="JK347" s="194"/>
      <c r="JL347" s="195"/>
      <c r="JM347" s="194"/>
    </row>
    <row r="348" spans="1:273" ht="15.75" customHeight="1" x14ac:dyDescent="0.35">
      <c r="A348" s="75" t="s">
        <v>997</v>
      </c>
      <c r="B348" s="76"/>
      <c r="C348" s="66"/>
      <c r="D348" s="67"/>
      <c r="E348" s="66"/>
      <c r="F348" s="67"/>
      <c r="G348" s="66"/>
      <c r="H348" s="67"/>
      <c r="I348" s="66"/>
      <c r="J348" s="67"/>
      <c r="K348" s="66"/>
      <c r="L348" s="67"/>
      <c r="M348" s="66"/>
      <c r="N348" s="67"/>
      <c r="O348" s="66"/>
      <c r="P348" s="67"/>
      <c r="Q348" s="66"/>
      <c r="R348" s="67"/>
      <c r="S348" s="66"/>
      <c r="T348" s="67"/>
      <c r="U348" s="66"/>
      <c r="V348" s="67"/>
      <c r="W348" s="66"/>
      <c r="X348" s="67"/>
      <c r="Y348" s="66"/>
      <c r="Z348" s="67"/>
      <c r="AA348" s="66"/>
      <c r="AB348" s="67"/>
      <c r="AC348" s="66"/>
      <c r="AD348" s="67"/>
      <c r="AE348" s="66"/>
      <c r="AF348" s="67"/>
      <c r="AG348" s="66"/>
      <c r="AH348" s="67"/>
      <c r="AI348" s="66"/>
      <c r="AJ348" s="67"/>
      <c r="AK348" s="66"/>
      <c r="AL348" s="67"/>
      <c r="AM348" s="66"/>
      <c r="AN348" s="67"/>
      <c r="AO348" s="66"/>
      <c r="AP348" s="67"/>
      <c r="AQ348" s="66"/>
      <c r="AR348" s="67"/>
      <c r="AS348" s="66"/>
      <c r="AT348" s="67"/>
      <c r="AU348" s="66"/>
      <c r="AV348" s="67"/>
      <c r="AW348" s="66"/>
      <c r="AX348" s="67"/>
      <c r="AY348" s="66"/>
      <c r="AZ348" s="67"/>
      <c r="BA348" s="66"/>
      <c r="BB348" s="67"/>
      <c r="BC348" s="66"/>
      <c r="BD348" s="67"/>
      <c r="BE348" s="66"/>
      <c r="BF348" s="67"/>
      <c r="BG348" s="66"/>
      <c r="BH348" s="67"/>
      <c r="BI348" s="66"/>
      <c r="BJ348" s="67"/>
      <c r="BK348" s="66"/>
      <c r="BL348" s="67"/>
      <c r="BM348" s="66"/>
      <c r="BN348" s="67"/>
      <c r="BO348" s="66"/>
      <c r="BP348" s="67"/>
      <c r="BQ348" s="66"/>
      <c r="BR348" s="67"/>
      <c r="BS348" s="66"/>
      <c r="BT348" s="67"/>
      <c r="BU348" s="66"/>
      <c r="BV348" s="67"/>
      <c r="BW348" s="66"/>
      <c r="BX348" s="67"/>
      <c r="BY348" s="66"/>
      <c r="BZ348" s="67"/>
      <c r="CA348" s="66"/>
      <c r="CB348" s="67"/>
      <c r="CC348" s="66"/>
      <c r="CD348" s="67"/>
      <c r="CE348" s="66"/>
      <c r="CF348" s="67"/>
      <c r="CG348" s="66"/>
      <c r="CH348" s="67"/>
      <c r="CI348" s="66"/>
      <c r="CJ348" s="67"/>
      <c r="CK348" s="66"/>
      <c r="CL348" s="67"/>
      <c r="CM348" s="66"/>
      <c r="CN348" s="67"/>
      <c r="CO348" s="66"/>
      <c r="CP348" s="67"/>
      <c r="CQ348" s="66"/>
      <c r="CR348" s="67"/>
      <c r="CS348" s="66"/>
      <c r="CT348" s="67"/>
      <c r="CU348" s="66"/>
      <c r="CV348" s="67"/>
      <c r="CW348" s="66"/>
      <c r="CX348" s="67"/>
      <c r="CY348" s="66"/>
      <c r="CZ348" s="67"/>
      <c r="DA348" s="66"/>
      <c r="DB348" s="67"/>
      <c r="DC348" s="66"/>
      <c r="DD348" s="67"/>
      <c r="DE348" s="66"/>
      <c r="DF348" s="67"/>
      <c r="DG348" s="66"/>
      <c r="DH348" s="67"/>
      <c r="DI348" s="66"/>
      <c r="DJ348" s="67"/>
      <c r="DK348" s="77"/>
      <c r="DL348" s="67"/>
      <c r="DM348" s="66"/>
      <c r="DN348" s="67"/>
      <c r="DO348" s="66"/>
      <c r="DP348" s="67"/>
      <c r="DQ348" s="66"/>
      <c r="DR348" s="67"/>
      <c r="DS348" s="66"/>
      <c r="DT348" s="67"/>
      <c r="DU348" s="77"/>
      <c r="DV348" s="67"/>
      <c r="DW348" s="77"/>
      <c r="DX348" s="67"/>
      <c r="DY348" s="66"/>
      <c r="DZ348" s="67"/>
      <c r="EA348" s="66"/>
      <c r="EB348" s="67"/>
      <c r="EC348" s="66"/>
      <c r="ED348" s="67"/>
      <c r="EE348" s="66"/>
      <c r="EF348" s="67"/>
      <c r="EG348" s="66"/>
      <c r="EH348" s="67"/>
      <c r="EI348" s="66"/>
      <c r="EJ348" s="67"/>
      <c r="EK348" s="77"/>
      <c r="EL348" s="67"/>
      <c r="EM348" s="66"/>
      <c r="EN348" s="67"/>
      <c r="EO348" s="66"/>
      <c r="EP348" s="67"/>
      <c r="EQ348" s="66"/>
      <c r="ER348" s="67"/>
      <c r="ES348" s="66"/>
      <c r="ET348" s="67"/>
      <c r="EU348" s="66"/>
      <c r="EV348" s="67"/>
      <c r="EW348" s="77"/>
      <c r="EX348" s="67"/>
      <c r="EY348" s="66"/>
      <c r="EZ348" s="67"/>
      <c r="FA348" s="66"/>
      <c r="FB348" s="67"/>
      <c r="FC348" s="66"/>
      <c r="FD348" s="67"/>
      <c r="FE348" s="66"/>
      <c r="FF348" s="67"/>
      <c r="FG348" s="66"/>
      <c r="FH348" s="67"/>
      <c r="FI348" s="66"/>
      <c r="FJ348" s="67"/>
      <c r="FK348" s="66"/>
      <c r="FL348" s="67"/>
      <c r="FM348" s="77"/>
      <c r="FN348" s="67"/>
      <c r="FO348" s="66"/>
      <c r="FP348" s="67"/>
      <c r="FQ348" s="66"/>
      <c r="FR348" s="67"/>
      <c r="FS348" s="66"/>
      <c r="FT348" s="67"/>
      <c r="FU348" s="66"/>
      <c r="FV348" s="67"/>
      <c r="FW348" s="66"/>
      <c r="FX348" s="67"/>
      <c r="FY348" s="66"/>
      <c r="FZ348" s="67"/>
      <c r="GA348" s="66"/>
      <c r="GB348" s="67"/>
      <c r="GC348" s="66"/>
      <c r="GD348" s="67"/>
      <c r="GE348" s="66"/>
      <c r="GF348" s="67"/>
      <c r="GG348" s="66"/>
      <c r="GH348" s="67"/>
      <c r="GI348" s="66"/>
      <c r="GJ348" s="67"/>
      <c r="GK348" s="66"/>
      <c r="GL348" s="67"/>
      <c r="GM348" s="66"/>
      <c r="GN348" s="67"/>
      <c r="GO348" s="66"/>
      <c r="GP348" s="67"/>
      <c r="GQ348" s="66"/>
      <c r="GR348" s="67"/>
      <c r="GS348" s="66"/>
      <c r="GT348" s="67"/>
      <c r="GU348" s="66"/>
      <c r="GV348" s="67"/>
      <c r="GW348" s="66"/>
      <c r="GX348" s="67"/>
      <c r="GY348" s="66"/>
      <c r="GZ348" s="67"/>
      <c r="HA348" s="66"/>
      <c r="HB348" s="67"/>
      <c r="HC348" s="66"/>
      <c r="HD348" s="67"/>
      <c r="HE348" s="66"/>
      <c r="HF348" s="67"/>
      <c r="HG348" s="66"/>
      <c r="HH348" s="67"/>
      <c r="HI348" s="66"/>
      <c r="HJ348" s="67"/>
      <c r="HK348" s="66"/>
      <c r="HL348" s="67"/>
      <c r="HM348" s="66"/>
      <c r="HN348" s="67"/>
      <c r="HO348" s="66"/>
      <c r="HP348" s="67"/>
      <c r="HQ348" s="66"/>
      <c r="HR348" s="67"/>
      <c r="HS348" s="66"/>
      <c r="HT348" s="67"/>
      <c r="HU348" s="66"/>
      <c r="HV348" s="67"/>
      <c r="HW348" s="66"/>
      <c r="HX348" s="67"/>
      <c r="HY348" s="66"/>
      <c r="HZ348" s="67"/>
      <c r="IA348" s="66"/>
      <c r="IB348" s="67"/>
      <c r="IC348" s="66"/>
      <c r="ID348" s="67"/>
      <c r="IE348" s="66" t="s">
        <v>1421</v>
      </c>
      <c r="IF348" s="67"/>
      <c r="IG348" s="66"/>
      <c r="IH348" s="67"/>
      <c r="II348" s="66"/>
      <c r="IJ348" s="67"/>
      <c r="IK348" s="66"/>
      <c r="IL348" s="67"/>
      <c r="IM348" s="66"/>
      <c r="IN348" s="67"/>
      <c r="IO348" s="66"/>
      <c r="IP348" s="67"/>
      <c r="IQ348" s="66"/>
      <c r="IR348" s="67"/>
      <c r="IS348" s="66"/>
      <c r="IT348" s="67"/>
      <c r="IU348" s="66"/>
      <c r="IV348" s="67"/>
      <c r="IW348" s="66"/>
      <c r="IX348" s="67"/>
      <c r="IY348" s="66"/>
      <c r="IZ348" s="67"/>
      <c r="JA348" s="66"/>
      <c r="JB348" s="67"/>
      <c r="JC348" s="66"/>
      <c r="JD348" s="67"/>
      <c r="JE348" s="66"/>
      <c r="JF348" s="67"/>
      <c r="JG348" s="86"/>
      <c r="JH348" s="194"/>
      <c r="JI348" s="194"/>
      <c r="JJ348" s="194"/>
      <c r="JK348" s="194"/>
      <c r="JL348" s="195"/>
      <c r="JM348" s="194"/>
    </row>
    <row r="349" spans="1:273" ht="15.75" customHeight="1" x14ac:dyDescent="0.35">
      <c r="A349" s="75" t="s">
        <v>954</v>
      </c>
      <c r="B349" s="76"/>
      <c r="C349" s="66"/>
      <c r="D349" s="67"/>
      <c r="E349" s="66"/>
      <c r="F349" s="67"/>
      <c r="G349" s="66"/>
      <c r="H349" s="67"/>
      <c r="I349" s="66"/>
      <c r="J349" s="67"/>
      <c r="K349" s="66"/>
      <c r="L349" s="67"/>
      <c r="M349" s="66"/>
      <c r="N349" s="67"/>
      <c r="O349" s="66"/>
      <c r="P349" s="67"/>
      <c r="Q349" s="66"/>
      <c r="R349" s="67"/>
      <c r="S349" s="66"/>
      <c r="T349" s="67"/>
      <c r="U349" s="66"/>
      <c r="V349" s="67"/>
      <c r="W349" s="66"/>
      <c r="X349" s="67"/>
      <c r="Y349" s="66"/>
      <c r="Z349" s="67"/>
      <c r="AA349" s="66"/>
      <c r="AB349" s="67"/>
      <c r="AC349" s="66"/>
      <c r="AD349" s="67"/>
      <c r="AE349" s="66"/>
      <c r="AF349" s="67"/>
      <c r="AG349" s="66"/>
      <c r="AH349" s="67"/>
      <c r="AI349" s="66"/>
      <c r="AJ349" s="67"/>
      <c r="AK349" s="66"/>
      <c r="AL349" s="67"/>
      <c r="AM349" s="66"/>
      <c r="AN349" s="67"/>
      <c r="AO349" s="66"/>
      <c r="AP349" s="67"/>
      <c r="AQ349" s="66"/>
      <c r="AR349" s="67"/>
      <c r="AS349" s="66"/>
      <c r="AT349" s="67"/>
      <c r="AU349" s="66"/>
      <c r="AV349" s="67"/>
      <c r="AW349" s="66"/>
      <c r="AX349" s="67"/>
      <c r="AY349" s="66"/>
      <c r="AZ349" s="67"/>
      <c r="BA349" s="66"/>
      <c r="BB349" s="67"/>
      <c r="BC349" s="66"/>
      <c r="BD349" s="67"/>
      <c r="BE349" s="66"/>
      <c r="BF349" s="67"/>
      <c r="BG349" s="66"/>
      <c r="BH349" s="67"/>
      <c r="BI349" s="66"/>
      <c r="BJ349" s="67"/>
      <c r="BK349" s="66"/>
      <c r="BL349" s="67"/>
      <c r="BM349" s="66"/>
      <c r="BN349" s="67"/>
      <c r="BO349" s="66"/>
      <c r="BP349" s="67"/>
      <c r="BQ349" s="66"/>
      <c r="BR349" s="67"/>
      <c r="BS349" s="66"/>
      <c r="BT349" s="67"/>
      <c r="BU349" s="66"/>
      <c r="BV349" s="67"/>
      <c r="BW349" s="66"/>
      <c r="BX349" s="67"/>
      <c r="BY349" s="66"/>
      <c r="BZ349" s="67"/>
      <c r="CA349" s="66"/>
      <c r="CB349" s="67"/>
      <c r="CC349" s="66"/>
      <c r="CD349" s="67"/>
      <c r="CE349" s="66"/>
      <c r="CF349" s="67"/>
      <c r="CG349" s="66"/>
      <c r="CH349" s="67"/>
      <c r="CI349" s="66"/>
      <c r="CJ349" s="67"/>
      <c r="CK349" s="66"/>
      <c r="CL349" s="67"/>
      <c r="CM349" s="66"/>
      <c r="CN349" s="67"/>
      <c r="CO349" s="66"/>
      <c r="CP349" s="67"/>
      <c r="CQ349" s="66"/>
      <c r="CR349" s="67"/>
      <c r="CS349" s="66"/>
      <c r="CT349" s="67"/>
      <c r="CU349" s="66"/>
      <c r="CV349" s="67"/>
      <c r="CW349" s="66"/>
      <c r="CX349" s="67"/>
      <c r="CY349" s="66"/>
      <c r="CZ349" s="67"/>
      <c r="DA349" s="66"/>
      <c r="DB349" s="67"/>
      <c r="DC349" s="66"/>
      <c r="DD349" s="67"/>
      <c r="DE349" s="66"/>
      <c r="DF349" s="67"/>
      <c r="DG349" s="66"/>
      <c r="DH349" s="67"/>
      <c r="DI349" s="66"/>
      <c r="DJ349" s="67"/>
      <c r="DK349" s="77"/>
      <c r="DL349" s="67"/>
      <c r="DM349" s="66"/>
      <c r="DN349" s="67"/>
      <c r="DO349" s="66"/>
      <c r="DP349" s="67"/>
      <c r="DQ349" s="66"/>
      <c r="DR349" s="67"/>
      <c r="DS349" s="66"/>
      <c r="DT349" s="67"/>
      <c r="DU349" s="77"/>
      <c r="DV349" s="67"/>
      <c r="DW349" s="77"/>
      <c r="DX349" s="67"/>
      <c r="DY349" s="66"/>
      <c r="DZ349" s="67"/>
      <c r="EA349" s="66"/>
      <c r="EB349" s="67"/>
      <c r="EC349" s="66"/>
      <c r="ED349" s="67"/>
      <c r="EE349" s="66"/>
      <c r="EF349" s="67"/>
      <c r="EG349" s="66"/>
      <c r="EH349" s="67"/>
      <c r="EI349" s="66"/>
      <c r="EJ349" s="67"/>
      <c r="EK349" s="77"/>
      <c r="EL349" s="67"/>
      <c r="EM349" s="66"/>
      <c r="EN349" s="67"/>
      <c r="EO349" s="66"/>
      <c r="EP349" s="67"/>
      <c r="EQ349" s="66"/>
      <c r="ER349" s="67"/>
      <c r="ES349" s="66"/>
      <c r="ET349" s="67"/>
      <c r="EU349" s="66"/>
      <c r="EV349" s="67"/>
      <c r="EW349" s="77"/>
      <c r="EX349" s="67"/>
      <c r="EY349" s="66"/>
      <c r="EZ349" s="67"/>
      <c r="FA349" s="66"/>
      <c r="FB349" s="67"/>
      <c r="FC349" s="66"/>
      <c r="FD349" s="67"/>
      <c r="FE349" s="66"/>
      <c r="FF349" s="67"/>
      <c r="FG349" s="66"/>
      <c r="FH349" s="67"/>
      <c r="FI349" s="66"/>
      <c r="FJ349" s="67"/>
      <c r="FK349" s="66"/>
      <c r="FL349" s="67"/>
      <c r="FM349" s="77"/>
      <c r="FN349" s="67"/>
      <c r="FO349" s="66"/>
      <c r="FP349" s="67"/>
      <c r="FQ349" s="66"/>
      <c r="FR349" s="67"/>
      <c r="FS349" s="66"/>
      <c r="FT349" s="67"/>
      <c r="FU349" s="66"/>
      <c r="FV349" s="67"/>
      <c r="FW349" s="66"/>
      <c r="FX349" s="67"/>
      <c r="FY349" s="66"/>
      <c r="FZ349" s="67"/>
      <c r="GA349" s="66"/>
      <c r="GB349" s="67"/>
      <c r="GC349" s="66"/>
      <c r="GD349" s="67"/>
      <c r="GE349" s="66"/>
      <c r="GF349" s="67"/>
      <c r="GG349" s="66"/>
      <c r="GH349" s="67"/>
      <c r="GI349" s="66"/>
      <c r="GJ349" s="67"/>
      <c r="GK349" s="66"/>
      <c r="GL349" s="67"/>
      <c r="GM349" s="66"/>
      <c r="GN349" s="67"/>
      <c r="GO349" s="66"/>
      <c r="GP349" s="67"/>
      <c r="GQ349" s="66"/>
      <c r="GR349" s="67"/>
      <c r="GS349" s="66"/>
      <c r="GT349" s="67"/>
      <c r="GU349" s="66"/>
      <c r="GV349" s="67"/>
      <c r="GW349" s="66"/>
      <c r="GX349" s="67"/>
      <c r="GY349" s="66"/>
      <c r="GZ349" s="67"/>
      <c r="HA349" s="66"/>
      <c r="HB349" s="67"/>
      <c r="HC349" s="66"/>
      <c r="HD349" s="67"/>
      <c r="HE349" s="66"/>
      <c r="HF349" s="67"/>
      <c r="HG349" s="66"/>
      <c r="HH349" s="67"/>
      <c r="HI349" s="66"/>
      <c r="HJ349" s="67"/>
      <c r="HK349" s="66"/>
      <c r="HL349" s="67"/>
      <c r="HM349" s="66"/>
      <c r="HN349" s="67"/>
      <c r="HO349" s="66"/>
      <c r="HP349" s="67"/>
      <c r="HQ349" s="66"/>
      <c r="HR349" s="67"/>
      <c r="HS349" s="66"/>
      <c r="HT349" s="67"/>
      <c r="HU349" s="66"/>
      <c r="HV349" s="67"/>
      <c r="HW349" s="66"/>
      <c r="HX349" s="67"/>
      <c r="HY349" s="66"/>
      <c r="HZ349" s="67"/>
      <c r="IA349" s="66"/>
      <c r="IB349" s="67"/>
      <c r="IC349" s="66"/>
      <c r="ID349" s="67"/>
      <c r="IE349" s="66"/>
      <c r="IF349" s="67"/>
      <c r="IG349" s="66"/>
      <c r="IH349" s="67" t="s">
        <v>1421</v>
      </c>
      <c r="II349" s="66"/>
      <c r="IJ349" s="67"/>
      <c r="IK349" s="66"/>
      <c r="IL349" s="67"/>
      <c r="IM349" s="66"/>
      <c r="IN349" s="67"/>
      <c r="IO349" s="66"/>
      <c r="IP349" s="67"/>
      <c r="IQ349" s="66"/>
      <c r="IR349" s="67"/>
      <c r="IS349" s="66"/>
      <c r="IT349" s="67"/>
      <c r="IU349" s="66"/>
      <c r="IV349" s="67"/>
      <c r="IW349" s="66"/>
      <c r="IX349" s="67"/>
      <c r="IY349" s="66"/>
      <c r="IZ349" s="67"/>
      <c r="JA349" s="66"/>
      <c r="JB349" s="67"/>
      <c r="JC349" s="66"/>
      <c r="JD349" s="67"/>
      <c r="JE349" s="66"/>
      <c r="JF349" s="67"/>
      <c r="JG349" s="86"/>
      <c r="JH349" s="194"/>
      <c r="JI349" s="194"/>
      <c r="JJ349" s="194"/>
      <c r="JK349" s="194"/>
      <c r="JL349" s="195"/>
      <c r="JM349" s="194"/>
    </row>
    <row r="350" spans="1:273" ht="15.75" customHeight="1" x14ac:dyDescent="0.35">
      <c r="A350" s="75" t="s">
        <v>211</v>
      </c>
      <c r="B350" s="76"/>
      <c r="C350" s="66"/>
      <c r="D350" s="67"/>
      <c r="E350" s="66"/>
      <c r="F350" s="67"/>
      <c r="G350" s="66"/>
      <c r="H350" s="67"/>
      <c r="I350" s="66"/>
      <c r="J350" s="67"/>
      <c r="K350" s="66"/>
      <c r="L350" s="67"/>
      <c r="M350" s="66"/>
      <c r="N350" s="67"/>
      <c r="O350" s="66"/>
      <c r="P350" s="67"/>
      <c r="Q350" s="66"/>
      <c r="R350" s="67"/>
      <c r="S350" s="66"/>
      <c r="T350" s="67"/>
      <c r="U350" s="66"/>
      <c r="V350" s="67"/>
      <c r="W350" s="66"/>
      <c r="X350" s="67"/>
      <c r="Y350" s="66"/>
      <c r="Z350" s="67"/>
      <c r="AA350" s="66"/>
      <c r="AB350" s="67"/>
      <c r="AC350" s="66"/>
      <c r="AD350" s="67"/>
      <c r="AE350" s="66"/>
      <c r="AF350" s="67"/>
      <c r="AG350" s="66"/>
      <c r="AH350" s="67"/>
      <c r="AI350" s="66"/>
      <c r="AJ350" s="67"/>
      <c r="AK350" s="66"/>
      <c r="AL350" s="67"/>
      <c r="AM350" s="66"/>
      <c r="AN350" s="67"/>
      <c r="AO350" s="66"/>
      <c r="AP350" s="67"/>
      <c r="AQ350" s="66"/>
      <c r="AR350" s="67"/>
      <c r="AS350" s="66"/>
      <c r="AT350" s="67"/>
      <c r="AU350" s="66"/>
      <c r="AV350" s="67"/>
      <c r="AW350" s="66"/>
      <c r="AX350" s="67"/>
      <c r="AY350" s="66"/>
      <c r="AZ350" s="67"/>
      <c r="BA350" s="66"/>
      <c r="BB350" s="67"/>
      <c r="BC350" s="66" t="s">
        <v>1421</v>
      </c>
      <c r="BD350" s="67"/>
      <c r="BE350" s="66"/>
      <c r="BF350" s="67"/>
      <c r="BG350" s="66"/>
      <c r="BH350" s="67"/>
      <c r="BI350" s="66"/>
      <c r="BJ350" s="67"/>
      <c r="BK350" s="66"/>
      <c r="BL350" s="67"/>
      <c r="BM350" s="66"/>
      <c r="BN350" s="67"/>
      <c r="BO350" s="66"/>
      <c r="BP350" s="67"/>
      <c r="BQ350" s="66"/>
      <c r="BR350" s="67"/>
      <c r="BS350" s="66"/>
      <c r="BT350" s="67"/>
      <c r="BU350" s="66"/>
      <c r="BV350" s="67"/>
      <c r="BW350" s="66"/>
      <c r="BX350" s="67"/>
      <c r="BY350" s="66"/>
      <c r="BZ350" s="67"/>
      <c r="CA350" s="66"/>
      <c r="CB350" s="67"/>
      <c r="CC350" s="66"/>
      <c r="CD350" s="67"/>
      <c r="CE350" s="66"/>
      <c r="CF350" s="67"/>
      <c r="CG350" s="66"/>
      <c r="CH350" s="67"/>
      <c r="CI350" s="66"/>
      <c r="CJ350" s="67"/>
      <c r="CK350" s="66"/>
      <c r="CL350" s="67"/>
      <c r="CM350" s="66"/>
      <c r="CN350" s="67"/>
      <c r="CO350" s="66"/>
      <c r="CP350" s="67"/>
      <c r="CQ350" s="66"/>
      <c r="CR350" s="67"/>
      <c r="CS350" s="66"/>
      <c r="CT350" s="67"/>
      <c r="CU350" s="66"/>
      <c r="CV350" s="67"/>
      <c r="CW350" s="66"/>
      <c r="CX350" s="67"/>
      <c r="CY350" s="66"/>
      <c r="CZ350" s="67"/>
      <c r="DA350" s="66"/>
      <c r="DB350" s="67"/>
      <c r="DC350" s="66"/>
      <c r="DD350" s="67"/>
      <c r="DE350" s="66"/>
      <c r="DF350" s="67"/>
      <c r="DG350" s="66"/>
      <c r="DH350" s="67"/>
      <c r="DI350" s="66"/>
      <c r="DJ350" s="67"/>
      <c r="DK350" s="77"/>
      <c r="DL350" s="67"/>
      <c r="DM350" s="66"/>
      <c r="DN350" s="67"/>
      <c r="DO350" s="66"/>
      <c r="DP350" s="67"/>
      <c r="DQ350" s="66"/>
      <c r="DR350" s="67"/>
      <c r="DS350" s="66"/>
      <c r="DT350" s="67"/>
      <c r="DU350" s="77"/>
      <c r="DV350" s="67"/>
      <c r="DW350" s="77"/>
      <c r="DX350" s="67"/>
      <c r="DY350" s="66"/>
      <c r="DZ350" s="67"/>
      <c r="EA350" s="66"/>
      <c r="EB350" s="67"/>
      <c r="EC350" s="66"/>
      <c r="ED350" s="67"/>
      <c r="EE350" s="66"/>
      <c r="EF350" s="67"/>
      <c r="EG350" s="66"/>
      <c r="EH350" s="67"/>
      <c r="EI350" s="66"/>
      <c r="EJ350" s="67"/>
      <c r="EK350" s="77"/>
      <c r="EL350" s="67"/>
      <c r="EM350" s="66"/>
      <c r="EN350" s="67"/>
      <c r="EO350" s="66"/>
      <c r="EP350" s="67"/>
      <c r="EQ350" s="66"/>
      <c r="ER350" s="67"/>
      <c r="ES350" s="66"/>
      <c r="ET350" s="67"/>
      <c r="EU350" s="66"/>
      <c r="EV350" s="67"/>
      <c r="EW350" s="77"/>
      <c r="EX350" s="67"/>
      <c r="EY350" s="66"/>
      <c r="EZ350" s="67"/>
      <c r="FA350" s="66"/>
      <c r="FB350" s="67"/>
      <c r="FC350" s="66"/>
      <c r="FD350" s="67"/>
      <c r="FE350" s="66"/>
      <c r="FF350" s="67"/>
      <c r="FG350" s="66"/>
      <c r="FH350" s="67"/>
      <c r="FI350" s="66"/>
      <c r="FJ350" s="67"/>
      <c r="FK350" s="66"/>
      <c r="FL350" s="67"/>
      <c r="FM350" s="77"/>
      <c r="FN350" s="67"/>
      <c r="FO350" s="66"/>
      <c r="FP350" s="67"/>
      <c r="FQ350" s="66"/>
      <c r="FR350" s="67"/>
      <c r="FS350" s="66"/>
      <c r="FT350" s="67"/>
      <c r="FU350" s="66"/>
      <c r="FV350" s="67"/>
      <c r="FW350" s="66"/>
      <c r="FX350" s="67"/>
      <c r="FY350" s="66"/>
      <c r="FZ350" s="67"/>
      <c r="GA350" s="66"/>
      <c r="GB350" s="67"/>
      <c r="GC350" s="66"/>
      <c r="GD350" s="67"/>
      <c r="GE350" s="66"/>
      <c r="GF350" s="67"/>
      <c r="GG350" s="66"/>
      <c r="GH350" s="67"/>
      <c r="GI350" s="66"/>
      <c r="GJ350" s="67"/>
      <c r="GK350" s="66"/>
      <c r="GL350" s="67"/>
      <c r="GM350" s="66"/>
      <c r="GN350" s="67"/>
      <c r="GO350" s="66"/>
      <c r="GP350" s="67"/>
      <c r="GQ350" s="66"/>
      <c r="GR350" s="67"/>
      <c r="GS350" s="66"/>
      <c r="GT350" s="67"/>
      <c r="GU350" s="66"/>
      <c r="GV350" s="67"/>
      <c r="GW350" s="66"/>
      <c r="GX350" s="67"/>
      <c r="GY350" s="66"/>
      <c r="GZ350" s="67"/>
      <c r="HA350" s="66"/>
      <c r="HB350" s="67"/>
      <c r="HC350" s="66"/>
      <c r="HD350" s="67"/>
      <c r="HE350" s="66"/>
      <c r="HF350" s="67"/>
      <c r="HG350" s="66"/>
      <c r="HH350" s="67"/>
      <c r="HI350" s="66"/>
      <c r="HJ350" s="67"/>
      <c r="HK350" s="66"/>
      <c r="HL350" s="67"/>
      <c r="HM350" s="66"/>
      <c r="HN350" s="67"/>
      <c r="HO350" s="66"/>
      <c r="HP350" s="67"/>
      <c r="HQ350" s="66"/>
      <c r="HR350" s="67"/>
      <c r="HS350" s="66"/>
      <c r="HT350" s="67"/>
      <c r="HU350" s="66"/>
      <c r="HV350" s="67"/>
      <c r="HW350" s="66"/>
      <c r="HX350" s="67"/>
      <c r="HY350" s="66"/>
      <c r="HZ350" s="67"/>
      <c r="IA350" s="66"/>
      <c r="IB350" s="67"/>
      <c r="IC350" s="66"/>
      <c r="ID350" s="67"/>
      <c r="IE350" s="66"/>
      <c r="IF350" s="67"/>
      <c r="IG350" s="66"/>
      <c r="IH350" s="67"/>
      <c r="II350" s="66" t="s">
        <v>1421</v>
      </c>
      <c r="IJ350" s="67"/>
      <c r="IK350" s="66"/>
      <c r="IL350" s="67"/>
      <c r="IM350" s="66"/>
      <c r="IN350" s="67"/>
      <c r="IO350" s="66"/>
      <c r="IP350" s="67"/>
      <c r="IQ350" s="66"/>
      <c r="IR350" s="67"/>
      <c r="IS350" s="66"/>
      <c r="IT350" s="67"/>
      <c r="IU350" s="66"/>
      <c r="IV350" s="67"/>
      <c r="IW350" s="66"/>
      <c r="IX350" s="67"/>
      <c r="IY350" s="66"/>
      <c r="IZ350" s="67"/>
      <c r="JA350" s="66"/>
      <c r="JB350" s="67"/>
      <c r="JC350" s="66"/>
      <c r="JD350" s="67"/>
      <c r="JE350" s="66"/>
      <c r="JF350" s="67"/>
      <c r="JG350" s="69">
        <f t="shared" ref="JG350:JG357" si="29">COUNTIF(B350:JF350, "X")</f>
        <v>2</v>
      </c>
      <c r="JH350" s="194"/>
      <c r="JI350" s="194"/>
      <c r="JJ350" s="194"/>
      <c r="JK350" s="194"/>
      <c r="JL350" s="195"/>
      <c r="JM350" s="194"/>
    </row>
    <row r="351" spans="1:273" ht="15.75" customHeight="1" x14ac:dyDescent="0.35">
      <c r="A351" s="75" t="s">
        <v>292</v>
      </c>
      <c r="B351" s="76"/>
      <c r="C351" s="66"/>
      <c r="D351" s="67"/>
      <c r="E351" s="66"/>
      <c r="F351" s="67"/>
      <c r="G351" s="66"/>
      <c r="H351" s="67"/>
      <c r="I351" s="66"/>
      <c r="J351" s="67"/>
      <c r="K351" s="66"/>
      <c r="L351" s="67"/>
      <c r="M351" s="66"/>
      <c r="N351" s="67"/>
      <c r="O351" s="66"/>
      <c r="P351" s="67"/>
      <c r="Q351" s="66"/>
      <c r="R351" s="67"/>
      <c r="S351" s="66"/>
      <c r="T351" s="67"/>
      <c r="U351" s="66"/>
      <c r="V351" s="67"/>
      <c r="W351" s="66"/>
      <c r="X351" s="67"/>
      <c r="Y351" s="66"/>
      <c r="Z351" s="67"/>
      <c r="AA351" s="66"/>
      <c r="AB351" s="67"/>
      <c r="AC351" s="66"/>
      <c r="AD351" s="67"/>
      <c r="AE351" s="66"/>
      <c r="AF351" s="67"/>
      <c r="AG351" s="66"/>
      <c r="AH351" s="67"/>
      <c r="AI351" s="66"/>
      <c r="AJ351" s="67"/>
      <c r="AK351" s="66"/>
      <c r="AL351" s="67"/>
      <c r="AM351" s="66"/>
      <c r="AN351" s="67"/>
      <c r="AO351" s="66"/>
      <c r="AP351" s="67"/>
      <c r="AQ351" s="66"/>
      <c r="AR351" s="67"/>
      <c r="AS351" s="66"/>
      <c r="AT351" s="67"/>
      <c r="AU351" s="66"/>
      <c r="AV351" s="67"/>
      <c r="AW351" s="66"/>
      <c r="AX351" s="67"/>
      <c r="AY351" s="66"/>
      <c r="AZ351" s="67"/>
      <c r="BA351" s="66"/>
      <c r="BB351" s="67"/>
      <c r="BC351" s="66"/>
      <c r="BD351" s="67"/>
      <c r="BE351" s="66"/>
      <c r="BF351" s="67"/>
      <c r="BG351" s="66"/>
      <c r="BH351" s="67"/>
      <c r="BI351" s="66"/>
      <c r="BJ351" s="67"/>
      <c r="BK351" s="66"/>
      <c r="BL351" s="67"/>
      <c r="BM351" s="66"/>
      <c r="BN351" s="67"/>
      <c r="BO351" s="66"/>
      <c r="BP351" s="67"/>
      <c r="BQ351" s="66"/>
      <c r="BR351" s="67"/>
      <c r="BS351" s="66"/>
      <c r="BT351" s="67"/>
      <c r="BU351" s="66"/>
      <c r="BV351" s="67" t="s">
        <v>1421</v>
      </c>
      <c r="BW351" s="66"/>
      <c r="BX351" s="67"/>
      <c r="BY351" s="66"/>
      <c r="BZ351" s="67"/>
      <c r="CA351" s="66"/>
      <c r="CB351" s="67"/>
      <c r="CC351" s="66"/>
      <c r="CD351" s="67"/>
      <c r="CE351" s="66"/>
      <c r="CF351" s="67"/>
      <c r="CG351" s="66"/>
      <c r="CH351" s="67"/>
      <c r="CI351" s="66"/>
      <c r="CJ351" s="67"/>
      <c r="CK351" s="66"/>
      <c r="CL351" s="67"/>
      <c r="CM351" s="66"/>
      <c r="CN351" s="67"/>
      <c r="CO351" s="66"/>
      <c r="CP351" s="67"/>
      <c r="CQ351" s="66"/>
      <c r="CR351" s="67"/>
      <c r="CS351" s="66"/>
      <c r="CT351" s="67"/>
      <c r="CU351" s="66"/>
      <c r="CV351" s="67"/>
      <c r="CW351" s="66"/>
      <c r="CX351" s="67"/>
      <c r="CY351" s="66"/>
      <c r="CZ351" s="67"/>
      <c r="DA351" s="66"/>
      <c r="DB351" s="67"/>
      <c r="DC351" s="66"/>
      <c r="DD351" s="67"/>
      <c r="DE351" s="66"/>
      <c r="DF351" s="67"/>
      <c r="DG351" s="66"/>
      <c r="DH351" s="67"/>
      <c r="DI351" s="66"/>
      <c r="DJ351" s="67"/>
      <c r="DK351" s="77"/>
      <c r="DL351" s="67"/>
      <c r="DM351" s="66"/>
      <c r="DN351" s="67"/>
      <c r="DO351" s="66"/>
      <c r="DP351" s="67"/>
      <c r="DQ351" s="66"/>
      <c r="DR351" s="67"/>
      <c r="DS351" s="66"/>
      <c r="DT351" s="67"/>
      <c r="DU351" s="77"/>
      <c r="DV351" s="67"/>
      <c r="DW351" s="77"/>
      <c r="DX351" s="67"/>
      <c r="DY351" s="66"/>
      <c r="DZ351" s="67"/>
      <c r="EA351" s="66"/>
      <c r="EB351" s="67"/>
      <c r="EC351" s="66"/>
      <c r="ED351" s="67"/>
      <c r="EE351" s="66"/>
      <c r="EF351" s="67"/>
      <c r="EG351" s="66"/>
      <c r="EH351" s="67"/>
      <c r="EI351" s="66"/>
      <c r="EJ351" s="67"/>
      <c r="EK351" s="77"/>
      <c r="EL351" s="67"/>
      <c r="EM351" s="66"/>
      <c r="EN351" s="67"/>
      <c r="EO351" s="66"/>
      <c r="EP351" s="67"/>
      <c r="EQ351" s="66"/>
      <c r="ER351" s="67"/>
      <c r="ES351" s="66"/>
      <c r="ET351" s="67"/>
      <c r="EU351" s="66"/>
      <c r="EV351" s="67"/>
      <c r="EW351" s="77"/>
      <c r="EX351" s="67"/>
      <c r="EY351" s="66"/>
      <c r="EZ351" s="67"/>
      <c r="FA351" s="66"/>
      <c r="FB351" s="67"/>
      <c r="FC351" s="66"/>
      <c r="FD351" s="67"/>
      <c r="FE351" s="66"/>
      <c r="FF351" s="67"/>
      <c r="FG351" s="66"/>
      <c r="FH351" s="67"/>
      <c r="FI351" s="66"/>
      <c r="FJ351" s="67"/>
      <c r="FK351" s="66"/>
      <c r="FL351" s="67"/>
      <c r="FM351" s="77"/>
      <c r="FN351" s="67"/>
      <c r="FO351" s="66"/>
      <c r="FP351" s="67"/>
      <c r="FQ351" s="66"/>
      <c r="FR351" s="67"/>
      <c r="FS351" s="66"/>
      <c r="FT351" s="67"/>
      <c r="FU351" s="66"/>
      <c r="FV351" s="67"/>
      <c r="FW351" s="66"/>
      <c r="FX351" s="67"/>
      <c r="FY351" s="66"/>
      <c r="FZ351" s="67"/>
      <c r="GA351" s="66"/>
      <c r="GB351" s="67"/>
      <c r="GC351" s="66"/>
      <c r="GD351" s="67"/>
      <c r="GE351" s="66"/>
      <c r="GF351" s="67"/>
      <c r="GG351" s="66"/>
      <c r="GH351" s="67"/>
      <c r="GI351" s="66"/>
      <c r="GJ351" s="67"/>
      <c r="GK351" s="66"/>
      <c r="GL351" s="67"/>
      <c r="GM351" s="66"/>
      <c r="GN351" s="67"/>
      <c r="GO351" s="66"/>
      <c r="GP351" s="67"/>
      <c r="GQ351" s="66"/>
      <c r="GR351" s="67"/>
      <c r="GS351" s="66"/>
      <c r="GT351" s="67"/>
      <c r="GU351" s="66"/>
      <c r="GV351" s="67"/>
      <c r="GW351" s="66"/>
      <c r="GX351" s="67"/>
      <c r="GY351" s="66"/>
      <c r="GZ351" s="67"/>
      <c r="HA351" s="66"/>
      <c r="HB351" s="67"/>
      <c r="HC351" s="66"/>
      <c r="HD351" s="67"/>
      <c r="HE351" s="66"/>
      <c r="HF351" s="67"/>
      <c r="HG351" s="66"/>
      <c r="HH351" s="67"/>
      <c r="HI351" s="66"/>
      <c r="HJ351" s="67"/>
      <c r="HK351" s="66"/>
      <c r="HL351" s="67"/>
      <c r="HM351" s="66"/>
      <c r="HN351" s="67"/>
      <c r="HO351" s="66"/>
      <c r="HP351" s="67"/>
      <c r="HQ351" s="66"/>
      <c r="HR351" s="67"/>
      <c r="HS351" s="66"/>
      <c r="HT351" s="67"/>
      <c r="HU351" s="66"/>
      <c r="HV351" s="67"/>
      <c r="HW351" s="66"/>
      <c r="HX351" s="67"/>
      <c r="HY351" s="66"/>
      <c r="HZ351" s="67"/>
      <c r="IA351" s="66"/>
      <c r="IB351" s="67"/>
      <c r="IC351" s="66"/>
      <c r="ID351" s="67"/>
      <c r="IE351" s="66"/>
      <c r="IF351" s="67"/>
      <c r="IG351" s="66"/>
      <c r="IH351" s="67"/>
      <c r="II351" s="66"/>
      <c r="IJ351" s="67"/>
      <c r="IK351" s="66"/>
      <c r="IL351" s="67"/>
      <c r="IM351" s="66"/>
      <c r="IN351" s="67"/>
      <c r="IO351" s="66"/>
      <c r="IP351" s="67"/>
      <c r="IQ351" s="66"/>
      <c r="IR351" s="67"/>
      <c r="IS351" s="66"/>
      <c r="IT351" s="67"/>
      <c r="IU351" s="66"/>
      <c r="IV351" s="67"/>
      <c r="IW351" s="66"/>
      <c r="IX351" s="67"/>
      <c r="IY351" s="66"/>
      <c r="IZ351" s="67"/>
      <c r="JA351" s="66"/>
      <c r="JB351" s="67"/>
      <c r="JC351" s="66"/>
      <c r="JD351" s="67"/>
      <c r="JE351" s="66"/>
      <c r="JF351" s="67"/>
      <c r="JG351" s="69">
        <f t="shared" si="29"/>
        <v>1</v>
      </c>
      <c r="JH351" s="194"/>
      <c r="JI351" s="194"/>
      <c r="JJ351" s="194"/>
      <c r="JK351" s="194"/>
      <c r="JL351" s="195"/>
      <c r="JM351" s="194"/>
    </row>
    <row r="352" spans="1:273" ht="15.75" customHeight="1" x14ac:dyDescent="0.35">
      <c r="A352" s="75" t="s">
        <v>1504</v>
      </c>
      <c r="B352" s="76"/>
      <c r="C352" s="66"/>
      <c r="D352" s="67"/>
      <c r="E352" s="66"/>
      <c r="F352" s="67"/>
      <c r="G352" s="66"/>
      <c r="H352" s="67"/>
      <c r="I352" s="66"/>
      <c r="J352" s="67"/>
      <c r="K352" s="66"/>
      <c r="L352" s="67"/>
      <c r="M352" s="66"/>
      <c r="N352" s="67"/>
      <c r="O352" s="66"/>
      <c r="P352" s="67"/>
      <c r="Q352" s="66"/>
      <c r="R352" s="67"/>
      <c r="S352" s="66"/>
      <c r="T352" s="67"/>
      <c r="U352" s="66"/>
      <c r="V352" s="67"/>
      <c r="W352" s="66"/>
      <c r="X352" s="67"/>
      <c r="Y352" s="66"/>
      <c r="Z352" s="67"/>
      <c r="AA352" s="66"/>
      <c r="AB352" s="67"/>
      <c r="AC352" s="66"/>
      <c r="AD352" s="67"/>
      <c r="AE352" s="66"/>
      <c r="AF352" s="67"/>
      <c r="AG352" s="66"/>
      <c r="AH352" s="67"/>
      <c r="AI352" s="66"/>
      <c r="AJ352" s="67"/>
      <c r="AK352" s="66"/>
      <c r="AL352" s="67"/>
      <c r="AM352" s="66"/>
      <c r="AN352" s="67"/>
      <c r="AO352" s="66"/>
      <c r="AP352" s="67"/>
      <c r="AQ352" s="66"/>
      <c r="AR352" s="67"/>
      <c r="AS352" s="66"/>
      <c r="AT352" s="67"/>
      <c r="AU352" s="66"/>
      <c r="AV352" s="67"/>
      <c r="AW352" s="66"/>
      <c r="AX352" s="67"/>
      <c r="AY352" s="66"/>
      <c r="AZ352" s="67"/>
      <c r="BA352" s="66"/>
      <c r="BB352" s="67"/>
      <c r="BC352" s="66"/>
      <c r="BD352" s="67"/>
      <c r="BE352" s="66"/>
      <c r="BF352" s="67"/>
      <c r="BG352" s="66"/>
      <c r="BH352" s="67"/>
      <c r="BI352" s="66"/>
      <c r="BJ352" s="67"/>
      <c r="BK352" s="66"/>
      <c r="BL352" s="67"/>
      <c r="BM352" s="66"/>
      <c r="BN352" s="67"/>
      <c r="BO352" s="66"/>
      <c r="BP352" s="67"/>
      <c r="BQ352" s="66"/>
      <c r="BR352" s="67"/>
      <c r="BS352" s="66"/>
      <c r="BT352" s="67"/>
      <c r="BU352" s="66"/>
      <c r="BV352" s="67"/>
      <c r="BW352" s="66"/>
      <c r="BX352" s="67"/>
      <c r="BY352" s="66"/>
      <c r="BZ352" s="67"/>
      <c r="CA352" s="66"/>
      <c r="CB352" s="67"/>
      <c r="CC352" s="66"/>
      <c r="CD352" s="67"/>
      <c r="CE352" s="66"/>
      <c r="CF352" s="67"/>
      <c r="CG352" s="66"/>
      <c r="CH352" s="67"/>
      <c r="CI352" s="66"/>
      <c r="CJ352" s="67"/>
      <c r="CK352" s="66"/>
      <c r="CL352" s="67"/>
      <c r="CM352" s="66"/>
      <c r="CN352" s="67"/>
      <c r="CO352" s="66"/>
      <c r="CP352" s="67"/>
      <c r="CQ352" s="66"/>
      <c r="CR352" s="67"/>
      <c r="CS352" s="66"/>
      <c r="CT352" s="67"/>
      <c r="CU352" s="66"/>
      <c r="CV352" s="67"/>
      <c r="CW352" s="66"/>
      <c r="CX352" s="67"/>
      <c r="CY352" s="66"/>
      <c r="CZ352" s="67"/>
      <c r="DA352" s="66"/>
      <c r="DB352" s="67"/>
      <c r="DC352" s="66"/>
      <c r="DD352" s="67"/>
      <c r="DE352" s="66"/>
      <c r="DF352" s="67"/>
      <c r="DG352" s="66"/>
      <c r="DH352" s="67"/>
      <c r="DI352" s="66"/>
      <c r="DJ352" s="67"/>
      <c r="DK352" s="77"/>
      <c r="DL352" s="67"/>
      <c r="DM352" s="66"/>
      <c r="DN352" s="67"/>
      <c r="DO352" s="66" t="s">
        <v>1421</v>
      </c>
      <c r="DP352" s="67"/>
      <c r="DQ352" s="66"/>
      <c r="DR352" s="67"/>
      <c r="DS352" s="66"/>
      <c r="DT352" s="67"/>
      <c r="DU352" s="77"/>
      <c r="DV352" s="67"/>
      <c r="DW352" s="77"/>
      <c r="DX352" s="67"/>
      <c r="DY352" s="66"/>
      <c r="DZ352" s="67"/>
      <c r="EA352" s="66"/>
      <c r="EB352" s="67"/>
      <c r="EC352" s="66"/>
      <c r="ED352" s="67"/>
      <c r="EE352" s="66"/>
      <c r="EF352" s="67"/>
      <c r="EG352" s="66"/>
      <c r="EH352" s="67"/>
      <c r="EI352" s="66"/>
      <c r="EJ352" s="67"/>
      <c r="EK352" s="77"/>
      <c r="EL352" s="67"/>
      <c r="EM352" s="66"/>
      <c r="EN352" s="67"/>
      <c r="EO352" s="66"/>
      <c r="EP352" s="67"/>
      <c r="EQ352" s="66"/>
      <c r="ER352" s="67"/>
      <c r="ES352" s="66"/>
      <c r="ET352" s="67"/>
      <c r="EU352" s="66"/>
      <c r="EV352" s="67"/>
      <c r="EW352" s="77"/>
      <c r="EX352" s="67"/>
      <c r="EY352" s="66"/>
      <c r="EZ352" s="67"/>
      <c r="FA352" s="66"/>
      <c r="FB352" s="67"/>
      <c r="FC352" s="66"/>
      <c r="FD352" s="67"/>
      <c r="FE352" s="66"/>
      <c r="FF352" s="67"/>
      <c r="FG352" s="66"/>
      <c r="FH352" s="67"/>
      <c r="FI352" s="66"/>
      <c r="FJ352" s="67"/>
      <c r="FK352" s="66"/>
      <c r="FL352" s="67"/>
      <c r="FM352" s="77"/>
      <c r="FN352" s="67"/>
      <c r="FO352" s="66"/>
      <c r="FP352" s="67"/>
      <c r="FQ352" s="66"/>
      <c r="FR352" s="67"/>
      <c r="FS352" s="66"/>
      <c r="FT352" s="67"/>
      <c r="FU352" s="66"/>
      <c r="FV352" s="67"/>
      <c r="FW352" s="66"/>
      <c r="FX352" s="67"/>
      <c r="FY352" s="66"/>
      <c r="FZ352" s="67"/>
      <c r="GA352" s="66"/>
      <c r="GB352" s="67"/>
      <c r="GC352" s="66"/>
      <c r="GD352" s="67"/>
      <c r="GE352" s="66"/>
      <c r="GF352" s="67"/>
      <c r="GG352" s="66"/>
      <c r="GH352" s="67"/>
      <c r="GI352" s="66"/>
      <c r="GJ352" s="67"/>
      <c r="GK352" s="66"/>
      <c r="GL352" s="67"/>
      <c r="GM352" s="66"/>
      <c r="GN352" s="67"/>
      <c r="GO352" s="66"/>
      <c r="GP352" s="67"/>
      <c r="GQ352" s="66"/>
      <c r="GR352" s="67"/>
      <c r="GS352" s="66"/>
      <c r="GT352" s="67"/>
      <c r="GU352" s="66"/>
      <c r="GV352" s="67"/>
      <c r="GW352" s="66"/>
      <c r="GX352" s="67"/>
      <c r="GY352" s="66"/>
      <c r="GZ352" s="67"/>
      <c r="HA352" s="66"/>
      <c r="HB352" s="67"/>
      <c r="HC352" s="66"/>
      <c r="HD352" s="67"/>
      <c r="HE352" s="66"/>
      <c r="HF352" s="67"/>
      <c r="HG352" s="66"/>
      <c r="HH352" s="67"/>
      <c r="HI352" s="66"/>
      <c r="HJ352" s="67"/>
      <c r="HK352" s="66"/>
      <c r="HL352" s="67"/>
      <c r="HM352" s="66"/>
      <c r="HN352" s="67"/>
      <c r="HO352" s="66"/>
      <c r="HP352" s="67"/>
      <c r="HQ352" s="66"/>
      <c r="HR352" s="67"/>
      <c r="HS352" s="66"/>
      <c r="HT352" s="67"/>
      <c r="HU352" s="66"/>
      <c r="HV352" s="67"/>
      <c r="HW352" s="66"/>
      <c r="HX352" s="67"/>
      <c r="HY352" s="66"/>
      <c r="HZ352" s="67"/>
      <c r="IA352" s="66"/>
      <c r="IB352" s="67"/>
      <c r="IC352" s="66"/>
      <c r="ID352" s="67"/>
      <c r="IE352" s="66"/>
      <c r="IF352" s="67"/>
      <c r="IG352" s="66"/>
      <c r="IH352" s="67"/>
      <c r="II352" s="66"/>
      <c r="IJ352" s="67"/>
      <c r="IK352" s="66"/>
      <c r="IL352" s="67"/>
      <c r="IM352" s="66"/>
      <c r="IN352" s="67"/>
      <c r="IO352" s="66"/>
      <c r="IP352" s="67"/>
      <c r="IQ352" s="66"/>
      <c r="IR352" s="67"/>
      <c r="IS352" s="66"/>
      <c r="IT352" s="67"/>
      <c r="IU352" s="66"/>
      <c r="IV352" s="67"/>
      <c r="IW352" s="66"/>
      <c r="IX352" s="67"/>
      <c r="IY352" s="66"/>
      <c r="IZ352" s="67"/>
      <c r="JA352" s="66"/>
      <c r="JB352" s="67"/>
      <c r="JC352" s="66"/>
      <c r="JD352" s="67"/>
      <c r="JE352" s="66"/>
      <c r="JF352" s="67"/>
      <c r="JG352" s="69">
        <f t="shared" si="29"/>
        <v>1</v>
      </c>
      <c r="JH352" s="194"/>
      <c r="JI352" s="194"/>
      <c r="JJ352" s="194"/>
      <c r="JK352" s="194"/>
      <c r="JL352" s="195"/>
      <c r="JM352" s="194"/>
    </row>
    <row r="353" spans="1:272" ht="15.75" customHeight="1" x14ac:dyDescent="0.35">
      <c r="A353" s="75" t="s">
        <v>225</v>
      </c>
      <c r="B353" s="76"/>
      <c r="C353" s="66"/>
      <c r="D353" s="67"/>
      <c r="E353" s="66"/>
      <c r="F353" s="67"/>
      <c r="G353" s="66"/>
      <c r="H353" s="67"/>
      <c r="I353" s="66"/>
      <c r="J353" s="67"/>
      <c r="K353" s="66"/>
      <c r="L353" s="67"/>
      <c r="M353" s="66"/>
      <c r="N353" s="67"/>
      <c r="O353" s="66"/>
      <c r="P353" s="67"/>
      <c r="Q353" s="66"/>
      <c r="R353" s="67"/>
      <c r="S353" s="66"/>
      <c r="T353" s="67"/>
      <c r="U353" s="66"/>
      <c r="V353" s="67"/>
      <c r="W353" s="66"/>
      <c r="X353" s="67"/>
      <c r="Y353" s="66"/>
      <c r="Z353" s="67"/>
      <c r="AA353" s="66"/>
      <c r="AB353" s="67"/>
      <c r="AC353" s="66"/>
      <c r="AD353" s="67"/>
      <c r="AE353" s="66"/>
      <c r="AF353" s="67"/>
      <c r="AG353" s="66"/>
      <c r="AH353" s="67"/>
      <c r="AI353" s="66"/>
      <c r="AJ353" s="67"/>
      <c r="AK353" s="66"/>
      <c r="AL353" s="67"/>
      <c r="AM353" s="66"/>
      <c r="AN353" s="67"/>
      <c r="AO353" s="66"/>
      <c r="AP353" s="67"/>
      <c r="AQ353" s="66"/>
      <c r="AR353" s="67"/>
      <c r="AS353" s="66"/>
      <c r="AT353" s="67" t="s">
        <v>1421</v>
      </c>
      <c r="AU353" s="66"/>
      <c r="AV353" s="67"/>
      <c r="AW353" s="66"/>
      <c r="AX353" s="67"/>
      <c r="AY353" s="66"/>
      <c r="AZ353" s="67"/>
      <c r="BA353" s="66"/>
      <c r="BB353" s="67"/>
      <c r="BC353" s="66"/>
      <c r="BD353" s="67"/>
      <c r="BE353" s="66"/>
      <c r="BF353" s="67"/>
      <c r="BG353" s="66"/>
      <c r="BH353" s="67"/>
      <c r="BI353" s="66"/>
      <c r="BJ353" s="67"/>
      <c r="BK353" s="66"/>
      <c r="BL353" s="67"/>
      <c r="BM353" s="66"/>
      <c r="BN353" s="67"/>
      <c r="BO353" s="66"/>
      <c r="BP353" s="67"/>
      <c r="BQ353" s="66"/>
      <c r="BR353" s="67"/>
      <c r="BS353" s="66"/>
      <c r="BT353" s="67"/>
      <c r="BU353" s="66"/>
      <c r="BV353" s="67"/>
      <c r="BW353" s="66"/>
      <c r="BX353" s="67"/>
      <c r="BY353" s="66"/>
      <c r="BZ353" s="67"/>
      <c r="CA353" s="66"/>
      <c r="CB353" s="67"/>
      <c r="CC353" s="66"/>
      <c r="CD353" s="67"/>
      <c r="CE353" s="66"/>
      <c r="CF353" s="67"/>
      <c r="CG353" s="66"/>
      <c r="CH353" s="67"/>
      <c r="CI353" s="66"/>
      <c r="CJ353" s="67"/>
      <c r="CK353" s="66"/>
      <c r="CL353" s="67"/>
      <c r="CM353" s="66"/>
      <c r="CN353" s="67"/>
      <c r="CO353" s="66"/>
      <c r="CP353" s="67"/>
      <c r="CQ353" s="66"/>
      <c r="CR353" s="67"/>
      <c r="CS353" s="66"/>
      <c r="CT353" s="67"/>
      <c r="CU353" s="66"/>
      <c r="CV353" s="67"/>
      <c r="CW353" s="66"/>
      <c r="CX353" s="67"/>
      <c r="CY353" s="66"/>
      <c r="CZ353" s="67"/>
      <c r="DA353" s="66"/>
      <c r="DB353" s="67"/>
      <c r="DC353" s="66"/>
      <c r="DD353" s="67"/>
      <c r="DE353" s="66"/>
      <c r="DF353" s="67"/>
      <c r="DG353" s="66"/>
      <c r="DH353" s="67"/>
      <c r="DI353" s="66"/>
      <c r="DJ353" s="67"/>
      <c r="DK353" s="77"/>
      <c r="DL353" s="67"/>
      <c r="DM353" s="66"/>
      <c r="DN353" s="67"/>
      <c r="DO353" s="66"/>
      <c r="DP353" s="67"/>
      <c r="DQ353" s="66"/>
      <c r="DR353" s="67"/>
      <c r="DS353" s="66"/>
      <c r="DT353" s="67"/>
      <c r="DU353" s="77"/>
      <c r="DV353" s="67"/>
      <c r="DW353" s="77"/>
      <c r="DX353" s="67"/>
      <c r="DY353" s="66"/>
      <c r="DZ353" s="67"/>
      <c r="EA353" s="66"/>
      <c r="EB353" s="67"/>
      <c r="EC353" s="66"/>
      <c r="ED353" s="67"/>
      <c r="EE353" s="66"/>
      <c r="EF353" s="67"/>
      <c r="EG353" s="66"/>
      <c r="EH353" s="67"/>
      <c r="EI353" s="66"/>
      <c r="EJ353" s="67"/>
      <c r="EK353" s="77"/>
      <c r="EL353" s="67"/>
      <c r="EM353" s="66"/>
      <c r="EN353" s="67"/>
      <c r="EO353" s="66"/>
      <c r="EP353" s="67"/>
      <c r="EQ353" s="66"/>
      <c r="ER353" s="67"/>
      <c r="ES353" s="66"/>
      <c r="ET353" s="67"/>
      <c r="EU353" s="66"/>
      <c r="EV353" s="67"/>
      <c r="EW353" s="77"/>
      <c r="EX353" s="67"/>
      <c r="EY353" s="66"/>
      <c r="EZ353" s="67"/>
      <c r="FA353" s="66"/>
      <c r="FB353" s="67"/>
      <c r="FC353" s="66"/>
      <c r="FD353" s="67"/>
      <c r="FE353" s="66"/>
      <c r="FF353" s="67"/>
      <c r="FG353" s="66"/>
      <c r="FH353" s="67"/>
      <c r="FI353" s="66"/>
      <c r="FJ353" s="67"/>
      <c r="FK353" s="66"/>
      <c r="FL353" s="67"/>
      <c r="FM353" s="77"/>
      <c r="FN353" s="67"/>
      <c r="FO353" s="66"/>
      <c r="FP353" s="67"/>
      <c r="FQ353" s="66"/>
      <c r="FR353" s="67"/>
      <c r="FS353" s="66"/>
      <c r="FT353" s="67"/>
      <c r="FU353" s="66"/>
      <c r="FV353" s="67"/>
      <c r="FW353" s="66"/>
      <c r="FX353" s="67"/>
      <c r="FY353" s="66"/>
      <c r="FZ353" s="67"/>
      <c r="GA353" s="66"/>
      <c r="GB353" s="67"/>
      <c r="GC353" s="66"/>
      <c r="GD353" s="67"/>
      <c r="GE353" s="66"/>
      <c r="GF353" s="67"/>
      <c r="GG353" s="66"/>
      <c r="GH353" s="67"/>
      <c r="GI353" s="66"/>
      <c r="GJ353" s="67"/>
      <c r="GK353" s="66"/>
      <c r="GL353" s="67"/>
      <c r="GM353" s="66"/>
      <c r="GN353" s="67"/>
      <c r="GO353" s="66"/>
      <c r="GP353" s="67"/>
      <c r="GQ353" s="66"/>
      <c r="GR353" s="67"/>
      <c r="GS353" s="66"/>
      <c r="GT353" s="67"/>
      <c r="GU353" s="66"/>
      <c r="GV353" s="67"/>
      <c r="GW353" s="66"/>
      <c r="GX353" s="67"/>
      <c r="GY353" s="66"/>
      <c r="GZ353" s="67"/>
      <c r="HA353" s="66"/>
      <c r="HB353" s="67"/>
      <c r="HC353" s="66"/>
      <c r="HD353" s="67"/>
      <c r="HE353" s="66"/>
      <c r="HF353" s="67"/>
      <c r="HG353" s="66"/>
      <c r="HH353" s="67"/>
      <c r="HI353" s="66"/>
      <c r="HJ353" s="67"/>
      <c r="HK353" s="66"/>
      <c r="HL353" s="67"/>
      <c r="HM353" s="66"/>
      <c r="HN353" s="67"/>
      <c r="HO353" s="66"/>
      <c r="HP353" s="67"/>
      <c r="HQ353" s="66"/>
      <c r="HR353" s="67"/>
      <c r="HS353" s="66"/>
      <c r="HT353" s="67"/>
      <c r="HU353" s="66"/>
      <c r="HV353" s="67"/>
      <c r="HW353" s="66"/>
      <c r="HX353" s="67"/>
      <c r="HY353" s="66"/>
      <c r="HZ353" s="67"/>
      <c r="IA353" s="66"/>
      <c r="IB353" s="67"/>
      <c r="IC353" s="66"/>
      <c r="ID353" s="67"/>
      <c r="IE353" s="66"/>
      <c r="IF353" s="67"/>
      <c r="IG353" s="66"/>
      <c r="IH353" s="67"/>
      <c r="II353" s="66"/>
      <c r="IJ353" s="67"/>
      <c r="IK353" s="66"/>
      <c r="IL353" s="67"/>
      <c r="IM353" s="66"/>
      <c r="IN353" s="67"/>
      <c r="IO353" s="66"/>
      <c r="IP353" s="67"/>
      <c r="IQ353" s="66"/>
      <c r="IR353" s="67"/>
      <c r="IS353" s="66"/>
      <c r="IT353" s="67"/>
      <c r="IU353" s="66"/>
      <c r="IV353" s="67"/>
      <c r="IW353" s="66"/>
      <c r="IX353" s="67"/>
      <c r="IY353" s="66"/>
      <c r="IZ353" s="67"/>
      <c r="JA353" s="66"/>
      <c r="JB353" s="67"/>
      <c r="JC353" s="66"/>
      <c r="JD353" s="67"/>
      <c r="JE353" s="66"/>
      <c r="JF353" s="67"/>
      <c r="JG353" s="69">
        <f t="shared" si="29"/>
        <v>1</v>
      </c>
      <c r="JH353" s="194"/>
      <c r="JI353" s="194"/>
      <c r="JJ353" s="194"/>
      <c r="JK353" s="194"/>
      <c r="JL353" s="195"/>
    </row>
    <row r="354" spans="1:272" ht="15.75" customHeight="1" x14ac:dyDescent="0.35">
      <c r="A354" s="75" t="s">
        <v>1505</v>
      </c>
      <c r="B354" s="76"/>
      <c r="C354" s="66"/>
      <c r="D354" s="67"/>
      <c r="E354" s="66"/>
      <c r="F354" s="67"/>
      <c r="G354" s="66"/>
      <c r="H354" s="67"/>
      <c r="I354" s="66"/>
      <c r="J354" s="67"/>
      <c r="K354" s="66"/>
      <c r="L354" s="67"/>
      <c r="M354" s="66"/>
      <c r="N354" s="67"/>
      <c r="O354" s="66"/>
      <c r="P354" s="67"/>
      <c r="Q354" s="66"/>
      <c r="R354" s="67"/>
      <c r="S354" s="66"/>
      <c r="T354" s="67"/>
      <c r="U354" s="66"/>
      <c r="V354" s="67"/>
      <c r="W354" s="66"/>
      <c r="X354" s="67"/>
      <c r="Y354" s="66"/>
      <c r="Z354" s="67"/>
      <c r="AA354" s="66"/>
      <c r="AB354" s="67"/>
      <c r="AC354" s="66"/>
      <c r="AD354" s="67"/>
      <c r="AE354" s="66"/>
      <c r="AF354" s="67"/>
      <c r="AG354" s="66"/>
      <c r="AH354" s="67"/>
      <c r="AI354" s="66"/>
      <c r="AJ354" s="67"/>
      <c r="AK354" s="66"/>
      <c r="AL354" s="67"/>
      <c r="AM354" s="66"/>
      <c r="AN354" s="67"/>
      <c r="AO354" s="66"/>
      <c r="AP354" s="67"/>
      <c r="AQ354" s="66"/>
      <c r="AR354" s="67"/>
      <c r="AS354" s="66"/>
      <c r="AT354" s="67"/>
      <c r="AU354" s="66"/>
      <c r="AV354" s="67"/>
      <c r="AW354" s="66"/>
      <c r="AX354" s="67"/>
      <c r="AY354" s="66"/>
      <c r="AZ354" s="67"/>
      <c r="BA354" s="66"/>
      <c r="BB354" s="67"/>
      <c r="BC354" s="66"/>
      <c r="BD354" s="67"/>
      <c r="BE354" s="66"/>
      <c r="BF354" s="67"/>
      <c r="BG354" s="66"/>
      <c r="BH354" s="67"/>
      <c r="BI354" s="66"/>
      <c r="BJ354" s="67"/>
      <c r="BK354" s="66" t="s">
        <v>1421</v>
      </c>
      <c r="BL354" s="67"/>
      <c r="BM354" s="66"/>
      <c r="BN354" s="67"/>
      <c r="BO354" s="66"/>
      <c r="BP354" s="67"/>
      <c r="BQ354" s="66"/>
      <c r="BR354" s="67"/>
      <c r="BS354" s="66"/>
      <c r="BT354" s="67"/>
      <c r="BU354" s="66"/>
      <c r="BV354" s="67" t="s">
        <v>1421</v>
      </c>
      <c r="BW354" s="66"/>
      <c r="BX354" s="67"/>
      <c r="BY354" s="66"/>
      <c r="BZ354" s="67"/>
      <c r="CA354" s="66"/>
      <c r="CB354" s="67"/>
      <c r="CC354" s="66"/>
      <c r="CD354" s="67"/>
      <c r="CE354" s="66"/>
      <c r="CF354" s="67"/>
      <c r="CG354" s="66"/>
      <c r="CH354" s="67"/>
      <c r="CI354" s="66"/>
      <c r="CJ354" s="67"/>
      <c r="CK354" s="66"/>
      <c r="CL354" s="67"/>
      <c r="CM354" s="66"/>
      <c r="CN354" s="67"/>
      <c r="CO354" s="66"/>
      <c r="CP354" s="67"/>
      <c r="CQ354" s="66"/>
      <c r="CR354" s="67"/>
      <c r="CS354" s="66"/>
      <c r="CT354" s="67"/>
      <c r="CU354" s="66"/>
      <c r="CV354" s="67"/>
      <c r="CW354" s="66"/>
      <c r="CX354" s="67"/>
      <c r="CY354" s="66"/>
      <c r="CZ354" s="67"/>
      <c r="DA354" s="66"/>
      <c r="DB354" s="67"/>
      <c r="DC354" s="66"/>
      <c r="DD354" s="67"/>
      <c r="DE354" s="66"/>
      <c r="DF354" s="67"/>
      <c r="DG354" s="66"/>
      <c r="DH354" s="67"/>
      <c r="DI354" s="66"/>
      <c r="DJ354" s="67"/>
      <c r="DK354" s="77"/>
      <c r="DL354" s="67"/>
      <c r="DM354" s="66"/>
      <c r="DN354" s="67"/>
      <c r="DO354" s="66"/>
      <c r="DP354" s="67"/>
      <c r="DQ354" s="66"/>
      <c r="DR354" s="67"/>
      <c r="DS354" s="66"/>
      <c r="DT354" s="67"/>
      <c r="DU354" s="77"/>
      <c r="DV354" s="67"/>
      <c r="DW354" s="77"/>
      <c r="DX354" s="67"/>
      <c r="DY354" s="66"/>
      <c r="DZ354" s="67"/>
      <c r="EA354" s="66"/>
      <c r="EB354" s="67"/>
      <c r="EC354" s="66"/>
      <c r="ED354" s="67"/>
      <c r="EE354" s="66"/>
      <c r="EF354" s="67"/>
      <c r="EG354" s="66"/>
      <c r="EH354" s="67"/>
      <c r="EI354" s="66"/>
      <c r="EJ354" s="67"/>
      <c r="EK354" s="77"/>
      <c r="EL354" s="67"/>
      <c r="EM354" s="66"/>
      <c r="EN354" s="67"/>
      <c r="EO354" s="66"/>
      <c r="EP354" s="67"/>
      <c r="EQ354" s="66"/>
      <c r="ER354" s="67"/>
      <c r="ES354" s="66"/>
      <c r="ET354" s="67"/>
      <c r="EU354" s="66"/>
      <c r="EV354" s="67"/>
      <c r="EW354" s="77"/>
      <c r="EX354" s="67"/>
      <c r="EY354" s="66"/>
      <c r="EZ354" s="67"/>
      <c r="FA354" s="66"/>
      <c r="FB354" s="67"/>
      <c r="FC354" s="66"/>
      <c r="FD354" s="67"/>
      <c r="FE354" s="66"/>
      <c r="FF354" s="67"/>
      <c r="FG354" s="66"/>
      <c r="FH354" s="67"/>
      <c r="FI354" s="66"/>
      <c r="FJ354" s="67"/>
      <c r="FK354" s="66"/>
      <c r="FL354" s="67"/>
      <c r="FM354" s="77"/>
      <c r="FN354" s="67"/>
      <c r="FO354" s="66"/>
      <c r="FP354" s="67"/>
      <c r="FQ354" s="66"/>
      <c r="FR354" s="67"/>
      <c r="FS354" s="66"/>
      <c r="FT354" s="67"/>
      <c r="FU354" s="66"/>
      <c r="FV354" s="67"/>
      <c r="FW354" s="66"/>
      <c r="FX354" s="67"/>
      <c r="FY354" s="66"/>
      <c r="FZ354" s="67"/>
      <c r="GA354" s="66"/>
      <c r="GB354" s="67"/>
      <c r="GC354" s="66"/>
      <c r="GD354" s="67"/>
      <c r="GE354" s="66"/>
      <c r="GF354" s="67"/>
      <c r="GG354" s="66"/>
      <c r="GH354" s="67"/>
      <c r="GI354" s="66"/>
      <c r="GJ354" s="67"/>
      <c r="GK354" s="66"/>
      <c r="GL354" s="67"/>
      <c r="GM354" s="66"/>
      <c r="GN354" s="67"/>
      <c r="GO354" s="66"/>
      <c r="GP354" s="67"/>
      <c r="GQ354" s="66"/>
      <c r="GR354" s="67"/>
      <c r="GS354" s="66"/>
      <c r="GT354" s="67"/>
      <c r="GU354" s="66"/>
      <c r="GV354" s="67"/>
      <c r="GW354" s="66"/>
      <c r="GX354" s="67"/>
      <c r="GY354" s="66"/>
      <c r="GZ354" s="67"/>
      <c r="HA354" s="66"/>
      <c r="HB354" s="67"/>
      <c r="HC354" s="66"/>
      <c r="HD354" s="67"/>
      <c r="HE354" s="66"/>
      <c r="HF354" s="67"/>
      <c r="HG354" s="66"/>
      <c r="HH354" s="67"/>
      <c r="HI354" s="66"/>
      <c r="HJ354" s="67"/>
      <c r="HK354" s="66"/>
      <c r="HL354" s="67"/>
      <c r="HM354" s="66"/>
      <c r="HN354" s="67"/>
      <c r="HO354" s="66"/>
      <c r="HP354" s="67"/>
      <c r="HQ354" s="66"/>
      <c r="HR354" s="67"/>
      <c r="HS354" s="66"/>
      <c r="HT354" s="67"/>
      <c r="HU354" s="66"/>
      <c r="HV354" s="67"/>
      <c r="HW354" s="66"/>
      <c r="HX354" s="67"/>
      <c r="HY354" s="66"/>
      <c r="HZ354" s="67"/>
      <c r="IA354" s="66"/>
      <c r="IB354" s="67"/>
      <c r="IC354" s="66"/>
      <c r="ID354" s="67"/>
      <c r="IE354" s="66"/>
      <c r="IF354" s="67"/>
      <c r="IG354" s="66"/>
      <c r="IH354" s="67"/>
      <c r="II354" s="66"/>
      <c r="IJ354" s="67"/>
      <c r="IK354" s="66"/>
      <c r="IL354" s="67"/>
      <c r="IM354" s="66"/>
      <c r="IN354" s="67"/>
      <c r="IO354" s="66"/>
      <c r="IP354" s="67"/>
      <c r="IQ354" s="66"/>
      <c r="IR354" s="67"/>
      <c r="IS354" s="66"/>
      <c r="IT354" s="67"/>
      <c r="IU354" s="66"/>
      <c r="IV354" s="67"/>
      <c r="IW354" s="66"/>
      <c r="IX354" s="67"/>
      <c r="IY354" s="66"/>
      <c r="IZ354" s="67"/>
      <c r="JA354" s="66"/>
      <c r="JB354" s="67"/>
      <c r="JC354" s="66"/>
      <c r="JD354" s="67"/>
      <c r="JE354" s="66"/>
      <c r="JF354" s="67"/>
      <c r="JG354" s="78">
        <f t="shared" si="29"/>
        <v>2</v>
      </c>
      <c r="JH354" s="194"/>
      <c r="JI354" s="194"/>
      <c r="JJ354" s="194"/>
      <c r="JK354" s="194"/>
      <c r="JL354" s="195"/>
    </row>
    <row r="355" spans="1:272" ht="15.75" customHeight="1" x14ac:dyDescent="0.35">
      <c r="A355" s="75" t="s">
        <v>1506</v>
      </c>
      <c r="B355" s="76"/>
      <c r="C355" s="66"/>
      <c r="D355" s="67"/>
      <c r="E355" s="66"/>
      <c r="F355" s="67"/>
      <c r="G355" s="66"/>
      <c r="H355" s="67"/>
      <c r="I355" s="66"/>
      <c r="J355" s="67"/>
      <c r="K355" s="66"/>
      <c r="L355" s="67"/>
      <c r="M355" s="66"/>
      <c r="N355" s="67"/>
      <c r="O355" s="66"/>
      <c r="P355" s="67"/>
      <c r="Q355" s="66"/>
      <c r="R355" s="67"/>
      <c r="S355" s="66"/>
      <c r="T355" s="67"/>
      <c r="U355" s="66" t="s">
        <v>1421</v>
      </c>
      <c r="V355" s="67"/>
      <c r="W355" s="66"/>
      <c r="X355" s="67"/>
      <c r="Y355" s="66"/>
      <c r="Z355" s="67"/>
      <c r="AA355" s="66"/>
      <c r="AB355" s="67"/>
      <c r="AC355" s="66"/>
      <c r="AD355" s="67"/>
      <c r="AE355" s="66"/>
      <c r="AF355" s="67"/>
      <c r="AG355" s="66"/>
      <c r="AH355" s="67"/>
      <c r="AI355" s="66"/>
      <c r="AJ355" s="67"/>
      <c r="AK355" s="66"/>
      <c r="AL355" s="67"/>
      <c r="AM355" s="66"/>
      <c r="AN355" s="67"/>
      <c r="AO355" s="66"/>
      <c r="AP355" s="67"/>
      <c r="AQ355" s="66"/>
      <c r="AR355" s="67"/>
      <c r="AS355" s="66"/>
      <c r="AT355" s="67"/>
      <c r="AU355" s="66"/>
      <c r="AV355" s="67"/>
      <c r="AW355" s="66"/>
      <c r="AX355" s="67"/>
      <c r="AY355" s="66"/>
      <c r="AZ355" s="67"/>
      <c r="BA355" s="66"/>
      <c r="BB355" s="67"/>
      <c r="BC355" s="66"/>
      <c r="BD355" s="67"/>
      <c r="BE355" s="66"/>
      <c r="BF355" s="67"/>
      <c r="BG355" s="66"/>
      <c r="BH355" s="67"/>
      <c r="BI355" s="66"/>
      <c r="BJ355" s="67"/>
      <c r="BK355" s="66"/>
      <c r="BL355" s="67"/>
      <c r="BM355" s="66"/>
      <c r="BN355" s="67"/>
      <c r="BO355" s="66"/>
      <c r="BP355" s="67"/>
      <c r="BQ355" s="66"/>
      <c r="BR355" s="67"/>
      <c r="BS355" s="66"/>
      <c r="BT355" s="67"/>
      <c r="BU355" s="66"/>
      <c r="BV355" s="67"/>
      <c r="BW355" s="66"/>
      <c r="BX355" s="67"/>
      <c r="BY355" s="66"/>
      <c r="BZ355" s="67"/>
      <c r="CA355" s="66"/>
      <c r="CB355" s="67"/>
      <c r="CC355" s="66"/>
      <c r="CD355" s="67"/>
      <c r="CE355" s="66"/>
      <c r="CF355" s="67"/>
      <c r="CG355" s="66"/>
      <c r="CH355" s="67"/>
      <c r="CI355" s="66"/>
      <c r="CJ355" s="67"/>
      <c r="CK355" s="66"/>
      <c r="CL355" s="67"/>
      <c r="CM355" s="66"/>
      <c r="CN355" s="67"/>
      <c r="CO355" s="66"/>
      <c r="CP355" s="67"/>
      <c r="CQ355" s="66"/>
      <c r="CR355" s="67"/>
      <c r="CS355" s="66"/>
      <c r="CT355" s="67"/>
      <c r="CU355" s="66"/>
      <c r="CV355" s="67"/>
      <c r="CW355" s="66"/>
      <c r="CX355" s="67"/>
      <c r="CY355" s="66"/>
      <c r="CZ355" s="67"/>
      <c r="DA355" s="66"/>
      <c r="DB355" s="67"/>
      <c r="DC355" s="66"/>
      <c r="DD355" s="67"/>
      <c r="DE355" s="66"/>
      <c r="DF355" s="67"/>
      <c r="DG355" s="66"/>
      <c r="DH355" s="67"/>
      <c r="DI355" s="66"/>
      <c r="DJ355" s="67"/>
      <c r="DK355" s="77"/>
      <c r="DL355" s="67"/>
      <c r="DM355" s="66"/>
      <c r="DN355" s="67"/>
      <c r="DO355" s="66"/>
      <c r="DP355" s="67"/>
      <c r="DQ355" s="66"/>
      <c r="DR355" s="67"/>
      <c r="DS355" s="66"/>
      <c r="DT355" s="67"/>
      <c r="DU355" s="77"/>
      <c r="DV355" s="67"/>
      <c r="DW355" s="77"/>
      <c r="DX355" s="67"/>
      <c r="DY355" s="66"/>
      <c r="DZ355" s="67"/>
      <c r="EA355" s="66"/>
      <c r="EB355" s="67"/>
      <c r="EC355" s="66"/>
      <c r="ED355" s="67"/>
      <c r="EE355" s="66"/>
      <c r="EF355" s="67"/>
      <c r="EG355" s="66"/>
      <c r="EH355" s="67"/>
      <c r="EI355" s="66"/>
      <c r="EJ355" s="67"/>
      <c r="EK355" s="77"/>
      <c r="EL355" s="67"/>
      <c r="EM355" s="66"/>
      <c r="EN355" s="67"/>
      <c r="EO355" s="66"/>
      <c r="EP355" s="67"/>
      <c r="EQ355" s="66"/>
      <c r="ER355" s="67"/>
      <c r="ES355" s="66"/>
      <c r="ET355" s="67"/>
      <c r="EU355" s="66"/>
      <c r="EV355" s="67"/>
      <c r="EW355" s="77"/>
      <c r="EX355" s="67"/>
      <c r="EY355" s="66"/>
      <c r="EZ355" s="67"/>
      <c r="FA355" s="66"/>
      <c r="FB355" s="67"/>
      <c r="FC355" s="66"/>
      <c r="FD355" s="67"/>
      <c r="FE355" s="66"/>
      <c r="FF355" s="67"/>
      <c r="FG355" s="66"/>
      <c r="FH355" s="67"/>
      <c r="FI355" s="66"/>
      <c r="FJ355" s="67"/>
      <c r="FK355" s="66"/>
      <c r="FL355" s="67"/>
      <c r="FM355" s="77"/>
      <c r="FN355" s="67"/>
      <c r="FO355" s="66"/>
      <c r="FP355" s="67"/>
      <c r="FQ355" s="66"/>
      <c r="FR355" s="67"/>
      <c r="FS355" s="66"/>
      <c r="FT355" s="67"/>
      <c r="FU355" s="66"/>
      <c r="FV355" s="67"/>
      <c r="FW355" s="66"/>
      <c r="FX355" s="67"/>
      <c r="FY355" s="66"/>
      <c r="FZ355" s="67"/>
      <c r="GA355" s="66"/>
      <c r="GB355" s="67"/>
      <c r="GC355" s="66"/>
      <c r="GD355" s="67"/>
      <c r="GE355" s="66"/>
      <c r="GF355" s="67"/>
      <c r="GG355" s="66"/>
      <c r="GH355" s="67"/>
      <c r="GI355" s="66"/>
      <c r="GJ355" s="67"/>
      <c r="GK355" s="66"/>
      <c r="GL355" s="67"/>
      <c r="GM355" s="66"/>
      <c r="GN355" s="67"/>
      <c r="GO355" s="66"/>
      <c r="GP355" s="67"/>
      <c r="GQ355" s="66"/>
      <c r="GR355" s="67"/>
      <c r="GS355" s="66"/>
      <c r="GT355" s="67"/>
      <c r="GU355" s="66"/>
      <c r="GV355" s="67"/>
      <c r="GW355" s="66"/>
      <c r="GX355" s="67"/>
      <c r="GY355" s="66"/>
      <c r="GZ355" s="67"/>
      <c r="HA355" s="66"/>
      <c r="HB355" s="67"/>
      <c r="HC355" s="66"/>
      <c r="HD355" s="67"/>
      <c r="HE355" s="66"/>
      <c r="HF355" s="67"/>
      <c r="HG355" s="66"/>
      <c r="HH355" s="67"/>
      <c r="HI355" s="66"/>
      <c r="HJ355" s="67"/>
      <c r="HK355" s="66"/>
      <c r="HL355" s="67"/>
      <c r="HM355" s="66"/>
      <c r="HN355" s="67"/>
      <c r="HO355" s="66"/>
      <c r="HP355" s="67"/>
      <c r="HQ355" s="66"/>
      <c r="HR355" s="67"/>
      <c r="HS355" s="66"/>
      <c r="HT355" s="67"/>
      <c r="HU355" s="66"/>
      <c r="HV355" s="67"/>
      <c r="HW355" s="66"/>
      <c r="HX355" s="67"/>
      <c r="HY355" s="66"/>
      <c r="HZ355" s="67"/>
      <c r="IA355" s="66"/>
      <c r="IB355" s="67"/>
      <c r="IC355" s="66"/>
      <c r="ID355" s="67"/>
      <c r="IE355" s="66"/>
      <c r="IF355" s="67"/>
      <c r="IG355" s="66"/>
      <c r="IH355" s="67"/>
      <c r="II355" s="66"/>
      <c r="IJ355" s="67"/>
      <c r="IK355" s="66"/>
      <c r="IL355" s="67"/>
      <c r="IM355" s="66"/>
      <c r="IN355" s="67"/>
      <c r="IO355" s="66"/>
      <c r="IP355" s="67"/>
      <c r="IQ355" s="66"/>
      <c r="IR355" s="67"/>
      <c r="IS355" s="66"/>
      <c r="IT355" s="67"/>
      <c r="IU355" s="66"/>
      <c r="IV355" s="67"/>
      <c r="IW355" s="66"/>
      <c r="IX355" s="67"/>
      <c r="IY355" s="66"/>
      <c r="IZ355" s="67"/>
      <c r="JA355" s="66"/>
      <c r="JB355" s="67"/>
      <c r="JC355" s="66"/>
      <c r="JD355" s="67"/>
      <c r="JE355" s="66"/>
      <c r="JF355" s="67"/>
      <c r="JG355" s="69">
        <f t="shared" si="29"/>
        <v>1</v>
      </c>
      <c r="JH355" s="194"/>
      <c r="JI355" s="194"/>
      <c r="JJ355" s="194"/>
      <c r="JK355" s="194"/>
      <c r="JL355" s="195"/>
    </row>
    <row r="356" spans="1:272" ht="15.75" customHeight="1" x14ac:dyDescent="0.35">
      <c r="A356" s="75" t="s">
        <v>1507</v>
      </c>
      <c r="B356" s="76"/>
      <c r="C356" s="66"/>
      <c r="D356" s="67"/>
      <c r="E356" s="66"/>
      <c r="F356" s="67"/>
      <c r="G356" s="66"/>
      <c r="H356" s="67"/>
      <c r="I356" s="66"/>
      <c r="J356" s="67"/>
      <c r="K356" s="66"/>
      <c r="L356" s="67"/>
      <c r="M356" s="66"/>
      <c r="N356" s="67"/>
      <c r="O356" s="66"/>
      <c r="P356" s="67"/>
      <c r="Q356" s="66"/>
      <c r="R356" s="67"/>
      <c r="S356" s="66"/>
      <c r="T356" s="67"/>
      <c r="U356" s="66"/>
      <c r="V356" s="67"/>
      <c r="W356" s="66"/>
      <c r="X356" s="67"/>
      <c r="Y356" s="66"/>
      <c r="Z356" s="67"/>
      <c r="AA356" s="66"/>
      <c r="AB356" s="67"/>
      <c r="AC356" s="66"/>
      <c r="AD356" s="67"/>
      <c r="AE356" s="66" t="s">
        <v>1421</v>
      </c>
      <c r="AF356" s="67"/>
      <c r="AG356" s="66"/>
      <c r="AH356" s="67" t="s">
        <v>1421</v>
      </c>
      <c r="AI356" s="66"/>
      <c r="AJ356" s="67"/>
      <c r="AK356" s="66"/>
      <c r="AL356" s="67"/>
      <c r="AM356" s="66"/>
      <c r="AN356" s="67"/>
      <c r="AO356" s="66"/>
      <c r="AP356" s="67"/>
      <c r="AQ356" s="66"/>
      <c r="AR356" s="67"/>
      <c r="AS356" s="66"/>
      <c r="AT356" s="67"/>
      <c r="AU356" s="66"/>
      <c r="AV356" s="67"/>
      <c r="AW356" s="66"/>
      <c r="AX356" s="67"/>
      <c r="AY356" s="66"/>
      <c r="AZ356" s="67"/>
      <c r="BA356" s="66"/>
      <c r="BB356" s="67"/>
      <c r="BC356" s="66"/>
      <c r="BD356" s="67"/>
      <c r="BE356" s="66"/>
      <c r="BF356" s="67"/>
      <c r="BG356" s="66"/>
      <c r="BH356" s="67"/>
      <c r="BI356" s="66"/>
      <c r="BJ356" s="67" t="s">
        <v>1421</v>
      </c>
      <c r="BK356" s="66"/>
      <c r="BL356" s="67"/>
      <c r="BM356" s="66"/>
      <c r="BN356" s="67"/>
      <c r="BO356" s="66"/>
      <c r="BP356" s="67"/>
      <c r="BQ356" s="66"/>
      <c r="BR356" s="67"/>
      <c r="BS356" s="66"/>
      <c r="BT356" s="67"/>
      <c r="BU356" s="66"/>
      <c r="BV356" s="67"/>
      <c r="BW356" s="66"/>
      <c r="BX356" s="67"/>
      <c r="BY356" s="66"/>
      <c r="BZ356" s="67"/>
      <c r="CA356" s="66"/>
      <c r="CB356" s="67"/>
      <c r="CC356" s="66"/>
      <c r="CD356" s="67"/>
      <c r="CE356" s="66"/>
      <c r="CF356" s="67"/>
      <c r="CG356" s="66"/>
      <c r="CH356" s="67"/>
      <c r="CI356" s="66"/>
      <c r="CJ356" s="67"/>
      <c r="CK356" s="66" t="s">
        <v>1421</v>
      </c>
      <c r="CL356" s="67"/>
      <c r="CM356" s="66"/>
      <c r="CN356" s="67"/>
      <c r="CO356" s="66"/>
      <c r="CP356" s="67"/>
      <c r="CQ356" s="66"/>
      <c r="CR356" s="67"/>
      <c r="CS356" s="66"/>
      <c r="CT356" s="67" t="s">
        <v>1421</v>
      </c>
      <c r="CU356" s="66"/>
      <c r="CV356" s="67"/>
      <c r="CW356" s="66"/>
      <c r="CX356" s="67"/>
      <c r="CY356" s="66"/>
      <c r="CZ356" s="67"/>
      <c r="DA356" s="66"/>
      <c r="DB356" s="67"/>
      <c r="DC356" s="66"/>
      <c r="DD356" s="67"/>
      <c r="DE356" s="66"/>
      <c r="DF356" s="67"/>
      <c r="DG356" s="66"/>
      <c r="DH356" s="67"/>
      <c r="DI356" s="66"/>
      <c r="DJ356" s="67"/>
      <c r="DK356" s="77"/>
      <c r="DL356" s="67"/>
      <c r="DM356" s="66"/>
      <c r="DN356" s="67"/>
      <c r="DO356" s="66"/>
      <c r="DP356" s="67"/>
      <c r="DQ356" s="66"/>
      <c r="DR356" s="67"/>
      <c r="DS356" s="66"/>
      <c r="DT356" s="67"/>
      <c r="DU356" s="77"/>
      <c r="DV356" s="67"/>
      <c r="DW356" s="77"/>
      <c r="DX356" s="67"/>
      <c r="DY356" s="66"/>
      <c r="DZ356" s="67"/>
      <c r="EA356" s="66"/>
      <c r="EB356" s="67"/>
      <c r="EC356" s="66"/>
      <c r="ED356" s="67"/>
      <c r="EE356" s="66"/>
      <c r="EF356" s="67"/>
      <c r="EG356" s="66"/>
      <c r="EH356" s="67"/>
      <c r="EI356" s="66"/>
      <c r="EJ356" s="67"/>
      <c r="EK356" s="77"/>
      <c r="EL356" s="67"/>
      <c r="EM356" s="66"/>
      <c r="EN356" s="67"/>
      <c r="EO356" s="66"/>
      <c r="EP356" s="67"/>
      <c r="EQ356" s="66"/>
      <c r="ER356" s="67"/>
      <c r="ES356" s="66"/>
      <c r="ET356" s="67"/>
      <c r="EU356" s="66"/>
      <c r="EV356" s="67"/>
      <c r="EW356" s="77"/>
      <c r="EX356" s="67"/>
      <c r="EY356" s="66"/>
      <c r="EZ356" s="67"/>
      <c r="FA356" s="66"/>
      <c r="FB356" s="67"/>
      <c r="FC356" s="66"/>
      <c r="FD356" s="67"/>
      <c r="FE356" s="66"/>
      <c r="FF356" s="67"/>
      <c r="FG356" s="66"/>
      <c r="FH356" s="67"/>
      <c r="FI356" s="66"/>
      <c r="FJ356" s="67"/>
      <c r="FK356" s="66"/>
      <c r="FL356" s="67"/>
      <c r="FM356" s="77"/>
      <c r="FN356" s="67"/>
      <c r="FO356" s="66"/>
      <c r="FP356" s="67"/>
      <c r="FQ356" s="66"/>
      <c r="FR356" s="67"/>
      <c r="FS356" s="66"/>
      <c r="FT356" s="67"/>
      <c r="FU356" s="66"/>
      <c r="FV356" s="67"/>
      <c r="FW356" s="66"/>
      <c r="FX356" s="67"/>
      <c r="FY356" s="66"/>
      <c r="FZ356" s="67"/>
      <c r="GA356" s="66"/>
      <c r="GB356" s="67"/>
      <c r="GC356" s="66"/>
      <c r="GD356" s="67"/>
      <c r="GE356" s="66"/>
      <c r="GF356" s="67"/>
      <c r="GG356" s="66"/>
      <c r="GH356" s="67"/>
      <c r="GI356" s="66"/>
      <c r="GJ356" s="67"/>
      <c r="GK356" s="66"/>
      <c r="GL356" s="67"/>
      <c r="GM356" s="66"/>
      <c r="GN356" s="67"/>
      <c r="GO356" s="66"/>
      <c r="GP356" s="67"/>
      <c r="GQ356" s="66"/>
      <c r="GR356" s="67"/>
      <c r="GS356" s="66"/>
      <c r="GT356" s="67"/>
      <c r="GU356" s="66"/>
      <c r="GV356" s="67"/>
      <c r="GW356" s="66"/>
      <c r="GX356" s="67"/>
      <c r="GY356" s="66"/>
      <c r="GZ356" s="67"/>
      <c r="HA356" s="66"/>
      <c r="HB356" s="67"/>
      <c r="HC356" s="66"/>
      <c r="HD356" s="67"/>
      <c r="HE356" s="66"/>
      <c r="HF356" s="67"/>
      <c r="HG356" s="66"/>
      <c r="HH356" s="67"/>
      <c r="HI356" s="66"/>
      <c r="HJ356" s="67"/>
      <c r="HK356" s="66"/>
      <c r="HL356" s="67"/>
      <c r="HM356" s="66"/>
      <c r="HN356" s="67"/>
      <c r="HO356" s="66"/>
      <c r="HP356" s="67"/>
      <c r="HQ356" s="66"/>
      <c r="HR356" s="67"/>
      <c r="HS356" s="66"/>
      <c r="HT356" s="67"/>
      <c r="HU356" s="66"/>
      <c r="HV356" s="67"/>
      <c r="HW356" s="66"/>
      <c r="HX356" s="67"/>
      <c r="HY356" s="66"/>
      <c r="HZ356" s="67"/>
      <c r="IA356" s="66"/>
      <c r="IB356" s="67"/>
      <c r="IC356" s="66"/>
      <c r="ID356" s="67"/>
      <c r="IE356" s="66"/>
      <c r="IF356" s="67"/>
      <c r="IG356" s="66"/>
      <c r="IH356" s="67"/>
      <c r="II356" s="66"/>
      <c r="IJ356" s="67"/>
      <c r="IK356" s="66"/>
      <c r="IL356" s="67"/>
      <c r="IM356" s="66"/>
      <c r="IN356" s="67"/>
      <c r="IO356" s="66"/>
      <c r="IP356" s="67"/>
      <c r="IQ356" s="66"/>
      <c r="IR356" s="67"/>
      <c r="IS356" s="66"/>
      <c r="IT356" s="67"/>
      <c r="IU356" s="66"/>
      <c r="IV356" s="67"/>
      <c r="IW356" s="66"/>
      <c r="IX356" s="67"/>
      <c r="IY356" s="66"/>
      <c r="IZ356" s="67"/>
      <c r="JA356" s="66"/>
      <c r="JB356" s="67"/>
      <c r="JC356" s="66"/>
      <c r="JD356" s="67"/>
      <c r="JE356" s="66"/>
      <c r="JF356" s="67"/>
      <c r="JG356" s="86">
        <f t="shared" si="29"/>
        <v>5</v>
      </c>
      <c r="JH356" s="194"/>
      <c r="JI356" s="194"/>
      <c r="JJ356" s="194"/>
      <c r="JK356" s="194"/>
      <c r="JL356" s="195"/>
    </row>
    <row r="357" spans="1:272" ht="15.75" customHeight="1" x14ac:dyDescent="0.35">
      <c r="A357" s="75" t="s">
        <v>1508</v>
      </c>
      <c r="B357" s="76"/>
      <c r="C357" s="66"/>
      <c r="D357" s="67"/>
      <c r="E357" s="66"/>
      <c r="F357" s="67"/>
      <c r="G357" s="66"/>
      <c r="H357" s="67"/>
      <c r="I357" s="66"/>
      <c r="J357" s="67"/>
      <c r="K357" s="66"/>
      <c r="L357" s="67"/>
      <c r="M357" s="66"/>
      <c r="N357" s="67"/>
      <c r="O357" s="66"/>
      <c r="P357" s="67"/>
      <c r="Q357" s="66"/>
      <c r="R357" s="67"/>
      <c r="S357" s="66"/>
      <c r="T357" s="67"/>
      <c r="U357" s="66"/>
      <c r="V357" s="67"/>
      <c r="W357" s="66"/>
      <c r="X357" s="67"/>
      <c r="Y357" s="66"/>
      <c r="Z357" s="67"/>
      <c r="AA357" s="66"/>
      <c r="AB357" s="67"/>
      <c r="AC357" s="66"/>
      <c r="AD357" s="67"/>
      <c r="AE357" s="66"/>
      <c r="AF357" s="67"/>
      <c r="AG357" s="66"/>
      <c r="AH357" s="67"/>
      <c r="AI357" s="66"/>
      <c r="AJ357" s="67"/>
      <c r="AK357" s="66"/>
      <c r="AL357" s="67"/>
      <c r="AM357" s="66"/>
      <c r="AN357" s="67"/>
      <c r="AO357" s="66"/>
      <c r="AP357" s="67"/>
      <c r="AQ357" s="66"/>
      <c r="AR357" s="67"/>
      <c r="AS357" s="66"/>
      <c r="AT357" s="67"/>
      <c r="AU357" s="66"/>
      <c r="AV357" s="67"/>
      <c r="AW357" s="66"/>
      <c r="AX357" s="67"/>
      <c r="AY357" s="66"/>
      <c r="AZ357" s="67"/>
      <c r="BA357" s="66"/>
      <c r="BB357" s="67"/>
      <c r="BC357" s="66"/>
      <c r="BD357" s="67"/>
      <c r="BE357" s="66"/>
      <c r="BF357" s="67"/>
      <c r="BG357" s="66"/>
      <c r="BH357" s="67"/>
      <c r="BI357" s="66"/>
      <c r="BJ357" s="67"/>
      <c r="BK357" s="66"/>
      <c r="BL357" s="67"/>
      <c r="BM357" s="66"/>
      <c r="BN357" s="67"/>
      <c r="BO357" s="66"/>
      <c r="BP357" s="67"/>
      <c r="BQ357" s="66"/>
      <c r="BR357" s="67"/>
      <c r="BS357" s="66"/>
      <c r="BT357" s="67"/>
      <c r="BU357" s="66"/>
      <c r="BV357" s="67"/>
      <c r="BW357" s="66"/>
      <c r="BX357" s="67"/>
      <c r="BY357" s="66"/>
      <c r="BZ357" s="67"/>
      <c r="CA357" s="66"/>
      <c r="CB357" s="67"/>
      <c r="CC357" s="66"/>
      <c r="CD357" s="67"/>
      <c r="CE357" s="66"/>
      <c r="CF357" s="67" t="s">
        <v>1421</v>
      </c>
      <c r="CG357" s="66"/>
      <c r="CH357" s="67"/>
      <c r="CI357" s="66"/>
      <c r="CJ357" s="67"/>
      <c r="CK357" s="66"/>
      <c r="CL357" s="67"/>
      <c r="CM357" s="66"/>
      <c r="CN357" s="67"/>
      <c r="CO357" s="66"/>
      <c r="CP357" s="67"/>
      <c r="CQ357" s="66"/>
      <c r="CR357" s="67"/>
      <c r="CS357" s="66"/>
      <c r="CT357" s="67"/>
      <c r="CU357" s="66"/>
      <c r="CV357" s="67"/>
      <c r="CW357" s="66"/>
      <c r="CX357" s="67"/>
      <c r="CY357" s="66"/>
      <c r="CZ357" s="67"/>
      <c r="DA357" s="66"/>
      <c r="DB357" s="67"/>
      <c r="DC357" s="66"/>
      <c r="DD357" s="67"/>
      <c r="DE357" s="66"/>
      <c r="DF357" s="67"/>
      <c r="DG357" s="66"/>
      <c r="DH357" s="67"/>
      <c r="DI357" s="66"/>
      <c r="DJ357" s="67"/>
      <c r="DK357" s="77"/>
      <c r="DL357" s="67"/>
      <c r="DM357" s="66"/>
      <c r="DN357" s="67"/>
      <c r="DO357" s="66"/>
      <c r="DP357" s="67"/>
      <c r="DQ357" s="66"/>
      <c r="DR357" s="67"/>
      <c r="DS357" s="66"/>
      <c r="DT357" s="67"/>
      <c r="DU357" s="77"/>
      <c r="DV357" s="67"/>
      <c r="DW357" s="77"/>
      <c r="DX357" s="67"/>
      <c r="DY357" s="66"/>
      <c r="DZ357" s="67"/>
      <c r="EA357" s="66"/>
      <c r="EB357" s="67"/>
      <c r="EC357" s="66"/>
      <c r="ED357" s="67"/>
      <c r="EE357" s="66"/>
      <c r="EF357" s="67"/>
      <c r="EG357" s="66"/>
      <c r="EH357" s="67"/>
      <c r="EI357" s="66"/>
      <c r="EJ357" s="67"/>
      <c r="EK357" s="77"/>
      <c r="EL357" s="67"/>
      <c r="EM357" s="66"/>
      <c r="EN357" s="67"/>
      <c r="EO357" s="66"/>
      <c r="EP357" s="67"/>
      <c r="EQ357" s="66"/>
      <c r="ER357" s="67"/>
      <c r="ES357" s="66"/>
      <c r="ET357" s="67"/>
      <c r="EU357" s="66"/>
      <c r="EV357" s="67"/>
      <c r="EW357" s="77"/>
      <c r="EX357" s="67"/>
      <c r="EY357" s="66"/>
      <c r="EZ357" s="67"/>
      <c r="FA357" s="66"/>
      <c r="FB357" s="67"/>
      <c r="FC357" s="66"/>
      <c r="FD357" s="67"/>
      <c r="FE357" s="66"/>
      <c r="FF357" s="67"/>
      <c r="FG357" s="66"/>
      <c r="FH357" s="67"/>
      <c r="FI357" s="66"/>
      <c r="FJ357" s="67"/>
      <c r="FK357" s="66"/>
      <c r="FL357" s="67"/>
      <c r="FM357" s="77"/>
      <c r="FN357" s="67"/>
      <c r="FO357" s="66"/>
      <c r="FP357" s="67"/>
      <c r="FQ357" s="66"/>
      <c r="FR357" s="67"/>
      <c r="FS357" s="66"/>
      <c r="FT357" s="67"/>
      <c r="FU357" s="66"/>
      <c r="FV357" s="67"/>
      <c r="FW357" s="66"/>
      <c r="FX357" s="67"/>
      <c r="FY357" s="66"/>
      <c r="FZ357" s="67"/>
      <c r="GA357" s="66"/>
      <c r="GB357" s="67"/>
      <c r="GC357" s="66"/>
      <c r="GD357" s="67"/>
      <c r="GE357" s="66"/>
      <c r="GF357" s="67"/>
      <c r="GG357" s="66"/>
      <c r="GH357" s="67"/>
      <c r="GI357" s="66"/>
      <c r="GJ357" s="67"/>
      <c r="GK357" s="66"/>
      <c r="GL357" s="67"/>
      <c r="GM357" s="66"/>
      <c r="GN357" s="67"/>
      <c r="GO357" s="66"/>
      <c r="GP357" s="67"/>
      <c r="GQ357" s="66"/>
      <c r="GR357" s="67"/>
      <c r="GS357" s="66"/>
      <c r="GT357" s="67"/>
      <c r="GU357" s="66"/>
      <c r="GV357" s="67"/>
      <c r="GW357" s="66"/>
      <c r="GX357" s="67"/>
      <c r="GY357" s="66"/>
      <c r="GZ357" s="67"/>
      <c r="HA357" s="66"/>
      <c r="HB357" s="67"/>
      <c r="HC357" s="66"/>
      <c r="HD357" s="67"/>
      <c r="HE357" s="66"/>
      <c r="HF357" s="67"/>
      <c r="HG357" s="66"/>
      <c r="HH357" s="67"/>
      <c r="HI357" s="66"/>
      <c r="HJ357" s="67"/>
      <c r="HK357" s="66"/>
      <c r="HL357" s="67"/>
      <c r="HM357" s="66"/>
      <c r="HN357" s="67"/>
      <c r="HO357" s="66"/>
      <c r="HP357" s="67"/>
      <c r="HQ357" s="66"/>
      <c r="HR357" s="67"/>
      <c r="HS357" s="66"/>
      <c r="HT357" s="67"/>
      <c r="HU357" s="66"/>
      <c r="HV357" s="67"/>
      <c r="HW357" s="66"/>
      <c r="HX357" s="67"/>
      <c r="HY357" s="66"/>
      <c r="HZ357" s="67"/>
      <c r="IA357" s="66"/>
      <c r="IB357" s="67"/>
      <c r="IC357" s="66"/>
      <c r="ID357" s="67"/>
      <c r="IE357" s="66"/>
      <c r="IF357" s="67"/>
      <c r="IG357" s="66"/>
      <c r="IH357" s="67"/>
      <c r="II357" s="66"/>
      <c r="IJ357" s="67"/>
      <c r="IK357" s="66"/>
      <c r="IL357" s="67"/>
      <c r="IM357" s="66"/>
      <c r="IN357" s="67"/>
      <c r="IO357" s="66"/>
      <c r="IP357" s="67"/>
      <c r="IQ357" s="66"/>
      <c r="IR357" s="67"/>
      <c r="IS357" s="66"/>
      <c r="IT357" s="67"/>
      <c r="IU357" s="66"/>
      <c r="IV357" s="67"/>
      <c r="IW357" s="66"/>
      <c r="IX357" s="67"/>
      <c r="IY357" s="66"/>
      <c r="IZ357" s="67"/>
      <c r="JA357" s="66"/>
      <c r="JB357" s="67"/>
      <c r="JC357" s="66"/>
      <c r="JD357" s="67"/>
      <c r="JE357" s="66"/>
      <c r="JF357" s="67"/>
      <c r="JG357" s="69">
        <f t="shared" si="29"/>
        <v>1</v>
      </c>
      <c r="JH357" s="194"/>
      <c r="JI357" s="194"/>
      <c r="JJ357" s="194"/>
      <c r="JK357" s="194"/>
      <c r="JL357" s="195"/>
    </row>
    <row r="358" spans="1:272" ht="15.75" customHeight="1" x14ac:dyDescent="0.35">
      <c r="A358" s="75" t="s">
        <v>974</v>
      </c>
      <c r="B358" s="76"/>
      <c r="C358" s="66"/>
      <c r="D358" s="67"/>
      <c r="E358" s="66"/>
      <c r="F358" s="67"/>
      <c r="G358" s="66"/>
      <c r="H358" s="67"/>
      <c r="I358" s="66"/>
      <c r="J358" s="67"/>
      <c r="K358" s="66"/>
      <c r="L358" s="67"/>
      <c r="M358" s="66"/>
      <c r="N358" s="67"/>
      <c r="O358" s="66"/>
      <c r="P358" s="67"/>
      <c r="Q358" s="66"/>
      <c r="R358" s="67"/>
      <c r="S358" s="66"/>
      <c r="T358" s="67"/>
      <c r="U358" s="66"/>
      <c r="V358" s="67"/>
      <c r="W358" s="66"/>
      <c r="X358" s="67"/>
      <c r="Y358" s="66"/>
      <c r="Z358" s="67"/>
      <c r="AA358" s="66"/>
      <c r="AB358" s="67"/>
      <c r="AC358" s="66"/>
      <c r="AD358" s="67"/>
      <c r="AE358" s="66"/>
      <c r="AF358" s="67"/>
      <c r="AG358" s="66"/>
      <c r="AH358" s="67"/>
      <c r="AI358" s="66"/>
      <c r="AJ358" s="67"/>
      <c r="AK358" s="66"/>
      <c r="AL358" s="67"/>
      <c r="AM358" s="66"/>
      <c r="AN358" s="67"/>
      <c r="AO358" s="66"/>
      <c r="AP358" s="67"/>
      <c r="AQ358" s="66"/>
      <c r="AR358" s="67"/>
      <c r="AS358" s="66"/>
      <c r="AT358" s="67"/>
      <c r="AU358" s="66"/>
      <c r="AV358" s="67"/>
      <c r="AW358" s="66"/>
      <c r="AX358" s="67"/>
      <c r="AY358" s="66"/>
      <c r="AZ358" s="67"/>
      <c r="BA358" s="66"/>
      <c r="BB358" s="67"/>
      <c r="BC358" s="66"/>
      <c r="BD358" s="67"/>
      <c r="BE358" s="66"/>
      <c r="BF358" s="67"/>
      <c r="BG358" s="66"/>
      <c r="BH358" s="67"/>
      <c r="BI358" s="66"/>
      <c r="BJ358" s="67"/>
      <c r="BK358" s="66"/>
      <c r="BL358" s="67"/>
      <c r="BM358" s="66"/>
      <c r="BN358" s="67"/>
      <c r="BO358" s="66"/>
      <c r="BP358" s="67"/>
      <c r="BQ358" s="66"/>
      <c r="BR358" s="67"/>
      <c r="BS358" s="66"/>
      <c r="BT358" s="67"/>
      <c r="BU358" s="66"/>
      <c r="BV358" s="67"/>
      <c r="BW358" s="66"/>
      <c r="BX358" s="67"/>
      <c r="BY358" s="66"/>
      <c r="BZ358" s="67"/>
      <c r="CA358" s="66"/>
      <c r="CB358" s="67"/>
      <c r="CC358" s="66"/>
      <c r="CD358" s="67"/>
      <c r="CE358" s="66"/>
      <c r="CF358" s="67"/>
      <c r="CG358" s="66"/>
      <c r="CH358" s="67"/>
      <c r="CI358" s="66"/>
      <c r="CJ358" s="67"/>
      <c r="CK358" s="66"/>
      <c r="CL358" s="67"/>
      <c r="CM358" s="66"/>
      <c r="CN358" s="67"/>
      <c r="CO358" s="66"/>
      <c r="CP358" s="67"/>
      <c r="CQ358" s="66"/>
      <c r="CR358" s="67"/>
      <c r="CS358" s="66"/>
      <c r="CT358" s="67"/>
      <c r="CU358" s="66"/>
      <c r="CV358" s="67"/>
      <c r="CW358" s="66"/>
      <c r="CX358" s="67"/>
      <c r="CY358" s="66"/>
      <c r="CZ358" s="67"/>
      <c r="DA358" s="66"/>
      <c r="DB358" s="67"/>
      <c r="DC358" s="66"/>
      <c r="DD358" s="67"/>
      <c r="DE358" s="66"/>
      <c r="DF358" s="67"/>
      <c r="DG358" s="66"/>
      <c r="DH358" s="67"/>
      <c r="DI358" s="66"/>
      <c r="DJ358" s="67"/>
      <c r="DK358" s="77"/>
      <c r="DL358" s="67"/>
      <c r="DM358" s="66"/>
      <c r="DN358" s="67"/>
      <c r="DO358" s="66"/>
      <c r="DP358" s="67"/>
      <c r="DQ358" s="66"/>
      <c r="DR358" s="67"/>
      <c r="DS358" s="66"/>
      <c r="DT358" s="67"/>
      <c r="DU358" s="77"/>
      <c r="DV358" s="67"/>
      <c r="DW358" s="77"/>
      <c r="DX358" s="67"/>
      <c r="DY358" s="66"/>
      <c r="DZ358" s="67"/>
      <c r="EA358" s="66"/>
      <c r="EB358" s="67"/>
      <c r="EC358" s="66"/>
      <c r="ED358" s="67"/>
      <c r="EE358" s="66"/>
      <c r="EF358" s="67"/>
      <c r="EG358" s="66"/>
      <c r="EH358" s="67"/>
      <c r="EI358" s="66"/>
      <c r="EJ358" s="67"/>
      <c r="EK358" s="77"/>
      <c r="EL358" s="67"/>
      <c r="EM358" s="66"/>
      <c r="EN358" s="67"/>
      <c r="EO358" s="66"/>
      <c r="EP358" s="67"/>
      <c r="EQ358" s="66"/>
      <c r="ER358" s="67"/>
      <c r="ES358" s="66"/>
      <c r="ET358" s="67"/>
      <c r="EU358" s="66"/>
      <c r="EV358" s="67"/>
      <c r="EW358" s="77"/>
      <c r="EX358" s="67"/>
      <c r="EY358" s="66"/>
      <c r="EZ358" s="67"/>
      <c r="FA358" s="66"/>
      <c r="FB358" s="67"/>
      <c r="FC358" s="66"/>
      <c r="FD358" s="67"/>
      <c r="FE358" s="66"/>
      <c r="FF358" s="67"/>
      <c r="FG358" s="66"/>
      <c r="FH358" s="67"/>
      <c r="FI358" s="66"/>
      <c r="FJ358" s="67"/>
      <c r="FK358" s="66"/>
      <c r="FL358" s="67"/>
      <c r="FM358" s="77"/>
      <c r="FN358" s="67"/>
      <c r="FO358" s="66"/>
      <c r="FP358" s="67"/>
      <c r="FQ358" s="66"/>
      <c r="FR358" s="67"/>
      <c r="FS358" s="66"/>
      <c r="FT358" s="67"/>
      <c r="FU358" s="66"/>
      <c r="FV358" s="67"/>
      <c r="FW358" s="66"/>
      <c r="FX358" s="67"/>
      <c r="FY358" s="66"/>
      <c r="FZ358" s="67"/>
      <c r="GA358" s="66"/>
      <c r="GB358" s="67"/>
      <c r="GC358" s="66"/>
      <c r="GD358" s="67"/>
      <c r="GE358" s="66"/>
      <c r="GF358" s="67"/>
      <c r="GG358" s="66"/>
      <c r="GH358" s="67"/>
      <c r="GI358" s="66"/>
      <c r="GJ358" s="67"/>
      <c r="GK358" s="66"/>
      <c r="GL358" s="67"/>
      <c r="GM358" s="66"/>
      <c r="GN358" s="67"/>
      <c r="GO358" s="66"/>
      <c r="GP358" s="67"/>
      <c r="GQ358" s="66"/>
      <c r="GR358" s="67"/>
      <c r="GS358" s="66"/>
      <c r="GT358" s="67"/>
      <c r="GU358" s="66"/>
      <c r="GV358" s="67"/>
      <c r="GW358" s="66"/>
      <c r="GX358" s="67"/>
      <c r="GY358" s="66"/>
      <c r="GZ358" s="67"/>
      <c r="HA358" s="66"/>
      <c r="HB358" s="67"/>
      <c r="HC358" s="66"/>
      <c r="HD358" s="67"/>
      <c r="HE358" s="66"/>
      <c r="HF358" s="67"/>
      <c r="HG358" s="66"/>
      <c r="HH358" s="67"/>
      <c r="HI358" s="66"/>
      <c r="HJ358" s="67"/>
      <c r="HK358" s="66"/>
      <c r="HL358" s="67"/>
      <c r="HM358" s="66"/>
      <c r="HN358" s="67"/>
      <c r="HO358" s="66"/>
      <c r="HP358" s="67"/>
      <c r="HQ358" s="66"/>
      <c r="HR358" s="67"/>
      <c r="HS358" s="66"/>
      <c r="HT358" s="67"/>
      <c r="HU358" s="66"/>
      <c r="HV358" s="67"/>
      <c r="HW358" s="66"/>
      <c r="HX358" s="67"/>
      <c r="HY358" s="66"/>
      <c r="HZ358" s="67"/>
      <c r="IA358" s="66"/>
      <c r="IB358" s="67"/>
      <c r="IC358" s="66" t="s">
        <v>1421</v>
      </c>
      <c r="ID358" s="67"/>
      <c r="IE358" s="66"/>
      <c r="IF358" s="67"/>
      <c r="IG358" s="66"/>
      <c r="IH358" s="67"/>
      <c r="II358" s="66"/>
      <c r="IJ358" s="67"/>
      <c r="IK358" s="66"/>
      <c r="IL358" s="67"/>
      <c r="IM358" s="66"/>
      <c r="IN358" s="67"/>
      <c r="IO358" s="66"/>
      <c r="IP358" s="67"/>
      <c r="IQ358" s="66"/>
      <c r="IR358" s="67"/>
      <c r="IS358" s="66"/>
      <c r="IT358" s="67"/>
      <c r="IU358" s="66"/>
      <c r="IV358" s="67"/>
      <c r="IW358" s="66"/>
      <c r="IX358" s="67"/>
      <c r="IY358" s="66"/>
      <c r="IZ358" s="67"/>
      <c r="JA358" s="66"/>
      <c r="JB358" s="67"/>
      <c r="JC358" s="66"/>
      <c r="JD358" s="67"/>
      <c r="JE358" s="66"/>
      <c r="JF358" s="67"/>
      <c r="JG358" s="69"/>
      <c r="JH358" s="194"/>
      <c r="JI358" s="194"/>
      <c r="JJ358" s="194"/>
      <c r="JK358" s="194"/>
      <c r="JL358" s="195"/>
    </row>
    <row r="359" spans="1:272" ht="15.75" customHeight="1" x14ac:dyDescent="0.35">
      <c r="A359" s="75" t="s">
        <v>544</v>
      </c>
      <c r="B359" s="76"/>
      <c r="C359" s="66"/>
      <c r="D359" s="67"/>
      <c r="E359" s="66"/>
      <c r="F359" s="67"/>
      <c r="G359" s="66"/>
      <c r="H359" s="67"/>
      <c r="I359" s="66"/>
      <c r="J359" s="67"/>
      <c r="K359" s="66"/>
      <c r="L359" s="67"/>
      <c r="M359" s="66"/>
      <c r="N359" s="67"/>
      <c r="O359" s="66"/>
      <c r="P359" s="67"/>
      <c r="Q359" s="66"/>
      <c r="R359" s="67"/>
      <c r="S359" s="66"/>
      <c r="T359" s="67"/>
      <c r="U359" s="66" t="s">
        <v>1421</v>
      </c>
      <c r="V359" s="67"/>
      <c r="W359" s="66"/>
      <c r="X359" s="67"/>
      <c r="Y359" s="66"/>
      <c r="Z359" s="67"/>
      <c r="AA359" s="66"/>
      <c r="AB359" s="67"/>
      <c r="AC359" s="66"/>
      <c r="AD359" s="67"/>
      <c r="AE359" s="66"/>
      <c r="AF359" s="67"/>
      <c r="AG359" s="66"/>
      <c r="AH359" s="67"/>
      <c r="AI359" s="66" t="s">
        <v>1421</v>
      </c>
      <c r="AJ359" s="67"/>
      <c r="AK359" s="66"/>
      <c r="AL359" s="67"/>
      <c r="AM359" s="66"/>
      <c r="AN359" s="67"/>
      <c r="AO359" s="66"/>
      <c r="AP359" s="67"/>
      <c r="AQ359" s="66"/>
      <c r="AR359" s="67"/>
      <c r="AS359" s="66"/>
      <c r="AT359" s="67"/>
      <c r="AU359" s="66"/>
      <c r="AV359" s="67"/>
      <c r="AW359" s="66"/>
      <c r="AX359" s="67"/>
      <c r="AY359" s="66"/>
      <c r="AZ359" s="67"/>
      <c r="BA359" s="66"/>
      <c r="BB359" s="67"/>
      <c r="BC359" s="66"/>
      <c r="BD359" s="67"/>
      <c r="BE359" s="66"/>
      <c r="BF359" s="67"/>
      <c r="BG359" s="66"/>
      <c r="BH359" s="67"/>
      <c r="BI359" s="66"/>
      <c r="BJ359" s="67"/>
      <c r="BK359" s="66"/>
      <c r="BL359" s="67"/>
      <c r="BM359" s="66"/>
      <c r="BN359" s="67"/>
      <c r="BO359" s="66"/>
      <c r="BP359" s="67"/>
      <c r="BQ359" s="66"/>
      <c r="BR359" s="67"/>
      <c r="BS359" s="66"/>
      <c r="BT359" s="67"/>
      <c r="BU359" s="66"/>
      <c r="BV359" s="67"/>
      <c r="BW359" s="66"/>
      <c r="BX359" s="67"/>
      <c r="BY359" s="66"/>
      <c r="BZ359" s="67"/>
      <c r="CA359" s="66"/>
      <c r="CB359" s="67"/>
      <c r="CC359" s="66"/>
      <c r="CD359" s="67"/>
      <c r="CE359" s="66"/>
      <c r="CF359" s="67"/>
      <c r="CG359" s="66"/>
      <c r="CH359" s="67"/>
      <c r="CI359" s="66"/>
      <c r="CJ359" s="67"/>
      <c r="CK359" s="66"/>
      <c r="CL359" s="67"/>
      <c r="CM359" s="66"/>
      <c r="CN359" s="67"/>
      <c r="CO359" s="66"/>
      <c r="CP359" s="67"/>
      <c r="CQ359" s="66"/>
      <c r="CR359" s="67"/>
      <c r="CS359" s="66"/>
      <c r="CT359" s="67"/>
      <c r="CU359" s="66"/>
      <c r="CV359" s="67"/>
      <c r="CW359" s="66"/>
      <c r="CX359" s="67"/>
      <c r="CY359" s="66"/>
      <c r="CZ359" s="67"/>
      <c r="DA359" s="66"/>
      <c r="DB359" s="67"/>
      <c r="DC359" s="66"/>
      <c r="DD359" s="67"/>
      <c r="DE359" s="66"/>
      <c r="DF359" s="67"/>
      <c r="DG359" s="66" t="s">
        <v>1421</v>
      </c>
      <c r="DH359" s="67"/>
      <c r="DI359" s="66"/>
      <c r="DJ359" s="67"/>
      <c r="DK359" s="77"/>
      <c r="DL359" s="67"/>
      <c r="DM359" s="66"/>
      <c r="DN359" s="67"/>
      <c r="DO359" s="66"/>
      <c r="DP359" s="67"/>
      <c r="DQ359" s="66"/>
      <c r="DR359" s="67"/>
      <c r="DS359" s="66"/>
      <c r="DT359" s="67"/>
      <c r="DU359" s="77"/>
      <c r="DV359" s="67"/>
      <c r="DW359" s="77"/>
      <c r="DX359" s="67"/>
      <c r="DY359" s="66"/>
      <c r="DZ359" s="67"/>
      <c r="EA359" s="66"/>
      <c r="EB359" s="67"/>
      <c r="EC359" s="66"/>
      <c r="ED359" s="67"/>
      <c r="EE359" s="66"/>
      <c r="EF359" s="67"/>
      <c r="EG359" s="66"/>
      <c r="EH359" s="67"/>
      <c r="EI359" s="66"/>
      <c r="EJ359" s="67"/>
      <c r="EK359" s="77"/>
      <c r="EL359" s="67"/>
      <c r="EM359" s="66"/>
      <c r="EN359" s="67"/>
      <c r="EO359" s="66"/>
      <c r="EP359" s="67"/>
      <c r="EQ359" s="66"/>
      <c r="ER359" s="67"/>
      <c r="ES359" s="66"/>
      <c r="ET359" s="67"/>
      <c r="EU359" s="66"/>
      <c r="EV359" s="67"/>
      <c r="EW359" s="77"/>
      <c r="EX359" s="67"/>
      <c r="EY359" s="66"/>
      <c r="EZ359" s="67"/>
      <c r="FA359" s="66"/>
      <c r="FB359" s="67"/>
      <c r="FC359" s="66"/>
      <c r="FD359" s="67"/>
      <c r="FE359" s="66"/>
      <c r="FF359" s="67"/>
      <c r="FG359" s="66"/>
      <c r="FH359" s="67"/>
      <c r="FI359" s="66"/>
      <c r="FJ359" s="67"/>
      <c r="FK359" s="66"/>
      <c r="FL359" s="67"/>
      <c r="FM359" s="77"/>
      <c r="FN359" s="67"/>
      <c r="FO359" s="66"/>
      <c r="FP359" s="67"/>
      <c r="FQ359" s="66"/>
      <c r="FR359" s="67"/>
      <c r="FS359" s="66"/>
      <c r="FT359" s="67"/>
      <c r="FU359" s="66"/>
      <c r="FV359" s="67"/>
      <c r="FW359" s="66"/>
      <c r="FX359" s="67"/>
      <c r="FY359" s="66"/>
      <c r="FZ359" s="67"/>
      <c r="GA359" s="66"/>
      <c r="GB359" s="67"/>
      <c r="GC359" s="66"/>
      <c r="GD359" s="67"/>
      <c r="GE359" s="66"/>
      <c r="GF359" s="67"/>
      <c r="GG359" s="66"/>
      <c r="GH359" s="67"/>
      <c r="GI359" s="66"/>
      <c r="GJ359" s="67"/>
      <c r="GK359" s="66"/>
      <c r="GL359" s="67"/>
      <c r="GM359" s="66"/>
      <c r="GN359" s="67"/>
      <c r="GO359" s="66"/>
      <c r="GP359" s="67"/>
      <c r="GQ359" s="66"/>
      <c r="GR359" s="67"/>
      <c r="GS359" s="66"/>
      <c r="GT359" s="67"/>
      <c r="GU359" s="66"/>
      <c r="GV359" s="67"/>
      <c r="GW359" s="66"/>
      <c r="GX359" s="67"/>
      <c r="GY359" s="66"/>
      <c r="GZ359" s="67"/>
      <c r="HA359" s="66"/>
      <c r="HB359" s="67"/>
      <c r="HC359" s="66"/>
      <c r="HD359" s="67"/>
      <c r="HE359" s="66"/>
      <c r="HF359" s="67"/>
      <c r="HG359" s="66"/>
      <c r="HH359" s="67"/>
      <c r="HI359" s="66"/>
      <c r="HJ359" s="67"/>
      <c r="HK359" s="66"/>
      <c r="HL359" s="67"/>
      <c r="HM359" s="66"/>
      <c r="HN359" s="67"/>
      <c r="HO359" s="66"/>
      <c r="HP359" s="67"/>
      <c r="HQ359" s="66"/>
      <c r="HR359" s="67"/>
      <c r="HS359" s="66"/>
      <c r="HT359" s="67"/>
      <c r="HU359" s="66"/>
      <c r="HV359" s="67"/>
      <c r="HW359" s="66"/>
      <c r="HX359" s="67"/>
      <c r="HY359" s="66"/>
      <c r="HZ359" s="67"/>
      <c r="IA359" s="66"/>
      <c r="IB359" s="67"/>
      <c r="IC359" s="66"/>
      <c r="ID359" s="67"/>
      <c r="IE359" s="66"/>
      <c r="IF359" s="67"/>
      <c r="IG359" s="66"/>
      <c r="IH359" s="67"/>
      <c r="II359" s="66"/>
      <c r="IJ359" s="67"/>
      <c r="IK359" s="66"/>
      <c r="IL359" s="67"/>
      <c r="IM359" s="66"/>
      <c r="IN359" s="67"/>
      <c r="IO359" s="66"/>
      <c r="IP359" s="67"/>
      <c r="IQ359" s="66"/>
      <c r="IR359" s="67"/>
      <c r="IS359" s="66"/>
      <c r="IT359" s="67"/>
      <c r="IU359" s="66"/>
      <c r="IV359" s="67"/>
      <c r="IW359" s="66"/>
      <c r="IX359" s="67"/>
      <c r="IY359" s="66"/>
      <c r="IZ359" s="67"/>
      <c r="JA359" s="66"/>
      <c r="JB359" s="67"/>
      <c r="JC359" s="66"/>
      <c r="JD359" s="67"/>
      <c r="JE359" s="66"/>
      <c r="JF359" s="67"/>
      <c r="JG359" s="84">
        <f t="shared" ref="JG359:JG365" si="30">COUNTIF(B359:JF359, "X")</f>
        <v>3</v>
      </c>
      <c r="JH359" s="194"/>
      <c r="JI359" s="194"/>
      <c r="JJ359" s="194"/>
      <c r="JK359" s="194"/>
      <c r="JL359" s="195"/>
    </row>
    <row r="360" spans="1:272" ht="15.75" customHeight="1" x14ac:dyDescent="0.35">
      <c r="A360" s="75" t="s">
        <v>838</v>
      </c>
      <c r="B360" s="76"/>
      <c r="C360" s="66"/>
      <c r="D360" s="67"/>
      <c r="E360" s="66"/>
      <c r="F360" s="67"/>
      <c r="G360" s="66"/>
      <c r="H360" s="67"/>
      <c r="I360" s="66"/>
      <c r="J360" s="67"/>
      <c r="K360" s="66"/>
      <c r="L360" s="67"/>
      <c r="M360" s="66"/>
      <c r="N360" s="67"/>
      <c r="O360" s="66"/>
      <c r="P360" s="67"/>
      <c r="Q360" s="66"/>
      <c r="R360" s="67"/>
      <c r="S360" s="66"/>
      <c r="T360" s="67"/>
      <c r="U360" s="66"/>
      <c r="V360" s="67"/>
      <c r="W360" s="66"/>
      <c r="X360" s="67"/>
      <c r="Y360" s="66"/>
      <c r="Z360" s="67"/>
      <c r="AA360" s="66"/>
      <c r="AB360" s="67"/>
      <c r="AC360" s="66"/>
      <c r="AD360" s="67"/>
      <c r="AE360" s="66"/>
      <c r="AF360" s="67"/>
      <c r="AG360" s="66"/>
      <c r="AH360" s="67"/>
      <c r="AI360" s="66"/>
      <c r="AJ360" s="67"/>
      <c r="AK360" s="66"/>
      <c r="AL360" s="67"/>
      <c r="AM360" s="66"/>
      <c r="AN360" s="67"/>
      <c r="AO360" s="66"/>
      <c r="AP360" s="67"/>
      <c r="AQ360" s="66"/>
      <c r="AR360" s="67"/>
      <c r="AS360" s="66"/>
      <c r="AT360" s="67"/>
      <c r="AU360" s="66"/>
      <c r="AV360" s="67"/>
      <c r="AW360" s="66"/>
      <c r="AX360" s="67"/>
      <c r="AY360" s="66"/>
      <c r="AZ360" s="67"/>
      <c r="BA360" s="66"/>
      <c r="BB360" s="67"/>
      <c r="BC360" s="66"/>
      <c r="BD360" s="67"/>
      <c r="BE360" s="66"/>
      <c r="BF360" s="67"/>
      <c r="BG360" s="66"/>
      <c r="BH360" s="67"/>
      <c r="BI360" s="66"/>
      <c r="BJ360" s="67"/>
      <c r="BK360" s="66"/>
      <c r="BL360" s="67"/>
      <c r="BM360" s="66"/>
      <c r="BN360" s="67"/>
      <c r="BO360" s="66"/>
      <c r="BP360" s="67"/>
      <c r="BQ360" s="66"/>
      <c r="BR360" s="67"/>
      <c r="BS360" s="66"/>
      <c r="BT360" s="67"/>
      <c r="BU360" s="66"/>
      <c r="BV360" s="67"/>
      <c r="BW360" s="66"/>
      <c r="BX360" s="67"/>
      <c r="BY360" s="66"/>
      <c r="BZ360" s="67"/>
      <c r="CA360" s="66"/>
      <c r="CB360" s="67"/>
      <c r="CC360" s="66"/>
      <c r="CD360" s="67"/>
      <c r="CE360" s="66"/>
      <c r="CF360" s="67"/>
      <c r="CG360" s="66"/>
      <c r="CH360" s="67"/>
      <c r="CI360" s="66"/>
      <c r="CJ360" s="67"/>
      <c r="CK360" s="66"/>
      <c r="CL360" s="67"/>
      <c r="CM360" s="66"/>
      <c r="CN360" s="67"/>
      <c r="CO360" s="66"/>
      <c r="CP360" s="67"/>
      <c r="CQ360" s="66"/>
      <c r="CR360" s="67"/>
      <c r="CS360" s="66"/>
      <c r="CT360" s="67"/>
      <c r="CU360" s="66"/>
      <c r="CV360" s="67"/>
      <c r="CW360" s="66"/>
      <c r="CX360" s="67"/>
      <c r="CY360" s="66"/>
      <c r="CZ360" s="67"/>
      <c r="DA360" s="66"/>
      <c r="DB360" s="67"/>
      <c r="DC360" s="66"/>
      <c r="DD360" s="67"/>
      <c r="DE360" s="66"/>
      <c r="DF360" s="67"/>
      <c r="DG360" s="66"/>
      <c r="DH360" s="67"/>
      <c r="DI360" s="66"/>
      <c r="DJ360" s="67"/>
      <c r="DK360" s="77"/>
      <c r="DL360" s="67"/>
      <c r="DM360" s="66"/>
      <c r="DN360" s="67"/>
      <c r="DO360" s="66"/>
      <c r="DP360" s="67"/>
      <c r="DQ360" s="66"/>
      <c r="DR360" s="67"/>
      <c r="DS360" s="66"/>
      <c r="DT360" s="67"/>
      <c r="DU360" s="77"/>
      <c r="DV360" s="67"/>
      <c r="DW360" s="77"/>
      <c r="DX360" s="67"/>
      <c r="DY360" s="66"/>
      <c r="DZ360" s="67"/>
      <c r="EA360" s="66"/>
      <c r="EB360" s="67"/>
      <c r="EC360" s="66"/>
      <c r="ED360" s="67"/>
      <c r="EE360" s="66"/>
      <c r="EF360" s="67"/>
      <c r="EG360" s="66"/>
      <c r="EH360" s="67"/>
      <c r="EI360" s="66"/>
      <c r="EJ360" s="67"/>
      <c r="EK360" s="77"/>
      <c r="EL360" s="67"/>
      <c r="EM360" s="66"/>
      <c r="EN360" s="67"/>
      <c r="EO360" s="66"/>
      <c r="EP360" s="67"/>
      <c r="EQ360" s="66"/>
      <c r="ER360" s="67"/>
      <c r="ES360" s="66"/>
      <c r="ET360" s="67"/>
      <c r="EU360" s="66"/>
      <c r="EV360" s="67"/>
      <c r="EW360" s="77"/>
      <c r="EX360" s="67"/>
      <c r="EY360" s="66"/>
      <c r="EZ360" s="67"/>
      <c r="FA360" s="66"/>
      <c r="FB360" s="67"/>
      <c r="FC360" s="66"/>
      <c r="FD360" s="67"/>
      <c r="FE360" s="66"/>
      <c r="FF360" s="67"/>
      <c r="FG360" s="66"/>
      <c r="FH360" s="67"/>
      <c r="FI360" s="66"/>
      <c r="FJ360" s="67"/>
      <c r="FK360" s="66"/>
      <c r="FL360" s="67"/>
      <c r="FM360" s="77"/>
      <c r="FN360" s="67"/>
      <c r="FO360" s="66"/>
      <c r="FP360" s="67"/>
      <c r="FQ360" s="66"/>
      <c r="FR360" s="67"/>
      <c r="FS360" s="66"/>
      <c r="FT360" s="67"/>
      <c r="FU360" s="66"/>
      <c r="FV360" s="67"/>
      <c r="FW360" s="66"/>
      <c r="FX360" s="67"/>
      <c r="FY360" s="66"/>
      <c r="FZ360" s="67"/>
      <c r="GA360" s="66"/>
      <c r="GB360" s="67"/>
      <c r="GC360" s="66"/>
      <c r="GD360" s="67"/>
      <c r="GE360" s="66"/>
      <c r="GF360" s="67"/>
      <c r="GG360" s="66"/>
      <c r="GH360" s="67"/>
      <c r="GI360" s="66"/>
      <c r="GJ360" s="67"/>
      <c r="GK360" s="66"/>
      <c r="GL360" s="67"/>
      <c r="GM360" s="66"/>
      <c r="GN360" s="67"/>
      <c r="GO360" s="66"/>
      <c r="GP360" s="67"/>
      <c r="GQ360" s="66"/>
      <c r="GR360" s="67"/>
      <c r="GS360" s="66"/>
      <c r="GT360" s="67"/>
      <c r="GU360" s="66"/>
      <c r="GV360" s="67"/>
      <c r="GW360" s="66"/>
      <c r="GX360" s="67"/>
      <c r="GY360" s="66"/>
      <c r="GZ360" s="67"/>
      <c r="HA360" s="66" t="s">
        <v>1421</v>
      </c>
      <c r="HB360" s="67"/>
      <c r="HC360" s="66"/>
      <c r="HD360" s="67"/>
      <c r="HE360" s="66"/>
      <c r="HF360" s="67"/>
      <c r="HG360" s="66"/>
      <c r="HH360" s="67"/>
      <c r="HI360" s="66"/>
      <c r="HJ360" s="67"/>
      <c r="HK360" s="66"/>
      <c r="HL360" s="67"/>
      <c r="HM360" s="66"/>
      <c r="HN360" s="67"/>
      <c r="HO360" s="66"/>
      <c r="HP360" s="67"/>
      <c r="HQ360" s="66"/>
      <c r="HR360" s="67"/>
      <c r="HS360" s="66"/>
      <c r="HT360" s="67"/>
      <c r="HU360" s="66"/>
      <c r="HV360" s="67"/>
      <c r="HW360" s="66"/>
      <c r="HX360" s="67"/>
      <c r="HY360" s="66"/>
      <c r="HZ360" s="67"/>
      <c r="IA360" s="66"/>
      <c r="IB360" s="67"/>
      <c r="IC360" s="66"/>
      <c r="ID360" s="67"/>
      <c r="IE360" s="66"/>
      <c r="IF360" s="67"/>
      <c r="IG360" s="66"/>
      <c r="IH360" s="67"/>
      <c r="II360" s="66"/>
      <c r="IJ360" s="67"/>
      <c r="IK360" s="66"/>
      <c r="IL360" s="67"/>
      <c r="IM360" s="66"/>
      <c r="IN360" s="67"/>
      <c r="IO360" s="66"/>
      <c r="IP360" s="67"/>
      <c r="IQ360" s="66"/>
      <c r="IR360" s="67"/>
      <c r="IS360" s="66"/>
      <c r="IT360" s="67"/>
      <c r="IU360" s="66"/>
      <c r="IV360" s="67"/>
      <c r="IW360" s="66"/>
      <c r="IX360" s="67"/>
      <c r="IY360" s="66"/>
      <c r="IZ360" s="67"/>
      <c r="JA360" s="66"/>
      <c r="JB360" s="67"/>
      <c r="JC360" s="66"/>
      <c r="JD360" s="67"/>
      <c r="JE360" s="66"/>
      <c r="JF360" s="67"/>
      <c r="JG360" s="84">
        <f t="shared" si="30"/>
        <v>1</v>
      </c>
      <c r="JH360" s="194"/>
      <c r="JI360" s="194"/>
      <c r="JJ360" s="194"/>
      <c r="JK360" s="194"/>
      <c r="JL360" s="195"/>
    </row>
    <row r="361" spans="1:272" ht="15.75" customHeight="1" x14ac:dyDescent="0.35">
      <c r="A361" s="75" t="s">
        <v>655</v>
      </c>
      <c r="B361" s="76"/>
      <c r="C361" s="66"/>
      <c r="D361" s="67"/>
      <c r="E361" s="66"/>
      <c r="F361" s="67"/>
      <c r="G361" s="66"/>
      <c r="H361" s="67"/>
      <c r="I361" s="66"/>
      <c r="J361" s="67"/>
      <c r="K361" s="66"/>
      <c r="L361" s="67"/>
      <c r="M361" s="66"/>
      <c r="N361" s="67"/>
      <c r="O361" s="66"/>
      <c r="P361" s="67"/>
      <c r="Q361" s="66"/>
      <c r="R361" s="67"/>
      <c r="S361" s="66"/>
      <c r="T361" s="67"/>
      <c r="U361" s="66"/>
      <c r="V361" s="67"/>
      <c r="W361" s="66"/>
      <c r="X361" s="67"/>
      <c r="Y361" s="66"/>
      <c r="Z361" s="67"/>
      <c r="AA361" s="66"/>
      <c r="AB361" s="67"/>
      <c r="AC361" s="66"/>
      <c r="AD361" s="67"/>
      <c r="AE361" s="66"/>
      <c r="AF361" s="67"/>
      <c r="AG361" s="66"/>
      <c r="AH361" s="67"/>
      <c r="AI361" s="66"/>
      <c r="AJ361" s="67"/>
      <c r="AK361" s="66"/>
      <c r="AL361" s="67"/>
      <c r="AM361" s="66"/>
      <c r="AN361" s="67"/>
      <c r="AO361" s="66"/>
      <c r="AP361" s="67"/>
      <c r="AQ361" s="66"/>
      <c r="AR361" s="67"/>
      <c r="AS361" s="66"/>
      <c r="AT361" s="67"/>
      <c r="AU361" s="66"/>
      <c r="AV361" s="67"/>
      <c r="AW361" s="66"/>
      <c r="AX361" s="67"/>
      <c r="AY361" s="66"/>
      <c r="AZ361" s="67"/>
      <c r="BA361" s="66"/>
      <c r="BB361" s="67"/>
      <c r="BC361" s="66"/>
      <c r="BD361" s="67"/>
      <c r="BE361" s="66"/>
      <c r="BF361" s="67"/>
      <c r="BG361" s="66"/>
      <c r="BH361" s="67"/>
      <c r="BI361" s="66"/>
      <c r="BJ361" s="67"/>
      <c r="BK361" s="66"/>
      <c r="BL361" s="67"/>
      <c r="BM361" s="66"/>
      <c r="BN361" s="67"/>
      <c r="BO361" s="66"/>
      <c r="BP361" s="67"/>
      <c r="BQ361" s="66"/>
      <c r="BR361" s="67"/>
      <c r="BS361" s="66"/>
      <c r="BT361" s="67"/>
      <c r="BU361" s="66"/>
      <c r="BV361" s="67"/>
      <c r="BW361" s="66"/>
      <c r="BX361" s="67"/>
      <c r="BY361" s="66"/>
      <c r="BZ361" s="67"/>
      <c r="CA361" s="66"/>
      <c r="CB361" s="67"/>
      <c r="CC361" s="66"/>
      <c r="CD361" s="67"/>
      <c r="CE361" s="66"/>
      <c r="CF361" s="67"/>
      <c r="CG361" s="66"/>
      <c r="CH361" s="67"/>
      <c r="CI361" s="66"/>
      <c r="CJ361" s="67"/>
      <c r="CK361" s="66"/>
      <c r="CL361" s="67"/>
      <c r="CM361" s="66"/>
      <c r="CN361" s="67"/>
      <c r="CO361" s="66"/>
      <c r="CP361" s="67"/>
      <c r="CQ361" s="66"/>
      <c r="CR361" s="67"/>
      <c r="CS361" s="66"/>
      <c r="CT361" s="67"/>
      <c r="CU361" s="66"/>
      <c r="CV361" s="67"/>
      <c r="CW361" s="66"/>
      <c r="CX361" s="67"/>
      <c r="CY361" s="66"/>
      <c r="CZ361" s="67"/>
      <c r="DA361" s="66"/>
      <c r="DB361" s="67"/>
      <c r="DC361" s="66"/>
      <c r="DD361" s="67"/>
      <c r="DE361" s="66"/>
      <c r="DF361" s="67"/>
      <c r="DG361" s="66"/>
      <c r="DH361" s="67"/>
      <c r="DI361" s="66"/>
      <c r="DJ361" s="67"/>
      <c r="DK361" s="77"/>
      <c r="DL361" s="67"/>
      <c r="DM361" s="66"/>
      <c r="DN361" s="67"/>
      <c r="DO361" s="66"/>
      <c r="DP361" s="67"/>
      <c r="DQ361" s="66"/>
      <c r="DR361" s="67"/>
      <c r="DS361" s="66"/>
      <c r="DT361" s="67"/>
      <c r="DU361" s="77"/>
      <c r="DV361" s="67"/>
      <c r="DW361" s="77"/>
      <c r="DX361" s="67"/>
      <c r="DY361" s="66"/>
      <c r="DZ361" s="67"/>
      <c r="EA361" s="66" t="s">
        <v>1421</v>
      </c>
      <c r="EB361" s="67"/>
      <c r="EC361" s="66"/>
      <c r="ED361" s="67"/>
      <c r="EE361" s="66"/>
      <c r="EF361" s="67"/>
      <c r="EG361" s="66"/>
      <c r="EH361" s="67"/>
      <c r="EI361" s="66"/>
      <c r="EJ361" s="67"/>
      <c r="EK361" s="77"/>
      <c r="EL361" s="67"/>
      <c r="EM361" s="66"/>
      <c r="EN361" s="67"/>
      <c r="EO361" s="66"/>
      <c r="EP361" s="67"/>
      <c r="EQ361" s="66"/>
      <c r="ER361" s="67"/>
      <c r="ES361" s="66"/>
      <c r="ET361" s="67"/>
      <c r="EU361" s="66"/>
      <c r="EV361" s="67"/>
      <c r="EW361" s="77"/>
      <c r="EX361" s="67"/>
      <c r="EY361" s="66"/>
      <c r="EZ361" s="67"/>
      <c r="FA361" s="66"/>
      <c r="FB361" s="67"/>
      <c r="FC361" s="66"/>
      <c r="FD361" s="67"/>
      <c r="FE361" s="66"/>
      <c r="FF361" s="67"/>
      <c r="FG361" s="66"/>
      <c r="FH361" s="67"/>
      <c r="FI361" s="66"/>
      <c r="FJ361" s="67"/>
      <c r="FK361" s="66"/>
      <c r="FL361" s="67"/>
      <c r="FM361" s="77"/>
      <c r="FN361" s="67"/>
      <c r="FO361" s="66"/>
      <c r="FP361" s="67"/>
      <c r="FQ361" s="66"/>
      <c r="FR361" s="67"/>
      <c r="FS361" s="66"/>
      <c r="FT361" s="67"/>
      <c r="FU361" s="66"/>
      <c r="FV361" s="67"/>
      <c r="FW361" s="66"/>
      <c r="FX361" s="67"/>
      <c r="FY361" s="66"/>
      <c r="FZ361" s="67"/>
      <c r="GA361" s="66"/>
      <c r="GB361" s="67"/>
      <c r="GC361" s="66"/>
      <c r="GD361" s="67"/>
      <c r="GE361" s="66"/>
      <c r="GF361" s="67"/>
      <c r="GG361" s="66"/>
      <c r="GH361" s="67"/>
      <c r="GI361" s="66"/>
      <c r="GJ361" s="67"/>
      <c r="GK361" s="66"/>
      <c r="GL361" s="67"/>
      <c r="GM361" s="66"/>
      <c r="GN361" s="67"/>
      <c r="GO361" s="66"/>
      <c r="GP361" s="67"/>
      <c r="GQ361" s="66"/>
      <c r="GR361" s="67"/>
      <c r="GS361" s="66"/>
      <c r="GT361" s="67"/>
      <c r="GU361" s="66"/>
      <c r="GV361" s="67"/>
      <c r="GW361" s="66"/>
      <c r="GX361" s="67"/>
      <c r="GY361" s="66"/>
      <c r="GZ361" s="67"/>
      <c r="HA361" s="66"/>
      <c r="HB361" s="67"/>
      <c r="HC361" s="66"/>
      <c r="HD361" s="67"/>
      <c r="HE361" s="66"/>
      <c r="HF361" s="67"/>
      <c r="HG361" s="66"/>
      <c r="HH361" s="67"/>
      <c r="HI361" s="66"/>
      <c r="HJ361" s="67"/>
      <c r="HK361" s="66"/>
      <c r="HL361" s="67"/>
      <c r="HM361" s="66"/>
      <c r="HN361" s="67"/>
      <c r="HO361" s="66"/>
      <c r="HP361" s="67"/>
      <c r="HQ361" s="66"/>
      <c r="HR361" s="67"/>
      <c r="HS361" s="66"/>
      <c r="HT361" s="67"/>
      <c r="HU361" s="66"/>
      <c r="HV361" s="67"/>
      <c r="HW361" s="66"/>
      <c r="HX361" s="67"/>
      <c r="HY361" s="66"/>
      <c r="HZ361" s="67"/>
      <c r="IA361" s="66"/>
      <c r="IB361" s="67"/>
      <c r="IC361" s="66"/>
      <c r="ID361" s="67"/>
      <c r="IE361" s="66"/>
      <c r="IF361" s="67"/>
      <c r="IG361" s="66"/>
      <c r="IH361" s="67"/>
      <c r="II361" s="66"/>
      <c r="IJ361" s="67"/>
      <c r="IK361" s="66"/>
      <c r="IL361" s="67"/>
      <c r="IM361" s="66"/>
      <c r="IN361" s="67"/>
      <c r="IO361" s="66"/>
      <c r="IP361" s="67"/>
      <c r="IQ361" s="66"/>
      <c r="IR361" s="67"/>
      <c r="IS361" s="66"/>
      <c r="IT361" s="67"/>
      <c r="IU361" s="66"/>
      <c r="IV361" s="67"/>
      <c r="IW361" s="66"/>
      <c r="IX361" s="67"/>
      <c r="IY361" s="66"/>
      <c r="IZ361" s="67"/>
      <c r="JA361" s="66"/>
      <c r="JB361" s="67"/>
      <c r="JC361" s="66"/>
      <c r="JD361" s="67"/>
      <c r="JE361" s="66"/>
      <c r="JF361" s="67"/>
      <c r="JG361" s="69">
        <f t="shared" si="30"/>
        <v>1</v>
      </c>
      <c r="JH361" s="194"/>
      <c r="JI361" s="194"/>
      <c r="JJ361" s="194"/>
      <c r="JK361" s="194"/>
      <c r="JL361" s="195"/>
    </row>
    <row r="362" spans="1:272" ht="15.75" customHeight="1" x14ac:dyDescent="0.35">
      <c r="A362" s="75" t="s">
        <v>453</v>
      </c>
      <c r="B362" s="76"/>
      <c r="C362" s="66"/>
      <c r="D362" s="67"/>
      <c r="E362" s="66"/>
      <c r="F362" s="67"/>
      <c r="G362" s="66"/>
      <c r="H362" s="67"/>
      <c r="I362" s="66"/>
      <c r="J362" s="67"/>
      <c r="K362" s="66"/>
      <c r="L362" s="67"/>
      <c r="M362" s="66"/>
      <c r="N362" s="67"/>
      <c r="O362" s="66"/>
      <c r="P362" s="67"/>
      <c r="Q362" s="66"/>
      <c r="R362" s="67"/>
      <c r="S362" s="66"/>
      <c r="T362" s="67"/>
      <c r="U362" s="66"/>
      <c r="V362" s="67"/>
      <c r="W362" s="66"/>
      <c r="X362" s="67"/>
      <c r="Y362" s="66"/>
      <c r="Z362" s="67"/>
      <c r="AA362" s="66"/>
      <c r="AB362" s="67"/>
      <c r="AC362" s="66"/>
      <c r="AD362" s="67"/>
      <c r="AE362" s="66"/>
      <c r="AF362" s="67"/>
      <c r="AG362" s="66"/>
      <c r="AH362" s="67"/>
      <c r="AI362" s="66"/>
      <c r="AJ362" s="67"/>
      <c r="AK362" s="66"/>
      <c r="AL362" s="67"/>
      <c r="AM362" s="66"/>
      <c r="AN362" s="67"/>
      <c r="AO362" s="66"/>
      <c r="AP362" s="67"/>
      <c r="AQ362" s="66"/>
      <c r="AR362" s="67"/>
      <c r="AS362" s="66"/>
      <c r="AT362" s="67"/>
      <c r="AU362" s="66"/>
      <c r="AV362" s="67"/>
      <c r="AW362" s="66"/>
      <c r="AX362" s="67"/>
      <c r="AY362" s="66"/>
      <c r="AZ362" s="67"/>
      <c r="BA362" s="66"/>
      <c r="BB362" s="67"/>
      <c r="BC362" s="66"/>
      <c r="BD362" s="67"/>
      <c r="BE362" s="66"/>
      <c r="BF362" s="67"/>
      <c r="BG362" s="66"/>
      <c r="BH362" s="67"/>
      <c r="BI362" s="66"/>
      <c r="BJ362" s="67"/>
      <c r="BK362" s="66"/>
      <c r="BL362" s="67"/>
      <c r="BM362" s="66"/>
      <c r="BN362" s="67"/>
      <c r="BO362" s="66"/>
      <c r="BP362" s="67"/>
      <c r="BQ362" s="66"/>
      <c r="BR362" s="67"/>
      <c r="BS362" s="66"/>
      <c r="BT362" s="67"/>
      <c r="BU362" s="66"/>
      <c r="BV362" s="67"/>
      <c r="BW362" s="66"/>
      <c r="BX362" s="67"/>
      <c r="BY362" s="66"/>
      <c r="BZ362" s="67"/>
      <c r="CA362" s="66"/>
      <c r="CB362" s="67"/>
      <c r="CC362" s="66"/>
      <c r="CD362" s="67"/>
      <c r="CE362" s="66"/>
      <c r="CF362" s="67"/>
      <c r="CG362" s="66"/>
      <c r="CH362" s="67"/>
      <c r="CI362" s="66"/>
      <c r="CJ362" s="67"/>
      <c r="CK362" s="66"/>
      <c r="CL362" s="67"/>
      <c r="CM362" s="66"/>
      <c r="CN362" s="67"/>
      <c r="CO362" s="66"/>
      <c r="CP362" s="67"/>
      <c r="CQ362" s="66"/>
      <c r="CR362" s="67"/>
      <c r="CS362" s="66" t="s">
        <v>1421</v>
      </c>
      <c r="CT362" s="67"/>
      <c r="CU362" s="66"/>
      <c r="CV362" s="67"/>
      <c r="CW362" s="66"/>
      <c r="CX362" s="67"/>
      <c r="CY362" s="66"/>
      <c r="CZ362" s="67"/>
      <c r="DA362" s="66"/>
      <c r="DB362" s="67"/>
      <c r="DC362" s="66"/>
      <c r="DD362" s="67"/>
      <c r="DE362" s="66"/>
      <c r="DF362" s="67"/>
      <c r="DG362" s="66"/>
      <c r="DH362" s="67"/>
      <c r="DI362" s="66"/>
      <c r="DJ362" s="67"/>
      <c r="DK362" s="77"/>
      <c r="DL362" s="67"/>
      <c r="DM362" s="66"/>
      <c r="DN362" s="67"/>
      <c r="DO362" s="66"/>
      <c r="DP362" s="67"/>
      <c r="DQ362" s="66"/>
      <c r="DR362" s="67"/>
      <c r="DS362" s="66"/>
      <c r="DT362" s="67"/>
      <c r="DU362" s="77"/>
      <c r="DV362" s="67"/>
      <c r="DW362" s="77"/>
      <c r="DX362" s="67"/>
      <c r="DY362" s="66" t="s">
        <v>1421</v>
      </c>
      <c r="DZ362" s="67"/>
      <c r="EA362" s="66"/>
      <c r="EB362" s="67"/>
      <c r="EC362" s="66"/>
      <c r="ED362" s="67"/>
      <c r="EE362" s="66"/>
      <c r="EF362" s="67"/>
      <c r="EG362" s="66"/>
      <c r="EH362" s="67"/>
      <c r="EI362" s="66"/>
      <c r="EJ362" s="67"/>
      <c r="EK362" s="77"/>
      <c r="EL362" s="67"/>
      <c r="EM362" s="66"/>
      <c r="EN362" s="67"/>
      <c r="EO362" s="66"/>
      <c r="EP362" s="67"/>
      <c r="EQ362" s="66"/>
      <c r="ER362" s="67"/>
      <c r="ES362" s="66"/>
      <c r="ET362" s="67"/>
      <c r="EU362" s="66"/>
      <c r="EV362" s="67"/>
      <c r="EW362" s="77"/>
      <c r="EX362" s="67"/>
      <c r="EY362" s="66"/>
      <c r="EZ362" s="67"/>
      <c r="FA362" s="66"/>
      <c r="FB362" s="67"/>
      <c r="FC362" s="66"/>
      <c r="FD362" s="67"/>
      <c r="FE362" s="66"/>
      <c r="FF362" s="67"/>
      <c r="FG362" s="66"/>
      <c r="FH362" s="67"/>
      <c r="FI362" s="66"/>
      <c r="FJ362" s="67"/>
      <c r="FK362" s="66"/>
      <c r="FL362" s="67"/>
      <c r="FM362" s="77"/>
      <c r="FN362" s="67"/>
      <c r="FO362" s="66"/>
      <c r="FP362" s="67"/>
      <c r="FQ362" s="66"/>
      <c r="FR362" s="67"/>
      <c r="FS362" s="66"/>
      <c r="FT362" s="67"/>
      <c r="FU362" s="66"/>
      <c r="FV362" s="67"/>
      <c r="FW362" s="66"/>
      <c r="FX362" s="67"/>
      <c r="FY362" s="66"/>
      <c r="FZ362" s="67"/>
      <c r="GA362" s="66"/>
      <c r="GB362" s="67"/>
      <c r="GC362" s="66"/>
      <c r="GD362" s="67"/>
      <c r="GE362" s="66"/>
      <c r="GF362" s="67"/>
      <c r="GG362" s="66"/>
      <c r="GH362" s="67"/>
      <c r="GI362" s="66"/>
      <c r="GJ362" s="67"/>
      <c r="GK362" s="66"/>
      <c r="GL362" s="67"/>
      <c r="GM362" s="66"/>
      <c r="GN362" s="67"/>
      <c r="GO362" s="66"/>
      <c r="GP362" s="67"/>
      <c r="GQ362" s="66"/>
      <c r="GR362" s="67"/>
      <c r="GS362" s="66"/>
      <c r="GT362" s="67"/>
      <c r="GU362" s="66"/>
      <c r="GV362" s="67"/>
      <c r="GW362" s="66"/>
      <c r="GX362" s="67"/>
      <c r="GY362" s="66"/>
      <c r="GZ362" s="67"/>
      <c r="HA362" s="66"/>
      <c r="HB362" s="67"/>
      <c r="HC362" s="66"/>
      <c r="HD362" s="67"/>
      <c r="HE362" s="66"/>
      <c r="HF362" s="67"/>
      <c r="HG362" s="66"/>
      <c r="HH362" s="67"/>
      <c r="HI362" s="66"/>
      <c r="HJ362" s="67"/>
      <c r="HK362" s="66"/>
      <c r="HL362" s="67"/>
      <c r="HM362" s="66"/>
      <c r="HN362" s="67"/>
      <c r="HO362" s="66"/>
      <c r="HP362" s="67"/>
      <c r="HQ362" s="66"/>
      <c r="HR362" s="67"/>
      <c r="HS362" s="66"/>
      <c r="HT362" s="67"/>
      <c r="HU362" s="66"/>
      <c r="HV362" s="67"/>
      <c r="HW362" s="66"/>
      <c r="HX362" s="67"/>
      <c r="HY362" s="66"/>
      <c r="HZ362" s="67"/>
      <c r="IA362" s="66"/>
      <c r="IB362" s="67"/>
      <c r="IC362" s="66"/>
      <c r="ID362" s="67"/>
      <c r="IE362" s="66"/>
      <c r="IF362" s="67"/>
      <c r="IG362" s="66"/>
      <c r="IH362" s="67"/>
      <c r="II362" s="66"/>
      <c r="IJ362" s="67"/>
      <c r="IK362" s="66"/>
      <c r="IL362" s="67"/>
      <c r="IM362" s="66"/>
      <c r="IN362" s="67"/>
      <c r="IO362" s="66"/>
      <c r="IP362" s="67"/>
      <c r="IQ362" s="66"/>
      <c r="IR362" s="67"/>
      <c r="IS362" s="66"/>
      <c r="IT362" s="67"/>
      <c r="IU362" s="66"/>
      <c r="IV362" s="67"/>
      <c r="IW362" s="66"/>
      <c r="IX362" s="67"/>
      <c r="IY362" s="66"/>
      <c r="IZ362" s="67"/>
      <c r="JA362" s="66"/>
      <c r="JB362" s="67"/>
      <c r="JC362" s="66"/>
      <c r="JD362" s="67"/>
      <c r="JE362" s="66"/>
      <c r="JF362" s="67"/>
      <c r="JG362" s="78">
        <f t="shared" si="30"/>
        <v>2</v>
      </c>
      <c r="JH362" s="194"/>
      <c r="JI362" s="194"/>
      <c r="JJ362" s="194"/>
      <c r="JK362" s="194"/>
      <c r="JL362" s="195"/>
    </row>
    <row r="363" spans="1:272" ht="15.75" customHeight="1" x14ac:dyDescent="0.35">
      <c r="A363" s="75" t="s">
        <v>454</v>
      </c>
      <c r="B363" s="76"/>
      <c r="C363" s="66"/>
      <c r="D363" s="67"/>
      <c r="E363" s="66"/>
      <c r="F363" s="67"/>
      <c r="G363" s="66"/>
      <c r="H363" s="67"/>
      <c r="I363" s="66"/>
      <c r="J363" s="67"/>
      <c r="K363" s="66"/>
      <c r="L363" s="67"/>
      <c r="M363" s="66"/>
      <c r="N363" s="67"/>
      <c r="O363" s="66"/>
      <c r="P363" s="67"/>
      <c r="Q363" s="66"/>
      <c r="R363" s="67"/>
      <c r="S363" s="66"/>
      <c r="T363" s="67"/>
      <c r="U363" s="66"/>
      <c r="V363" s="67"/>
      <c r="W363" s="66"/>
      <c r="X363" s="67"/>
      <c r="Y363" s="66"/>
      <c r="Z363" s="67"/>
      <c r="AA363" s="66"/>
      <c r="AB363" s="67"/>
      <c r="AC363" s="66"/>
      <c r="AD363" s="67"/>
      <c r="AE363" s="66"/>
      <c r="AF363" s="67"/>
      <c r="AG363" s="66"/>
      <c r="AH363" s="67"/>
      <c r="AI363" s="66"/>
      <c r="AJ363" s="67"/>
      <c r="AK363" s="66"/>
      <c r="AL363" s="67"/>
      <c r="AM363" s="66"/>
      <c r="AN363" s="67"/>
      <c r="AO363" s="66"/>
      <c r="AP363" s="67"/>
      <c r="AQ363" s="66"/>
      <c r="AR363" s="67"/>
      <c r="AS363" s="66"/>
      <c r="AT363" s="67"/>
      <c r="AU363" s="66"/>
      <c r="AV363" s="67"/>
      <c r="AW363" s="66"/>
      <c r="AX363" s="67"/>
      <c r="AY363" s="66"/>
      <c r="AZ363" s="67"/>
      <c r="BA363" s="66"/>
      <c r="BB363" s="67"/>
      <c r="BC363" s="66"/>
      <c r="BD363" s="67"/>
      <c r="BE363" s="66"/>
      <c r="BF363" s="67"/>
      <c r="BG363" s="66"/>
      <c r="BH363" s="67"/>
      <c r="BI363" s="66"/>
      <c r="BJ363" s="67"/>
      <c r="BK363" s="66"/>
      <c r="BL363" s="67"/>
      <c r="BM363" s="66"/>
      <c r="BN363" s="67"/>
      <c r="BO363" s="66"/>
      <c r="BP363" s="67"/>
      <c r="BQ363" s="66"/>
      <c r="BR363" s="67"/>
      <c r="BS363" s="66"/>
      <c r="BT363" s="67"/>
      <c r="BU363" s="66"/>
      <c r="BV363" s="67"/>
      <c r="BW363" s="66"/>
      <c r="BX363" s="67"/>
      <c r="BY363" s="66"/>
      <c r="BZ363" s="67"/>
      <c r="CA363" s="66"/>
      <c r="CB363" s="67"/>
      <c r="CC363" s="66"/>
      <c r="CD363" s="67"/>
      <c r="CE363" s="66"/>
      <c r="CF363" s="67"/>
      <c r="CG363" s="66"/>
      <c r="CH363" s="67"/>
      <c r="CI363" s="66"/>
      <c r="CJ363" s="67"/>
      <c r="CK363" s="66"/>
      <c r="CL363" s="67"/>
      <c r="CM363" s="66"/>
      <c r="CN363" s="67"/>
      <c r="CO363" s="66"/>
      <c r="CP363" s="67"/>
      <c r="CQ363" s="66"/>
      <c r="CR363" s="67"/>
      <c r="CS363" s="66" t="s">
        <v>1421</v>
      </c>
      <c r="CT363" s="67"/>
      <c r="CU363" s="66"/>
      <c r="CV363" s="67"/>
      <c r="CW363" s="66"/>
      <c r="CX363" s="67"/>
      <c r="CY363" s="66"/>
      <c r="CZ363" s="67"/>
      <c r="DA363" s="66"/>
      <c r="DB363" s="67"/>
      <c r="DC363" s="66"/>
      <c r="DD363" s="67"/>
      <c r="DE363" s="66"/>
      <c r="DF363" s="67"/>
      <c r="DG363" s="66"/>
      <c r="DH363" s="67"/>
      <c r="DI363" s="66"/>
      <c r="DJ363" s="67"/>
      <c r="DK363" s="77"/>
      <c r="DL363" s="67"/>
      <c r="DM363" s="66"/>
      <c r="DN363" s="67"/>
      <c r="DO363" s="66"/>
      <c r="DP363" s="67"/>
      <c r="DQ363" s="66"/>
      <c r="DR363" s="67"/>
      <c r="DS363" s="66"/>
      <c r="DT363" s="67"/>
      <c r="DU363" s="77"/>
      <c r="DV363" s="67"/>
      <c r="DW363" s="77"/>
      <c r="DX363" s="67"/>
      <c r="DY363" s="66"/>
      <c r="DZ363" s="67"/>
      <c r="EA363" s="66" t="s">
        <v>1421</v>
      </c>
      <c r="EB363" s="67"/>
      <c r="EC363" s="66"/>
      <c r="ED363" s="67"/>
      <c r="EE363" s="66"/>
      <c r="EF363" s="67"/>
      <c r="EG363" s="66"/>
      <c r="EH363" s="67"/>
      <c r="EI363" s="66"/>
      <c r="EJ363" s="67"/>
      <c r="EK363" s="77"/>
      <c r="EL363" s="67"/>
      <c r="EM363" s="66"/>
      <c r="EN363" s="67"/>
      <c r="EO363" s="66"/>
      <c r="EP363" s="67"/>
      <c r="EQ363" s="66"/>
      <c r="ER363" s="67"/>
      <c r="ES363" s="66"/>
      <c r="ET363" s="67"/>
      <c r="EU363" s="66"/>
      <c r="EV363" s="67"/>
      <c r="EW363" s="77"/>
      <c r="EX363" s="67"/>
      <c r="EY363" s="66"/>
      <c r="EZ363" s="67"/>
      <c r="FA363" s="66"/>
      <c r="FB363" s="67" t="s">
        <v>1421</v>
      </c>
      <c r="FC363" s="66"/>
      <c r="FD363" s="67"/>
      <c r="FE363" s="66"/>
      <c r="FF363" s="67"/>
      <c r="FG363" s="66"/>
      <c r="FH363" s="67"/>
      <c r="FI363" s="66"/>
      <c r="FJ363" s="67"/>
      <c r="FK363" s="66"/>
      <c r="FL363" s="67"/>
      <c r="FM363" s="77"/>
      <c r="FN363" s="67"/>
      <c r="FO363" s="66"/>
      <c r="FP363" s="67"/>
      <c r="FQ363" s="66"/>
      <c r="FR363" s="67"/>
      <c r="FS363" s="66"/>
      <c r="FT363" s="67"/>
      <c r="FU363" s="66"/>
      <c r="FV363" s="67"/>
      <c r="FW363" s="66"/>
      <c r="FX363" s="67"/>
      <c r="FY363" s="66"/>
      <c r="FZ363" s="67"/>
      <c r="GA363" s="66"/>
      <c r="GB363" s="67"/>
      <c r="GC363" s="66"/>
      <c r="GD363" s="67"/>
      <c r="GE363" s="66"/>
      <c r="GF363" s="67"/>
      <c r="GG363" s="66"/>
      <c r="GH363" s="67"/>
      <c r="GI363" s="66"/>
      <c r="GJ363" s="67"/>
      <c r="GK363" s="66"/>
      <c r="GL363" s="67"/>
      <c r="GM363" s="66"/>
      <c r="GN363" s="67"/>
      <c r="GO363" s="66"/>
      <c r="GP363" s="67"/>
      <c r="GQ363" s="66"/>
      <c r="GR363" s="67"/>
      <c r="GS363" s="66"/>
      <c r="GT363" s="67"/>
      <c r="GU363" s="66"/>
      <c r="GV363" s="67"/>
      <c r="GW363" s="66"/>
      <c r="GX363" s="67"/>
      <c r="GY363" s="66"/>
      <c r="GZ363" s="67"/>
      <c r="HA363" s="66"/>
      <c r="HB363" s="67"/>
      <c r="HC363" s="66"/>
      <c r="HD363" s="67"/>
      <c r="HE363" s="66"/>
      <c r="HF363" s="67"/>
      <c r="HG363" s="66"/>
      <c r="HH363" s="67"/>
      <c r="HI363" s="66"/>
      <c r="HJ363" s="67"/>
      <c r="HK363" s="66"/>
      <c r="HL363" s="67"/>
      <c r="HM363" s="66"/>
      <c r="HN363" s="67"/>
      <c r="HO363" s="66"/>
      <c r="HP363" s="67"/>
      <c r="HQ363" s="66"/>
      <c r="HR363" s="67"/>
      <c r="HS363" s="66"/>
      <c r="HT363" s="67"/>
      <c r="HU363" s="66"/>
      <c r="HV363" s="67"/>
      <c r="HW363" s="66"/>
      <c r="HX363" s="67"/>
      <c r="HY363" s="66"/>
      <c r="HZ363" s="67"/>
      <c r="IA363" s="66"/>
      <c r="IB363" s="67"/>
      <c r="IC363" s="66"/>
      <c r="ID363" s="67"/>
      <c r="IE363" s="66"/>
      <c r="IF363" s="67"/>
      <c r="IG363" s="66"/>
      <c r="IH363" s="67"/>
      <c r="II363" s="66"/>
      <c r="IJ363" s="67"/>
      <c r="IK363" s="66"/>
      <c r="IL363" s="67"/>
      <c r="IM363" s="66"/>
      <c r="IN363" s="67"/>
      <c r="IO363" s="66"/>
      <c r="IP363" s="67"/>
      <c r="IQ363" s="66"/>
      <c r="IR363" s="67"/>
      <c r="IS363" s="66"/>
      <c r="IT363" s="67"/>
      <c r="IU363" s="66"/>
      <c r="IV363" s="67"/>
      <c r="IW363" s="66"/>
      <c r="IX363" s="67"/>
      <c r="IY363" s="66"/>
      <c r="IZ363" s="67"/>
      <c r="JA363" s="66"/>
      <c r="JB363" s="67"/>
      <c r="JC363" s="66"/>
      <c r="JD363" s="67"/>
      <c r="JE363" s="66"/>
      <c r="JF363" s="67"/>
      <c r="JG363" s="78">
        <f t="shared" si="30"/>
        <v>3</v>
      </c>
      <c r="JH363" s="194"/>
      <c r="JI363" s="194"/>
      <c r="JJ363" s="194"/>
      <c r="JK363" s="194"/>
      <c r="JL363" s="195"/>
    </row>
    <row r="364" spans="1:272" ht="15.75" customHeight="1" x14ac:dyDescent="0.35">
      <c r="A364" s="75" t="s">
        <v>683</v>
      </c>
      <c r="B364" s="76"/>
      <c r="C364" s="66"/>
      <c r="D364" s="67"/>
      <c r="E364" s="66"/>
      <c r="F364" s="67"/>
      <c r="G364" s="66"/>
      <c r="H364" s="67"/>
      <c r="I364" s="66"/>
      <c r="J364" s="67"/>
      <c r="K364" s="66"/>
      <c r="L364" s="67"/>
      <c r="M364" s="66"/>
      <c r="N364" s="67"/>
      <c r="O364" s="66"/>
      <c r="P364" s="67"/>
      <c r="Q364" s="66"/>
      <c r="R364" s="67"/>
      <c r="S364" s="66"/>
      <c r="T364" s="67"/>
      <c r="U364" s="66"/>
      <c r="V364" s="67"/>
      <c r="W364" s="66"/>
      <c r="X364" s="67"/>
      <c r="Y364" s="66"/>
      <c r="Z364" s="67"/>
      <c r="AA364" s="66"/>
      <c r="AB364" s="67"/>
      <c r="AC364" s="66"/>
      <c r="AD364" s="67"/>
      <c r="AE364" s="66"/>
      <c r="AF364" s="67"/>
      <c r="AG364" s="66"/>
      <c r="AH364" s="67"/>
      <c r="AI364" s="66"/>
      <c r="AJ364" s="67"/>
      <c r="AK364" s="66"/>
      <c r="AL364" s="67"/>
      <c r="AM364" s="66"/>
      <c r="AN364" s="67"/>
      <c r="AO364" s="66"/>
      <c r="AP364" s="67"/>
      <c r="AQ364" s="66"/>
      <c r="AR364" s="67"/>
      <c r="AS364" s="66"/>
      <c r="AT364" s="67"/>
      <c r="AU364" s="66"/>
      <c r="AV364" s="67"/>
      <c r="AW364" s="66"/>
      <c r="AX364" s="67"/>
      <c r="AY364" s="66"/>
      <c r="AZ364" s="67"/>
      <c r="BA364" s="66"/>
      <c r="BB364" s="67"/>
      <c r="BC364" s="66"/>
      <c r="BD364" s="67"/>
      <c r="BE364" s="66"/>
      <c r="BF364" s="67"/>
      <c r="BG364" s="66"/>
      <c r="BH364" s="67"/>
      <c r="BI364" s="66"/>
      <c r="BJ364" s="67"/>
      <c r="BK364" s="66"/>
      <c r="BL364" s="67"/>
      <c r="BM364" s="66"/>
      <c r="BN364" s="67"/>
      <c r="BO364" s="66"/>
      <c r="BP364" s="67"/>
      <c r="BQ364" s="66"/>
      <c r="BR364" s="67"/>
      <c r="BS364" s="66"/>
      <c r="BT364" s="67"/>
      <c r="BU364" s="66"/>
      <c r="BV364" s="67"/>
      <c r="BW364" s="66"/>
      <c r="BX364" s="67"/>
      <c r="BY364" s="66"/>
      <c r="BZ364" s="67"/>
      <c r="CA364" s="66"/>
      <c r="CB364" s="67"/>
      <c r="CC364" s="66"/>
      <c r="CD364" s="67"/>
      <c r="CE364" s="66"/>
      <c r="CF364" s="67"/>
      <c r="CG364" s="66"/>
      <c r="CH364" s="67"/>
      <c r="CI364" s="66"/>
      <c r="CJ364" s="67"/>
      <c r="CK364" s="66"/>
      <c r="CL364" s="67"/>
      <c r="CM364" s="66"/>
      <c r="CN364" s="67"/>
      <c r="CO364" s="66"/>
      <c r="CP364" s="67"/>
      <c r="CQ364" s="66"/>
      <c r="CR364" s="67"/>
      <c r="CS364" s="66"/>
      <c r="CT364" s="67"/>
      <c r="CU364" s="66"/>
      <c r="CV364" s="67"/>
      <c r="CW364" s="66"/>
      <c r="CX364" s="67"/>
      <c r="CY364" s="66"/>
      <c r="CZ364" s="67"/>
      <c r="DA364" s="66"/>
      <c r="DB364" s="67"/>
      <c r="DC364" s="66"/>
      <c r="DD364" s="67"/>
      <c r="DE364" s="66"/>
      <c r="DF364" s="67"/>
      <c r="DG364" s="66"/>
      <c r="DH364" s="67"/>
      <c r="DI364" s="66"/>
      <c r="DJ364" s="67"/>
      <c r="DK364" s="77"/>
      <c r="DL364" s="67"/>
      <c r="DM364" s="66"/>
      <c r="DN364" s="67"/>
      <c r="DO364" s="66"/>
      <c r="DP364" s="67"/>
      <c r="DQ364" s="66"/>
      <c r="DR364" s="67"/>
      <c r="DS364" s="66"/>
      <c r="DT364" s="67"/>
      <c r="DU364" s="77"/>
      <c r="DV364" s="67"/>
      <c r="DW364" s="77"/>
      <c r="DX364" s="67"/>
      <c r="DY364" s="66"/>
      <c r="DZ364" s="67"/>
      <c r="EA364" s="66"/>
      <c r="EB364" s="67"/>
      <c r="EC364" s="66"/>
      <c r="ED364" s="67"/>
      <c r="EE364" s="66"/>
      <c r="EF364" s="67"/>
      <c r="EG364" s="66"/>
      <c r="EH364" s="67"/>
      <c r="EI364" s="66"/>
      <c r="EJ364" s="67" t="s">
        <v>1421</v>
      </c>
      <c r="EK364" s="77"/>
      <c r="EL364" s="67"/>
      <c r="EM364" s="66"/>
      <c r="EN364" s="67"/>
      <c r="EO364" s="66"/>
      <c r="EP364" s="67"/>
      <c r="EQ364" s="66"/>
      <c r="ER364" s="67"/>
      <c r="ES364" s="66"/>
      <c r="ET364" s="67"/>
      <c r="EU364" s="66"/>
      <c r="EV364" s="67"/>
      <c r="EW364" s="77"/>
      <c r="EX364" s="67"/>
      <c r="EY364" s="66"/>
      <c r="EZ364" s="67"/>
      <c r="FA364" s="66"/>
      <c r="FB364" s="67"/>
      <c r="FC364" s="66"/>
      <c r="FD364" s="67"/>
      <c r="FE364" s="66"/>
      <c r="FF364" s="67"/>
      <c r="FG364" s="66"/>
      <c r="FH364" s="67"/>
      <c r="FI364" s="66"/>
      <c r="FJ364" s="67"/>
      <c r="FK364" s="66"/>
      <c r="FL364" s="67"/>
      <c r="FM364" s="77"/>
      <c r="FN364" s="67"/>
      <c r="FO364" s="66"/>
      <c r="FP364" s="67"/>
      <c r="FQ364" s="66"/>
      <c r="FR364" s="67"/>
      <c r="FS364" s="66"/>
      <c r="FT364" s="67"/>
      <c r="FU364" s="66"/>
      <c r="FV364" s="67"/>
      <c r="FW364" s="66"/>
      <c r="FX364" s="67"/>
      <c r="FY364" s="66"/>
      <c r="FZ364" s="67"/>
      <c r="GA364" s="66"/>
      <c r="GB364" s="67"/>
      <c r="GC364" s="66"/>
      <c r="GD364" s="67"/>
      <c r="GE364" s="66"/>
      <c r="GF364" s="67"/>
      <c r="GG364" s="66"/>
      <c r="GH364" s="67"/>
      <c r="GI364" s="66"/>
      <c r="GJ364" s="67"/>
      <c r="GK364" s="66"/>
      <c r="GL364" s="67"/>
      <c r="GM364" s="66"/>
      <c r="GN364" s="67"/>
      <c r="GO364" s="66"/>
      <c r="GP364" s="67"/>
      <c r="GQ364" s="66"/>
      <c r="GR364" s="67"/>
      <c r="GS364" s="66"/>
      <c r="GT364" s="67"/>
      <c r="GU364" s="66"/>
      <c r="GV364" s="67"/>
      <c r="GW364" s="66"/>
      <c r="GX364" s="67"/>
      <c r="GY364" s="66"/>
      <c r="GZ364" s="67"/>
      <c r="HA364" s="66"/>
      <c r="HB364" s="67"/>
      <c r="HC364" s="66"/>
      <c r="HD364" s="67"/>
      <c r="HE364" s="66"/>
      <c r="HF364" s="67"/>
      <c r="HG364" s="66"/>
      <c r="HH364" s="67"/>
      <c r="HI364" s="66"/>
      <c r="HJ364" s="67"/>
      <c r="HK364" s="66"/>
      <c r="HL364" s="67"/>
      <c r="HM364" s="66"/>
      <c r="HN364" s="67"/>
      <c r="HO364" s="66"/>
      <c r="HP364" s="67"/>
      <c r="HQ364" s="66"/>
      <c r="HR364" s="67"/>
      <c r="HS364" s="66"/>
      <c r="HT364" s="67"/>
      <c r="HU364" s="66"/>
      <c r="HV364" s="67"/>
      <c r="HW364" s="66"/>
      <c r="HX364" s="67"/>
      <c r="HY364" s="66"/>
      <c r="HZ364" s="67"/>
      <c r="IA364" s="66"/>
      <c r="IB364" s="67"/>
      <c r="IC364" s="66"/>
      <c r="ID364" s="67"/>
      <c r="IE364" s="66"/>
      <c r="IF364" s="67"/>
      <c r="IG364" s="66"/>
      <c r="IH364" s="67"/>
      <c r="II364" s="66"/>
      <c r="IJ364" s="67"/>
      <c r="IK364" s="66"/>
      <c r="IL364" s="67"/>
      <c r="IM364" s="66"/>
      <c r="IN364" s="67"/>
      <c r="IO364" s="66"/>
      <c r="IP364" s="67"/>
      <c r="IQ364" s="66"/>
      <c r="IR364" s="67"/>
      <c r="IS364" s="66"/>
      <c r="IT364" s="67"/>
      <c r="IU364" s="66"/>
      <c r="IV364" s="67"/>
      <c r="IW364" s="66"/>
      <c r="IX364" s="67"/>
      <c r="IY364" s="66"/>
      <c r="IZ364" s="67"/>
      <c r="JA364" s="66"/>
      <c r="JB364" s="67"/>
      <c r="JC364" s="66"/>
      <c r="JD364" s="67"/>
      <c r="JE364" s="66"/>
      <c r="JF364" s="67"/>
      <c r="JG364" s="69">
        <f t="shared" si="30"/>
        <v>1</v>
      </c>
      <c r="JH364" s="194"/>
      <c r="JI364" s="194"/>
      <c r="JJ364" s="194"/>
      <c r="JK364" s="194"/>
      <c r="JL364" s="195"/>
    </row>
    <row r="365" spans="1:272" ht="15.75" customHeight="1" x14ac:dyDescent="0.35">
      <c r="A365" s="75" t="s">
        <v>1509</v>
      </c>
      <c r="B365" s="76"/>
      <c r="C365" s="66"/>
      <c r="D365" s="67"/>
      <c r="E365" s="66"/>
      <c r="F365" s="67"/>
      <c r="G365" s="66"/>
      <c r="H365" s="67"/>
      <c r="I365" s="66"/>
      <c r="J365" s="67"/>
      <c r="K365" s="66"/>
      <c r="L365" s="67"/>
      <c r="M365" s="66"/>
      <c r="N365" s="67"/>
      <c r="O365" s="66"/>
      <c r="P365" s="67"/>
      <c r="Q365" s="66"/>
      <c r="R365" s="67"/>
      <c r="S365" s="66"/>
      <c r="T365" s="67"/>
      <c r="U365" s="66"/>
      <c r="V365" s="67"/>
      <c r="W365" s="66"/>
      <c r="X365" s="67"/>
      <c r="Y365" s="66"/>
      <c r="Z365" s="67"/>
      <c r="AA365" s="66"/>
      <c r="AB365" s="67"/>
      <c r="AC365" s="66"/>
      <c r="AD365" s="67"/>
      <c r="AE365" s="66"/>
      <c r="AF365" s="67"/>
      <c r="AG365" s="66"/>
      <c r="AH365" s="67"/>
      <c r="AI365" s="66"/>
      <c r="AJ365" s="67"/>
      <c r="AK365" s="66"/>
      <c r="AL365" s="67"/>
      <c r="AM365" s="66"/>
      <c r="AN365" s="67"/>
      <c r="AO365" s="66"/>
      <c r="AP365" s="67"/>
      <c r="AQ365" s="66"/>
      <c r="AR365" s="67"/>
      <c r="AS365" s="66"/>
      <c r="AT365" s="67" t="s">
        <v>1421</v>
      </c>
      <c r="AU365" s="66"/>
      <c r="AV365" s="67"/>
      <c r="AW365" s="66"/>
      <c r="AX365" s="67"/>
      <c r="AY365" s="66"/>
      <c r="AZ365" s="67"/>
      <c r="BA365" s="66"/>
      <c r="BB365" s="67"/>
      <c r="BC365" s="66"/>
      <c r="BD365" s="67"/>
      <c r="BE365" s="66"/>
      <c r="BF365" s="67"/>
      <c r="BG365" s="66"/>
      <c r="BH365" s="67"/>
      <c r="BI365" s="66"/>
      <c r="BJ365" s="67"/>
      <c r="BK365" s="66"/>
      <c r="BL365" s="67"/>
      <c r="BM365" s="66"/>
      <c r="BN365" s="67"/>
      <c r="BO365" s="66"/>
      <c r="BP365" s="67"/>
      <c r="BQ365" s="66"/>
      <c r="BR365" s="67"/>
      <c r="BS365" s="66"/>
      <c r="BT365" s="67"/>
      <c r="BU365" s="66"/>
      <c r="BV365" s="67"/>
      <c r="BW365" s="66"/>
      <c r="BX365" s="67"/>
      <c r="BY365" s="66"/>
      <c r="BZ365" s="67"/>
      <c r="CA365" s="66"/>
      <c r="CB365" s="67"/>
      <c r="CC365" s="66"/>
      <c r="CD365" s="67"/>
      <c r="CE365" s="66"/>
      <c r="CF365" s="67"/>
      <c r="CG365" s="66"/>
      <c r="CH365" s="67"/>
      <c r="CI365" s="66"/>
      <c r="CJ365" s="67"/>
      <c r="CK365" s="66"/>
      <c r="CL365" s="67"/>
      <c r="CM365" s="66"/>
      <c r="CN365" s="67"/>
      <c r="CO365" s="66"/>
      <c r="CP365" s="67"/>
      <c r="CQ365" s="66"/>
      <c r="CR365" s="67"/>
      <c r="CS365" s="66"/>
      <c r="CT365" s="67"/>
      <c r="CU365" s="66"/>
      <c r="CV365" s="67"/>
      <c r="CW365" s="66"/>
      <c r="CX365" s="67"/>
      <c r="CY365" s="66"/>
      <c r="CZ365" s="67"/>
      <c r="DA365" s="66"/>
      <c r="DB365" s="67"/>
      <c r="DC365" s="66"/>
      <c r="DD365" s="67"/>
      <c r="DE365" s="66"/>
      <c r="DF365" s="67"/>
      <c r="DG365" s="66"/>
      <c r="DH365" s="67"/>
      <c r="DI365" s="66"/>
      <c r="DJ365" s="67"/>
      <c r="DK365" s="77"/>
      <c r="DL365" s="67"/>
      <c r="DM365" s="66"/>
      <c r="DN365" s="67"/>
      <c r="DO365" s="66"/>
      <c r="DP365" s="67"/>
      <c r="DQ365" s="66"/>
      <c r="DR365" s="67"/>
      <c r="DS365" s="66"/>
      <c r="DT365" s="67"/>
      <c r="DU365" s="77"/>
      <c r="DV365" s="67"/>
      <c r="DW365" s="77"/>
      <c r="DX365" s="67"/>
      <c r="DY365" s="66"/>
      <c r="DZ365" s="67"/>
      <c r="EA365" s="66"/>
      <c r="EB365" s="67"/>
      <c r="EC365" s="66"/>
      <c r="ED365" s="67"/>
      <c r="EE365" s="66"/>
      <c r="EF365" s="67"/>
      <c r="EG365" s="66"/>
      <c r="EH365" s="67"/>
      <c r="EI365" s="66"/>
      <c r="EJ365" s="67"/>
      <c r="EK365" s="77"/>
      <c r="EL365" s="67"/>
      <c r="EM365" s="66"/>
      <c r="EN365" s="67"/>
      <c r="EO365" s="66"/>
      <c r="EP365" s="67"/>
      <c r="EQ365" s="66"/>
      <c r="ER365" s="67"/>
      <c r="ES365" s="66"/>
      <c r="ET365" s="67"/>
      <c r="EU365" s="66"/>
      <c r="EV365" s="67"/>
      <c r="EW365" s="77"/>
      <c r="EX365" s="67"/>
      <c r="EY365" s="66"/>
      <c r="EZ365" s="67"/>
      <c r="FA365" s="66"/>
      <c r="FB365" s="67"/>
      <c r="FC365" s="66"/>
      <c r="FD365" s="67"/>
      <c r="FE365" s="66"/>
      <c r="FF365" s="67"/>
      <c r="FG365" s="66"/>
      <c r="FH365" s="67"/>
      <c r="FI365" s="66"/>
      <c r="FJ365" s="67"/>
      <c r="FK365" s="66"/>
      <c r="FL365" s="67"/>
      <c r="FM365" s="77"/>
      <c r="FN365" s="67"/>
      <c r="FO365" s="66"/>
      <c r="FP365" s="67"/>
      <c r="FQ365" s="66"/>
      <c r="FR365" s="67"/>
      <c r="FS365" s="66"/>
      <c r="FT365" s="67"/>
      <c r="FU365" s="66"/>
      <c r="FV365" s="67"/>
      <c r="FW365" s="66"/>
      <c r="FX365" s="67"/>
      <c r="FY365" s="66"/>
      <c r="FZ365" s="67"/>
      <c r="GA365" s="66"/>
      <c r="GB365" s="67"/>
      <c r="GC365" s="66"/>
      <c r="GD365" s="67"/>
      <c r="GE365" s="66"/>
      <c r="GF365" s="67"/>
      <c r="GG365" s="66"/>
      <c r="GH365" s="67"/>
      <c r="GI365" s="66"/>
      <c r="GJ365" s="67"/>
      <c r="GK365" s="66"/>
      <c r="GL365" s="67"/>
      <c r="GM365" s="66"/>
      <c r="GN365" s="67"/>
      <c r="GO365" s="66"/>
      <c r="GP365" s="67"/>
      <c r="GQ365" s="66"/>
      <c r="GR365" s="67"/>
      <c r="GS365" s="66"/>
      <c r="GT365" s="67"/>
      <c r="GU365" s="66"/>
      <c r="GV365" s="67"/>
      <c r="GW365" s="66"/>
      <c r="GX365" s="67"/>
      <c r="GY365" s="66"/>
      <c r="GZ365" s="67"/>
      <c r="HA365" s="66"/>
      <c r="HB365" s="67"/>
      <c r="HC365" s="66"/>
      <c r="HD365" s="67"/>
      <c r="HE365" s="66"/>
      <c r="HF365" s="67"/>
      <c r="HG365" s="66"/>
      <c r="HH365" s="67"/>
      <c r="HI365" s="66"/>
      <c r="HJ365" s="67"/>
      <c r="HK365" s="66"/>
      <c r="HL365" s="67"/>
      <c r="HM365" s="66"/>
      <c r="HN365" s="67"/>
      <c r="HO365" s="66"/>
      <c r="HP365" s="67"/>
      <c r="HQ365" s="66"/>
      <c r="HR365" s="67"/>
      <c r="HS365" s="66"/>
      <c r="HT365" s="67"/>
      <c r="HU365" s="66"/>
      <c r="HV365" s="67"/>
      <c r="HW365" s="66"/>
      <c r="HX365" s="67"/>
      <c r="HY365" s="66"/>
      <c r="HZ365" s="67"/>
      <c r="IA365" s="66"/>
      <c r="IB365" s="67"/>
      <c r="IC365" s="66"/>
      <c r="ID365" s="67"/>
      <c r="IE365" s="66"/>
      <c r="IF365" s="67"/>
      <c r="IG365" s="66"/>
      <c r="IH365" s="67"/>
      <c r="II365" s="66"/>
      <c r="IJ365" s="67"/>
      <c r="IK365" s="66"/>
      <c r="IL365" s="67"/>
      <c r="IM365" s="66"/>
      <c r="IN365" s="67"/>
      <c r="IO365" s="66"/>
      <c r="IP365" s="67"/>
      <c r="IQ365" s="66"/>
      <c r="IR365" s="67"/>
      <c r="IS365" s="66"/>
      <c r="IT365" s="67"/>
      <c r="IU365" s="66"/>
      <c r="IV365" s="67"/>
      <c r="IW365" s="66"/>
      <c r="IX365" s="67"/>
      <c r="IY365" s="66"/>
      <c r="IZ365" s="67"/>
      <c r="JA365" s="66"/>
      <c r="JB365" s="67"/>
      <c r="JC365" s="66"/>
      <c r="JD365" s="67"/>
      <c r="JE365" s="66"/>
      <c r="JF365" s="67"/>
      <c r="JG365" s="69">
        <f t="shared" si="30"/>
        <v>1</v>
      </c>
      <c r="JH365" s="194"/>
      <c r="JI365" s="194"/>
      <c r="JJ365" s="194"/>
      <c r="JK365" s="194"/>
      <c r="JL365" s="195"/>
    </row>
    <row r="366" spans="1:272" ht="15.75" customHeight="1" x14ac:dyDescent="0.35">
      <c r="A366" s="75" t="s">
        <v>1024</v>
      </c>
      <c r="B366" s="76"/>
      <c r="C366" s="66"/>
      <c r="D366" s="67"/>
      <c r="E366" s="66"/>
      <c r="F366" s="67"/>
      <c r="G366" s="66"/>
      <c r="H366" s="67"/>
      <c r="I366" s="66"/>
      <c r="J366" s="67"/>
      <c r="K366" s="66"/>
      <c r="L366" s="67"/>
      <c r="M366" s="66"/>
      <c r="N366" s="67"/>
      <c r="O366" s="66"/>
      <c r="P366" s="67"/>
      <c r="Q366" s="66"/>
      <c r="R366" s="67"/>
      <c r="S366" s="66"/>
      <c r="T366" s="67"/>
      <c r="U366" s="66"/>
      <c r="V366" s="67"/>
      <c r="W366" s="66"/>
      <c r="X366" s="67"/>
      <c r="Y366" s="66"/>
      <c r="Z366" s="67"/>
      <c r="AA366" s="66"/>
      <c r="AB366" s="67"/>
      <c r="AC366" s="66"/>
      <c r="AD366" s="67"/>
      <c r="AE366" s="66"/>
      <c r="AF366" s="67"/>
      <c r="AG366" s="66"/>
      <c r="AH366" s="67"/>
      <c r="AI366" s="66"/>
      <c r="AJ366" s="67"/>
      <c r="AK366" s="66"/>
      <c r="AL366" s="67"/>
      <c r="AM366" s="66"/>
      <c r="AN366" s="67"/>
      <c r="AO366" s="66"/>
      <c r="AP366" s="67"/>
      <c r="AQ366" s="66"/>
      <c r="AR366" s="67"/>
      <c r="AS366" s="66"/>
      <c r="AT366" s="67"/>
      <c r="AU366" s="66"/>
      <c r="AV366" s="67"/>
      <c r="AW366" s="66"/>
      <c r="AX366" s="67"/>
      <c r="AY366" s="66"/>
      <c r="AZ366" s="67"/>
      <c r="BA366" s="66"/>
      <c r="BB366" s="67"/>
      <c r="BC366" s="66"/>
      <c r="BD366" s="67"/>
      <c r="BE366" s="66"/>
      <c r="BF366" s="67"/>
      <c r="BG366" s="66"/>
      <c r="BH366" s="67"/>
      <c r="BI366" s="66"/>
      <c r="BJ366" s="67"/>
      <c r="BK366" s="66"/>
      <c r="BL366" s="67"/>
      <c r="BM366" s="66"/>
      <c r="BN366" s="67"/>
      <c r="BO366" s="66"/>
      <c r="BP366" s="67"/>
      <c r="BQ366" s="66"/>
      <c r="BR366" s="67"/>
      <c r="BS366" s="66"/>
      <c r="BT366" s="67"/>
      <c r="BU366" s="66"/>
      <c r="BV366" s="67"/>
      <c r="BW366" s="66"/>
      <c r="BX366" s="67"/>
      <c r="BY366" s="66"/>
      <c r="BZ366" s="67"/>
      <c r="CA366" s="66"/>
      <c r="CB366" s="67"/>
      <c r="CC366" s="66"/>
      <c r="CD366" s="67"/>
      <c r="CE366" s="66"/>
      <c r="CF366" s="67"/>
      <c r="CG366" s="66"/>
      <c r="CH366" s="67"/>
      <c r="CI366" s="66"/>
      <c r="CJ366" s="67"/>
      <c r="CK366" s="66"/>
      <c r="CL366" s="67"/>
      <c r="CM366" s="66"/>
      <c r="CN366" s="67"/>
      <c r="CO366" s="66"/>
      <c r="CP366" s="67"/>
      <c r="CQ366" s="66"/>
      <c r="CR366" s="67"/>
      <c r="CS366" s="66"/>
      <c r="CT366" s="67"/>
      <c r="CU366" s="66"/>
      <c r="CV366" s="67"/>
      <c r="CW366" s="66"/>
      <c r="CX366" s="67"/>
      <c r="CY366" s="66"/>
      <c r="CZ366" s="67"/>
      <c r="DA366" s="66"/>
      <c r="DB366" s="67"/>
      <c r="DC366" s="66"/>
      <c r="DD366" s="67"/>
      <c r="DE366" s="66"/>
      <c r="DF366" s="67"/>
      <c r="DG366" s="66"/>
      <c r="DH366" s="67"/>
      <c r="DI366" s="66"/>
      <c r="DJ366" s="67"/>
      <c r="DK366" s="77"/>
      <c r="DL366" s="67"/>
      <c r="DM366" s="66"/>
      <c r="DN366" s="67"/>
      <c r="DO366" s="66"/>
      <c r="DP366" s="67"/>
      <c r="DQ366" s="66"/>
      <c r="DR366" s="67"/>
      <c r="DS366" s="66"/>
      <c r="DT366" s="67"/>
      <c r="DU366" s="77"/>
      <c r="DV366" s="67"/>
      <c r="DW366" s="77"/>
      <c r="DX366" s="67"/>
      <c r="DY366" s="66"/>
      <c r="DZ366" s="67"/>
      <c r="EA366" s="66"/>
      <c r="EB366" s="67"/>
      <c r="EC366" s="66"/>
      <c r="ED366" s="67"/>
      <c r="EE366" s="66"/>
      <c r="EF366" s="67"/>
      <c r="EG366" s="66"/>
      <c r="EH366" s="67"/>
      <c r="EI366" s="66"/>
      <c r="EJ366" s="67"/>
      <c r="EK366" s="77"/>
      <c r="EL366" s="67"/>
      <c r="EM366" s="66"/>
      <c r="EN366" s="67"/>
      <c r="EO366" s="66"/>
      <c r="EP366" s="67"/>
      <c r="EQ366" s="66"/>
      <c r="ER366" s="67"/>
      <c r="ES366" s="66"/>
      <c r="ET366" s="67"/>
      <c r="EU366" s="66"/>
      <c r="EV366" s="67"/>
      <c r="EW366" s="77"/>
      <c r="EX366" s="67"/>
      <c r="EY366" s="66"/>
      <c r="EZ366" s="67"/>
      <c r="FA366" s="66"/>
      <c r="FB366" s="67"/>
      <c r="FC366" s="66"/>
      <c r="FD366" s="67"/>
      <c r="FE366" s="66"/>
      <c r="FF366" s="67"/>
      <c r="FG366" s="66"/>
      <c r="FH366" s="67"/>
      <c r="FI366" s="66"/>
      <c r="FJ366" s="67"/>
      <c r="FK366" s="66"/>
      <c r="FL366" s="67"/>
      <c r="FM366" s="77"/>
      <c r="FN366" s="67"/>
      <c r="FO366" s="66"/>
      <c r="FP366" s="67"/>
      <c r="FQ366" s="66"/>
      <c r="FR366" s="67"/>
      <c r="FS366" s="66"/>
      <c r="FT366" s="67"/>
      <c r="FU366" s="66"/>
      <c r="FV366" s="67"/>
      <c r="FW366" s="66"/>
      <c r="FX366" s="67"/>
      <c r="FY366" s="66"/>
      <c r="FZ366" s="67"/>
      <c r="GA366" s="66"/>
      <c r="GB366" s="67"/>
      <c r="GC366" s="66"/>
      <c r="GD366" s="67"/>
      <c r="GE366" s="66"/>
      <c r="GF366" s="67"/>
      <c r="GG366" s="66"/>
      <c r="GH366" s="67"/>
      <c r="GI366" s="66"/>
      <c r="GJ366" s="67"/>
      <c r="GK366" s="66"/>
      <c r="GL366" s="67"/>
      <c r="GM366" s="66"/>
      <c r="GN366" s="67"/>
      <c r="GO366" s="66"/>
      <c r="GP366" s="67"/>
      <c r="GQ366" s="66"/>
      <c r="GR366" s="67"/>
      <c r="GS366" s="66"/>
      <c r="GT366" s="67"/>
      <c r="GU366" s="66"/>
      <c r="GV366" s="67"/>
      <c r="GW366" s="66"/>
      <c r="GX366" s="67"/>
      <c r="GY366" s="66"/>
      <c r="GZ366" s="67"/>
      <c r="HA366" s="66"/>
      <c r="HB366" s="67"/>
      <c r="HC366" s="66"/>
      <c r="HD366" s="67"/>
      <c r="HE366" s="66"/>
      <c r="HF366" s="67"/>
      <c r="HG366" s="66"/>
      <c r="HH366" s="67"/>
      <c r="HI366" s="66"/>
      <c r="HJ366" s="67"/>
      <c r="HK366" s="66"/>
      <c r="HL366" s="67"/>
      <c r="HM366" s="66"/>
      <c r="HN366" s="67"/>
      <c r="HO366" s="66"/>
      <c r="HP366" s="67"/>
      <c r="HQ366" s="66"/>
      <c r="HR366" s="67"/>
      <c r="HS366" s="66"/>
      <c r="HT366" s="67"/>
      <c r="HU366" s="66"/>
      <c r="HV366" s="67"/>
      <c r="HW366" s="66"/>
      <c r="HX366" s="67"/>
      <c r="HY366" s="66"/>
      <c r="HZ366" s="67"/>
      <c r="IA366" s="66"/>
      <c r="IB366" s="67"/>
      <c r="IC366" s="66"/>
      <c r="ID366" s="67"/>
      <c r="IE366" s="66"/>
      <c r="IF366" s="67"/>
      <c r="IG366" s="66"/>
      <c r="IH366" s="67"/>
      <c r="II366" s="66" t="s">
        <v>1421</v>
      </c>
      <c r="IJ366" s="67"/>
      <c r="IK366" s="66"/>
      <c r="IL366" s="67"/>
      <c r="IM366" s="66"/>
      <c r="IN366" s="67"/>
      <c r="IO366" s="66"/>
      <c r="IP366" s="67"/>
      <c r="IQ366" s="66"/>
      <c r="IR366" s="67"/>
      <c r="IS366" s="66"/>
      <c r="IT366" s="67"/>
      <c r="IU366" s="66"/>
      <c r="IV366" s="67"/>
      <c r="IW366" s="66"/>
      <c r="IX366" s="67"/>
      <c r="IY366" s="66"/>
      <c r="IZ366" s="67"/>
      <c r="JA366" s="66"/>
      <c r="JB366" s="67"/>
      <c r="JC366" s="66"/>
      <c r="JD366" s="67"/>
      <c r="JE366" s="66"/>
      <c r="JF366" s="67"/>
      <c r="JG366" s="69"/>
      <c r="JH366" s="194"/>
      <c r="JI366" s="194"/>
      <c r="JJ366" s="194"/>
      <c r="JK366" s="194"/>
      <c r="JL366" s="195"/>
    </row>
    <row r="367" spans="1:272" ht="15.75" customHeight="1" x14ac:dyDescent="0.35">
      <c r="A367" s="75" t="s">
        <v>492</v>
      </c>
      <c r="B367" s="76"/>
      <c r="C367" s="66"/>
      <c r="D367" s="67"/>
      <c r="E367" s="66"/>
      <c r="F367" s="67"/>
      <c r="G367" s="66"/>
      <c r="H367" s="67"/>
      <c r="I367" s="66"/>
      <c r="J367" s="67"/>
      <c r="K367" s="66"/>
      <c r="L367" s="67"/>
      <c r="M367" s="66"/>
      <c r="N367" s="67"/>
      <c r="O367" s="66"/>
      <c r="P367" s="67"/>
      <c r="Q367" s="66"/>
      <c r="R367" s="67"/>
      <c r="S367" s="66"/>
      <c r="T367" s="67"/>
      <c r="U367" s="66"/>
      <c r="V367" s="67"/>
      <c r="W367" s="66"/>
      <c r="X367" s="67"/>
      <c r="Y367" s="66"/>
      <c r="Z367" s="67"/>
      <c r="AA367" s="66"/>
      <c r="AB367" s="67"/>
      <c r="AC367" s="66"/>
      <c r="AD367" s="67"/>
      <c r="AE367" s="66"/>
      <c r="AF367" s="67"/>
      <c r="AG367" s="66"/>
      <c r="AH367" s="67"/>
      <c r="AI367" s="66"/>
      <c r="AJ367" s="67"/>
      <c r="AK367" s="66"/>
      <c r="AL367" s="67"/>
      <c r="AM367" s="66"/>
      <c r="AN367" s="67"/>
      <c r="AO367" s="66"/>
      <c r="AP367" s="67"/>
      <c r="AQ367" s="66"/>
      <c r="AR367" s="67"/>
      <c r="AS367" s="66"/>
      <c r="AT367" s="67"/>
      <c r="AU367" s="66"/>
      <c r="AV367" s="67"/>
      <c r="AW367" s="66"/>
      <c r="AX367" s="67"/>
      <c r="AY367" s="66"/>
      <c r="AZ367" s="67"/>
      <c r="BA367" s="66"/>
      <c r="BB367" s="67"/>
      <c r="BC367" s="66"/>
      <c r="BD367" s="67"/>
      <c r="BE367" s="66"/>
      <c r="BF367" s="67"/>
      <c r="BG367" s="66"/>
      <c r="BH367" s="67"/>
      <c r="BI367" s="66"/>
      <c r="BJ367" s="67"/>
      <c r="BK367" s="66"/>
      <c r="BL367" s="67"/>
      <c r="BM367" s="66"/>
      <c r="BN367" s="67"/>
      <c r="BO367" s="66"/>
      <c r="BP367" s="67"/>
      <c r="BQ367" s="66"/>
      <c r="BR367" s="67"/>
      <c r="BS367" s="66"/>
      <c r="BT367" s="67"/>
      <c r="BU367" s="66"/>
      <c r="BV367" s="67"/>
      <c r="BW367" s="66"/>
      <c r="BX367" s="67"/>
      <c r="BY367" s="66"/>
      <c r="BZ367" s="67"/>
      <c r="CA367" s="66"/>
      <c r="CB367" s="67"/>
      <c r="CC367" s="66"/>
      <c r="CD367" s="67"/>
      <c r="CE367" s="66"/>
      <c r="CF367" s="67"/>
      <c r="CG367" s="66"/>
      <c r="CH367" s="67"/>
      <c r="CI367" s="66"/>
      <c r="CJ367" s="67"/>
      <c r="CK367" s="66"/>
      <c r="CL367" s="67"/>
      <c r="CM367" s="66"/>
      <c r="CN367" s="67"/>
      <c r="CO367" s="66"/>
      <c r="CP367" s="67"/>
      <c r="CQ367" s="66"/>
      <c r="CR367" s="67"/>
      <c r="CS367" s="66"/>
      <c r="CT367" s="67"/>
      <c r="CU367" s="66"/>
      <c r="CV367" s="67"/>
      <c r="CW367" s="66"/>
      <c r="CX367" s="67" t="s">
        <v>1421</v>
      </c>
      <c r="CY367" s="66"/>
      <c r="CZ367" s="67"/>
      <c r="DA367" s="66" t="s">
        <v>1421</v>
      </c>
      <c r="DB367" s="67"/>
      <c r="DC367" s="66"/>
      <c r="DD367" s="67"/>
      <c r="DE367" s="66"/>
      <c r="DF367" s="67" t="s">
        <v>1421</v>
      </c>
      <c r="DG367" s="66"/>
      <c r="DH367" s="67"/>
      <c r="DI367" s="66"/>
      <c r="DJ367" s="67"/>
      <c r="DK367" s="77"/>
      <c r="DL367" s="67"/>
      <c r="DM367" s="66"/>
      <c r="DN367" s="67"/>
      <c r="DO367" s="66"/>
      <c r="DP367" s="67"/>
      <c r="DQ367" s="66"/>
      <c r="DR367" s="67"/>
      <c r="DS367" s="66"/>
      <c r="DT367" s="67"/>
      <c r="DU367" s="77"/>
      <c r="DV367" s="67"/>
      <c r="DW367" s="77"/>
      <c r="DX367" s="67"/>
      <c r="DY367" s="66"/>
      <c r="DZ367" s="67"/>
      <c r="EA367" s="66"/>
      <c r="EB367" s="67"/>
      <c r="EC367" s="66"/>
      <c r="ED367" s="67"/>
      <c r="EE367" s="66"/>
      <c r="EF367" s="67"/>
      <c r="EG367" s="66"/>
      <c r="EH367" s="67"/>
      <c r="EI367" s="66"/>
      <c r="EJ367" s="67"/>
      <c r="EK367" s="77"/>
      <c r="EL367" s="67"/>
      <c r="EM367" s="66"/>
      <c r="EN367" s="67"/>
      <c r="EO367" s="66"/>
      <c r="EP367" s="67"/>
      <c r="EQ367" s="66"/>
      <c r="ER367" s="67"/>
      <c r="ES367" s="66"/>
      <c r="ET367" s="67"/>
      <c r="EU367" s="66"/>
      <c r="EV367" s="67"/>
      <c r="EW367" s="77"/>
      <c r="EX367" s="67"/>
      <c r="EY367" s="66"/>
      <c r="EZ367" s="67"/>
      <c r="FA367" s="66"/>
      <c r="FB367" s="67"/>
      <c r="FC367" s="66"/>
      <c r="FD367" s="67"/>
      <c r="FE367" s="66"/>
      <c r="FF367" s="67"/>
      <c r="FG367" s="66"/>
      <c r="FH367" s="67"/>
      <c r="FI367" s="66"/>
      <c r="FJ367" s="67"/>
      <c r="FK367" s="66"/>
      <c r="FL367" s="67"/>
      <c r="FM367" s="77"/>
      <c r="FN367" s="67"/>
      <c r="FO367" s="66"/>
      <c r="FP367" s="67"/>
      <c r="FQ367" s="66"/>
      <c r="FR367" s="67"/>
      <c r="FS367" s="66"/>
      <c r="FT367" s="67"/>
      <c r="FU367" s="66"/>
      <c r="FV367" s="67"/>
      <c r="FW367" s="66"/>
      <c r="FX367" s="67"/>
      <c r="FY367" s="66"/>
      <c r="FZ367" s="67"/>
      <c r="GA367" s="66"/>
      <c r="GB367" s="67"/>
      <c r="GC367" s="66"/>
      <c r="GD367" s="67"/>
      <c r="GE367" s="66"/>
      <c r="GF367" s="67"/>
      <c r="GG367" s="66"/>
      <c r="GH367" s="67"/>
      <c r="GI367" s="66"/>
      <c r="GJ367" s="67"/>
      <c r="GK367" s="66"/>
      <c r="GL367" s="67"/>
      <c r="GM367" s="66"/>
      <c r="GN367" s="67"/>
      <c r="GO367" s="66"/>
      <c r="GP367" s="67"/>
      <c r="GQ367" s="66"/>
      <c r="GR367" s="67"/>
      <c r="GS367" s="66"/>
      <c r="GT367" s="67"/>
      <c r="GU367" s="66"/>
      <c r="GV367" s="67"/>
      <c r="GW367" s="66"/>
      <c r="GX367" s="67"/>
      <c r="GY367" s="66"/>
      <c r="GZ367" s="67"/>
      <c r="HA367" s="66"/>
      <c r="HB367" s="67"/>
      <c r="HC367" s="66"/>
      <c r="HD367" s="67"/>
      <c r="HE367" s="66"/>
      <c r="HF367" s="67"/>
      <c r="HG367" s="66"/>
      <c r="HH367" s="67"/>
      <c r="HI367" s="66"/>
      <c r="HJ367" s="67"/>
      <c r="HK367" s="66"/>
      <c r="HL367" s="67"/>
      <c r="HM367" s="66"/>
      <c r="HN367" s="67"/>
      <c r="HO367" s="66"/>
      <c r="HP367" s="67"/>
      <c r="HQ367" s="66"/>
      <c r="HR367" s="67"/>
      <c r="HS367" s="66"/>
      <c r="HT367" s="67"/>
      <c r="HU367" s="66"/>
      <c r="HV367" s="67"/>
      <c r="HW367" s="66"/>
      <c r="HX367" s="67"/>
      <c r="HY367" s="66"/>
      <c r="HZ367" s="67"/>
      <c r="IA367" s="66"/>
      <c r="IB367" s="67"/>
      <c r="IC367" s="66"/>
      <c r="ID367" s="67"/>
      <c r="IE367" s="66"/>
      <c r="IF367" s="67"/>
      <c r="IG367" s="66"/>
      <c r="IH367" s="67"/>
      <c r="II367" s="66"/>
      <c r="IJ367" s="67"/>
      <c r="IK367" s="66"/>
      <c r="IL367" s="67"/>
      <c r="IM367" s="66"/>
      <c r="IN367" s="67"/>
      <c r="IO367" s="66"/>
      <c r="IP367" s="67"/>
      <c r="IQ367" s="66"/>
      <c r="IR367" s="67"/>
      <c r="IS367" s="66"/>
      <c r="IT367" s="67"/>
      <c r="IU367" s="66"/>
      <c r="IV367" s="67"/>
      <c r="IW367" s="66"/>
      <c r="IX367" s="67"/>
      <c r="IY367" s="66"/>
      <c r="IZ367" s="67"/>
      <c r="JA367" s="66"/>
      <c r="JB367" s="67"/>
      <c r="JC367" s="66"/>
      <c r="JD367" s="67"/>
      <c r="JE367" s="66"/>
      <c r="JF367" s="67"/>
      <c r="JG367" s="84">
        <f t="shared" ref="JG367:JG369" si="31">COUNTIF(B367:JF367, "X")</f>
        <v>3</v>
      </c>
      <c r="JH367" s="194"/>
      <c r="JI367" s="194"/>
      <c r="JJ367" s="194"/>
      <c r="JK367" s="194"/>
      <c r="JL367" s="195"/>
    </row>
    <row r="368" spans="1:272" ht="15.75" customHeight="1" x14ac:dyDescent="0.35">
      <c r="A368" s="75" t="s">
        <v>258</v>
      </c>
      <c r="B368" s="76"/>
      <c r="C368" s="66"/>
      <c r="D368" s="67"/>
      <c r="E368" s="66"/>
      <c r="F368" s="67"/>
      <c r="G368" s="66"/>
      <c r="H368" s="67"/>
      <c r="I368" s="66"/>
      <c r="J368" s="67"/>
      <c r="K368" s="66"/>
      <c r="L368" s="67"/>
      <c r="M368" s="66"/>
      <c r="N368" s="67"/>
      <c r="O368" s="66"/>
      <c r="P368" s="67"/>
      <c r="Q368" s="66"/>
      <c r="R368" s="67"/>
      <c r="S368" s="66"/>
      <c r="T368" s="67"/>
      <c r="U368" s="66"/>
      <c r="V368" s="67"/>
      <c r="W368" s="66"/>
      <c r="X368" s="67"/>
      <c r="Y368" s="66"/>
      <c r="Z368" s="67"/>
      <c r="AA368" s="66"/>
      <c r="AB368" s="89" t="s">
        <v>1421</v>
      </c>
      <c r="AC368" s="66"/>
      <c r="AD368" s="67"/>
      <c r="AE368" s="66"/>
      <c r="AF368" s="67"/>
      <c r="AG368" s="66"/>
      <c r="AH368" s="67"/>
      <c r="AI368" s="66"/>
      <c r="AJ368" s="67"/>
      <c r="AK368" s="66"/>
      <c r="AL368" s="67"/>
      <c r="AM368" s="66"/>
      <c r="AN368" s="67" t="s">
        <v>1421</v>
      </c>
      <c r="AO368" s="66"/>
      <c r="AP368" s="67"/>
      <c r="AQ368" s="66"/>
      <c r="AR368" s="67"/>
      <c r="AS368" s="66"/>
      <c r="AT368" s="67"/>
      <c r="AU368" s="66"/>
      <c r="AV368" s="67"/>
      <c r="AW368" s="66"/>
      <c r="AX368" s="67"/>
      <c r="AY368" s="66"/>
      <c r="AZ368" s="67"/>
      <c r="BA368" s="66"/>
      <c r="BB368" s="67"/>
      <c r="BC368" s="66"/>
      <c r="BD368" s="67"/>
      <c r="BE368" s="66"/>
      <c r="BF368" s="67"/>
      <c r="BG368" s="66"/>
      <c r="BH368" s="67"/>
      <c r="BI368" s="66"/>
      <c r="BJ368" s="67"/>
      <c r="BK368" s="66"/>
      <c r="BL368" s="67"/>
      <c r="BM368" s="66"/>
      <c r="BN368" s="67"/>
      <c r="BO368" s="66"/>
      <c r="BP368" s="67"/>
      <c r="BQ368" s="66"/>
      <c r="BR368" s="67"/>
      <c r="BS368" s="66"/>
      <c r="BT368" s="67"/>
      <c r="BU368" s="66"/>
      <c r="BV368" s="67"/>
      <c r="BW368" s="66"/>
      <c r="BX368" s="67"/>
      <c r="BY368" s="66"/>
      <c r="BZ368" s="67"/>
      <c r="CA368" s="66"/>
      <c r="CB368" s="67"/>
      <c r="CC368" s="66"/>
      <c r="CD368" s="67"/>
      <c r="CE368" s="66"/>
      <c r="CF368" s="67"/>
      <c r="CG368" s="66"/>
      <c r="CH368" s="67"/>
      <c r="CI368" s="66"/>
      <c r="CJ368" s="67"/>
      <c r="CK368" s="66"/>
      <c r="CL368" s="67"/>
      <c r="CM368" s="66"/>
      <c r="CN368" s="67"/>
      <c r="CO368" s="66"/>
      <c r="CP368" s="67"/>
      <c r="CQ368" s="66"/>
      <c r="CR368" s="67"/>
      <c r="CS368" s="66"/>
      <c r="CT368" s="67"/>
      <c r="CU368" s="66"/>
      <c r="CV368" s="67"/>
      <c r="CW368" s="66"/>
      <c r="CX368" s="67"/>
      <c r="CY368" s="66"/>
      <c r="CZ368" s="67"/>
      <c r="DA368" s="66"/>
      <c r="DB368" s="67"/>
      <c r="DC368" s="66"/>
      <c r="DD368" s="67"/>
      <c r="DE368" s="66"/>
      <c r="DF368" s="67"/>
      <c r="DG368" s="66"/>
      <c r="DH368" s="67"/>
      <c r="DI368" s="66"/>
      <c r="DJ368" s="67"/>
      <c r="DK368" s="77"/>
      <c r="DL368" s="67"/>
      <c r="DM368" s="66"/>
      <c r="DN368" s="67"/>
      <c r="DO368" s="66"/>
      <c r="DP368" s="67"/>
      <c r="DQ368" s="66"/>
      <c r="DR368" s="67"/>
      <c r="DS368" s="66"/>
      <c r="DT368" s="67"/>
      <c r="DU368" s="77"/>
      <c r="DV368" s="67"/>
      <c r="DW368" s="77"/>
      <c r="DX368" s="67"/>
      <c r="DY368" s="66"/>
      <c r="DZ368" s="67"/>
      <c r="EA368" s="66"/>
      <c r="EB368" s="67"/>
      <c r="EC368" s="66"/>
      <c r="ED368" s="67"/>
      <c r="EE368" s="66"/>
      <c r="EF368" s="67"/>
      <c r="EG368" s="66"/>
      <c r="EH368" s="67"/>
      <c r="EI368" s="66"/>
      <c r="EJ368" s="67"/>
      <c r="EK368" s="77"/>
      <c r="EL368" s="67"/>
      <c r="EM368" s="66"/>
      <c r="EN368" s="67"/>
      <c r="EO368" s="66"/>
      <c r="EP368" s="67"/>
      <c r="EQ368" s="66"/>
      <c r="ER368" s="67"/>
      <c r="ES368" s="66"/>
      <c r="ET368" s="67"/>
      <c r="EU368" s="66"/>
      <c r="EV368" s="67"/>
      <c r="EW368" s="77"/>
      <c r="EX368" s="67"/>
      <c r="EY368" s="66"/>
      <c r="EZ368" s="67"/>
      <c r="FA368" s="66"/>
      <c r="FB368" s="67"/>
      <c r="FC368" s="66"/>
      <c r="FD368" s="67"/>
      <c r="FE368" s="66"/>
      <c r="FF368" s="67"/>
      <c r="FG368" s="66"/>
      <c r="FH368" s="67"/>
      <c r="FI368" s="66"/>
      <c r="FJ368" s="67"/>
      <c r="FK368" s="66"/>
      <c r="FL368" s="67"/>
      <c r="FM368" s="77"/>
      <c r="FN368" s="67"/>
      <c r="FO368" s="66"/>
      <c r="FP368" s="67"/>
      <c r="FQ368" s="66"/>
      <c r="FR368" s="67"/>
      <c r="FS368" s="66"/>
      <c r="FT368" s="67"/>
      <c r="FU368" s="66"/>
      <c r="FV368" s="67"/>
      <c r="FW368" s="66"/>
      <c r="FX368" s="67"/>
      <c r="FY368" s="66"/>
      <c r="FZ368" s="67"/>
      <c r="GA368" s="66"/>
      <c r="GB368" s="67"/>
      <c r="GC368" s="66"/>
      <c r="GD368" s="67"/>
      <c r="GE368" s="66"/>
      <c r="GF368" s="67"/>
      <c r="GG368" s="66"/>
      <c r="GH368" s="67"/>
      <c r="GI368" s="66"/>
      <c r="GJ368" s="67"/>
      <c r="GK368" s="66"/>
      <c r="GL368" s="67"/>
      <c r="GM368" s="66"/>
      <c r="GN368" s="67"/>
      <c r="GO368" s="66"/>
      <c r="GP368" s="67"/>
      <c r="GQ368" s="66"/>
      <c r="GR368" s="67"/>
      <c r="GS368" s="66"/>
      <c r="GT368" s="67"/>
      <c r="GU368" s="66"/>
      <c r="GV368" s="67"/>
      <c r="GW368" s="66"/>
      <c r="GX368" s="67"/>
      <c r="GY368" s="66"/>
      <c r="GZ368" s="67"/>
      <c r="HA368" s="66"/>
      <c r="HB368" s="67"/>
      <c r="HC368" s="66"/>
      <c r="HD368" s="67"/>
      <c r="HE368" s="66"/>
      <c r="HF368" s="67"/>
      <c r="HG368" s="66"/>
      <c r="HH368" s="67"/>
      <c r="HI368" s="66"/>
      <c r="HJ368" s="67"/>
      <c r="HK368" s="66"/>
      <c r="HL368" s="67"/>
      <c r="HM368" s="66"/>
      <c r="HN368" s="67"/>
      <c r="HO368" s="66"/>
      <c r="HP368" s="67"/>
      <c r="HQ368" s="66"/>
      <c r="HR368" s="67"/>
      <c r="HS368" s="66"/>
      <c r="HT368" s="67"/>
      <c r="HU368" s="66"/>
      <c r="HV368" s="67"/>
      <c r="HW368" s="66"/>
      <c r="HX368" s="67"/>
      <c r="HY368" s="66"/>
      <c r="HZ368" s="67"/>
      <c r="IA368" s="66"/>
      <c r="IB368" s="67"/>
      <c r="IC368" s="66"/>
      <c r="ID368" s="67"/>
      <c r="IE368" s="66"/>
      <c r="IF368" s="67"/>
      <c r="IG368" s="66"/>
      <c r="IH368" s="67"/>
      <c r="II368" s="66"/>
      <c r="IJ368" s="67"/>
      <c r="IK368" s="66"/>
      <c r="IL368" s="67"/>
      <c r="IM368" s="66"/>
      <c r="IN368" s="67"/>
      <c r="IO368" s="66"/>
      <c r="IP368" s="67"/>
      <c r="IQ368" s="66"/>
      <c r="IR368" s="67"/>
      <c r="IS368" s="66"/>
      <c r="IT368" s="67"/>
      <c r="IU368" s="66"/>
      <c r="IV368" s="67"/>
      <c r="IW368" s="66"/>
      <c r="IX368" s="67"/>
      <c r="IY368" s="66"/>
      <c r="IZ368" s="67"/>
      <c r="JA368" s="66"/>
      <c r="JB368" s="67"/>
      <c r="JC368" s="66"/>
      <c r="JD368" s="67"/>
      <c r="JE368" s="66"/>
      <c r="JF368" s="67"/>
      <c r="JG368" s="78">
        <f t="shared" si="31"/>
        <v>2</v>
      </c>
      <c r="JH368" s="194"/>
      <c r="JI368" s="194"/>
      <c r="JJ368" s="194"/>
      <c r="JK368" s="194"/>
      <c r="JL368" s="195"/>
    </row>
    <row r="369" spans="1:272" ht="15.75" customHeight="1" x14ac:dyDescent="0.35">
      <c r="A369" s="75" t="s">
        <v>521</v>
      </c>
      <c r="B369" s="76"/>
      <c r="C369" s="66"/>
      <c r="D369" s="67"/>
      <c r="E369" s="66"/>
      <c r="F369" s="67"/>
      <c r="G369" s="66"/>
      <c r="H369" s="67"/>
      <c r="I369" s="66"/>
      <c r="J369" s="67"/>
      <c r="K369" s="66"/>
      <c r="L369" s="67"/>
      <c r="M369" s="66"/>
      <c r="N369" s="67"/>
      <c r="O369" s="66"/>
      <c r="P369" s="67"/>
      <c r="Q369" s="66"/>
      <c r="R369" s="67"/>
      <c r="S369" s="66"/>
      <c r="T369" s="67"/>
      <c r="U369" s="66"/>
      <c r="V369" s="67"/>
      <c r="W369" s="66"/>
      <c r="X369" s="67"/>
      <c r="Y369" s="66"/>
      <c r="Z369" s="67"/>
      <c r="AA369" s="66"/>
      <c r="AB369" s="89"/>
      <c r="AC369" s="66"/>
      <c r="AD369" s="67"/>
      <c r="AE369" s="66"/>
      <c r="AF369" s="67"/>
      <c r="AG369" s="66"/>
      <c r="AH369" s="67"/>
      <c r="AI369" s="66"/>
      <c r="AJ369" s="67"/>
      <c r="AK369" s="66"/>
      <c r="AL369" s="67"/>
      <c r="AM369" s="66"/>
      <c r="AN369" s="67"/>
      <c r="AO369" s="66"/>
      <c r="AP369" s="67"/>
      <c r="AQ369" s="66"/>
      <c r="AR369" s="67"/>
      <c r="AS369" s="66"/>
      <c r="AT369" s="67"/>
      <c r="AU369" s="66"/>
      <c r="AV369" s="67"/>
      <c r="AW369" s="66"/>
      <c r="AX369" s="67"/>
      <c r="AY369" s="66"/>
      <c r="AZ369" s="67"/>
      <c r="BA369" s="66"/>
      <c r="BB369" s="67"/>
      <c r="BC369" s="66"/>
      <c r="BD369" s="67"/>
      <c r="BE369" s="66"/>
      <c r="BF369" s="67"/>
      <c r="BG369" s="66"/>
      <c r="BH369" s="67"/>
      <c r="BI369" s="66"/>
      <c r="BJ369" s="67"/>
      <c r="BK369" s="66"/>
      <c r="BL369" s="67"/>
      <c r="BM369" s="66"/>
      <c r="BN369" s="67"/>
      <c r="BO369" s="66"/>
      <c r="BP369" s="67"/>
      <c r="BQ369" s="66"/>
      <c r="BR369" s="67"/>
      <c r="BS369" s="66"/>
      <c r="BT369" s="67"/>
      <c r="BU369" s="66"/>
      <c r="BV369" s="67"/>
      <c r="BW369" s="66"/>
      <c r="BX369" s="67"/>
      <c r="BY369" s="66"/>
      <c r="BZ369" s="67"/>
      <c r="CA369" s="66"/>
      <c r="CB369" s="67"/>
      <c r="CC369" s="66"/>
      <c r="CD369" s="67"/>
      <c r="CE369" s="66"/>
      <c r="CF369" s="67"/>
      <c r="CG369" s="66"/>
      <c r="CH369" s="67"/>
      <c r="CI369" s="66"/>
      <c r="CJ369" s="67"/>
      <c r="CK369" s="66"/>
      <c r="CL369" s="67"/>
      <c r="CM369" s="66"/>
      <c r="CN369" s="67"/>
      <c r="CO369" s="66"/>
      <c r="CP369" s="67"/>
      <c r="CQ369" s="66"/>
      <c r="CR369" s="67"/>
      <c r="CS369" s="66"/>
      <c r="CT369" s="67"/>
      <c r="CU369" s="66"/>
      <c r="CV369" s="67"/>
      <c r="CW369" s="66"/>
      <c r="CX369" s="67"/>
      <c r="CY369" s="66"/>
      <c r="CZ369" s="67"/>
      <c r="DA369" s="66" t="s">
        <v>1421</v>
      </c>
      <c r="DB369" s="67"/>
      <c r="DC369" s="66"/>
      <c r="DD369" s="67"/>
      <c r="DE369" s="66"/>
      <c r="DF369" s="67"/>
      <c r="DG369" s="66"/>
      <c r="DH369" s="67"/>
      <c r="DI369" s="66"/>
      <c r="DJ369" s="67"/>
      <c r="DK369" s="77"/>
      <c r="DL369" s="67"/>
      <c r="DM369" s="66"/>
      <c r="DN369" s="67"/>
      <c r="DO369" s="66"/>
      <c r="DP369" s="67"/>
      <c r="DQ369" s="66"/>
      <c r="DR369" s="67"/>
      <c r="DS369" s="66"/>
      <c r="DT369" s="67"/>
      <c r="DU369" s="77"/>
      <c r="DV369" s="67"/>
      <c r="DW369" s="77"/>
      <c r="DX369" s="67"/>
      <c r="DY369" s="66"/>
      <c r="DZ369" s="67"/>
      <c r="EA369" s="66"/>
      <c r="EB369" s="67"/>
      <c r="EC369" s="66"/>
      <c r="ED369" s="67"/>
      <c r="EE369" s="66"/>
      <c r="EF369" s="67"/>
      <c r="EG369" s="66"/>
      <c r="EH369" s="67"/>
      <c r="EI369" s="66"/>
      <c r="EJ369" s="67"/>
      <c r="EK369" s="77"/>
      <c r="EL369" s="67"/>
      <c r="EM369" s="66"/>
      <c r="EN369" s="67"/>
      <c r="EO369" s="66"/>
      <c r="EP369" s="67"/>
      <c r="EQ369" s="66"/>
      <c r="ER369" s="67"/>
      <c r="ES369" s="66"/>
      <c r="ET369" s="67"/>
      <c r="EU369" s="66"/>
      <c r="EV369" s="67"/>
      <c r="EW369" s="77"/>
      <c r="EX369" s="67"/>
      <c r="EY369" s="66"/>
      <c r="EZ369" s="67"/>
      <c r="FA369" s="66"/>
      <c r="FB369" s="67"/>
      <c r="FC369" s="66"/>
      <c r="FD369" s="67"/>
      <c r="FE369" s="66"/>
      <c r="FF369" s="67"/>
      <c r="FG369" s="66"/>
      <c r="FH369" s="67"/>
      <c r="FI369" s="66"/>
      <c r="FJ369" s="67"/>
      <c r="FK369" s="66"/>
      <c r="FL369" s="67"/>
      <c r="FM369" s="77"/>
      <c r="FN369" s="67"/>
      <c r="FO369" s="66"/>
      <c r="FP369" s="67"/>
      <c r="FQ369" s="66"/>
      <c r="FR369" s="67"/>
      <c r="FS369" s="66"/>
      <c r="FT369" s="67"/>
      <c r="FU369" s="66"/>
      <c r="FV369" s="67"/>
      <c r="FW369" s="66"/>
      <c r="FX369" s="67"/>
      <c r="FY369" s="66"/>
      <c r="FZ369" s="67"/>
      <c r="GA369" s="66"/>
      <c r="GB369" s="67"/>
      <c r="GC369" s="66"/>
      <c r="GD369" s="67"/>
      <c r="GE369" s="66"/>
      <c r="GF369" s="67"/>
      <c r="GG369" s="66"/>
      <c r="GH369" s="67"/>
      <c r="GI369" s="66"/>
      <c r="GJ369" s="67"/>
      <c r="GK369" s="66"/>
      <c r="GL369" s="67"/>
      <c r="GM369" s="66"/>
      <c r="GN369" s="67"/>
      <c r="GO369" s="66"/>
      <c r="GP369" s="67"/>
      <c r="GQ369" s="66"/>
      <c r="GR369" s="67"/>
      <c r="GS369" s="66"/>
      <c r="GT369" s="67"/>
      <c r="GU369" s="66"/>
      <c r="GV369" s="67"/>
      <c r="GW369" s="66"/>
      <c r="GX369" s="67"/>
      <c r="GY369" s="66"/>
      <c r="GZ369" s="67"/>
      <c r="HA369" s="66"/>
      <c r="HB369" s="67"/>
      <c r="HC369" s="66"/>
      <c r="HD369" s="67"/>
      <c r="HE369" s="66"/>
      <c r="HF369" s="67"/>
      <c r="HG369" s="66"/>
      <c r="HH369" s="67"/>
      <c r="HI369" s="66"/>
      <c r="HJ369" s="67"/>
      <c r="HK369" s="66"/>
      <c r="HL369" s="67"/>
      <c r="HM369" s="66"/>
      <c r="HN369" s="67"/>
      <c r="HO369" s="66"/>
      <c r="HP369" s="67"/>
      <c r="HQ369" s="66"/>
      <c r="HR369" s="67"/>
      <c r="HS369" s="66"/>
      <c r="HT369" s="67"/>
      <c r="HU369" s="66"/>
      <c r="HV369" s="67"/>
      <c r="HW369" s="66"/>
      <c r="HX369" s="67"/>
      <c r="HY369" s="66"/>
      <c r="HZ369" s="67"/>
      <c r="IA369" s="66"/>
      <c r="IB369" s="67"/>
      <c r="IC369" s="66"/>
      <c r="ID369" s="67"/>
      <c r="IE369" s="66"/>
      <c r="IF369" s="67"/>
      <c r="IG369" s="66"/>
      <c r="IH369" s="67"/>
      <c r="II369" s="66"/>
      <c r="IJ369" s="67"/>
      <c r="IK369" s="66"/>
      <c r="IL369" s="67"/>
      <c r="IM369" s="66"/>
      <c r="IN369" s="67"/>
      <c r="IO369" s="66"/>
      <c r="IP369" s="67"/>
      <c r="IQ369" s="66"/>
      <c r="IR369" s="67"/>
      <c r="IS369" s="66"/>
      <c r="IT369" s="67"/>
      <c r="IU369" s="66"/>
      <c r="IV369" s="67"/>
      <c r="IW369" s="66"/>
      <c r="IX369" s="67"/>
      <c r="IY369" s="66"/>
      <c r="IZ369" s="67"/>
      <c r="JA369" s="66"/>
      <c r="JB369" s="67"/>
      <c r="JC369" s="66"/>
      <c r="JD369" s="67"/>
      <c r="JE369" s="66"/>
      <c r="JF369" s="67"/>
      <c r="JG369" s="69">
        <f t="shared" si="31"/>
        <v>1</v>
      </c>
      <c r="JH369" s="194"/>
      <c r="JI369" s="194"/>
      <c r="JJ369" s="194"/>
      <c r="JK369" s="194"/>
      <c r="JL369" s="195"/>
    </row>
    <row r="370" spans="1:272" ht="15.75" customHeight="1" x14ac:dyDescent="0.35">
      <c r="A370" s="75" t="s">
        <v>968</v>
      </c>
      <c r="B370" s="76"/>
      <c r="C370" s="66"/>
      <c r="D370" s="67"/>
      <c r="E370" s="66"/>
      <c r="F370" s="67"/>
      <c r="G370" s="66"/>
      <c r="H370" s="67"/>
      <c r="I370" s="66"/>
      <c r="J370" s="67"/>
      <c r="K370" s="66"/>
      <c r="L370" s="67"/>
      <c r="M370" s="66"/>
      <c r="N370" s="67"/>
      <c r="O370" s="66"/>
      <c r="P370" s="67"/>
      <c r="Q370" s="66"/>
      <c r="R370" s="67"/>
      <c r="S370" s="66"/>
      <c r="T370" s="67"/>
      <c r="U370" s="66"/>
      <c r="V370" s="67"/>
      <c r="W370" s="66"/>
      <c r="X370" s="67"/>
      <c r="Y370" s="66"/>
      <c r="Z370" s="67"/>
      <c r="AA370" s="66"/>
      <c r="AB370" s="89"/>
      <c r="AC370" s="66"/>
      <c r="AD370" s="67"/>
      <c r="AE370" s="66"/>
      <c r="AF370" s="67"/>
      <c r="AG370" s="66"/>
      <c r="AH370" s="67"/>
      <c r="AI370" s="66"/>
      <c r="AJ370" s="67"/>
      <c r="AK370" s="66"/>
      <c r="AL370" s="67"/>
      <c r="AM370" s="66"/>
      <c r="AN370" s="67"/>
      <c r="AO370" s="66"/>
      <c r="AP370" s="67"/>
      <c r="AQ370" s="66"/>
      <c r="AR370" s="67"/>
      <c r="AS370" s="66"/>
      <c r="AT370" s="67"/>
      <c r="AU370" s="66"/>
      <c r="AV370" s="67"/>
      <c r="AW370" s="66"/>
      <c r="AX370" s="67"/>
      <c r="AY370" s="66"/>
      <c r="AZ370" s="67"/>
      <c r="BA370" s="66"/>
      <c r="BB370" s="67"/>
      <c r="BC370" s="66"/>
      <c r="BD370" s="67"/>
      <c r="BE370" s="66"/>
      <c r="BF370" s="67"/>
      <c r="BG370" s="66"/>
      <c r="BH370" s="67"/>
      <c r="BI370" s="66"/>
      <c r="BJ370" s="67"/>
      <c r="BK370" s="66"/>
      <c r="BL370" s="67"/>
      <c r="BM370" s="66"/>
      <c r="BN370" s="67"/>
      <c r="BO370" s="66"/>
      <c r="BP370" s="67"/>
      <c r="BQ370" s="66"/>
      <c r="BR370" s="67"/>
      <c r="BS370" s="66"/>
      <c r="BT370" s="67"/>
      <c r="BU370" s="66"/>
      <c r="BV370" s="67"/>
      <c r="BW370" s="66"/>
      <c r="BX370" s="67"/>
      <c r="BY370" s="66"/>
      <c r="BZ370" s="67"/>
      <c r="CA370" s="66"/>
      <c r="CB370" s="67"/>
      <c r="CC370" s="66"/>
      <c r="CD370" s="67"/>
      <c r="CE370" s="66"/>
      <c r="CF370" s="67"/>
      <c r="CG370" s="66"/>
      <c r="CH370" s="67"/>
      <c r="CI370" s="66"/>
      <c r="CJ370" s="67"/>
      <c r="CK370" s="66"/>
      <c r="CL370" s="67"/>
      <c r="CM370" s="66"/>
      <c r="CN370" s="67"/>
      <c r="CO370" s="66"/>
      <c r="CP370" s="67"/>
      <c r="CQ370" s="66"/>
      <c r="CR370" s="67"/>
      <c r="CS370" s="66"/>
      <c r="CT370" s="67"/>
      <c r="CU370" s="66"/>
      <c r="CV370" s="67"/>
      <c r="CW370" s="66"/>
      <c r="CX370" s="67"/>
      <c r="CY370" s="66"/>
      <c r="CZ370" s="67"/>
      <c r="DA370" s="66"/>
      <c r="DB370" s="67"/>
      <c r="DC370" s="66"/>
      <c r="DD370" s="67"/>
      <c r="DE370" s="66"/>
      <c r="DF370" s="67"/>
      <c r="DG370" s="66"/>
      <c r="DH370" s="67"/>
      <c r="DI370" s="66"/>
      <c r="DJ370" s="67"/>
      <c r="DK370" s="77"/>
      <c r="DL370" s="67"/>
      <c r="DM370" s="66"/>
      <c r="DN370" s="67"/>
      <c r="DO370" s="66"/>
      <c r="DP370" s="67"/>
      <c r="DQ370" s="66"/>
      <c r="DR370" s="67"/>
      <c r="DS370" s="66"/>
      <c r="DT370" s="67"/>
      <c r="DU370" s="77"/>
      <c r="DV370" s="67"/>
      <c r="DW370" s="77"/>
      <c r="DX370" s="67"/>
      <c r="DY370" s="66"/>
      <c r="DZ370" s="67"/>
      <c r="EA370" s="66"/>
      <c r="EB370" s="67"/>
      <c r="EC370" s="66"/>
      <c r="ED370" s="67"/>
      <c r="EE370" s="66"/>
      <c r="EF370" s="67"/>
      <c r="EG370" s="66"/>
      <c r="EH370" s="67"/>
      <c r="EI370" s="66"/>
      <c r="EJ370" s="67"/>
      <c r="EK370" s="77"/>
      <c r="EL370" s="67"/>
      <c r="EM370" s="66"/>
      <c r="EN370" s="67"/>
      <c r="EO370" s="66"/>
      <c r="EP370" s="67"/>
      <c r="EQ370" s="66"/>
      <c r="ER370" s="67"/>
      <c r="ES370" s="66"/>
      <c r="ET370" s="67"/>
      <c r="EU370" s="66"/>
      <c r="EV370" s="67"/>
      <c r="EW370" s="77"/>
      <c r="EX370" s="67"/>
      <c r="EY370" s="66"/>
      <c r="EZ370" s="67"/>
      <c r="FA370" s="66"/>
      <c r="FB370" s="67"/>
      <c r="FC370" s="66"/>
      <c r="FD370" s="67"/>
      <c r="FE370" s="66"/>
      <c r="FF370" s="67"/>
      <c r="FG370" s="66"/>
      <c r="FH370" s="67"/>
      <c r="FI370" s="66"/>
      <c r="FJ370" s="67"/>
      <c r="FK370" s="66"/>
      <c r="FL370" s="67"/>
      <c r="FM370" s="77"/>
      <c r="FN370" s="67"/>
      <c r="FO370" s="66"/>
      <c r="FP370" s="67"/>
      <c r="FQ370" s="66"/>
      <c r="FR370" s="67"/>
      <c r="FS370" s="66"/>
      <c r="FT370" s="67"/>
      <c r="FU370" s="66"/>
      <c r="FV370" s="67"/>
      <c r="FW370" s="66"/>
      <c r="FX370" s="67"/>
      <c r="FY370" s="66"/>
      <c r="FZ370" s="67"/>
      <c r="GA370" s="66"/>
      <c r="GB370" s="67"/>
      <c r="GC370" s="66"/>
      <c r="GD370" s="67"/>
      <c r="GE370" s="66"/>
      <c r="GF370" s="67"/>
      <c r="GG370" s="66"/>
      <c r="GH370" s="67"/>
      <c r="GI370" s="66"/>
      <c r="GJ370" s="67"/>
      <c r="GK370" s="66"/>
      <c r="GL370" s="67"/>
      <c r="GM370" s="66"/>
      <c r="GN370" s="67"/>
      <c r="GO370" s="66"/>
      <c r="GP370" s="67"/>
      <c r="GQ370" s="66"/>
      <c r="GR370" s="67"/>
      <c r="GS370" s="66"/>
      <c r="GT370" s="67"/>
      <c r="GU370" s="66"/>
      <c r="GV370" s="67"/>
      <c r="GW370" s="66"/>
      <c r="GX370" s="67"/>
      <c r="GY370" s="66"/>
      <c r="GZ370" s="67"/>
      <c r="HA370" s="66"/>
      <c r="HB370" s="67"/>
      <c r="HC370" s="66"/>
      <c r="HD370" s="67"/>
      <c r="HE370" s="66"/>
      <c r="HF370" s="67"/>
      <c r="HG370" s="66"/>
      <c r="HH370" s="67"/>
      <c r="HI370" s="66"/>
      <c r="HJ370" s="67"/>
      <c r="HK370" s="66"/>
      <c r="HL370" s="67"/>
      <c r="HM370" s="66"/>
      <c r="HN370" s="67"/>
      <c r="HO370" s="66"/>
      <c r="HP370" s="67"/>
      <c r="HQ370" s="66"/>
      <c r="HR370" s="67"/>
      <c r="HS370" s="66"/>
      <c r="HT370" s="67"/>
      <c r="HU370" s="66"/>
      <c r="HV370" s="67"/>
      <c r="HW370" s="66"/>
      <c r="HX370" s="67"/>
      <c r="HY370" s="66"/>
      <c r="HZ370" s="67"/>
      <c r="IA370" s="66"/>
      <c r="IB370" s="67"/>
      <c r="IC370" s="66" t="s">
        <v>1421</v>
      </c>
      <c r="ID370" s="67"/>
      <c r="IE370" s="66"/>
      <c r="IF370" s="67"/>
      <c r="IG370" s="66"/>
      <c r="IH370" s="67" t="s">
        <v>1421</v>
      </c>
      <c r="II370" s="66"/>
      <c r="IJ370" s="67"/>
      <c r="IK370" s="66"/>
      <c r="IL370" s="67"/>
      <c r="IM370" s="66"/>
      <c r="IN370" s="67"/>
      <c r="IO370" s="66"/>
      <c r="IP370" s="67"/>
      <c r="IQ370" s="66"/>
      <c r="IR370" s="67"/>
      <c r="IS370" s="66"/>
      <c r="IT370" s="67"/>
      <c r="IU370" s="66"/>
      <c r="IV370" s="67"/>
      <c r="IW370" s="66"/>
      <c r="IX370" s="67"/>
      <c r="IY370" s="66"/>
      <c r="IZ370" s="67"/>
      <c r="JA370" s="66"/>
      <c r="JB370" s="67"/>
      <c r="JC370" s="66"/>
      <c r="JD370" s="67"/>
      <c r="JE370" s="66"/>
      <c r="JF370" s="67"/>
      <c r="JG370" s="69"/>
      <c r="JH370" s="194"/>
      <c r="JI370" s="194"/>
      <c r="JJ370" s="194"/>
      <c r="JK370" s="194"/>
      <c r="JL370" s="195"/>
    </row>
    <row r="371" spans="1:272" ht="15.75" customHeight="1" x14ac:dyDescent="0.35">
      <c r="A371" s="75" t="s">
        <v>596</v>
      </c>
      <c r="B371" s="76"/>
      <c r="C371" s="66"/>
      <c r="D371" s="67"/>
      <c r="E371" s="66"/>
      <c r="F371" s="67"/>
      <c r="G371" s="66"/>
      <c r="H371" s="67"/>
      <c r="I371" s="66"/>
      <c r="J371" s="67"/>
      <c r="K371" s="66"/>
      <c r="L371" s="67"/>
      <c r="M371" s="66"/>
      <c r="N371" s="67"/>
      <c r="O371" s="66"/>
      <c r="P371" s="67"/>
      <c r="Q371" s="66"/>
      <c r="R371" s="67"/>
      <c r="S371" s="66"/>
      <c r="T371" s="67"/>
      <c r="U371" s="66"/>
      <c r="V371" s="67"/>
      <c r="W371" s="66"/>
      <c r="X371" s="67"/>
      <c r="Y371" s="66"/>
      <c r="Z371" s="67"/>
      <c r="AA371" s="66"/>
      <c r="AB371" s="89"/>
      <c r="AC371" s="66"/>
      <c r="AD371" s="67"/>
      <c r="AE371" s="66"/>
      <c r="AF371" s="67"/>
      <c r="AG371" s="66"/>
      <c r="AH371" s="67"/>
      <c r="AI371" s="66"/>
      <c r="AJ371" s="67"/>
      <c r="AK371" s="66"/>
      <c r="AL371" s="67"/>
      <c r="AM371" s="66"/>
      <c r="AN371" s="67"/>
      <c r="AO371" s="66"/>
      <c r="AP371" s="67"/>
      <c r="AQ371" s="66"/>
      <c r="AR371" s="67"/>
      <c r="AS371" s="66"/>
      <c r="AT371" s="67"/>
      <c r="AU371" s="66"/>
      <c r="AV371" s="67"/>
      <c r="AW371" s="66"/>
      <c r="AX371" s="67"/>
      <c r="AY371" s="66"/>
      <c r="AZ371" s="67"/>
      <c r="BA371" s="66"/>
      <c r="BB371" s="67"/>
      <c r="BC371" s="66"/>
      <c r="BD371" s="67"/>
      <c r="BE371" s="66"/>
      <c r="BF371" s="67"/>
      <c r="BG371" s="66"/>
      <c r="BH371" s="67"/>
      <c r="BI371" s="66"/>
      <c r="BJ371" s="67"/>
      <c r="BK371" s="66"/>
      <c r="BL371" s="67"/>
      <c r="BM371" s="66"/>
      <c r="BN371" s="67"/>
      <c r="BO371" s="66"/>
      <c r="BP371" s="67"/>
      <c r="BQ371" s="66"/>
      <c r="BR371" s="67"/>
      <c r="BS371" s="66"/>
      <c r="BT371" s="67"/>
      <c r="BU371" s="66"/>
      <c r="BV371" s="67"/>
      <c r="BW371" s="66"/>
      <c r="BX371" s="67"/>
      <c r="BY371" s="66"/>
      <c r="BZ371" s="67"/>
      <c r="CA371" s="66"/>
      <c r="CB371" s="67"/>
      <c r="CC371" s="66"/>
      <c r="CD371" s="67"/>
      <c r="CE371" s="66"/>
      <c r="CF371" s="67"/>
      <c r="CG371" s="66"/>
      <c r="CH371" s="67"/>
      <c r="CI371" s="66"/>
      <c r="CJ371" s="67"/>
      <c r="CK371" s="66"/>
      <c r="CL371" s="67"/>
      <c r="CM371" s="66"/>
      <c r="CN371" s="67"/>
      <c r="CO371" s="66"/>
      <c r="CP371" s="67"/>
      <c r="CQ371" s="66"/>
      <c r="CR371" s="67"/>
      <c r="CS371" s="66"/>
      <c r="CT371" s="67"/>
      <c r="CU371" s="66"/>
      <c r="CV371" s="67"/>
      <c r="CW371" s="66"/>
      <c r="CX371" s="67"/>
      <c r="CY371" s="66"/>
      <c r="CZ371" s="67"/>
      <c r="DA371" s="66"/>
      <c r="DB371" s="67"/>
      <c r="DC371" s="66"/>
      <c r="DD371" s="67"/>
      <c r="DE371" s="66"/>
      <c r="DF371" s="67"/>
      <c r="DG371" s="66"/>
      <c r="DH371" s="67"/>
      <c r="DI371" s="66"/>
      <c r="DJ371" s="67"/>
      <c r="DK371" s="77"/>
      <c r="DL371" s="67"/>
      <c r="DM371" s="66"/>
      <c r="DN371" s="67"/>
      <c r="DO371" s="66"/>
      <c r="DP371" s="67"/>
      <c r="DQ371" s="66"/>
      <c r="DR371" s="67"/>
      <c r="DS371" s="66" t="s">
        <v>1421</v>
      </c>
      <c r="DT371" s="67"/>
      <c r="DU371" s="77"/>
      <c r="DV371" s="67"/>
      <c r="DW371" s="77"/>
      <c r="DX371" s="67"/>
      <c r="DY371" s="66"/>
      <c r="DZ371" s="67"/>
      <c r="EA371" s="66"/>
      <c r="EB371" s="67"/>
      <c r="EC371" s="66"/>
      <c r="ED371" s="67"/>
      <c r="EE371" s="66"/>
      <c r="EF371" s="67"/>
      <c r="EG371" s="66"/>
      <c r="EH371" s="67"/>
      <c r="EI371" s="66"/>
      <c r="EJ371" s="67"/>
      <c r="EK371" s="77"/>
      <c r="EL371" s="67"/>
      <c r="EM371" s="66"/>
      <c r="EN371" s="67"/>
      <c r="EO371" s="66"/>
      <c r="EP371" s="67"/>
      <c r="EQ371" s="66"/>
      <c r="ER371" s="67"/>
      <c r="ES371" s="66"/>
      <c r="ET371" s="67"/>
      <c r="EU371" s="66"/>
      <c r="EV371" s="67"/>
      <c r="EW371" s="77"/>
      <c r="EX371" s="67"/>
      <c r="EY371" s="66"/>
      <c r="EZ371" s="67"/>
      <c r="FA371" s="66"/>
      <c r="FB371" s="67"/>
      <c r="FC371" s="66"/>
      <c r="FD371" s="67"/>
      <c r="FE371" s="66"/>
      <c r="FF371" s="67"/>
      <c r="FG371" s="66"/>
      <c r="FH371" s="67"/>
      <c r="FI371" s="66"/>
      <c r="FJ371" s="67"/>
      <c r="FK371" s="66"/>
      <c r="FL371" s="67"/>
      <c r="FM371" s="77"/>
      <c r="FN371" s="67"/>
      <c r="FO371" s="66"/>
      <c r="FP371" s="67"/>
      <c r="FQ371" s="66"/>
      <c r="FR371" s="67"/>
      <c r="FS371" s="66"/>
      <c r="FT371" s="67"/>
      <c r="FU371" s="66"/>
      <c r="FV371" s="67"/>
      <c r="FW371" s="66"/>
      <c r="FX371" s="67"/>
      <c r="FY371" s="66"/>
      <c r="FZ371" s="67"/>
      <c r="GA371" s="66"/>
      <c r="GB371" s="67"/>
      <c r="GC371" s="66"/>
      <c r="GD371" s="67"/>
      <c r="GE371" s="66"/>
      <c r="GF371" s="67"/>
      <c r="GG371" s="66"/>
      <c r="GH371" s="67"/>
      <c r="GI371" s="66"/>
      <c r="GJ371" s="67"/>
      <c r="GK371" s="66"/>
      <c r="GL371" s="67"/>
      <c r="GM371" s="66"/>
      <c r="GN371" s="67"/>
      <c r="GO371" s="66"/>
      <c r="GP371" s="67"/>
      <c r="GQ371" s="66"/>
      <c r="GR371" s="67"/>
      <c r="GS371" s="66"/>
      <c r="GT371" s="67"/>
      <c r="GU371" s="66"/>
      <c r="GV371" s="67"/>
      <c r="GW371" s="66"/>
      <c r="GX371" s="67"/>
      <c r="GY371" s="66"/>
      <c r="GZ371" s="67"/>
      <c r="HA371" s="66"/>
      <c r="HB371" s="67"/>
      <c r="HC371" s="66"/>
      <c r="HD371" s="67"/>
      <c r="HE371" s="66"/>
      <c r="HF371" s="67"/>
      <c r="HG371" s="66"/>
      <c r="HH371" s="67"/>
      <c r="HI371" s="66"/>
      <c r="HJ371" s="67"/>
      <c r="HK371" s="66"/>
      <c r="HL371" s="67"/>
      <c r="HM371" s="66"/>
      <c r="HN371" s="67"/>
      <c r="HO371" s="66"/>
      <c r="HP371" s="67"/>
      <c r="HQ371" s="66"/>
      <c r="HR371" s="67"/>
      <c r="HS371" s="66"/>
      <c r="HT371" s="67"/>
      <c r="HU371" s="66"/>
      <c r="HV371" s="67"/>
      <c r="HW371" s="66"/>
      <c r="HX371" s="67"/>
      <c r="HY371" s="66"/>
      <c r="HZ371" s="67"/>
      <c r="IA371" s="66"/>
      <c r="IB371" s="67"/>
      <c r="IC371" s="66"/>
      <c r="ID371" s="67"/>
      <c r="IE371" s="66"/>
      <c r="IF371" s="67"/>
      <c r="IG371" s="66"/>
      <c r="IH371" s="67"/>
      <c r="II371" s="66"/>
      <c r="IJ371" s="67"/>
      <c r="IK371" s="66"/>
      <c r="IL371" s="67"/>
      <c r="IM371" s="66"/>
      <c r="IN371" s="67"/>
      <c r="IO371" s="66"/>
      <c r="IP371" s="67"/>
      <c r="IQ371" s="66"/>
      <c r="IR371" s="67"/>
      <c r="IS371" s="66"/>
      <c r="IT371" s="67"/>
      <c r="IU371" s="66"/>
      <c r="IV371" s="67"/>
      <c r="IW371" s="66"/>
      <c r="IX371" s="67"/>
      <c r="IY371" s="66"/>
      <c r="IZ371" s="67"/>
      <c r="JA371" s="66"/>
      <c r="JB371" s="67"/>
      <c r="JC371" s="66"/>
      <c r="JD371" s="67"/>
      <c r="JE371" s="66"/>
      <c r="JF371" s="67"/>
      <c r="JG371" s="69">
        <f>COUNTIF(B371:JF371, "X")</f>
        <v>1</v>
      </c>
      <c r="JH371" s="194"/>
      <c r="JI371" s="194"/>
      <c r="JJ371" s="194"/>
      <c r="JK371" s="194"/>
      <c r="JL371" s="195"/>
    </row>
    <row r="372" spans="1:272" ht="15.75" customHeight="1" x14ac:dyDescent="0.35">
      <c r="A372" s="75" t="s">
        <v>1012</v>
      </c>
      <c r="B372" s="76"/>
      <c r="C372" s="66"/>
      <c r="D372" s="67"/>
      <c r="E372" s="66"/>
      <c r="F372" s="67"/>
      <c r="G372" s="66"/>
      <c r="H372" s="67"/>
      <c r="I372" s="66"/>
      <c r="J372" s="67"/>
      <c r="K372" s="66"/>
      <c r="L372" s="67"/>
      <c r="M372" s="66"/>
      <c r="N372" s="67"/>
      <c r="O372" s="66"/>
      <c r="P372" s="67"/>
      <c r="Q372" s="66"/>
      <c r="R372" s="67"/>
      <c r="S372" s="66"/>
      <c r="T372" s="67"/>
      <c r="U372" s="66"/>
      <c r="V372" s="67"/>
      <c r="W372" s="66"/>
      <c r="X372" s="67"/>
      <c r="Y372" s="66"/>
      <c r="Z372" s="67"/>
      <c r="AA372" s="66"/>
      <c r="AB372" s="89"/>
      <c r="AC372" s="66"/>
      <c r="AD372" s="67"/>
      <c r="AE372" s="66"/>
      <c r="AF372" s="67"/>
      <c r="AG372" s="66"/>
      <c r="AH372" s="67"/>
      <c r="AI372" s="66"/>
      <c r="AJ372" s="67"/>
      <c r="AK372" s="66"/>
      <c r="AL372" s="67"/>
      <c r="AM372" s="66"/>
      <c r="AN372" s="67"/>
      <c r="AO372" s="66"/>
      <c r="AP372" s="67"/>
      <c r="AQ372" s="66"/>
      <c r="AR372" s="67"/>
      <c r="AS372" s="66"/>
      <c r="AT372" s="67"/>
      <c r="AU372" s="66"/>
      <c r="AV372" s="67"/>
      <c r="AW372" s="66"/>
      <c r="AX372" s="67"/>
      <c r="AY372" s="66"/>
      <c r="AZ372" s="67"/>
      <c r="BA372" s="66"/>
      <c r="BB372" s="67"/>
      <c r="BC372" s="66"/>
      <c r="BD372" s="67"/>
      <c r="BE372" s="66"/>
      <c r="BF372" s="67"/>
      <c r="BG372" s="66"/>
      <c r="BH372" s="67"/>
      <c r="BI372" s="66"/>
      <c r="BJ372" s="67"/>
      <c r="BK372" s="66"/>
      <c r="BL372" s="67"/>
      <c r="BM372" s="66"/>
      <c r="BN372" s="67"/>
      <c r="BO372" s="66"/>
      <c r="BP372" s="67"/>
      <c r="BQ372" s="66"/>
      <c r="BR372" s="67"/>
      <c r="BS372" s="66"/>
      <c r="BT372" s="67"/>
      <c r="BU372" s="66"/>
      <c r="BV372" s="67"/>
      <c r="BW372" s="66"/>
      <c r="BX372" s="67"/>
      <c r="BY372" s="66"/>
      <c r="BZ372" s="67"/>
      <c r="CA372" s="66"/>
      <c r="CB372" s="67"/>
      <c r="CC372" s="66"/>
      <c r="CD372" s="67"/>
      <c r="CE372" s="66"/>
      <c r="CF372" s="67"/>
      <c r="CG372" s="66"/>
      <c r="CH372" s="67"/>
      <c r="CI372" s="66"/>
      <c r="CJ372" s="67"/>
      <c r="CK372" s="66"/>
      <c r="CL372" s="67"/>
      <c r="CM372" s="66"/>
      <c r="CN372" s="67"/>
      <c r="CO372" s="66"/>
      <c r="CP372" s="67"/>
      <c r="CQ372" s="66"/>
      <c r="CR372" s="67"/>
      <c r="CS372" s="66"/>
      <c r="CT372" s="67"/>
      <c r="CU372" s="66"/>
      <c r="CV372" s="67"/>
      <c r="CW372" s="66"/>
      <c r="CX372" s="67"/>
      <c r="CY372" s="66"/>
      <c r="CZ372" s="67"/>
      <c r="DA372" s="66"/>
      <c r="DB372" s="67"/>
      <c r="DC372" s="66"/>
      <c r="DD372" s="67"/>
      <c r="DE372" s="66"/>
      <c r="DF372" s="67"/>
      <c r="DG372" s="66"/>
      <c r="DH372" s="67"/>
      <c r="DI372" s="66"/>
      <c r="DJ372" s="67"/>
      <c r="DK372" s="77"/>
      <c r="DL372" s="67"/>
      <c r="DM372" s="66"/>
      <c r="DN372" s="67"/>
      <c r="DO372" s="66"/>
      <c r="DP372" s="67"/>
      <c r="DQ372" s="66"/>
      <c r="DR372" s="67"/>
      <c r="DS372" s="66"/>
      <c r="DT372" s="67"/>
      <c r="DU372" s="77"/>
      <c r="DV372" s="67"/>
      <c r="DW372" s="77"/>
      <c r="DX372" s="67"/>
      <c r="DY372" s="66"/>
      <c r="DZ372" s="67"/>
      <c r="EA372" s="66"/>
      <c r="EB372" s="67"/>
      <c r="EC372" s="66"/>
      <c r="ED372" s="67"/>
      <c r="EE372" s="66"/>
      <c r="EF372" s="67"/>
      <c r="EG372" s="66"/>
      <c r="EH372" s="67"/>
      <c r="EI372" s="66"/>
      <c r="EJ372" s="67"/>
      <c r="EK372" s="77"/>
      <c r="EL372" s="67"/>
      <c r="EM372" s="66"/>
      <c r="EN372" s="67"/>
      <c r="EO372" s="66"/>
      <c r="EP372" s="67"/>
      <c r="EQ372" s="66"/>
      <c r="ER372" s="67"/>
      <c r="ES372" s="66"/>
      <c r="ET372" s="67"/>
      <c r="EU372" s="66"/>
      <c r="EV372" s="67"/>
      <c r="EW372" s="77"/>
      <c r="EX372" s="67"/>
      <c r="EY372" s="66"/>
      <c r="EZ372" s="67"/>
      <c r="FA372" s="66"/>
      <c r="FB372" s="67"/>
      <c r="FC372" s="66"/>
      <c r="FD372" s="67"/>
      <c r="FE372" s="66"/>
      <c r="FF372" s="67"/>
      <c r="FG372" s="66"/>
      <c r="FH372" s="67"/>
      <c r="FI372" s="66"/>
      <c r="FJ372" s="67"/>
      <c r="FK372" s="66"/>
      <c r="FL372" s="67"/>
      <c r="FM372" s="77"/>
      <c r="FN372" s="67"/>
      <c r="FO372" s="66"/>
      <c r="FP372" s="67"/>
      <c r="FQ372" s="66"/>
      <c r="FR372" s="67"/>
      <c r="FS372" s="66"/>
      <c r="FT372" s="67"/>
      <c r="FU372" s="66"/>
      <c r="FV372" s="67"/>
      <c r="FW372" s="66"/>
      <c r="FX372" s="67"/>
      <c r="FY372" s="66"/>
      <c r="FZ372" s="67"/>
      <c r="GA372" s="66"/>
      <c r="GB372" s="67"/>
      <c r="GC372" s="66"/>
      <c r="GD372" s="67"/>
      <c r="GE372" s="66"/>
      <c r="GF372" s="67"/>
      <c r="GG372" s="66"/>
      <c r="GH372" s="67"/>
      <c r="GI372" s="66"/>
      <c r="GJ372" s="67"/>
      <c r="GK372" s="66"/>
      <c r="GL372" s="67"/>
      <c r="GM372" s="66"/>
      <c r="GN372" s="67"/>
      <c r="GO372" s="66"/>
      <c r="GP372" s="67"/>
      <c r="GQ372" s="66"/>
      <c r="GR372" s="67"/>
      <c r="GS372" s="66"/>
      <c r="GT372" s="67"/>
      <c r="GU372" s="66"/>
      <c r="GV372" s="67"/>
      <c r="GW372" s="66"/>
      <c r="GX372" s="67"/>
      <c r="GY372" s="66"/>
      <c r="GZ372" s="67"/>
      <c r="HA372" s="66"/>
      <c r="HB372" s="67"/>
      <c r="HC372" s="66"/>
      <c r="HD372" s="67"/>
      <c r="HE372" s="66"/>
      <c r="HF372" s="67"/>
      <c r="HG372" s="66"/>
      <c r="HH372" s="67"/>
      <c r="HI372" s="66"/>
      <c r="HJ372" s="67"/>
      <c r="HK372" s="66"/>
      <c r="HL372" s="67"/>
      <c r="HM372" s="66"/>
      <c r="HN372" s="67"/>
      <c r="HO372" s="66"/>
      <c r="HP372" s="67"/>
      <c r="HQ372" s="66"/>
      <c r="HR372" s="67"/>
      <c r="HS372" s="66"/>
      <c r="HT372" s="67"/>
      <c r="HU372" s="66"/>
      <c r="HV372" s="67"/>
      <c r="HW372" s="66"/>
      <c r="HX372" s="67"/>
      <c r="HY372" s="66"/>
      <c r="HZ372" s="67"/>
      <c r="IA372" s="66"/>
      <c r="IB372" s="67"/>
      <c r="IC372" s="66"/>
      <c r="ID372" s="67"/>
      <c r="IE372" s="66"/>
      <c r="IF372" s="67"/>
      <c r="IG372" s="66"/>
      <c r="IH372" s="67" t="s">
        <v>1421</v>
      </c>
      <c r="II372" s="66"/>
      <c r="IJ372" s="67"/>
      <c r="IK372" s="66" t="s">
        <v>1421</v>
      </c>
      <c r="IL372" s="67"/>
      <c r="IM372" s="66"/>
      <c r="IN372" s="67"/>
      <c r="IO372" s="66"/>
      <c r="IP372" s="67"/>
      <c r="IQ372" s="66"/>
      <c r="IR372" s="67"/>
      <c r="IS372" s="66"/>
      <c r="IT372" s="67"/>
      <c r="IU372" s="66"/>
      <c r="IV372" s="67"/>
      <c r="IW372" s="66"/>
      <c r="IX372" s="67"/>
      <c r="IY372" s="66"/>
      <c r="IZ372" s="67"/>
      <c r="JA372" s="66"/>
      <c r="JB372" s="67"/>
      <c r="JC372" s="66"/>
      <c r="JD372" s="67"/>
      <c r="JE372" s="66"/>
      <c r="JF372" s="67"/>
      <c r="JG372" s="69"/>
      <c r="JH372" s="194"/>
      <c r="JI372" s="194"/>
      <c r="JJ372" s="194"/>
      <c r="JK372" s="194"/>
      <c r="JL372" s="195"/>
    </row>
    <row r="373" spans="1:272" ht="15.75" customHeight="1" x14ac:dyDescent="0.35">
      <c r="A373" s="75" t="s">
        <v>1048</v>
      </c>
      <c r="B373" s="76"/>
      <c r="C373" s="66"/>
      <c r="D373" s="67"/>
      <c r="E373" s="66"/>
      <c r="F373" s="67"/>
      <c r="G373" s="66"/>
      <c r="H373" s="67"/>
      <c r="I373" s="66"/>
      <c r="J373" s="67"/>
      <c r="K373" s="66"/>
      <c r="L373" s="67"/>
      <c r="M373" s="66"/>
      <c r="N373" s="67"/>
      <c r="O373" s="66"/>
      <c r="P373" s="67"/>
      <c r="Q373" s="66"/>
      <c r="R373" s="67"/>
      <c r="S373" s="66"/>
      <c r="T373" s="67"/>
      <c r="U373" s="66"/>
      <c r="V373" s="67"/>
      <c r="W373" s="66"/>
      <c r="X373" s="67"/>
      <c r="Y373" s="66"/>
      <c r="Z373" s="67"/>
      <c r="AA373" s="66"/>
      <c r="AB373" s="89"/>
      <c r="AC373" s="66"/>
      <c r="AD373" s="67"/>
      <c r="AE373" s="66"/>
      <c r="AF373" s="67"/>
      <c r="AG373" s="66"/>
      <c r="AH373" s="67"/>
      <c r="AI373" s="66"/>
      <c r="AJ373" s="67"/>
      <c r="AK373" s="66"/>
      <c r="AL373" s="67"/>
      <c r="AM373" s="66"/>
      <c r="AN373" s="67"/>
      <c r="AO373" s="66"/>
      <c r="AP373" s="67"/>
      <c r="AQ373" s="66"/>
      <c r="AR373" s="67"/>
      <c r="AS373" s="66"/>
      <c r="AT373" s="67"/>
      <c r="AU373" s="66"/>
      <c r="AV373" s="67"/>
      <c r="AW373" s="66"/>
      <c r="AX373" s="67"/>
      <c r="AY373" s="66"/>
      <c r="AZ373" s="67"/>
      <c r="BA373" s="66"/>
      <c r="BB373" s="67"/>
      <c r="BC373" s="66"/>
      <c r="BD373" s="67"/>
      <c r="BE373" s="66"/>
      <c r="BF373" s="67"/>
      <c r="BG373" s="66"/>
      <c r="BH373" s="67"/>
      <c r="BI373" s="66"/>
      <c r="BJ373" s="67"/>
      <c r="BK373" s="66"/>
      <c r="BL373" s="67"/>
      <c r="BM373" s="66"/>
      <c r="BN373" s="67"/>
      <c r="BO373" s="66"/>
      <c r="BP373" s="67"/>
      <c r="BQ373" s="66"/>
      <c r="BR373" s="67"/>
      <c r="BS373" s="66"/>
      <c r="BT373" s="67"/>
      <c r="BU373" s="66"/>
      <c r="BV373" s="67"/>
      <c r="BW373" s="66"/>
      <c r="BX373" s="67"/>
      <c r="BY373" s="66"/>
      <c r="BZ373" s="67"/>
      <c r="CA373" s="66"/>
      <c r="CB373" s="67"/>
      <c r="CC373" s="66"/>
      <c r="CD373" s="67"/>
      <c r="CE373" s="66"/>
      <c r="CF373" s="67"/>
      <c r="CG373" s="66"/>
      <c r="CH373" s="67"/>
      <c r="CI373" s="66"/>
      <c r="CJ373" s="67"/>
      <c r="CK373" s="66"/>
      <c r="CL373" s="67"/>
      <c r="CM373" s="66"/>
      <c r="CN373" s="67"/>
      <c r="CO373" s="66"/>
      <c r="CP373" s="67"/>
      <c r="CQ373" s="66"/>
      <c r="CR373" s="67"/>
      <c r="CS373" s="66"/>
      <c r="CT373" s="67"/>
      <c r="CU373" s="66"/>
      <c r="CV373" s="67"/>
      <c r="CW373" s="66"/>
      <c r="CX373" s="67"/>
      <c r="CY373" s="66"/>
      <c r="CZ373" s="67"/>
      <c r="DA373" s="66"/>
      <c r="DB373" s="67"/>
      <c r="DC373" s="66"/>
      <c r="DD373" s="67"/>
      <c r="DE373" s="66"/>
      <c r="DF373" s="67"/>
      <c r="DG373" s="66"/>
      <c r="DH373" s="67"/>
      <c r="DI373" s="66"/>
      <c r="DJ373" s="67"/>
      <c r="DK373" s="77"/>
      <c r="DL373" s="67"/>
      <c r="DM373" s="66"/>
      <c r="DN373" s="67"/>
      <c r="DO373" s="66"/>
      <c r="DP373" s="67"/>
      <c r="DQ373" s="66"/>
      <c r="DR373" s="67"/>
      <c r="DS373" s="66"/>
      <c r="DT373" s="67"/>
      <c r="DU373" s="77"/>
      <c r="DV373" s="67"/>
      <c r="DW373" s="77"/>
      <c r="DX373" s="67"/>
      <c r="DY373" s="66"/>
      <c r="DZ373" s="67"/>
      <c r="EA373" s="66"/>
      <c r="EB373" s="67"/>
      <c r="EC373" s="66"/>
      <c r="ED373" s="67"/>
      <c r="EE373" s="66"/>
      <c r="EF373" s="67"/>
      <c r="EG373" s="66"/>
      <c r="EH373" s="67"/>
      <c r="EI373" s="66"/>
      <c r="EJ373" s="67"/>
      <c r="EK373" s="77"/>
      <c r="EL373" s="67"/>
      <c r="EM373" s="66"/>
      <c r="EN373" s="67"/>
      <c r="EO373" s="66"/>
      <c r="EP373" s="67"/>
      <c r="EQ373" s="66"/>
      <c r="ER373" s="67"/>
      <c r="ES373" s="66"/>
      <c r="ET373" s="67"/>
      <c r="EU373" s="66"/>
      <c r="EV373" s="67"/>
      <c r="EW373" s="77"/>
      <c r="EX373" s="67"/>
      <c r="EY373" s="66"/>
      <c r="EZ373" s="67"/>
      <c r="FA373" s="66"/>
      <c r="FB373" s="67"/>
      <c r="FC373" s="66"/>
      <c r="FD373" s="67"/>
      <c r="FE373" s="66"/>
      <c r="FF373" s="67"/>
      <c r="FG373" s="66"/>
      <c r="FH373" s="67"/>
      <c r="FI373" s="66"/>
      <c r="FJ373" s="67"/>
      <c r="FK373" s="66"/>
      <c r="FL373" s="67"/>
      <c r="FM373" s="77"/>
      <c r="FN373" s="67"/>
      <c r="FO373" s="66"/>
      <c r="FP373" s="67"/>
      <c r="FQ373" s="66"/>
      <c r="FR373" s="67"/>
      <c r="FS373" s="66"/>
      <c r="FT373" s="67"/>
      <c r="FU373" s="66"/>
      <c r="FV373" s="67"/>
      <c r="FW373" s="66"/>
      <c r="FX373" s="67"/>
      <c r="FY373" s="66"/>
      <c r="FZ373" s="67"/>
      <c r="GA373" s="66"/>
      <c r="GB373" s="67"/>
      <c r="GC373" s="66"/>
      <c r="GD373" s="67"/>
      <c r="GE373" s="66"/>
      <c r="GF373" s="67"/>
      <c r="GG373" s="66"/>
      <c r="GH373" s="67"/>
      <c r="GI373" s="66"/>
      <c r="GJ373" s="67"/>
      <c r="GK373" s="66"/>
      <c r="GL373" s="67"/>
      <c r="GM373" s="66"/>
      <c r="GN373" s="67"/>
      <c r="GO373" s="66"/>
      <c r="GP373" s="67"/>
      <c r="GQ373" s="66"/>
      <c r="GR373" s="67"/>
      <c r="GS373" s="66"/>
      <c r="GT373" s="67"/>
      <c r="GU373" s="66"/>
      <c r="GV373" s="67"/>
      <c r="GW373" s="66"/>
      <c r="GX373" s="67"/>
      <c r="GY373" s="66"/>
      <c r="GZ373" s="67"/>
      <c r="HA373" s="66"/>
      <c r="HB373" s="67"/>
      <c r="HC373" s="66"/>
      <c r="HD373" s="67"/>
      <c r="HE373" s="66"/>
      <c r="HF373" s="67"/>
      <c r="HG373" s="66"/>
      <c r="HH373" s="67"/>
      <c r="HI373" s="66"/>
      <c r="HJ373" s="67"/>
      <c r="HK373" s="66"/>
      <c r="HL373" s="67"/>
      <c r="HM373" s="66"/>
      <c r="HN373" s="67"/>
      <c r="HO373" s="66"/>
      <c r="HP373" s="67"/>
      <c r="HQ373" s="66"/>
      <c r="HR373" s="67"/>
      <c r="HS373" s="66"/>
      <c r="HT373" s="67"/>
      <c r="HU373" s="66"/>
      <c r="HV373" s="67"/>
      <c r="HW373" s="66"/>
      <c r="HX373" s="67"/>
      <c r="HY373" s="66"/>
      <c r="HZ373" s="67"/>
      <c r="IA373" s="66"/>
      <c r="IB373" s="67"/>
      <c r="IC373" s="66"/>
      <c r="ID373" s="67"/>
      <c r="IE373" s="66"/>
      <c r="IF373" s="67"/>
      <c r="IG373" s="66"/>
      <c r="IH373" s="67"/>
      <c r="II373" s="66"/>
      <c r="IJ373" s="67" t="s">
        <v>1421</v>
      </c>
      <c r="IK373" s="66"/>
      <c r="IL373" s="67"/>
      <c r="IM373" s="66"/>
      <c r="IN373" s="67"/>
      <c r="IO373" s="66"/>
      <c r="IP373" s="67"/>
      <c r="IQ373" s="66"/>
      <c r="IR373" s="67"/>
      <c r="IS373" s="66"/>
      <c r="IT373" s="67"/>
      <c r="IU373" s="66"/>
      <c r="IV373" s="67"/>
      <c r="IW373" s="66"/>
      <c r="IX373" s="67"/>
      <c r="IY373" s="66"/>
      <c r="IZ373" s="67"/>
      <c r="JA373" s="66"/>
      <c r="JB373" s="67"/>
      <c r="JC373" s="66"/>
      <c r="JD373" s="67"/>
      <c r="JE373" s="66"/>
      <c r="JF373" s="67"/>
      <c r="JG373" s="69"/>
      <c r="JH373" s="194"/>
      <c r="JI373" s="194"/>
      <c r="JJ373" s="194"/>
      <c r="JK373" s="194"/>
      <c r="JL373" s="195"/>
    </row>
    <row r="374" spans="1:272" ht="15.75" customHeight="1" x14ac:dyDescent="0.35">
      <c r="A374" s="75" t="s">
        <v>319</v>
      </c>
      <c r="B374" s="76"/>
      <c r="C374" s="66"/>
      <c r="D374" s="67"/>
      <c r="E374" s="66"/>
      <c r="F374" s="67"/>
      <c r="G374" s="66"/>
      <c r="H374" s="67"/>
      <c r="I374" s="66"/>
      <c r="J374" s="67"/>
      <c r="K374" s="66"/>
      <c r="L374" s="67"/>
      <c r="M374" s="66"/>
      <c r="N374" s="67"/>
      <c r="O374" s="66"/>
      <c r="P374" s="67"/>
      <c r="Q374" s="66"/>
      <c r="R374" s="67"/>
      <c r="S374" s="66"/>
      <c r="T374" s="67"/>
      <c r="U374" s="66"/>
      <c r="V374" s="67"/>
      <c r="W374" s="66"/>
      <c r="X374" s="67"/>
      <c r="Y374" s="66"/>
      <c r="Z374" s="67"/>
      <c r="AA374" s="66"/>
      <c r="AB374" s="89"/>
      <c r="AC374" s="66"/>
      <c r="AD374" s="67"/>
      <c r="AE374" s="66"/>
      <c r="AF374" s="67"/>
      <c r="AG374" s="66"/>
      <c r="AH374" s="67"/>
      <c r="AI374" s="66"/>
      <c r="AJ374" s="67"/>
      <c r="AK374" s="66"/>
      <c r="AL374" s="67"/>
      <c r="AM374" s="66"/>
      <c r="AN374" s="67"/>
      <c r="AO374" s="66"/>
      <c r="AP374" s="67"/>
      <c r="AQ374" s="66"/>
      <c r="AR374" s="67"/>
      <c r="AS374" s="66"/>
      <c r="AT374" s="67"/>
      <c r="AU374" s="66"/>
      <c r="AV374" s="67"/>
      <c r="AW374" s="66"/>
      <c r="AX374" s="67"/>
      <c r="AY374" s="66"/>
      <c r="AZ374" s="67"/>
      <c r="BA374" s="66"/>
      <c r="BB374" s="67"/>
      <c r="BC374" s="66"/>
      <c r="BD374" s="67"/>
      <c r="BE374" s="66"/>
      <c r="BF374" s="67"/>
      <c r="BG374" s="66"/>
      <c r="BH374" s="67"/>
      <c r="BI374" s="66"/>
      <c r="BJ374" s="67"/>
      <c r="BK374" s="66"/>
      <c r="BL374" s="67"/>
      <c r="BM374" s="66"/>
      <c r="BN374" s="67"/>
      <c r="BO374" s="66"/>
      <c r="BP374" s="67"/>
      <c r="BQ374" s="66"/>
      <c r="BR374" s="67"/>
      <c r="BS374" s="66"/>
      <c r="BT374" s="67"/>
      <c r="BU374" s="66"/>
      <c r="BV374" s="67"/>
      <c r="BW374" s="66"/>
      <c r="BX374" s="67" t="s">
        <v>1421</v>
      </c>
      <c r="BY374" s="66"/>
      <c r="BZ374" s="67"/>
      <c r="CA374" s="66"/>
      <c r="CB374" s="67"/>
      <c r="CC374" s="66"/>
      <c r="CD374" s="67"/>
      <c r="CE374" s="66"/>
      <c r="CF374" s="67"/>
      <c r="CG374" s="66"/>
      <c r="CH374" s="67"/>
      <c r="CI374" s="66"/>
      <c r="CJ374" s="67"/>
      <c r="CK374" s="66"/>
      <c r="CL374" s="67"/>
      <c r="CM374" s="66"/>
      <c r="CN374" s="67"/>
      <c r="CO374" s="66"/>
      <c r="CP374" s="67"/>
      <c r="CQ374" s="66"/>
      <c r="CR374" s="67"/>
      <c r="CS374" s="66"/>
      <c r="CT374" s="67"/>
      <c r="CU374" s="66"/>
      <c r="CV374" s="67"/>
      <c r="CW374" s="66"/>
      <c r="CX374" s="67"/>
      <c r="CY374" s="66"/>
      <c r="CZ374" s="67"/>
      <c r="DA374" s="66"/>
      <c r="DB374" s="67"/>
      <c r="DC374" s="66"/>
      <c r="DD374" s="67"/>
      <c r="DE374" s="66"/>
      <c r="DF374" s="67"/>
      <c r="DG374" s="66"/>
      <c r="DH374" s="67"/>
      <c r="DI374" s="66"/>
      <c r="DJ374" s="67"/>
      <c r="DK374" s="77"/>
      <c r="DL374" s="67"/>
      <c r="DM374" s="66"/>
      <c r="DN374" s="67"/>
      <c r="DO374" s="66"/>
      <c r="DP374" s="67"/>
      <c r="DQ374" s="66"/>
      <c r="DR374" s="67"/>
      <c r="DS374" s="66"/>
      <c r="DT374" s="67"/>
      <c r="DU374" s="77"/>
      <c r="DV374" s="67"/>
      <c r="DW374" s="77"/>
      <c r="DX374" s="67"/>
      <c r="DY374" s="66"/>
      <c r="DZ374" s="67"/>
      <c r="EA374" s="66"/>
      <c r="EB374" s="67"/>
      <c r="EC374" s="66"/>
      <c r="ED374" s="67"/>
      <c r="EE374" s="66"/>
      <c r="EF374" s="67"/>
      <c r="EG374" s="66"/>
      <c r="EH374" s="67"/>
      <c r="EI374" s="66"/>
      <c r="EJ374" s="67"/>
      <c r="EK374" s="77"/>
      <c r="EL374" s="67"/>
      <c r="EM374" s="66"/>
      <c r="EN374" s="67"/>
      <c r="EO374" s="66"/>
      <c r="EP374" s="67"/>
      <c r="EQ374" s="66"/>
      <c r="ER374" s="67"/>
      <c r="ES374" s="66"/>
      <c r="ET374" s="67"/>
      <c r="EU374" s="66"/>
      <c r="EV374" s="67"/>
      <c r="EW374" s="77"/>
      <c r="EX374" s="67"/>
      <c r="EY374" s="66"/>
      <c r="EZ374" s="67"/>
      <c r="FA374" s="66"/>
      <c r="FB374" s="67"/>
      <c r="FC374" s="66"/>
      <c r="FD374" s="67"/>
      <c r="FE374" s="66"/>
      <c r="FF374" s="67"/>
      <c r="FG374" s="66"/>
      <c r="FH374" s="67"/>
      <c r="FI374" s="66"/>
      <c r="FJ374" s="67"/>
      <c r="FK374" s="66"/>
      <c r="FL374" s="67"/>
      <c r="FM374" s="77"/>
      <c r="FN374" s="67"/>
      <c r="FO374" s="66"/>
      <c r="FP374" s="67"/>
      <c r="FQ374" s="66"/>
      <c r="FR374" s="67"/>
      <c r="FS374" s="66"/>
      <c r="FT374" s="67"/>
      <c r="FU374" s="66"/>
      <c r="FV374" s="67"/>
      <c r="FW374" s="66"/>
      <c r="FX374" s="67"/>
      <c r="FY374" s="66"/>
      <c r="FZ374" s="67"/>
      <c r="GA374" s="66"/>
      <c r="GB374" s="67"/>
      <c r="GC374" s="66"/>
      <c r="GD374" s="67"/>
      <c r="GE374" s="66"/>
      <c r="GF374" s="67"/>
      <c r="GG374" s="66"/>
      <c r="GH374" s="67"/>
      <c r="GI374" s="66"/>
      <c r="GJ374" s="67"/>
      <c r="GK374" s="66"/>
      <c r="GL374" s="67"/>
      <c r="GM374" s="66"/>
      <c r="GN374" s="67"/>
      <c r="GO374" s="66"/>
      <c r="GP374" s="67"/>
      <c r="GQ374" s="66"/>
      <c r="GR374" s="67"/>
      <c r="GS374" s="66"/>
      <c r="GT374" s="67"/>
      <c r="GU374" s="66"/>
      <c r="GV374" s="67"/>
      <c r="GW374" s="66"/>
      <c r="GX374" s="67"/>
      <c r="GY374" s="66"/>
      <c r="GZ374" s="67"/>
      <c r="HA374" s="66"/>
      <c r="HB374" s="67"/>
      <c r="HC374" s="66"/>
      <c r="HD374" s="67"/>
      <c r="HE374" s="66"/>
      <c r="HF374" s="67"/>
      <c r="HG374" s="66"/>
      <c r="HH374" s="67"/>
      <c r="HI374" s="66"/>
      <c r="HJ374" s="67"/>
      <c r="HK374" s="66"/>
      <c r="HL374" s="67"/>
      <c r="HM374" s="66"/>
      <c r="HN374" s="67"/>
      <c r="HO374" s="66"/>
      <c r="HP374" s="67"/>
      <c r="HQ374" s="66"/>
      <c r="HR374" s="67"/>
      <c r="HS374" s="66"/>
      <c r="HT374" s="67"/>
      <c r="HU374" s="66"/>
      <c r="HV374" s="67"/>
      <c r="HW374" s="66"/>
      <c r="HX374" s="67"/>
      <c r="HY374" s="66"/>
      <c r="HZ374" s="67"/>
      <c r="IA374" s="66"/>
      <c r="IB374" s="67"/>
      <c r="IC374" s="66"/>
      <c r="ID374" s="67"/>
      <c r="IE374" s="66"/>
      <c r="IF374" s="67"/>
      <c r="IG374" s="66"/>
      <c r="IH374" s="67"/>
      <c r="II374" s="66"/>
      <c r="IJ374" s="67"/>
      <c r="IK374" s="66"/>
      <c r="IL374" s="67"/>
      <c r="IM374" s="66"/>
      <c r="IN374" s="67"/>
      <c r="IO374" s="66"/>
      <c r="IP374" s="67"/>
      <c r="IQ374" s="66"/>
      <c r="IR374" s="67"/>
      <c r="IS374" s="66"/>
      <c r="IT374" s="67"/>
      <c r="IU374" s="66"/>
      <c r="IV374" s="67"/>
      <c r="IW374" s="66"/>
      <c r="IX374" s="67"/>
      <c r="IY374" s="66"/>
      <c r="IZ374" s="67"/>
      <c r="JA374" s="66"/>
      <c r="JB374" s="67"/>
      <c r="JC374" s="66"/>
      <c r="JD374" s="67"/>
      <c r="JE374" s="66"/>
      <c r="JF374" s="67"/>
      <c r="JG374" s="69">
        <f>COUNTIF(B374:JF374, "X")</f>
        <v>1</v>
      </c>
      <c r="JH374" s="194"/>
      <c r="JI374" s="194"/>
      <c r="JJ374" s="194"/>
      <c r="JK374" s="194"/>
      <c r="JL374" s="195"/>
    </row>
    <row r="375" spans="1:272" ht="15.75" customHeight="1" x14ac:dyDescent="0.35">
      <c r="A375" s="75" t="s">
        <v>995</v>
      </c>
      <c r="B375" s="76"/>
      <c r="C375" s="66"/>
      <c r="D375" s="67"/>
      <c r="E375" s="66"/>
      <c r="F375" s="67"/>
      <c r="G375" s="66"/>
      <c r="H375" s="67"/>
      <c r="I375" s="66"/>
      <c r="J375" s="67"/>
      <c r="K375" s="66"/>
      <c r="L375" s="67"/>
      <c r="M375" s="66"/>
      <c r="N375" s="67"/>
      <c r="O375" s="66"/>
      <c r="P375" s="67"/>
      <c r="Q375" s="66"/>
      <c r="R375" s="67"/>
      <c r="S375" s="66"/>
      <c r="T375" s="67"/>
      <c r="U375" s="66"/>
      <c r="V375" s="67"/>
      <c r="W375" s="66"/>
      <c r="X375" s="67"/>
      <c r="Y375" s="66"/>
      <c r="Z375" s="67"/>
      <c r="AA375" s="66"/>
      <c r="AB375" s="89"/>
      <c r="AC375" s="66"/>
      <c r="AD375" s="67"/>
      <c r="AE375" s="66"/>
      <c r="AF375" s="67"/>
      <c r="AG375" s="66"/>
      <c r="AH375" s="67"/>
      <c r="AI375" s="66"/>
      <c r="AJ375" s="67"/>
      <c r="AK375" s="66"/>
      <c r="AL375" s="67"/>
      <c r="AM375" s="66"/>
      <c r="AN375" s="67"/>
      <c r="AO375" s="66"/>
      <c r="AP375" s="67"/>
      <c r="AQ375" s="66"/>
      <c r="AR375" s="67"/>
      <c r="AS375" s="66"/>
      <c r="AT375" s="67"/>
      <c r="AU375" s="66"/>
      <c r="AV375" s="67"/>
      <c r="AW375" s="66"/>
      <c r="AX375" s="67"/>
      <c r="AY375" s="66"/>
      <c r="AZ375" s="67"/>
      <c r="BA375" s="66"/>
      <c r="BB375" s="67"/>
      <c r="BC375" s="66"/>
      <c r="BD375" s="67"/>
      <c r="BE375" s="66"/>
      <c r="BF375" s="67"/>
      <c r="BG375" s="66"/>
      <c r="BH375" s="67"/>
      <c r="BI375" s="66"/>
      <c r="BJ375" s="67"/>
      <c r="BK375" s="66"/>
      <c r="BL375" s="67"/>
      <c r="BM375" s="66"/>
      <c r="BN375" s="67"/>
      <c r="BO375" s="66"/>
      <c r="BP375" s="67"/>
      <c r="BQ375" s="66"/>
      <c r="BR375" s="67"/>
      <c r="BS375" s="66"/>
      <c r="BT375" s="67"/>
      <c r="BU375" s="66"/>
      <c r="BV375" s="67"/>
      <c r="BW375" s="66"/>
      <c r="BX375" s="67"/>
      <c r="BY375" s="66"/>
      <c r="BZ375" s="67"/>
      <c r="CA375" s="66"/>
      <c r="CB375" s="67"/>
      <c r="CC375" s="66"/>
      <c r="CD375" s="67"/>
      <c r="CE375" s="66"/>
      <c r="CF375" s="67"/>
      <c r="CG375" s="66"/>
      <c r="CH375" s="67"/>
      <c r="CI375" s="66"/>
      <c r="CJ375" s="67"/>
      <c r="CK375" s="66"/>
      <c r="CL375" s="67"/>
      <c r="CM375" s="66"/>
      <c r="CN375" s="67"/>
      <c r="CO375" s="66"/>
      <c r="CP375" s="67"/>
      <c r="CQ375" s="66"/>
      <c r="CR375" s="67"/>
      <c r="CS375" s="66"/>
      <c r="CT375" s="67"/>
      <c r="CU375" s="66"/>
      <c r="CV375" s="67"/>
      <c r="CW375" s="66"/>
      <c r="CX375" s="67"/>
      <c r="CY375" s="66"/>
      <c r="CZ375" s="67"/>
      <c r="DA375" s="66"/>
      <c r="DB375" s="67"/>
      <c r="DC375" s="66"/>
      <c r="DD375" s="67"/>
      <c r="DE375" s="66"/>
      <c r="DF375" s="67"/>
      <c r="DG375" s="66"/>
      <c r="DH375" s="67"/>
      <c r="DI375" s="66"/>
      <c r="DJ375" s="67"/>
      <c r="DK375" s="77"/>
      <c r="DL375" s="67"/>
      <c r="DM375" s="66"/>
      <c r="DN375" s="67"/>
      <c r="DO375" s="66"/>
      <c r="DP375" s="67"/>
      <c r="DQ375" s="66"/>
      <c r="DR375" s="67"/>
      <c r="DS375" s="66"/>
      <c r="DT375" s="67"/>
      <c r="DU375" s="77"/>
      <c r="DV375" s="67"/>
      <c r="DW375" s="77"/>
      <c r="DX375" s="67"/>
      <c r="DY375" s="66"/>
      <c r="DZ375" s="67"/>
      <c r="EA375" s="66"/>
      <c r="EB375" s="67"/>
      <c r="EC375" s="66"/>
      <c r="ED375" s="67"/>
      <c r="EE375" s="66"/>
      <c r="EF375" s="67"/>
      <c r="EG375" s="66"/>
      <c r="EH375" s="67"/>
      <c r="EI375" s="66"/>
      <c r="EJ375" s="67"/>
      <c r="EK375" s="77"/>
      <c r="EL375" s="67"/>
      <c r="EM375" s="66"/>
      <c r="EN375" s="67"/>
      <c r="EO375" s="66"/>
      <c r="EP375" s="67"/>
      <c r="EQ375" s="66"/>
      <c r="ER375" s="67"/>
      <c r="ES375" s="66"/>
      <c r="ET375" s="67"/>
      <c r="EU375" s="66"/>
      <c r="EV375" s="67"/>
      <c r="EW375" s="77"/>
      <c r="EX375" s="67"/>
      <c r="EY375" s="66"/>
      <c r="EZ375" s="67"/>
      <c r="FA375" s="66"/>
      <c r="FB375" s="67"/>
      <c r="FC375" s="66"/>
      <c r="FD375" s="67"/>
      <c r="FE375" s="66"/>
      <c r="FF375" s="67"/>
      <c r="FG375" s="66"/>
      <c r="FH375" s="67"/>
      <c r="FI375" s="66"/>
      <c r="FJ375" s="67"/>
      <c r="FK375" s="66"/>
      <c r="FL375" s="67"/>
      <c r="FM375" s="77"/>
      <c r="FN375" s="67"/>
      <c r="FO375" s="66"/>
      <c r="FP375" s="67"/>
      <c r="FQ375" s="66"/>
      <c r="FR375" s="67"/>
      <c r="FS375" s="66"/>
      <c r="FT375" s="67"/>
      <c r="FU375" s="66"/>
      <c r="FV375" s="67"/>
      <c r="FW375" s="66"/>
      <c r="FX375" s="67"/>
      <c r="FY375" s="66"/>
      <c r="FZ375" s="67"/>
      <c r="GA375" s="66"/>
      <c r="GB375" s="67"/>
      <c r="GC375" s="66"/>
      <c r="GD375" s="67"/>
      <c r="GE375" s="66"/>
      <c r="GF375" s="67"/>
      <c r="GG375" s="66"/>
      <c r="GH375" s="67"/>
      <c r="GI375" s="66"/>
      <c r="GJ375" s="67"/>
      <c r="GK375" s="66"/>
      <c r="GL375" s="67"/>
      <c r="GM375" s="66"/>
      <c r="GN375" s="67"/>
      <c r="GO375" s="66"/>
      <c r="GP375" s="67"/>
      <c r="GQ375" s="66"/>
      <c r="GR375" s="67"/>
      <c r="GS375" s="66"/>
      <c r="GT375" s="67"/>
      <c r="GU375" s="66"/>
      <c r="GV375" s="67"/>
      <c r="GW375" s="66"/>
      <c r="GX375" s="67"/>
      <c r="GY375" s="66"/>
      <c r="GZ375" s="67"/>
      <c r="HA375" s="66"/>
      <c r="HB375" s="67"/>
      <c r="HC375" s="66"/>
      <c r="HD375" s="67"/>
      <c r="HE375" s="66"/>
      <c r="HF375" s="67"/>
      <c r="HG375" s="66"/>
      <c r="HH375" s="67"/>
      <c r="HI375" s="66"/>
      <c r="HJ375" s="67"/>
      <c r="HK375" s="66"/>
      <c r="HL375" s="67"/>
      <c r="HM375" s="66"/>
      <c r="HN375" s="67"/>
      <c r="HO375" s="66"/>
      <c r="HP375" s="67"/>
      <c r="HQ375" s="66"/>
      <c r="HR375" s="67"/>
      <c r="HS375" s="66"/>
      <c r="HT375" s="67"/>
      <c r="HU375" s="66"/>
      <c r="HV375" s="67"/>
      <c r="HW375" s="66"/>
      <c r="HX375" s="67"/>
      <c r="HY375" s="66"/>
      <c r="HZ375" s="67"/>
      <c r="IA375" s="66"/>
      <c r="IB375" s="67"/>
      <c r="IC375" s="66"/>
      <c r="ID375" s="67"/>
      <c r="IE375" s="66" t="s">
        <v>1421</v>
      </c>
      <c r="IF375" s="67"/>
      <c r="IG375" s="66"/>
      <c r="IH375" s="67"/>
      <c r="II375" s="66"/>
      <c r="IJ375" s="67"/>
      <c r="IK375" s="66"/>
      <c r="IL375" s="67"/>
      <c r="IM375" s="66"/>
      <c r="IN375" s="67"/>
      <c r="IO375" s="66"/>
      <c r="IP375" s="67"/>
      <c r="IQ375" s="66"/>
      <c r="IR375" s="67"/>
      <c r="IS375" s="66"/>
      <c r="IT375" s="67"/>
      <c r="IU375" s="66"/>
      <c r="IV375" s="67"/>
      <c r="IW375" s="66"/>
      <c r="IX375" s="67"/>
      <c r="IY375" s="66"/>
      <c r="IZ375" s="67"/>
      <c r="JA375" s="66"/>
      <c r="JB375" s="67"/>
      <c r="JC375" s="66"/>
      <c r="JD375" s="67"/>
      <c r="JE375" s="66"/>
      <c r="JF375" s="67"/>
      <c r="JG375" s="69"/>
      <c r="JH375" s="194"/>
      <c r="JI375" s="194"/>
      <c r="JJ375" s="194"/>
      <c r="JK375" s="194"/>
      <c r="JL375" s="195"/>
    </row>
    <row r="376" spans="1:272" ht="15.75" customHeight="1" x14ac:dyDescent="0.35">
      <c r="A376" s="75" t="s">
        <v>149</v>
      </c>
      <c r="B376" s="76"/>
      <c r="C376" s="66"/>
      <c r="D376" s="67"/>
      <c r="E376" s="66"/>
      <c r="F376" s="67"/>
      <c r="G376" s="66"/>
      <c r="H376" s="67"/>
      <c r="I376" s="66"/>
      <c r="J376" s="67"/>
      <c r="K376" s="66"/>
      <c r="L376" s="67"/>
      <c r="M376" s="66"/>
      <c r="N376" s="67"/>
      <c r="O376" s="66"/>
      <c r="P376" s="67"/>
      <c r="Q376" s="66"/>
      <c r="R376" s="67"/>
      <c r="S376" s="66"/>
      <c r="T376" s="67"/>
      <c r="U376" s="66"/>
      <c r="V376" s="67"/>
      <c r="W376" s="66"/>
      <c r="X376" s="67"/>
      <c r="Y376" s="66"/>
      <c r="Z376" s="67"/>
      <c r="AA376" s="66"/>
      <c r="AB376" s="67"/>
      <c r="AC376" s="66"/>
      <c r="AD376" s="67"/>
      <c r="AE376" s="66"/>
      <c r="AF376" s="67"/>
      <c r="AG376" s="66"/>
      <c r="AH376" s="67"/>
      <c r="AI376" s="66"/>
      <c r="AJ376" s="67"/>
      <c r="AK376" s="66"/>
      <c r="AL376" s="67"/>
      <c r="AM376" s="66"/>
      <c r="AN376" s="67"/>
      <c r="AO376" s="66"/>
      <c r="AP376" s="67"/>
      <c r="AQ376" s="66"/>
      <c r="AR376" s="67"/>
      <c r="AS376" s="66"/>
      <c r="AT376" s="67"/>
      <c r="AU376" s="66"/>
      <c r="AV376" s="67"/>
      <c r="AW376" s="66"/>
      <c r="AX376" s="67"/>
      <c r="AY376" s="66"/>
      <c r="AZ376" s="67"/>
      <c r="BA376" s="66"/>
      <c r="BB376" s="67"/>
      <c r="BC376" s="66" t="s">
        <v>1421</v>
      </c>
      <c r="BD376" s="67"/>
      <c r="BE376" s="66"/>
      <c r="BF376" s="67"/>
      <c r="BG376" s="66"/>
      <c r="BH376" s="67"/>
      <c r="BI376" s="66"/>
      <c r="BJ376" s="67"/>
      <c r="BK376" s="66"/>
      <c r="BL376" s="67"/>
      <c r="BM376" s="66"/>
      <c r="BN376" s="67"/>
      <c r="BO376" s="66"/>
      <c r="BP376" s="67"/>
      <c r="BQ376" s="66"/>
      <c r="BR376" s="67"/>
      <c r="BS376" s="66"/>
      <c r="BT376" s="67"/>
      <c r="BU376" s="66" t="s">
        <v>1421</v>
      </c>
      <c r="BV376" s="67"/>
      <c r="BW376" s="66"/>
      <c r="BX376" s="67"/>
      <c r="BY376" s="66"/>
      <c r="BZ376" s="67"/>
      <c r="CA376" s="66"/>
      <c r="CB376" s="67"/>
      <c r="CC376" s="66"/>
      <c r="CD376" s="67"/>
      <c r="CE376" s="66"/>
      <c r="CF376" s="67"/>
      <c r="CG376" s="66"/>
      <c r="CH376" s="67"/>
      <c r="CI376" s="66"/>
      <c r="CJ376" s="67"/>
      <c r="CK376" s="66"/>
      <c r="CL376" s="67"/>
      <c r="CM376" s="66"/>
      <c r="CN376" s="67"/>
      <c r="CO376" s="66"/>
      <c r="CP376" s="67"/>
      <c r="CQ376" s="66"/>
      <c r="CR376" s="67"/>
      <c r="CS376" s="66"/>
      <c r="CT376" s="67"/>
      <c r="CU376" s="66"/>
      <c r="CV376" s="67"/>
      <c r="CW376" s="66"/>
      <c r="CX376" s="67" t="s">
        <v>1421</v>
      </c>
      <c r="CY376" s="66"/>
      <c r="CZ376" s="67"/>
      <c r="DA376" s="66"/>
      <c r="DB376" s="67"/>
      <c r="DC376" s="66"/>
      <c r="DD376" s="67"/>
      <c r="DE376" s="66" t="s">
        <v>1421</v>
      </c>
      <c r="DF376" s="67"/>
      <c r="DG376" s="66"/>
      <c r="DH376" s="67"/>
      <c r="DI376" s="66"/>
      <c r="DJ376" s="67"/>
      <c r="DK376" s="77"/>
      <c r="DL376" s="67"/>
      <c r="DM376" s="66"/>
      <c r="DN376" s="67"/>
      <c r="DO376" s="66"/>
      <c r="DP376" s="67"/>
      <c r="DQ376" s="66"/>
      <c r="DR376" s="67"/>
      <c r="DS376" s="66"/>
      <c r="DT376" s="67"/>
      <c r="DU376" s="77" t="s">
        <v>1421</v>
      </c>
      <c r="DV376" s="67"/>
      <c r="DW376" s="77"/>
      <c r="DX376" s="67"/>
      <c r="DY376" s="66"/>
      <c r="DZ376" s="67"/>
      <c r="EA376" s="66"/>
      <c r="EB376" s="67"/>
      <c r="EC376" s="66"/>
      <c r="ED376" s="67"/>
      <c r="EE376" s="66"/>
      <c r="EF376" s="67"/>
      <c r="EG376" s="66"/>
      <c r="EH376" s="67"/>
      <c r="EI376" s="66"/>
      <c r="EJ376" s="67"/>
      <c r="EK376" s="77"/>
      <c r="EL376" s="67"/>
      <c r="EM376" s="66"/>
      <c r="EN376" s="67"/>
      <c r="EO376" s="66"/>
      <c r="EP376" s="67"/>
      <c r="EQ376" s="66"/>
      <c r="ER376" s="67"/>
      <c r="ES376" s="66"/>
      <c r="ET376" s="67"/>
      <c r="EU376" s="66"/>
      <c r="EV376" s="67"/>
      <c r="EW376" s="77"/>
      <c r="EX376" s="67"/>
      <c r="EY376" s="66"/>
      <c r="EZ376" s="67"/>
      <c r="FA376" s="66"/>
      <c r="FB376" s="67"/>
      <c r="FC376" s="66"/>
      <c r="FD376" s="67"/>
      <c r="FE376" s="66"/>
      <c r="FF376" s="67"/>
      <c r="FG376" s="66"/>
      <c r="FH376" s="67"/>
      <c r="FI376" s="66"/>
      <c r="FJ376" s="67"/>
      <c r="FK376" s="66"/>
      <c r="FL376" s="67"/>
      <c r="FM376" s="77"/>
      <c r="FN376" s="67"/>
      <c r="FO376" s="66"/>
      <c r="FP376" s="67"/>
      <c r="FQ376" s="66"/>
      <c r="FR376" s="67"/>
      <c r="FS376" s="66"/>
      <c r="FT376" s="67"/>
      <c r="FU376" s="66"/>
      <c r="FV376" s="67"/>
      <c r="FW376" s="66"/>
      <c r="FX376" s="67"/>
      <c r="FY376" s="66"/>
      <c r="FZ376" s="67"/>
      <c r="GA376" s="66"/>
      <c r="GB376" s="67"/>
      <c r="GC376" s="66"/>
      <c r="GD376" s="67"/>
      <c r="GE376" s="66"/>
      <c r="GF376" s="67"/>
      <c r="GG376" s="66"/>
      <c r="GH376" s="67"/>
      <c r="GI376" s="66"/>
      <c r="GJ376" s="67"/>
      <c r="GK376" s="66"/>
      <c r="GL376" s="67"/>
      <c r="GM376" s="66"/>
      <c r="GN376" s="67"/>
      <c r="GO376" s="66"/>
      <c r="GP376" s="67"/>
      <c r="GQ376" s="66"/>
      <c r="GR376" s="67"/>
      <c r="GS376" s="66"/>
      <c r="GT376" s="67"/>
      <c r="GU376" s="66"/>
      <c r="GV376" s="67"/>
      <c r="GW376" s="66"/>
      <c r="GX376" s="67"/>
      <c r="GY376" s="66"/>
      <c r="GZ376" s="67"/>
      <c r="HA376" s="66"/>
      <c r="HB376" s="67"/>
      <c r="HC376" s="66"/>
      <c r="HD376" s="67"/>
      <c r="HE376" s="66"/>
      <c r="HF376" s="67"/>
      <c r="HG376" s="66"/>
      <c r="HH376" s="67"/>
      <c r="HI376" s="66"/>
      <c r="HJ376" s="67"/>
      <c r="HK376" s="66"/>
      <c r="HL376" s="67"/>
      <c r="HM376" s="66"/>
      <c r="HN376" s="67"/>
      <c r="HO376" s="66"/>
      <c r="HP376" s="67"/>
      <c r="HQ376" s="66"/>
      <c r="HR376" s="67"/>
      <c r="HS376" s="66"/>
      <c r="HT376" s="67"/>
      <c r="HU376" s="66"/>
      <c r="HV376" s="67"/>
      <c r="HW376" s="66"/>
      <c r="HX376" s="67"/>
      <c r="HY376" s="66"/>
      <c r="HZ376" s="67"/>
      <c r="IA376" s="66"/>
      <c r="IB376" s="67"/>
      <c r="IC376" s="66"/>
      <c r="ID376" s="67"/>
      <c r="IE376" s="66"/>
      <c r="IF376" s="67"/>
      <c r="IG376" s="66"/>
      <c r="IH376" s="67"/>
      <c r="II376" s="66"/>
      <c r="IJ376" s="67"/>
      <c r="IK376" s="66"/>
      <c r="IL376" s="67"/>
      <c r="IM376" s="66"/>
      <c r="IN376" s="67"/>
      <c r="IO376" s="66"/>
      <c r="IP376" s="67"/>
      <c r="IQ376" s="66"/>
      <c r="IR376" s="67"/>
      <c r="IS376" s="66"/>
      <c r="IT376" s="67"/>
      <c r="IU376" s="66"/>
      <c r="IV376" s="67"/>
      <c r="IW376" s="66"/>
      <c r="IX376" s="67"/>
      <c r="IY376" s="66"/>
      <c r="IZ376" s="67"/>
      <c r="JA376" s="66"/>
      <c r="JB376" s="67"/>
      <c r="JC376" s="66"/>
      <c r="JD376" s="67"/>
      <c r="JE376" s="66"/>
      <c r="JF376" s="67"/>
      <c r="JG376" s="86">
        <f t="shared" ref="JG376:JG390" si="32">COUNTIF(B376:JF376, "X")</f>
        <v>5</v>
      </c>
      <c r="JH376" s="194"/>
      <c r="JI376" s="194"/>
      <c r="JJ376" s="194"/>
      <c r="JK376" s="194"/>
      <c r="JL376" s="195"/>
    </row>
    <row r="377" spans="1:272" ht="15.75" customHeight="1" x14ac:dyDescent="0.35">
      <c r="A377" s="75" t="s">
        <v>656</v>
      </c>
      <c r="B377" s="76"/>
      <c r="C377" s="66"/>
      <c r="D377" s="67"/>
      <c r="E377" s="66"/>
      <c r="F377" s="67"/>
      <c r="G377" s="66"/>
      <c r="H377" s="67"/>
      <c r="I377" s="66"/>
      <c r="J377" s="67"/>
      <c r="K377" s="66"/>
      <c r="L377" s="67"/>
      <c r="M377" s="66"/>
      <c r="N377" s="67"/>
      <c r="O377" s="66"/>
      <c r="P377" s="67"/>
      <c r="Q377" s="66"/>
      <c r="R377" s="67"/>
      <c r="S377" s="66"/>
      <c r="T377" s="67"/>
      <c r="U377" s="66"/>
      <c r="V377" s="67"/>
      <c r="W377" s="66"/>
      <c r="X377" s="67"/>
      <c r="Y377" s="66"/>
      <c r="Z377" s="67"/>
      <c r="AA377" s="66"/>
      <c r="AB377" s="67"/>
      <c r="AC377" s="66"/>
      <c r="AD377" s="67"/>
      <c r="AE377" s="66"/>
      <c r="AF377" s="67"/>
      <c r="AG377" s="66"/>
      <c r="AH377" s="67"/>
      <c r="AI377" s="66"/>
      <c r="AJ377" s="67"/>
      <c r="AK377" s="66"/>
      <c r="AL377" s="67"/>
      <c r="AM377" s="66"/>
      <c r="AN377" s="67"/>
      <c r="AO377" s="66"/>
      <c r="AP377" s="67"/>
      <c r="AQ377" s="66"/>
      <c r="AR377" s="67"/>
      <c r="AS377" s="66"/>
      <c r="AT377" s="67"/>
      <c r="AU377" s="66"/>
      <c r="AV377" s="67"/>
      <c r="AW377" s="66"/>
      <c r="AX377" s="67"/>
      <c r="AY377" s="66"/>
      <c r="AZ377" s="67"/>
      <c r="BA377" s="66"/>
      <c r="BB377" s="67"/>
      <c r="BC377" s="66"/>
      <c r="BD377" s="67"/>
      <c r="BE377" s="66"/>
      <c r="BF377" s="67"/>
      <c r="BG377" s="66"/>
      <c r="BH377" s="67"/>
      <c r="BI377" s="66"/>
      <c r="BJ377" s="67"/>
      <c r="BK377" s="66"/>
      <c r="BL377" s="67"/>
      <c r="BM377" s="66"/>
      <c r="BN377" s="67"/>
      <c r="BO377" s="66"/>
      <c r="BP377" s="67"/>
      <c r="BQ377" s="66"/>
      <c r="BR377" s="67"/>
      <c r="BS377" s="66"/>
      <c r="BT377" s="67"/>
      <c r="BU377" s="66"/>
      <c r="BV377" s="67"/>
      <c r="BW377" s="66"/>
      <c r="BX377" s="67"/>
      <c r="BY377" s="66"/>
      <c r="BZ377" s="67"/>
      <c r="CA377" s="66"/>
      <c r="CB377" s="67"/>
      <c r="CC377" s="66"/>
      <c r="CD377" s="67"/>
      <c r="CE377" s="66"/>
      <c r="CF377" s="67"/>
      <c r="CG377" s="66"/>
      <c r="CH377" s="67"/>
      <c r="CI377" s="66"/>
      <c r="CJ377" s="67"/>
      <c r="CK377" s="66"/>
      <c r="CL377" s="67"/>
      <c r="CM377" s="66"/>
      <c r="CN377" s="67"/>
      <c r="CO377" s="66"/>
      <c r="CP377" s="67"/>
      <c r="CQ377" s="66"/>
      <c r="CR377" s="67"/>
      <c r="CS377" s="66"/>
      <c r="CT377" s="67"/>
      <c r="CU377" s="66"/>
      <c r="CV377" s="67"/>
      <c r="CW377" s="66"/>
      <c r="CX377" s="67"/>
      <c r="CY377" s="66"/>
      <c r="CZ377" s="67"/>
      <c r="DA377" s="66"/>
      <c r="DB377" s="67"/>
      <c r="DC377" s="66"/>
      <c r="DD377" s="67"/>
      <c r="DE377" s="66"/>
      <c r="DF377" s="67"/>
      <c r="DG377" s="66"/>
      <c r="DH377" s="67"/>
      <c r="DI377" s="66"/>
      <c r="DJ377" s="67"/>
      <c r="DK377" s="77"/>
      <c r="DL377" s="67"/>
      <c r="DM377" s="66"/>
      <c r="DN377" s="67"/>
      <c r="DO377" s="66"/>
      <c r="DP377" s="67"/>
      <c r="DQ377" s="66"/>
      <c r="DR377" s="67"/>
      <c r="DS377" s="66"/>
      <c r="DT377" s="67"/>
      <c r="DU377" s="77"/>
      <c r="DV377" s="67"/>
      <c r="DW377" s="77"/>
      <c r="DX377" s="67"/>
      <c r="DY377" s="66"/>
      <c r="DZ377" s="67"/>
      <c r="EA377" s="66" t="s">
        <v>1421</v>
      </c>
      <c r="EB377" s="67"/>
      <c r="EC377" s="66"/>
      <c r="ED377" s="67"/>
      <c r="EE377" s="66"/>
      <c r="EF377" s="67"/>
      <c r="EG377" s="66"/>
      <c r="EH377" s="67"/>
      <c r="EI377" s="66"/>
      <c r="EJ377" s="67"/>
      <c r="EK377" s="77"/>
      <c r="EL377" s="67"/>
      <c r="EM377" s="66"/>
      <c r="EN377" s="67"/>
      <c r="EO377" s="66"/>
      <c r="EP377" s="67"/>
      <c r="EQ377" s="66"/>
      <c r="ER377" s="67"/>
      <c r="ES377" s="66"/>
      <c r="ET377" s="67"/>
      <c r="EU377" s="66"/>
      <c r="EV377" s="67"/>
      <c r="EW377" s="77"/>
      <c r="EX377" s="67"/>
      <c r="EY377" s="66"/>
      <c r="EZ377" s="67"/>
      <c r="FA377" s="66"/>
      <c r="FB377" s="67"/>
      <c r="FC377" s="66"/>
      <c r="FD377" s="67"/>
      <c r="FE377" s="66"/>
      <c r="FF377" s="67"/>
      <c r="FG377" s="66"/>
      <c r="FH377" s="67"/>
      <c r="FI377" s="66"/>
      <c r="FJ377" s="67"/>
      <c r="FK377" s="66"/>
      <c r="FL377" s="67"/>
      <c r="FM377" s="77"/>
      <c r="FN377" s="67"/>
      <c r="FO377" s="66"/>
      <c r="FP377" s="67"/>
      <c r="FQ377" s="66"/>
      <c r="FR377" s="67"/>
      <c r="FS377" s="66"/>
      <c r="FT377" s="67"/>
      <c r="FU377" s="66"/>
      <c r="FV377" s="67"/>
      <c r="FW377" s="66"/>
      <c r="FX377" s="67"/>
      <c r="FY377" s="66"/>
      <c r="FZ377" s="67"/>
      <c r="GA377" s="66"/>
      <c r="GB377" s="67"/>
      <c r="GC377" s="66"/>
      <c r="GD377" s="67"/>
      <c r="GE377" s="66"/>
      <c r="GF377" s="67"/>
      <c r="GG377" s="66"/>
      <c r="GH377" s="67"/>
      <c r="GI377" s="66"/>
      <c r="GJ377" s="67"/>
      <c r="GK377" s="66"/>
      <c r="GL377" s="67"/>
      <c r="GM377" s="66"/>
      <c r="GN377" s="67"/>
      <c r="GO377" s="66"/>
      <c r="GP377" s="67"/>
      <c r="GQ377" s="66"/>
      <c r="GR377" s="67"/>
      <c r="GS377" s="66"/>
      <c r="GT377" s="67"/>
      <c r="GU377" s="66"/>
      <c r="GV377" s="67"/>
      <c r="GW377" s="66"/>
      <c r="GX377" s="67"/>
      <c r="GY377" s="66"/>
      <c r="GZ377" s="67"/>
      <c r="HA377" s="66"/>
      <c r="HB377" s="67"/>
      <c r="HC377" s="66"/>
      <c r="HD377" s="67"/>
      <c r="HE377" s="66"/>
      <c r="HF377" s="67"/>
      <c r="HG377" s="66"/>
      <c r="HH377" s="67"/>
      <c r="HI377" s="66"/>
      <c r="HJ377" s="67"/>
      <c r="HK377" s="66"/>
      <c r="HL377" s="67"/>
      <c r="HM377" s="66"/>
      <c r="HN377" s="67"/>
      <c r="HO377" s="66"/>
      <c r="HP377" s="67"/>
      <c r="HQ377" s="66"/>
      <c r="HR377" s="67"/>
      <c r="HS377" s="66"/>
      <c r="HT377" s="67"/>
      <c r="HU377" s="66"/>
      <c r="HV377" s="67"/>
      <c r="HW377" s="66"/>
      <c r="HX377" s="67"/>
      <c r="HY377" s="66"/>
      <c r="HZ377" s="67"/>
      <c r="IA377" s="66"/>
      <c r="IB377" s="67"/>
      <c r="IC377" s="66"/>
      <c r="ID377" s="67"/>
      <c r="IE377" s="66"/>
      <c r="IF377" s="67"/>
      <c r="IG377" s="66"/>
      <c r="IH377" s="67"/>
      <c r="II377" s="66"/>
      <c r="IJ377" s="67"/>
      <c r="IK377" s="66"/>
      <c r="IL377" s="67"/>
      <c r="IM377" s="66"/>
      <c r="IN377" s="67"/>
      <c r="IO377" s="66"/>
      <c r="IP377" s="67"/>
      <c r="IQ377" s="66"/>
      <c r="IR377" s="67"/>
      <c r="IS377" s="66"/>
      <c r="IT377" s="67"/>
      <c r="IU377" s="66"/>
      <c r="IV377" s="67"/>
      <c r="IW377" s="66"/>
      <c r="IX377" s="67"/>
      <c r="IY377" s="66"/>
      <c r="IZ377" s="67"/>
      <c r="JA377" s="66"/>
      <c r="JB377" s="67"/>
      <c r="JC377" s="66"/>
      <c r="JD377" s="67"/>
      <c r="JE377" s="66"/>
      <c r="JF377" s="67"/>
      <c r="JG377" s="69">
        <f t="shared" si="32"/>
        <v>1</v>
      </c>
      <c r="JH377" s="194"/>
      <c r="JI377" s="194"/>
      <c r="JJ377" s="194"/>
      <c r="JK377" s="194"/>
      <c r="JL377" s="195"/>
    </row>
    <row r="378" spans="1:272" ht="15.75" customHeight="1" x14ac:dyDescent="0.35">
      <c r="A378" s="75" t="s">
        <v>1510</v>
      </c>
      <c r="B378" s="76"/>
      <c r="C378" s="66"/>
      <c r="D378" s="67"/>
      <c r="E378" s="66"/>
      <c r="F378" s="67"/>
      <c r="G378" s="66"/>
      <c r="H378" s="67"/>
      <c r="I378" s="66"/>
      <c r="J378" s="67"/>
      <c r="K378" s="66"/>
      <c r="L378" s="67"/>
      <c r="M378" s="66"/>
      <c r="N378" s="67"/>
      <c r="O378" s="66"/>
      <c r="P378" s="67"/>
      <c r="Q378" s="66"/>
      <c r="R378" s="67"/>
      <c r="S378" s="66"/>
      <c r="T378" s="67"/>
      <c r="U378" s="66"/>
      <c r="V378" s="67"/>
      <c r="W378" s="66"/>
      <c r="X378" s="67"/>
      <c r="Y378" s="66"/>
      <c r="Z378" s="67"/>
      <c r="AA378" s="66"/>
      <c r="AB378" s="67"/>
      <c r="AC378" s="66"/>
      <c r="AD378" s="67"/>
      <c r="AE378" s="66"/>
      <c r="AF378" s="67"/>
      <c r="AG378" s="66"/>
      <c r="AH378" s="67"/>
      <c r="AI378" s="66"/>
      <c r="AJ378" s="67"/>
      <c r="AK378" s="66"/>
      <c r="AL378" s="67"/>
      <c r="AM378" s="66"/>
      <c r="AN378" s="67"/>
      <c r="AO378" s="66"/>
      <c r="AP378" s="67"/>
      <c r="AQ378" s="66"/>
      <c r="AR378" s="67"/>
      <c r="AS378" s="66"/>
      <c r="AT378" s="67"/>
      <c r="AU378" s="66"/>
      <c r="AV378" s="67"/>
      <c r="AW378" s="66"/>
      <c r="AX378" s="67"/>
      <c r="AY378" s="66"/>
      <c r="AZ378" s="67"/>
      <c r="BA378" s="66"/>
      <c r="BB378" s="67"/>
      <c r="BC378" s="66"/>
      <c r="BD378" s="67"/>
      <c r="BE378" s="66"/>
      <c r="BF378" s="67"/>
      <c r="BG378" s="66"/>
      <c r="BH378" s="67"/>
      <c r="BI378" s="66"/>
      <c r="BJ378" s="67"/>
      <c r="BK378" s="66" t="s">
        <v>1421</v>
      </c>
      <c r="BL378" s="67"/>
      <c r="BM378" s="66"/>
      <c r="BN378" s="67"/>
      <c r="BO378" s="66"/>
      <c r="BP378" s="67"/>
      <c r="BQ378" s="66"/>
      <c r="BR378" s="67"/>
      <c r="BS378" s="66"/>
      <c r="BT378" s="67"/>
      <c r="BU378" s="66"/>
      <c r="BV378" s="67"/>
      <c r="BW378" s="66"/>
      <c r="BX378" s="67"/>
      <c r="BY378" s="66"/>
      <c r="BZ378" s="67"/>
      <c r="CA378" s="66"/>
      <c r="CB378" s="67"/>
      <c r="CC378" s="66"/>
      <c r="CD378" s="67"/>
      <c r="CE378" s="66"/>
      <c r="CF378" s="67"/>
      <c r="CG378" s="66"/>
      <c r="CH378" s="67"/>
      <c r="CI378" s="66"/>
      <c r="CJ378" s="67"/>
      <c r="CK378" s="66"/>
      <c r="CL378" s="67"/>
      <c r="CM378" s="66"/>
      <c r="CN378" s="67"/>
      <c r="CO378" s="66"/>
      <c r="CP378" s="67"/>
      <c r="CQ378" s="66"/>
      <c r="CR378" s="67"/>
      <c r="CS378" s="66"/>
      <c r="CT378" s="67"/>
      <c r="CU378" s="66"/>
      <c r="CV378" s="67"/>
      <c r="CW378" s="66"/>
      <c r="CX378" s="67"/>
      <c r="CY378" s="66"/>
      <c r="CZ378" s="67"/>
      <c r="DA378" s="66"/>
      <c r="DB378" s="67"/>
      <c r="DC378" s="66"/>
      <c r="DD378" s="67"/>
      <c r="DE378" s="66"/>
      <c r="DF378" s="67"/>
      <c r="DG378" s="66"/>
      <c r="DH378" s="67"/>
      <c r="DI378" s="66"/>
      <c r="DJ378" s="67"/>
      <c r="DK378" s="77"/>
      <c r="DL378" s="67"/>
      <c r="DM378" s="66"/>
      <c r="DN378" s="67"/>
      <c r="DO378" s="66"/>
      <c r="DP378" s="67"/>
      <c r="DQ378" s="66"/>
      <c r="DR378" s="67"/>
      <c r="DS378" s="66"/>
      <c r="DT378" s="67"/>
      <c r="DU378" s="77"/>
      <c r="DV378" s="67"/>
      <c r="DW378" s="77"/>
      <c r="DX378" s="67"/>
      <c r="DY378" s="66"/>
      <c r="DZ378" s="67"/>
      <c r="EA378" s="66"/>
      <c r="EB378" s="67"/>
      <c r="EC378" s="66"/>
      <c r="ED378" s="67"/>
      <c r="EE378" s="66"/>
      <c r="EF378" s="67"/>
      <c r="EG378" s="66"/>
      <c r="EH378" s="67"/>
      <c r="EI378" s="66"/>
      <c r="EJ378" s="67"/>
      <c r="EK378" s="77"/>
      <c r="EL378" s="67"/>
      <c r="EM378" s="66"/>
      <c r="EN378" s="67"/>
      <c r="EO378" s="66"/>
      <c r="EP378" s="67"/>
      <c r="EQ378" s="66"/>
      <c r="ER378" s="67"/>
      <c r="ES378" s="66"/>
      <c r="ET378" s="67"/>
      <c r="EU378" s="66"/>
      <c r="EV378" s="67"/>
      <c r="EW378" s="77"/>
      <c r="EX378" s="67"/>
      <c r="EY378" s="66"/>
      <c r="EZ378" s="67"/>
      <c r="FA378" s="66"/>
      <c r="FB378" s="67"/>
      <c r="FC378" s="66"/>
      <c r="FD378" s="67"/>
      <c r="FE378" s="66"/>
      <c r="FF378" s="67"/>
      <c r="FG378" s="66"/>
      <c r="FH378" s="67"/>
      <c r="FI378" s="66"/>
      <c r="FJ378" s="67"/>
      <c r="FK378" s="66"/>
      <c r="FL378" s="67"/>
      <c r="FM378" s="77"/>
      <c r="FN378" s="67"/>
      <c r="FO378" s="66"/>
      <c r="FP378" s="67"/>
      <c r="FQ378" s="66"/>
      <c r="FR378" s="67"/>
      <c r="FS378" s="66"/>
      <c r="FT378" s="67"/>
      <c r="FU378" s="66"/>
      <c r="FV378" s="67"/>
      <c r="FW378" s="66"/>
      <c r="FX378" s="67"/>
      <c r="FY378" s="66"/>
      <c r="FZ378" s="67"/>
      <c r="GA378" s="66"/>
      <c r="GB378" s="67"/>
      <c r="GC378" s="66"/>
      <c r="GD378" s="67"/>
      <c r="GE378" s="66"/>
      <c r="GF378" s="67"/>
      <c r="GG378" s="66"/>
      <c r="GH378" s="67"/>
      <c r="GI378" s="66"/>
      <c r="GJ378" s="67"/>
      <c r="GK378" s="66"/>
      <c r="GL378" s="67"/>
      <c r="GM378" s="66"/>
      <c r="GN378" s="67"/>
      <c r="GO378" s="66"/>
      <c r="GP378" s="67"/>
      <c r="GQ378" s="66"/>
      <c r="GR378" s="67"/>
      <c r="GS378" s="66"/>
      <c r="GT378" s="67"/>
      <c r="GU378" s="66"/>
      <c r="GV378" s="67"/>
      <c r="GW378" s="66"/>
      <c r="GX378" s="67"/>
      <c r="GY378" s="66"/>
      <c r="GZ378" s="67"/>
      <c r="HA378" s="66"/>
      <c r="HB378" s="67"/>
      <c r="HC378" s="66"/>
      <c r="HD378" s="67"/>
      <c r="HE378" s="66"/>
      <c r="HF378" s="67"/>
      <c r="HG378" s="66"/>
      <c r="HH378" s="67"/>
      <c r="HI378" s="66"/>
      <c r="HJ378" s="67"/>
      <c r="HK378" s="66"/>
      <c r="HL378" s="67"/>
      <c r="HM378" s="66"/>
      <c r="HN378" s="67"/>
      <c r="HO378" s="66"/>
      <c r="HP378" s="67"/>
      <c r="HQ378" s="66"/>
      <c r="HR378" s="67"/>
      <c r="HS378" s="66"/>
      <c r="HT378" s="67"/>
      <c r="HU378" s="66"/>
      <c r="HV378" s="67"/>
      <c r="HW378" s="66"/>
      <c r="HX378" s="67"/>
      <c r="HY378" s="66"/>
      <c r="HZ378" s="67"/>
      <c r="IA378" s="66"/>
      <c r="IB378" s="67"/>
      <c r="IC378" s="66"/>
      <c r="ID378" s="67"/>
      <c r="IE378" s="66"/>
      <c r="IF378" s="67"/>
      <c r="IG378" s="66"/>
      <c r="IH378" s="67"/>
      <c r="II378" s="66"/>
      <c r="IJ378" s="67"/>
      <c r="IK378" s="66"/>
      <c r="IL378" s="67"/>
      <c r="IM378" s="66"/>
      <c r="IN378" s="67"/>
      <c r="IO378" s="66"/>
      <c r="IP378" s="67"/>
      <c r="IQ378" s="66"/>
      <c r="IR378" s="67"/>
      <c r="IS378" s="66"/>
      <c r="IT378" s="67"/>
      <c r="IU378" s="66"/>
      <c r="IV378" s="67"/>
      <c r="IW378" s="66"/>
      <c r="IX378" s="67"/>
      <c r="IY378" s="66"/>
      <c r="IZ378" s="67"/>
      <c r="JA378" s="66"/>
      <c r="JB378" s="67"/>
      <c r="JC378" s="66"/>
      <c r="JD378" s="67"/>
      <c r="JE378" s="66"/>
      <c r="JF378" s="67"/>
      <c r="JG378" s="69">
        <f t="shared" si="32"/>
        <v>1</v>
      </c>
      <c r="JH378" s="194"/>
      <c r="JI378" s="194"/>
      <c r="JJ378" s="194"/>
      <c r="JK378" s="194"/>
      <c r="JL378" s="195"/>
    </row>
    <row r="379" spans="1:272" ht="15.75" customHeight="1" x14ac:dyDescent="0.35">
      <c r="A379" s="75" t="s">
        <v>431</v>
      </c>
      <c r="B379" s="76"/>
      <c r="C379" s="66"/>
      <c r="D379" s="67"/>
      <c r="E379" s="66"/>
      <c r="F379" s="67"/>
      <c r="G379" s="66"/>
      <c r="H379" s="67"/>
      <c r="I379" s="66"/>
      <c r="J379" s="67"/>
      <c r="K379" s="66"/>
      <c r="L379" s="67"/>
      <c r="M379" s="66"/>
      <c r="N379" s="67"/>
      <c r="O379" s="66"/>
      <c r="P379" s="67"/>
      <c r="Q379" s="66"/>
      <c r="R379" s="67"/>
      <c r="S379" s="66"/>
      <c r="T379" s="67"/>
      <c r="U379" s="66"/>
      <c r="V379" s="67"/>
      <c r="W379" s="66"/>
      <c r="X379" s="67"/>
      <c r="Y379" s="66"/>
      <c r="Z379" s="67"/>
      <c r="AA379" s="66"/>
      <c r="AB379" s="67"/>
      <c r="AC379" s="66"/>
      <c r="AD379" s="67"/>
      <c r="AE379" s="66"/>
      <c r="AF379" s="67"/>
      <c r="AG379" s="66"/>
      <c r="AH379" s="67"/>
      <c r="AI379" s="66"/>
      <c r="AJ379" s="67"/>
      <c r="AK379" s="66"/>
      <c r="AL379" s="67"/>
      <c r="AM379" s="66"/>
      <c r="AN379" s="67"/>
      <c r="AO379" s="66"/>
      <c r="AP379" s="67"/>
      <c r="AQ379" s="66"/>
      <c r="AR379" s="67"/>
      <c r="AS379" s="66"/>
      <c r="AT379" s="67"/>
      <c r="AU379" s="66"/>
      <c r="AV379" s="67"/>
      <c r="AW379" s="66" t="s">
        <v>1421</v>
      </c>
      <c r="AX379" s="67"/>
      <c r="AY379" s="66"/>
      <c r="AZ379" s="67"/>
      <c r="BA379" s="66"/>
      <c r="BB379" s="67"/>
      <c r="BC379" s="66"/>
      <c r="BD379" s="67"/>
      <c r="BE379" s="66"/>
      <c r="BF379" s="67"/>
      <c r="BG379" s="66"/>
      <c r="BH379" s="67"/>
      <c r="BI379" s="66"/>
      <c r="BJ379" s="67"/>
      <c r="BK379" s="66"/>
      <c r="BL379" s="67"/>
      <c r="BM379" s="66"/>
      <c r="BN379" s="67"/>
      <c r="BO379" s="66"/>
      <c r="BP379" s="67"/>
      <c r="BQ379" s="66"/>
      <c r="BR379" s="67"/>
      <c r="BS379" s="66"/>
      <c r="BT379" s="67"/>
      <c r="BU379" s="66"/>
      <c r="BV379" s="67"/>
      <c r="BW379" s="66"/>
      <c r="BX379" s="67"/>
      <c r="BY379" s="66"/>
      <c r="BZ379" s="67"/>
      <c r="CA379" s="66"/>
      <c r="CB379" s="67"/>
      <c r="CC379" s="66"/>
      <c r="CD379" s="67"/>
      <c r="CE379" s="66"/>
      <c r="CF379" s="67"/>
      <c r="CG379" s="66"/>
      <c r="CH379" s="67"/>
      <c r="CI379" s="66"/>
      <c r="CJ379" s="67"/>
      <c r="CK379" s="66"/>
      <c r="CL379" s="67"/>
      <c r="CM379" s="66"/>
      <c r="CN379" s="67"/>
      <c r="CO379" s="66"/>
      <c r="CP379" s="67"/>
      <c r="CQ379" s="66"/>
      <c r="CR379" s="67"/>
      <c r="CS379" s="66"/>
      <c r="CT379" s="67"/>
      <c r="CU379" s="66"/>
      <c r="CV379" s="67"/>
      <c r="CW379" s="66"/>
      <c r="CX379" s="67"/>
      <c r="CY379" s="66"/>
      <c r="CZ379" s="67"/>
      <c r="DA379" s="66"/>
      <c r="DB379" s="67"/>
      <c r="DC379" s="66"/>
      <c r="DD379" s="67"/>
      <c r="DE379" s="66"/>
      <c r="DF379" s="67"/>
      <c r="DG379" s="66"/>
      <c r="DH379" s="67"/>
      <c r="DI379" s="66"/>
      <c r="DJ379" s="67"/>
      <c r="DK379" s="77"/>
      <c r="DL379" s="67"/>
      <c r="DM379" s="66"/>
      <c r="DN379" s="67"/>
      <c r="DO379" s="66"/>
      <c r="DP379" s="67"/>
      <c r="DQ379" s="66"/>
      <c r="DR379" s="67"/>
      <c r="DS379" s="66"/>
      <c r="DT379" s="67"/>
      <c r="DU379" s="77"/>
      <c r="DV379" s="67"/>
      <c r="DW379" s="77"/>
      <c r="DX379" s="67"/>
      <c r="DY379" s="66"/>
      <c r="DZ379" s="67"/>
      <c r="EA379" s="66"/>
      <c r="EB379" s="67"/>
      <c r="EC379" s="66"/>
      <c r="ED379" s="67"/>
      <c r="EE379" s="66"/>
      <c r="EF379" s="67"/>
      <c r="EG379" s="66"/>
      <c r="EH379" s="67"/>
      <c r="EI379" s="66"/>
      <c r="EJ379" s="67"/>
      <c r="EK379" s="77"/>
      <c r="EL379" s="67"/>
      <c r="EM379" s="66"/>
      <c r="EN379" s="67"/>
      <c r="EO379" s="66"/>
      <c r="EP379" s="67"/>
      <c r="EQ379" s="66"/>
      <c r="ER379" s="67"/>
      <c r="ES379" s="66"/>
      <c r="ET379" s="67"/>
      <c r="EU379" s="66"/>
      <c r="EV379" s="67"/>
      <c r="EW379" s="77"/>
      <c r="EX379" s="67"/>
      <c r="EY379" s="66"/>
      <c r="EZ379" s="67"/>
      <c r="FA379" s="66"/>
      <c r="FB379" s="67"/>
      <c r="FC379" s="66"/>
      <c r="FD379" s="67"/>
      <c r="FE379" s="66"/>
      <c r="FF379" s="67"/>
      <c r="FG379" s="66"/>
      <c r="FH379" s="67"/>
      <c r="FI379" s="66"/>
      <c r="FJ379" s="67"/>
      <c r="FK379" s="66"/>
      <c r="FL379" s="67"/>
      <c r="FM379" s="77"/>
      <c r="FN379" s="67"/>
      <c r="FO379" s="66"/>
      <c r="FP379" s="67"/>
      <c r="FQ379" s="66"/>
      <c r="FR379" s="67"/>
      <c r="FS379" s="66"/>
      <c r="FT379" s="67"/>
      <c r="FU379" s="66"/>
      <c r="FV379" s="67"/>
      <c r="FW379" s="66"/>
      <c r="FX379" s="67"/>
      <c r="FY379" s="66"/>
      <c r="FZ379" s="67"/>
      <c r="GA379" s="66"/>
      <c r="GB379" s="67"/>
      <c r="GC379" s="66"/>
      <c r="GD379" s="67"/>
      <c r="GE379" s="66"/>
      <c r="GF379" s="67"/>
      <c r="GG379" s="66"/>
      <c r="GH379" s="67"/>
      <c r="GI379" s="66"/>
      <c r="GJ379" s="67"/>
      <c r="GK379" s="66"/>
      <c r="GL379" s="67"/>
      <c r="GM379" s="66"/>
      <c r="GN379" s="67"/>
      <c r="GO379" s="66"/>
      <c r="GP379" s="67"/>
      <c r="GQ379" s="66"/>
      <c r="GR379" s="67"/>
      <c r="GS379" s="66"/>
      <c r="GT379" s="67"/>
      <c r="GU379" s="66"/>
      <c r="GV379" s="67"/>
      <c r="GW379" s="66"/>
      <c r="GX379" s="67"/>
      <c r="GY379" s="66"/>
      <c r="GZ379" s="67"/>
      <c r="HA379" s="66"/>
      <c r="HB379" s="67"/>
      <c r="HC379" s="66"/>
      <c r="HD379" s="67"/>
      <c r="HE379" s="66"/>
      <c r="HF379" s="67"/>
      <c r="HG379" s="66"/>
      <c r="HH379" s="67"/>
      <c r="HI379" s="66"/>
      <c r="HJ379" s="67"/>
      <c r="HK379" s="66"/>
      <c r="HL379" s="67"/>
      <c r="HM379" s="66"/>
      <c r="HN379" s="67"/>
      <c r="HO379" s="66"/>
      <c r="HP379" s="67"/>
      <c r="HQ379" s="66"/>
      <c r="HR379" s="67"/>
      <c r="HS379" s="66"/>
      <c r="HT379" s="67"/>
      <c r="HU379" s="66"/>
      <c r="HV379" s="67"/>
      <c r="HW379" s="66"/>
      <c r="HX379" s="67"/>
      <c r="HY379" s="66"/>
      <c r="HZ379" s="67"/>
      <c r="IA379" s="66"/>
      <c r="IB379" s="67"/>
      <c r="IC379" s="66"/>
      <c r="ID379" s="67"/>
      <c r="IE379" s="66" t="s">
        <v>1421</v>
      </c>
      <c r="IF379" s="67"/>
      <c r="IG379" s="66"/>
      <c r="IH379" s="67"/>
      <c r="II379" s="66"/>
      <c r="IJ379" s="67"/>
      <c r="IK379" s="66"/>
      <c r="IL379" s="67"/>
      <c r="IM379" s="66"/>
      <c r="IN379" s="67"/>
      <c r="IO379" s="66"/>
      <c r="IP379" s="67"/>
      <c r="IQ379" s="66"/>
      <c r="IR379" s="67"/>
      <c r="IS379" s="66"/>
      <c r="IT379" s="67"/>
      <c r="IU379" s="66"/>
      <c r="IV379" s="67"/>
      <c r="IW379" s="66"/>
      <c r="IX379" s="67"/>
      <c r="IY379" s="66"/>
      <c r="IZ379" s="67"/>
      <c r="JA379" s="66"/>
      <c r="JB379" s="67"/>
      <c r="JC379" s="66"/>
      <c r="JD379" s="67"/>
      <c r="JE379" s="66"/>
      <c r="JF379" s="67"/>
      <c r="JG379" s="69">
        <f t="shared" si="32"/>
        <v>2</v>
      </c>
      <c r="JH379" s="194"/>
      <c r="JI379" s="194"/>
      <c r="JJ379" s="194"/>
      <c r="JK379" s="194"/>
      <c r="JL379" s="195"/>
    </row>
    <row r="380" spans="1:272" ht="15.75" customHeight="1" x14ac:dyDescent="0.35">
      <c r="A380" s="75" t="s">
        <v>1511</v>
      </c>
      <c r="B380" s="76"/>
      <c r="C380" s="66"/>
      <c r="D380" s="67"/>
      <c r="E380" s="66"/>
      <c r="F380" s="67"/>
      <c r="G380" s="66"/>
      <c r="H380" s="67"/>
      <c r="I380" s="66"/>
      <c r="J380" s="67"/>
      <c r="K380" s="66"/>
      <c r="L380" s="67"/>
      <c r="M380" s="66"/>
      <c r="N380" s="67"/>
      <c r="O380" s="66"/>
      <c r="P380" s="67"/>
      <c r="Q380" s="66"/>
      <c r="R380" s="67"/>
      <c r="S380" s="66"/>
      <c r="T380" s="67"/>
      <c r="U380" s="66"/>
      <c r="V380" s="67"/>
      <c r="W380" s="66"/>
      <c r="X380" s="67"/>
      <c r="Y380" s="66"/>
      <c r="Z380" s="67"/>
      <c r="AA380" s="66"/>
      <c r="AB380" s="67"/>
      <c r="AC380" s="66"/>
      <c r="AD380" s="67"/>
      <c r="AE380" s="66"/>
      <c r="AF380" s="67"/>
      <c r="AG380" s="66"/>
      <c r="AH380" s="67"/>
      <c r="AI380" s="66"/>
      <c r="AJ380" s="67"/>
      <c r="AK380" s="66"/>
      <c r="AL380" s="67"/>
      <c r="AM380" s="66"/>
      <c r="AN380" s="67"/>
      <c r="AO380" s="66" t="s">
        <v>1421</v>
      </c>
      <c r="AP380" s="67"/>
      <c r="AQ380" s="66"/>
      <c r="AR380" s="67"/>
      <c r="AS380" s="66"/>
      <c r="AT380" s="67"/>
      <c r="AU380" s="66"/>
      <c r="AV380" s="67"/>
      <c r="AW380" s="66"/>
      <c r="AX380" s="67"/>
      <c r="AY380" s="66"/>
      <c r="AZ380" s="67"/>
      <c r="BA380" s="66"/>
      <c r="BB380" s="67"/>
      <c r="BC380" s="66"/>
      <c r="BD380" s="67"/>
      <c r="BE380" s="66"/>
      <c r="BF380" s="67"/>
      <c r="BG380" s="66"/>
      <c r="BH380" s="67"/>
      <c r="BI380" s="66"/>
      <c r="BJ380" s="67"/>
      <c r="BK380" s="66"/>
      <c r="BL380" s="67"/>
      <c r="BM380" s="66"/>
      <c r="BN380" s="67"/>
      <c r="BO380" s="66"/>
      <c r="BP380" s="67"/>
      <c r="BQ380" s="66"/>
      <c r="BR380" s="67"/>
      <c r="BS380" s="66"/>
      <c r="BT380" s="67"/>
      <c r="BU380" s="66"/>
      <c r="BV380" s="67"/>
      <c r="BW380" s="66"/>
      <c r="BX380" s="67"/>
      <c r="BY380" s="66"/>
      <c r="BZ380" s="67"/>
      <c r="CA380" s="66"/>
      <c r="CB380" s="67"/>
      <c r="CC380" s="66"/>
      <c r="CD380" s="67"/>
      <c r="CE380" s="66"/>
      <c r="CF380" s="67"/>
      <c r="CG380" s="66"/>
      <c r="CH380" s="67"/>
      <c r="CI380" s="66"/>
      <c r="CJ380" s="67"/>
      <c r="CK380" s="66"/>
      <c r="CL380" s="67"/>
      <c r="CM380" s="66"/>
      <c r="CN380" s="67"/>
      <c r="CO380" s="66"/>
      <c r="CP380" s="67"/>
      <c r="CQ380" s="66"/>
      <c r="CR380" s="67"/>
      <c r="CS380" s="66"/>
      <c r="CT380" s="67"/>
      <c r="CU380" s="66"/>
      <c r="CV380" s="67"/>
      <c r="CW380" s="66"/>
      <c r="CX380" s="67"/>
      <c r="CY380" s="66"/>
      <c r="CZ380" s="67"/>
      <c r="DA380" s="66"/>
      <c r="DB380" s="67"/>
      <c r="DC380" s="66"/>
      <c r="DD380" s="67"/>
      <c r="DE380" s="66"/>
      <c r="DF380" s="67"/>
      <c r="DG380" s="66"/>
      <c r="DH380" s="67"/>
      <c r="DI380" s="66"/>
      <c r="DJ380" s="67"/>
      <c r="DK380" s="77"/>
      <c r="DL380" s="67"/>
      <c r="DM380" s="66"/>
      <c r="DN380" s="67"/>
      <c r="DO380" s="66"/>
      <c r="DP380" s="67"/>
      <c r="DQ380" s="66"/>
      <c r="DR380" s="67"/>
      <c r="DS380" s="66"/>
      <c r="DT380" s="67"/>
      <c r="DU380" s="77"/>
      <c r="DV380" s="67"/>
      <c r="DW380" s="77"/>
      <c r="DX380" s="67"/>
      <c r="DY380" s="66"/>
      <c r="DZ380" s="67"/>
      <c r="EA380" s="66"/>
      <c r="EB380" s="67"/>
      <c r="EC380" s="66"/>
      <c r="ED380" s="67"/>
      <c r="EE380" s="66"/>
      <c r="EF380" s="67"/>
      <c r="EG380" s="66"/>
      <c r="EH380" s="67"/>
      <c r="EI380" s="66"/>
      <c r="EJ380" s="67"/>
      <c r="EK380" s="77"/>
      <c r="EL380" s="67"/>
      <c r="EM380" s="66"/>
      <c r="EN380" s="67"/>
      <c r="EO380" s="66"/>
      <c r="EP380" s="67"/>
      <c r="EQ380" s="66"/>
      <c r="ER380" s="67"/>
      <c r="ES380" s="66"/>
      <c r="ET380" s="67"/>
      <c r="EU380" s="66"/>
      <c r="EV380" s="67"/>
      <c r="EW380" s="77"/>
      <c r="EX380" s="67"/>
      <c r="EY380" s="66"/>
      <c r="EZ380" s="67"/>
      <c r="FA380" s="66"/>
      <c r="FB380" s="67"/>
      <c r="FC380" s="66"/>
      <c r="FD380" s="67"/>
      <c r="FE380" s="66"/>
      <c r="FF380" s="67"/>
      <c r="FG380" s="66"/>
      <c r="FH380" s="67"/>
      <c r="FI380" s="66"/>
      <c r="FJ380" s="67"/>
      <c r="FK380" s="66"/>
      <c r="FL380" s="67"/>
      <c r="FM380" s="77"/>
      <c r="FN380" s="67"/>
      <c r="FO380" s="66"/>
      <c r="FP380" s="67"/>
      <c r="FQ380" s="66"/>
      <c r="FR380" s="67"/>
      <c r="FS380" s="66"/>
      <c r="FT380" s="67"/>
      <c r="FU380" s="66"/>
      <c r="FV380" s="67"/>
      <c r="FW380" s="66"/>
      <c r="FX380" s="67"/>
      <c r="FY380" s="66"/>
      <c r="FZ380" s="67"/>
      <c r="GA380" s="66"/>
      <c r="GB380" s="67"/>
      <c r="GC380" s="66"/>
      <c r="GD380" s="67"/>
      <c r="GE380" s="66"/>
      <c r="GF380" s="67"/>
      <c r="GG380" s="66"/>
      <c r="GH380" s="67"/>
      <c r="GI380" s="66"/>
      <c r="GJ380" s="67"/>
      <c r="GK380" s="66"/>
      <c r="GL380" s="67"/>
      <c r="GM380" s="66"/>
      <c r="GN380" s="67"/>
      <c r="GO380" s="66"/>
      <c r="GP380" s="67"/>
      <c r="GQ380" s="66"/>
      <c r="GR380" s="67"/>
      <c r="GS380" s="66"/>
      <c r="GT380" s="67"/>
      <c r="GU380" s="66"/>
      <c r="GV380" s="67"/>
      <c r="GW380" s="66"/>
      <c r="GX380" s="67"/>
      <c r="GY380" s="66"/>
      <c r="GZ380" s="67"/>
      <c r="HA380" s="66"/>
      <c r="HB380" s="67"/>
      <c r="HC380" s="66"/>
      <c r="HD380" s="67"/>
      <c r="HE380" s="66"/>
      <c r="HF380" s="67"/>
      <c r="HG380" s="66"/>
      <c r="HH380" s="67"/>
      <c r="HI380" s="66"/>
      <c r="HJ380" s="67"/>
      <c r="HK380" s="66"/>
      <c r="HL380" s="67"/>
      <c r="HM380" s="66"/>
      <c r="HN380" s="67"/>
      <c r="HO380" s="66"/>
      <c r="HP380" s="67"/>
      <c r="HQ380" s="66"/>
      <c r="HR380" s="67"/>
      <c r="HS380" s="66"/>
      <c r="HT380" s="67"/>
      <c r="HU380" s="66"/>
      <c r="HV380" s="67"/>
      <c r="HW380" s="66"/>
      <c r="HX380" s="67"/>
      <c r="HY380" s="66"/>
      <c r="HZ380" s="67"/>
      <c r="IA380" s="66"/>
      <c r="IB380" s="67"/>
      <c r="IC380" s="66"/>
      <c r="ID380" s="67"/>
      <c r="IE380" s="66"/>
      <c r="IF380" s="67"/>
      <c r="IG380" s="66"/>
      <c r="IH380" s="67"/>
      <c r="II380" s="66"/>
      <c r="IJ380" s="67"/>
      <c r="IK380" s="66"/>
      <c r="IL380" s="67"/>
      <c r="IM380" s="66"/>
      <c r="IN380" s="67"/>
      <c r="IO380" s="66"/>
      <c r="IP380" s="67"/>
      <c r="IQ380" s="66"/>
      <c r="IR380" s="67"/>
      <c r="IS380" s="66"/>
      <c r="IT380" s="67"/>
      <c r="IU380" s="66"/>
      <c r="IV380" s="67"/>
      <c r="IW380" s="66"/>
      <c r="IX380" s="67"/>
      <c r="IY380" s="66"/>
      <c r="IZ380" s="67"/>
      <c r="JA380" s="66"/>
      <c r="JB380" s="67"/>
      <c r="JC380" s="66"/>
      <c r="JD380" s="67"/>
      <c r="JE380" s="66"/>
      <c r="JF380" s="67"/>
      <c r="JG380" s="69">
        <f t="shared" si="32"/>
        <v>1</v>
      </c>
      <c r="JH380" s="194"/>
      <c r="JI380" s="194"/>
      <c r="JJ380" s="194"/>
      <c r="JK380" s="194"/>
      <c r="JL380" s="195"/>
    </row>
    <row r="381" spans="1:272" ht="15.75" customHeight="1" x14ac:dyDescent="0.35">
      <c r="A381" s="75" t="s">
        <v>9</v>
      </c>
      <c r="B381" s="76"/>
      <c r="C381" s="66"/>
      <c r="D381" s="67"/>
      <c r="E381" s="66"/>
      <c r="F381" s="67"/>
      <c r="G381" s="66" t="s">
        <v>1421</v>
      </c>
      <c r="H381" s="67"/>
      <c r="I381" s="66"/>
      <c r="J381" s="67"/>
      <c r="K381" s="66"/>
      <c r="L381" s="67"/>
      <c r="M381" s="66"/>
      <c r="N381" s="67"/>
      <c r="O381" s="66"/>
      <c r="P381" s="67"/>
      <c r="Q381" s="66"/>
      <c r="R381" s="67"/>
      <c r="S381" s="66"/>
      <c r="T381" s="67"/>
      <c r="U381" s="66"/>
      <c r="V381" s="67"/>
      <c r="W381" s="66"/>
      <c r="X381" s="67"/>
      <c r="Y381" s="66"/>
      <c r="Z381" s="67"/>
      <c r="AA381" s="66"/>
      <c r="AB381" s="67"/>
      <c r="AC381" s="66"/>
      <c r="AD381" s="67"/>
      <c r="AE381" s="66"/>
      <c r="AF381" s="67"/>
      <c r="AG381" s="66"/>
      <c r="AH381" s="67"/>
      <c r="AI381" s="66"/>
      <c r="AJ381" s="67"/>
      <c r="AK381" s="66"/>
      <c r="AL381" s="67"/>
      <c r="AM381" s="66"/>
      <c r="AN381" s="67"/>
      <c r="AO381" s="66"/>
      <c r="AP381" s="67"/>
      <c r="AQ381" s="66"/>
      <c r="AR381" s="67"/>
      <c r="AS381" s="66"/>
      <c r="AT381" s="67"/>
      <c r="AU381" s="66"/>
      <c r="AV381" s="67"/>
      <c r="AW381" s="66"/>
      <c r="AX381" s="67"/>
      <c r="AY381" s="66"/>
      <c r="AZ381" s="67"/>
      <c r="BA381" s="66"/>
      <c r="BB381" s="67"/>
      <c r="BC381" s="66"/>
      <c r="BD381" s="67"/>
      <c r="BE381" s="66"/>
      <c r="BF381" s="67"/>
      <c r="BG381" s="66"/>
      <c r="BH381" s="67"/>
      <c r="BI381" s="66"/>
      <c r="BJ381" s="67"/>
      <c r="BK381" s="66"/>
      <c r="BL381" s="67"/>
      <c r="BM381" s="66"/>
      <c r="BN381" s="67"/>
      <c r="BO381" s="66"/>
      <c r="BP381" s="67"/>
      <c r="BQ381" s="66"/>
      <c r="BR381" s="67"/>
      <c r="BS381" s="66"/>
      <c r="BT381" s="67"/>
      <c r="BU381" s="66"/>
      <c r="BV381" s="67"/>
      <c r="BW381" s="66"/>
      <c r="BX381" s="67"/>
      <c r="BY381" s="66"/>
      <c r="BZ381" s="67"/>
      <c r="CA381" s="66"/>
      <c r="CB381" s="67"/>
      <c r="CC381" s="66"/>
      <c r="CD381" s="67"/>
      <c r="CE381" s="66"/>
      <c r="CF381" s="67"/>
      <c r="CG381" s="66"/>
      <c r="CH381" s="67"/>
      <c r="CI381" s="66"/>
      <c r="CJ381" s="67"/>
      <c r="CK381" s="66"/>
      <c r="CL381" s="67"/>
      <c r="CM381" s="66"/>
      <c r="CN381" s="67"/>
      <c r="CO381" s="66"/>
      <c r="CP381" s="67"/>
      <c r="CQ381" s="66"/>
      <c r="CR381" s="67"/>
      <c r="CS381" s="66"/>
      <c r="CT381" s="67"/>
      <c r="CU381" s="66"/>
      <c r="CV381" s="67"/>
      <c r="CW381" s="66"/>
      <c r="CX381" s="67"/>
      <c r="CY381" s="66"/>
      <c r="CZ381" s="67"/>
      <c r="DA381" s="66"/>
      <c r="DB381" s="67"/>
      <c r="DC381" s="66"/>
      <c r="DD381" s="67"/>
      <c r="DE381" s="66"/>
      <c r="DF381" s="67"/>
      <c r="DG381" s="66"/>
      <c r="DH381" s="67"/>
      <c r="DI381" s="66"/>
      <c r="DJ381" s="67"/>
      <c r="DK381" s="77"/>
      <c r="DL381" s="67"/>
      <c r="DM381" s="66"/>
      <c r="DN381" s="67"/>
      <c r="DO381" s="66"/>
      <c r="DP381" s="67"/>
      <c r="DQ381" s="66"/>
      <c r="DR381" s="67"/>
      <c r="DS381" s="66"/>
      <c r="DT381" s="67"/>
      <c r="DU381" s="77"/>
      <c r="DV381" s="67"/>
      <c r="DW381" s="77"/>
      <c r="DX381" s="67"/>
      <c r="DY381" s="66"/>
      <c r="DZ381" s="67"/>
      <c r="EA381" s="66"/>
      <c r="EB381" s="67"/>
      <c r="EC381" s="66"/>
      <c r="ED381" s="67"/>
      <c r="EE381" s="66"/>
      <c r="EF381" s="67"/>
      <c r="EG381" s="66"/>
      <c r="EH381" s="67"/>
      <c r="EI381" s="66"/>
      <c r="EJ381" s="67"/>
      <c r="EK381" s="77"/>
      <c r="EL381" s="67"/>
      <c r="EM381" s="66"/>
      <c r="EN381" s="67"/>
      <c r="EO381" s="66"/>
      <c r="EP381" s="67"/>
      <c r="EQ381" s="66"/>
      <c r="ER381" s="67"/>
      <c r="ES381" s="66"/>
      <c r="ET381" s="67"/>
      <c r="EU381" s="66"/>
      <c r="EV381" s="67"/>
      <c r="EW381" s="77"/>
      <c r="EX381" s="67"/>
      <c r="EY381" s="66"/>
      <c r="EZ381" s="67"/>
      <c r="FA381" s="66"/>
      <c r="FB381" s="67"/>
      <c r="FC381" s="66"/>
      <c r="FD381" s="67"/>
      <c r="FE381" s="66"/>
      <c r="FF381" s="67"/>
      <c r="FG381" s="66"/>
      <c r="FH381" s="67"/>
      <c r="FI381" s="66"/>
      <c r="FJ381" s="67"/>
      <c r="FK381" s="66"/>
      <c r="FL381" s="67"/>
      <c r="FM381" s="77"/>
      <c r="FN381" s="67"/>
      <c r="FO381" s="66"/>
      <c r="FP381" s="67"/>
      <c r="FQ381" s="66"/>
      <c r="FR381" s="67"/>
      <c r="FS381" s="66"/>
      <c r="FT381" s="67"/>
      <c r="FU381" s="66"/>
      <c r="FV381" s="67"/>
      <c r="FW381" s="66"/>
      <c r="FX381" s="67"/>
      <c r="FY381" s="66"/>
      <c r="FZ381" s="67"/>
      <c r="GA381" s="66"/>
      <c r="GB381" s="67"/>
      <c r="GC381" s="66"/>
      <c r="GD381" s="67"/>
      <c r="GE381" s="66"/>
      <c r="GF381" s="67"/>
      <c r="GG381" s="66"/>
      <c r="GH381" s="67"/>
      <c r="GI381" s="66"/>
      <c r="GJ381" s="67"/>
      <c r="GK381" s="66"/>
      <c r="GL381" s="67"/>
      <c r="GM381" s="66"/>
      <c r="GN381" s="67"/>
      <c r="GO381" s="66"/>
      <c r="GP381" s="67"/>
      <c r="GQ381" s="66"/>
      <c r="GR381" s="67"/>
      <c r="GS381" s="66"/>
      <c r="GT381" s="67"/>
      <c r="GU381" s="66"/>
      <c r="GV381" s="67"/>
      <c r="GW381" s="66"/>
      <c r="GX381" s="67"/>
      <c r="GY381" s="66"/>
      <c r="GZ381" s="67"/>
      <c r="HA381" s="66"/>
      <c r="HB381" s="67"/>
      <c r="HC381" s="66"/>
      <c r="HD381" s="67"/>
      <c r="HE381" s="66"/>
      <c r="HF381" s="67"/>
      <c r="HG381" s="66"/>
      <c r="HH381" s="67"/>
      <c r="HI381" s="66"/>
      <c r="HJ381" s="67"/>
      <c r="HK381" s="66"/>
      <c r="HL381" s="67"/>
      <c r="HM381" s="66"/>
      <c r="HN381" s="67"/>
      <c r="HO381" s="66"/>
      <c r="HP381" s="67"/>
      <c r="HQ381" s="66"/>
      <c r="HR381" s="67"/>
      <c r="HS381" s="66"/>
      <c r="HT381" s="67"/>
      <c r="HU381" s="66"/>
      <c r="HV381" s="67"/>
      <c r="HW381" s="66"/>
      <c r="HX381" s="67"/>
      <c r="HY381" s="66"/>
      <c r="HZ381" s="67"/>
      <c r="IA381" s="66"/>
      <c r="IB381" s="67"/>
      <c r="IC381" s="66"/>
      <c r="ID381" s="67"/>
      <c r="IE381" s="66"/>
      <c r="IF381" s="67"/>
      <c r="IG381" s="66"/>
      <c r="IH381" s="67"/>
      <c r="II381" s="66"/>
      <c r="IJ381" s="67"/>
      <c r="IK381" s="66"/>
      <c r="IL381" s="67"/>
      <c r="IM381" s="66"/>
      <c r="IN381" s="67"/>
      <c r="IO381" s="66"/>
      <c r="IP381" s="67"/>
      <c r="IQ381" s="66"/>
      <c r="IR381" s="67"/>
      <c r="IS381" s="66"/>
      <c r="IT381" s="67"/>
      <c r="IU381" s="66"/>
      <c r="IV381" s="67"/>
      <c r="IW381" s="66"/>
      <c r="IX381" s="67"/>
      <c r="IY381" s="66"/>
      <c r="IZ381" s="67"/>
      <c r="JA381" s="66"/>
      <c r="JB381" s="67"/>
      <c r="JC381" s="66"/>
      <c r="JD381" s="67"/>
      <c r="JE381" s="66"/>
      <c r="JF381" s="67"/>
      <c r="JG381" s="69">
        <f t="shared" si="32"/>
        <v>1</v>
      </c>
      <c r="JH381" s="194"/>
      <c r="JI381" s="194"/>
      <c r="JJ381" s="194"/>
      <c r="JK381" s="194"/>
      <c r="JL381" s="195"/>
    </row>
    <row r="382" spans="1:272" ht="15.75" customHeight="1" x14ac:dyDescent="0.35">
      <c r="A382" s="75" t="s">
        <v>406</v>
      </c>
      <c r="B382" s="76"/>
      <c r="C382" s="66"/>
      <c r="D382" s="67"/>
      <c r="E382" s="66"/>
      <c r="F382" s="67"/>
      <c r="G382" s="66"/>
      <c r="H382" s="67"/>
      <c r="I382" s="66"/>
      <c r="J382" s="67"/>
      <c r="K382" s="66"/>
      <c r="L382" s="67"/>
      <c r="M382" s="66"/>
      <c r="N382" s="67"/>
      <c r="O382" s="66"/>
      <c r="P382" s="67"/>
      <c r="Q382" s="66"/>
      <c r="R382" s="67"/>
      <c r="S382" s="66"/>
      <c r="T382" s="67"/>
      <c r="U382" s="66"/>
      <c r="V382" s="67"/>
      <c r="W382" s="66"/>
      <c r="X382" s="67"/>
      <c r="Y382" s="66"/>
      <c r="Z382" s="67"/>
      <c r="AA382" s="66"/>
      <c r="AB382" s="67"/>
      <c r="AC382" s="66"/>
      <c r="AD382" s="67"/>
      <c r="AE382" s="66"/>
      <c r="AF382" s="67"/>
      <c r="AG382" s="66"/>
      <c r="AH382" s="67"/>
      <c r="AI382" s="66"/>
      <c r="AJ382" s="67"/>
      <c r="AK382" s="66"/>
      <c r="AL382" s="67"/>
      <c r="AM382" s="66"/>
      <c r="AN382" s="67"/>
      <c r="AO382" s="66"/>
      <c r="AP382" s="67"/>
      <c r="AQ382" s="66"/>
      <c r="AR382" s="67"/>
      <c r="AS382" s="66"/>
      <c r="AT382" s="67"/>
      <c r="AU382" s="66"/>
      <c r="AV382" s="67"/>
      <c r="AW382" s="66"/>
      <c r="AX382" s="67"/>
      <c r="AY382" s="66"/>
      <c r="AZ382" s="67"/>
      <c r="BA382" s="66"/>
      <c r="BB382" s="67"/>
      <c r="BC382" s="66"/>
      <c r="BD382" s="67"/>
      <c r="BE382" s="66"/>
      <c r="BF382" s="67"/>
      <c r="BG382" s="66"/>
      <c r="BH382" s="67"/>
      <c r="BI382" s="66"/>
      <c r="BJ382" s="67"/>
      <c r="BK382" s="66"/>
      <c r="BL382" s="67"/>
      <c r="BM382" s="66"/>
      <c r="BN382" s="67"/>
      <c r="BO382" s="66"/>
      <c r="BP382" s="67"/>
      <c r="BQ382" s="66"/>
      <c r="BR382" s="67"/>
      <c r="BS382" s="66"/>
      <c r="BT382" s="67"/>
      <c r="BU382" s="66"/>
      <c r="BV382" s="67"/>
      <c r="BW382" s="66"/>
      <c r="BX382" s="67"/>
      <c r="BY382" s="66"/>
      <c r="BZ382" s="67"/>
      <c r="CA382" s="66"/>
      <c r="CB382" s="67"/>
      <c r="CC382" s="66"/>
      <c r="CD382" s="67"/>
      <c r="CE382" s="66"/>
      <c r="CF382" s="67"/>
      <c r="CG382" s="66"/>
      <c r="CH382" s="67"/>
      <c r="CI382" s="66"/>
      <c r="CJ382" s="67"/>
      <c r="CK382" s="66"/>
      <c r="CL382" s="67" t="s">
        <v>1421</v>
      </c>
      <c r="CM382" s="66" t="s">
        <v>1421</v>
      </c>
      <c r="CN382" s="67"/>
      <c r="CO382" s="66"/>
      <c r="CP382" s="67"/>
      <c r="CQ382" s="66"/>
      <c r="CR382" s="67"/>
      <c r="CS382" s="66"/>
      <c r="CT382" s="67"/>
      <c r="CU382" s="66"/>
      <c r="CV382" s="67"/>
      <c r="CW382" s="66"/>
      <c r="CX382" s="67"/>
      <c r="CY382" s="66"/>
      <c r="CZ382" s="67"/>
      <c r="DA382" s="66"/>
      <c r="DB382" s="67"/>
      <c r="DC382" s="66"/>
      <c r="DD382" s="67"/>
      <c r="DE382" s="66"/>
      <c r="DF382" s="67"/>
      <c r="DG382" s="66"/>
      <c r="DH382" s="67"/>
      <c r="DI382" s="66"/>
      <c r="DJ382" s="67"/>
      <c r="DK382" s="77"/>
      <c r="DL382" s="67"/>
      <c r="DM382" s="66"/>
      <c r="DN382" s="67" t="s">
        <v>1421</v>
      </c>
      <c r="DO382" s="66"/>
      <c r="DP382" s="67"/>
      <c r="DQ382" s="66"/>
      <c r="DR382" s="67"/>
      <c r="DS382" s="66"/>
      <c r="DT382" s="67"/>
      <c r="DU382" s="77"/>
      <c r="DV382" s="67"/>
      <c r="DW382" s="77"/>
      <c r="DX382" s="67"/>
      <c r="DY382" s="66"/>
      <c r="DZ382" s="67"/>
      <c r="EA382" s="66"/>
      <c r="EB382" s="67"/>
      <c r="EC382" s="66"/>
      <c r="ED382" s="67"/>
      <c r="EE382" s="66"/>
      <c r="EF382" s="67"/>
      <c r="EG382" s="66"/>
      <c r="EH382" s="67"/>
      <c r="EI382" s="66"/>
      <c r="EJ382" s="67"/>
      <c r="EK382" s="77"/>
      <c r="EL382" s="67"/>
      <c r="EM382" s="66"/>
      <c r="EN382" s="67" t="s">
        <v>1421</v>
      </c>
      <c r="EO382" s="66"/>
      <c r="EP382" s="67"/>
      <c r="EQ382" s="66"/>
      <c r="ER382" s="67"/>
      <c r="ES382" s="66"/>
      <c r="ET382" s="67"/>
      <c r="EU382" s="66"/>
      <c r="EV382" s="67"/>
      <c r="EW382" s="77"/>
      <c r="EX382" s="67"/>
      <c r="EY382" s="66"/>
      <c r="EZ382" s="67"/>
      <c r="FA382" s="66"/>
      <c r="FB382" s="67"/>
      <c r="FC382" s="66"/>
      <c r="FD382" s="67" t="s">
        <v>1421</v>
      </c>
      <c r="FE382" s="66"/>
      <c r="FF382" s="67"/>
      <c r="FG382" s="66"/>
      <c r="FH382" s="67"/>
      <c r="FI382" s="66"/>
      <c r="FJ382" s="67"/>
      <c r="FK382" s="66"/>
      <c r="FL382" s="67"/>
      <c r="FM382" s="77"/>
      <c r="FN382" s="67"/>
      <c r="FO382" s="66"/>
      <c r="FP382" s="67"/>
      <c r="FQ382" s="66"/>
      <c r="FR382" s="67"/>
      <c r="FS382" s="66"/>
      <c r="FT382" s="67"/>
      <c r="FU382" s="66"/>
      <c r="FV382" s="67"/>
      <c r="FW382" s="66"/>
      <c r="FX382" s="67"/>
      <c r="FY382" s="66"/>
      <c r="FZ382" s="67"/>
      <c r="GA382" s="66"/>
      <c r="GB382" s="67"/>
      <c r="GC382" s="66"/>
      <c r="GD382" s="67"/>
      <c r="GE382" s="66" t="s">
        <v>1421</v>
      </c>
      <c r="GF382" s="67"/>
      <c r="GG382" s="66"/>
      <c r="GH382" s="67"/>
      <c r="GI382" s="66"/>
      <c r="GJ382" s="67"/>
      <c r="GK382" s="66"/>
      <c r="GL382" s="67"/>
      <c r="GM382" s="66"/>
      <c r="GN382" s="67"/>
      <c r="GO382" s="66"/>
      <c r="GP382" s="67"/>
      <c r="GQ382" s="66" t="s">
        <v>1421</v>
      </c>
      <c r="GR382" s="67"/>
      <c r="GS382" s="66"/>
      <c r="GT382" s="67"/>
      <c r="GU382" s="66"/>
      <c r="GV382" s="67"/>
      <c r="GW382" s="66"/>
      <c r="GX382" s="67"/>
      <c r="GY382" s="66"/>
      <c r="GZ382" s="67"/>
      <c r="HA382" s="66"/>
      <c r="HB382" s="67"/>
      <c r="HC382" s="66"/>
      <c r="HD382" s="67"/>
      <c r="HE382" s="66"/>
      <c r="HF382" s="67"/>
      <c r="HG382" s="66"/>
      <c r="HH382" s="67"/>
      <c r="HI382" s="66"/>
      <c r="HJ382" s="67"/>
      <c r="HK382" s="66"/>
      <c r="HL382" s="67"/>
      <c r="HM382" s="66"/>
      <c r="HN382" s="67"/>
      <c r="HO382" s="66"/>
      <c r="HP382" s="67"/>
      <c r="HQ382" s="66"/>
      <c r="HR382" s="67"/>
      <c r="HS382" s="66"/>
      <c r="HT382" s="67"/>
      <c r="HU382" s="66"/>
      <c r="HV382" s="67"/>
      <c r="HW382" s="66"/>
      <c r="HX382" s="67"/>
      <c r="HY382" s="66"/>
      <c r="HZ382" s="67"/>
      <c r="IA382" s="66"/>
      <c r="IB382" s="67"/>
      <c r="IC382" s="66"/>
      <c r="ID382" s="67"/>
      <c r="IE382" s="66"/>
      <c r="IF382" s="67"/>
      <c r="IG382" s="66"/>
      <c r="IH382" s="67"/>
      <c r="II382" s="66"/>
      <c r="IJ382" s="67"/>
      <c r="IK382" s="66"/>
      <c r="IL382" s="67"/>
      <c r="IM382" s="66"/>
      <c r="IN382" s="67"/>
      <c r="IO382" s="66"/>
      <c r="IP382" s="67"/>
      <c r="IQ382" s="66"/>
      <c r="IR382" s="67"/>
      <c r="IS382" s="66"/>
      <c r="IT382" s="67"/>
      <c r="IU382" s="66"/>
      <c r="IV382" s="67"/>
      <c r="IW382" s="66"/>
      <c r="IX382" s="67"/>
      <c r="IY382" s="66"/>
      <c r="IZ382" s="67"/>
      <c r="JA382" s="66"/>
      <c r="JB382" s="67"/>
      <c r="JC382" s="66"/>
      <c r="JD382" s="67"/>
      <c r="JE382" s="66"/>
      <c r="JF382" s="67"/>
      <c r="JG382" s="83">
        <f t="shared" si="32"/>
        <v>7</v>
      </c>
      <c r="JH382" s="194"/>
      <c r="JI382" s="194"/>
      <c r="JJ382" s="194"/>
      <c r="JK382" s="194"/>
      <c r="JL382" s="195"/>
    </row>
    <row r="383" spans="1:272" ht="15.75" customHeight="1" x14ac:dyDescent="0.35">
      <c r="A383" s="75" t="s">
        <v>423</v>
      </c>
      <c r="B383" s="76"/>
      <c r="C383" s="66"/>
      <c r="D383" s="67"/>
      <c r="E383" s="66"/>
      <c r="F383" s="67"/>
      <c r="G383" s="66"/>
      <c r="H383" s="67"/>
      <c r="I383" s="66"/>
      <c r="J383" s="67"/>
      <c r="K383" s="66"/>
      <c r="L383" s="67"/>
      <c r="M383" s="66"/>
      <c r="N383" s="67"/>
      <c r="O383" s="66"/>
      <c r="P383" s="67"/>
      <c r="Q383" s="66"/>
      <c r="R383" s="67"/>
      <c r="S383" s="66"/>
      <c r="T383" s="67"/>
      <c r="U383" s="66"/>
      <c r="V383" s="67"/>
      <c r="W383" s="66"/>
      <c r="X383" s="67"/>
      <c r="Y383" s="66"/>
      <c r="Z383" s="67"/>
      <c r="AA383" s="66"/>
      <c r="AB383" s="67"/>
      <c r="AC383" s="66"/>
      <c r="AD383" s="67"/>
      <c r="AE383" s="66"/>
      <c r="AF383" s="67"/>
      <c r="AG383" s="66"/>
      <c r="AH383" s="67"/>
      <c r="AI383" s="66"/>
      <c r="AJ383" s="67"/>
      <c r="AK383" s="66"/>
      <c r="AL383" s="67"/>
      <c r="AM383" s="66"/>
      <c r="AN383" s="67"/>
      <c r="AO383" s="66"/>
      <c r="AP383" s="67"/>
      <c r="AQ383" s="66"/>
      <c r="AR383" s="67"/>
      <c r="AS383" s="66"/>
      <c r="AT383" s="67"/>
      <c r="AU383" s="66"/>
      <c r="AV383" s="67"/>
      <c r="AW383" s="66"/>
      <c r="AX383" s="67"/>
      <c r="AY383" s="66"/>
      <c r="AZ383" s="67"/>
      <c r="BA383" s="66"/>
      <c r="BB383" s="67"/>
      <c r="BC383" s="66"/>
      <c r="BD383" s="67"/>
      <c r="BE383" s="66"/>
      <c r="BF383" s="67"/>
      <c r="BG383" s="66"/>
      <c r="BH383" s="67"/>
      <c r="BI383" s="66"/>
      <c r="BJ383" s="67"/>
      <c r="BK383" s="66"/>
      <c r="BL383" s="67"/>
      <c r="BM383" s="66"/>
      <c r="BN383" s="67"/>
      <c r="BO383" s="66"/>
      <c r="BP383" s="67"/>
      <c r="BQ383" s="66"/>
      <c r="BR383" s="67"/>
      <c r="BS383" s="66"/>
      <c r="BT383" s="67"/>
      <c r="BU383" s="66"/>
      <c r="BV383" s="67"/>
      <c r="BW383" s="66"/>
      <c r="BX383" s="67"/>
      <c r="BY383" s="66"/>
      <c r="BZ383" s="67"/>
      <c r="CA383" s="66"/>
      <c r="CB383" s="67"/>
      <c r="CC383" s="66"/>
      <c r="CD383" s="67"/>
      <c r="CE383" s="66"/>
      <c r="CF383" s="67"/>
      <c r="CG383" s="66"/>
      <c r="CH383" s="67"/>
      <c r="CI383" s="66"/>
      <c r="CJ383" s="67"/>
      <c r="CK383" s="66"/>
      <c r="CL383" s="67"/>
      <c r="CM383" s="66"/>
      <c r="CN383" s="67"/>
      <c r="CO383" s="66"/>
      <c r="CP383" s="67"/>
      <c r="CQ383" s="66" t="s">
        <v>1421</v>
      </c>
      <c r="CR383" s="67"/>
      <c r="CS383" s="66"/>
      <c r="CT383" s="67"/>
      <c r="CU383" s="66"/>
      <c r="CV383" s="67"/>
      <c r="CW383" s="66"/>
      <c r="CX383" s="67"/>
      <c r="CY383" s="66"/>
      <c r="CZ383" s="67"/>
      <c r="DA383" s="66"/>
      <c r="DB383" s="67"/>
      <c r="DC383" s="66"/>
      <c r="DD383" s="67"/>
      <c r="DE383" s="66"/>
      <c r="DF383" s="67"/>
      <c r="DG383" s="66"/>
      <c r="DH383" s="67"/>
      <c r="DI383" s="66"/>
      <c r="DJ383" s="67"/>
      <c r="DK383" s="77"/>
      <c r="DL383" s="67"/>
      <c r="DM383" s="66"/>
      <c r="DN383" s="67"/>
      <c r="DO383" s="66"/>
      <c r="DP383" s="67"/>
      <c r="DQ383" s="66"/>
      <c r="DR383" s="67"/>
      <c r="DS383" s="66"/>
      <c r="DT383" s="67"/>
      <c r="DU383" s="77"/>
      <c r="DV383" s="67"/>
      <c r="DW383" s="77"/>
      <c r="DX383" s="67"/>
      <c r="DY383" s="66"/>
      <c r="DZ383" s="67"/>
      <c r="EA383" s="66"/>
      <c r="EB383" s="67"/>
      <c r="EC383" s="66"/>
      <c r="ED383" s="67"/>
      <c r="EE383" s="66"/>
      <c r="EF383" s="67"/>
      <c r="EG383" s="66"/>
      <c r="EH383" s="67"/>
      <c r="EI383" s="66"/>
      <c r="EJ383" s="67"/>
      <c r="EK383" s="77"/>
      <c r="EL383" s="67"/>
      <c r="EM383" s="66"/>
      <c r="EN383" s="67"/>
      <c r="EO383" s="66"/>
      <c r="EP383" s="67"/>
      <c r="EQ383" s="66"/>
      <c r="ER383" s="67"/>
      <c r="ES383" s="66"/>
      <c r="ET383" s="67"/>
      <c r="EU383" s="66"/>
      <c r="EV383" s="67"/>
      <c r="EW383" s="77"/>
      <c r="EX383" s="67"/>
      <c r="EY383" s="66"/>
      <c r="EZ383" s="67"/>
      <c r="FA383" s="66"/>
      <c r="FB383" s="67"/>
      <c r="FC383" s="66"/>
      <c r="FD383" s="67"/>
      <c r="FE383" s="66"/>
      <c r="FF383" s="67"/>
      <c r="FG383" s="66"/>
      <c r="FH383" s="67"/>
      <c r="FI383" s="66"/>
      <c r="FJ383" s="67"/>
      <c r="FK383" s="66"/>
      <c r="FL383" s="67"/>
      <c r="FM383" s="77"/>
      <c r="FN383" s="67"/>
      <c r="FO383" s="66"/>
      <c r="FP383" s="67"/>
      <c r="FQ383" s="66"/>
      <c r="FR383" s="67"/>
      <c r="FS383" s="66"/>
      <c r="FT383" s="67"/>
      <c r="FU383" s="66"/>
      <c r="FV383" s="67"/>
      <c r="FW383" s="66"/>
      <c r="FX383" s="67"/>
      <c r="FY383" s="66"/>
      <c r="FZ383" s="67"/>
      <c r="GA383" s="66"/>
      <c r="GB383" s="67"/>
      <c r="GC383" s="66"/>
      <c r="GD383" s="67"/>
      <c r="GE383" s="66"/>
      <c r="GF383" s="67"/>
      <c r="GG383" s="66"/>
      <c r="GH383" s="67"/>
      <c r="GI383" s="66"/>
      <c r="GJ383" s="67"/>
      <c r="GK383" s="66"/>
      <c r="GL383" s="67"/>
      <c r="GM383" s="66"/>
      <c r="GN383" s="67"/>
      <c r="GO383" s="66"/>
      <c r="GP383" s="67"/>
      <c r="GQ383" s="66"/>
      <c r="GR383" s="67"/>
      <c r="GS383" s="66"/>
      <c r="GT383" s="67"/>
      <c r="GU383" s="66"/>
      <c r="GV383" s="67"/>
      <c r="GW383" s="66"/>
      <c r="GX383" s="67"/>
      <c r="GY383" s="66"/>
      <c r="GZ383" s="67"/>
      <c r="HA383" s="66"/>
      <c r="HB383" s="67"/>
      <c r="HC383" s="66"/>
      <c r="HD383" s="67"/>
      <c r="HE383" s="66"/>
      <c r="HF383" s="67"/>
      <c r="HG383" s="66"/>
      <c r="HH383" s="67"/>
      <c r="HI383" s="66"/>
      <c r="HJ383" s="67"/>
      <c r="HK383" s="66"/>
      <c r="HL383" s="67"/>
      <c r="HM383" s="66"/>
      <c r="HN383" s="67"/>
      <c r="HO383" s="66"/>
      <c r="HP383" s="67"/>
      <c r="HQ383" s="66"/>
      <c r="HR383" s="67"/>
      <c r="HS383" s="66"/>
      <c r="HT383" s="67"/>
      <c r="HU383" s="66"/>
      <c r="HV383" s="67"/>
      <c r="HW383" s="66"/>
      <c r="HX383" s="67"/>
      <c r="HY383" s="66"/>
      <c r="HZ383" s="67"/>
      <c r="IA383" s="66"/>
      <c r="IB383" s="67"/>
      <c r="IC383" s="66"/>
      <c r="ID383" s="67"/>
      <c r="IE383" s="66"/>
      <c r="IF383" s="67"/>
      <c r="IG383" s="66"/>
      <c r="IH383" s="67"/>
      <c r="II383" s="66"/>
      <c r="IJ383" s="67"/>
      <c r="IK383" s="66"/>
      <c r="IL383" s="67"/>
      <c r="IM383" s="66"/>
      <c r="IN383" s="67"/>
      <c r="IO383" s="66"/>
      <c r="IP383" s="67"/>
      <c r="IQ383" s="66"/>
      <c r="IR383" s="67"/>
      <c r="IS383" s="66"/>
      <c r="IT383" s="67"/>
      <c r="IU383" s="66"/>
      <c r="IV383" s="67"/>
      <c r="IW383" s="66"/>
      <c r="IX383" s="67"/>
      <c r="IY383" s="66"/>
      <c r="IZ383" s="67"/>
      <c r="JA383" s="66"/>
      <c r="JB383" s="67"/>
      <c r="JC383" s="66"/>
      <c r="JD383" s="67"/>
      <c r="JE383" s="66"/>
      <c r="JF383" s="67"/>
      <c r="JG383" s="69">
        <f t="shared" si="32"/>
        <v>1</v>
      </c>
      <c r="JH383" s="194"/>
      <c r="JI383" s="194"/>
      <c r="JJ383" s="194"/>
      <c r="JK383" s="194"/>
      <c r="JL383" s="195"/>
    </row>
    <row r="384" spans="1:272" ht="15.75" customHeight="1" x14ac:dyDescent="0.35">
      <c r="A384" s="75" t="s">
        <v>300</v>
      </c>
      <c r="B384" s="76"/>
      <c r="C384" s="66"/>
      <c r="D384" s="67"/>
      <c r="E384" s="66"/>
      <c r="F384" s="67"/>
      <c r="G384" s="66"/>
      <c r="H384" s="67"/>
      <c r="I384" s="66"/>
      <c r="J384" s="67"/>
      <c r="K384" s="66"/>
      <c r="L384" s="67"/>
      <c r="M384" s="66"/>
      <c r="N384" s="67"/>
      <c r="O384" s="66"/>
      <c r="P384" s="67"/>
      <c r="Q384" s="66"/>
      <c r="R384" s="67"/>
      <c r="S384" s="66"/>
      <c r="T384" s="67"/>
      <c r="U384" s="66"/>
      <c r="V384" s="67"/>
      <c r="W384" s="66"/>
      <c r="X384" s="67"/>
      <c r="Y384" s="66"/>
      <c r="Z384" s="67"/>
      <c r="AA384" s="66"/>
      <c r="AB384" s="67"/>
      <c r="AC384" s="66"/>
      <c r="AD384" s="67"/>
      <c r="AE384" s="66"/>
      <c r="AF384" s="67"/>
      <c r="AG384" s="66"/>
      <c r="AH384" s="67"/>
      <c r="AI384" s="66"/>
      <c r="AJ384" s="67"/>
      <c r="AK384" s="66"/>
      <c r="AL384" s="67"/>
      <c r="AM384" s="66"/>
      <c r="AN384" s="67"/>
      <c r="AO384" s="66"/>
      <c r="AP384" s="67"/>
      <c r="AQ384" s="66"/>
      <c r="AR384" s="67"/>
      <c r="AS384" s="66"/>
      <c r="AT384" s="67"/>
      <c r="AU384" s="66"/>
      <c r="AV384" s="67"/>
      <c r="AW384" s="66"/>
      <c r="AX384" s="67"/>
      <c r="AY384" s="66"/>
      <c r="AZ384" s="67"/>
      <c r="BA384" s="66"/>
      <c r="BB384" s="67"/>
      <c r="BC384" s="66"/>
      <c r="BD384" s="67"/>
      <c r="BE384" s="66"/>
      <c r="BF384" s="67"/>
      <c r="BG384" s="66"/>
      <c r="BH384" s="67"/>
      <c r="BI384" s="66"/>
      <c r="BJ384" s="67"/>
      <c r="BK384" s="66"/>
      <c r="BL384" s="67"/>
      <c r="BM384" s="66"/>
      <c r="BN384" s="67"/>
      <c r="BO384" s="66"/>
      <c r="BP384" s="67"/>
      <c r="BQ384" s="66"/>
      <c r="BR384" s="67"/>
      <c r="BS384" s="66"/>
      <c r="BT384" s="67"/>
      <c r="BU384" s="66"/>
      <c r="BV384" s="67"/>
      <c r="BW384" s="66" t="s">
        <v>1421</v>
      </c>
      <c r="BX384" s="67"/>
      <c r="BY384" s="66"/>
      <c r="BZ384" s="67"/>
      <c r="CA384" s="66"/>
      <c r="CB384" s="67"/>
      <c r="CC384" s="66"/>
      <c r="CD384" s="67"/>
      <c r="CE384" s="66"/>
      <c r="CF384" s="67"/>
      <c r="CG384" s="66"/>
      <c r="CH384" s="67"/>
      <c r="CI384" s="66"/>
      <c r="CJ384" s="67"/>
      <c r="CK384" s="66"/>
      <c r="CL384" s="67"/>
      <c r="CM384" s="66"/>
      <c r="CN384" s="67"/>
      <c r="CO384" s="66"/>
      <c r="CP384" s="67"/>
      <c r="CQ384" s="66"/>
      <c r="CR384" s="67"/>
      <c r="CS384" s="66"/>
      <c r="CT384" s="67"/>
      <c r="CU384" s="66"/>
      <c r="CV384" s="67"/>
      <c r="CW384" s="66"/>
      <c r="CX384" s="67"/>
      <c r="CY384" s="66"/>
      <c r="CZ384" s="67"/>
      <c r="DA384" s="66"/>
      <c r="DB384" s="67"/>
      <c r="DC384" s="66"/>
      <c r="DD384" s="67"/>
      <c r="DE384" s="66"/>
      <c r="DF384" s="67"/>
      <c r="DG384" s="66"/>
      <c r="DH384" s="67"/>
      <c r="DI384" s="66"/>
      <c r="DJ384" s="67"/>
      <c r="DK384" s="77"/>
      <c r="DL384" s="67"/>
      <c r="DM384" s="66"/>
      <c r="DN384" s="67"/>
      <c r="DO384" s="66"/>
      <c r="DP384" s="67"/>
      <c r="DQ384" s="66"/>
      <c r="DR384" s="67"/>
      <c r="DS384" s="66"/>
      <c r="DT384" s="67"/>
      <c r="DU384" s="77"/>
      <c r="DV384" s="67"/>
      <c r="DW384" s="77"/>
      <c r="DX384" s="67"/>
      <c r="DY384" s="66"/>
      <c r="DZ384" s="67"/>
      <c r="EA384" s="66"/>
      <c r="EB384" s="67"/>
      <c r="EC384" s="66"/>
      <c r="ED384" s="67"/>
      <c r="EE384" s="66"/>
      <c r="EF384" s="67"/>
      <c r="EG384" s="66"/>
      <c r="EH384" s="67"/>
      <c r="EI384" s="66"/>
      <c r="EJ384" s="67"/>
      <c r="EK384" s="77"/>
      <c r="EL384" s="67"/>
      <c r="EM384" s="66"/>
      <c r="EN384" s="67"/>
      <c r="EO384" s="66"/>
      <c r="EP384" s="67"/>
      <c r="EQ384" s="66"/>
      <c r="ER384" s="67"/>
      <c r="ES384" s="66"/>
      <c r="ET384" s="67"/>
      <c r="EU384" s="66"/>
      <c r="EV384" s="67"/>
      <c r="EW384" s="77"/>
      <c r="EX384" s="67"/>
      <c r="EY384" s="66"/>
      <c r="EZ384" s="67"/>
      <c r="FA384" s="66"/>
      <c r="FB384" s="67"/>
      <c r="FC384" s="66"/>
      <c r="FD384" s="67"/>
      <c r="FE384" s="66"/>
      <c r="FF384" s="67"/>
      <c r="FG384" s="66"/>
      <c r="FH384" s="67"/>
      <c r="FI384" s="66"/>
      <c r="FJ384" s="67"/>
      <c r="FK384" s="66"/>
      <c r="FL384" s="67"/>
      <c r="FM384" s="77"/>
      <c r="FN384" s="67"/>
      <c r="FO384" s="66"/>
      <c r="FP384" s="67"/>
      <c r="FQ384" s="66"/>
      <c r="FR384" s="67"/>
      <c r="FS384" s="66"/>
      <c r="FT384" s="67"/>
      <c r="FU384" s="66"/>
      <c r="FV384" s="67"/>
      <c r="FW384" s="66"/>
      <c r="FX384" s="67"/>
      <c r="FY384" s="66"/>
      <c r="FZ384" s="67"/>
      <c r="GA384" s="66"/>
      <c r="GB384" s="67"/>
      <c r="GC384" s="66"/>
      <c r="GD384" s="67"/>
      <c r="GE384" s="66"/>
      <c r="GF384" s="67"/>
      <c r="GG384" s="66"/>
      <c r="GH384" s="67"/>
      <c r="GI384" s="66"/>
      <c r="GJ384" s="67"/>
      <c r="GK384" s="66"/>
      <c r="GL384" s="67"/>
      <c r="GM384" s="66"/>
      <c r="GN384" s="67"/>
      <c r="GO384" s="66"/>
      <c r="GP384" s="67"/>
      <c r="GQ384" s="66"/>
      <c r="GR384" s="67"/>
      <c r="GS384" s="66"/>
      <c r="GT384" s="67"/>
      <c r="GU384" s="66"/>
      <c r="GV384" s="67"/>
      <c r="GW384" s="66"/>
      <c r="GX384" s="67"/>
      <c r="GY384" s="66"/>
      <c r="GZ384" s="67"/>
      <c r="HA384" s="66"/>
      <c r="HB384" s="67"/>
      <c r="HC384" s="66"/>
      <c r="HD384" s="67"/>
      <c r="HE384" s="66"/>
      <c r="HF384" s="67"/>
      <c r="HG384" s="66"/>
      <c r="HH384" s="67"/>
      <c r="HI384" s="66"/>
      <c r="HJ384" s="67"/>
      <c r="HK384" s="66"/>
      <c r="HL384" s="67"/>
      <c r="HM384" s="66"/>
      <c r="HN384" s="67"/>
      <c r="HO384" s="66"/>
      <c r="HP384" s="67"/>
      <c r="HQ384" s="66"/>
      <c r="HR384" s="67"/>
      <c r="HS384" s="66"/>
      <c r="HT384" s="67"/>
      <c r="HU384" s="66"/>
      <c r="HV384" s="67"/>
      <c r="HW384" s="66"/>
      <c r="HX384" s="67"/>
      <c r="HY384" s="66"/>
      <c r="HZ384" s="67"/>
      <c r="IA384" s="66"/>
      <c r="IB384" s="67"/>
      <c r="IC384" s="66"/>
      <c r="ID384" s="67"/>
      <c r="IE384" s="66"/>
      <c r="IF384" s="67"/>
      <c r="IG384" s="66"/>
      <c r="IH384" s="67"/>
      <c r="II384" s="66"/>
      <c r="IJ384" s="67"/>
      <c r="IK384" s="66"/>
      <c r="IL384" s="67"/>
      <c r="IM384" s="66"/>
      <c r="IN384" s="67"/>
      <c r="IO384" s="66"/>
      <c r="IP384" s="67"/>
      <c r="IQ384" s="66"/>
      <c r="IR384" s="67"/>
      <c r="IS384" s="66"/>
      <c r="IT384" s="67"/>
      <c r="IU384" s="66"/>
      <c r="IV384" s="67"/>
      <c r="IW384" s="66"/>
      <c r="IX384" s="67"/>
      <c r="IY384" s="66"/>
      <c r="IZ384" s="67"/>
      <c r="JA384" s="66"/>
      <c r="JB384" s="67"/>
      <c r="JC384" s="66"/>
      <c r="JD384" s="67"/>
      <c r="JE384" s="66"/>
      <c r="JF384" s="67"/>
      <c r="JG384" s="69">
        <f t="shared" si="32"/>
        <v>1</v>
      </c>
      <c r="JH384" s="194"/>
      <c r="JI384" s="194"/>
      <c r="JJ384" s="194"/>
      <c r="JK384" s="194"/>
      <c r="JL384" s="195"/>
    </row>
    <row r="385" spans="1:273" ht="15.75" customHeight="1" x14ac:dyDescent="0.35">
      <c r="A385" s="75" t="s">
        <v>1512</v>
      </c>
      <c r="B385" s="76"/>
      <c r="C385" s="66"/>
      <c r="D385" s="67"/>
      <c r="E385" s="66"/>
      <c r="F385" s="67"/>
      <c r="G385" s="66"/>
      <c r="H385" s="67"/>
      <c r="I385" s="66"/>
      <c r="J385" s="67"/>
      <c r="K385" s="66"/>
      <c r="L385" s="67"/>
      <c r="M385" s="66"/>
      <c r="N385" s="67"/>
      <c r="O385" s="66"/>
      <c r="P385" s="67"/>
      <c r="Q385" s="66"/>
      <c r="R385" s="67"/>
      <c r="S385" s="66"/>
      <c r="T385" s="67"/>
      <c r="U385" s="66"/>
      <c r="V385" s="67"/>
      <c r="W385" s="66"/>
      <c r="X385" s="67"/>
      <c r="Y385" s="66"/>
      <c r="Z385" s="67"/>
      <c r="AA385" s="66"/>
      <c r="AB385" s="67"/>
      <c r="AC385" s="66"/>
      <c r="AD385" s="67"/>
      <c r="AE385" s="66"/>
      <c r="AF385" s="67"/>
      <c r="AG385" s="66"/>
      <c r="AH385" s="67"/>
      <c r="AI385" s="66"/>
      <c r="AJ385" s="67"/>
      <c r="AK385" s="66"/>
      <c r="AL385" s="67"/>
      <c r="AM385" s="66"/>
      <c r="AN385" s="67"/>
      <c r="AO385" s="66"/>
      <c r="AP385" s="67"/>
      <c r="AQ385" s="66"/>
      <c r="AR385" s="67"/>
      <c r="AS385" s="66"/>
      <c r="AT385" s="67"/>
      <c r="AU385" s="66"/>
      <c r="AV385" s="67"/>
      <c r="AW385" s="66"/>
      <c r="AX385" s="67"/>
      <c r="AY385" s="66"/>
      <c r="AZ385" s="67"/>
      <c r="BA385" s="66"/>
      <c r="BB385" s="67"/>
      <c r="BC385" s="66"/>
      <c r="BD385" s="67"/>
      <c r="BE385" s="66"/>
      <c r="BF385" s="67"/>
      <c r="BG385" s="66"/>
      <c r="BH385" s="67"/>
      <c r="BI385" s="66"/>
      <c r="BJ385" s="67"/>
      <c r="BK385" s="66"/>
      <c r="BL385" s="67"/>
      <c r="BM385" s="66"/>
      <c r="BN385" s="67"/>
      <c r="BO385" s="66"/>
      <c r="BP385" s="67"/>
      <c r="BQ385" s="66"/>
      <c r="BR385" s="67"/>
      <c r="BS385" s="66"/>
      <c r="BT385" s="67"/>
      <c r="BU385" s="66"/>
      <c r="BV385" s="67"/>
      <c r="BW385" s="66"/>
      <c r="BX385" s="67"/>
      <c r="BY385" s="66"/>
      <c r="BZ385" s="67"/>
      <c r="CA385" s="66"/>
      <c r="CB385" s="67"/>
      <c r="CC385" s="66"/>
      <c r="CD385" s="67"/>
      <c r="CE385" s="66"/>
      <c r="CF385" s="67"/>
      <c r="CG385" s="66"/>
      <c r="CH385" s="67"/>
      <c r="CI385" s="66"/>
      <c r="CJ385" s="67"/>
      <c r="CK385" s="66"/>
      <c r="CL385" s="67"/>
      <c r="CM385" s="66"/>
      <c r="CN385" s="67"/>
      <c r="CO385" s="66"/>
      <c r="CP385" s="67"/>
      <c r="CQ385" s="66"/>
      <c r="CR385" s="67"/>
      <c r="CS385" s="66"/>
      <c r="CT385" s="67" t="s">
        <v>1421</v>
      </c>
      <c r="CU385" s="66"/>
      <c r="CV385" s="67"/>
      <c r="CW385" s="66"/>
      <c r="CX385" s="67"/>
      <c r="CY385" s="66"/>
      <c r="CZ385" s="67"/>
      <c r="DA385" s="66"/>
      <c r="DB385" s="67"/>
      <c r="DC385" s="66"/>
      <c r="DD385" s="67"/>
      <c r="DE385" s="66"/>
      <c r="DF385" s="67"/>
      <c r="DG385" s="66"/>
      <c r="DH385" s="67"/>
      <c r="DI385" s="66"/>
      <c r="DJ385" s="67"/>
      <c r="DK385" s="77"/>
      <c r="DL385" s="67"/>
      <c r="DM385" s="66" t="s">
        <v>1421</v>
      </c>
      <c r="DN385" s="67"/>
      <c r="DO385" s="66"/>
      <c r="DP385" s="67"/>
      <c r="DQ385" s="66"/>
      <c r="DR385" s="67"/>
      <c r="DS385" s="66"/>
      <c r="DT385" s="67"/>
      <c r="DU385" s="77"/>
      <c r="DV385" s="67"/>
      <c r="DW385" s="77"/>
      <c r="DX385" s="67"/>
      <c r="DY385" s="66"/>
      <c r="DZ385" s="67"/>
      <c r="EA385" s="66"/>
      <c r="EB385" s="67"/>
      <c r="EC385" s="66"/>
      <c r="ED385" s="67"/>
      <c r="EE385" s="66"/>
      <c r="EF385" s="67"/>
      <c r="EG385" s="66"/>
      <c r="EH385" s="67"/>
      <c r="EI385" s="66"/>
      <c r="EJ385" s="67"/>
      <c r="EK385" s="77"/>
      <c r="EL385" s="67"/>
      <c r="EM385" s="66"/>
      <c r="EN385" s="67"/>
      <c r="EO385" s="66"/>
      <c r="EP385" s="67"/>
      <c r="EQ385" s="66"/>
      <c r="ER385" s="67"/>
      <c r="ES385" s="66"/>
      <c r="ET385" s="67"/>
      <c r="EU385" s="66"/>
      <c r="EV385" s="67"/>
      <c r="EW385" s="77"/>
      <c r="EX385" s="67"/>
      <c r="EY385" s="66"/>
      <c r="EZ385" s="67"/>
      <c r="FA385" s="66"/>
      <c r="FB385" s="67"/>
      <c r="FC385" s="66"/>
      <c r="FD385" s="67"/>
      <c r="FE385" s="66"/>
      <c r="FF385" s="67"/>
      <c r="FG385" s="66"/>
      <c r="FH385" s="67"/>
      <c r="FI385" s="66"/>
      <c r="FJ385" s="67"/>
      <c r="FK385" s="66"/>
      <c r="FL385" s="67"/>
      <c r="FM385" s="77"/>
      <c r="FN385" s="67"/>
      <c r="FO385" s="66"/>
      <c r="FP385" s="67"/>
      <c r="FQ385" s="66"/>
      <c r="FR385" s="67"/>
      <c r="FS385" s="66"/>
      <c r="FT385" s="67"/>
      <c r="FU385" s="66"/>
      <c r="FV385" s="67"/>
      <c r="FW385" s="66"/>
      <c r="FX385" s="67"/>
      <c r="FY385" s="66"/>
      <c r="FZ385" s="67"/>
      <c r="GA385" s="66"/>
      <c r="GB385" s="67"/>
      <c r="GC385" s="66"/>
      <c r="GD385" s="67"/>
      <c r="GE385" s="66"/>
      <c r="GF385" s="67"/>
      <c r="GG385" s="66"/>
      <c r="GH385" s="67"/>
      <c r="GI385" s="66"/>
      <c r="GJ385" s="67"/>
      <c r="GK385" s="66"/>
      <c r="GL385" s="67"/>
      <c r="GM385" s="66"/>
      <c r="GN385" s="67"/>
      <c r="GO385" s="66"/>
      <c r="GP385" s="67"/>
      <c r="GQ385" s="66"/>
      <c r="GR385" s="67"/>
      <c r="GS385" s="66"/>
      <c r="GT385" s="67"/>
      <c r="GU385" s="66"/>
      <c r="GV385" s="67"/>
      <c r="GW385" s="66"/>
      <c r="GX385" s="67"/>
      <c r="GY385" s="66"/>
      <c r="GZ385" s="67"/>
      <c r="HA385" s="66"/>
      <c r="HB385" s="67"/>
      <c r="HC385" s="66"/>
      <c r="HD385" s="67"/>
      <c r="HE385" s="66"/>
      <c r="HF385" s="67"/>
      <c r="HG385" s="66"/>
      <c r="HH385" s="67"/>
      <c r="HI385" s="66"/>
      <c r="HJ385" s="67"/>
      <c r="HK385" s="66"/>
      <c r="HL385" s="67"/>
      <c r="HM385" s="66"/>
      <c r="HN385" s="67"/>
      <c r="HO385" s="66"/>
      <c r="HP385" s="67"/>
      <c r="HQ385" s="66"/>
      <c r="HR385" s="67"/>
      <c r="HS385" s="66"/>
      <c r="HT385" s="67"/>
      <c r="HU385" s="66"/>
      <c r="HV385" s="67"/>
      <c r="HW385" s="66"/>
      <c r="HX385" s="67"/>
      <c r="HY385" s="66"/>
      <c r="HZ385" s="67"/>
      <c r="IA385" s="66"/>
      <c r="IB385" s="67"/>
      <c r="IC385" s="66"/>
      <c r="ID385" s="67"/>
      <c r="IE385" s="66"/>
      <c r="IF385" s="67"/>
      <c r="IG385" s="66"/>
      <c r="IH385" s="67"/>
      <c r="II385" s="66"/>
      <c r="IJ385" s="67"/>
      <c r="IK385" s="66"/>
      <c r="IL385" s="67"/>
      <c r="IM385" s="66"/>
      <c r="IN385" s="67"/>
      <c r="IO385" s="66"/>
      <c r="IP385" s="67"/>
      <c r="IQ385" s="66"/>
      <c r="IR385" s="67"/>
      <c r="IS385" s="66"/>
      <c r="IT385" s="67"/>
      <c r="IU385" s="66"/>
      <c r="IV385" s="67"/>
      <c r="IW385" s="66"/>
      <c r="IX385" s="67"/>
      <c r="IY385" s="66"/>
      <c r="IZ385" s="67"/>
      <c r="JA385" s="66"/>
      <c r="JB385" s="67"/>
      <c r="JC385" s="66"/>
      <c r="JD385" s="67"/>
      <c r="JE385" s="66"/>
      <c r="JF385" s="67"/>
      <c r="JG385" s="78">
        <f t="shared" si="32"/>
        <v>2</v>
      </c>
      <c r="JH385" s="194"/>
      <c r="JI385" s="194"/>
      <c r="JJ385" s="194"/>
      <c r="JK385" s="194"/>
      <c r="JL385" s="195"/>
      <c r="JM385" s="194"/>
    </row>
    <row r="386" spans="1:273" ht="15.75" customHeight="1" x14ac:dyDescent="0.35">
      <c r="A386" s="75" t="s">
        <v>735</v>
      </c>
      <c r="B386" s="76"/>
      <c r="C386" s="66"/>
      <c r="D386" s="67"/>
      <c r="E386" s="66"/>
      <c r="F386" s="67"/>
      <c r="G386" s="66"/>
      <c r="H386" s="67"/>
      <c r="I386" s="66"/>
      <c r="J386" s="67"/>
      <c r="K386" s="66"/>
      <c r="L386" s="67"/>
      <c r="M386" s="66"/>
      <c r="N386" s="67"/>
      <c r="O386" s="66"/>
      <c r="P386" s="67"/>
      <c r="Q386" s="66"/>
      <c r="R386" s="67"/>
      <c r="S386" s="66"/>
      <c r="T386" s="67"/>
      <c r="U386" s="66"/>
      <c r="V386" s="67"/>
      <c r="W386" s="66"/>
      <c r="X386" s="67"/>
      <c r="Y386" s="66"/>
      <c r="Z386" s="67"/>
      <c r="AA386" s="66"/>
      <c r="AB386" s="67"/>
      <c r="AC386" s="66"/>
      <c r="AD386" s="67"/>
      <c r="AE386" s="66"/>
      <c r="AF386" s="67"/>
      <c r="AG386" s="66"/>
      <c r="AH386" s="67"/>
      <c r="AI386" s="66"/>
      <c r="AJ386" s="67"/>
      <c r="AK386" s="66"/>
      <c r="AL386" s="67"/>
      <c r="AM386" s="66"/>
      <c r="AN386" s="67"/>
      <c r="AO386" s="66"/>
      <c r="AP386" s="67"/>
      <c r="AQ386" s="66"/>
      <c r="AR386" s="67"/>
      <c r="AS386" s="66"/>
      <c r="AT386" s="67"/>
      <c r="AU386" s="66"/>
      <c r="AV386" s="67"/>
      <c r="AW386" s="66"/>
      <c r="AX386" s="67"/>
      <c r="AY386" s="66"/>
      <c r="AZ386" s="67"/>
      <c r="BA386" s="66"/>
      <c r="BB386" s="67"/>
      <c r="BC386" s="66"/>
      <c r="BD386" s="67"/>
      <c r="BE386" s="66"/>
      <c r="BF386" s="67"/>
      <c r="BG386" s="66"/>
      <c r="BH386" s="67"/>
      <c r="BI386" s="66"/>
      <c r="BJ386" s="67"/>
      <c r="BK386" s="66"/>
      <c r="BL386" s="67"/>
      <c r="BM386" s="66"/>
      <c r="BN386" s="67"/>
      <c r="BO386" s="66"/>
      <c r="BP386" s="67"/>
      <c r="BQ386" s="66"/>
      <c r="BR386" s="67"/>
      <c r="BS386" s="66"/>
      <c r="BT386" s="67"/>
      <c r="BU386" s="66"/>
      <c r="BV386" s="67"/>
      <c r="BW386" s="66"/>
      <c r="BX386" s="67"/>
      <c r="BY386" s="66"/>
      <c r="BZ386" s="67"/>
      <c r="CA386" s="66"/>
      <c r="CB386" s="67"/>
      <c r="CC386" s="66"/>
      <c r="CD386" s="67"/>
      <c r="CE386" s="66"/>
      <c r="CF386" s="67"/>
      <c r="CG386" s="66"/>
      <c r="CH386" s="67"/>
      <c r="CI386" s="66"/>
      <c r="CJ386" s="67"/>
      <c r="CK386" s="66"/>
      <c r="CL386" s="67"/>
      <c r="CM386" s="66"/>
      <c r="CN386" s="67"/>
      <c r="CO386" s="66"/>
      <c r="CP386" s="67"/>
      <c r="CQ386" s="66"/>
      <c r="CR386" s="67"/>
      <c r="CS386" s="66"/>
      <c r="CT386" s="67"/>
      <c r="CU386" s="66"/>
      <c r="CV386" s="67"/>
      <c r="CW386" s="66"/>
      <c r="CX386" s="67"/>
      <c r="CY386" s="66"/>
      <c r="CZ386" s="67"/>
      <c r="DA386" s="66"/>
      <c r="DB386" s="67"/>
      <c r="DC386" s="66"/>
      <c r="DD386" s="67"/>
      <c r="DE386" s="66"/>
      <c r="DF386" s="67"/>
      <c r="DG386" s="66"/>
      <c r="DH386" s="67"/>
      <c r="DI386" s="66"/>
      <c r="DJ386" s="67"/>
      <c r="DK386" s="77"/>
      <c r="DL386" s="67"/>
      <c r="DM386" s="66"/>
      <c r="DN386" s="67"/>
      <c r="DO386" s="66"/>
      <c r="DP386" s="67"/>
      <c r="DQ386" s="66"/>
      <c r="DR386" s="67"/>
      <c r="DS386" s="66"/>
      <c r="DT386" s="67"/>
      <c r="DU386" s="77"/>
      <c r="DV386" s="67"/>
      <c r="DW386" s="77"/>
      <c r="DX386" s="67"/>
      <c r="DY386" s="66"/>
      <c r="DZ386" s="67"/>
      <c r="EA386" s="66"/>
      <c r="EB386" s="67"/>
      <c r="EC386" s="66"/>
      <c r="ED386" s="67"/>
      <c r="EE386" s="66"/>
      <c r="EF386" s="67"/>
      <c r="EG386" s="66"/>
      <c r="EH386" s="67"/>
      <c r="EI386" s="66"/>
      <c r="EJ386" s="67"/>
      <c r="EK386" s="77"/>
      <c r="EL386" s="67"/>
      <c r="EM386" s="66"/>
      <c r="EN386" s="67"/>
      <c r="EO386" s="66"/>
      <c r="EP386" s="67"/>
      <c r="EQ386" s="66"/>
      <c r="ER386" s="67"/>
      <c r="ES386" s="66"/>
      <c r="ET386" s="67"/>
      <c r="EU386" s="66"/>
      <c r="EV386" s="67"/>
      <c r="EW386" s="77"/>
      <c r="EX386" s="67"/>
      <c r="EY386" s="66"/>
      <c r="EZ386" s="67"/>
      <c r="FA386" s="66"/>
      <c r="FB386" s="67"/>
      <c r="FC386" s="66"/>
      <c r="FD386" s="67"/>
      <c r="FE386" s="66"/>
      <c r="FF386" s="67"/>
      <c r="FG386" s="66"/>
      <c r="FH386" s="67"/>
      <c r="FI386" s="66"/>
      <c r="FJ386" s="67"/>
      <c r="FK386" s="66"/>
      <c r="FL386" s="67"/>
      <c r="FM386" s="77"/>
      <c r="FN386" s="67"/>
      <c r="FO386" s="66"/>
      <c r="FP386" s="67"/>
      <c r="FQ386" s="66"/>
      <c r="FR386" s="67"/>
      <c r="FS386" s="66"/>
      <c r="FT386" s="67"/>
      <c r="FU386" s="66"/>
      <c r="FV386" s="67"/>
      <c r="FW386" s="66"/>
      <c r="FX386" s="67"/>
      <c r="FY386" s="66"/>
      <c r="FZ386" s="67"/>
      <c r="GA386" s="66"/>
      <c r="GB386" s="67"/>
      <c r="GC386" s="66"/>
      <c r="GD386" s="67"/>
      <c r="GE386" s="66"/>
      <c r="GF386" s="67"/>
      <c r="GG386" s="66"/>
      <c r="GH386" s="67"/>
      <c r="GI386" s="66"/>
      <c r="GJ386" s="67"/>
      <c r="GK386" s="66"/>
      <c r="GL386" s="67"/>
      <c r="GM386" s="66"/>
      <c r="GN386" s="67"/>
      <c r="GO386" s="66"/>
      <c r="GP386" s="67"/>
      <c r="GQ386" s="66"/>
      <c r="GR386" s="67"/>
      <c r="GS386" s="66"/>
      <c r="GT386" s="67"/>
      <c r="GU386" s="66"/>
      <c r="GV386" s="67"/>
      <c r="GW386" s="66"/>
      <c r="GX386" s="67"/>
      <c r="GY386" s="66"/>
      <c r="GZ386" s="67"/>
      <c r="HA386" s="66"/>
      <c r="HB386" s="67"/>
      <c r="HC386" s="66"/>
      <c r="HD386" s="67"/>
      <c r="HE386" s="66" t="s">
        <v>1421</v>
      </c>
      <c r="HF386" s="67"/>
      <c r="HG386" s="66"/>
      <c r="HH386" s="67"/>
      <c r="HI386" s="66"/>
      <c r="HJ386" s="67"/>
      <c r="HK386" s="66"/>
      <c r="HL386" s="67"/>
      <c r="HM386" s="66"/>
      <c r="HN386" s="67"/>
      <c r="HO386" s="66"/>
      <c r="HP386" s="67"/>
      <c r="HQ386" s="66"/>
      <c r="HR386" s="67"/>
      <c r="HS386" s="66"/>
      <c r="HT386" s="67"/>
      <c r="HU386" s="66"/>
      <c r="HV386" s="67"/>
      <c r="HW386" s="66"/>
      <c r="HX386" s="67"/>
      <c r="HY386" s="66"/>
      <c r="HZ386" s="67"/>
      <c r="IA386" s="66"/>
      <c r="IB386" s="67"/>
      <c r="IC386" s="66"/>
      <c r="ID386" s="67"/>
      <c r="IE386" s="66"/>
      <c r="IF386" s="67"/>
      <c r="IG386" s="66"/>
      <c r="IH386" s="67"/>
      <c r="II386" s="66"/>
      <c r="IJ386" s="67"/>
      <c r="IK386" s="66"/>
      <c r="IL386" s="67"/>
      <c r="IM386" s="66"/>
      <c r="IN386" s="67"/>
      <c r="IO386" s="66"/>
      <c r="IP386" s="67"/>
      <c r="IQ386" s="66"/>
      <c r="IR386" s="67"/>
      <c r="IS386" s="66"/>
      <c r="IT386" s="67"/>
      <c r="IU386" s="66"/>
      <c r="IV386" s="67"/>
      <c r="IW386" s="66"/>
      <c r="IX386" s="67"/>
      <c r="IY386" s="66"/>
      <c r="IZ386" s="67"/>
      <c r="JA386" s="66"/>
      <c r="JB386" s="67"/>
      <c r="JC386" s="66"/>
      <c r="JD386" s="67"/>
      <c r="JE386" s="66"/>
      <c r="JF386" s="67"/>
      <c r="JG386" s="78">
        <f t="shared" si="32"/>
        <v>1</v>
      </c>
      <c r="JH386" s="194"/>
      <c r="JI386" s="194"/>
      <c r="JJ386" s="194"/>
      <c r="JK386" s="194"/>
      <c r="JL386" s="195"/>
      <c r="JM386" s="194"/>
    </row>
    <row r="387" spans="1:273" ht="15.75" customHeight="1" x14ac:dyDescent="0.35">
      <c r="A387" s="75" t="s">
        <v>329</v>
      </c>
      <c r="B387" s="76"/>
      <c r="C387" s="66"/>
      <c r="D387" s="67"/>
      <c r="E387" s="66"/>
      <c r="F387" s="67"/>
      <c r="G387" s="66"/>
      <c r="H387" s="67"/>
      <c r="I387" s="66"/>
      <c r="J387" s="67"/>
      <c r="K387" s="66"/>
      <c r="L387" s="67"/>
      <c r="M387" s="66"/>
      <c r="N387" s="67"/>
      <c r="O387" s="66"/>
      <c r="P387" s="67"/>
      <c r="Q387" s="66"/>
      <c r="R387" s="67"/>
      <c r="S387" s="66"/>
      <c r="T387" s="67"/>
      <c r="U387" s="66"/>
      <c r="V387" s="67"/>
      <c r="W387" s="66"/>
      <c r="X387" s="67"/>
      <c r="Y387" s="66"/>
      <c r="Z387" s="67"/>
      <c r="AA387" s="66"/>
      <c r="AB387" s="67"/>
      <c r="AC387" s="66"/>
      <c r="AD387" s="67"/>
      <c r="AE387" s="66"/>
      <c r="AF387" s="67"/>
      <c r="AG387" s="66"/>
      <c r="AH387" s="67"/>
      <c r="AI387" s="66"/>
      <c r="AJ387" s="67"/>
      <c r="AK387" s="66"/>
      <c r="AL387" s="67"/>
      <c r="AM387" s="66"/>
      <c r="AN387" s="67"/>
      <c r="AO387" s="66"/>
      <c r="AP387" s="67"/>
      <c r="AQ387" s="66"/>
      <c r="AR387" s="67"/>
      <c r="AS387" s="66"/>
      <c r="AT387" s="67"/>
      <c r="AU387" s="66"/>
      <c r="AV387" s="67"/>
      <c r="AW387" s="66"/>
      <c r="AX387" s="67"/>
      <c r="AY387" s="66"/>
      <c r="AZ387" s="67"/>
      <c r="BA387" s="66"/>
      <c r="BB387" s="67"/>
      <c r="BC387" s="66"/>
      <c r="BD387" s="67"/>
      <c r="BE387" s="66"/>
      <c r="BF387" s="67"/>
      <c r="BG387" s="66"/>
      <c r="BH387" s="67"/>
      <c r="BI387" s="66"/>
      <c r="BJ387" s="67"/>
      <c r="BK387" s="66"/>
      <c r="BL387" s="67"/>
      <c r="BM387" s="66"/>
      <c r="BN387" s="67"/>
      <c r="BO387" s="66"/>
      <c r="BP387" s="67"/>
      <c r="BQ387" s="66"/>
      <c r="BR387" s="67"/>
      <c r="BS387" s="66"/>
      <c r="BT387" s="67"/>
      <c r="BU387" s="66"/>
      <c r="BV387" s="67"/>
      <c r="BW387" s="66"/>
      <c r="BX387" s="67"/>
      <c r="BY387" s="66"/>
      <c r="BZ387" s="67"/>
      <c r="CA387" s="66"/>
      <c r="CB387" s="67"/>
      <c r="CC387" s="66"/>
      <c r="CD387" s="67"/>
      <c r="CE387" s="66"/>
      <c r="CF387" s="67" t="s">
        <v>1421</v>
      </c>
      <c r="CG387" s="66"/>
      <c r="CH387" s="67"/>
      <c r="CI387" s="66"/>
      <c r="CJ387" s="67"/>
      <c r="CK387" s="66"/>
      <c r="CL387" s="67"/>
      <c r="CM387" s="66"/>
      <c r="CN387" s="67"/>
      <c r="CO387" s="66"/>
      <c r="CP387" s="67"/>
      <c r="CQ387" s="66"/>
      <c r="CR387" s="67"/>
      <c r="CS387" s="66"/>
      <c r="CT387" s="67"/>
      <c r="CU387" s="66"/>
      <c r="CV387" s="67"/>
      <c r="CW387" s="66"/>
      <c r="CX387" s="67"/>
      <c r="CY387" s="66"/>
      <c r="CZ387" s="67"/>
      <c r="DA387" s="66"/>
      <c r="DB387" s="67"/>
      <c r="DC387" s="66"/>
      <c r="DD387" s="67"/>
      <c r="DE387" s="66"/>
      <c r="DF387" s="67"/>
      <c r="DG387" s="66"/>
      <c r="DH387" s="67"/>
      <c r="DI387" s="66"/>
      <c r="DJ387" s="67"/>
      <c r="DK387" s="77"/>
      <c r="DL387" s="67"/>
      <c r="DM387" s="66"/>
      <c r="DN387" s="67"/>
      <c r="DO387" s="66"/>
      <c r="DP387" s="67"/>
      <c r="DQ387" s="66"/>
      <c r="DR387" s="67"/>
      <c r="DS387" s="66"/>
      <c r="DT387" s="67"/>
      <c r="DU387" s="77"/>
      <c r="DV387" s="67"/>
      <c r="DW387" s="77"/>
      <c r="DX387" s="67"/>
      <c r="DY387" s="66"/>
      <c r="DZ387" s="67"/>
      <c r="EA387" s="66"/>
      <c r="EB387" s="67"/>
      <c r="EC387" s="66"/>
      <c r="ED387" s="67"/>
      <c r="EE387" s="66"/>
      <c r="EF387" s="67"/>
      <c r="EG387" s="66"/>
      <c r="EH387" s="67"/>
      <c r="EI387" s="66"/>
      <c r="EJ387" s="67"/>
      <c r="EK387" s="77"/>
      <c r="EL387" s="67"/>
      <c r="EM387" s="66"/>
      <c r="EN387" s="67"/>
      <c r="EO387" s="66"/>
      <c r="EP387" s="67"/>
      <c r="EQ387" s="66"/>
      <c r="ER387" s="67"/>
      <c r="ES387" s="66"/>
      <c r="ET387" s="67"/>
      <c r="EU387" s="66"/>
      <c r="EV387" s="67"/>
      <c r="EW387" s="77"/>
      <c r="EX387" s="67"/>
      <c r="EY387" s="66"/>
      <c r="EZ387" s="67"/>
      <c r="FA387" s="66"/>
      <c r="FB387" s="67"/>
      <c r="FC387" s="66"/>
      <c r="FD387" s="67"/>
      <c r="FE387" s="66"/>
      <c r="FF387" s="67"/>
      <c r="FG387" s="66"/>
      <c r="FH387" s="67"/>
      <c r="FI387" s="66"/>
      <c r="FJ387" s="67"/>
      <c r="FK387" s="66"/>
      <c r="FL387" s="67"/>
      <c r="FM387" s="77"/>
      <c r="FN387" s="67"/>
      <c r="FO387" s="66"/>
      <c r="FP387" s="67"/>
      <c r="FQ387" s="66"/>
      <c r="FR387" s="67"/>
      <c r="FS387" s="66"/>
      <c r="FT387" s="67"/>
      <c r="FU387" s="66"/>
      <c r="FV387" s="67"/>
      <c r="FW387" s="66"/>
      <c r="FX387" s="67"/>
      <c r="FY387" s="66"/>
      <c r="FZ387" s="67"/>
      <c r="GA387" s="66"/>
      <c r="GB387" s="67"/>
      <c r="GC387" s="66"/>
      <c r="GD387" s="67"/>
      <c r="GE387" s="66"/>
      <c r="GF387" s="67"/>
      <c r="GG387" s="66"/>
      <c r="GH387" s="67"/>
      <c r="GI387" s="66"/>
      <c r="GJ387" s="67"/>
      <c r="GK387" s="66"/>
      <c r="GL387" s="67"/>
      <c r="GM387" s="66"/>
      <c r="GN387" s="67"/>
      <c r="GO387" s="66"/>
      <c r="GP387" s="67"/>
      <c r="GQ387" s="66"/>
      <c r="GR387" s="67"/>
      <c r="GS387" s="66"/>
      <c r="GT387" s="67"/>
      <c r="GU387" s="66"/>
      <c r="GV387" s="67"/>
      <c r="GW387" s="66"/>
      <c r="GX387" s="67"/>
      <c r="GY387" s="66"/>
      <c r="GZ387" s="67"/>
      <c r="HA387" s="66"/>
      <c r="HB387" s="67"/>
      <c r="HC387" s="66"/>
      <c r="HD387" s="67"/>
      <c r="HE387" s="66"/>
      <c r="HF387" s="67"/>
      <c r="HG387" s="66"/>
      <c r="HH387" s="67"/>
      <c r="HI387" s="66"/>
      <c r="HJ387" s="67"/>
      <c r="HK387" s="66"/>
      <c r="HL387" s="67"/>
      <c r="HM387" s="66"/>
      <c r="HN387" s="67"/>
      <c r="HO387" s="66"/>
      <c r="HP387" s="67"/>
      <c r="HQ387" s="66"/>
      <c r="HR387" s="67"/>
      <c r="HS387" s="66"/>
      <c r="HT387" s="67"/>
      <c r="HU387" s="66"/>
      <c r="HV387" s="67"/>
      <c r="HW387" s="66"/>
      <c r="HX387" s="67"/>
      <c r="HY387" s="66"/>
      <c r="HZ387" s="67"/>
      <c r="IA387" s="66"/>
      <c r="IB387" s="67"/>
      <c r="IC387" s="66"/>
      <c r="ID387" s="67"/>
      <c r="IE387" s="66"/>
      <c r="IF387" s="67"/>
      <c r="IG387" s="66"/>
      <c r="IH387" s="67"/>
      <c r="II387" s="66"/>
      <c r="IJ387" s="67"/>
      <c r="IK387" s="66"/>
      <c r="IL387" s="67"/>
      <c r="IM387" s="66"/>
      <c r="IN387" s="67"/>
      <c r="IO387" s="66"/>
      <c r="IP387" s="67"/>
      <c r="IQ387" s="66"/>
      <c r="IR387" s="67"/>
      <c r="IS387" s="66"/>
      <c r="IT387" s="67"/>
      <c r="IU387" s="66"/>
      <c r="IV387" s="67"/>
      <c r="IW387" s="66"/>
      <c r="IX387" s="67"/>
      <c r="IY387" s="66"/>
      <c r="IZ387" s="67"/>
      <c r="JA387" s="66"/>
      <c r="JB387" s="67"/>
      <c r="JC387" s="66"/>
      <c r="JD387" s="67"/>
      <c r="JE387" s="66"/>
      <c r="JF387" s="67"/>
      <c r="JG387" s="69">
        <f t="shared" si="32"/>
        <v>1</v>
      </c>
      <c r="JH387" s="194"/>
      <c r="JI387" s="194"/>
      <c r="JJ387" s="194"/>
      <c r="JK387" s="194"/>
      <c r="JL387" s="195"/>
      <c r="JM387" s="194"/>
    </row>
    <row r="388" spans="1:273" ht="15.75" customHeight="1" x14ac:dyDescent="0.35">
      <c r="A388" s="75" t="s">
        <v>523</v>
      </c>
      <c r="B388" s="76"/>
      <c r="C388" s="66"/>
      <c r="D388" s="67"/>
      <c r="E388" s="66"/>
      <c r="F388" s="67"/>
      <c r="G388" s="66"/>
      <c r="H388" s="67"/>
      <c r="I388" s="66"/>
      <c r="J388" s="67"/>
      <c r="K388" s="66"/>
      <c r="L388" s="67"/>
      <c r="M388" s="66"/>
      <c r="N388" s="67"/>
      <c r="O388" s="66"/>
      <c r="P388" s="67"/>
      <c r="Q388" s="66"/>
      <c r="R388" s="67"/>
      <c r="S388" s="66"/>
      <c r="T388" s="67"/>
      <c r="U388" s="66"/>
      <c r="V388" s="67"/>
      <c r="W388" s="66"/>
      <c r="X388" s="67"/>
      <c r="Y388" s="66"/>
      <c r="Z388" s="67"/>
      <c r="AA388" s="66"/>
      <c r="AB388" s="67"/>
      <c r="AC388" s="66"/>
      <c r="AD388" s="67"/>
      <c r="AE388" s="66"/>
      <c r="AF388" s="67"/>
      <c r="AG388" s="66"/>
      <c r="AH388" s="67"/>
      <c r="AI388" s="66"/>
      <c r="AJ388" s="67"/>
      <c r="AK388" s="66"/>
      <c r="AL388" s="67"/>
      <c r="AM388" s="66"/>
      <c r="AN388" s="67"/>
      <c r="AO388" s="66"/>
      <c r="AP388" s="67"/>
      <c r="AQ388" s="66"/>
      <c r="AR388" s="67"/>
      <c r="AS388" s="66"/>
      <c r="AT388" s="67"/>
      <c r="AU388" s="66"/>
      <c r="AV388" s="67"/>
      <c r="AW388" s="66"/>
      <c r="AX388" s="67"/>
      <c r="AY388" s="66"/>
      <c r="AZ388" s="67"/>
      <c r="BA388" s="66"/>
      <c r="BB388" s="67"/>
      <c r="BC388" s="66"/>
      <c r="BD388" s="67"/>
      <c r="BE388" s="66"/>
      <c r="BF388" s="67"/>
      <c r="BG388" s="66"/>
      <c r="BH388" s="67"/>
      <c r="BI388" s="66"/>
      <c r="BJ388" s="67"/>
      <c r="BK388" s="66"/>
      <c r="BL388" s="67"/>
      <c r="BM388" s="66"/>
      <c r="BN388" s="67"/>
      <c r="BO388" s="66"/>
      <c r="BP388" s="67"/>
      <c r="BQ388" s="66"/>
      <c r="BR388" s="67"/>
      <c r="BS388" s="66"/>
      <c r="BT388" s="67"/>
      <c r="BU388" s="66"/>
      <c r="BV388" s="67"/>
      <c r="BW388" s="66"/>
      <c r="BX388" s="67"/>
      <c r="BY388" s="66"/>
      <c r="BZ388" s="67"/>
      <c r="CA388" s="66"/>
      <c r="CB388" s="67"/>
      <c r="CC388" s="66"/>
      <c r="CD388" s="67"/>
      <c r="CE388" s="66"/>
      <c r="CF388" s="67"/>
      <c r="CG388" s="66"/>
      <c r="CH388" s="67"/>
      <c r="CI388" s="66"/>
      <c r="CJ388" s="67"/>
      <c r="CK388" s="66"/>
      <c r="CL388" s="67"/>
      <c r="CM388" s="66"/>
      <c r="CN388" s="67"/>
      <c r="CO388" s="66"/>
      <c r="CP388" s="67"/>
      <c r="CQ388" s="66"/>
      <c r="CR388" s="67"/>
      <c r="CS388" s="66"/>
      <c r="CT388" s="67"/>
      <c r="CU388" s="66"/>
      <c r="CV388" s="67"/>
      <c r="CW388" s="66"/>
      <c r="CX388" s="67"/>
      <c r="CY388" s="66"/>
      <c r="CZ388" s="67"/>
      <c r="DA388" s="66" t="s">
        <v>1421</v>
      </c>
      <c r="DB388" s="67"/>
      <c r="DC388" s="66"/>
      <c r="DD388" s="67"/>
      <c r="DE388" s="66"/>
      <c r="DF388" s="67"/>
      <c r="DG388" s="66"/>
      <c r="DH388" s="67"/>
      <c r="DI388" s="66"/>
      <c r="DJ388" s="67"/>
      <c r="DK388" s="77"/>
      <c r="DL388" s="67"/>
      <c r="DM388" s="66"/>
      <c r="DN388" s="67"/>
      <c r="DO388" s="66"/>
      <c r="DP388" s="67"/>
      <c r="DQ388" s="66"/>
      <c r="DR388" s="67"/>
      <c r="DS388" s="66"/>
      <c r="DT388" s="67"/>
      <c r="DU388" s="77"/>
      <c r="DV388" s="67"/>
      <c r="DW388" s="77"/>
      <c r="DX388" s="67"/>
      <c r="DY388" s="66"/>
      <c r="DZ388" s="67"/>
      <c r="EA388" s="66"/>
      <c r="EB388" s="67"/>
      <c r="EC388" s="66"/>
      <c r="ED388" s="67"/>
      <c r="EE388" s="66"/>
      <c r="EF388" s="67"/>
      <c r="EG388" s="66"/>
      <c r="EH388" s="67"/>
      <c r="EI388" s="66"/>
      <c r="EJ388" s="67"/>
      <c r="EK388" s="77"/>
      <c r="EL388" s="67"/>
      <c r="EM388" s="66"/>
      <c r="EN388" s="67"/>
      <c r="EO388" s="66"/>
      <c r="EP388" s="67"/>
      <c r="EQ388" s="66"/>
      <c r="ER388" s="67"/>
      <c r="ES388" s="66"/>
      <c r="ET388" s="67"/>
      <c r="EU388" s="66"/>
      <c r="EV388" s="67"/>
      <c r="EW388" s="77"/>
      <c r="EX388" s="67"/>
      <c r="EY388" s="66"/>
      <c r="EZ388" s="67"/>
      <c r="FA388" s="66"/>
      <c r="FB388" s="67"/>
      <c r="FC388" s="66"/>
      <c r="FD388" s="67"/>
      <c r="FE388" s="66"/>
      <c r="FF388" s="67"/>
      <c r="FG388" s="66"/>
      <c r="FH388" s="67"/>
      <c r="FI388" s="66"/>
      <c r="FJ388" s="67"/>
      <c r="FK388" s="66"/>
      <c r="FL388" s="67"/>
      <c r="FM388" s="77"/>
      <c r="FN388" s="67"/>
      <c r="FO388" s="66"/>
      <c r="FP388" s="67"/>
      <c r="FQ388" s="66"/>
      <c r="FR388" s="67"/>
      <c r="FS388" s="66"/>
      <c r="FT388" s="67"/>
      <c r="FU388" s="66"/>
      <c r="FV388" s="67"/>
      <c r="FW388" s="66"/>
      <c r="FX388" s="67"/>
      <c r="FY388" s="66"/>
      <c r="FZ388" s="67"/>
      <c r="GA388" s="66"/>
      <c r="GB388" s="67"/>
      <c r="GC388" s="66"/>
      <c r="GD388" s="67"/>
      <c r="GE388" s="66"/>
      <c r="GF388" s="67"/>
      <c r="GG388" s="66"/>
      <c r="GH388" s="67"/>
      <c r="GI388" s="66"/>
      <c r="GJ388" s="67"/>
      <c r="GK388" s="66"/>
      <c r="GL388" s="67"/>
      <c r="GM388" s="66"/>
      <c r="GN388" s="67"/>
      <c r="GO388" s="66"/>
      <c r="GP388" s="67"/>
      <c r="GQ388" s="66"/>
      <c r="GR388" s="67"/>
      <c r="GS388" s="66"/>
      <c r="GT388" s="67"/>
      <c r="GU388" s="66"/>
      <c r="GV388" s="67"/>
      <c r="GW388" s="66"/>
      <c r="GX388" s="67"/>
      <c r="GY388" s="66"/>
      <c r="GZ388" s="67"/>
      <c r="HA388" s="66"/>
      <c r="HB388" s="67"/>
      <c r="HC388" s="66"/>
      <c r="HD388" s="67"/>
      <c r="HE388" s="66"/>
      <c r="HF388" s="67"/>
      <c r="HG388" s="66"/>
      <c r="HH388" s="67"/>
      <c r="HI388" s="66"/>
      <c r="HJ388" s="67"/>
      <c r="HK388" s="66"/>
      <c r="HL388" s="67"/>
      <c r="HM388" s="66"/>
      <c r="HN388" s="67"/>
      <c r="HO388" s="66"/>
      <c r="HP388" s="67"/>
      <c r="HQ388" s="66"/>
      <c r="HR388" s="67"/>
      <c r="HS388" s="66"/>
      <c r="HT388" s="67"/>
      <c r="HU388" s="66"/>
      <c r="HV388" s="67"/>
      <c r="HW388" s="66"/>
      <c r="HX388" s="67"/>
      <c r="HY388" s="66"/>
      <c r="HZ388" s="67"/>
      <c r="IA388" s="66"/>
      <c r="IB388" s="67"/>
      <c r="IC388" s="66"/>
      <c r="ID388" s="67"/>
      <c r="IE388" s="66"/>
      <c r="IF388" s="67"/>
      <c r="IG388" s="66"/>
      <c r="IH388" s="67"/>
      <c r="II388" s="66"/>
      <c r="IJ388" s="67"/>
      <c r="IK388" s="66"/>
      <c r="IL388" s="67"/>
      <c r="IM388" s="66"/>
      <c r="IN388" s="67"/>
      <c r="IO388" s="66"/>
      <c r="IP388" s="67"/>
      <c r="IQ388" s="66"/>
      <c r="IR388" s="67"/>
      <c r="IS388" s="66"/>
      <c r="IT388" s="67"/>
      <c r="IU388" s="66"/>
      <c r="IV388" s="67"/>
      <c r="IW388" s="66"/>
      <c r="IX388" s="67"/>
      <c r="IY388" s="66"/>
      <c r="IZ388" s="67"/>
      <c r="JA388" s="66"/>
      <c r="JB388" s="67"/>
      <c r="JC388" s="66"/>
      <c r="JD388" s="67"/>
      <c r="JE388" s="66"/>
      <c r="JF388" s="67"/>
      <c r="JG388" s="69">
        <f t="shared" si="32"/>
        <v>1</v>
      </c>
      <c r="JH388" s="194"/>
      <c r="JI388" s="194"/>
      <c r="JJ388" s="194"/>
      <c r="JK388" s="194"/>
      <c r="JL388" s="195"/>
      <c r="JM388" s="194"/>
    </row>
    <row r="389" spans="1:273" ht="15.75" customHeight="1" x14ac:dyDescent="0.35">
      <c r="A389" s="75" t="s">
        <v>96</v>
      </c>
      <c r="B389" s="76"/>
      <c r="C389" s="66"/>
      <c r="D389" s="67"/>
      <c r="E389" s="66"/>
      <c r="F389" s="67"/>
      <c r="G389" s="66"/>
      <c r="H389" s="67"/>
      <c r="I389" s="66"/>
      <c r="J389" s="67"/>
      <c r="K389" s="66"/>
      <c r="L389" s="67"/>
      <c r="M389" s="66"/>
      <c r="N389" s="67"/>
      <c r="O389" s="66"/>
      <c r="P389" s="67"/>
      <c r="Q389" s="66"/>
      <c r="R389" s="67"/>
      <c r="S389" s="66"/>
      <c r="T389" s="67"/>
      <c r="U389" s="66" t="s">
        <v>1421</v>
      </c>
      <c r="V389" s="67"/>
      <c r="W389" s="66"/>
      <c r="X389" s="67"/>
      <c r="Y389" s="66"/>
      <c r="Z389" s="67" t="s">
        <v>1421</v>
      </c>
      <c r="AA389" s="66"/>
      <c r="AB389" s="67"/>
      <c r="AC389" s="66"/>
      <c r="AD389" s="67"/>
      <c r="AE389" s="66"/>
      <c r="AF389" s="67"/>
      <c r="AG389" s="66"/>
      <c r="AH389" s="67"/>
      <c r="AI389" s="66"/>
      <c r="AJ389" s="67"/>
      <c r="AK389" s="66"/>
      <c r="AL389" s="67"/>
      <c r="AM389" s="66"/>
      <c r="AN389" s="67"/>
      <c r="AO389" s="66"/>
      <c r="AP389" s="67"/>
      <c r="AQ389" s="66"/>
      <c r="AR389" s="67"/>
      <c r="AS389" s="66"/>
      <c r="AT389" s="67"/>
      <c r="AU389" s="66"/>
      <c r="AV389" s="67"/>
      <c r="AW389" s="66"/>
      <c r="AX389" s="67"/>
      <c r="AY389" s="66"/>
      <c r="AZ389" s="67"/>
      <c r="BA389" s="66"/>
      <c r="BB389" s="67"/>
      <c r="BC389" s="66"/>
      <c r="BD389" s="67"/>
      <c r="BE389" s="66"/>
      <c r="BF389" s="67"/>
      <c r="BG389" s="66"/>
      <c r="BH389" s="67"/>
      <c r="BI389" s="66"/>
      <c r="BJ389" s="67"/>
      <c r="BK389" s="66"/>
      <c r="BL389" s="67"/>
      <c r="BM389" s="66"/>
      <c r="BN389" s="67"/>
      <c r="BO389" s="66"/>
      <c r="BP389" s="67"/>
      <c r="BQ389" s="66"/>
      <c r="BR389" s="67"/>
      <c r="BS389" s="66"/>
      <c r="BT389" s="67"/>
      <c r="BU389" s="66"/>
      <c r="BV389" s="67"/>
      <c r="BW389" s="66"/>
      <c r="BX389" s="67"/>
      <c r="BY389" s="66"/>
      <c r="BZ389" s="67"/>
      <c r="CA389" s="66"/>
      <c r="CB389" s="67"/>
      <c r="CC389" s="66"/>
      <c r="CD389" s="67"/>
      <c r="CE389" s="66"/>
      <c r="CF389" s="67"/>
      <c r="CG389" s="66"/>
      <c r="CH389" s="67"/>
      <c r="CI389" s="66"/>
      <c r="CJ389" s="67"/>
      <c r="CK389" s="66"/>
      <c r="CL389" s="67"/>
      <c r="CM389" s="66"/>
      <c r="CN389" s="67"/>
      <c r="CO389" s="66"/>
      <c r="CP389" s="67"/>
      <c r="CQ389" s="66"/>
      <c r="CR389" s="67"/>
      <c r="CS389" s="66"/>
      <c r="CT389" s="67"/>
      <c r="CU389" s="66"/>
      <c r="CV389" s="67"/>
      <c r="CW389" s="66"/>
      <c r="CX389" s="67"/>
      <c r="CY389" s="66"/>
      <c r="CZ389" s="67"/>
      <c r="DA389" s="66"/>
      <c r="DB389" s="67"/>
      <c r="DC389" s="66"/>
      <c r="DD389" s="67"/>
      <c r="DE389" s="66"/>
      <c r="DF389" s="67"/>
      <c r="DG389" s="66"/>
      <c r="DH389" s="67"/>
      <c r="DI389" s="66"/>
      <c r="DJ389" s="67"/>
      <c r="DK389" s="77"/>
      <c r="DL389" s="67"/>
      <c r="DM389" s="66"/>
      <c r="DN389" s="67"/>
      <c r="DO389" s="66"/>
      <c r="DP389" s="67"/>
      <c r="DQ389" s="66"/>
      <c r="DR389" s="67"/>
      <c r="DS389" s="66"/>
      <c r="DT389" s="67"/>
      <c r="DU389" s="77"/>
      <c r="DV389" s="67"/>
      <c r="DW389" s="77"/>
      <c r="DX389" s="67"/>
      <c r="DY389" s="66"/>
      <c r="DZ389" s="67"/>
      <c r="EA389" s="66"/>
      <c r="EB389" s="67"/>
      <c r="EC389" s="66"/>
      <c r="ED389" s="67"/>
      <c r="EE389" s="66"/>
      <c r="EF389" s="67"/>
      <c r="EG389" s="66"/>
      <c r="EH389" s="67" t="s">
        <v>1421</v>
      </c>
      <c r="EI389" s="66"/>
      <c r="EJ389" s="67"/>
      <c r="EK389" s="77"/>
      <c r="EL389" s="67"/>
      <c r="EM389" s="66"/>
      <c r="EN389" s="67"/>
      <c r="EO389" s="66"/>
      <c r="EP389" s="67"/>
      <c r="EQ389" s="66"/>
      <c r="ER389" s="67"/>
      <c r="ES389" s="66"/>
      <c r="ET389" s="67"/>
      <c r="EU389" s="66"/>
      <c r="EV389" s="67"/>
      <c r="EW389" s="77"/>
      <c r="EX389" s="67"/>
      <c r="EY389" s="66"/>
      <c r="EZ389" s="67"/>
      <c r="FA389" s="66"/>
      <c r="FB389" s="67"/>
      <c r="FC389" s="66"/>
      <c r="FD389" s="67"/>
      <c r="FE389" s="66"/>
      <c r="FF389" s="67"/>
      <c r="FG389" s="66"/>
      <c r="FH389" s="67"/>
      <c r="FI389" s="66"/>
      <c r="FJ389" s="67"/>
      <c r="FK389" s="66"/>
      <c r="FL389" s="67"/>
      <c r="FM389" s="77"/>
      <c r="FN389" s="67"/>
      <c r="FO389" s="66"/>
      <c r="FP389" s="67"/>
      <c r="FQ389" s="66"/>
      <c r="FR389" s="67"/>
      <c r="FS389" s="66"/>
      <c r="FT389" s="67"/>
      <c r="FU389" s="66"/>
      <c r="FV389" s="67"/>
      <c r="FW389" s="66"/>
      <c r="FX389" s="67"/>
      <c r="FY389" s="66"/>
      <c r="FZ389" s="67"/>
      <c r="GA389" s="66"/>
      <c r="GB389" s="67"/>
      <c r="GC389" s="66"/>
      <c r="GD389" s="67"/>
      <c r="GE389" s="66"/>
      <c r="GF389" s="67"/>
      <c r="GG389" s="66"/>
      <c r="GH389" s="67"/>
      <c r="GI389" s="66"/>
      <c r="GJ389" s="67"/>
      <c r="GK389" s="66"/>
      <c r="GL389" s="67"/>
      <c r="GM389" s="66"/>
      <c r="GN389" s="67"/>
      <c r="GO389" s="66"/>
      <c r="GP389" s="67"/>
      <c r="GQ389" s="66"/>
      <c r="GR389" s="67"/>
      <c r="GS389" s="66"/>
      <c r="GT389" s="67"/>
      <c r="GU389" s="66"/>
      <c r="GV389" s="67"/>
      <c r="GW389" s="66"/>
      <c r="GX389" s="67"/>
      <c r="GY389" s="66"/>
      <c r="GZ389" s="67"/>
      <c r="HA389" s="66"/>
      <c r="HB389" s="67"/>
      <c r="HC389" s="66"/>
      <c r="HD389" s="67"/>
      <c r="HE389" s="66"/>
      <c r="HF389" s="67"/>
      <c r="HG389" s="66"/>
      <c r="HH389" s="67"/>
      <c r="HI389" s="66"/>
      <c r="HJ389" s="67"/>
      <c r="HK389" s="66"/>
      <c r="HL389" s="67"/>
      <c r="HM389" s="66"/>
      <c r="HN389" s="67"/>
      <c r="HO389" s="66"/>
      <c r="HP389" s="67"/>
      <c r="HQ389" s="66"/>
      <c r="HR389" s="67"/>
      <c r="HS389" s="66"/>
      <c r="HT389" s="67"/>
      <c r="HU389" s="66"/>
      <c r="HV389" s="67"/>
      <c r="HW389" s="66"/>
      <c r="HX389" s="67"/>
      <c r="HY389" s="66"/>
      <c r="HZ389" s="67"/>
      <c r="IA389" s="66"/>
      <c r="IB389" s="67"/>
      <c r="IC389" s="66"/>
      <c r="ID389" s="67"/>
      <c r="IE389" s="66"/>
      <c r="IF389" s="67"/>
      <c r="IG389" s="66"/>
      <c r="IH389" s="67"/>
      <c r="II389" s="66"/>
      <c r="IJ389" s="67"/>
      <c r="IK389" s="66"/>
      <c r="IL389" s="67"/>
      <c r="IM389" s="66"/>
      <c r="IN389" s="67"/>
      <c r="IO389" s="66"/>
      <c r="IP389" s="67"/>
      <c r="IQ389" s="66"/>
      <c r="IR389" s="67"/>
      <c r="IS389" s="66"/>
      <c r="IT389" s="67"/>
      <c r="IU389" s="66"/>
      <c r="IV389" s="67"/>
      <c r="IW389" s="66"/>
      <c r="IX389" s="67"/>
      <c r="IY389" s="66"/>
      <c r="IZ389" s="67"/>
      <c r="JA389" s="66"/>
      <c r="JB389" s="67"/>
      <c r="JC389" s="66"/>
      <c r="JD389" s="67"/>
      <c r="JE389" s="66"/>
      <c r="JF389" s="67"/>
      <c r="JG389" s="84">
        <f t="shared" si="32"/>
        <v>3</v>
      </c>
      <c r="JH389" s="194"/>
      <c r="JI389" s="194"/>
      <c r="JJ389" s="194"/>
      <c r="JK389" s="194"/>
      <c r="JL389" s="195"/>
      <c r="JM389" s="194"/>
    </row>
    <row r="390" spans="1:273" ht="15.75" customHeight="1" x14ac:dyDescent="0.35">
      <c r="A390" s="75" t="s">
        <v>1049</v>
      </c>
      <c r="B390" s="76"/>
      <c r="C390" s="66"/>
      <c r="D390" s="67"/>
      <c r="E390" s="66"/>
      <c r="F390" s="67"/>
      <c r="G390" s="66"/>
      <c r="H390" s="67"/>
      <c r="I390" s="66"/>
      <c r="J390" s="67"/>
      <c r="K390" s="66"/>
      <c r="L390" s="67"/>
      <c r="M390" s="66"/>
      <c r="N390" s="67"/>
      <c r="O390" s="66"/>
      <c r="P390" s="67"/>
      <c r="Q390" s="66"/>
      <c r="R390" s="67"/>
      <c r="S390" s="66"/>
      <c r="T390" s="67"/>
      <c r="U390" s="66"/>
      <c r="V390" s="67"/>
      <c r="W390" s="66"/>
      <c r="X390" s="67"/>
      <c r="Y390" s="66"/>
      <c r="Z390" s="67"/>
      <c r="AA390" s="66"/>
      <c r="AB390" s="67"/>
      <c r="AC390" s="66"/>
      <c r="AD390" s="67"/>
      <c r="AE390" s="66"/>
      <c r="AF390" s="67"/>
      <c r="AG390" s="66"/>
      <c r="AH390" s="67"/>
      <c r="AI390" s="66"/>
      <c r="AJ390" s="67"/>
      <c r="AK390" s="66"/>
      <c r="AL390" s="67"/>
      <c r="AM390" s="66"/>
      <c r="AN390" s="67"/>
      <c r="AO390" s="66"/>
      <c r="AP390" s="67"/>
      <c r="AQ390" s="66"/>
      <c r="AR390" s="67"/>
      <c r="AS390" s="66"/>
      <c r="AT390" s="67"/>
      <c r="AU390" s="66"/>
      <c r="AV390" s="67"/>
      <c r="AW390" s="66"/>
      <c r="AX390" s="67"/>
      <c r="AY390" s="66"/>
      <c r="AZ390" s="67"/>
      <c r="BA390" s="66"/>
      <c r="BB390" s="67"/>
      <c r="BC390" s="66"/>
      <c r="BD390" s="67"/>
      <c r="BE390" s="66"/>
      <c r="BF390" s="67"/>
      <c r="BG390" s="66"/>
      <c r="BH390" s="67"/>
      <c r="BI390" s="66"/>
      <c r="BJ390" s="67"/>
      <c r="BK390" s="66"/>
      <c r="BL390" s="67"/>
      <c r="BM390" s="66"/>
      <c r="BN390" s="67"/>
      <c r="BO390" s="66"/>
      <c r="BP390" s="67"/>
      <c r="BQ390" s="66"/>
      <c r="BR390" s="67"/>
      <c r="BS390" s="66"/>
      <c r="BT390" s="67"/>
      <c r="BU390" s="66"/>
      <c r="BV390" s="67"/>
      <c r="BW390" s="66" t="s">
        <v>1421</v>
      </c>
      <c r="BX390" s="67"/>
      <c r="BY390" s="66"/>
      <c r="BZ390" s="67"/>
      <c r="CA390" s="66"/>
      <c r="CB390" s="67"/>
      <c r="CC390" s="66"/>
      <c r="CD390" s="67"/>
      <c r="CE390" s="66"/>
      <c r="CF390" s="67" t="s">
        <v>1421</v>
      </c>
      <c r="CG390" s="66"/>
      <c r="CH390" s="67"/>
      <c r="CI390" s="66"/>
      <c r="CJ390" s="67"/>
      <c r="CK390" s="66"/>
      <c r="CL390" s="67"/>
      <c r="CM390" s="66"/>
      <c r="CN390" s="67"/>
      <c r="CO390" s="66"/>
      <c r="CP390" s="67"/>
      <c r="CQ390" s="66"/>
      <c r="CR390" s="67" t="s">
        <v>1421</v>
      </c>
      <c r="CS390" s="66"/>
      <c r="CT390" s="67"/>
      <c r="CU390" s="66"/>
      <c r="CV390" s="67"/>
      <c r="CW390" s="66"/>
      <c r="CX390" s="67"/>
      <c r="CY390" s="66"/>
      <c r="CZ390" s="67"/>
      <c r="DA390" s="66"/>
      <c r="DB390" s="67"/>
      <c r="DC390" s="66"/>
      <c r="DD390" s="67"/>
      <c r="DE390" s="66"/>
      <c r="DF390" s="67"/>
      <c r="DG390" s="66"/>
      <c r="DH390" s="67"/>
      <c r="DI390" s="66"/>
      <c r="DJ390" s="67"/>
      <c r="DK390" s="77"/>
      <c r="DL390" s="67"/>
      <c r="DM390" s="66"/>
      <c r="DN390" s="67"/>
      <c r="DO390" s="66"/>
      <c r="DP390" s="67"/>
      <c r="DQ390" s="66"/>
      <c r="DR390" s="67"/>
      <c r="DS390" s="66"/>
      <c r="DT390" s="67"/>
      <c r="DU390" s="77"/>
      <c r="DV390" s="67"/>
      <c r="DW390" s="77"/>
      <c r="DX390" s="67"/>
      <c r="DY390" s="66"/>
      <c r="DZ390" s="67"/>
      <c r="EA390" s="66"/>
      <c r="EB390" s="67"/>
      <c r="EC390" s="66"/>
      <c r="ED390" s="67"/>
      <c r="EE390" s="66"/>
      <c r="EF390" s="67"/>
      <c r="EG390" s="66"/>
      <c r="EH390" s="67"/>
      <c r="EI390" s="66"/>
      <c r="EJ390" s="67"/>
      <c r="EK390" s="77"/>
      <c r="EL390" s="67"/>
      <c r="EM390" s="66"/>
      <c r="EN390" s="67"/>
      <c r="EO390" s="66"/>
      <c r="EP390" s="67"/>
      <c r="EQ390" s="66"/>
      <c r="ER390" s="67"/>
      <c r="ES390" s="66"/>
      <c r="ET390" s="67"/>
      <c r="EU390" s="66"/>
      <c r="EV390" s="67"/>
      <c r="EW390" s="77"/>
      <c r="EX390" s="67"/>
      <c r="EY390" s="66"/>
      <c r="EZ390" s="67"/>
      <c r="FA390" s="66"/>
      <c r="FB390" s="67"/>
      <c r="FC390" s="66"/>
      <c r="FD390" s="67"/>
      <c r="FE390" s="66"/>
      <c r="FF390" s="67"/>
      <c r="FG390" s="66"/>
      <c r="FH390" s="67"/>
      <c r="FI390" s="66"/>
      <c r="FJ390" s="67"/>
      <c r="FK390" s="66"/>
      <c r="FL390" s="67"/>
      <c r="FM390" s="77"/>
      <c r="FN390" s="67"/>
      <c r="FO390" s="66"/>
      <c r="FP390" s="67"/>
      <c r="FQ390" s="66"/>
      <c r="FR390" s="67"/>
      <c r="FS390" s="66"/>
      <c r="FT390" s="67"/>
      <c r="FU390" s="66"/>
      <c r="FV390" s="67"/>
      <c r="FW390" s="66"/>
      <c r="FX390" s="67"/>
      <c r="FY390" s="66"/>
      <c r="FZ390" s="67"/>
      <c r="GA390" s="66"/>
      <c r="GB390" s="67"/>
      <c r="GC390" s="66"/>
      <c r="GD390" s="67"/>
      <c r="GE390" s="66"/>
      <c r="GF390" s="67"/>
      <c r="GG390" s="66"/>
      <c r="GH390" s="67"/>
      <c r="GI390" s="66"/>
      <c r="GJ390" s="67"/>
      <c r="GK390" s="66"/>
      <c r="GL390" s="67"/>
      <c r="GM390" s="66"/>
      <c r="GN390" s="67"/>
      <c r="GO390" s="66"/>
      <c r="GP390" s="67"/>
      <c r="GQ390" s="66"/>
      <c r="GR390" s="67"/>
      <c r="GS390" s="66"/>
      <c r="GT390" s="67"/>
      <c r="GU390" s="66"/>
      <c r="GV390" s="67"/>
      <c r="GW390" s="66"/>
      <c r="GX390" s="67"/>
      <c r="GY390" s="66"/>
      <c r="GZ390" s="67"/>
      <c r="HA390" s="66"/>
      <c r="HB390" s="67"/>
      <c r="HC390" s="66"/>
      <c r="HD390" s="67"/>
      <c r="HE390" s="66"/>
      <c r="HF390" s="67"/>
      <c r="HG390" s="66"/>
      <c r="HH390" s="67"/>
      <c r="HI390" s="66"/>
      <c r="HJ390" s="67"/>
      <c r="HK390" s="66"/>
      <c r="HL390" s="67"/>
      <c r="HM390" s="66"/>
      <c r="HN390" s="67"/>
      <c r="HO390" s="66"/>
      <c r="HP390" s="67"/>
      <c r="HQ390" s="66"/>
      <c r="HR390" s="67"/>
      <c r="HS390" s="66"/>
      <c r="HT390" s="67"/>
      <c r="HU390" s="66"/>
      <c r="HV390" s="67"/>
      <c r="HW390" s="66"/>
      <c r="HX390" s="67"/>
      <c r="HY390" s="66"/>
      <c r="HZ390" s="67"/>
      <c r="IA390" s="66"/>
      <c r="IB390" s="67"/>
      <c r="IC390" s="66"/>
      <c r="ID390" s="67"/>
      <c r="IE390" s="66"/>
      <c r="IF390" s="67"/>
      <c r="IG390" s="66"/>
      <c r="IH390" s="67"/>
      <c r="II390" s="66"/>
      <c r="IJ390" s="67" t="s">
        <v>1421</v>
      </c>
      <c r="IK390" s="66"/>
      <c r="IL390" s="67"/>
      <c r="IM390" s="66"/>
      <c r="IN390" s="67"/>
      <c r="IO390" s="66"/>
      <c r="IP390" s="67"/>
      <c r="IQ390" s="66"/>
      <c r="IR390" s="67"/>
      <c r="IS390" s="66"/>
      <c r="IT390" s="67"/>
      <c r="IU390" s="66"/>
      <c r="IV390" s="67"/>
      <c r="IW390" s="66"/>
      <c r="IX390" s="67"/>
      <c r="IY390" s="66"/>
      <c r="IZ390" s="67"/>
      <c r="JA390" s="66"/>
      <c r="JB390" s="67"/>
      <c r="JC390" s="66"/>
      <c r="JD390" s="67"/>
      <c r="JE390" s="66"/>
      <c r="JF390" s="67"/>
      <c r="JG390" s="84">
        <f t="shared" si="32"/>
        <v>4</v>
      </c>
      <c r="JH390" s="194"/>
      <c r="JI390" s="194"/>
      <c r="JJ390" s="194"/>
      <c r="JK390" s="194"/>
      <c r="JL390" s="195"/>
      <c r="JM390" s="194"/>
    </row>
    <row r="391" spans="1:273" ht="15.75" customHeight="1" x14ac:dyDescent="0.35">
      <c r="A391" s="75" t="s">
        <v>1044</v>
      </c>
      <c r="B391" s="76"/>
      <c r="C391" s="66"/>
      <c r="D391" s="67"/>
      <c r="E391" s="66"/>
      <c r="F391" s="67"/>
      <c r="G391" s="66"/>
      <c r="H391" s="67"/>
      <c r="I391" s="66"/>
      <c r="J391" s="67"/>
      <c r="K391" s="66"/>
      <c r="L391" s="67"/>
      <c r="M391" s="66"/>
      <c r="N391" s="67"/>
      <c r="O391" s="66"/>
      <c r="P391" s="67"/>
      <c r="Q391" s="66"/>
      <c r="R391" s="67"/>
      <c r="S391" s="66"/>
      <c r="T391" s="67"/>
      <c r="U391" s="66"/>
      <c r="V391" s="67"/>
      <c r="W391" s="66"/>
      <c r="X391" s="67"/>
      <c r="Y391" s="66"/>
      <c r="Z391" s="67"/>
      <c r="AA391" s="66"/>
      <c r="AB391" s="67"/>
      <c r="AC391" s="66"/>
      <c r="AD391" s="67"/>
      <c r="AE391" s="66"/>
      <c r="AF391" s="67"/>
      <c r="AG391" s="66"/>
      <c r="AH391" s="67"/>
      <c r="AI391" s="66"/>
      <c r="AJ391" s="67"/>
      <c r="AK391" s="66"/>
      <c r="AL391" s="67"/>
      <c r="AM391" s="66"/>
      <c r="AN391" s="67"/>
      <c r="AO391" s="66"/>
      <c r="AP391" s="67"/>
      <c r="AQ391" s="66"/>
      <c r="AR391" s="67"/>
      <c r="AS391" s="66"/>
      <c r="AT391" s="67"/>
      <c r="AU391" s="66"/>
      <c r="AV391" s="67"/>
      <c r="AW391" s="66"/>
      <c r="AX391" s="67"/>
      <c r="AY391" s="66"/>
      <c r="AZ391" s="67"/>
      <c r="BA391" s="66"/>
      <c r="BB391" s="67"/>
      <c r="BC391" s="66"/>
      <c r="BD391" s="67"/>
      <c r="BE391" s="66"/>
      <c r="BF391" s="67"/>
      <c r="BG391" s="66"/>
      <c r="BH391" s="67"/>
      <c r="BI391" s="66"/>
      <c r="BJ391" s="67"/>
      <c r="BK391" s="66"/>
      <c r="BL391" s="67"/>
      <c r="BM391" s="66"/>
      <c r="BN391" s="67"/>
      <c r="BO391" s="66"/>
      <c r="BP391" s="67"/>
      <c r="BQ391" s="66"/>
      <c r="BR391" s="67"/>
      <c r="BS391" s="66"/>
      <c r="BT391" s="67"/>
      <c r="BU391" s="66"/>
      <c r="BV391" s="67"/>
      <c r="BW391" s="66"/>
      <c r="BX391" s="67"/>
      <c r="BY391" s="66"/>
      <c r="BZ391" s="67"/>
      <c r="CA391" s="66"/>
      <c r="CB391" s="67"/>
      <c r="CC391" s="66"/>
      <c r="CD391" s="67"/>
      <c r="CE391" s="66"/>
      <c r="CF391" s="67"/>
      <c r="CG391" s="66"/>
      <c r="CH391" s="67"/>
      <c r="CI391" s="66"/>
      <c r="CJ391" s="67"/>
      <c r="CK391" s="66"/>
      <c r="CL391" s="67"/>
      <c r="CM391" s="66"/>
      <c r="CN391" s="67"/>
      <c r="CO391" s="66"/>
      <c r="CP391" s="67"/>
      <c r="CQ391" s="66"/>
      <c r="CR391" s="67"/>
      <c r="CS391" s="66"/>
      <c r="CT391" s="67"/>
      <c r="CU391" s="66"/>
      <c r="CV391" s="67"/>
      <c r="CW391" s="66"/>
      <c r="CX391" s="67"/>
      <c r="CY391" s="66"/>
      <c r="CZ391" s="67"/>
      <c r="DA391" s="66"/>
      <c r="DB391" s="67"/>
      <c r="DC391" s="66"/>
      <c r="DD391" s="67"/>
      <c r="DE391" s="66"/>
      <c r="DF391" s="67"/>
      <c r="DG391" s="66"/>
      <c r="DH391" s="67"/>
      <c r="DI391" s="66"/>
      <c r="DJ391" s="67"/>
      <c r="DK391" s="77"/>
      <c r="DL391" s="67"/>
      <c r="DM391" s="66"/>
      <c r="DN391" s="67"/>
      <c r="DO391" s="66"/>
      <c r="DP391" s="67"/>
      <c r="DQ391" s="66"/>
      <c r="DR391" s="67"/>
      <c r="DS391" s="66"/>
      <c r="DT391" s="67"/>
      <c r="DU391" s="77"/>
      <c r="DV391" s="67"/>
      <c r="DW391" s="77"/>
      <c r="DX391" s="67"/>
      <c r="DY391" s="66"/>
      <c r="DZ391" s="67"/>
      <c r="EA391" s="66"/>
      <c r="EB391" s="67"/>
      <c r="EC391" s="66"/>
      <c r="ED391" s="67"/>
      <c r="EE391" s="66"/>
      <c r="EF391" s="67"/>
      <c r="EG391" s="66"/>
      <c r="EH391" s="67"/>
      <c r="EI391" s="66"/>
      <c r="EJ391" s="67"/>
      <c r="EK391" s="77"/>
      <c r="EL391" s="67"/>
      <c r="EM391" s="66"/>
      <c r="EN391" s="67"/>
      <c r="EO391" s="66"/>
      <c r="EP391" s="67"/>
      <c r="EQ391" s="66"/>
      <c r="ER391" s="67"/>
      <c r="ES391" s="66"/>
      <c r="ET391" s="67"/>
      <c r="EU391" s="66"/>
      <c r="EV391" s="67"/>
      <c r="EW391" s="77"/>
      <c r="EX391" s="67"/>
      <c r="EY391" s="66"/>
      <c r="EZ391" s="67"/>
      <c r="FA391" s="66"/>
      <c r="FB391" s="67"/>
      <c r="FC391" s="66"/>
      <c r="FD391" s="67"/>
      <c r="FE391" s="66"/>
      <c r="FF391" s="67"/>
      <c r="FG391" s="66"/>
      <c r="FH391" s="67"/>
      <c r="FI391" s="66"/>
      <c r="FJ391" s="67"/>
      <c r="FK391" s="66"/>
      <c r="FL391" s="67"/>
      <c r="FM391" s="77"/>
      <c r="FN391" s="67"/>
      <c r="FO391" s="66"/>
      <c r="FP391" s="67"/>
      <c r="FQ391" s="66"/>
      <c r="FR391" s="67"/>
      <c r="FS391" s="66"/>
      <c r="FT391" s="67"/>
      <c r="FU391" s="66"/>
      <c r="FV391" s="67"/>
      <c r="FW391" s="66"/>
      <c r="FX391" s="67"/>
      <c r="FY391" s="66"/>
      <c r="FZ391" s="67"/>
      <c r="GA391" s="66"/>
      <c r="GB391" s="67"/>
      <c r="GC391" s="66"/>
      <c r="GD391" s="67"/>
      <c r="GE391" s="66"/>
      <c r="GF391" s="67"/>
      <c r="GG391" s="66"/>
      <c r="GH391" s="67"/>
      <c r="GI391" s="66"/>
      <c r="GJ391" s="67"/>
      <c r="GK391" s="66"/>
      <c r="GL391" s="67"/>
      <c r="GM391" s="66"/>
      <c r="GN391" s="67"/>
      <c r="GO391" s="66"/>
      <c r="GP391" s="67"/>
      <c r="GQ391" s="66"/>
      <c r="GR391" s="67"/>
      <c r="GS391" s="66"/>
      <c r="GT391" s="67"/>
      <c r="GU391" s="66"/>
      <c r="GV391" s="67"/>
      <c r="GW391" s="66"/>
      <c r="GX391" s="67"/>
      <c r="GY391" s="66"/>
      <c r="GZ391" s="67"/>
      <c r="HA391" s="66"/>
      <c r="HB391" s="67"/>
      <c r="HC391" s="66"/>
      <c r="HD391" s="67"/>
      <c r="HE391" s="66"/>
      <c r="HF391" s="67"/>
      <c r="HG391" s="66"/>
      <c r="HH391" s="67"/>
      <c r="HI391" s="66"/>
      <c r="HJ391" s="67"/>
      <c r="HK391" s="66"/>
      <c r="HL391" s="67"/>
      <c r="HM391" s="66"/>
      <c r="HN391" s="67"/>
      <c r="HO391" s="66"/>
      <c r="HP391" s="67"/>
      <c r="HQ391" s="66"/>
      <c r="HR391" s="67"/>
      <c r="HS391" s="66"/>
      <c r="HT391" s="67"/>
      <c r="HU391" s="66"/>
      <c r="HV391" s="67"/>
      <c r="HW391" s="66"/>
      <c r="HX391" s="67"/>
      <c r="HY391" s="66"/>
      <c r="HZ391" s="67"/>
      <c r="IA391" s="66"/>
      <c r="IB391" s="67"/>
      <c r="IC391" s="66"/>
      <c r="ID391" s="67"/>
      <c r="IE391" s="66"/>
      <c r="IF391" s="67"/>
      <c r="IG391" s="66"/>
      <c r="IH391" s="67"/>
      <c r="II391" s="66"/>
      <c r="IJ391" s="67" t="s">
        <v>1421</v>
      </c>
      <c r="IK391" s="66"/>
      <c r="IL391" s="67"/>
      <c r="IM391" s="66"/>
      <c r="IN391" s="67"/>
      <c r="IO391" s="66"/>
      <c r="IP391" s="67"/>
      <c r="IQ391" s="66"/>
      <c r="IR391" s="67"/>
      <c r="IS391" s="66"/>
      <c r="IT391" s="67"/>
      <c r="IU391" s="66"/>
      <c r="IV391" s="67"/>
      <c r="IW391" s="66"/>
      <c r="IX391" s="67"/>
      <c r="IY391" s="66"/>
      <c r="IZ391" s="67"/>
      <c r="JA391" s="66"/>
      <c r="JB391" s="67"/>
      <c r="JC391" s="66"/>
      <c r="JD391" s="67"/>
      <c r="JE391" s="66"/>
      <c r="JF391" s="67"/>
      <c r="JG391" s="84"/>
      <c r="JH391" s="194"/>
      <c r="JI391" s="194"/>
      <c r="JJ391" s="194"/>
      <c r="JK391" s="194"/>
      <c r="JL391" s="195"/>
      <c r="JM391" s="194"/>
    </row>
    <row r="392" spans="1:273" ht="15.75" customHeight="1" x14ac:dyDescent="0.35">
      <c r="A392" s="75" t="s">
        <v>1046</v>
      </c>
      <c r="B392" s="76"/>
      <c r="C392" s="66"/>
      <c r="D392" s="67"/>
      <c r="E392" s="66"/>
      <c r="F392" s="67"/>
      <c r="G392" s="66"/>
      <c r="H392" s="67"/>
      <c r="I392" s="66"/>
      <c r="J392" s="67"/>
      <c r="K392" s="66"/>
      <c r="L392" s="67"/>
      <c r="M392" s="66"/>
      <c r="N392" s="67"/>
      <c r="O392" s="66"/>
      <c r="P392" s="67"/>
      <c r="Q392" s="66"/>
      <c r="R392" s="67"/>
      <c r="S392" s="66"/>
      <c r="T392" s="67"/>
      <c r="U392" s="66"/>
      <c r="V392" s="67"/>
      <c r="W392" s="66"/>
      <c r="X392" s="67"/>
      <c r="Y392" s="66"/>
      <c r="Z392" s="67"/>
      <c r="AA392" s="66"/>
      <c r="AB392" s="67"/>
      <c r="AC392" s="66"/>
      <c r="AD392" s="67"/>
      <c r="AE392" s="66"/>
      <c r="AF392" s="67"/>
      <c r="AG392" s="66"/>
      <c r="AH392" s="67"/>
      <c r="AI392" s="66"/>
      <c r="AJ392" s="67"/>
      <c r="AK392" s="66"/>
      <c r="AL392" s="67"/>
      <c r="AM392" s="66"/>
      <c r="AN392" s="67"/>
      <c r="AO392" s="66"/>
      <c r="AP392" s="67"/>
      <c r="AQ392" s="66"/>
      <c r="AR392" s="67"/>
      <c r="AS392" s="66"/>
      <c r="AT392" s="67"/>
      <c r="AU392" s="66"/>
      <c r="AV392" s="67"/>
      <c r="AW392" s="66"/>
      <c r="AX392" s="67"/>
      <c r="AY392" s="66"/>
      <c r="AZ392" s="67"/>
      <c r="BA392" s="66"/>
      <c r="BB392" s="67"/>
      <c r="BC392" s="66"/>
      <c r="BD392" s="67"/>
      <c r="BE392" s="66"/>
      <c r="BF392" s="67"/>
      <c r="BG392" s="66"/>
      <c r="BH392" s="67"/>
      <c r="BI392" s="66"/>
      <c r="BJ392" s="67"/>
      <c r="BK392" s="66"/>
      <c r="BL392" s="67"/>
      <c r="BM392" s="66"/>
      <c r="BN392" s="67"/>
      <c r="BO392" s="66"/>
      <c r="BP392" s="67"/>
      <c r="BQ392" s="66"/>
      <c r="BR392" s="67"/>
      <c r="BS392" s="66"/>
      <c r="BT392" s="67"/>
      <c r="BU392" s="66"/>
      <c r="BV392" s="67"/>
      <c r="BW392" s="66"/>
      <c r="BX392" s="67"/>
      <c r="BY392" s="66"/>
      <c r="BZ392" s="67"/>
      <c r="CA392" s="66"/>
      <c r="CB392" s="67"/>
      <c r="CC392" s="66"/>
      <c r="CD392" s="67"/>
      <c r="CE392" s="66"/>
      <c r="CF392" s="67"/>
      <c r="CG392" s="66"/>
      <c r="CH392" s="67"/>
      <c r="CI392" s="66"/>
      <c r="CJ392" s="67"/>
      <c r="CK392" s="66"/>
      <c r="CL392" s="67"/>
      <c r="CM392" s="66"/>
      <c r="CN392" s="67"/>
      <c r="CO392" s="66"/>
      <c r="CP392" s="67"/>
      <c r="CQ392" s="66"/>
      <c r="CR392" s="67"/>
      <c r="CS392" s="66"/>
      <c r="CT392" s="67"/>
      <c r="CU392" s="66"/>
      <c r="CV392" s="67"/>
      <c r="CW392" s="66"/>
      <c r="CX392" s="67"/>
      <c r="CY392" s="66"/>
      <c r="CZ392" s="67"/>
      <c r="DA392" s="66"/>
      <c r="DB392" s="67"/>
      <c r="DC392" s="66"/>
      <c r="DD392" s="67"/>
      <c r="DE392" s="66"/>
      <c r="DF392" s="67"/>
      <c r="DG392" s="66"/>
      <c r="DH392" s="67"/>
      <c r="DI392" s="66"/>
      <c r="DJ392" s="67"/>
      <c r="DK392" s="77"/>
      <c r="DL392" s="67"/>
      <c r="DM392" s="66"/>
      <c r="DN392" s="67"/>
      <c r="DO392" s="66"/>
      <c r="DP392" s="67"/>
      <c r="DQ392" s="66"/>
      <c r="DR392" s="67"/>
      <c r="DS392" s="66"/>
      <c r="DT392" s="67"/>
      <c r="DU392" s="77"/>
      <c r="DV392" s="67"/>
      <c r="DW392" s="77"/>
      <c r="DX392" s="67"/>
      <c r="DY392" s="66"/>
      <c r="DZ392" s="67"/>
      <c r="EA392" s="66"/>
      <c r="EB392" s="67"/>
      <c r="EC392" s="66"/>
      <c r="ED392" s="67"/>
      <c r="EE392" s="66"/>
      <c r="EF392" s="67"/>
      <c r="EG392" s="66"/>
      <c r="EH392" s="67"/>
      <c r="EI392" s="66"/>
      <c r="EJ392" s="67"/>
      <c r="EK392" s="77"/>
      <c r="EL392" s="67"/>
      <c r="EM392" s="66"/>
      <c r="EN392" s="67"/>
      <c r="EO392" s="66"/>
      <c r="EP392" s="67"/>
      <c r="EQ392" s="66"/>
      <c r="ER392" s="67"/>
      <c r="ES392" s="66"/>
      <c r="ET392" s="67"/>
      <c r="EU392" s="66"/>
      <c r="EV392" s="67"/>
      <c r="EW392" s="77"/>
      <c r="EX392" s="67"/>
      <c r="EY392" s="66"/>
      <c r="EZ392" s="67"/>
      <c r="FA392" s="66"/>
      <c r="FB392" s="67"/>
      <c r="FC392" s="66"/>
      <c r="FD392" s="67"/>
      <c r="FE392" s="66"/>
      <c r="FF392" s="67"/>
      <c r="FG392" s="66"/>
      <c r="FH392" s="67"/>
      <c r="FI392" s="66"/>
      <c r="FJ392" s="67"/>
      <c r="FK392" s="66"/>
      <c r="FL392" s="67"/>
      <c r="FM392" s="77"/>
      <c r="FN392" s="67"/>
      <c r="FO392" s="66"/>
      <c r="FP392" s="67"/>
      <c r="FQ392" s="66"/>
      <c r="FR392" s="67"/>
      <c r="FS392" s="66"/>
      <c r="FT392" s="67"/>
      <c r="FU392" s="66"/>
      <c r="FV392" s="67"/>
      <c r="FW392" s="66"/>
      <c r="FX392" s="67"/>
      <c r="FY392" s="66"/>
      <c r="FZ392" s="67"/>
      <c r="GA392" s="66"/>
      <c r="GB392" s="67"/>
      <c r="GC392" s="66"/>
      <c r="GD392" s="67"/>
      <c r="GE392" s="66"/>
      <c r="GF392" s="67"/>
      <c r="GG392" s="66"/>
      <c r="GH392" s="67"/>
      <c r="GI392" s="66"/>
      <c r="GJ392" s="67"/>
      <c r="GK392" s="66"/>
      <c r="GL392" s="67"/>
      <c r="GM392" s="66"/>
      <c r="GN392" s="67"/>
      <c r="GO392" s="66"/>
      <c r="GP392" s="67"/>
      <c r="GQ392" s="66"/>
      <c r="GR392" s="67"/>
      <c r="GS392" s="66"/>
      <c r="GT392" s="67"/>
      <c r="GU392" s="66"/>
      <c r="GV392" s="67"/>
      <c r="GW392" s="66"/>
      <c r="GX392" s="67"/>
      <c r="GY392" s="66"/>
      <c r="GZ392" s="67"/>
      <c r="HA392" s="66"/>
      <c r="HB392" s="67"/>
      <c r="HC392" s="66"/>
      <c r="HD392" s="67"/>
      <c r="HE392" s="66"/>
      <c r="HF392" s="67"/>
      <c r="HG392" s="66"/>
      <c r="HH392" s="67"/>
      <c r="HI392" s="66"/>
      <c r="HJ392" s="67"/>
      <c r="HK392" s="66"/>
      <c r="HL392" s="67"/>
      <c r="HM392" s="66"/>
      <c r="HN392" s="67"/>
      <c r="HO392" s="66"/>
      <c r="HP392" s="67"/>
      <c r="HQ392" s="66"/>
      <c r="HR392" s="67"/>
      <c r="HS392" s="66"/>
      <c r="HT392" s="67"/>
      <c r="HU392" s="66"/>
      <c r="HV392" s="67"/>
      <c r="HW392" s="66"/>
      <c r="HX392" s="67"/>
      <c r="HY392" s="66"/>
      <c r="HZ392" s="67"/>
      <c r="IA392" s="66"/>
      <c r="IB392" s="67"/>
      <c r="IC392" s="66"/>
      <c r="ID392" s="67"/>
      <c r="IE392" s="66"/>
      <c r="IF392" s="67"/>
      <c r="IG392" s="66"/>
      <c r="IH392" s="67"/>
      <c r="II392" s="66"/>
      <c r="IJ392" s="67" t="s">
        <v>1421</v>
      </c>
      <c r="IK392" s="66"/>
      <c r="IL392" s="67"/>
      <c r="IM392" s="66"/>
      <c r="IN392" s="67"/>
      <c r="IO392" s="66"/>
      <c r="IP392" s="67"/>
      <c r="IQ392" s="66"/>
      <c r="IR392" s="67"/>
      <c r="IS392" s="66"/>
      <c r="IT392" s="67"/>
      <c r="IU392" s="66"/>
      <c r="IV392" s="67"/>
      <c r="IW392" s="66"/>
      <c r="IX392" s="67"/>
      <c r="IY392" s="66"/>
      <c r="IZ392" s="67"/>
      <c r="JA392" s="66"/>
      <c r="JB392" s="67"/>
      <c r="JC392" s="66"/>
      <c r="JD392" s="67"/>
      <c r="JE392" s="66"/>
      <c r="JF392" s="67"/>
      <c r="JG392" s="84"/>
      <c r="JH392" s="194"/>
      <c r="JI392" s="194"/>
      <c r="JJ392" s="194"/>
      <c r="JK392" s="194"/>
      <c r="JL392" s="195"/>
      <c r="JM392" s="194"/>
    </row>
    <row r="393" spans="1:273" ht="15.75" customHeight="1" x14ac:dyDescent="0.35">
      <c r="A393" s="75" t="s">
        <v>1513</v>
      </c>
      <c r="B393" s="76"/>
      <c r="C393" s="66"/>
      <c r="D393" s="67"/>
      <c r="E393" s="66"/>
      <c r="F393" s="67"/>
      <c r="G393" s="66"/>
      <c r="H393" s="67"/>
      <c r="I393" s="66"/>
      <c r="J393" s="67"/>
      <c r="K393" s="66"/>
      <c r="L393" s="67"/>
      <c r="M393" s="66"/>
      <c r="N393" s="67"/>
      <c r="O393" s="66"/>
      <c r="P393" s="67"/>
      <c r="Q393" s="66"/>
      <c r="R393" s="67"/>
      <c r="S393" s="66"/>
      <c r="T393" s="67"/>
      <c r="U393" s="66"/>
      <c r="V393" s="67"/>
      <c r="W393" s="66"/>
      <c r="X393" s="67"/>
      <c r="Y393" s="66"/>
      <c r="Z393" s="67"/>
      <c r="AA393" s="66"/>
      <c r="AB393" s="67"/>
      <c r="AC393" s="66"/>
      <c r="AD393" s="67"/>
      <c r="AE393" s="66"/>
      <c r="AF393" s="67"/>
      <c r="AG393" s="66"/>
      <c r="AH393" s="67"/>
      <c r="AI393" s="66"/>
      <c r="AJ393" s="67"/>
      <c r="AK393" s="66"/>
      <c r="AL393" s="67"/>
      <c r="AM393" s="66"/>
      <c r="AN393" s="67"/>
      <c r="AO393" s="66"/>
      <c r="AP393" s="67"/>
      <c r="AQ393" s="66"/>
      <c r="AR393" s="67"/>
      <c r="AS393" s="66"/>
      <c r="AT393" s="67" t="s">
        <v>1421</v>
      </c>
      <c r="AU393" s="66"/>
      <c r="AV393" s="67"/>
      <c r="AW393" s="66"/>
      <c r="AX393" s="67"/>
      <c r="AY393" s="66"/>
      <c r="AZ393" s="67"/>
      <c r="BA393" s="66"/>
      <c r="BB393" s="67"/>
      <c r="BC393" s="66"/>
      <c r="BD393" s="67"/>
      <c r="BE393" s="66"/>
      <c r="BF393" s="67"/>
      <c r="BG393" s="66"/>
      <c r="BH393" s="67"/>
      <c r="BI393" s="66"/>
      <c r="BJ393" s="67"/>
      <c r="BK393" s="66"/>
      <c r="BL393" s="67"/>
      <c r="BM393" s="66"/>
      <c r="BN393" s="67" t="s">
        <v>1421</v>
      </c>
      <c r="BO393" s="66"/>
      <c r="BP393" s="67"/>
      <c r="BQ393" s="66"/>
      <c r="BR393" s="67"/>
      <c r="BS393" s="66"/>
      <c r="BT393" s="67"/>
      <c r="BU393" s="66"/>
      <c r="BV393" s="67"/>
      <c r="BW393" s="66"/>
      <c r="BX393" s="67"/>
      <c r="BY393" s="66"/>
      <c r="BZ393" s="67"/>
      <c r="CA393" s="66"/>
      <c r="CB393" s="67"/>
      <c r="CC393" s="66"/>
      <c r="CD393" s="67"/>
      <c r="CE393" s="66"/>
      <c r="CF393" s="67"/>
      <c r="CG393" s="66"/>
      <c r="CH393" s="67"/>
      <c r="CI393" s="66"/>
      <c r="CJ393" s="67"/>
      <c r="CK393" s="66"/>
      <c r="CL393" s="67"/>
      <c r="CM393" s="66"/>
      <c r="CN393" s="67"/>
      <c r="CO393" s="66"/>
      <c r="CP393" s="67"/>
      <c r="CQ393" s="66"/>
      <c r="CR393" s="67"/>
      <c r="CS393" s="66"/>
      <c r="CT393" s="67"/>
      <c r="CU393" s="66"/>
      <c r="CV393" s="67"/>
      <c r="CW393" s="66"/>
      <c r="CX393" s="67"/>
      <c r="CY393" s="66"/>
      <c r="CZ393" s="67"/>
      <c r="DA393" s="66"/>
      <c r="DB393" s="67"/>
      <c r="DC393" s="66"/>
      <c r="DD393" s="67"/>
      <c r="DE393" s="66"/>
      <c r="DF393" s="67"/>
      <c r="DG393" s="66"/>
      <c r="DH393" s="67"/>
      <c r="DI393" s="66"/>
      <c r="DJ393" s="67"/>
      <c r="DK393" s="77"/>
      <c r="DL393" s="67"/>
      <c r="DM393" s="66"/>
      <c r="DN393" s="67"/>
      <c r="DO393" s="66"/>
      <c r="DP393" s="67"/>
      <c r="DQ393" s="66"/>
      <c r="DR393" s="67"/>
      <c r="DS393" s="66"/>
      <c r="DT393" s="67"/>
      <c r="DU393" s="77"/>
      <c r="DV393" s="67"/>
      <c r="DW393" s="77"/>
      <c r="DX393" s="67"/>
      <c r="DY393" s="66"/>
      <c r="DZ393" s="67"/>
      <c r="EA393" s="66"/>
      <c r="EB393" s="67"/>
      <c r="EC393" s="66"/>
      <c r="ED393" s="67"/>
      <c r="EE393" s="66"/>
      <c r="EF393" s="67"/>
      <c r="EG393" s="66"/>
      <c r="EH393" s="67"/>
      <c r="EI393" s="66"/>
      <c r="EJ393" s="67"/>
      <c r="EK393" s="77"/>
      <c r="EL393" s="67"/>
      <c r="EM393" s="66"/>
      <c r="EN393" s="67"/>
      <c r="EO393" s="66"/>
      <c r="EP393" s="67"/>
      <c r="EQ393" s="66"/>
      <c r="ER393" s="67"/>
      <c r="ES393" s="66"/>
      <c r="ET393" s="67"/>
      <c r="EU393" s="66"/>
      <c r="EV393" s="67"/>
      <c r="EW393" s="77"/>
      <c r="EX393" s="67"/>
      <c r="EY393" s="66"/>
      <c r="EZ393" s="67"/>
      <c r="FA393" s="66"/>
      <c r="FB393" s="67"/>
      <c r="FC393" s="66"/>
      <c r="FD393" s="67"/>
      <c r="FE393" s="66"/>
      <c r="FF393" s="67"/>
      <c r="FG393" s="66"/>
      <c r="FH393" s="67"/>
      <c r="FI393" s="66"/>
      <c r="FJ393" s="67"/>
      <c r="FK393" s="66"/>
      <c r="FL393" s="67"/>
      <c r="FM393" s="77"/>
      <c r="FN393" s="67"/>
      <c r="FO393" s="66"/>
      <c r="FP393" s="67"/>
      <c r="FQ393" s="66"/>
      <c r="FR393" s="67"/>
      <c r="FS393" s="66"/>
      <c r="FT393" s="67"/>
      <c r="FU393" s="66"/>
      <c r="FV393" s="67"/>
      <c r="FW393" s="66"/>
      <c r="FX393" s="67"/>
      <c r="FY393" s="66"/>
      <c r="FZ393" s="67"/>
      <c r="GA393" s="66"/>
      <c r="GB393" s="67"/>
      <c r="GC393" s="66"/>
      <c r="GD393" s="67"/>
      <c r="GE393" s="66"/>
      <c r="GF393" s="67"/>
      <c r="GG393" s="66"/>
      <c r="GH393" s="67"/>
      <c r="GI393" s="66"/>
      <c r="GJ393" s="67"/>
      <c r="GK393" s="66"/>
      <c r="GL393" s="67"/>
      <c r="GM393" s="66"/>
      <c r="GN393" s="67"/>
      <c r="GO393" s="66"/>
      <c r="GP393" s="67"/>
      <c r="GQ393" s="66"/>
      <c r="GR393" s="67"/>
      <c r="GS393" s="66"/>
      <c r="GT393" s="67"/>
      <c r="GU393" s="66"/>
      <c r="GV393" s="67"/>
      <c r="GW393" s="66"/>
      <c r="GX393" s="67"/>
      <c r="GY393" s="66"/>
      <c r="GZ393" s="67"/>
      <c r="HA393" s="66"/>
      <c r="HB393" s="67"/>
      <c r="HC393" s="66"/>
      <c r="HD393" s="67"/>
      <c r="HE393" s="66"/>
      <c r="HF393" s="67"/>
      <c r="HG393" s="66"/>
      <c r="HH393" s="67"/>
      <c r="HI393" s="66"/>
      <c r="HJ393" s="67"/>
      <c r="HK393" s="66"/>
      <c r="HL393" s="67"/>
      <c r="HM393" s="66"/>
      <c r="HN393" s="67"/>
      <c r="HO393" s="66"/>
      <c r="HP393" s="67"/>
      <c r="HQ393" s="66"/>
      <c r="HR393" s="67"/>
      <c r="HS393" s="66"/>
      <c r="HT393" s="67"/>
      <c r="HU393" s="66"/>
      <c r="HV393" s="67"/>
      <c r="HW393" s="66"/>
      <c r="HX393" s="67"/>
      <c r="HY393" s="66"/>
      <c r="HZ393" s="67"/>
      <c r="IA393" s="66"/>
      <c r="IB393" s="67"/>
      <c r="IC393" s="66"/>
      <c r="ID393" s="67"/>
      <c r="IE393" s="66"/>
      <c r="IF393" s="67"/>
      <c r="IG393" s="66"/>
      <c r="IH393" s="67"/>
      <c r="II393" s="66"/>
      <c r="IJ393" s="67"/>
      <c r="IK393" s="66"/>
      <c r="IL393" s="67"/>
      <c r="IM393" s="66"/>
      <c r="IN393" s="67"/>
      <c r="IO393" s="66"/>
      <c r="IP393" s="67"/>
      <c r="IQ393" s="66"/>
      <c r="IR393" s="67"/>
      <c r="IS393" s="66"/>
      <c r="IT393" s="67"/>
      <c r="IU393" s="66"/>
      <c r="IV393" s="67"/>
      <c r="IW393" s="66"/>
      <c r="IX393" s="67"/>
      <c r="IY393" s="66"/>
      <c r="IZ393" s="67"/>
      <c r="JA393" s="66"/>
      <c r="JB393" s="67"/>
      <c r="JC393" s="66"/>
      <c r="JD393" s="67"/>
      <c r="JE393" s="66"/>
      <c r="JF393" s="67"/>
      <c r="JG393" s="78">
        <f t="shared" ref="JG393:JG395" si="33">COUNTIF(B393:JF393, "X")</f>
        <v>2</v>
      </c>
      <c r="JH393" s="194"/>
      <c r="JI393" s="194"/>
      <c r="JJ393" s="194"/>
      <c r="JK393" s="194"/>
      <c r="JL393" s="195"/>
      <c r="JM393" s="194"/>
    </row>
    <row r="394" spans="1:273" ht="15.75" customHeight="1" x14ac:dyDescent="0.35">
      <c r="A394" s="75" t="s">
        <v>261</v>
      </c>
      <c r="B394" s="76"/>
      <c r="C394" s="66"/>
      <c r="D394" s="67"/>
      <c r="E394" s="66"/>
      <c r="F394" s="67"/>
      <c r="G394" s="66"/>
      <c r="H394" s="67"/>
      <c r="I394" s="66"/>
      <c r="J394" s="67"/>
      <c r="K394" s="66"/>
      <c r="L394" s="67"/>
      <c r="M394" s="66"/>
      <c r="N394" s="67"/>
      <c r="O394" s="66"/>
      <c r="P394" s="67"/>
      <c r="Q394" s="66"/>
      <c r="R394" s="67"/>
      <c r="S394" s="66"/>
      <c r="T394" s="67"/>
      <c r="U394" s="66"/>
      <c r="V394" s="67"/>
      <c r="W394" s="66"/>
      <c r="X394" s="67"/>
      <c r="Y394" s="66"/>
      <c r="Z394" s="67"/>
      <c r="AA394" s="66"/>
      <c r="AB394" s="67"/>
      <c r="AC394" s="66"/>
      <c r="AD394" s="67"/>
      <c r="AE394" s="66"/>
      <c r="AF394" s="67"/>
      <c r="AG394" s="66"/>
      <c r="AH394" s="67"/>
      <c r="AI394" s="66"/>
      <c r="AJ394" s="67"/>
      <c r="AK394" s="66"/>
      <c r="AL394" s="67" t="s">
        <v>1421</v>
      </c>
      <c r="AM394" s="66"/>
      <c r="AN394" s="67"/>
      <c r="AO394" s="66"/>
      <c r="AP394" s="67"/>
      <c r="AQ394" s="66"/>
      <c r="AR394" s="67"/>
      <c r="AS394" s="66"/>
      <c r="AT394" s="67"/>
      <c r="AU394" s="66"/>
      <c r="AV394" s="67"/>
      <c r="AW394" s="66"/>
      <c r="AX394" s="67"/>
      <c r="AY394" s="66"/>
      <c r="AZ394" s="67"/>
      <c r="BA394" s="66"/>
      <c r="BB394" s="67"/>
      <c r="BC394" s="66"/>
      <c r="BD394" s="67"/>
      <c r="BE394" s="66"/>
      <c r="BF394" s="67"/>
      <c r="BG394" s="66"/>
      <c r="BH394" s="67"/>
      <c r="BI394" s="66"/>
      <c r="BJ394" s="67"/>
      <c r="BK394" s="66"/>
      <c r="BL394" s="67"/>
      <c r="BM394" s="66"/>
      <c r="BN394" s="67"/>
      <c r="BO394" s="66"/>
      <c r="BP394" s="67"/>
      <c r="BQ394" s="66"/>
      <c r="BR394" s="67"/>
      <c r="BS394" s="66"/>
      <c r="BT394" s="67"/>
      <c r="BU394" s="66"/>
      <c r="BV394" s="67"/>
      <c r="BW394" s="66"/>
      <c r="BX394" s="67"/>
      <c r="BY394" s="66"/>
      <c r="BZ394" s="67"/>
      <c r="CA394" s="66"/>
      <c r="CB394" s="67"/>
      <c r="CC394" s="66"/>
      <c r="CD394" s="67"/>
      <c r="CE394" s="66"/>
      <c r="CF394" s="67"/>
      <c r="CG394" s="66"/>
      <c r="CH394" s="67"/>
      <c r="CI394" s="66"/>
      <c r="CJ394" s="67"/>
      <c r="CK394" s="66"/>
      <c r="CL394" s="67"/>
      <c r="CM394" s="66"/>
      <c r="CN394" s="67"/>
      <c r="CO394" s="66"/>
      <c r="CP394" s="67"/>
      <c r="CQ394" s="66"/>
      <c r="CR394" s="67"/>
      <c r="CS394" s="66"/>
      <c r="CT394" s="67"/>
      <c r="CU394" s="66"/>
      <c r="CV394" s="67"/>
      <c r="CW394" s="66"/>
      <c r="CX394" s="67"/>
      <c r="CY394" s="66"/>
      <c r="CZ394" s="67"/>
      <c r="DA394" s="66"/>
      <c r="DB394" s="67"/>
      <c r="DC394" s="66"/>
      <c r="DD394" s="67"/>
      <c r="DE394" s="66"/>
      <c r="DF394" s="67"/>
      <c r="DG394" s="66"/>
      <c r="DH394" s="67"/>
      <c r="DI394" s="66"/>
      <c r="DJ394" s="67"/>
      <c r="DK394" s="77"/>
      <c r="DL394" s="67"/>
      <c r="DM394" s="66"/>
      <c r="DN394" s="67"/>
      <c r="DO394" s="66"/>
      <c r="DP394" s="67"/>
      <c r="DQ394" s="66"/>
      <c r="DR394" s="67"/>
      <c r="DS394" s="66"/>
      <c r="DT394" s="67"/>
      <c r="DU394" s="77"/>
      <c r="DV394" s="67"/>
      <c r="DW394" s="77"/>
      <c r="DX394" s="67"/>
      <c r="DY394" s="66"/>
      <c r="DZ394" s="67"/>
      <c r="EA394" s="66"/>
      <c r="EB394" s="67"/>
      <c r="EC394" s="66"/>
      <c r="ED394" s="67"/>
      <c r="EE394" s="66"/>
      <c r="EF394" s="67"/>
      <c r="EG394" s="66"/>
      <c r="EH394" s="67"/>
      <c r="EI394" s="66"/>
      <c r="EJ394" s="67"/>
      <c r="EK394" s="77"/>
      <c r="EL394" s="67"/>
      <c r="EM394" s="66"/>
      <c r="EN394" s="67"/>
      <c r="EO394" s="66"/>
      <c r="EP394" s="67"/>
      <c r="EQ394" s="66"/>
      <c r="ER394" s="67"/>
      <c r="ES394" s="66"/>
      <c r="ET394" s="67"/>
      <c r="EU394" s="66"/>
      <c r="EV394" s="67"/>
      <c r="EW394" s="77"/>
      <c r="EX394" s="67"/>
      <c r="EY394" s="66"/>
      <c r="EZ394" s="67"/>
      <c r="FA394" s="66"/>
      <c r="FB394" s="67"/>
      <c r="FC394" s="66"/>
      <c r="FD394" s="67"/>
      <c r="FE394" s="66"/>
      <c r="FF394" s="67"/>
      <c r="FG394" s="66"/>
      <c r="FH394" s="67"/>
      <c r="FI394" s="66"/>
      <c r="FJ394" s="67"/>
      <c r="FK394" s="66"/>
      <c r="FL394" s="67"/>
      <c r="FM394" s="77"/>
      <c r="FN394" s="67"/>
      <c r="FO394" s="66"/>
      <c r="FP394" s="67"/>
      <c r="FQ394" s="66"/>
      <c r="FR394" s="67"/>
      <c r="FS394" s="66"/>
      <c r="FT394" s="67"/>
      <c r="FU394" s="66"/>
      <c r="FV394" s="67"/>
      <c r="FW394" s="66"/>
      <c r="FX394" s="67"/>
      <c r="FY394" s="66"/>
      <c r="FZ394" s="67"/>
      <c r="GA394" s="66"/>
      <c r="GB394" s="67"/>
      <c r="GC394" s="66"/>
      <c r="GD394" s="67"/>
      <c r="GE394" s="66"/>
      <c r="GF394" s="67"/>
      <c r="GG394" s="66"/>
      <c r="GH394" s="67"/>
      <c r="GI394" s="66"/>
      <c r="GJ394" s="67"/>
      <c r="GK394" s="66"/>
      <c r="GL394" s="67"/>
      <c r="GM394" s="66"/>
      <c r="GN394" s="67"/>
      <c r="GO394" s="66"/>
      <c r="GP394" s="67"/>
      <c r="GQ394" s="66"/>
      <c r="GR394" s="67"/>
      <c r="GS394" s="66"/>
      <c r="GT394" s="67"/>
      <c r="GU394" s="66"/>
      <c r="GV394" s="67"/>
      <c r="GW394" s="66"/>
      <c r="GX394" s="67"/>
      <c r="GY394" s="66"/>
      <c r="GZ394" s="67"/>
      <c r="HA394" s="66"/>
      <c r="HB394" s="67"/>
      <c r="HC394" s="66"/>
      <c r="HD394" s="67"/>
      <c r="HE394" s="66"/>
      <c r="HF394" s="67"/>
      <c r="HG394" s="66"/>
      <c r="HH394" s="67"/>
      <c r="HI394" s="66"/>
      <c r="HJ394" s="67"/>
      <c r="HK394" s="66"/>
      <c r="HL394" s="67"/>
      <c r="HM394" s="66"/>
      <c r="HN394" s="67"/>
      <c r="HO394" s="66"/>
      <c r="HP394" s="67"/>
      <c r="HQ394" s="66"/>
      <c r="HR394" s="67"/>
      <c r="HS394" s="66"/>
      <c r="HT394" s="67"/>
      <c r="HU394" s="66"/>
      <c r="HV394" s="67"/>
      <c r="HW394" s="66"/>
      <c r="HX394" s="67"/>
      <c r="HY394" s="66"/>
      <c r="HZ394" s="67"/>
      <c r="IA394" s="66"/>
      <c r="IB394" s="67"/>
      <c r="IC394" s="66"/>
      <c r="ID394" s="67"/>
      <c r="IE394" s="66"/>
      <c r="IF394" s="67"/>
      <c r="IG394" s="66"/>
      <c r="IH394" s="67"/>
      <c r="II394" s="66"/>
      <c r="IJ394" s="67"/>
      <c r="IK394" s="66"/>
      <c r="IL394" s="67"/>
      <c r="IM394" s="66"/>
      <c r="IN394" s="67"/>
      <c r="IO394" s="66"/>
      <c r="IP394" s="67"/>
      <c r="IQ394" s="66"/>
      <c r="IR394" s="67"/>
      <c r="IS394" s="66"/>
      <c r="IT394" s="67"/>
      <c r="IU394" s="66"/>
      <c r="IV394" s="67"/>
      <c r="IW394" s="66"/>
      <c r="IX394" s="67"/>
      <c r="IY394" s="66"/>
      <c r="IZ394" s="67"/>
      <c r="JA394" s="66"/>
      <c r="JB394" s="67"/>
      <c r="JC394" s="66"/>
      <c r="JD394" s="67"/>
      <c r="JE394" s="66"/>
      <c r="JF394" s="67"/>
      <c r="JG394" s="69">
        <f t="shared" si="33"/>
        <v>1</v>
      </c>
      <c r="JH394" s="194"/>
      <c r="JI394" s="194"/>
      <c r="JJ394" s="194"/>
      <c r="JK394" s="194"/>
      <c r="JL394" s="195"/>
      <c r="JM394" s="194"/>
    </row>
    <row r="395" spans="1:273" ht="15.75" customHeight="1" x14ac:dyDescent="0.35">
      <c r="A395" s="75" t="s">
        <v>1514</v>
      </c>
      <c r="B395" s="76"/>
      <c r="C395" s="66"/>
      <c r="D395" s="67"/>
      <c r="E395" s="66"/>
      <c r="F395" s="67"/>
      <c r="G395" s="66"/>
      <c r="H395" s="67"/>
      <c r="I395" s="66"/>
      <c r="J395" s="67"/>
      <c r="K395" s="66"/>
      <c r="L395" s="67"/>
      <c r="M395" s="66"/>
      <c r="N395" s="67"/>
      <c r="O395" s="66"/>
      <c r="P395" s="67"/>
      <c r="Q395" s="66"/>
      <c r="R395" s="67"/>
      <c r="S395" s="66"/>
      <c r="T395" s="67"/>
      <c r="U395" s="66"/>
      <c r="V395" s="67"/>
      <c r="W395" s="66"/>
      <c r="X395" s="67"/>
      <c r="Y395" s="66"/>
      <c r="Z395" s="67"/>
      <c r="AA395" s="66"/>
      <c r="AB395" s="67"/>
      <c r="AC395" s="66"/>
      <c r="AD395" s="67"/>
      <c r="AE395" s="66"/>
      <c r="AF395" s="67"/>
      <c r="AG395" s="66"/>
      <c r="AH395" s="67"/>
      <c r="AI395" s="66"/>
      <c r="AJ395" s="67"/>
      <c r="AK395" s="66"/>
      <c r="AL395" s="67"/>
      <c r="AM395" s="66"/>
      <c r="AN395" s="67"/>
      <c r="AO395" s="66"/>
      <c r="AP395" s="67"/>
      <c r="AQ395" s="66"/>
      <c r="AR395" s="67"/>
      <c r="AS395" s="66"/>
      <c r="AT395" s="67"/>
      <c r="AU395" s="66"/>
      <c r="AV395" s="67"/>
      <c r="AW395" s="66"/>
      <c r="AX395" s="67"/>
      <c r="AY395" s="66"/>
      <c r="AZ395" s="67"/>
      <c r="BA395" s="66"/>
      <c r="BB395" s="67"/>
      <c r="BC395" s="66"/>
      <c r="BD395" s="67"/>
      <c r="BE395" s="66"/>
      <c r="BF395" s="67"/>
      <c r="BG395" s="66"/>
      <c r="BH395" s="67"/>
      <c r="BI395" s="66"/>
      <c r="BJ395" s="67"/>
      <c r="BK395" s="66"/>
      <c r="BL395" s="67"/>
      <c r="BM395" s="66"/>
      <c r="BN395" s="67"/>
      <c r="BO395" s="66"/>
      <c r="BP395" s="67"/>
      <c r="BQ395" s="66"/>
      <c r="BR395" s="67"/>
      <c r="BS395" s="66"/>
      <c r="BT395" s="67"/>
      <c r="BU395" s="66" t="s">
        <v>1421</v>
      </c>
      <c r="BV395" s="67"/>
      <c r="BW395" s="66"/>
      <c r="BX395" s="67"/>
      <c r="BY395" s="66"/>
      <c r="BZ395" s="67"/>
      <c r="CA395" s="66"/>
      <c r="CB395" s="67"/>
      <c r="CC395" s="66" t="s">
        <v>1421</v>
      </c>
      <c r="CD395" s="67"/>
      <c r="CE395" s="66"/>
      <c r="CF395" s="67"/>
      <c r="CG395" s="66"/>
      <c r="CH395" s="67"/>
      <c r="CI395" s="66"/>
      <c r="CJ395" s="67"/>
      <c r="CK395" s="66"/>
      <c r="CL395" s="67"/>
      <c r="CM395" s="66"/>
      <c r="CN395" s="67"/>
      <c r="CO395" s="66"/>
      <c r="CP395" s="67"/>
      <c r="CQ395" s="66"/>
      <c r="CR395" s="67"/>
      <c r="CS395" s="66"/>
      <c r="CT395" s="67"/>
      <c r="CU395" s="66"/>
      <c r="CV395" s="67"/>
      <c r="CW395" s="66"/>
      <c r="CX395" s="67"/>
      <c r="CY395" s="66"/>
      <c r="CZ395" s="67"/>
      <c r="DA395" s="66"/>
      <c r="DB395" s="67"/>
      <c r="DC395" s="66"/>
      <c r="DD395" s="67"/>
      <c r="DE395" s="66"/>
      <c r="DF395" s="67"/>
      <c r="DG395" s="66"/>
      <c r="DH395" s="67"/>
      <c r="DI395" s="66"/>
      <c r="DJ395" s="67"/>
      <c r="DK395" s="77"/>
      <c r="DL395" s="67"/>
      <c r="DM395" s="66"/>
      <c r="DN395" s="67"/>
      <c r="DO395" s="66"/>
      <c r="DP395" s="67"/>
      <c r="DQ395" s="66"/>
      <c r="DR395" s="67"/>
      <c r="DS395" s="66"/>
      <c r="DT395" s="67"/>
      <c r="DU395" s="77"/>
      <c r="DV395" s="67"/>
      <c r="DW395" s="77"/>
      <c r="DX395" s="67"/>
      <c r="DY395" s="66"/>
      <c r="DZ395" s="67"/>
      <c r="EA395" s="66"/>
      <c r="EB395" s="67"/>
      <c r="EC395" s="66"/>
      <c r="ED395" s="67"/>
      <c r="EE395" s="66"/>
      <c r="EF395" s="67"/>
      <c r="EG395" s="66"/>
      <c r="EH395" s="67"/>
      <c r="EI395" s="66"/>
      <c r="EJ395" s="67"/>
      <c r="EK395" s="77"/>
      <c r="EL395" s="67"/>
      <c r="EM395" s="66"/>
      <c r="EN395" s="67"/>
      <c r="EO395" s="66"/>
      <c r="EP395" s="67"/>
      <c r="EQ395" s="66"/>
      <c r="ER395" s="67"/>
      <c r="ES395" s="66"/>
      <c r="ET395" s="67"/>
      <c r="EU395" s="66"/>
      <c r="EV395" s="67"/>
      <c r="EW395" s="77"/>
      <c r="EX395" s="67"/>
      <c r="EY395" s="66"/>
      <c r="EZ395" s="67"/>
      <c r="FA395" s="66"/>
      <c r="FB395" s="67"/>
      <c r="FC395" s="66"/>
      <c r="FD395" s="67"/>
      <c r="FE395" s="66"/>
      <c r="FF395" s="67"/>
      <c r="FG395" s="66"/>
      <c r="FH395" s="67"/>
      <c r="FI395" s="66"/>
      <c r="FJ395" s="67"/>
      <c r="FK395" s="66"/>
      <c r="FL395" s="67"/>
      <c r="FM395" s="77"/>
      <c r="FN395" s="67"/>
      <c r="FO395" s="66"/>
      <c r="FP395" s="67"/>
      <c r="FQ395" s="66"/>
      <c r="FR395" s="67"/>
      <c r="FS395" s="66"/>
      <c r="FT395" s="67"/>
      <c r="FU395" s="66"/>
      <c r="FV395" s="67"/>
      <c r="FW395" s="66"/>
      <c r="FX395" s="67"/>
      <c r="FY395" s="66"/>
      <c r="FZ395" s="67"/>
      <c r="GA395" s="66"/>
      <c r="GB395" s="67"/>
      <c r="GC395" s="66"/>
      <c r="GD395" s="67"/>
      <c r="GE395" s="66"/>
      <c r="GF395" s="67"/>
      <c r="GG395" s="66"/>
      <c r="GH395" s="67"/>
      <c r="GI395" s="66"/>
      <c r="GJ395" s="67"/>
      <c r="GK395" s="66"/>
      <c r="GL395" s="67"/>
      <c r="GM395" s="66"/>
      <c r="GN395" s="67"/>
      <c r="GO395" s="66"/>
      <c r="GP395" s="67"/>
      <c r="GQ395" s="66"/>
      <c r="GR395" s="67"/>
      <c r="GS395" s="66"/>
      <c r="GT395" s="67"/>
      <c r="GU395" s="66"/>
      <c r="GV395" s="67"/>
      <c r="GW395" s="66"/>
      <c r="GX395" s="67"/>
      <c r="GY395" s="66"/>
      <c r="GZ395" s="67"/>
      <c r="HA395" s="66"/>
      <c r="HB395" s="67"/>
      <c r="HC395" s="66"/>
      <c r="HD395" s="67"/>
      <c r="HE395" s="66"/>
      <c r="HF395" s="67"/>
      <c r="HG395" s="66"/>
      <c r="HH395" s="67"/>
      <c r="HI395" s="66"/>
      <c r="HJ395" s="67"/>
      <c r="HK395" s="66"/>
      <c r="HL395" s="67"/>
      <c r="HM395" s="66"/>
      <c r="HN395" s="67"/>
      <c r="HO395" s="66"/>
      <c r="HP395" s="67"/>
      <c r="HQ395" s="66"/>
      <c r="HR395" s="67"/>
      <c r="HS395" s="66"/>
      <c r="HT395" s="67"/>
      <c r="HU395" s="66"/>
      <c r="HV395" s="67"/>
      <c r="HW395" s="66"/>
      <c r="HX395" s="67"/>
      <c r="HY395" s="66"/>
      <c r="HZ395" s="67"/>
      <c r="IA395" s="66"/>
      <c r="IB395" s="67"/>
      <c r="IC395" s="66"/>
      <c r="ID395" s="67"/>
      <c r="IE395" s="66"/>
      <c r="IF395" s="67"/>
      <c r="IG395" s="66"/>
      <c r="IH395" s="67"/>
      <c r="II395" s="66"/>
      <c r="IJ395" s="67"/>
      <c r="IK395" s="66"/>
      <c r="IL395" s="67"/>
      <c r="IM395" s="66"/>
      <c r="IN395" s="67"/>
      <c r="IO395" s="66"/>
      <c r="IP395" s="67"/>
      <c r="IQ395" s="66"/>
      <c r="IR395" s="67"/>
      <c r="IS395" s="66"/>
      <c r="IT395" s="67"/>
      <c r="IU395" s="66"/>
      <c r="IV395" s="67"/>
      <c r="IW395" s="66"/>
      <c r="IX395" s="67"/>
      <c r="IY395" s="66"/>
      <c r="IZ395" s="67"/>
      <c r="JA395" s="66"/>
      <c r="JB395" s="67"/>
      <c r="JC395" s="66"/>
      <c r="JD395" s="67"/>
      <c r="JE395" s="66"/>
      <c r="JF395" s="67"/>
      <c r="JG395" s="78">
        <f t="shared" si="33"/>
        <v>2</v>
      </c>
      <c r="JH395" s="194"/>
      <c r="JI395" s="194"/>
      <c r="JJ395" s="194"/>
      <c r="JK395" s="194"/>
      <c r="JL395" s="195"/>
      <c r="JM395" s="194"/>
    </row>
    <row r="396" spans="1:273" ht="15.75" customHeight="1" x14ac:dyDescent="0.35">
      <c r="A396" s="75" t="s">
        <v>1008</v>
      </c>
      <c r="B396" s="76"/>
      <c r="C396" s="66"/>
      <c r="D396" s="67"/>
      <c r="E396" s="66"/>
      <c r="F396" s="67"/>
      <c r="G396" s="66"/>
      <c r="H396" s="67"/>
      <c r="I396" s="66"/>
      <c r="J396" s="67"/>
      <c r="K396" s="66"/>
      <c r="L396" s="67"/>
      <c r="M396" s="66"/>
      <c r="N396" s="67"/>
      <c r="O396" s="66"/>
      <c r="P396" s="67"/>
      <c r="Q396" s="66"/>
      <c r="R396" s="67"/>
      <c r="S396" s="66"/>
      <c r="T396" s="67"/>
      <c r="U396" s="66"/>
      <c r="V396" s="67"/>
      <c r="W396" s="66"/>
      <c r="X396" s="67"/>
      <c r="Y396" s="66"/>
      <c r="Z396" s="67"/>
      <c r="AA396" s="66"/>
      <c r="AB396" s="67"/>
      <c r="AC396" s="66"/>
      <c r="AD396" s="67"/>
      <c r="AE396" s="66"/>
      <c r="AF396" s="67"/>
      <c r="AG396" s="66"/>
      <c r="AH396" s="67"/>
      <c r="AI396" s="66"/>
      <c r="AJ396" s="67"/>
      <c r="AK396" s="66"/>
      <c r="AL396" s="67"/>
      <c r="AM396" s="66"/>
      <c r="AN396" s="67"/>
      <c r="AO396" s="66"/>
      <c r="AP396" s="67"/>
      <c r="AQ396" s="66"/>
      <c r="AR396" s="67"/>
      <c r="AS396" s="66"/>
      <c r="AT396" s="67"/>
      <c r="AU396" s="66"/>
      <c r="AV396" s="67"/>
      <c r="AW396" s="66"/>
      <c r="AX396" s="67"/>
      <c r="AY396" s="66"/>
      <c r="AZ396" s="67"/>
      <c r="BA396" s="66"/>
      <c r="BB396" s="67"/>
      <c r="BC396" s="66"/>
      <c r="BD396" s="67"/>
      <c r="BE396" s="66"/>
      <c r="BF396" s="67"/>
      <c r="BG396" s="66"/>
      <c r="BH396" s="67"/>
      <c r="BI396" s="66"/>
      <c r="BJ396" s="67"/>
      <c r="BK396" s="66"/>
      <c r="BL396" s="67"/>
      <c r="BM396" s="66"/>
      <c r="BN396" s="67"/>
      <c r="BO396" s="66"/>
      <c r="BP396" s="67"/>
      <c r="BQ396" s="66"/>
      <c r="BR396" s="67"/>
      <c r="BS396" s="66"/>
      <c r="BT396" s="67"/>
      <c r="BU396" s="66"/>
      <c r="BV396" s="67"/>
      <c r="BW396" s="66"/>
      <c r="BX396" s="67"/>
      <c r="BY396" s="66"/>
      <c r="BZ396" s="67"/>
      <c r="CA396" s="66"/>
      <c r="CB396" s="67"/>
      <c r="CC396" s="66"/>
      <c r="CD396" s="67"/>
      <c r="CE396" s="66"/>
      <c r="CF396" s="67"/>
      <c r="CG396" s="66"/>
      <c r="CH396" s="67"/>
      <c r="CI396" s="66"/>
      <c r="CJ396" s="67"/>
      <c r="CK396" s="66"/>
      <c r="CL396" s="67"/>
      <c r="CM396" s="66"/>
      <c r="CN396" s="67"/>
      <c r="CO396" s="66"/>
      <c r="CP396" s="67"/>
      <c r="CQ396" s="66"/>
      <c r="CR396" s="67"/>
      <c r="CS396" s="66"/>
      <c r="CT396" s="67"/>
      <c r="CU396" s="66"/>
      <c r="CV396" s="67"/>
      <c r="CW396" s="66"/>
      <c r="CX396" s="67"/>
      <c r="CY396" s="66"/>
      <c r="CZ396" s="67"/>
      <c r="DA396" s="66"/>
      <c r="DB396" s="67"/>
      <c r="DC396" s="66"/>
      <c r="DD396" s="67"/>
      <c r="DE396" s="66"/>
      <c r="DF396" s="67"/>
      <c r="DG396" s="66"/>
      <c r="DH396" s="67"/>
      <c r="DI396" s="66"/>
      <c r="DJ396" s="67"/>
      <c r="DK396" s="77"/>
      <c r="DL396" s="67"/>
      <c r="DM396" s="66"/>
      <c r="DN396" s="67"/>
      <c r="DO396" s="66"/>
      <c r="DP396" s="67"/>
      <c r="DQ396" s="66"/>
      <c r="DR396" s="67"/>
      <c r="DS396" s="66"/>
      <c r="DT396" s="67"/>
      <c r="DU396" s="77"/>
      <c r="DV396" s="67"/>
      <c r="DW396" s="77"/>
      <c r="DX396" s="67"/>
      <c r="DY396" s="66"/>
      <c r="DZ396" s="67"/>
      <c r="EA396" s="66"/>
      <c r="EB396" s="67"/>
      <c r="EC396" s="66"/>
      <c r="ED396" s="67"/>
      <c r="EE396" s="66"/>
      <c r="EF396" s="67"/>
      <c r="EG396" s="66"/>
      <c r="EH396" s="67"/>
      <c r="EI396" s="66"/>
      <c r="EJ396" s="67"/>
      <c r="EK396" s="77"/>
      <c r="EL396" s="67"/>
      <c r="EM396" s="66"/>
      <c r="EN396" s="67"/>
      <c r="EO396" s="66"/>
      <c r="EP396" s="67"/>
      <c r="EQ396" s="66"/>
      <c r="ER396" s="67"/>
      <c r="ES396" s="66"/>
      <c r="ET396" s="67"/>
      <c r="EU396" s="66"/>
      <c r="EV396" s="67"/>
      <c r="EW396" s="77"/>
      <c r="EX396" s="67"/>
      <c r="EY396" s="66"/>
      <c r="EZ396" s="67"/>
      <c r="FA396" s="66"/>
      <c r="FB396" s="67"/>
      <c r="FC396" s="66"/>
      <c r="FD396" s="67"/>
      <c r="FE396" s="66"/>
      <c r="FF396" s="67"/>
      <c r="FG396" s="66"/>
      <c r="FH396" s="67"/>
      <c r="FI396" s="66"/>
      <c r="FJ396" s="67"/>
      <c r="FK396" s="66"/>
      <c r="FL396" s="67"/>
      <c r="FM396" s="77"/>
      <c r="FN396" s="67"/>
      <c r="FO396" s="66"/>
      <c r="FP396" s="67"/>
      <c r="FQ396" s="66"/>
      <c r="FR396" s="67"/>
      <c r="FS396" s="66"/>
      <c r="FT396" s="67"/>
      <c r="FU396" s="66"/>
      <c r="FV396" s="67"/>
      <c r="FW396" s="66"/>
      <c r="FX396" s="67"/>
      <c r="FY396" s="66"/>
      <c r="FZ396" s="67"/>
      <c r="GA396" s="66"/>
      <c r="GB396" s="67"/>
      <c r="GC396" s="66"/>
      <c r="GD396" s="67"/>
      <c r="GE396" s="66"/>
      <c r="GF396" s="67"/>
      <c r="GG396" s="66"/>
      <c r="GH396" s="67"/>
      <c r="GI396" s="66"/>
      <c r="GJ396" s="67"/>
      <c r="GK396" s="66"/>
      <c r="GL396" s="67"/>
      <c r="GM396" s="66"/>
      <c r="GN396" s="67"/>
      <c r="GO396" s="66"/>
      <c r="GP396" s="67"/>
      <c r="GQ396" s="66"/>
      <c r="GR396" s="67"/>
      <c r="GS396" s="66"/>
      <c r="GT396" s="67"/>
      <c r="GU396" s="66"/>
      <c r="GV396" s="67"/>
      <c r="GW396" s="66"/>
      <c r="GX396" s="67"/>
      <c r="GY396" s="66"/>
      <c r="GZ396" s="67"/>
      <c r="HA396" s="66"/>
      <c r="HB396" s="67"/>
      <c r="HC396" s="66"/>
      <c r="HD396" s="67"/>
      <c r="HE396" s="66"/>
      <c r="HF396" s="67"/>
      <c r="HG396" s="66"/>
      <c r="HH396" s="67"/>
      <c r="HI396" s="66"/>
      <c r="HJ396" s="67"/>
      <c r="HK396" s="66"/>
      <c r="HL396" s="67"/>
      <c r="HM396" s="66"/>
      <c r="HN396" s="67"/>
      <c r="HO396" s="66"/>
      <c r="HP396" s="67"/>
      <c r="HQ396" s="66"/>
      <c r="HR396" s="67"/>
      <c r="HS396" s="66"/>
      <c r="HT396" s="67"/>
      <c r="HU396" s="66"/>
      <c r="HV396" s="67"/>
      <c r="HW396" s="66"/>
      <c r="HX396" s="67"/>
      <c r="HY396" s="66"/>
      <c r="HZ396" s="67"/>
      <c r="IA396" s="66"/>
      <c r="IB396" s="67"/>
      <c r="IC396" s="66"/>
      <c r="ID396" s="67"/>
      <c r="IE396" s="66"/>
      <c r="IF396" s="67"/>
      <c r="IG396" s="66" t="s">
        <v>1421</v>
      </c>
      <c r="IH396" s="67"/>
      <c r="II396" s="66"/>
      <c r="IJ396" s="67"/>
      <c r="IK396" s="66"/>
      <c r="IL396" s="67"/>
      <c r="IM396" s="66"/>
      <c r="IN396" s="67"/>
      <c r="IO396" s="66"/>
      <c r="IP396" s="67"/>
      <c r="IQ396" s="66"/>
      <c r="IR396" s="67"/>
      <c r="IS396" s="66"/>
      <c r="IT396" s="67"/>
      <c r="IU396" s="66"/>
      <c r="IV396" s="67"/>
      <c r="IW396" s="66"/>
      <c r="IX396" s="67"/>
      <c r="IY396" s="66"/>
      <c r="IZ396" s="67"/>
      <c r="JA396" s="66"/>
      <c r="JB396" s="67"/>
      <c r="JC396" s="66"/>
      <c r="JD396" s="67"/>
      <c r="JE396" s="66"/>
      <c r="JF396" s="67"/>
      <c r="JG396" s="78"/>
      <c r="JH396" s="194"/>
      <c r="JI396" s="194"/>
      <c r="JJ396" s="194"/>
      <c r="JK396" s="194"/>
      <c r="JL396" s="195"/>
      <c r="JM396" s="194"/>
    </row>
    <row r="397" spans="1:273" ht="15.75" customHeight="1" x14ac:dyDescent="0.35">
      <c r="A397" s="75" t="s">
        <v>259</v>
      </c>
      <c r="B397" s="76"/>
      <c r="C397" s="66"/>
      <c r="D397" s="67"/>
      <c r="E397" s="66"/>
      <c r="F397" s="67"/>
      <c r="G397" s="66"/>
      <c r="H397" s="67"/>
      <c r="I397" s="66"/>
      <c r="J397" s="67"/>
      <c r="K397" s="66"/>
      <c r="L397" s="67"/>
      <c r="M397" s="66"/>
      <c r="N397" s="67"/>
      <c r="O397" s="66"/>
      <c r="P397" s="67"/>
      <c r="Q397" s="66"/>
      <c r="R397" s="67"/>
      <c r="S397" s="66"/>
      <c r="T397" s="67"/>
      <c r="U397" s="66"/>
      <c r="V397" s="67"/>
      <c r="W397" s="66"/>
      <c r="X397" s="67"/>
      <c r="Y397" s="66"/>
      <c r="Z397" s="67"/>
      <c r="AA397" s="66"/>
      <c r="AB397" s="67" t="s">
        <v>1421</v>
      </c>
      <c r="AC397" s="66"/>
      <c r="AD397" s="67"/>
      <c r="AE397" s="66"/>
      <c r="AF397" s="67"/>
      <c r="AG397" s="66"/>
      <c r="AH397" s="67"/>
      <c r="AI397" s="66"/>
      <c r="AJ397" s="67"/>
      <c r="AK397" s="66"/>
      <c r="AL397" s="67"/>
      <c r="AM397" s="66"/>
      <c r="AN397" s="67"/>
      <c r="AO397" s="66"/>
      <c r="AP397" s="67"/>
      <c r="AQ397" s="66"/>
      <c r="AR397" s="67"/>
      <c r="AS397" s="66"/>
      <c r="AT397" s="67"/>
      <c r="AU397" s="66"/>
      <c r="AV397" s="67"/>
      <c r="AW397" s="66"/>
      <c r="AX397" s="67"/>
      <c r="AY397" s="66"/>
      <c r="AZ397" s="67"/>
      <c r="BA397" s="66"/>
      <c r="BB397" s="67"/>
      <c r="BC397" s="66"/>
      <c r="BD397" s="67"/>
      <c r="BE397" s="66"/>
      <c r="BF397" s="67"/>
      <c r="BG397" s="66"/>
      <c r="BH397" s="67"/>
      <c r="BI397" s="66"/>
      <c r="BJ397" s="67"/>
      <c r="BK397" s="66"/>
      <c r="BL397" s="67"/>
      <c r="BM397" s="66"/>
      <c r="BN397" s="67"/>
      <c r="BO397" s="66"/>
      <c r="BP397" s="67"/>
      <c r="BQ397" s="66"/>
      <c r="BR397" s="67"/>
      <c r="BS397" s="66"/>
      <c r="BT397" s="67"/>
      <c r="BU397" s="66"/>
      <c r="BV397" s="67"/>
      <c r="BW397" s="66"/>
      <c r="BX397" s="67"/>
      <c r="BY397" s="66"/>
      <c r="BZ397" s="67"/>
      <c r="CA397" s="66"/>
      <c r="CB397" s="67"/>
      <c r="CC397" s="66"/>
      <c r="CD397" s="67"/>
      <c r="CE397" s="66"/>
      <c r="CF397" s="67"/>
      <c r="CG397" s="66"/>
      <c r="CH397" s="67"/>
      <c r="CI397" s="66"/>
      <c r="CJ397" s="67"/>
      <c r="CK397" s="66"/>
      <c r="CL397" s="67"/>
      <c r="CM397" s="66"/>
      <c r="CN397" s="67"/>
      <c r="CO397" s="66"/>
      <c r="CP397" s="67"/>
      <c r="CQ397" s="66"/>
      <c r="CR397" s="67"/>
      <c r="CS397" s="66"/>
      <c r="CT397" s="67"/>
      <c r="CU397" s="66"/>
      <c r="CV397" s="67"/>
      <c r="CW397" s="66"/>
      <c r="CX397" s="67"/>
      <c r="CY397" s="66"/>
      <c r="CZ397" s="67"/>
      <c r="DA397" s="66"/>
      <c r="DB397" s="67"/>
      <c r="DC397" s="66"/>
      <c r="DD397" s="67"/>
      <c r="DE397" s="66"/>
      <c r="DF397" s="67"/>
      <c r="DG397" s="66"/>
      <c r="DH397" s="67"/>
      <c r="DI397" s="66"/>
      <c r="DJ397" s="67"/>
      <c r="DK397" s="77"/>
      <c r="DL397" s="67"/>
      <c r="DM397" s="66"/>
      <c r="DN397" s="67"/>
      <c r="DO397" s="66"/>
      <c r="DP397" s="67"/>
      <c r="DQ397" s="66"/>
      <c r="DR397" s="67"/>
      <c r="DS397" s="66"/>
      <c r="DT397" s="67"/>
      <c r="DU397" s="77"/>
      <c r="DV397" s="67"/>
      <c r="DW397" s="77"/>
      <c r="DX397" s="67"/>
      <c r="DY397" s="66"/>
      <c r="DZ397" s="67"/>
      <c r="EA397" s="66"/>
      <c r="EB397" s="67"/>
      <c r="EC397" s="66"/>
      <c r="ED397" s="67"/>
      <c r="EE397" s="66"/>
      <c r="EF397" s="67"/>
      <c r="EG397" s="66"/>
      <c r="EH397" s="67"/>
      <c r="EI397" s="66"/>
      <c r="EJ397" s="67"/>
      <c r="EK397" s="77"/>
      <c r="EL397" s="67"/>
      <c r="EM397" s="66"/>
      <c r="EN397" s="67"/>
      <c r="EO397" s="66"/>
      <c r="EP397" s="67"/>
      <c r="EQ397" s="66"/>
      <c r="ER397" s="67"/>
      <c r="ES397" s="66"/>
      <c r="ET397" s="67"/>
      <c r="EU397" s="66"/>
      <c r="EV397" s="67"/>
      <c r="EW397" s="77"/>
      <c r="EX397" s="67"/>
      <c r="EY397" s="66"/>
      <c r="EZ397" s="67"/>
      <c r="FA397" s="66"/>
      <c r="FB397" s="67"/>
      <c r="FC397" s="66"/>
      <c r="FD397" s="67"/>
      <c r="FE397" s="66"/>
      <c r="FF397" s="67"/>
      <c r="FG397" s="66"/>
      <c r="FH397" s="67"/>
      <c r="FI397" s="66"/>
      <c r="FJ397" s="67"/>
      <c r="FK397" s="66"/>
      <c r="FL397" s="67"/>
      <c r="FM397" s="77"/>
      <c r="FN397" s="67"/>
      <c r="FO397" s="66"/>
      <c r="FP397" s="67"/>
      <c r="FQ397" s="66"/>
      <c r="FR397" s="67"/>
      <c r="FS397" s="66"/>
      <c r="FT397" s="67"/>
      <c r="FU397" s="66"/>
      <c r="FV397" s="67"/>
      <c r="FW397" s="66"/>
      <c r="FX397" s="67"/>
      <c r="FY397" s="66"/>
      <c r="FZ397" s="67"/>
      <c r="GA397" s="66"/>
      <c r="GB397" s="67"/>
      <c r="GC397" s="66"/>
      <c r="GD397" s="67"/>
      <c r="GE397" s="66"/>
      <c r="GF397" s="67"/>
      <c r="GG397" s="66"/>
      <c r="GH397" s="67"/>
      <c r="GI397" s="66"/>
      <c r="GJ397" s="67"/>
      <c r="GK397" s="66"/>
      <c r="GL397" s="67"/>
      <c r="GM397" s="66"/>
      <c r="GN397" s="67"/>
      <c r="GO397" s="66"/>
      <c r="GP397" s="67"/>
      <c r="GQ397" s="66"/>
      <c r="GR397" s="67"/>
      <c r="GS397" s="66"/>
      <c r="GT397" s="67"/>
      <c r="GU397" s="66"/>
      <c r="GV397" s="67"/>
      <c r="GW397" s="66"/>
      <c r="GX397" s="67"/>
      <c r="GY397" s="66"/>
      <c r="GZ397" s="67"/>
      <c r="HA397" s="66"/>
      <c r="HB397" s="67"/>
      <c r="HC397" s="66"/>
      <c r="HD397" s="67"/>
      <c r="HE397" s="66"/>
      <c r="HF397" s="67"/>
      <c r="HG397" s="66"/>
      <c r="HH397" s="67"/>
      <c r="HI397" s="66"/>
      <c r="HJ397" s="67"/>
      <c r="HK397" s="66"/>
      <c r="HL397" s="67"/>
      <c r="HM397" s="66"/>
      <c r="HN397" s="67"/>
      <c r="HO397" s="66"/>
      <c r="HP397" s="67"/>
      <c r="HQ397" s="66"/>
      <c r="HR397" s="67"/>
      <c r="HS397" s="66"/>
      <c r="HT397" s="67"/>
      <c r="HU397" s="66"/>
      <c r="HV397" s="67"/>
      <c r="HW397" s="66"/>
      <c r="HX397" s="67"/>
      <c r="HY397" s="66"/>
      <c r="HZ397" s="67"/>
      <c r="IA397" s="66"/>
      <c r="IB397" s="67"/>
      <c r="IC397" s="66"/>
      <c r="ID397" s="67"/>
      <c r="IE397" s="66"/>
      <c r="IF397" s="67"/>
      <c r="IG397" s="66"/>
      <c r="IH397" s="67"/>
      <c r="II397" s="66"/>
      <c r="IJ397" s="67"/>
      <c r="IK397" s="66"/>
      <c r="IL397" s="67"/>
      <c r="IM397" s="66"/>
      <c r="IN397" s="67"/>
      <c r="IO397" s="66"/>
      <c r="IP397" s="67"/>
      <c r="IQ397" s="66"/>
      <c r="IR397" s="67"/>
      <c r="IS397" s="66"/>
      <c r="IT397" s="67"/>
      <c r="IU397" s="66"/>
      <c r="IV397" s="67"/>
      <c r="IW397" s="66"/>
      <c r="IX397" s="67"/>
      <c r="IY397" s="66"/>
      <c r="IZ397" s="67"/>
      <c r="JA397" s="66"/>
      <c r="JB397" s="67"/>
      <c r="JC397" s="66"/>
      <c r="JD397" s="67"/>
      <c r="JE397" s="66"/>
      <c r="JF397" s="67"/>
      <c r="JG397" s="69">
        <f t="shared" ref="JG397:JG399" si="34">COUNTIF(B397:JF397, "X")</f>
        <v>1</v>
      </c>
      <c r="JH397" s="194"/>
      <c r="JI397" s="194"/>
      <c r="JJ397" s="194"/>
      <c r="JK397" s="194"/>
      <c r="JL397" s="195"/>
      <c r="JM397" s="194"/>
    </row>
    <row r="398" spans="1:273" ht="15.75" customHeight="1" x14ac:dyDescent="0.35">
      <c r="A398" s="75" t="s">
        <v>74</v>
      </c>
      <c r="B398" s="76"/>
      <c r="C398" s="66"/>
      <c r="D398" s="67"/>
      <c r="E398" s="66"/>
      <c r="F398" s="67"/>
      <c r="G398" s="66"/>
      <c r="H398" s="67"/>
      <c r="I398" s="66"/>
      <c r="J398" s="67"/>
      <c r="K398" s="66"/>
      <c r="L398" s="67"/>
      <c r="M398" s="66"/>
      <c r="N398" s="67"/>
      <c r="O398" s="66"/>
      <c r="P398" s="67"/>
      <c r="Q398" s="66"/>
      <c r="R398" s="67"/>
      <c r="S398" s="66" t="s">
        <v>1421</v>
      </c>
      <c r="T398" s="67"/>
      <c r="U398" s="66"/>
      <c r="V398" s="67"/>
      <c r="W398" s="66"/>
      <c r="X398" s="67"/>
      <c r="Y398" s="66"/>
      <c r="Z398" s="67"/>
      <c r="AA398" s="66"/>
      <c r="AB398" s="67"/>
      <c r="AC398" s="66"/>
      <c r="AD398" s="67"/>
      <c r="AE398" s="66"/>
      <c r="AF398" s="67"/>
      <c r="AG398" s="66"/>
      <c r="AH398" s="67"/>
      <c r="AI398" s="66"/>
      <c r="AJ398" s="67"/>
      <c r="AK398" s="66"/>
      <c r="AL398" s="67"/>
      <c r="AM398" s="66"/>
      <c r="AN398" s="67"/>
      <c r="AO398" s="66"/>
      <c r="AP398" s="67"/>
      <c r="AQ398" s="66"/>
      <c r="AR398" s="67"/>
      <c r="AS398" s="66"/>
      <c r="AT398" s="67"/>
      <c r="AU398" s="66"/>
      <c r="AV398" s="67"/>
      <c r="AW398" s="66"/>
      <c r="AX398" s="67"/>
      <c r="AY398" s="66"/>
      <c r="AZ398" s="67"/>
      <c r="BA398" s="66"/>
      <c r="BB398" s="67"/>
      <c r="BC398" s="66"/>
      <c r="BD398" s="67"/>
      <c r="BE398" s="66"/>
      <c r="BF398" s="67"/>
      <c r="BG398" s="66"/>
      <c r="BH398" s="67"/>
      <c r="BI398" s="66"/>
      <c r="BJ398" s="67"/>
      <c r="BK398" s="66"/>
      <c r="BL398" s="67"/>
      <c r="BM398" s="66"/>
      <c r="BN398" s="67"/>
      <c r="BO398" s="66"/>
      <c r="BP398" s="67"/>
      <c r="BQ398" s="66"/>
      <c r="BR398" s="67"/>
      <c r="BS398" s="66"/>
      <c r="BT398" s="67"/>
      <c r="BU398" s="66"/>
      <c r="BV398" s="67"/>
      <c r="BW398" s="66"/>
      <c r="BX398" s="67"/>
      <c r="BY398" s="66"/>
      <c r="BZ398" s="67"/>
      <c r="CA398" s="66"/>
      <c r="CB398" s="67"/>
      <c r="CC398" s="66"/>
      <c r="CD398" s="67"/>
      <c r="CE398" s="66"/>
      <c r="CF398" s="67"/>
      <c r="CG398" s="66"/>
      <c r="CH398" s="67"/>
      <c r="CI398" s="66"/>
      <c r="CJ398" s="67"/>
      <c r="CK398" s="66"/>
      <c r="CL398" s="67"/>
      <c r="CM398" s="66"/>
      <c r="CN398" s="67"/>
      <c r="CO398" s="66"/>
      <c r="CP398" s="67"/>
      <c r="CQ398" s="66"/>
      <c r="CR398" s="67"/>
      <c r="CS398" s="66"/>
      <c r="CT398" s="67"/>
      <c r="CU398" s="66"/>
      <c r="CV398" s="67"/>
      <c r="CW398" s="66"/>
      <c r="CX398" s="67"/>
      <c r="CY398" s="66"/>
      <c r="CZ398" s="67"/>
      <c r="DA398" s="66"/>
      <c r="DB398" s="67"/>
      <c r="DC398" s="66"/>
      <c r="DD398" s="67"/>
      <c r="DE398" s="66"/>
      <c r="DF398" s="67"/>
      <c r="DG398" s="66"/>
      <c r="DH398" s="67"/>
      <c r="DI398" s="66"/>
      <c r="DJ398" s="67"/>
      <c r="DK398" s="77"/>
      <c r="DL398" s="67"/>
      <c r="DM398" s="66"/>
      <c r="DN398" s="67"/>
      <c r="DO398" s="66"/>
      <c r="DP398" s="67"/>
      <c r="DQ398" s="66"/>
      <c r="DR398" s="67"/>
      <c r="DS398" s="66"/>
      <c r="DT398" s="67"/>
      <c r="DU398" s="77"/>
      <c r="DV398" s="67"/>
      <c r="DW398" s="77"/>
      <c r="DX398" s="67"/>
      <c r="DY398" s="66"/>
      <c r="DZ398" s="67"/>
      <c r="EA398" s="66"/>
      <c r="EB398" s="67"/>
      <c r="EC398" s="66"/>
      <c r="ED398" s="67"/>
      <c r="EE398" s="66"/>
      <c r="EF398" s="67"/>
      <c r="EG398" s="66"/>
      <c r="EH398" s="67"/>
      <c r="EI398" s="66"/>
      <c r="EJ398" s="67"/>
      <c r="EK398" s="77"/>
      <c r="EL398" s="67"/>
      <c r="EM398" s="66"/>
      <c r="EN398" s="67"/>
      <c r="EO398" s="66"/>
      <c r="EP398" s="67"/>
      <c r="EQ398" s="66"/>
      <c r="ER398" s="67"/>
      <c r="ES398" s="66"/>
      <c r="ET398" s="67"/>
      <c r="EU398" s="66"/>
      <c r="EV398" s="67"/>
      <c r="EW398" s="77"/>
      <c r="EX398" s="67"/>
      <c r="EY398" s="66"/>
      <c r="EZ398" s="67"/>
      <c r="FA398" s="66"/>
      <c r="FB398" s="67"/>
      <c r="FC398" s="66"/>
      <c r="FD398" s="67"/>
      <c r="FE398" s="66"/>
      <c r="FF398" s="67"/>
      <c r="FG398" s="66"/>
      <c r="FH398" s="67"/>
      <c r="FI398" s="66"/>
      <c r="FJ398" s="67"/>
      <c r="FK398" s="66"/>
      <c r="FL398" s="67"/>
      <c r="FM398" s="77"/>
      <c r="FN398" s="67"/>
      <c r="FO398" s="66"/>
      <c r="FP398" s="67"/>
      <c r="FQ398" s="66"/>
      <c r="FR398" s="67"/>
      <c r="FS398" s="66"/>
      <c r="FT398" s="67"/>
      <c r="FU398" s="66"/>
      <c r="FV398" s="67"/>
      <c r="FW398" s="66"/>
      <c r="FX398" s="67"/>
      <c r="FY398" s="66"/>
      <c r="FZ398" s="67"/>
      <c r="GA398" s="66"/>
      <c r="GB398" s="67"/>
      <c r="GC398" s="66"/>
      <c r="GD398" s="67"/>
      <c r="GE398" s="66"/>
      <c r="GF398" s="67"/>
      <c r="GG398" s="66"/>
      <c r="GH398" s="67"/>
      <c r="GI398" s="66"/>
      <c r="GJ398" s="67"/>
      <c r="GK398" s="66"/>
      <c r="GL398" s="67"/>
      <c r="GM398" s="66"/>
      <c r="GN398" s="67"/>
      <c r="GO398" s="66"/>
      <c r="GP398" s="67"/>
      <c r="GQ398" s="66"/>
      <c r="GR398" s="67"/>
      <c r="GS398" s="66"/>
      <c r="GT398" s="67"/>
      <c r="GU398" s="66"/>
      <c r="GV398" s="67"/>
      <c r="GW398" s="66"/>
      <c r="GX398" s="67"/>
      <c r="GY398" s="66"/>
      <c r="GZ398" s="67"/>
      <c r="HA398" s="66"/>
      <c r="HB398" s="67"/>
      <c r="HC398" s="66"/>
      <c r="HD398" s="67"/>
      <c r="HE398" s="66"/>
      <c r="HF398" s="67"/>
      <c r="HG398" s="66"/>
      <c r="HH398" s="67"/>
      <c r="HI398" s="66"/>
      <c r="HJ398" s="67"/>
      <c r="HK398" s="66"/>
      <c r="HL398" s="67"/>
      <c r="HM398" s="66"/>
      <c r="HN398" s="67"/>
      <c r="HO398" s="66"/>
      <c r="HP398" s="67"/>
      <c r="HQ398" s="66"/>
      <c r="HR398" s="67"/>
      <c r="HS398" s="66"/>
      <c r="HT398" s="67"/>
      <c r="HU398" s="66"/>
      <c r="HV398" s="67"/>
      <c r="HW398" s="66"/>
      <c r="HX398" s="67"/>
      <c r="HY398" s="66"/>
      <c r="HZ398" s="67"/>
      <c r="IA398" s="66"/>
      <c r="IB398" s="67"/>
      <c r="IC398" s="66"/>
      <c r="ID398" s="67"/>
      <c r="IE398" s="66"/>
      <c r="IF398" s="67"/>
      <c r="IG398" s="66"/>
      <c r="IH398" s="67"/>
      <c r="II398" s="66"/>
      <c r="IJ398" s="67"/>
      <c r="IK398" s="66"/>
      <c r="IL398" s="67"/>
      <c r="IM398" s="66"/>
      <c r="IN398" s="67"/>
      <c r="IO398" s="66"/>
      <c r="IP398" s="67"/>
      <c r="IQ398" s="66"/>
      <c r="IR398" s="67"/>
      <c r="IS398" s="66"/>
      <c r="IT398" s="67"/>
      <c r="IU398" s="66"/>
      <c r="IV398" s="67"/>
      <c r="IW398" s="66"/>
      <c r="IX398" s="67"/>
      <c r="IY398" s="66"/>
      <c r="IZ398" s="67"/>
      <c r="JA398" s="66"/>
      <c r="JB398" s="67"/>
      <c r="JC398" s="66"/>
      <c r="JD398" s="67"/>
      <c r="JE398" s="66"/>
      <c r="JF398" s="67"/>
      <c r="JG398" s="69">
        <f t="shared" si="34"/>
        <v>1</v>
      </c>
      <c r="JH398" s="194"/>
      <c r="JI398" s="194"/>
      <c r="JJ398" s="194"/>
      <c r="JK398" s="194"/>
      <c r="JL398" s="195" t="s">
        <v>1428</v>
      </c>
      <c r="JM398" s="18" t="s">
        <v>1488</v>
      </c>
    </row>
    <row r="399" spans="1:273" ht="15.75" customHeight="1" x14ac:dyDescent="0.35">
      <c r="A399" s="75" t="s">
        <v>282</v>
      </c>
      <c r="B399" s="76"/>
      <c r="C399" s="66"/>
      <c r="D399" s="67"/>
      <c r="E399" s="66"/>
      <c r="F399" s="67"/>
      <c r="G399" s="66"/>
      <c r="H399" s="67"/>
      <c r="I399" s="66"/>
      <c r="J399" s="67"/>
      <c r="K399" s="66"/>
      <c r="L399" s="67"/>
      <c r="M399" s="66"/>
      <c r="N399" s="67"/>
      <c r="O399" s="66"/>
      <c r="P399" s="67"/>
      <c r="Q399" s="66"/>
      <c r="R399" s="67"/>
      <c r="S399" s="66"/>
      <c r="T399" s="67"/>
      <c r="U399" s="66"/>
      <c r="V399" s="67"/>
      <c r="W399" s="66"/>
      <c r="X399" s="67"/>
      <c r="Y399" s="66"/>
      <c r="Z399" s="67"/>
      <c r="AA399" s="66"/>
      <c r="AB399" s="67"/>
      <c r="AC399" s="66"/>
      <c r="AD399" s="67"/>
      <c r="AE399" s="66"/>
      <c r="AF399" s="67"/>
      <c r="AG399" s="66"/>
      <c r="AH399" s="67"/>
      <c r="AI399" s="66"/>
      <c r="AJ399" s="67"/>
      <c r="AK399" s="66"/>
      <c r="AL399" s="67"/>
      <c r="AM399" s="66"/>
      <c r="AN399" s="67"/>
      <c r="AO399" s="66"/>
      <c r="AP399" s="67" t="s">
        <v>1421</v>
      </c>
      <c r="AQ399" s="66"/>
      <c r="AR399" s="67"/>
      <c r="AS399" s="66"/>
      <c r="AT399" s="67"/>
      <c r="AU399" s="66"/>
      <c r="AV399" s="67"/>
      <c r="AW399" s="66"/>
      <c r="AX399" s="67"/>
      <c r="AY399" s="66"/>
      <c r="AZ399" s="67"/>
      <c r="BA399" s="66"/>
      <c r="BB399" s="67"/>
      <c r="BC399" s="66"/>
      <c r="BD399" s="67"/>
      <c r="BE399" s="66"/>
      <c r="BF399" s="67"/>
      <c r="BG399" s="66"/>
      <c r="BH399" s="67"/>
      <c r="BI399" s="66"/>
      <c r="BJ399" s="67"/>
      <c r="BK399" s="66"/>
      <c r="BL399" s="67"/>
      <c r="BM399" s="66"/>
      <c r="BN399" s="67"/>
      <c r="BO399" s="66"/>
      <c r="BP399" s="67"/>
      <c r="BQ399" s="66"/>
      <c r="BR399" s="67"/>
      <c r="BS399" s="66"/>
      <c r="BT399" s="67"/>
      <c r="BU399" s="66"/>
      <c r="BV399" s="67"/>
      <c r="BW399" s="66"/>
      <c r="BX399" s="67"/>
      <c r="BY399" s="66"/>
      <c r="BZ399" s="67"/>
      <c r="CA399" s="66"/>
      <c r="CB399" s="67"/>
      <c r="CC399" s="66"/>
      <c r="CD399" s="67"/>
      <c r="CE399" s="66"/>
      <c r="CF399" s="67"/>
      <c r="CG399" s="66"/>
      <c r="CH399" s="67"/>
      <c r="CI399" s="66"/>
      <c r="CJ399" s="67"/>
      <c r="CK399" s="66"/>
      <c r="CL399" s="67"/>
      <c r="CM399" s="66"/>
      <c r="CN399" s="67"/>
      <c r="CO399" s="66"/>
      <c r="CP399" s="67"/>
      <c r="CQ399" s="66"/>
      <c r="CR399" s="67"/>
      <c r="CS399" s="66"/>
      <c r="CT399" s="67"/>
      <c r="CU399" s="66"/>
      <c r="CV399" s="67"/>
      <c r="CW399" s="66"/>
      <c r="CX399" s="67"/>
      <c r="CY399" s="66"/>
      <c r="CZ399" s="67"/>
      <c r="DA399" s="66"/>
      <c r="DB399" s="67"/>
      <c r="DC399" s="66"/>
      <c r="DD399" s="67"/>
      <c r="DE399" s="66"/>
      <c r="DF399" s="67"/>
      <c r="DG399" s="66"/>
      <c r="DH399" s="67"/>
      <c r="DI399" s="66"/>
      <c r="DJ399" s="67"/>
      <c r="DK399" s="77"/>
      <c r="DL399" s="67"/>
      <c r="DM399" s="66"/>
      <c r="DN399" s="67"/>
      <c r="DO399" s="66"/>
      <c r="DP399" s="67"/>
      <c r="DQ399" s="66"/>
      <c r="DR399" s="67"/>
      <c r="DS399" s="66"/>
      <c r="DT399" s="67"/>
      <c r="DU399" s="77"/>
      <c r="DV399" s="67"/>
      <c r="DW399" s="77"/>
      <c r="DX399" s="67"/>
      <c r="DY399" s="66"/>
      <c r="DZ399" s="67"/>
      <c r="EA399" s="66"/>
      <c r="EB399" s="67"/>
      <c r="EC399" s="66"/>
      <c r="ED399" s="67"/>
      <c r="EE399" s="66"/>
      <c r="EF399" s="67"/>
      <c r="EG399" s="66"/>
      <c r="EH399" s="67"/>
      <c r="EI399" s="66"/>
      <c r="EJ399" s="67"/>
      <c r="EK399" s="77"/>
      <c r="EL399" s="67"/>
      <c r="EM399" s="66"/>
      <c r="EN399" s="67"/>
      <c r="EO399" s="66"/>
      <c r="EP399" s="67"/>
      <c r="EQ399" s="66"/>
      <c r="ER399" s="67"/>
      <c r="ES399" s="66"/>
      <c r="ET399" s="67"/>
      <c r="EU399" s="66"/>
      <c r="EV399" s="67"/>
      <c r="EW399" s="77"/>
      <c r="EX399" s="67"/>
      <c r="EY399" s="66"/>
      <c r="EZ399" s="67"/>
      <c r="FA399" s="66" t="s">
        <v>1421</v>
      </c>
      <c r="FB399" s="67"/>
      <c r="FC399" s="66"/>
      <c r="FD399" s="67"/>
      <c r="FE399" s="66"/>
      <c r="FF399" s="67"/>
      <c r="FG399" s="66"/>
      <c r="FH399" s="67"/>
      <c r="FI399" s="66"/>
      <c r="FJ399" s="67"/>
      <c r="FK399" s="66"/>
      <c r="FL399" s="67"/>
      <c r="FM399" s="77"/>
      <c r="FN399" s="67"/>
      <c r="FO399" s="66"/>
      <c r="FP399" s="67"/>
      <c r="FQ399" s="66"/>
      <c r="FR399" s="67"/>
      <c r="FS399" s="66"/>
      <c r="FT399" s="67"/>
      <c r="FU399" s="66"/>
      <c r="FV399" s="67"/>
      <c r="FW399" s="66"/>
      <c r="FX399" s="67"/>
      <c r="FY399" s="66"/>
      <c r="FZ399" s="67"/>
      <c r="GA399" s="66"/>
      <c r="GB399" s="67"/>
      <c r="GC399" s="66"/>
      <c r="GD399" s="67"/>
      <c r="GE399" s="66"/>
      <c r="GF399" s="67"/>
      <c r="GG399" s="66"/>
      <c r="GH399" s="67"/>
      <c r="GI399" s="66"/>
      <c r="GJ399" s="67"/>
      <c r="GK399" s="66"/>
      <c r="GL399" s="67"/>
      <c r="GM399" s="66"/>
      <c r="GN399" s="67"/>
      <c r="GO399" s="66"/>
      <c r="GP399" s="67"/>
      <c r="GQ399" s="66"/>
      <c r="GR399" s="67"/>
      <c r="GS399" s="66"/>
      <c r="GT399" s="67"/>
      <c r="GU399" s="66"/>
      <c r="GV399" s="67"/>
      <c r="GW399" s="66"/>
      <c r="GX399" s="67"/>
      <c r="GY399" s="66"/>
      <c r="GZ399" s="67"/>
      <c r="HA399" s="66"/>
      <c r="HB399" s="67"/>
      <c r="HC399" s="66"/>
      <c r="HD399" s="67"/>
      <c r="HE399" s="66"/>
      <c r="HF399" s="67"/>
      <c r="HG399" s="66"/>
      <c r="HH399" s="67"/>
      <c r="HI399" s="66"/>
      <c r="HJ399" s="67"/>
      <c r="HK399" s="66"/>
      <c r="HL399" s="67"/>
      <c r="HM399" s="66"/>
      <c r="HN399" s="67"/>
      <c r="HO399" s="66"/>
      <c r="HP399" s="67"/>
      <c r="HQ399" s="66"/>
      <c r="HR399" s="67"/>
      <c r="HS399" s="66"/>
      <c r="HT399" s="67"/>
      <c r="HU399" s="66"/>
      <c r="HV399" s="67"/>
      <c r="HW399" s="66"/>
      <c r="HX399" s="67"/>
      <c r="HY399" s="66"/>
      <c r="HZ399" s="67"/>
      <c r="IA399" s="66"/>
      <c r="IB399" s="67"/>
      <c r="IC399" s="66"/>
      <c r="ID399" s="67"/>
      <c r="IE399" s="66"/>
      <c r="IF399" s="67"/>
      <c r="IG399" s="66"/>
      <c r="IH399" s="67"/>
      <c r="II399" s="66"/>
      <c r="IJ399" s="67"/>
      <c r="IK399" s="66"/>
      <c r="IL399" s="67"/>
      <c r="IM399" s="66"/>
      <c r="IN399" s="67"/>
      <c r="IO399" s="66"/>
      <c r="IP399" s="67"/>
      <c r="IQ399" s="66"/>
      <c r="IR399" s="67"/>
      <c r="IS399" s="66"/>
      <c r="IT399" s="67"/>
      <c r="IU399" s="66"/>
      <c r="IV399" s="67"/>
      <c r="IW399" s="66"/>
      <c r="IX399" s="67"/>
      <c r="IY399" s="66"/>
      <c r="IZ399" s="67"/>
      <c r="JA399" s="66"/>
      <c r="JB399" s="67"/>
      <c r="JC399" s="66"/>
      <c r="JD399" s="67"/>
      <c r="JE399" s="66"/>
      <c r="JF399" s="67"/>
      <c r="JG399" s="69">
        <f t="shared" si="34"/>
        <v>2</v>
      </c>
      <c r="JH399" s="194"/>
      <c r="JI399" s="194"/>
      <c r="JJ399" s="194"/>
      <c r="JK399" s="194"/>
      <c r="JL399" s="195"/>
      <c r="JM399" s="194"/>
    </row>
    <row r="400" spans="1:273" ht="15.75" customHeight="1" x14ac:dyDescent="0.35">
      <c r="A400" s="75" t="s">
        <v>1015</v>
      </c>
      <c r="B400" s="229"/>
      <c r="C400" s="66"/>
      <c r="D400" s="67"/>
      <c r="E400" s="66"/>
      <c r="F400" s="67"/>
      <c r="G400" s="66"/>
      <c r="H400" s="67"/>
      <c r="I400" s="66"/>
      <c r="J400" s="67"/>
      <c r="K400" s="66"/>
      <c r="L400" s="67"/>
      <c r="M400" s="66"/>
      <c r="N400" s="67"/>
      <c r="O400" s="66"/>
      <c r="P400" s="67"/>
      <c r="Q400" s="66"/>
      <c r="R400" s="67"/>
      <c r="S400" s="66"/>
      <c r="T400" s="67"/>
      <c r="U400" s="66"/>
      <c r="V400" s="67"/>
      <c r="W400" s="66"/>
      <c r="X400" s="67"/>
      <c r="Y400" s="66"/>
      <c r="Z400" s="67"/>
      <c r="AA400" s="66"/>
      <c r="AB400" s="67"/>
      <c r="AC400" s="66"/>
      <c r="AD400" s="67"/>
      <c r="AE400" s="66"/>
      <c r="AF400" s="67"/>
      <c r="AG400" s="66"/>
      <c r="AH400" s="67"/>
      <c r="AI400" s="66"/>
      <c r="AJ400" s="67"/>
      <c r="AK400" s="66"/>
      <c r="AL400" s="67"/>
      <c r="AM400" s="66"/>
      <c r="AN400" s="67"/>
      <c r="AO400" s="66"/>
      <c r="AP400" s="67"/>
      <c r="AQ400" s="66"/>
      <c r="AR400" s="67"/>
      <c r="AS400" s="66"/>
      <c r="AT400" s="67"/>
      <c r="AU400" s="66"/>
      <c r="AV400" s="67"/>
      <c r="AW400" s="66"/>
      <c r="AX400" s="67"/>
      <c r="AY400" s="66"/>
      <c r="AZ400" s="67"/>
      <c r="BA400" s="66"/>
      <c r="BB400" s="67"/>
      <c r="BC400" s="66"/>
      <c r="BD400" s="67"/>
      <c r="BE400" s="66"/>
      <c r="BF400" s="67"/>
      <c r="BG400" s="66"/>
      <c r="BH400" s="67"/>
      <c r="BI400" s="66"/>
      <c r="BJ400" s="67"/>
      <c r="BK400" s="66"/>
      <c r="BL400" s="67"/>
      <c r="BM400" s="66"/>
      <c r="BN400" s="67"/>
      <c r="BO400" s="66"/>
      <c r="BP400" s="67"/>
      <c r="BQ400" s="66"/>
      <c r="BR400" s="67"/>
      <c r="BS400" s="66"/>
      <c r="BT400" s="67"/>
      <c r="BU400" s="66"/>
      <c r="BV400" s="67"/>
      <c r="BW400" s="66"/>
      <c r="BX400" s="67"/>
      <c r="BY400" s="66"/>
      <c r="BZ400" s="67"/>
      <c r="CA400" s="66"/>
      <c r="CB400" s="67"/>
      <c r="CC400" s="66"/>
      <c r="CD400" s="67"/>
      <c r="CE400" s="66"/>
      <c r="CF400" s="67"/>
      <c r="CG400" s="66"/>
      <c r="CH400" s="67"/>
      <c r="CI400" s="66"/>
      <c r="CJ400" s="67"/>
      <c r="CK400" s="66"/>
      <c r="CL400" s="67"/>
      <c r="CM400" s="66"/>
      <c r="CN400" s="67"/>
      <c r="CO400" s="66"/>
      <c r="CP400" s="67"/>
      <c r="CQ400" s="66"/>
      <c r="CR400" s="67"/>
      <c r="CS400" s="66"/>
      <c r="CT400" s="67"/>
      <c r="CU400" s="66"/>
      <c r="CV400" s="67"/>
      <c r="CW400" s="66"/>
      <c r="CX400" s="67"/>
      <c r="CY400" s="66"/>
      <c r="CZ400" s="67"/>
      <c r="DA400" s="66"/>
      <c r="DB400" s="67"/>
      <c r="DC400" s="66"/>
      <c r="DD400" s="67"/>
      <c r="DE400" s="66"/>
      <c r="DF400" s="67"/>
      <c r="DG400" s="66"/>
      <c r="DH400" s="67"/>
      <c r="DI400" s="66"/>
      <c r="DJ400" s="67"/>
      <c r="DK400" s="77"/>
      <c r="DL400" s="67"/>
      <c r="DM400" s="66"/>
      <c r="DN400" s="67"/>
      <c r="DO400" s="66"/>
      <c r="DP400" s="67"/>
      <c r="DQ400" s="66"/>
      <c r="DR400" s="67"/>
      <c r="DS400" s="66"/>
      <c r="DT400" s="67"/>
      <c r="DU400" s="77"/>
      <c r="DV400" s="67"/>
      <c r="DW400" s="77"/>
      <c r="DX400" s="67"/>
      <c r="DY400" s="66"/>
      <c r="DZ400" s="67"/>
      <c r="EA400" s="66"/>
      <c r="EB400" s="67"/>
      <c r="EC400" s="66"/>
      <c r="ED400" s="67"/>
      <c r="EE400" s="66"/>
      <c r="EF400" s="67"/>
      <c r="EG400" s="66"/>
      <c r="EH400" s="67"/>
      <c r="EI400" s="66"/>
      <c r="EJ400" s="67"/>
      <c r="EK400" s="77"/>
      <c r="EL400" s="67"/>
      <c r="EM400" s="66"/>
      <c r="EN400" s="67"/>
      <c r="EO400" s="66"/>
      <c r="EP400" s="67"/>
      <c r="EQ400" s="66"/>
      <c r="ER400" s="67"/>
      <c r="ES400" s="66"/>
      <c r="ET400" s="67"/>
      <c r="EU400" s="66"/>
      <c r="EV400" s="67"/>
      <c r="EW400" s="77"/>
      <c r="EX400" s="67"/>
      <c r="EY400" s="66"/>
      <c r="EZ400" s="67"/>
      <c r="FA400" s="66"/>
      <c r="FB400" s="67"/>
      <c r="FC400" s="66"/>
      <c r="FD400" s="67"/>
      <c r="FE400" s="66"/>
      <c r="FF400" s="67"/>
      <c r="FG400" s="66"/>
      <c r="FH400" s="67"/>
      <c r="FI400" s="66"/>
      <c r="FJ400" s="67"/>
      <c r="FK400" s="66"/>
      <c r="FL400" s="67"/>
      <c r="FM400" s="77"/>
      <c r="FN400" s="67"/>
      <c r="FO400" s="66"/>
      <c r="FP400" s="67"/>
      <c r="FQ400" s="66"/>
      <c r="FR400" s="67"/>
      <c r="FS400" s="66"/>
      <c r="FT400" s="67"/>
      <c r="FU400" s="66"/>
      <c r="FV400" s="67"/>
      <c r="FW400" s="66"/>
      <c r="FX400" s="67"/>
      <c r="FY400" s="66"/>
      <c r="FZ400" s="67"/>
      <c r="GA400" s="66"/>
      <c r="GB400" s="67"/>
      <c r="GC400" s="66"/>
      <c r="GD400" s="67"/>
      <c r="GE400" s="66"/>
      <c r="GF400" s="67"/>
      <c r="GG400" s="66"/>
      <c r="GH400" s="67"/>
      <c r="GI400" s="66"/>
      <c r="GJ400" s="67"/>
      <c r="GK400" s="66"/>
      <c r="GL400" s="67"/>
      <c r="GM400" s="66"/>
      <c r="GN400" s="67"/>
      <c r="GO400" s="66"/>
      <c r="GP400" s="67"/>
      <c r="GQ400" s="66"/>
      <c r="GR400" s="67"/>
      <c r="GS400" s="66"/>
      <c r="GT400" s="67"/>
      <c r="GU400" s="66"/>
      <c r="GV400" s="67"/>
      <c r="GW400" s="66"/>
      <c r="GX400" s="67"/>
      <c r="GY400" s="66"/>
      <c r="GZ400" s="67"/>
      <c r="HA400" s="66"/>
      <c r="HB400" s="67"/>
      <c r="HC400" s="66"/>
      <c r="HD400" s="67"/>
      <c r="HE400" s="66"/>
      <c r="HF400" s="67"/>
      <c r="HG400" s="66"/>
      <c r="HH400" s="67"/>
      <c r="HI400" s="66"/>
      <c r="HJ400" s="67"/>
      <c r="HK400" s="66"/>
      <c r="HL400" s="67"/>
      <c r="HM400" s="66"/>
      <c r="HN400" s="67"/>
      <c r="HO400" s="66"/>
      <c r="HP400" s="67"/>
      <c r="HQ400" s="66"/>
      <c r="HR400" s="67"/>
      <c r="HS400" s="66"/>
      <c r="HT400" s="67"/>
      <c r="HU400" s="66"/>
      <c r="HV400" s="67"/>
      <c r="HW400" s="66"/>
      <c r="HX400" s="67"/>
      <c r="HY400" s="66"/>
      <c r="HZ400" s="67"/>
      <c r="IA400" s="66"/>
      <c r="IB400" s="67"/>
      <c r="IC400" s="66"/>
      <c r="ID400" s="67"/>
      <c r="IE400" s="66"/>
      <c r="IF400" s="67"/>
      <c r="IG400" s="66"/>
      <c r="IH400" s="67" t="s">
        <v>1421</v>
      </c>
      <c r="II400" s="66"/>
      <c r="IJ400" s="67"/>
      <c r="IK400" s="66"/>
      <c r="IL400" s="67"/>
      <c r="IM400" s="66"/>
      <c r="IN400" s="67"/>
      <c r="IO400" s="66"/>
      <c r="IP400" s="67"/>
      <c r="IQ400" s="66"/>
      <c r="IR400" s="67"/>
      <c r="IS400" s="66"/>
      <c r="IT400" s="67"/>
      <c r="IU400" s="66"/>
      <c r="IV400" s="67"/>
      <c r="IW400" s="66"/>
      <c r="IX400" s="67"/>
      <c r="IY400" s="66"/>
      <c r="IZ400" s="67"/>
      <c r="JA400" s="66"/>
      <c r="JB400" s="67"/>
      <c r="JC400" s="66"/>
      <c r="JD400" s="67"/>
      <c r="JE400" s="66"/>
      <c r="JF400" s="67"/>
      <c r="JG400" s="69"/>
      <c r="JH400" s="194"/>
      <c r="JI400" s="194"/>
      <c r="JJ400" s="194"/>
      <c r="JK400" s="194"/>
      <c r="JL400" s="195"/>
      <c r="JM400" s="194"/>
    </row>
    <row r="401" spans="1:272" ht="15.75" customHeight="1" x14ac:dyDescent="0.35">
      <c r="A401" s="75" t="s">
        <v>1515</v>
      </c>
      <c r="B401" s="229"/>
      <c r="C401" s="66"/>
      <c r="D401" s="67"/>
      <c r="E401" s="66"/>
      <c r="F401" s="67"/>
      <c r="G401" s="66"/>
      <c r="H401" s="67"/>
      <c r="I401" s="66"/>
      <c r="J401" s="67"/>
      <c r="K401" s="66"/>
      <c r="L401" s="67"/>
      <c r="M401" s="66"/>
      <c r="N401" s="67"/>
      <c r="O401" s="66"/>
      <c r="P401" s="67"/>
      <c r="Q401" s="66"/>
      <c r="R401" s="67"/>
      <c r="S401" s="66"/>
      <c r="T401" s="67"/>
      <c r="U401" s="66"/>
      <c r="V401" s="67"/>
      <c r="W401" s="66"/>
      <c r="X401" s="67"/>
      <c r="Y401" s="66"/>
      <c r="Z401" s="67"/>
      <c r="AA401" s="66"/>
      <c r="AB401" s="67"/>
      <c r="AC401" s="66"/>
      <c r="AD401" s="67"/>
      <c r="AE401" s="66"/>
      <c r="AF401" s="67"/>
      <c r="AG401" s="66"/>
      <c r="AH401" s="67"/>
      <c r="AI401" s="66"/>
      <c r="AJ401" s="67"/>
      <c r="AK401" s="66"/>
      <c r="AL401" s="67"/>
      <c r="AM401" s="66"/>
      <c r="AN401" s="67"/>
      <c r="AO401" s="66"/>
      <c r="AP401" s="67"/>
      <c r="AQ401" s="66"/>
      <c r="AR401" s="67"/>
      <c r="AS401" s="66"/>
      <c r="AT401" s="67"/>
      <c r="AU401" s="66"/>
      <c r="AV401" s="67"/>
      <c r="AW401" s="66"/>
      <c r="AX401" s="67"/>
      <c r="AY401" s="66"/>
      <c r="AZ401" s="67"/>
      <c r="BA401" s="66"/>
      <c r="BB401" s="67"/>
      <c r="BC401" s="66"/>
      <c r="BD401" s="67" t="s">
        <v>1421</v>
      </c>
      <c r="BE401" s="66"/>
      <c r="BF401" s="67"/>
      <c r="BG401" s="66"/>
      <c r="BH401" s="67"/>
      <c r="BI401" s="66"/>
      <c r="BJ401" s="67" t="s">
        <v>1421</v>
      </c>
      <c r="BK401" s="66"/>
      <c r="BL401" s="67"/>
      <c r="BM401" s="66"/>
      <c r="BN401" s="67"/>
      <c r="BO401" s="66"/>
      <c r="BP401" s="67"/>
      <c r="BQ401" s="66"/>
      <c r="BR401" s="67"/>
      <c r="BS401" s="66"/>
      <c r="BT401" s="67"/>
      <c r="BU401" s="66"/>
      <c r="BV401" s="67"/>
      <c r="BW401" s="66"/>
      <c r="BX401" s="67"/>
      <c r="BY401" s="66"/>
      <c r="BZ401" s="67"/>
      <c r="CA401" s="66"/>
      <c r="CB401" s="67"/>
      <c r="CC401" s="66"/>
      <c r="CD401" s="67"/>
      <c r="CE401" s="66"/>
      <c r="CF401" s="67"/>
      <c r="CG401" s="66"/>
      <c r="CH401" s="67"/>
      <c r="CI401" s="66"/>
      <c r="CJ401" s="67"/>
      <c r="CK401" s="66"/>
      <c r="CL401" s="67"/>
      <c r="CM401" s="66"/>
      <c r="CN401" s="67"/>
      <c r="CO401" s="66"/>
      <c r="CP401" s="67"/>
      <c r="CQ401" s="66"/>
      <c r="CR401" s="67"/>
      <c r="CS401" s="66"/>
      <c r="CT401" s="67"/>
      <c r="CU401" s="66"/>
      <c r="CV401" s="67"/>
      <c r="CW401" s="66"/>
      <c r="CX401" s="67"/>
      <c r="CY401" s="66"/>
      <c r="CZ401" s="67"/>
      <c r="DA401" s="66"/>
      <c r="DB401" s="67"/>
      <c r="DC401" s="66"/>
      <c r="DD401" s="67"/>
      <c r="DE401" s="66"/>
      <c r="DF401" s="67"/>
      <c r="DG401" s="66"/>
      <c r="DH401" s="67"/>
      <c r="DI401" s="66"/>
      <c r="DJ401" s="67"/>
      <c r="DK401" s="66"/>
      <c r="DL401" s="67"/>
      <c r="DM401" s="66"/>
      <c r="DN401" s="67"/>
      <c r="DO401" s="66"/>
      <c r="DP401" s="67"/>
      <c r="DQ401" s="66"/>
      <c r="DR401" s="67"/>
      <c r="DS401" s="66"/>
      <c r="DT401" s="67"/>
      <c r="DU401" s="66"/>
      <c r="DV401" s="67"/>
      <c r="DW401" s="66"/>
      <c r="DX401" s="67"/>
      <c r="DY401" s="66"/>
      <c r="DZ401" s="67"/>
      <c r="EA401" s="66"/>
      <c r="EB401" s="67"/>
      <c r="EC401" s="66"/>
      <c r="ED401" s="67"/>
      <c r="EE401" s="66"/>
      <c r="EF401" s="67"/>
      <c r="EG401" s="66"/>
      <c r="EH401" s="67"/>
      <c r="EI401" s="66"/>
      <c r="EJ401" s="67"/>
      <c r="EK401" s="66"/>
      <c r="EL401" s="67"/>
      <c r="EM401" s="66"/>
      <c r="EN401" s="67"/>
      <c r="EO401" s="66"/>
      <c r="EP401" s="67"/>
      <c r="EQ401" s="66"/>
      <c r="ER401" s="67"/>
      <c r="ES401" s="66"/>
      <c r="ET401" s="67"/>
      <c r="EU401" s="66"/>
      <c r="EV401" s="67"/>
      <c r="EW401" s="66"/>
      <c r="EX401" s="67"/>
      <c r="EY401" s="66"/>
      <c r="EZ401" s="67"/>
      <c r="FA401" s="66"/>
      <c r="FB401" s="67"/>
      <c r="FC401" s="66"/>
      <c r="FD401" s="67"/>
      <c r="FE401" s="66"/>
      <c r="FF401" s="67"/>
      <c r="FG401" s="66"/>
      <c r="FH401" s="67"/>
      <c r="FI401" s="66"/>
      <c r="FJ401" s="67"/>
      <c r="FK401" s="66"/>
      <c r="FL401" s="67"/>
      <c r="FM401" s="66"/>
      <c r="FN401" s="67"/>
      <c r="FO401" s="66"/>
      <c r="FP401" s="67"/>
      <c r="FQ401" s="66"/>
      <c r="FR401" s="67"/>
      <c r="FS401" s="66"/>
      <c r="FT401" s="67"/>
      <c r="FU401" s="66"/>
      <c r="FV401" s="67"/>
      <c r="FW401" s="66"/>
      <c r="FX401" s="67"/>
      <c r="FY401" s="66"/>
      <c r="FZ401" s="67"/>
      <c r="GA401" s="66"/>
      <c r="GB401" s="67"/>
      <c r="GC401" s="66"/>
      <c r="GD401" s="67"/>
      <c r="GE401" s="66"/>
      <c r="GF401" s="67"/>
      <c r="GG401" s="66"/>
      <c r="GH401" s="67"/>
      <c r="GI401" s="66"/>
      <c r="GJ401" s="67"/>
      <c r="GK401" s="66"/>
      <c r="GL401" s="67"/>
      <c r="GM401" s="66"/>
      <c r="GN401" s="67"/>
      <c r="GO401" s="66"/>
      <c r="GP401" s="67"/>
      <c r="GQ401" s="66"/>
      <c r="GR401" s="67"/>
      <c r="GS401" s="66"/>
      <c r="GT401" s="67"/>
      <c r="GU401" s="66"/>
      <c r="GV401" s="67"/>
      <c r="GW401" s="66"/>
      <c r="GX401" s="67"/>
      <c r="GY401" s="66"/>
      <c r="GZ401" s="67"/>
      <c r="HA401" s="66"/>
      <c r="HB401" s="67"/>
      <c r="HC401" s="66"/>
      <c r="HD401" s="67"/>
      <c r="HE401" s="66"/>
      <c r="HF401" s="67"/>
      <c r="HG401" s="66"/>
      <c r="HH401" s="67"/>
      <c r="HI401" s="66"/>
      <c r="HJ401" s="67"/>
      <c r="HK401" s="66"/>
      <c r="HL401" s="67"/>
      <c r="HM401" s="66"/>
      <c r="HN401" s="67"/>
      <c r="HO401" s="66"/>
      <c r="HP401" s="67"/>
      <c r="HQ401" s="66"/>
      <c r="HR401" s="67"/>
      <c r="HS401" s="66"/>
      <c r="HT401" s="67"/>
      <c r="HU401" s="66"/>
      <c r="HV401" s="67"/>
      <c r="HW401" s="66"/>
      <c r="HX401" s="67"/>
      <c r="HY401" s="66"/>
      <c r="HZ401" s="67"/>
      <c r="IA401" s="66"/>
      <c r="IB401" s="67"/>
      <c r="IC401" s="66"/>
      <c r="ID401" s="67"/>
      <c r="IE401" s="66"/>
      <c r="IF401" s="67"/>
      <c r="IG401" s="66"/>
      <c r="IH401" s="67"/>
      <c r="II401" s="66"/>
      <c r="IJ401" s="67"/>
      <c r="IK401" s="66"/>
      <c r="IL401" s="67"/>
      <c r="IM401" s="66"/>
      <c r="IN401" s="67"/>
      <c r="IO401" s="66"/>
      <c r="IP401" s="67"/>
      <c r="IQ401" s="66"/>
      <c r="IR401" s="67"/>
      <c r="IS401" s="66"/>
      <c r="IT401" s="67"/>
      <c r="IU401" s="66"/>
      <c r="IV401" s="67"/>
      <c r="IW401" s="66"/>
      <c r="IX401" s="67"/>
      <c r="IY401" s="66"/>
      <c r="IZ401" s="67"/>
      <c r="JA401" s="66"/>
      <c r="JB401" s="67"/>
      <c r="JC401" s="66"/>
      <c r="JD401" s="67"/>
      <c r="JE401" s="66"/>
      <c r="JF401" s="67"/>
      <c r="JG401" s="78">
        <f>COUNTIF(B401:JF401, "X")</f>
        <v>2</v>
      </c>
      <c r="JH401" s="194"/>
      <c r="JI401" s="194"/>
      <c r="JJ401" s="194"/>
      <c r="JK401" s="194"/>
      <c r="JL401" s="195"/>
    </row>
    <row r="402" spans="1:272" ht="15.75" customHeight="1" x14ac:dyDescent="0.35">
      <c r="A402" s="90" t="s">
        <v>1025</v>
      </c>
      <c r="B402" s="91"/>
      <c r="C402" s="92"/>
      <c r="D402" s="93"/>
      <c r="E402" s="92"/>
      <c r="F402" s="93"/>
      <c r="G402" s="92"/>
      <c r="H402" s="93"/>
      <c r="I402" s="92"/>
      <c r="J402" s="93"/>
      <c r="K402" s="92"/>
      <c r="L402" s="93"/>
      <c r="M402" s="92"/>
      <c r="N402" s="93"/>
      <c r="O402" s="92"/>
      <c r="P402" s="93"/>
      <c r="Q402" s="92"/>
      <c r="R402" s="93"/>
      <c r="S402" s="92"/>
      <c r="T402" s="93"/>
      <c r="U402" s="92"/>
      <c r="V402" s="93"/>
      <c r="W402" s="92"/>
      <c r="X402" s="93"/>
      <c r="Y402" s="92"/>
      <c r="Z402" s="93"/>
      <c r="AA402" s="92"/>
      <c r="AB402" s="93"/>
      <c r="AC402" s="92"/>
      <c r="AD402" s="93"/>
      <c r="AE402" s="92"/>
      <c r="AF402" s="93"/>
      <c r="AG402" s="92"/>
      <c r="AH402" s="93"/>
      <c r="AI402" s="92"/>
      <c r="AJ402" s="93"/>
      <c r="AK402" s="92"/>
      <c r="AL402" s="93"/>
      <c r="AM402" s="92"/>
      <c r="AN402" s="93"/>
      <c r="AO402" s="92"/>
      <c r="AP402" s="93"/>
      <c r="AQ402" s="92"/>
      <c r="AR402" s="93"/>
      <c r="AS402" s="92"/>
      <c r="AT402" s="93"/>
      <c r="AU402" s="92"/>
      <c r="AV402" s="93"/>
      <c r="AW402" s="92"/>
      <c r="AX402" s="93"/>
      <c r="AY402" s="92"/>
      <c r="AZ402" s="93"/>
      <c r="BA402" s="92"/>
      <c r="BB402" s="93"/>
      <c r="BC402" s="92"/>
      <c r="BD402" s="93"/>
      <c r="BE402" s="92"/>
      <c r="BF402" s="93"/>
      <c r="BG402" s="92"/>
      <c r="BH402" s="93"/>
      <c r="BI402" s="92"/>
      <c r="BJ402" s="93"/>
      <c r="BK402" s="92"/>
      <c r="BL402" s="93"/>
      <c r="BM402" s="92"/>
      <c r="BN402" s="93"/>
      <c r="BO402" s="92"/>
      <c r="BP402" s="93"/>
      <c r="BQ402" s="92"/>
      <c r="BR402" s="93"/>
      <c r="BS402" s="92"/>
      <c r="BT402" s="93"/>
      <c r="BU402" s="92"/>
      <c r="BV402" s="93"/>
      <c r="BW402" s="92"/>
      <c r="BX402" s="93"/>
      <c r="BY402" s="92"/>
      <c r="BZ402" s="93"/>
      <c r="CA402" s="92"/>
      <c r="CB402" s="93"/>
      <c r="CC402" s="92"/>
      <c r="CD402" s="93"/>
      <c r="CE402" s="92"/>
      <c r="CF402" s="93"/>
      <c r="CG402" s="92"/>
      <c r="CH402" s="93"/>
      <c r="CI402" s="92"/>
      <c r="CJ402" s="93"/>
      <c r="CK402" s="92"/>
      <c r="CL402" s="93"/>
      <c r="CM402" s="92"/>
      <c r="CN402" s="93"/>
      <c r="CO402" s="92"/>
      <c r="CP402" s="93"/>
      <c r="CQ402" s="92"/>
      <c r="CR402" s="93"/>
      <c r="CS402" s="92"/>
      <c r="CT402" s="93"/>
      <c r="CU402" s="92"/>
      <c r="CV402" s="93"/>
      <c r="CW402" s="92"/>
      <c r="CX402" s="93"/>
      <c r="CY402" s="92"/>
      <c r="CZ402" s="93"/>
      <c r="DA402" s="92"/>
      <c r="DB402" s="93"/>
      <c r="DC402" s="92"/>
      <c r="DD402" s="93"/>
      <c r="DE402" s="92"/>
      <c r="DF402" s="93"/>
      <c r="DG402" s="92"/>
      <c r="DH402" s="93"/>
      <c r="DI402" s="92"/>
      <c r="DJ402" s="93"/>
      <c r="DK402" s="92"/>
      <c r="DL402" s="93"/>
      <c r="DM402" s="92"/>
      <c r="DN402" s="93"/>
      <c r="DO402" s="92"/>
      <c r="DP402" s="93"/>
      <c r="DQ402" s="92"/>
      <c r="DR402" s="93"/>
      <c r="DS402" s="92"/>
      <c r="DT402" s="93"/>
      <c r="DU402" s="92"/>
      <c r="DV402" s="93"/>
      <c r="DW402" s="92"/>
      <c r="DX402" s="93"/>
      <c r="DY402" s="92"/>
      <c r="DZ402" s="93"/>
      <c r="EA402" s="92"/>
      <c r="EB402" s="93"/>
      <c r="EC402" s="92"/>
      <c r="ED402" s="93"/>
      <c r="EE402" s="92"/>
      <c r="EF402" s="93"/>
      <c r="EG402" s="92"/>
      <c r="EH402" s="93"/>
      <c r="EI402" s="92"/>
      <c r="EJ402" s="93"/>
      <c r="EK402" s="92"/>
      <c r="EL402" s="93"/>
      <c r="EM402" s="92"/>
      <c r="EN402" s="93"/>
      <c r="EO402" s="92"/>
      <c r="EP402" s="93"/>
      <c r="EQ402" s="92"/>
      <c r="ER402" s="93"/>
      <c r="ES402" s="92"/>
      <c r="ET402" s="93"/>
      <c r="EU402" s="92"/>
      <c r="EV402" s="93"/>
      <c r="EW402" s="92"/>
      <c r="EX402" s="93"/>
      <c r="EY402" s="92"/>
      <c r="EZ402" s="93"/>
      <c r="FA402" s="92"/>
      <c r="FB402" s="93"/>
      <c r="FC402" s="92"/>
      <c r="FD402" s="93"/>
      <c r="FE402" s="92"/>
      <c r="FF402" s="93"/>
      <c r="FG402" s="92"/>
      <c r="FH402" s="93"/>
      <c r="FI402" s="92"/>
      <c r="FJ402" s="93"/>
      <c r="FK402" s="92"/>
      <c r="FL402" s="93"/>
      <c r="FM402" s="92"/>
      <c r="FN402" s="93"/>
      <c r="FO402" s="92"/>
      <c r="FP402" s="93"/>
      <c r="FQ402" s="92"/>
      <c r="FR402" s="93"/>
      <c r="FS402" s="92"/>
      <c r="FT402" s="93"/>
      <c r="FU402" s="92"/>
      <c r="FV402" s="93"/>
      <c r="FW402" s="92"/>
      <c r="FX402" s="93"/>
      <c r="FY402" s="92"/>
      <c r="FZ402" s="93"/>
      <c r="GA402" s="92"/>
      <c r="GB402" s="93"/>
      <c r="GC402" s="92"/>
      <c r="GD402" s="93"/>
      <c r="GE402" s="92"/>
      <c r="GF402" s="93"/>
      <c r="GG402" s="92"/>
      <c r="GH402" s="93"/>
      <c r="GI402" s="92"/>
      <c r="GJ402" s="93"/>
      <c r="GK402" s="92"/>
      <c r="GL402" s="93"/>
      <c r="GM402" s="92"/>
      <c r="GN402" s="93"/>
      <c r="GO402" s="92"/>
      <c r="GP402" s="93"/>
      <c r="GQ402" s="92"/>
      <c r="GR402" s="93"/>
      <c r="GS402" s="92"/>
      <c r="GT402" s="93"/>
      <c r="GU402" s="92"/>
      <c r="GV402" s="93"/>
      <c r="GW402" s="92"/>
      <c r="GX402" s="93"/>
      <c r="GY402" s="92"/>
      <c r="GZ402" s="93"/>
      <c r="HA402" s="92"/>
      <c r="HB402" s="93"/>
      <c r="HC402" s="92"/>
      <c r="HD402" s="93"/>
      <c r="HE402" s="92"/>
      <c r="HF402" s="93"/>
      <c r="HG402" s="92"/>
      <c r="HH402" s="93"/>
      <c r="HI402" s="92"/>
      <c r="HJ402" s="93"/>
      <c r="HK402" s="92"/>
      <c r="HL402" s="93"/>
      <c r="HM402" s="92"/>
      <c r="HN402" s="93"/>
      <c r="HO402" s="92"/>
      <c r="HP402" s="93"/>
      <c r="HQ402" s="92"/>
      <c r="HR402" s="93"/>
      <c r="HS402" s="92"/>
      <c r="HT402" s="93"/>
      <c r="HU402" s="92"/>
      <c r="HV402" s="93"/>
      <c r="HW402" s="92"/>
      <c r="HX402" s="93"/>
      <c r="HY402" s="92"/>
      <c r="HZ402" s="93"/>
      <c r="IA402" s="92"/>
      <c r="IB402" s="93"/>
      <c r="IC402" s="92"/>
      <c r="ID402" s="93"/>
      <c r="IE402" s="92"/>
      <c r="IF402" s="93"/>
      <c r="IG402" s="92"/>
      <c r="IH402" s="93"/>
      <c r="II402" s="92" t="s">
        <v>1421</v>
      </c>
      <c r="IJ402" s="93"/>
      <c r="IK402" s="92"/>
      <c r="IL402" s="93"/>
      <c r="IM402" s="92"/>
      <c r="IN402" s="93"/>
      <c r="IO402" s="92"/>
      <c r="IP402" s="93"/>
      <c r="IQ402" s="92"/>
      <c r="IR402" s="93"/>
      <c r="IS402" s="92"/>
      <c r="IT402" s="93"/>
      <c r="IU402" s="92"/>
      <c r="IV402" s="93"/>
      <c r="IW402" s="92"/>
      <c r="IX402" s="93"/>
      <c r="IY402" s="92"/>
      <c r="IZ402" s="93"/>
      <c r="JA402" s="92"/>
      <c r="JB402" s="93"/>
      <c r="JC402" s="92"/>
      <c r="JD402" s="93"/>
      <c r="JE402" s="92"/>
      <c r="JF402" s="93"/>
      <c r="JG402" s="78"/>
      <c r="JH402" s="194"/>
      <c r="JI402" s="194"/>
      <c r="JJ402" s="194"/>
      <c r="JK402" s="194"/>
      <c r="JL402" s="195"/>
    </row>
    <row r="403" spans="1:272" ht="15.75" customHeight="1" x14ac:dyDescent="0.35">
      <c r="A403" s="90" t="s">
        <v>371</v>
      </c>
      <c r="B403" s="91"/>
      <c r="C403" s="92"/>
      <c r="D403" s="93"/>
      <c r="E403" s="92"/>
      <c r="F403" s="93"/>
      <c r="G403" s="92"/>
      <c r="H403" s="93"/>
      <c r="I403" s="92"/>
      <c r="J403" s="93"/>
      <c r="K403" s="92"/>
      <c r="L403" s="93"/>
      <c r="M403" s="92"/>
      <c r="N403" s="93"/>
      <c r="O403" s="92"/>
      <c r="P403" s="93"/>
      <c r="Q403" s="92"/>
      <c r="R403" s="93"/>
      <c r="S403" s="92"/>
      <c r="T403" s="93"/>
      <c r="U403" s="92"/>
      <c r="V403" s="93"/>
      <c r="W403" s="92"/>
      <c r="X403" s="93"/>
      <c r="Y403" s="92"/>
      <c r="Z403" s="93"/>
      <c r="AA403" s="92"/>
      <c r="AB403" s="93"/>
      <c r="AC403" s="92"/>
      <c r="AD403" s="93"/>
      <c r="AE403" s="92"/>
      <c r="AF403" s="93"/>
      <c r="AG403" s="92"/>
      <c r="AH403" s="93"/>
      <c r="AI403" s="92"/>
      <c r="AJ403" s="93"/>
      <c r="AK403" s="92"/>
      <c r="AL403" s="93"/>
      <c r="AM403" s="92"/>
      <c r="AN403" s="93"/>
      <c r="AO403" s="92"/>
      <c r="AP403" s="93"/>
      <c r="AQ403" s="92"/>
      <c r="AR403" s="93"/>
      <c r="AS403" s="92"/>
      <c r="AT403" s="93"/>
      <c r="AU403" s="92"/>
      <c r="AV403" s="93"/>
      <c r="AW403" s="92"/>
      <c r="AX403" s="93"/>
      <c r="AY403" s="92"/>
      <c r="AZ403" s="93"/>
      <c r="BA403" s="92"/>
      <c r="BB403" s="93"/>
      <c r="BC403" s="92"/>
      <c r="BD403" s="93"/>
      <c r="BE403" s="92"/>
      <c r="BF403" s="93"/>
      <c r="BG403" s="92"/>
      <c r="BH403" s="93"/>
      <c r="BI403" s="92"/>
      <c r="BJ403" s="93"/>
      <c r="BK403" s="92"/>
      <c r="BL403" s="93"/>
      <c r="BM403" s="92"/>
      <c r="BN403" s="93"/>
      <c r="BO403" s="92"/>
      <c r="BP403" s="93"/>
      <c r="BQ403" s="92"/>
      <c r="BR403" s="93"/>
      <c r="BS403" s="92"/>
      <c r="BT403" s="93"/>
      <c r="BU403" s="92"/>
      <c r="BV403" s="93"/>
      <c r="BW403" s="92"/>
      <c r="BX403" s="93"/>
      <c r="BY403" s="92" t="s">
        <v>1421</v>
      </c>
      <c r="BZ403" s="93"/>
      <c r="CA403" s="92"/>
      <c r="CB403" s="93"/>
      <c r="CC403" s="92"/>
      <c r="CD403" s="93"/>
      <c r="CE403" s="92"/>
      <c r="CF403" s="93"/>
      <c r="CG403" s="92"/>
      <c r="CH403" s="93"/>
      <c r="CI403" s="92"/>
      <c r="CJ403" s="93"/>
      <c r="CK403" s="92"/>
      <c r="CL403" s="93"/>
      <c r="CM403" s="92"/>
      <c r="CN403" s="93"/>
      <c r="CO403" s="92"/>
      <c r="CP403" s="93"/>
      <c r="CQ403" s="92"/>
      <c r="CR403" s="93"/>
      <c r="CS403" s="92"/>
      <c r="CT403" s="93"/>
      <c r="CU403" s="92"/>
      <c r="CV403" s="93"/>
      <c r="CW403" s="92"/>
      <c r="CX403" s="93"/>
      <c r="CY403" s="92"/>
      <c r="CZ403" s="93"/>
      <c r="DA403" s="92"/>
      <c r="DB403" s="93"/>
      <c r="DC403" s="92"/>
      <c r="DD403" s="93"/>
      <c r="DE403" s="92"/>
      <c r="DF403" s="93"/>
      <c r="DG403" s="92"/>
      <c r="DH403" s="93"/>
      <c r="DI403" s="92"/>
      <c r="DJ403" s="93"/>
      <c r="DK403" s="92"/>
      <c r="DL403" s="93"/>
      <c r="DM403" s="92"/>
      <c r="DN403" s="93"/>
      <c r="DO403" s="92"/>
      <c r="DP403" s="93"/>
      <c r="DQ403" s="92"/>
      <c r="DR403" s="93"/>
      <c r="DS403" s="92"/>
      <c r="DT403" s="93"/>
      <c r="DU403" s="92"/>
      <c r="DV403" s="93"/>
      <c r="DW403" s="92"/>
      <c r="DX403" s="93"/>
      <c r="DY403" s="92"/>
      <c r="DZ403" s="93"/>
      <c r="EA403" s="92"/>
      <c r="EB403" s="93"/>
      <c r="EC403" s="92"/>
      <c r="ED403" s="93"/>
      <c r="EE403" s="92"/>
      <c r="EF403" s="93"/>
      <c r="EG403" s="92"/>
      <c r="EH403" s="93"/>
      <c r="EI403" s="92"/>
      <c r="EJ403" s="93"/>
      <c r="EK403" s="92"/>
      <c r="EL403" s="93"/>
      <c r="EM403" s="92"/>
      <c r="EN403" s="93"/>
      <c r="EO403" s="92"/>
      <c r="EP403" s="93"/>
      <c r="EQ403" s="92"/>
      <c r="ER403" s="93"/>
      <c r="ES403" s="92"/>
      <c r="ET403" s="93"/>
      <c r="EU403" s="92"/>
      <c r="EV403" s="93"/>
      <c r="EW403" s="92"/>
      <c r="EX403" s="93"/>
      <c r="EY403" s="92"/>
      <c r="EZ403" s="93"/>
      <c r="FA403" s="92"/>
      <c r="FB403" s="93"/>
      <c r="FC403" s="92"/>
      <c r="FD403" s="93"/>
      <c r="FE403" s="92"/>
      <c r="FF403" s="93"/>
      <c r="FG403" s="92"/>
      <c r="FH403" s="93"/>
      <c r="FI403" s="92"/>
      <c r="FJ403" s="93"/>
      <c r="FK403" s="92"/>
      <c r="FL403" s="93"/>
      <c r="FM403" s="92"/>
      <c r="FN403" s="93"/>
      <c r="FO403" s="92"/>
      <c r="FP403" s="93"/>
      <c r="FQ403" s="92"/>
      <c r="FR403" s="93"/>
      <c r="FS403" s="92"/>
      <c r="FT403" s="93"/>
      <c r="FU403" s="92"/>
      <c r="FV403" s="93"/>
      <c r="FW403" s="92"/>
      <c r="FX403" s="93"/>
      <c r="FY403" s="92"/>
      <c r="FZ403" s="93"/>
      <c r="GA403" s="92"/>
      <c r="GB403" s="93"/>
      <c r="GC403" s="92"/>
      <c r="GD403" s="93"/>
      <c r="GE403" s="92"/>
      <c r="GF403" s="93"/>
      <c r="GG403" s="92"/>
      <c r="GH403" s="93"/>
      <c r="GI403" s="92"/>
      <c r="GJ403" s="93"/>
      <c r="GK403" s="92"/>
      <c r="GL403" s="93"/>
      <c r="GM403" s="92"/>
      <c r="GN403" s="93"/>
      <c r="GO403" s="92"/>
      <c r="GP403" s="93"/>
      <c r="GQ403" s="92"/>
      <c r="GR403" s="93"/>
      <c r="GS403" s="92"/>
      <c r="GT403" s="93"/>
      <c r="GU403" s="92"/>
      <c r="GV403" s="93"/>
      <c r="GW403" s="92"/>
      <c r="GX403" s="93"/>
      <c r="GY403" s="92"/>
      <c r="GZ403" s="93"/>
      <c r="HA403" s="92"/>
      <c r="HB403" s="93"/>
      <c r="HC403" s="92"/>
      <c r="HD403" s="93"/>
      <c r="HE403" s="92"/>
      <c r="HF403" s="93"/>
      <c r="HG403" s="92"/>
      <c r="HH403" s="93"/>
      <c r="HI403" s="92"/>
      <c r="HJ403" s="93"/>
      <c r="HK403" s="92"/>
      <c r="HL403" s="93"/>
      <c r="HM403" s="92"/>
      <c r="HN403" s="93"/>
      <c r="HO403" s="92"/>
      <c r="HP403" s="93"/>
      <c r="HQ403" s="92"/>
      <c r="HR403" s="93"/>
      <c r="HS403" s="92"/>
      <c r="HT403" s="93"/>
      <c r="HU403" s="92"/>
      <c r="HV403" s="93"/>
      <c r="HW403" s="92"/>
      <c r="HX403" s="93"/>
      <c r="HY403" s="92"/>
      <c r="HZ403" s="93"/>
      <c r="IA403" s="92"/>
      <c r="IB403" s="93"/>
      <c r="IC403" s="92"/>
      <c r="ID403" s="93"/>
      <c r="IE403" s="92"/>
      <c r="IF403" s="93"/>
      <c r="IG403" s="92"/>
      <c r="IH403" s="93"/>
      <c r="II403" s="92"/>
      <c r="IJ403" s="93"/>
      <c r="IK403" s="92"/>
      <c r="IL403" s="93"/>
      <c r="IM403" s="92"/>
      <c r="IN403" s="93"/>
      <c r="IO403" s="92"/>
      <c r="IP403" s="93"/>
      <c r="IQ403" s="92"/>
      <c r="IR403" s="93"/>
      <c r="IS403" s="92"/>
      <c r="IT403" s="93"/>
      <c r="IU403" s="92"/>
      <c r="IV403" s="93"/>
      <c r="IW403" s="92"/>
      <c r="IX403" s="93"/>
      <c r="IY403" s="92"/>
      <c r="IZ403" s="93"/>
      <c r="JA403" s="92"/>
      <c r="JB403" s="93"/>
      <c r="JC403" s="92"/>
      <c r="JD403" s="93"/>
      <c r="JE403" s="92"/>
      <c r="JF403" s="93"/>
      <c r="JG403" s="69">
        <f t="shared" ref="JG403:JG404" si="35">COUNTIF(B403:JF403, "X")</f>
        <v>1</v>
      </c>
      <c r="JH403" s="194"/>
      <c r="JI403" s="194"/>
      <c r="JJ403" s="194"/>
      <c r="JK403" s="194"/>
      <c r="JL403" s="195"/>
    </row>
    <row r="404" spans="1:272" ht="15.75" customHeight="1" x14ac:dyDescent="0.35">
      <c r="A404" s="94" t="s">
        <v>1516</v>
      </c>
      <c r="B404" s="95"/>
      <c r="C404" s="96"/>
      <c r="D404" s="97"/>
      <c r="E404" s="96"/>
      <c r="F404" s="97"/>
      <c r="G404" s="96"/>
      <c r="H404" s="97"/>
      <c r="I404" s="96"/>
      <c r="J404" s="97"/>
      <c r="K404" s="96"/>
      <c r="L404" s="97"/>
      <c r="M404" s="96"/>
      <c r="N404" s="97"/>
      <c r="O404" s="96"/>
      <c r="P404" s="97"/>
      <c r="Q404" s="96"/>
      <c r="R404" s="97"/>
      <c r="S404" s="96"/>
      <c r="T404" s="97"/>
      <c r="U404" s="96"/>
      <c r="V404" s="97"/>
      <c r="W404" s="96"/>
      <c r="X404" s="97"/>
      <c r="Y404" s="96"/>
      <c r="Z404" s="97"/>
      <c r="AA404" s="96"/>
      <c r="AB404" s="97"/>
      <c r="AC404" s="96"/>
      <c r="AD404" s="97"/>
      <c r="AE404" s="96"/>
      <c r="AF404" s="97"/>
      <c r="AG404" s="96"/>
      <c r="AH404" s="97"/>
      <c r="AI404" s="96"/>
      <c r="AJ404" s="97"/>
      <c r="AK404" s="96"/>
      <c r="AL404" s="97"/>
      <c r="AM404" s="96"/>
      <c r="AN404" s="97"/>
      <c r="AO404" s="96"/>
      <c r="AP404" s="97"/>
      <c r="AQ404" s="96"/>
      <c r="AR404" s="97"/>
      <c r="AS404" s="96"/>
      <c r="AT404" s="97"/>
      <c r="AU404" s="96"/>
      <c r="AV404" s="97"/>
      <c r="AW404" s="96"/>
      <c r="AX404" s="97"/>
      <c r="AY404" s="96"/>
      <c r="AZ404" s="97"/>
      <c r="BA404" s="96"/>
      <c r="BB404" s="97"/>
      <c r="BC404" s="96"/>
      <c r="BD404" s="97"/>
      <c r="BE404" s="96"/>
      <c r="BF404" s="97"/>
      <c r="BG404" s="96"/>
      <c r="BH404" s="97"/>
      <c r="BI404" s="96"/>
      <c r="BJ404" s="97"/>
      <c r="BK404" s="96"/>
      <c r="BL404" s="97"/>
      <c r="BM404" s="96"/>
      <c r="BN404" s="97"/>
      <c r="BO404" s="96"/>
      <c r="BP404" s="97"/>
      <c r="BQ404" s="96"/>
      <c r="BR404" s="97"/>
      <c r="BS404" s="96"/>
      <c r="BT404" s="97"/>
      <c r="BU404" s="96"/>
      <c r="BV404" s="97"/>
      <c r="BW404" s="96"/>
      <c r="BX404" s="97"/>
      <c r="BY404" s="96" t="s">
        <v>1421</v>
      </c>
      <c r="BZ404" s="97"/>
      <c r="CA404" s="96"/>
      <c r="CB404" s="97"/>
      <c r="CC404" s="96"/>
      <c r="CD404" s="97"/>
      <c r="CE404" s="96"/>
      <c r="CF404" s="97"/>
      <c r="CG404" s="96"/>
      <c r="CH404" s="97"/>
      <c r="CI404" s="96"/>
      <c r="CJ404" s="97"/>
      <c r="CK404" s="96"/>
      <c r="CL404" s="97"/>
      <c r="CM404" s="96"/>
      <c r="CN404" s="97"/>
      <c r="CO404" s="96"/>
      <c r="CP404" s="97"/>
      <c r="CQ404" s="96"/>
      <c r="CR404" s="97"/>
      <c r="CS404" s="96"/>
      <c r="CT404" s="97"/>
      <c r="CU404" s="96"/>
      <c r="CV404" s="97"/>
      <c r="CW404" s="96"/>
      <c r="CX404" s="97"/>
      <c r="CY404" s="96"/>
      <c r="CZ404" s="97"/>
      <c r="DA404" s="96"/>
      <c r="DB404" s="97"/>
      <c r="DC404" s="96"/>
      <c r="DD404" s="97"/>
      <c r="DE404" s="96"/>
      <c r="DF404" s="97"/>
      <c r="DG404" s="96"/>
      <c r="DH404" s="97"/>
      <c r="DI404" s="96"/>
      <c r="DJ404" s="97"/>
      <c r="DK404" s="96"/>
      <c r="DL404" s="97"/>
      <c r="DM404" s="96"/>
      <c r="DN404" s="97" t="s">
        <v>1421</v>
      </c>
      <c r="DO404" s="96"/>
      <c r="DP404" s="97"/>
      <c r="DQ404" s="96"/>
      <c r="DR404" s="97"/>
      <c r="DS404" s="96"/>
      <c r="DT404" s="97" t="s">
        <v>1421</v>
      </c>
      <c r="DU404" s="96"/>
      <c r="DV404" s="97"/>
      <c r="DW404" s="96"/>
      <c r="DX404" s="97"/>
      <c r="DY404" s="96"/>
      <c r="DZ404" s="97" t="s">
        <v>1421</v>
      </c>
      <c r="EA404" s="96"/>
      <c r="EB404" s="97"/>
      <c r="EC404" s="96"/>
      <c r="ED404" s="97"/>
      <c r="EE404" s="96"/>
      <c r="EF404" s="97"/>
      <c r="EG404" s="96"/>
      <c r="EH404" s="97"/>
      <c r="EI404" s="96"/>
      <c r="EJ404" s="97"/>
      <c r="EK404" s="96"/>
      <c r="EL404" s="97"/>
      <c r="EM404" s="96"/>
      <c r="EN404" s="97"/>
      <c r="EO404" s="96"/>
      <c r="EP404" s="97"/>
      <c r="EQ404" s="96"/>
      <c r="ER404" s="97"/>
      <c r="ES404" s="96"/>
      <c r="ET404" s="97"/>
      <c r="EU404" s="96"/>
      <c r="EV404" s="97"/>
      <c r="EW404" s="96"/>
      <c r="EX404" s="97"/>
      <c r="EY404" s="96"/>
      <c r="EZ404" s="97"/>
      <c r="FA404" s="96"/>
      <c r="FB404" s="97"/>
      <c r="FC404" s="96"/>
      <c r="FD404" s="97"/>
      <c r="FE404" s="96"/>
      <c r="FF404" s="97"/>
      <c r="FG404" s="96"/>
      <c r="FH404" s="97"/>
      <c r="FI404" s="96"/>
      <c r="FJ404" s="97"/>
      <c r="FK404" s="96"/>
      <c r="FL404" s="97"/>
      <c r="FM404" s="96"/>
      <c r="FN404" s="97"/>
      <c r="FO404" s="96"/>
      <c r="FP404" s="97"/>
      <c r="FQ404" s="96"/>
      <c r="FR404" s="97"/>
      <c r="FS404" s="96"/>
      <c r="FT404" s="97"/>
      <c r="FU404" s="96"/>
      <c r="FV404" s="97"/>
      <c r="FW404" s="96"/>
      <c r="FX404" s="97"/>
      <c r="FY404" s="96"/>
      <c r="FZ404" s="97"/>
      <c r="GA404" s="96"/>
      <c r="GB404" s="97"/>
      <c r="GC404" s="96"/>
      <c r="GD404" s="97"/>
      <c r="GE404" s="96"/>
      <c r="GF404" s="97"/>
      <c r="GG404" s="96"/>
      <c r="GH404" s="97"/>
      <c r="GI404" s="96"/>
      <c r="GJ404" s="97"/>
      <c r="GK404" s="96"/>
      <c r="GL404" s="97"/>
      <c r="GM404" s="96"/>
      <c r="GN404" s="97"/>
      <c r="GO404" s="96"/>
      <c r="GP404" s="97"/>
      <c r="GQ404" s="96"/>
      <c r="GR404" s="97"/>
      <c r="GS404" s="96"/>
      <c r="GT404" s="97"/>
      <c r="GU404" s="96"/>
      <c r="GV404" s="97"/>
      <c r="GW404" s="96"/>
      <c r="GX404" s="97"/>
      <c r="GY404" s="96"/>
      <c r="GZ404" s="97"/>
      <c r="HA404" s="96"/>
      <c r="HB404" s="97"/>
      <c r="HC404" s="96"/>
      <c r="HD404" s="97"/>
      <c r="HE404" s="96"/>
      <c r="HF404" s="97"/>
      <c r="HG404" s="96"/>
      <c r="HH404" s="97"/>
      <c r="HI404" s="96"/>
      <c r="HJ404" s="97"/>
      <c r="HK404" s="96"/>
      <c r="HL404" s="97"/>
      <c r="HM404" s="96"/>
      <c r="HN404" s="97"/>
      <c r="HO404" s="96"/>
      <c r="HP404" s="97"/>
      <c r="HQ404" s="96"/>
      <c r="HR404" s="97"/>
      <c r="HS404" s="96"/>
      <c r="HT404" s="97"/>
      <c r="HU404" s="96"/>
      <c r="HV404" s="97"/>
      <c r="HW404" s="96"/>
      <c r="HX404" s="97"/>
      <c r="HY404" s="96"/>
      <c r="HZ404" s="97"/>
      <c r="IA404" s="96"/>
      <c r="IB404" s="97"/>
      <c r="IC404" s="96"/>
      <c r="ID404" s="97"/>
      <c r="IE404" s="96"/>
      <c r="IF404" s="97"/>
      <c r="IG404" s="96"/>
      <c r="IH404" s="97"/>
      <c r="II404" s="96"/>
      <c r="IJ404" s="97"/>
      <c r="IK404" s="96"/>
      <c r="IL404" s="97"/>
      <c r="IM404" s="96"/>
      <c r="IN404" s="97"/>
      <c r="IO404" s="96"/>
      <c r="IP404" s="97"/>
      <c r="IQ404" s="96"/>
      <c r="IR404" s="97"/>
      <c r="IS404" s="96"/>
      <c r="IT404" s="97"/>
      <c r="IU404" s="96"/>
      <c r="IV404" s="97"/>
      <c r="IW404" s="96"/>
      <c r="IX404" s="97"/>
      <c r="IY404" s="96"/>
      <c r="IZ404" s="97"/>
      <c r="JA404" s="96"/>
      <c r="JB404" s="97"/>
      <c r="JC404" s="96"/>
      <c r="JD404" s="97"/>
      <c r="JE404" s="96"/>
      <c r="JF404" s="97"/>
      <c r="JG404" s="98">
        <f t="shared" si="35"/>
        <v>4</v>
      </c>
      <c r="JH404" s="18">
        <f>SUM(JG2:JG404)</f>
        <v>637</v>
      </c>
      <c r="JI404" s="194"/>
      <c r="JJ404" s="194"/>
      <c r="JK404" s="194"/>
      <c r="JL404" s="195"/>
    </row>
    <row r="405" spans="1:272" ht="15.75" customHeight="1" x14ac:dyDescent="0.35">
      <c r="A405" s="99" t="s">
        <v>1517</v>
      </c>
      <c r="B405" s="195">
        <f t="shared" ref="B405:JF405" si="36">COUNTIF(B2:B404, "X")</f>
        <v>0</v>
      </c>
      <c r="C405" s="195">
        <f t="shared" si="36"/>
        <v>0</v>
      </c>
      <c r="D405" s="195">
        <f t="shared" si="36"/>
        <v>0</v>
      </c>
      <c r="E405" s="195">
        <f t="shared" si="36"/>
        <v>0</v>
      </c>
      <c r="F405" s="195">
        <f t="shared" si="36"/>
        <v>0</v>
      </c>
      <c r="G405" s="195">
        <f t="shared" si="36"/>
        <v>2</v>
      </c>
      <c r="H405" s="195">
        <f t="shared" si="36"/>
        <v>0</v>
      </c>
      <c r="I405" s="195">
        <f t="shared" si="36"/>
        <v>0</v>
      </c>
      <c r="J405" s="195">
        <f t="shared" si="36"/>
        <v>0</v>
      </c>
      <c r="K405" s="195">
        <f t="shared" si="36"/>
        <v>0</v>
      </c>
      <c r="L405" s="195">
        <f t="shared" si="36"/>
        <v>1</v>
      </c>
      <c r="M405" s="195">
        <f t="shared" si="36"/>
        <v>2</v>
      </c>
      <c r="N405" s="195">
        <f t="shared" si="36"/>
        <v>1</v>
      </c>
      <c r="O405" s="195">
        <f t="shared" si="36"/>
        <v>0</v>
      </c>
      <c r="P405" s="195">
        <f t="shared" si="36"/>
        <v>0</v>
      </c>
      <c r="Q405" s="195">
        <f t="shared" si="36"/>
        <v>5</v>
      </c>
      <c r="R405" s="195">
        <f t="shared" si="36"/>
        <v>5</v>
      </c>
      <c r="S405" s="195">
        <f t="shared" si="36"/>
        <v>1</v>
      </c>
      <c r="T405" s="195">
        <f t="shared" si="36"/>
        <v>1</v>
      </c>
      <c r="U405" s="195">
        <f t="shared" si="36"/>
        <v>17</v>
      </c>
      <c r="V405" s="195">
        <f t="shared" si="36"/>
        <v>0</v>
      </c>
      <c r="W405" s="195">
        <f t="shared" si="36"/>
        <v>0</v>
      </c>
      <c r="X405" s="195">
        <f t="shared" si="36"/>
        <v>3</v>
      </c>
      <c r="Y405" s="195">
        <f t="shared" si="36"/>
        <v>0</v>
      </c>
      <c r="Z405" s="195">
        <f t="shared" si="36"/>
        <v>9</v>
      </c>
      <c r="AA405" s="195">
        <f t="shared" si="36"/>
        <v>0</v>
      </c>
      <c r="AB405" s="195">
        <f t="shared" si="36"/>
        <v>8</v>
      </c>
      <c r="AC405" s="195">
        <f t="shared" si="36"/>
        <v>0</v>
      </c>
      <c r="AD405" s="195">
        <f t="shared" si="36"/>
        <v>0</v>
      </c>
      <c r="AE405" s="195">
        <f t="shared" si="36"/>
        <v>2</v>
      </c>
      <c r="AF405" s="195">
        <f t="shared" si="36"/>
        <v>1</v>
      </c>
      <c r="AG405" s="195">
        <f t="shared" si="36"/>
        <v>0</v>
      </c>
      <c r="AH405" s="195">
        <f t="shared" si="36"/>
        <v>6</v>
      </c>
      <c r="AI405" s="195">
        <f t="shared" si="36"/>
        <v>18</v>
      </c>
      <c r="AJ405" s="195">
        <f t="shared" si="36"/>
        <v>2</v>
      </c>
      <c r="AK405" s="195">
        <f t="shared" si="36"/>
        <v>0</v>
      </c>
      <c r="AL405" s="195">
        <f t="shared" si="36"/>
        <v>4</v>
      </c>
      <c r="AM405" s="195">
        <f t="shared" si="36"/>
        <v>8</v>
      </c>
      <c r="AN405" s="195">
        <f t="shared" si="36"/>
        <v>5</v>
      </c>
      <c r="AO405" s="195">
        <f t="shared" si="36"/>
        <v>6</v>
      </c>
      <c r="AP405" s="195">
        <f t="shared" si="36"/>
        <v>15</v>
      </c>
      <c r="AQ405" s="195">
        <f t="shared" si="36"/>
        <v>0</v>
      </c>
      <c r="AR405" s="195">
        <f t="shared" si="36"/>
        <v>0</v>
      </c>
      <c r="AS405" s="195">
        <f t="shared" si="36"/>
        <v>2</v>
      </c>
      <c r="AT405" s="195">
        <f t="shared" si="36"/>
        <v>6</v>
      </c>
      <c r="AU405" s="195">
        <f t="shared" si="36"/>
        <v>0</v>
      </c>
      <c r="AV405" s="195">
        <f t="shared" si="36"/>
        <v>6</v>
      </c>
      <c r="AW405" s="195">
        <f t="shared" si="36"/>
        <v>7</v>
      </c>
      <c r="AX405" s="195">
        <f t="shared" si="36"/>
        <v>0</v>
      </c>
      <c r="AY405" s="195">
        <f t="shared" si="36"/>
        <v>0</v>
      </c>
      <c r="AZ405" s="195">
        <f t="shared" si="36"/>
        <v>3</v>
      </c>
      <c r="BA405" s="195">
        <f t="shared" si="36"/>
        <v>5</v>
      </c>
      <c r="BB405" s="195">
        <f t="shared" si="36"/>
        <v>5</v>
      </c>
      <c r="BC405" s="195">
        <f t="shared" si="36"/>
        <v>6</v>
      </c>
      <c r="BD405" s="195">
        <f t="shared" si="36"/>
        <v>4</v>
      </c>
      <c r="BE405" s="195">
        <f t="shared" si="36"/>
        <v>0</v>
      </c>
      <c r="BF405" s="195">
        <f t="shared" si="36"/>
        <v>0</v>
      </c>
      <c r="BG405" s="195">
        <f t="shared" si="36"/>
        <v>6</v>
      </c>
      <c r="BH405" s="195">
        <f t="shared" si="36"/>
        <v>3</v>
      </c>
      <c r="BI405" s="195">
        <f t="shared" si="36"/>
        <v>1</v>
      </c>
      <c r="BJ405" s="195">
        <f t="shared" si="36"/>
        <v>15</v>
      </c>
      <c r="BK405" s="195">
        <f t="shared" si="36"/>
        <v>12</v>
      </c>
      <c r="BL405" s="195">
        <f t="shared" si="36"/>
        <v>0</v>
      </c>
      <c r="BM405" s="195">
        <f t="shared" si="36"/>
        <v>0</v>
      </c>
      <c r="BN405" s="195">
        <f t="shared" si="36"/>
        <v>2</v>
      </c>
      <c r="BO405" s="195">
        <f t="shared" si="36"/>
        <v>1</v>
      </c>
      <c r="BP405" s="195">
        <f t="shared" si="36"/>
        <v>3</v>
      </c>
      <c r="BQ405" s="195">
        <f t="shared" si="36"/>
        <v>1</v>
      </c>
      <c r="BR405" s="195">
        <f t="shared" si="36"/>
        <v>11</v>
      </c>
      <c r="BS405" s="195">
        <f t="shared" si="36"/>
        <v>0</v>
      </c>
      <c r="BT405" s="195">
        <f t="shared" si="36"/>
        <v>0</v>
      </c>
      <c r="BU405" s="195">
        <f t="shared" si="36"/>
        <v>7</v>
      </c>
      <c r="BV405" s="195">
        <f t="shared" si="36"/>
        <v>7</v>
      </c>
      <c r="BW405" s="195">
        <f t="shared" si="36"/>
        <v>5</v>
      </c>
      <c r="BX405" s="195">
        <f t="shared" si="36"/>
        <v>9</v>
      </c>
      <c r="BY405" s="195">
        <f t="shared" si="36"/>
        <v>9</v>
      </c>
      <c r="BZ405" s="195">
        <f t="shared" si="36"/>
        <v>0</v>
      </c>
      <c r="CA405" s="195">
        <f t="shared" si="36"/>
        <v>0</v>
      </c>
      <c r="CB405" s="195">
        <f t="shared" si="36"/>
        <v>10</v>
      </c>
      <c r="CC405" s="195">
        <f t="shared" si="36"/>
        <v>6</v>
      </c>
      <c r="CD405" s="195">
        <f t="shared" si="36"/>
        <v>5</v>
      </c>
      <c r="CE405" s="195">
        <f t="shared" si="36"/>
        <v>6</v>
      </c>
      <c r="CF405" s="195">
        <f t="shared" si="36"/>
        <v>11</v>
      </c>
      <c r="CG405" s="195">
        <f t="shared" si="36"/>
        <v>0</v>
      </c>
      <c r="CH405" s="195">
        <f t="shared" si="36"/>
        <v>0</v>
      </c>
      <c r="CI405" s="195">
        <f t="shared" si="36"/>
        <v>0</v>
      </c>
      <c r="CJ405" s="195">
        <f t="shared" si="36"/>
        <v>0</v>
      </c>
      <c r="CK405" s="195">
        <f t="shared" si="36"/>
        <v>8</v>
      </c>
      <c r="CL405" s="195">
        <f t="shared" si="36"/>
        <v>8</v>
      </c>
      <c r="CM405" s="195">
        <f t="shared" si="36"/>
        <v>5</v>
      </c>
      <c r="CN405" s="195">
        <f t="shared" si="36"/>
        <v>0</v>
      </c>
      <c r="CO405" s="195">
        <f t="shared" si="36"/>
        <v>0</v>
      </c>
      <c r="CP405" s="195">
        <f t="shared" si="36"/>
        <v>4</v>
      </c>
      <c r="CQ405" s="195">
        <f t="shared" si="36"/>
        <v>7</v>
      </c>
      <c r="CR405" s="195">
        <f t="shared" si="36"/>
        <v>10</v>
      </c>
      <c r="CS405" s="195">
        <f t="shared" si="36"/>
        <v>9</v>
      </c>
      <c r="CT405" s="195">
        <f t="shared" si="36"/>
        <v>13</v>
      </c>
      <c r="CU405" s="195">
        <f t="shared" si="36"/>
        <v>0</v>
      </c>
      <c r="CV405" s="195">
        <f t="shared" si="36"/>
        <v>0</v>
      </c>
      <c r="CW405" s="195">
        <f t="shared" si="36"/>
        <v>4</v>
      </c>
      <c r="CX405" s="195">
        <f t="shared" si="36"/>
        <v>8</v>
      </c>
      <c r="CY405" s="195">
        <f t="shared" si="36"/>
        <v>3</v>
      </c>
      <c r="CZ405" s="195">
        <f t="shared" si="36"/>
        <v>6</v>
      </c>
      <c r="DA405" s="195">
        <f t="shared" si="36"/>
        <v>14</v>
      </c>
      <c r="DB405" s="195">
        <f t="shared" si="36"/>
        <v>0</v>
      </c>
      <c r="DC405" s="195">
        <f t="shared" si="36"/>
        <v>0</v>
      </c>
      <c r="DD405" s="195">
        <f t="shared" si="36"/>
        <v>3</v>
      </c>
      <c r="DE405" s="195">
        <f t="shared" si="36"/>
        <v>8</v>
      </c>
      <c r="DF405" s="195">
        <f t="shared" si="36"/>
        <v>5</v>
      </c>
      <c r="DG405" s="195">
        <f t="shared" si="36"/>
        <v>9</v>
      </c>
      <c r="DH405" s="195">
        <f t="shared" si="36"/>
        <v>1</v>
      </c>
      <c r="DI405" s="195">
        <f t="shared" si="36"/>
        <v>0</v>
      </c>
      <c r="DJ405" s="195">
        <f t="shared" si="36"/>
        <v>0</v>
      </c>
      <c r="DK405" s="195">
        <f t="shared" si="36"/>
        <v>3</v>
      </c>
      <c r="DL405" s="195">
        <f t="shared" si="36"/>
        <v>2</v>
      </c>
      <c r="DM405" s="195">
        <f t="shared" si="36"/>
        <v>6</v>
      </c>
      <c r="DN405" s="195">
        <f t="shared" si="36"/>
        <v>8</v>
      </c>
      <c r="DO405" s="195">
        <f t="shared" si="36"/>
        <v>7</v>
      </c>
      <c r="DP405" s="195">
        <f t="shared" si="36"/>
        <v>0</v>
      </c>
      <c r="DQ405" s="195">
        <f t="shared" si="36"/>
        <v>0</v>
      </c>
      <c r="DR405" s="195">
        <f t="shared" si="36"/>
        <v>6</v>
      </c>
      <c r="DS405" s="195">
        <f t="shared" si="36"/>
        <v>5</v>
      </c>
      <c r="DT405" s="195">
        <f t="shared" si="36"/>
        <v>7</v>
      </c>
      <c r="DU405" s="195">
        <f t="shared" si="36"/>
        <v>11</v>
      </c>
      <c r="DV405" s="195">
        <f t="shared" si="36"/>
        <v>0</v>
      </c>
      <c r="DW405" s="195">
        <f t="shared" si="36"/>
        <v>0</v>
      </c>
      <c r="DX405" s="195">
        <f t="shared" si="36"/>
        <v>0</v>
      </c>
      <c r="DY405" s="195">
        <f t="shared" si="36"/>
        <v>9</v>
      </c>
      <c r="DZ405" s="195">
        <f t="shared" si="36"/>
        <v>6</v>
      </c>
      <c r="EA405" s="195">
        <f t="shared" si="36"/>
        <v>11</v>
      </c>
      <c r="EB405" s="195">
        <f t="shared" si="36"/>
        <v>8</v>
      </c>
      <c r="EC405" s="195">
        <f t="shared" si="36"/>
        <v>0</v>
      </c>
      <c r="ED405" s="195">
        <f t="shared" si="36"/>
        <v>0</v>
      </c>
      <c r="EE405" s="195">
        <f t="shared" si="36"/>
        <v>0</v>
      </c>
      <c r="EF405" s="195">
        <f t="shared" si="36"/>
        <v>2</v>
      </c>
      <c r="EG405" s="195">
        <f t="shared" si="36"/>
        <v>1</v>
      </c>
      <c r="EH405" s="195">
        <f t="shared" si="36"/>
        <v>4</v>
      </c>
      <c r="EI405" s="195">
        <f t="shared" si="36"/>
        <v>0</v>
      </c>
      <c r="EJ405" s="195">
        <f t="shared" si="36"/>
        <v>5</v>
      </c>
      <c r="EK405" s="195">
        <f t="shared" si="36"/>
        <v>0</v>
      </c>
      <c r="EL405" s="195">
        <f t="shared" si="36"/>
        <v>0</v>
      </c>
      <c r="EM405" s="195">
        <f t="shared" si="36"/>
        <v>1</v>
      </c>
      <c r="EN405" s="195">
        <f t="shared" si="36"/>
        <v>1</v>
      </c>
      <c r="EO405" s="195">
        <f t="shared" si="36"/>
        <v>0</v>
      </c>
      <c r="EP405" s="195">
        <f t="shared" si="36"/>
        <v>0</v>
      </c>
      <c r="EQ405" s="195">
        <f t="shared" si="36"/>
        <v>2</v>
      </c>
      <c r="ER405" s="195">
        <f t="shared" si="36"/>
        <v>0</v>
      </c>
      <c r="ES405" s="195">
        <f t="shared" si="36"/>
        <v>0</v>
      </c>
      <c r="ET405" s="195">
        <f t="shared" si="36"/>
        <v>0</v>
      </c>
      <c r="EU405" s="195">
        <f t="shared" si="36"/>
        <v>0</v>
      </c>
      <c r="EV405" s="195">
        <f t="shared" si="36"/>
        <v>1</v>
      </c>
      <c r="EW405" s="195">
        <f t="shared" si="36"/>
        <v>0</v>
      </c>
      <c r="EX405" s="195">
        <f t="shared" si="36"/>
        <v>0</v>
      </c>
      <c r="EY405" s="195">
        <f t="shared" si="36"/>
        <v>0</v>
      </c>
      <c r="EZ405" s="195">
        <f t="shared" si="36"/>
        <v>0</v>
      </c>
      <c r="FA405" s="195">
        <f t="shared" si="36"/>
        <v>4</v>
      </c>
      <c r="FB405" s="195">
        <f t="shared" si="36"/>
        <v>3</v>
      </c>
      <c r="FC405" s="195">
        <f t="shared" si="36"/>
        <v>5</v>
      </c>
      <c r="FD405" s="195">
        <f t="shared" si="36"/>
        <v>3</v>
      </c>
      <c r="FE405" s="195">
        <f t="shared" si="36"/>
        <v>2</v>
      </c>
      <c r="FF405" s="195">
        <f t="shared" si="36"/>
        <v>0</v>
      </c>
      <c r="FG405" s="195">
        <f t="shared" si="36"/>
        <v>0</v>
      </c>
      <c r="FH405" s="195">
        <f t="shared" si="36"/>
        <v>1</v>
      </c>
      <c r="FI405" s="195">
        <f t="shared" si="36"/>
        <v>0</v>
      </c>
      <c r="FJ405" s="195">
        <f t="shared" si="36"/>
        <v>3</v>
      </c>
      <c r="FK405" s="195">
        <f t="shared" si="36"/>
        <v>3</v>
      </c>
      <c r="FL405" s="195">
        <f t="shared" si="36"/>
        <v>0</v>
      </c>
      <c r="FM405" s="195">
        <f t="shared" si="36"/>
        <v>1</v>
      </c>
      <c r="FN405" s="195">
        <f t="shared" si="36"/>
        <v>0</v>
      </c>
      <c r="FO405" s="195">
        <f t="shared" si="36"/>
        <v>0</v>
      </c>
      <c r="FP405" s="195">
        <f t="shared" si="36"/>
        <v>1</v>
      </c>
      <c r="FQ405" s="195">
        <f t="shared" si="36"/>
        <v>0</v>
      </c>
      <c r="FR405" s="195">
        <f t="shared" si="36"/>
        <v>2</v>
      </c>
      <c r="FS405" s="195">
        <f t="shared" si="36"/>
        <v>3</v>
      </c>
      <c r="FT405" s="195">
        <f t="shared" si="36"/>
        <v>0</v>
      </c>
      <c r="FU405" s="195">
        <f t="shared" si="36"/>
        <v>0</v>
      </c>
      <c r="FV405" s="195">
        <f t="shared" si="36"/>
        <v>1</v>
      </c>
      <c r="FW405" s="195">
        <f t="shared" si="36"/>
        <v>0</v>
      </c>
      <c r="FX405" s="195">
        <f t="shared" si="36"/>
        <v>2</v>
      </c>
      <c r="FY405" s="195">
        <f t="shared" si="36"/>
        <v>0</v>
      </c>
      <c r="FZ405" s="195">
        <f t="shared" si="36"/>
        <v>1</v>
      </c>
      <c r="GA405" s="195">
        <f t="shared" si="36"/>
        <v>0</v>
      </c>
      <c r="GB405" s="195">
        <f t="shared" si="36"/>
        <v>0</v>
      </c>
      <c r="GC405" s="195">
        <f t="shared" si="36"/>
        <v>0</v>
      </c>
      <c r="GD405" s="195">
        <f t="shared" si="36"/>
        <v>1</v>
      </c>
      <c r="GE405" s="195">
        <f t="shared" si="36"/>
        <v>3</v>
      </c>
      <c r="GF405" s="195">
        <f t="shared" si="36"/>
        <v>2</v>
      </c>
      <c r="GG405" s="195">
        <f t="shared" si="36"/>
        <v>0</v>
      </c>
      <c r="GH405" s="195">
        <f t="shared" si="36"/>
        <v>0</v>
      </c>
      <c r="GI405" s="195">
        <f t="shared" si="36"/>
        <v>0</v>
      </c>
      <c r="GJ405" s="195">
        <f t="shared" si="36"/>
        <v>0</v>
      </c>
      <c r="GK405" s="195">
        <f t="shared" si="36"/>
        <v>1</v>
      </c>
      <c r="GL405" s="195">
        <f t="shared" si="36"/>
        <v>2</v>
      </c>
      <c r="GM405" s="195">
        <f t="shared" si="36"/>
        <v>1</v>
      </c>
      <c r="GN405" s="195">
        <f t="shared" si="36"/>
        <v>2</v>
      </c>
      <c r="GO405" s="195">
        <f t="shared" si="36"/>
        <v>0</v>
      </c>
      <c r="GP405" s="195">
        <f t="shared" si="36"/>
        <v>0</v>
      </c>
      <c r="GQ405" s="195">
        <f t="shared" si="36"/>
        <v>5</v>
      </c>
      <c r="GR405" s="195">
        <f t="shared" si="36"/>
        <v>0</v>
      </c>
      <c r="GS405" s="195">
        <f t="shared" si="36"/>
        <v>1</v>
      </c>
      <c r="GT405" s="195">
        <f t="shared" si="36"/>
        <v>1</v>
      </c>
      <c r="GU405" s="195">
        <f t="shared" si="36"/>
        <v>1</v>
      </c>
      <c r="GV405" s="195">
        <f t="shared" si="36"/>
        <v>1</v>
      </c>
      <c r="GW405" s="195">
        <f t="shared" si="36"/>
        <v>0</v>
      </c>
      <c r="GX405" s="195">
        <f t="shared" si="36"/>
        <v>1</v>
      </c>
      <c r="GY405" s="195">
        <f t="shared" si="36"/>
        <v>1</v>
      </c>
      <c r="GZ405" s="195">
        <f t="shared" si="36"/>
        <v>0</v>
      </c>
      <c r="HA405" s="195">
        <f t="shared" si="36"/>
        <v>4</v>
      </c>
      <c r="HB405" s="195">
        <f t="shared" si="36"/>
        <v>0</v>
      </c>
      <c r="HC405" s="195">
        <f t="shared" si="36"/>
        <v>0</v>
      </c>
      <c r="HD405" s="195">
        <f t="shared" si="36"/>
        <v>0</v>
      </c>
      <c r="HE405" s="195">
        <f t="shared" si="36"/>
        <v>5</v>
      </c>
      <c r="HF405" s="195">
        <f t="shared" si="36"/>
        <v>2</v>
      </c>
      <c r="HG405" s="195">
        <f t="shared" si="36"/>
        <v>0</v>
      </c>
      <c r="HH405" s="195">
        <f t="shared" si="36"/>
        <v>0</v>
      </c>
      <c r="HI405" s="195">
        <f t="shared" si="36"/>
        <v>0</v>
      </c>
      <c r="HJ405" s="195">
        <f t="shared" si="36"/>
        <v>0</v>
      </c>
      <c r="HK405" s="195">
        <f t="shared" si="36"/>
        <v>0</v>
      </c>
      <c r="HL405" s="195">
        <f t="shared" si="36"/>
        <v>0</v>
      </c>
      <c r="HM405" s="195">
        <f t="shared" si="36"/>
        <v>0</v>
      </c>
      <c r="HN405" s="195">
        <f t="shared" si="36"/>
        <v>0</v>
      </c>
      <c r="HO405" s="195">
        <f t="shared" si="36"/>
        <v>0</v>
      </c>
      <c r="HP405" s="195">
        <f t="shared" si="36"/>
        <v>0</v>
      </c>
      <c r="HQ405" s="195">
        <f t="shared" si="36"/>
        <v>0</v>
      </c>
      <c r="HR405" s="195">
        <f t="shared" si="36"/>
        <v>0</v>
      </c>
      <c r="HS405" s="195">
        <f t="shared" si="36"/>
        <v>4</v>
      </c>
      <c r="HT405" s="195">
        <f t="shared" si="36"/>
        <v>3</v>
      </c>
      <c r="HU405" s="195">
        <f t="shared" si="36"/>
        <v>0</v>
      </c>
      <c r="HV405" s="195">
        <f t="shared" si="36"/>
        <v>3</v>
      </c>
      <c r="HW405" s="195">
        <f t="shared" si="36"/>
        <v>4</v>
      </c>
      <c r="HX405" s="195">
        <f t="shared" si="36"/>
        <v>0</v>
      </c>
      <c r="HY405" s="195">
        <f t="shared" si="36"/>
        <v>0</v>
      </c>
      <c r="HZ405" s="195">
        <f t="shared" si="36"/>
        <v>4</v>
      </c>
      <c r="IA405" s="195">
        <f t="shared" si="36"/>
        <v>3</v>
      </c>
      <c r="IB405" s="195">
        <f t="shared" si="36"/>
        <v>0</v>
      </c>
      <c r="IC405" s="195">
        <f t="shared" si="36"/>
        <v>6</v>
      </c>
      <c r="ID405" s="195">
        <f t="shared" si="36"/>
        <v>5</v>
      </c>
      <c r="IE405" s="195">
        <f t="shared" si="36"/>
        <v>18</v>
      </c>
      <c r="IF405" s="195">
        <f t="shared" si="36"/>
        <v>0</v>
      </c>
      <c r="IG405" s="195">
        <f t="shared" si="36"/>
        <v>6</v>
      </c>
      <c r="IH405" s="195">
        <f t="shared" si="36"/>
        <v>15</v>
      </c>
      <c r="II405" s="195">
        <f t="shared" si="36"/>
        <v>14</v>
      </c>
      <c r="IJ405" s="195">
        <f t="shared" si="36"/>
        <v>12</v>
      </c>
      <c r="IK405" s="195">
        <f t="shared" si="36"/>
        <v>3</v>
      </c>
      <c r="IL405" s="195">
        <f t="shared" si="36"/>
        <v>0</v>
      </c>
      <c r="IM405" s="195">
        <f t="shared" si="36"/>
        <v>0</v>
      </c>
      <c r="IN405" s="195">
        <f t="shared" si="36"/>
        <v>0</v>
      </c>
      <c r="IO405" s="195">
        <f t="shared" si="36"/>
        <v>0</v>
      </c>
      <c r="IP405" s="195">
        <f t="shared" si="36"/>
        <v>0</v>
      </c>
      <c r="IQ405" s="195">
        <f t="shared" si="36"/>
        <v>0</v>
      </c>
      <c r="IR405" s="195">
        <f t="shared" si="36"/>
        <v>0</v>
      </c>
      <c r="IS405" s="195">
        <f t="shared" si="36"/>
        <v>0</v>
      </c>
      <c r="IT405" s="195">
        <f t="shared" si="36"/>
        <v>0</v>
      </c>
      <c r="IU405" s="195">
        <f t="shared" si="36"/>
        <v>0</v>
      </c>
      <c r="IV405" s="195">
        <f t="shared" si="36"/>
        <v>0</v>
      </c>
      <c r="IW405" s="195">
        <f t="shared" si="36"/>
        <v>0</v>
      </c>
      <c r="IX405" s="195">
        <f t="shared" si="36"/>
        <v>0</v>
      </c>
      <c r="IY405" s="195">
        <f t="shared" si="36"/>
        <v>0</v>
      </c>
      <c r="IZ405" s="195">
        <f t="shared" si="36"/>
        <v>0</v>
      </c>
      <c r="JA405" s="195">
        <f t="shared" si="36"/>
        <v>0</v>
      </c>
      <c r="JB405" s="195">
        <f t="shared" si="36"/>
        <v>0</v>
      </c>
      <c r="JC405" s="195">
        <f t="shared" si="36"/>
        <v>0</v>
      </c>
      <c r="JD405" s="195">
        <f t="shared" si="36"/>
        <v>0</v>
      </c>
      <c r="JE405" s="195">
        <f t="shared" si="36"/>
        <v>0</v>
      </c>
      <c r="JF405" s="195">
        <f t="shared" si="36"/>
        <v>0</v>
      </c>
      <c r="JG405" s="195"/>
      <c r="JH405" s="194"/>
      <c r="JI405" s="194"/>
      <c r="JJ405" s="194"/>
      <c r="JK405" s="194"/>
      <c r="JL405" s="195"/>
    </row>
    <row r="406" spans="1:272" ht="15.75" customHeight="1" x14ac:dyDescent="0.35">
      <c r="A406" s="100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01"/>
      <c r="CX406" s="102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  <c r="DO406" s="195"/>
      <c r="DP406" s="195"/>
      <c r="DQ406" s="195"/>
      <c r="DR406" s="195"/>
      <c r="DS406" s="195"/>
      <c r="DT406" s="195"/>
      <c r="DU406" s="195"/>
      <c r="DV406" s="195"/>
      <c r="DW406" s="195"/>
      <c r="DX406" s="195"/>
      <c r="DY406" s="195"/>
      <c r="DZ406" s="195"/>
      <c r="EA406" s="195"/>
      <c r="EB406" s="195"/>
      <c r="EC406" s="195"/>
      <c r="ED406" s="195"/>
      <c r="EE406" s="195"/>
      <c r="EF406" s="195"/>
      <c r="EG406" s="195"/>
      <c r="EH406" s="195"/>
      <c r="EI406" s="195"/>
      <c r="EJ406" s="195"/>
      <c r="EK406" s="195"/>
      <c r="EL406" s="195"/>
      <c r="EM406" s="195"/>
      <c r="EN406" s="195"/>
      <c r="EO406" s="195"/>
      <c r="EP406" s="195"/>
      <c r="EQ406" s="195"/>
      <c r="ER406" s="195"/>
      <c r="ES406" s="195"/>
      <c r="ET406" s="195"/>
      <c r="EU406" s="195"/>
      <c r="EV406" s="195"/>
      <c r="EW406" s="195"/>
      <c r="EX406" s="195"/>
      <c r="EY406" s="195"/>
      <c r="EZ406" s="195"/>
      <c r="FA406" s="195"/>
      <c r="FB406" s="195"/>
      <c r="FC406" s="195"/>
      <c r="FD406" s="195"/>
      <c r="FE406" s="195"/>
      <c r="FF406" s="195"/>
      <c r="FG406" s="195"/>
      <c r="FH406" s="195"/>
      <c r="FI406" s="195"/>
      <c r="FJ406" s="195"/>
      <c r="FK406" s="195"/>
      <c r="FL406" s="195"/>
      <c r="FM406" s="195"/>
      <c r="FN406" s="195"/>
      <c r="FO406" s="195"/>
      <c r="FP406" s="195"/>
      <c r="FQ406" s="195"/>
      <c r="FR406" s="195"/>
      <c r="FS406" s="195"/>
      <c r="FT406" s="195"/>
      <c r="FU406" s="195"/>
      <c r="FV406" s="195"/>
      <c r="FW406" s="195"/>
      <c r="FX406" s="195"/>
      <c r="FY406" s="195"/>
      <c r="FZ406" s="195"/>
      <c r="GA406" s="195"/>
      <c r="GB406" s="195"/>
      <c r="GC406" s="195"/>
      <c r="GD406" s="195"/>
      <c r="GE406" s="195"/>
      <c r="GF406" s="195"/>
      <c r="GG406" s="195"/>
      <c r="GH406" s="195"/>
      <c r="GI406" s="195"/>
      <c r="GJ406" s="195"/>
      <c r="GK406" s="195"/>
      <c r="GL406" s="195"/>
      <c r="GM406" s="195"/>
      <c r="GN406" s="195"/>
      <c r="GO406" s="195"/>
      <c r="GP406" s="195"/>
      <c r="GQ406" s="195"/>
      <c r="GR406" s="195"/>
      <c r="GS406" s="195"/>
      <c r="GT406" s="195"/>
      <c r="GU406" s="195"/>
      <c r="GV406" s="195"/>
      <c r="GW406" s="195"/>
      <c r="GX406" s="195"/>
      <c r="GY406" s="195"/>
      <c r="GZ406" s="195"/>
      <c r="HA406" s="195"/>
      <c r="HB406" s="195"/>
      <c r="HC406" s="195"/>
      <c r="HD406" s="195"/>
      <c r="HE406" s="195"/>
      <c r="HF406" s="195"/>
      <c r="HG406" s="195"/>
      <c r="HH406" s="195"/>
      <c r="HI406" s="195"/>
      <c r="HJ406" s="195"/>
      <c r="HK406" s="195"/>
      <c r="HL406" s="195"/>
      <c r="HM406" s="195"/>
      <c r="HN406" s="195"/>
      <c r="HO406" s="195"/>
      <c r="HP406" s="195"/>
      <c r="HQ406" s="195"/>
      <c r="HR406" s="195"/>
      <c r="HS406" s="195"/>
      <c r="HT406" s="195"/>
      <c r="HU406" s="195"/>
      <c r="HV406" s="195"/>
      <c r="HW406" s="195"/>
      <c r="HX406" s="195"/>
      <c r="HY406" s="195"/>
      <c r="HZ406" s="195"/>
      <c r="IA406" s="195"/>
      <c r="IB406" s="195"/>
      <c r="IC406" s="195"/>
      <c r="ID406" s="195"/>
      <c r="IE406" s="195"/>
      <c r="IF406" s="195"/>
      <c r="IG406" s="195"/>
      <c r="IH406" s="195"/>
      <c r="II406" s="195"/>
      <c r="IJ406" s="195"/>
      <c r="IK406" s="195"/>
      <c r="IL406" s="195"/>
      <c r="IM406" s="195"/>
      <c r="IN406" s="195"/>
      <c r="IO406" s="195"/>
      <c r="IP406" s="195"/>
      <c r="IQ406" s="195"/>
      <c r="IR406" s="195"/>
      <c r="IS406" s="195"/>
      <c r="IT406" s="195"/>
      <c r="IU406" s="195"/>
      <c r="IV406" s="195"/>
      <c r="IW406" s="195"/>
      <c r="IX406" s="195"/>
      <c r="IY406" s="195"/>
      <c r="IZ406" s="195"/>
      <c r="JA406" s="195"/>
      <c r="JB406" s="195"/>
      <c r="JC406" s="195"/>
      <c r="JD406" s="195"/>
      <c r="JE406" s="195"/>
      <c r="JF406" s="195">
        <f>SUM(B405:JF405)</f>
        <v>696</v>
      </c>
      <c r="JG406" s="195"/>
      <c r="JH406" s="194"/>
      <c r="JI406" s="194"/>
      <c r="JJ406" s="194"/>
      <c r="JK406" s="194"/>
      <c r="JL406" s="195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4.33203125" customWidth="1"/>
    <col min="2" max="62" width="5.08203125" customWidth="1"/>
    <col min="63" max="84" width="5.58203125" customWidth="1"/>
    <col min="85" max="93" width="5.08203125" customWidth="1"/>
    <col min="94" max="103" width="5.5" customWidth="1"/>
    <col min="104" max="104" width="6.33203125" customWidth="1"/>
    <col min="105" max="105" width="13.5" customWidth="1"/>
    <col min="106" max="106" width="7.75" customWidth="1"/>
  </cols>
  <sheetData>
    <row r="1" spans="1:106" ht="30" customHeight="1" x14ac:dyDescent="0.35">
      <c r="A1" s="103" t="s">
        <v>1518</v>
      </c>
      <c r="B1" s="104">
        <v>44053</v>
      </c>
      <c r="C1" s="104">
        <v>44054</v>
      </c>
      <c r="D1" s="104">
        <v>44055</v>
      </c>
      <c r="E1" s="104">
        <v>44056</v>
      </c>
      <c r="F1" s="104">
        <v>44057</v>
      </c>
      <c r="G1" s="104">
        <v>44058</v>
      </c>
      <c r="H1" s="104">
        <v>44059</v>
      </c>
      <c r="I1" s="104">
        <v>44060</v>
      </c>
      <c r="J1" s="104">
        <v>44061</v>
      </c>
      <c r="K1" s="104">
        <v>44062</v>
      </c>
      <c r="L1" s="104">
        <v>44063</v>
      </c>
      <c r="M1" s="104">
        <v>44064</v>
      </c>
      <c r="N1" s="104">
        <v>44065</v>
      </c>
      <c r="O1" s="104">
        <v>44066</v>
      </c>
      <c r="P1" s="104">
        <v>44067</v>
      </c>
      <c r="Q1" s="104">
        <v>44068</v>
      </c>
      <c r="R1" s="104">
        <v>44069</v>
      </c>
      <c r="S1" s="104">
        <v>44070</v>
      </c>
      <c r="T1" s="104">
        <v>44071</v>
      </c>
      <c r="U1" s="104">
        <v>44072</v>
      </c>
      <c r="V1" s="104">
        <v>44073</v>
      </c>
      <c r="W1" s="104">
        <v>44074</v>
      </c>
      <c r="X1" s="104">
        <v>44075</v>
      </c>
      <c r="Y1" s="104">
        <v>44076</v>
      </c>
      <c r="Z1" s="104">
        <v>44077</v>
      </c>
      <c r="AA1" s="104">
        <v>44078</v>
      </c>
      <c r="AB1" s="104">
        <v>44079</v>
      </c>
      <c r="AC1" s="104">
        <v>44080</v>
      </c>
      <c r="AD1" s="104">
        <v>44081</v>
      </c>
      <c r="AE1" s="104">
        <v>44082</v>
      </c>
      <c r="AF1" s="104">
        <v>44083</v>
      </c>
      <c r="AG1" s="104">
        <v>44084</v>
      </c>
      <c r="AH1" s="104">
        <v>44085</v>
      </c>
      <c r="AI1" s="104">
        <v>44086</v>
      </c>
      <c r="AJ1" s="104">
        <v>44087</v>
      </c>
      <c r="AK1" s="104">
        <v>44088</v>
      </c>
      <c r="AL1" s="104">
        <v>44089</v>
      </c>
      <c r="AM1" s="104">
        <v>44090</v>
      </c>
      <c r="AN1" s="104">
        <v>44091</v>
      </c>
      <c r="AO1" s="104">
        <v>44092</v>
      </c>
      <c r="AP1" s="104">
        <v>44093</v>
      </c>
      <c r="AQ1" s="104">
        <v>44094</v>
      </c>
      <c r="AR1" s="104">
        <v>44095</v>
      </c>
      <c r="AS1" s="104">
        <v>44096</v>
      </c>
      <c r="AT1" s="104">
        <v>44097</v>
      </c>
      <c r="AU1" s="104">
        <v>44098</v>
      </c>
      <c r="AV1" s="104">
        <v>44099</v>
      </c>
      <c r="AW1" s="104">
        <v>44100</v>
      </c>
      <c r="AX1" s="104">
        <v>44101</v>
      </c>
      <c r="AY1" s="104">
        <v>44102</v>
      </c>
      <c r="AZ1" s="104">
        <v>44103</v>
      </c>
      <c r="BA1" s="104">
        <v>44104</v>
      </c>
      <c r="BB1" s="104">
        <v>44105</v>
      </c>
      <c r="BC1" s="104">
        <v>44106</v>
      </c>
      <c r="BD1" s="104">
        <v>44107</v>
      </c>
      <c r="BE1" s="104">
        <v>44108</v>
      </c>
      <c r="BF1" s="104">
        <v>44109</v>
      </c>
      <c r="BG1" s="104">
        <v>44110</v>
      </c>
      <c r="BH1" s="104">
        <v>44111</v>
      </c>
      <c r="BI1" s="104">
        <v>44112</v>
      </c>
      <c r="BJ1" s="104">
        <v>44113</v>
      </c>
      <c r="BK1" s="104">
        <v>44114</v>
      </c>
      <c r="BL1" s="104">
        <v>44115</v>
      </c>
      <c r="BM1" s="104">
        <v>44116</v>
      </c>
      <c r="BN1" s="104">
        <v>44117</v>
      </c>
      <c r="BO1" s="104">
        <v>44118</v>
      </c>
      <c r="BP1" s="104">
        <v>44119</v>
      </c>
      <c r="BQ1" s="104">
        <v>44120</v>
      </c>
      <c r="BR1" s="104">
        <v>44121</v>
      </c>
      <c r="BS1" s="104">
        <v>44122</v>
      </c>
      <c r="BT1" s="104">
        <v>44123</v>
      </c>
      <c r="BU1" s="104">
        <v>44124</v>
      </c>
      <c r="BV1" s="104">
        <v>44125</v>
      </c>
      <c r="BW1" s="104">
        <v>44126</v>
      </c>
      <c r="BX1" s="104">
        <v>44127</v>
      </c>
      <c r="BY1" s="104">
        <v>44128</v>
      </c>
      <c r="BZ1" s="104">
        <v>44129</v>
      </c>
      <c r="CA1" s="104">
        <v>44130</v>
      </c>
      <c r="CB1" s="104">
        <v>44131</v>
      </c>
      <c r="CC1" s="104">
        <v>44132</v>
      </c>
      <c r="CD1" s="104">
        <v>44133</v>
      </c>
      <c r="CE1" s="104">
        <v>44134</v>
      </c>
      <c r="CF1" s="104">
        <v>44135</v>
      </c>
      <c r="CG1" s="104">
        <v>44136</v>
      </c>
      <c r="CH1" s="104">
        <v>44137</v>
      </c>
      <c r="CI1" s="104">
        <v>44138</v>
      </c>
      <c r="CJ1" s="104">
        <v>44139</v>
      </c>
      <c r="CK1" s="104">
        <v>44140</v>
      </c>
      <c r="CL1" s="104">
        <v>44141</v>
      </c>
      <c r="CM1" s="104">
        <v>44142</v>
      </c>
      <c r="CN1" s="104">
        <v>44143</v>
      </c>
      <c r="CO1" s="104">
        <v>44144</v>
      </c>
      <c r="CP1" s="104">
        <v>44145</v>
      </c>
      <c r="CQ1" s="104">
        <v>44146</v>
      </c>
      <c r="CR1" s="104">
        <v>44147</v>
      </c>
      <c r="CS1" s="104">
        <v>44148</v>
      </c>
      <c r="CT1" s="104">
        <v>44149</v>
      </c>
      <c r="CU1" s="104">
        <v>44150</v>
      </c>
      <c r="CV1" s="104">
        <v>44151</v>
      </c>
      <c r="CW1" s="104">
        <v>44152</v>
      </c>
      <c r="CX1" s="104">
        <v>44153</v>
      </c>
      <c r="CY1" s="104">
        <v>44154</v>
      </c>
      <c r="CZ1" s="104">
        <v>44155</v>
      </c>
      <c r="DA1" s="62" t="s">
        <v>1419</v>
      </c>
      <c r="DB1" s="105"/>
    </row>
    <row r="2" spans="1:106" ht="14.5" x14ac:dyDescent="0.35">
      <c r="A2" s="103"/>
      <c r="B2" s="67"/>
      <c r="C2" s="66"/>
      <c r="D2" s="67"/>
      <c r="E2" s="66"/>
      <c r="F2" s="67"/>
      <c r="G2" s="66"/>
      <c r="H2" s="67"/>
      <c r="I2" s="66"/>
      <c r="J2" s="68"/>
      <c r="K2" s="66"/>
      <c r="L2" s="68"/>
      <c r="M2" s="66"/>
      <c r="N2" s="68"/>
      <c r="O2" s="66"/>
      <c r="P2" s="68"/>
      <c r="Q2" s="66"/>
      <c r="R2" s="68"/>
      <c r="S2" s="66"/>
      <c r="T2" s="68"/>
      <c r="U2" s="66"/>
      <c r="V2" s="68"/>
      <c r="W2" s="66"/>
      <c r="X2" s="68"/>
      <c r="Y2" s="66"/>
      <c r="Z2" s="68"/>
      <c r="AA2" s="66"/>
      <c r="AB2" s="68"/>
      <c r="AC2" s="66"/>
      <c r="AD2" s="68"/>
      <c r="AE2" s="66"/>
      <c r="AF2" s="68"/>
      <c r="AG2" s="66"/>
      <c r="AH2" s="68"/>
      <c r="AI2" s="66"/>
      <c r="AJ2" s="68"/>
      <c r="AK2" s="66"/>
      <c r="AL2" s="68"/>
      <c r="AM2" s="66"/>
      <c r="AN2" s="68"/>
      <c r="AO2" s="66"/>
      <c r="AP2" s="68"/>
      <c r="AQ2" s="66"/>
      <c r="AR2" s="68"/>
      <c r="AS2" s="66"/>
      <c r="AT2" s="68"/>
      <c r="AU2" s="66"/>
      <c r="AV2" s="68"/>
      <c r="AW2" s="66"/>
      <c r="AX2" s="68"/>
      <c r="AY2" s="66"/>
      <c r="AZ2" s="68"/>
      <c r="BA2" s="66"/>
      <c r="BB2" s="68"/>
      <c r="BC2" s="66"/>
      <c r="BD2" s="68"/>
      <c r="BE2" s="66"/>
      <c r="BF2" s="68"/>
      <c r="BG2" s="66"/>
      <c r="BH2" s="68"/>
      <c r="BI2" s="66"/>
      <c r="BJ2" s="68"/>
      <c r="BK2" s="66"/>
      <c r="BL2" s="68"/>
      <c r="BM2" s="66"/>
      <c r="BN2" s="68"/>
      <c r="BO2" s="66"/>
      <c r="BP2" s="68"/>
      <c r="BQ2" s="66"/>
      <c r="BR2" s="68"/>
      <c r="BS2" s="66"/>
      <c r="BT2" s="68"/>
      <c r="BU2" s="66"/>
      <c r="BV2" s="68"/>
      <c r="BW2" s="66"/>
      <c r="BX2" s="68"/>
      <c r="BY2" s="66"/>
      <c r="BZ2" s="68"/>
      <c r="CA2" s="66"/>
      <c r="CB2" s="68"/>
      <c r="CC2" s="66"/>
      <c r="CD2" s="68"/>
      <c r="CE2" s="66"/>
      <c r="CF2" s="68"/>
      <c r="CG2" s="66"/>
      <c r="CH2" s="68"/>
      <c r="CI2" s="66"/>
      <c r="CJ2" s="68"/>
      <c r="CK2" s="66"/>
      <c r="CL2" s="68"/>
      <c r="CM2" s="66"/>
      <c r="CN2" s="68"/>
      <c r="CO2" s="66"/>
      <c r="CP2" s="68"/>
      <c r="CQ2" s="66"/>
      <c r="CR2" s="68"/>
      <c r="CS2" s="66"/>
      <c r="CT2" s="68"/>
      <c r="CU2" s="66"/>
      <c r="CV2" s="68"/>
      <c r="CW2" s="66"/>
      <c r="CX2" s="68"/>
      <c r="CY2" s="66"/>
      <c r="CZ2" s="68"/>
      <c r="DA2" s="69">
        <f t="shared" ref="DA2:DA7" si="0">COUNTIF(B2:CZ2, "X")</f>
        <v>0</v>
      </c>
      <c r="DB2" s="194"/>
    </row>
    <row r="3" spans="1:106" ht="14.5" x14ac:dyDescent="0.35">
      <c r="A3" s="106" t="s">
        <v>762</v>
      </c>
      <c r="B3" s="67"/>
      <c r="C3" s="66"/>
      <c r="D3" s="67"/>
      <c r="E3" s="66"/>
      <c r="F3" s="67"/>
      <c r="G3" s="66"/>
      <c r="H3" s="67"/>
      <c r="I3" s="66"/>
      <c r="J3" s="68"/>
      <c r="K3" s="66"/>
      <c r="L3" s="68"/>
      <c r="M3" s="66"/>
      <c r="N3" s="68"/>
      <c r="O3" s="66"/>
      <c r="P3" s="68"/>
      <c r="Q3" s="66"/>
      <c r="R3" s="68"/>
      <c r="S3" s="66"/>
      <c r="T3" s="68"/>
      <c r="U3" s="66"/>
      <c r="V3" s="68"/>
      <c r="W3" s="66"/>
      <c r="X3" s="68" t="s">
        <v>1421</v>
      </c>
      <c r="Y3" s="66"/>
      <c r="Z3" s="68"/>
      <c r="AA3" s="66"/>
      <c r="AB3" s="68"/>
      <c r="AC3" s="66"/>
      <c r="AD3" s="68"/>
      <c r="AE3" s="66"/>
      <c r="AF3" s="68"/>
      <c r="AG3" s="66"/>
      <c r="AH3" s="68"/>
      <c r="AI3" s="66"/>
      <c r="AJ3" s="68"/>
      <c r="AK3" s="66"/>
      <c r="AL3" s="68"/>
      <c r="AM3" s="66"/>
      <c r="AN3" s="68"/>
      <c r="AO3" s="66"/>
      <c r="AP3" s="68"/>
      <c r="AQ3" s="66"/>
      <c r="AR3" s="68"/>
      <c r="AS3" s="66"/>
      <c r="AT3" s="68"/>
      <c r="AU3" s="66"/>
      <c r="AV3" s="68"/>
      <c r="AW3" s="66"/>
      <c r="AX3" s="68"/>
      <c r="AY3" s="66"/>
      <c r="AZ3" s="68"/>
      <c r="BA3" s="66"/>
      <c r="BB3" s="68"/>
      <c r="BC3" s="66"/>
      <c r="BD3" s="68"/>
      <c r="BE3" s="66"/>
      <c r="BF3" s="68"/>
      <c r="BG3" s="66"/>
      <c r="BH3" s="68"/>
      <c r="BI3" s="66"/>
      <c r="BJ3" s="68"/>
      <c r="BK3" s="66"/>
      <c r="BL3" s="68"/>
      <c r="BM3" s="66"/>
      <c r="BN3" s="68"/>
      <c r="BO3" s="66"/>
      <c r="BP3" s="68"/>
      <c r="BQ3" s="66"/>
      <c r="BR3" s="68"/>
      <c r="BS3" s="66"/>
      <c r="BT3" s="68"/>
      <c r="BU3" s="66"/>
      <c r="BV3" s="68"/>
      <c r="BW3" s="66"/>
      <c r="BX3" s="68"/>
      <c r="BY3" s="66"/>
      <c r="BZ3" s="68"/>
      <c r="CA3" s="66"/>
      <c r="CB3" s="68"/>
      <c r="CC3" s="66"/>
      <c r="CD3" s="68"/>
      <c r="CE3" s="66"/>
      <c r="CF3" s="68"/>
      <c r="CG3" s="66"/>
      <c r="CH3" s="68"/>
      <c r="CI3" s="66"/>
      <c r="CJ3" s="68"/>
      <c r="CK3" s="66"/>
      <c r="CL3" s="68"/>
      <c r="CM3" s="66"/>
      <c r="CN3" s="68"/>
      <c r="CO3" s="66"/>
      <c r="CP3" s="68"/>
      <c r="CQ3" s="66"/>
      <c r="CR3" s="68"/>
      <c r="CS3" s="66"/>
      <c r="CT3" s="68"/>
      <c r="CU3" s="66"/>
      <c r="CV3" s="68"/>
      <c r="CW3" s="66"/>
      <c r="CX3" s="68"/>
      <c r="CY3" s="66"/>
      <c r="CZ3" s="68"/>
      <c r="DA3" s="69">
        <f t="shared" si="0"/>
        <v>1</v>
      </c>
      <c r="DB3" s="194"/>
    </row>
    <row r="4" spans="1:106" ht="14.5" x14ac:dyDescent="0.35">
      <c r="A4" s="106" t="s">
        <v>778</v>
      </c>
      <c r="B4" s="73"/>
      <c r="C4" s="72"/>
      <c r="D4" s="73"/>
      <c r="E4" s="72"/>
      <c r="F4" s="73"/>
      <c r="G4" s="72"/>
      <c r="H4" s="73"/>
      <c r="I4" s="72"/>
      <c r="J4" s="74"/>
      <c r="K4" s="72"/>
      <c r="L4" s="74"/>
      <c r="M4" s="72"/>
      <c r="N4" s="74"/>
      <c r="O4" s="72"/>
      <c r="P4" s="74"/>
      <c r="Q4" s="72"/>
      <c r="R4" s="74"/>
      <c r="S4" s="72"/>
      <c r="T4" s="74"/>
      <c r="U4" s="72"/>
      <c r="V4" s="74"/>
      <c r="W4" s="72"/>
      <c r="X4" s="74"/>
      <c r="Y4" s="72"/>
      <c r="Z4" s="74"/>
      <c r="AA4" s="72"/>
      <c r="AB4" s="74"/>
      <c r="AC4" s="72"/>
      <c r="AD4" s="74"/>
      <c r="AE4" s="72"/>
      <c r="AF4" s="74" t="s">
        <v>1421</v>
      </c>
      <c r="AG4" s="72"/>
      <c r="AH4" s="74"/>
      <c r="AI4" s="72"/>
      <c r="AJ4" s="74"/>
      <c r="AK4" s="72"/>
      <c r="AL4" s="74"/>
      <c r="AM4" s="72"/>
      <c r="AN4" s="74"/>
      <c r="AO4" s="72"/>
      <c r="AP4" s="74"/>
      <c r="AQ4" s="72"/>
      <c r="AR4" s="74"/>
      <c r="AS4" s="72"/>
      <c r="AT4" s="74"/>
      <c r="AU4" s="72"/>
      <c r="AV4" s="74"/>
      <c r="AW4" s="72"/>
      <c r="AX4" s="74"/>
      <c r="AY4" s="72"/>
      <c r="AZ4" s="74"/>
      <c r="BA4" s="72"/>
      <c r="BB4" s="74"/>
      <c r="BC4" s="72"/>
      <c r="BD4" s="74"/>
      <c r="BE4" s="72"/>
      <c r="BF4" s="74"/>
      <c r="BG4" s="72"/>
      <c r="BH4" s="74"/>
      <c r="BI4" s="72"/>
      <c r="BJ4" s="74"/>
      <c r="BK4" s="72"/>
      <c r="BL4" s="74"/>
      <c r="BM4" s="72"/>
      <c r="BN4" s="74"/>
      <c r="BO4" s="72"/>
      <c r="BP4" s="74"/>
      <c r="BQ4" s="72"/>
      <c r="BR4" s="74"/>
      <c r="BS4" s="72"/>
      <c r="BT4" s="74"/>
      <c r="BU4" s="72"/>
      <c r="BV4" s="74"/>
      <c r="BW4" s="72"/>
      <c r="BX4" s="74"/>
      <c r="BY4" s="72"/>
      <c r="BZ4" s="74"/>
      <c r="CA4" s="72"/>
      <c r="CB4" s="74"/>
      <c r="CC4" s="72"/>
      <c r="CD4" s="74"/>
      <c r="CE4" s="72"/>
      <c r="CF4" s="74"/>
      <c r="CG4" s="72"/>
      <c r="CH4" s="74"/>
      <c r="CI4" s="72"/>
      <c r="CJ4" s="74"/>
      <c r="CK4" s="72"/>
      <c r="CL4" s="74"/>
      <c r="CM4" s="72"/>
      <c r="CN4" s="74"/>
      <c r="CO4" s="72"/>
      <c r="CP4" s="74"/>
      <c r="CQ4" s="72"/>
      <c r="CR4" s="74"/>
      <c r="CS4" s="72"/>
      <c r="CT4" s="74"/>
      <c r="CU4" s="72"/>
      <c r="CV4" s="74"/>
      <c r="CW4" s="72"/>
      <c r="CX4" s="74"/>
      <c r="CY4" s="72"/>
      <c r="CZ4" s="74"/>
      <c r="DA4" s="69">
        <f t="shared" si="0"/>
        <v>1</v>
      </c>
      <c r="DB4" s="194"/>
    </row>
    <row r="5" spans="1:106" ht="14.5" x14ac:dyDescent="0.35">
      <c r="A5" s="106" t="s">
        <v>767</v>
      </c>
      <c r="B5" s="67"/>
      <c r="C5" s="66"/>
      <c r="D5" s="67"/>
      <c r="E5" s="66"/>
      <c r="F5" s="67"/>
      <c r="G5" s="66"/>
      <c r="H5" s="67"/>
      <c r="I5" s="66"/>
      <c r="J5" s="68"/>
      <c r="K5" s="66"/>
      <c r="L5" s="74"/>
      <c r="M5" s="72"/>
      <c r="N5" s="74"/>
      <c r="O5" s="72"/>
      <c r="P5" s="74"/>
      <c r="Q5" s="72"/>
      <c r="R5" s="74"/>
      <c r="S5" s="72"/>
      <c r="T5" s="74"/>
      <c r="U5" s="72"/>
      <c r="V5" s="74"/>
      <c r="W5" s="72"/>
      <c r="X5" s="74"/>
      <c r="Y5" s="72" t="s">
        <v>1421</v>
      </c>
      <c r="Z5" s="74"/>
      <c r="AA5" s="72"/>
      <c r="AB5" s="74"/>
      <c r="AC5" s="72"/>
      <c r="AD5" s="74"/>
      <c r="AE5" s="72"/>
      <c r="AF5" s="74"/>
      <c r="AG5" s="72"/>
      <c r="AH5" s="74"/>
      <c r="AI5" s="72"/>
      <c r="AJ5" s="74"/>
      <c r="AK5" s="72"/>
      <c r="AL5" s="74"/>
      <c r="AM5" s="72"/>
      <c r="AN5" s="74"/>
      <c r="AO5" s="72"/>
      <c r="AP5" s="74"/>
      <c r="AQ5" s="72"/>
      <c r="AR5" s="74"/>
      <c r="AS5" s="72"/>
      <c r="AT5" s="74"/>
      <c r="AU5" s="72"/>
      <c r="AV5" s="74"/>
      <c r="AW5" s="72"/>
      <c r="AX5" s="74"/>
      <c r="AY5" s="72"/>
      <c r="AZ5" s="74"/>
      <c r="BA5" s="72"/>
      <c r="BB5" s="74"/>
      <c r="BC5" s="72"/>
      <c r="BD5" s="74"/>
      <c r="BE5" s="72"/>
      <c r="BF5" s="74"/>
      <c r="BG5" s="72"/>
      <c r="BH5" s="74"/>
      <c r="BI5" s="72"/>
      <c r="BJ5" s="74"/>
      <c r="BK5" s="72"/>
      <c r="BL5" s="74"/>
      <c r="BM5" s="72"/>
      <c r="BN5" s="74"/>
      <c r="BO5" s="72"/>
      <c r="BP5" s="74"/>
      <c r="BQ5" s="72"/>
      <c r="BR5" s="74"/>
      <c r="BS5" s="72"/>
      <c r="BT5" s="74"/>
      <c r="BU5" s="72"/>
      <c r="BV5" s="74"/>
      <c r="BW5" s="72"/>
      <c r="BX5" s="74"/>
      <c r="BY5" s="72"/>
      <c r="BZ5" s="74"/>
      <c r="CA5" s="72"/>
      <c r="CB5" s="74"/>
      <c r="CC5" s="72"/>
      <c r="CD5" s="74"/>
      <c r="CE5" s="72"/>
      <c r="CF5" s="74"/>
      <c r="CG5" s="72"/>
      <c r="CH5" s="74"/>
      <c r="CI5" s="72"/>
      <c r="CJ5" s="74"/>
      <c r="CK5" s="72"/>
      <c r="CL5" s="74"/>
      <c r="CM5" s="72"/>
      <c r="CN5" s="74"/>
      <c r="CO5" s="72"/>
      <c r="CP5" s="74"/>
      <c r="CQ5" s="72"/>
      <c r="CR5" s="74"/>
      <c r="CS5" s="72"/>
      <c r="CT5" s="74"/>
      <c r="CU5" s="72"/>
      <c r="CV5" s="74"/>
      <c r="CW5" s="72"/>
      <c r="CX5" s="74"/>
      <c r="CY5" s="72"/>
      <c r="CZ5" s="74"/>
      <c r="DA5" s="69">
        <f t="shared" si="0"/>
        <v>1</v>
      </c>
      <c r="DB5" s="194"/>
    </row>
    <row r="6" spans="1:106" ht="14.5" x14ac:dyDescent="0.35">
      <c r="A6" s="106" t="s">
        <v>785</v>
      </c>
      <c r="B6" s="67"/>
      <c r="C6" s="66"/>
      <c r="D6" s="67"/>
      <c r="E6" s="66"/>
      <c r="F6" s="67"/>
      <c r="G6" s="77"/>
      <c r="H6" s="67"/>
      <c r="I6" s="66"/>
      <c r="J6" s="67"/>
      <c r="K6" s="66"/>
      <c r="L6" s="74"/>
      <c r="M6" s="72"/>
      <c r="N6" s="74"/>
      <c r="O6" s="72"/>
      <c r="P6" s="74"/>
      <c r="Q6" s="72"/>
      <c r="R6" s="74"/>
      <c r="S6" s="72"/>
      <c r="T6" s="74"/>
      <c r="U6" s="72"/>
      <c r="V6" s="74"/>
      <c r="W6" s="72"/>
      <c r="X6" s="74"/>
      <c r="Y6" s="72"/>
      <c r="Z6" s="74"/>
      <c r="AA6" s="72"/>
      <c r="AB6" s="74"/>
      <c r="AC6" s="72"/>
      <c r="AD6" s="74"/>
      <c r="AE6" s="72"/>
      <c r="AF6" s="74"/>
      <c r="AG6" s="72"/>
      <c r="AH6" s="74"/>
      <c r="AI6" s="72"/>
      <c r="AJ6" s="74"/>
      <c r="AK6" s="72"/>
      <c r="AL6" s="74"/>
      <c r="AM6" s="72"/>
      <c r="AN6" s="74"/>
      <c r="AO6" s="72"/>
      <c r="AP6" s="74"/>
      <c r="AQ6" s="72"/>
      <c r="AR6" s="74"/>
      <c r="AS6" s="72" t="s">
        <v>1421</v>
      </c>
      <c r="AT6" s="74"/>
      <c r="AU6" s="72"/>
      <c r="AV6" s="74"/>
      <c r="AW6" s="72"/>
      <c r="AX6" s="74"/>
      <c r="AY6" s="72"/>
      <c r="AZ6" s="74"/>
      <c r="BA6" s="72"/>
      <c r="BB6" s="74"/>
      <c r="BC6" s="72"/>
      <c r="BD6" s="74"/>
      <c r="BE6" s="72"/>
      <c r="BF6" s="74"/>
      <c r="BG6" s="72"/>
      <c r="BH6" s="74"/>
      <c r="BI6" s="72"/>
      <c r="BJ6" s="74"/>
      <c r="BK6" s="72"/>
      <c r="BL6" s="74"/>
      <c r="BM6" s="72"/>
      <c r="BN6" s="74"/>
      <c r="BO6" s="72"/>
      <c r="BP6" s="74"/>
      <c r="BQ6" s="72"/>
      <c r="BR6" s="74"/>
      <c r="BS6" s="72"/>
      <c r="BT6" s="74"/>
      <c r="BU6" s="72"/>
      <c r="BV6" s="74"/>
      <c r="BW6" s="72"/>
      <c r="BX6" s="74"/>
      <c r="BY6" s="72"/>
      <c r="BZ6" s="74"/>
      <c r="CA6" s="72"/>
      <c r="CB6" s="74"/>
      <c r="CC6" s="72"/>
      <c r="CD6" s="74"/>
      <c r="CE6" s="72"/>
      <c r="CF6" s="74"/>
      <c r="CG6" s="72"/>
      <c r="CH6" s="74"/>
      <c r="CI6" s="72"/>
      <c r="CJ6" s="74"/>
      <c r="CK6" s="72"/>
      <c r="CL6" s="74"/>
      <c r="CM6" s="72"/>
      <c r="CN6" s="74"/>
      <c r="CO6" s="72"/>
      <c r="CP6" s="74"/>
      <c r="CQ6" s="72"/>
      <c r="CR6" s="74"/>
      <c r="CS6" s="72"/>
      <c r="CT6" s="74"/>
      <c r="CU6" s="72"/>
      <c r="CV6" s="74"/>
      <c r="CW6" s="72"/>
      <c r="CX6" s="74"/>
      <c r="CY6" s="72"/>
      <c r="CZ6" s="74"/>
      <c r="DA6" s="69">
        <f t="shared" si="0"/>
        <v>1</v>
      </c>
      <c r="DB6" s="194"/>
    </row>
    <row r="7" spans="1:106" ht="14.5" x14ac:dyDescent="0.35">
      <c r="A7" s="106" t="s">
        <v>766</v>
      </c>
      <c r="B7" s="67"/>
      <c r="C7" s="66"/>
      <c r="D7" s="67"/>
      <c r="E7" s="66"/>
      <c r="F7" s="67"/>
      <c r="G7" s="77"/>
      <c r="H7" s="67"/>
      <c r="I7" s="66"/>
      <c r="J7" s="67"/>
      <c r="K7" s="66"/>
      <c r="L7" s="74"/>
      <c r="M7" s="72"/>
      <c r="N7" s="74"/>
      <c r="O7" s="72"/>
      <c r="P7" s="74"/>
      <c r="Q7" s="72"/>
      <c r="R7" s="74"/>
      <c r="S7" s="72"/>
      <c r="T7" s="74"/>
      <c r="U7" s="72"/>
      <c r="V7" s="74"/>
      <c r="W7" s="72"/>
      <c r="X7" s="74"/>
      <c r="Y7" s="72" t="s">
        <v>1421</v>
      </c>
      <c r="Z7" s="74"/>
      <c r="AA7" s="72"/>
      <c r="AB7" s="74"/>
      <c r="AC7" s="72"/>
      <c r="AD7" s="74"/>
      <c r="AE7" s="72"/>
      <c r="AF7" s="74"/>
      <c r="AG7" s="72"/>
      <c r="AH7" s="74"/>
      <c r="AI7" s="72"/>
      <c r="AJ7" s="74"/>
      <c r="AK7" s="72"/>
      <c r="AL7" s="74"/>
      <c r="AM7" s="72"/>
      <c r="AN7" s="74"/>
      <c r="AO7" s="72"/>
      <c r="AP7" s="74"/>
      <c r="AQ7" s="72"/>
      <c r="AR7" s="74"/>
      <c r="AS7" s="72"/>
      <c r="AT7" s="74"/>
      <c r="AU7" s="72"/>
      <c r="AV7" s="74"/>
      <c r="AW7" s="72"/>
      <c r="AX7" s="74"/>
      <c r="AY7" s="72"/>
      <c r="AZ7" s="74"/>
      <c r="BA7" s="72"/>
      <c r="BB7" s="74"/>
      <c r="BC7" s="72"/>
      <c r="BD7" s="74"/>
      <c r="BE7" s="72"/>
      <c r="BF7" s="74"/>
      <c r="BG7" s="72"/>
      <c r="BH7" s="74"/>
      <c r="BI7" s="72"/>
      <c r="BJ7" s="74"/>
      <c r="BK7" s="72"/>
      <c r="BL7" s="74"/>
      <c r="BM7" s="72"/>
      <c r="BN7" s="74"/>
      <c r="BO7" s="72"/>
      <c r="BP7" s="74"/>
      <c r="BQ7" s="72"/>
      <c r="BR7" s="74"/>
      <c r="BS7" s="72"/>
      <c r="BT7" s="74"/>
      <c r="BU7" s="72"/>
      <c r="BV7" s="74"/>
      <c r="BW7" s="72"/>
      <c r="BX7" s="74"/>
      <c r="BY7" s="72"/>
      <c r="BZ7" s="74"/>
      <c r="CA7" s="72"/>
      <c r="CB7" s="74"/>
      <c r="CC7" s="72"/>
      <c r="CD7" s="74"/>
      <c r="CE7" s="72"/>
      <c r="CF7" s="74"/>
      <c r="CG7" s="72"/>
      <c r="CH7" s="74"/>
      <c r="CI7" s="72"/>
      <c r="CJ7" s="74"/>
      <c r="CK7" s="72"/>
      <c r="CL7" s="74"/>
      <c r="CM7" s="72"/>
      <c r="CN7" s="74"/>
      <c r="CO7" s="72"/>
      <c r="CP7" s="74"/>
      <c r="CQ7" s="72"/>
      <c r="CR7" s="74"/>
      <c r="CS7" s="72"/>
      <c r="CT7" s="74"/>
      <c r="CU7" s="72"/>
      <c r="CV7" s="74"/>
      <c r="CW7" s="72"/>
      <c r="CX7" s="74"/>
      <c r="CY7" s="72"/>
      <c r="CZ7" s="74"/>
      <c r="DA7" s="69">
        <f t="shared" si="0"/>
        <v>1</v>
      </c>
      <c r="DB7" s="194"/>
    </row>
    <row r="8" spans="1:106" ht="14.5" x14ac:dyDescent="0.35">
      <c r="A8" s="106" t="s">
        <v>1009</v>
      </c>
      <c r="B8" s="67"/>
      <c r="C8" s="66"/>
      <c r="D8" s="67"/>
      <c r="E8" s="66"/>
      <c r="F8" s="67"/>
      <c r="G8" s="77"/>
      <c r="H8" s="67"/>
      <c r="I8" s="66"/>
      <c r="J8" s="67"/>
      <c r="K8" s="66"/>
      <c r="L8" s="74"/>
      <c r="M8" s="72"/>
      <c r="N8" s="74"/>
      <c r="O8" s="72"/>
      <c r="P8" s="74"/>
      <c r="Q8" s="72"/>
      <c r="R8" s="74"/>
      <c r="S8" s="72"/>
      <c r="T8" s="74"/>
      <c r="U8" s="72"/>
      <c r="V8" s="74"/>
      <c r="W8" s="72"/>
      <c r="X8" s="74"/>
      <c r="Y8" s="72"/>
      <c r="Z8" s="74"/>
      <c r="AA8" s="72"/>
      <c r="AB8" s="74"/>
      <c r="AC8" s="72"/>
      <c r="AD8" s="74"/>
      <c r="AE8" s="72"/>
      <c r="AF8" s="74"/>
      <c r="AG8" s="72"/>
      <c r="AH8" s="74"/>
      <c r="AI8" s="72"/>
      <c r="AJ8" s="74"/>
      <c r="AK8" s="72"/>
      <c r="AL8" s="74"/>
      <c r="AM8" s="72"/>
      <c r="AN8" s="74"/>
      <c r="AO8" s="72"/>
      <c r="AP8" s="74"/>
      <c r="AQ8" s="72"/>
      <c r="AR8" s="74"/>
      <c r="AS8" s="72"/>
      <c r="AT8" s="74"/>
      <c r="AU8" s="72"/>
      <c r="AV8" s="74"/>
      <c r="AW8" s="72"/>
      <c r="AX8" s="74"/>
      <c r="AY8" s="72"/>
      <c r="AZ8" s="74"/>
      <c r="BA8" s="72"/>
      <c r="BB8" s="74"/>
      <c r="BC8" s="72"/>
      <c r="BD8" s="74"/>
      <c r="BE8" s="72"/>
      <c r="BF8" s="74"/>
      <c r="BG8" s="72"/>
      <c r="BH8" s="74"/>
      <c r="BI8" s="72"/>
      <c r="BJ8" s="74"/>
      <c r="BK8" s="72"/>
      <c r="BL8" s="74"/>
      <c r="BM8" s="72"/>
      <c r="BN8" s="74"/>
      <c r="BO8" s="72"/>
      <c r="BP8" s="74"/>
      <c r="BQ8" s="72"/>
      <c r="BR8" s="74"/>
      <c r="BS8" s="72"/>
      <c r="BT8" s="74"/>
      <c r="BU8" s="72"/>
      <c r="BV8" s="74"/>
      <c r="BW8" s="72"/>
      <c r="BX8" s="74"/>
      <c r="BY8" s="72"/>
      <c r="BZ8" s="74"/>
      <c r="CA8" s="72" t="s">
        <v>1421</v>
      </c>
      <c r="CB8" s="74"/>
      <c r="CC8" s="72"/>
      <c r="CD8" s="74"/>
      <c r="CE8" s="72"/>
      <c r="CF8" s="74"/>
      <c r="CG8" s="72"/>
      <c r="CH8" s="74"/>
      <c r="CI8" s="72"/>
      <c r="CJ8" s="74"/>
      <c r="CK8" s="72"/>
      <c r="CL8" s="74"/>
      <c r="CM8" s="72"/>
      <c r="CN8" s="74"/>
      <c r="CO8" s="72"/>
      <c r="CP8" s="74"/>
      <c r="CQ8" s="72"/>
      <c r="CR8" s="74"/>
      <c r="CS8" s="72"/>
      <c r="CT8" s="74"/>
      <c r="CU8" s="72"/>
      <c r="CV8" s="74"/>
      <c r="CW8" s="72"/>
      <c r="CX8" s="74"/>
      <c r="CY8" s="72"/>
      <c r="CZ8" s="74"/>
      <c r="DA8" s="69"/>
      <c r="DB8" s="194"/>
    </row>
    <row r="9" spans="1:106" ht="14.5" x14ac:dyDescent="0.35">
      <c r="A9" s="106" t="s">
        <v>757</v>
      </c>
      <c r="B9" s="67"/>
      <c r="C9" s="66"/>
      <c r="D9" s="67"/>
      <c r="E9" s="66"/>
      <c r="F9" s="67"/>
      <c r="G9" s="77"/>
      <c r="H9" s="67"/>
      <c r="I9" s="66"/>
      <c r="J9" s="67"/>
      <c r="K9" s="66"/>
      <c r="L9" s="68"/>
      <c r="M9" s="66"/>
      <c r="N9" s="68"/>
      <c r="O9" s="66"/>
      <c r="P9" s="68"/>
      <c r="Q9" s="66"/>
      <c r="R9" s="68"/>
      <c r="S9" s="66" t="s">
        <v>1421</v>
      </c>
      <c r="T9" s="68"/>
      <c r="U9" s="66"/>
      <c r="V9" s="68"/>
      <c r="W9" s="66"/>
      <c r="X9" s="68"/>
      <c r="Y9" s="66"/>
      <c r="Z9" s="68"/>
      <c r="AA9" s="66"/>
      <c r="AB9" s="68"/>
      <c r="AC9" s="66"/>
      <c r="AD9" s="68"/>
      <c r="AE9" s="66"/>
      <c r="AF9" s="68"/>
      <c r="AG9" s="66"/>
      <c r="AH9" s="68"/>
      <c r="AI9" s="66"/>
      <c r="AJ9" s="68"/>
      <c r="AK9" s="66"/>
      <c r="AL9" s="68"/>
      <c r="AM9" s="66"/>
      <c r="AN9" s="68"/>
      <c r="AO9" s="66"/>
      <c r="AP9" s="68"/>
      <c r="AQ9" s="66"/>
      <c r="AR9" s="68"/>
      <c r="AS9" s="66"/>
      <c r="AT9" s="68"/>
      <c r="AU9" s="66"/>
      <c r="AV9" s="68"/>
      <c r="AW9" s="66"/>
      <c r="AX9" s="68"/>
      <c r="AY9" s="66"/>
      <c r="AZ9" s="68"/>
      <c r="BA9" s="66"/>
      <c r="BB9" s="68"/>
      <c r="BC9" s="66"/>
      <c r="BD9" s="68"/>
      <c r="BE9" s="66"/>
      <c r="BF9" s="68"/>
      <c r="BG9" s="66"/>
      <c r="BH9" s="68"/>
      <c r="BI9" s="66"/>
      <c r="BJ9" s="68"/>
      <c r="BK9" s="66"/>
      <c r="BL9" s="68"/>
      <c r="BM9" s="66"/>
      <c r="BN9" s="68"/>
      <c r="BO9" s="66"/>
      <c r="BP9" s="68"/>
      <c r="BQ9" s="66"/>
      <c r="BR9" s="68"/>
      <c r="BS9" s="66"/>
      <c r="BT9" s="68"/>
      <c r="BU9" s="66"/>
      <c r="BV9" s="68"/>
      <c r="BW9" s="66"/>
      <c r="BX9" s="68"/>
      <c r="BY9" s="66"/>
      <c r="BZ9" s="68"/>
      <c r="CA9" s="66"/>
      <c r="CB9" s="68"/>
      <c r="CC9" s="66"/>
      <c r="CD9" s="68"/>
      <c r="CE9" s="66"/>
      <c r="CF9" s="68"/>
      <c r="CG9" s="66"/>
      <c r="CH9" s="68"/>
      <c r="CI9" s="66"/>
      <c r="CJ9" s="68"/>
      <c r="CK9" s="66"/>
      <c r="CL9" s="68"/>
      <c r="CM9" s="66"/>
      <c r="CN9" s="68"/>
      <c r="CO9" s="66"/>
      <c r="CP9" s="68"/>
      <c r="CQ9" s="66"/>
      <c r="CR9" s="68"/>
      <c r="CS9" s="66"/>
      <c r="CT9" s="68"/>
      <c r="CU9" s="66"/>
      <c r="CV9" s="68"/>
      <c r="CW9" s="66"/>
      <c r="CX9" s="68"/>
      <c r="CY9" s="66"/>
      <c r="CZ9" s="68"/>
      <c r="DA9" s="69">
        <f>COUNTIF(B9:CZ9, "X")</f>
        <v>1</v>
      </c>
      <c r="DB9" s="194"/>
    </row>
    <row r="10" spans="1:106" ht="14.5" x14ac:dyDescent="0.35">
      <c r="A10" s="106" t="s">
        <v>972</v>
      </c>
      <c r="B10" s="67"/>
      <c r="C10" s="66"/>
      <c r="D10" s="67"/>
      <c r="E10" s="66"/>
      <c r="F10" s="67"/>
      <c r="G10" s="77"/>
      <c r="H10" s="67"/>
      <c r="I10" s="66"/>
      <c r="J10" s="67"/>
      <c r="K10" s="66"/>
      <c r="L10" s="68"/>
      <c r="M10" s="66"/>
      <c r="N10" s="68"/>
      <c r="O10" s="66"/>
      <c r="P10" s="68"/>
      <c r="Q10" s="66"/>
      <c r="R10" s="68"/>
      <c r="S10" s="66"/>
      <c r="T10" s="68"/>
      <c r="U10" s="66"/>
      <c r="V10" s="68"/>
      <c r="W10" s="66"/>
      <c r="X10" s="68"/>
      <c r="Y10" s="66"/>
      <c r="Z10" s="68"/>
      <c r="AA10" s="66"/>
      <c r="AB10" s="68"/>
      <c r="AC10" s="66"/>
      <c r="AD10" s="68"/>
      <c r="AE10" s="66"/>
      <c r="AF10" s="68"/>
      <c r="AG10" s="66"/>
      <c r="AH10" s="68"/>
      <c r="AI10" s="66"/>
      <c r="AJ10" s="68"/>
      <c r="AK10" s="66"/>
      <c r="AL10" s="68"/>
      <c r="AM10" s="66"/>
      <c r="AN10" s="68"/>
      <c r="AO10" s="66"/>
      <c r="AP10" s="68"/>
      <c r="AQ10" s="66"/>
      <c r="AR10" s="68"/>
      <c r="AS10" s="66"/>
      <c r="AT10" s="68"/>
      <c r="AU10" s="66"/>
      <c r="AV10" s="68"/>
      <c r="AW10" s="66"/>
      <c r="AX10" s="68"/>
      <c r="AY10" s="66"/>
      <c r="AZ10" s="68"/>
      <c r="BA10" s="66"/>
      <c r="BB10" s="68"/>
      <c r="BC10" s="66"/>
      <c r="BD10" s="68"/>
      <c r="BE10" s="66"/>
      <c r="BF10" s="68"/>
      <c r="BG10" s="66"/>
      <c r="BH10" s="68"/>
      <c r="BI10" s="66"/>
      <c r="BJ10" s="68"/>
      <c r="BK10" s="66"/>
      <c r="BL10" s="68"/>
      <c r="BM10" s="66"/>
      <c r="BN10" s="68"/>
      <c r="BO10" s="66"/>
      <c r="BP10" s="68"/>
      <c r="BQ10" s="66"/>
      <c r="BR10" s="68"/>
      <c r="BS10" s="66"/>
      <c r="BT10" s="68"/>
      <c r="BU10" s="66"/>
      <c r="BV10" s="68"/>
      <c r="BW10" s="66" t="s">
        <v>1421</v>
      </c>
      <c r="BX10" s="68"/>
      <c r="BY10" s="66"/>
      <c r="BZ10" s="68"/>
      <c r="CA10" s="66"/>
      <c r="CB10" s="68"/>
      <c r="CC10" s="66"/>
      <c r="CD10" s="68"/>
      <c r="CE10" s="66"/>
      <c r="CF10" s="68"/>
      <c r="CG10" s="66"/>
      <c r="CH10" s="68"/>
      <c r="CI10" s="66"/>
      <c r="CJ10" s="68"/>
      <c r="CK10" s="66"/>
      <c r="CL10" s="68"/>
      <c r="CM10" s="66"/>
      <c r="CN10" s="68"/>
      <c r="CO10" s="66"/>
      <c r="CP10" s="68"/>
      <c r="CQ10" s="66"/>
      <c r="CR10" s="68"/>
      <c r="CS10" s="66"/>
      <c r="CT10" s="68"/>
      <c r="CU10" s="66"/>
      <c r="CV10" s="68"/>
      <c r="CW10" s="66"/>
      <c r="CX10" s="68"/>
      <c r="CY10" s="66"/>
      <c r="CZ10" s="68"/>
      <c r="DA10" s="69"/>
      <c r="DB10" s="194"/>
    </row>
    <row r="11" spans="1:106" ht="14.5" x14ac:dyDescent="0.35">
      <c r="A11" s="106" t="s">
        <v>966</v>
      </c>
      <c r="B11" s="67"/>
      <c r="C11" s="66"/>
      <c r="D11" s="67"/>
      <c r="E11" s="66"/>
      <c r="F11" s="67"/>
      <c r="G11" s="77"/>
      <c r="H11" s="67"/>
      <c r="I11" s="66"/>
      <c r="J11" s="67"/>
      <c r="K11" s="66"/>
      <c r="L11" s="68"/>
      <c r="M11" s="66"/>
      <c r="N11" s="68"/>
      <c r="O11" s="66"/>
      <c r="P11" s="68"/>
      <c r="Q11" s="66"/>
      <c r="R11" s="68"/>
      <c r="S11" s="66"/>
      <c r="T11" s="68"/>
      <c r="U11" s="66"/>
      <c r="V11" s="68"/>
      <c r="W11" s="66"/>
      <c r="X11" s="68"/>
      <c r="Y11" s="66"/>
      <c r="Z11" s="68"/>
      <c r="AA11" s="66"/>
      <c r="AB11" s="68"/>
      <c r="AC11" s="66"/>
      <c r="AD11" s="68"/>
      <c r="AE11" s="66"/>
      <c r="AF11" s="68"/>
      <c r="AG11" s="66"/>
      <c r="AH11" s="68"/>
      <c r="AI11" s="66"/>
      <c r="AJ11" s="68"/>
      <c r="AK11" s="66"/>
      <c r="AL11" s="68"/>
      <c r="AM11" s="66"/>
      <c r="AN11" s="68"/>
      <c r="AO11" s="66"/>
      <c r="AP11" s="68"/>
      <c r="AQ11" s="66"/>
      <c r="AR11" s="68"/>
      <c r="AS11" s="66"/>
      <c r="AT11" s="68"/>
      <c r="AU11" s="66"/>
      <c r="AV11" s="68"/>
      <c r="AW11" s="66"/>
      <c r="AX11" s="68"/>
      <c r="AY11" s="66"/>
      <c r="AZ11" s="68"/>
      <c r="BA11" s="66"/>
      <c r="BB11" s="68"/>
      <c r="BC11" s="66"/>
      <c r="BD11" s="68"/>
      <c r="BE11" s="66"/>
      <c r="BF11" s="68"/>
      <c r="BG11" s="66"/>
      <c r="BH11" s="68"/>
      <c r="BI11" s="66"/>
      <c r="BJ11" s="68"/>
      <c r="BK11" s="66"/>
      <c r="BL11" s="68"/>
      <c r="BM11" s="66"/>
      <c r="BN11" s="68"/>
      <c r="BO11" s="66"/>
      <c r="BP11" s="68"/>
      <c r="BQ11" s="66"/>
      <c r="BR11" s="68"/>
      <c r="BS11" s="66"/>
      <c r="BT11" s="68"/>
      <c r="BU11" s="66" t="s">
        <v>1421</v>
      </c>
      <c r="BV11" s="68"/>
      <c r="BW11" s="66"/>
      <c r="BX11" s="68"/>
      <c r="BY11" s="66"/>
      <c r="BZ11" s="68"/>
      <c r="CA11" s="66"/>
      <c r="CB11" s="68"/>
      <c r="CC11" s="66"/>
      <c r="CD11" s="68"/>
      <c r="CE11" s="66"/>
      <c r="CF11" s="68"/>
      <c r="CG11" s="66"/>
      <c r="CH11" s="68"/>
      <c r="CI11" s="66"/>
      <c r="CJ11" s="68"/>
      <c r="CK11" s="66"/>
      <c r="CL11" s="68"/>
      <c r="CM11" s="66"/>
      <c r="CN11" s="68"/>
      <c r="CO11" s="66"/>
      <c r="CP11" s="68"/>
      <c r="CQ11" s="66"/>
      <c r="CR11" s="68"/>
      <c r="CS11" s="66"/>
      <c r="CT11" s="68"/>
      <c r="CU11" s="66"/>
      <c r="CV11" s="68"/>
      <c r="CW11" s="66"/>
      <c r="CX11" s="68"/>
      <c r="CY11" s="66"/>
      <c r="CZ11" s="68"/>
      <c r="DA11" s="69"/>
      <c r="DB11" s="194"/>
    </row>
    <row r="12" spans="1:106" ht="14.5" x14ac:dyDescent="0.35">
      <c r="A12" s="106" t="s">
        <v>782</v>
      </c>
      <c r="B12" s="67"/>
      <c r="C12" s="66"/>
      <c r="D12" s="67"/>
      <c r="E12" s="66"/>
      <c r="F12" s="67"/>
      <c r="G12" s="77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 t="s">
        <v>1421</v>
      </c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/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9">
        <f t="shared" ref="DA12:DA18" si="1">COUNTIF(B12:CZ12, "X")</f>
        <v>1</v>
      </c>
      <c r="DB12" s="194"/>
    </row>
    <row r="13" spans="1:106" ht="14.5" x14ac:dyDescent="0.35">
      <c r="A13" s="106" t="s">
        <v>1519</v>
      </c>
      <c r="B13" s="67"/>
      <c r="C13" s="66"/>
      <c r="D13" s="67"/>
      <c r="E13" s="66"/>
      <c r="F13" s="67"/>
      <c r="G13" s="77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 t="s">
        <v>1421</v>
      </c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/>
      <c r="CZ13" s="67"/>
      <c r="DA13" s="69">
        <f t="shared" si="1"/>
        <v>1</v>
      </c>
      <c r="DB13" s="194"/>
    </row>
    <row r="14" spans="1:106" ht="14.5" x14ac:dyDescent="0.35">
      <c r="A14" s="106" t="s">
        <v>761</v>
      </c>
      <c r="B14" s="67"/>
      <c r="C14" s="66"/>
      <c r="D14" s="67"/>
      <c r="E14" s="66"/>
      <c r="F14" s="67"/>
      <c r="G14" s="77" t="s">
        <v>1421</v>
      </c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 t="s">
        <v>1421</v>
      </c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9">
        <f t="shared" si="1"/>
        <v>2</v>
      </c>
      <c r="DB14" s="194"/>
    </row>
    <row r="15" spans="1:106" ht="14.5" x14ac:dyDescent="0.35">
      <c r="A15" s="106"/>
      <c r="B15" s="67"/>
      <c r="C15" s="66"/>
      <c r="D15" s="67"/>
      <c r="E15" s="66"/>
      <c r="F15" s="67"/>
      <c r="G15" s="77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/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9">
        <f t="shared" si="1"/>
        <v>0</v>
      </c>
      <c r="DB15" s="194"/>
    </row>
    <row r="16" spans="1:106" ht="14.5" x14ac:dyDescent="0.35">
      <c r="A16" s="106" t="s">
        <v>764</v>
      </c>
      <c r="B16" s="67"/>
      <c r="C16" s="66"/>
      <c r="D16" s="67"/>
      <c r="E16" s="66"/>
      <c r="F16" s="67"/>
      <c r="G16" s="77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 t="s">
        <v>1421</v>
      </c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/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9">
        <f t="shared" si="1"/>
        <v>1</v>
      </c>
      <c r="DB16" s="194"/>
    </row>
    <row r="17" spans="1:105" ht="14.5" x14ac:dyDescent="0.35">
      <c r="A17" s="106" t="s">
        <v>769</v>
      </c>
      <c r="B17" s="67"/>
      <c r="C17" s="66"/>
      <c r="D17" s="67"/>
      <c r="E17" s="66"/>
      <c r="F17" s="67"/>
      <c r="G17" s="77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 t="s">
        <v>1421</v>
      </c>
      <c r="Z17" s="67"/>
      <c r="AA17" s="66"/>
      <c r="AB17" s="67"/>
      <c r="AC17" s="66"/>
      <c r="AD17" s="67"/>
      <c r="AE17" s="66"/>
      <c r="AF17" s="67"/>
      <c r="AG17" s="66"/>
      <c r="AH17" s="67"/>
      <c r="AI17" s="66"/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9">
        <f t="shared" si="1"/>
        <v>1</v>
      </c>
    </row>
    <row r="18" spans="1:105" ht="14.5" x14ac:dyDescent="0.35">
      <c r="A18" s="106" t="s">
        <v>784</v>
      </c>
      <c r="B18" s="67"/>
      <c r="C18" s="66"/>
      <c r="D18" s="67"/>
      <c r="E18" s="66"/>
      <c r="F18" s="67"/>
      <c r="G18" s="77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 t="s">
        <v>1421</v>
      </c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/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9">
        <f t="shared" si="1"/>
        <v>1</v>
      </c>
    </row>
    <row r="19" spans="1:105" ht="14.5" x14ac:dyDescent="0.35">
      <c r="A19" s="106" t="s">
        <v>977</v>
      </c>
      <c r="B19" s="67"/>
      <c r="C19" s="66"/>
      <c r="D19" s="67"/>
      <c r="E19" s="66"/>
      <c r="F19" s="67"/>
      <c r="G19" s="77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 t="s">
        <v>1421</v>
      </c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/>
      <c r="CU19" s="66"/>
      <c r="CV19" s="67"/>
      <c r="CW19" s="66"/>
      <c r="CX19" s="67"/>
      <c r="CY19" s="66"/>
      <c r="CZ19" s="67"/>
      <c r="DA19" s="69"/>
    </row>
    <row r="20" spans="1:105" ht="14.5" x14ac:dyDescent="0.35">
      <c r="A20" s="106" t="s">
        <v>731</v>
      </c>
      <c r="B20" s="67"/>
      <c r="C20" s="66"/>
      <c r="D20" s="67"/>
      <c r="E20" s="66"/>
      <c r="F20" s="67"/>
      <c r="G20" s="77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 t="s">
        <v>1421</v>
      </c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/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 t="s">
        <v>1421</v>
      </c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9">
        <f>COUNTIF(B20:CZ20, "X")</f>
        <v>2</v>
      </c>
    </row>
    <row r="21" spans="1:105" ht="15.75" customHeight="1" x14ac:dyDescent="0.35">
      <c r="A21" s="106" t="s">
        <v>722</v>
      </c>
      <c r="B21" s="67"/>
      <c r="C21" s="66"/>
      <c r="D21" s="67"/>
      <c r="E21" s="66"/>
      <c r="F21" s="67"/>
      <c r="G21" s="77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 t="s">
        <v>1421</v>
      </c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9"/>
    </row>
    <row r="22" spans="1:105" ht="15.75" customHeight="1" x14ac:dyDescent="0.35">
      <c r="A22" s="106" t="s">
        <v>941</v>
      </c>
      <c r="B22" s="67"/>
      <c r="C22" s="66"/>
      <c r="D22" s="67"/>
      <c r="E22" s="66"/>
      <c r="F22" s="67"/>
      <c r="G22" s="77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/>
      <c r="AC22" s="66"/>
      <c r="AD22" s="67"/>
      <c r="AE22" s="66"/>
      <c r="AF22" s="67"/>
      <c r="AG22" s="66"/>
      <c r="AH22" s="67"/>
      <c r="AI22" s="66"/>
      <c r="AJ22" s="67"/>
      <c r="AK22" s="66"/>
      <c r="AL22" s="67"/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/>
      <c r="BK22" s="66"/>
      <c r="BL22" s="67"/>
      <c r="BM22" s="66"/>
      <c r="BN22" s="67"/>
      <c r="BO22" s="66"/>
      <c r="BP22" s="67" t="s">
        <v>1421</v>
      </c>
      <c r="BQ22" s="66"/>
      <c r="BR22" s="67"/>
      <c r="BS22" s="66"/>
      <c r="BT22" s="67" t="s">
        <v>1421</v>
      </c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9"/>
    </row>
    <row r="23" spans="1:105" ht="15.75" customHeight="1" x14ac:dyDescent="0.35">
      <c r="A23" s="106" t="s">
        <v>772</v>
      </c>
      <c r="B23" s="67"/>
      <c r="C23" s="66"/>
      <c r="D23" s="67"/>
      <c r="E23" s="66"/>
      <c r="F23" s="67"/>
      <c r="G23" s="77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 t="s">
        <v>1421</v>
      </c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9">
        <f t="shared" ref="DA23:DA27" si="2">COUNTIF(B23:CZ23, "X")</f>
        <v>1</v>
      </c>
    </row>
    <row r="24" spans="1:105" ht="15.75" customHeight="1" x14ac:dyDescent="0.35">
      <c r="A24" s="106" t="s">
        <v>755</v>
      </c>
      <c r="B24" s="67"/>
      <c r="C24" s="66"/>
      <c r="D24" s="67"/>
      <c r="E24" s="66"/>
      <c r="F24" s="67"/>
      <c r="G24" s="77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 t="s">
        <v>1421</v>
      </c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9">
        <f t="shared" si="2"/>
        <v>1</v>
      </c>
    </row>
    <row r="25" spans="1:105" ht="15.75" customHeight="1" x14ac:dyDescent="0.35">
      <c r="A25" s="106" t="s">
        <v>781</v>
      </c>
      <c r="B25" s="67"/>
      <c r="C25" s="66"/>
      <c r="D25" s="67"/>
      <c r="E25" s="66"/>
      <c r="F25" s="67"/>
      <c r="G25" s="77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 t="s">
        <v>1421</v>
      </c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9">
        <f t="shared" si="2"/>
        <v>1</v>
      </c>
    </row>
    <row r="26" spans="1:105" ht="15.75" customHeight="1" x14ac:dyDescent="0.35">
      <c r="A26" s="106" t="s">
        <v>783</v>
      </c>
      <c r="B26" s="67"/>
      <c r="C26" s="66"/>
      <c r="D26" s="67"/>
      <c r="E26" s="66"/>
      <c r="F26" s="67"/>
      <c r="G26" s="77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 t="s">
        <v>1421</v>
      </c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/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9">
        <f t="shared" si="2"/>
        <v>1</v>
      </c>
    </row>
    <row r="27" spans="1:105" ht="15.75" customHeight="1" x14ac:dyDescent="0.35">
      <c r="A27" s="106" t="s">
        <v>771</v>
      </c>
      <c r="B27" s="67"/>
      <c r="C27" s="66"/>
      <c r="D27" s="67"/>
      <c r="E27" s="66"/>
      <c r="F27" s="67"/>
      <c r="G27" s="77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 t="s">
        <v>1421</v>
      </c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/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9">
        <f t="shared" si="2"/>
        <v>1</v>
      </c>
    </row>
    <row r="28" spans="1:105" ht="15.75" customHeight="1" x14ac:dyDescent="0.35">
      <c r="A28" s="106" t="s">
        <v>951</v>
      </c>
      <c r="B28" s="67"/>
      <c r="C28" s="66"/>
      <c r="D28" s="67"/>
      <c r="E28" s="66"/>
      <c r="F28" s="67"/>
      <c r="G28" s="77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 t="s">
        <v>1421</v>
      </c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9"/>
    </row>
    <row r="29" spans="1:105" ht="15.75" customHeight="1" x14ac:dyDescent="0.35">
      <c r="A29" s="106" t="s">
        <v>816</v>
      </c>
      <c r="B29" s="67"/>
      <c r="C29" s="66"/>
      <c r="D29" s="67"/>
      <c r="E29" s="66"/>
      <c r="F29" s="67"/>
      <c r="G29" s="77"/>
      <c r="H29" s="67"/>
      <c r="I29" s="66"/>
      <c r="J29" s="67"/>
      <c r="K29" s="66"/>
      <c r="L29" s="67"/>
      <c r="M29" s="66"/>
      <c r="N29" s="67"/>
      <c r="O29" s="66"/>
      <c r="P29" s="67"/>
      <c r="Q29" s="66" t="s">
        <v>1421</v>
      </c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9">
        <f t="shared" ref="DA29:DA34" si="3">COUNTIF(B29:CZ29, "X")</f>
        <v>1</v>
      </c>
    </row>
    <row r="30" spans="1:105" ht="15.75" customHeight="1" x14ac:dyDescent="0.35">
      <c r="A30" s="106" t="s">
        <v>774</v>
      </c>
      <c r="B30" s="67"/>
      <c r="C30" s="66"/>
      <c r="D30" s="67"/>
      <c r="E30" s="66"/>
      <c r="F30" s="67"/>
      <c r="G30" s="77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 t="s">
        <v>1421</v>
      </c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/>
      <c r="CU30" s="66"/>
      <c r="CV30" s="67"/>
      <c r="CW30" s="66"/>
      <c r="CX30" s="67"/>
      <c r="CY30" s="66"/>
      <c r="CZ30" s="67"/>
      <c r="DA30" s="69">
        <f t="shared" si="3"/>
        <v>1</v>
      </c>
    </row>
    <row r="31" spans="1:105" ht="15.75" customHeight="1" x14ac:dyDescent="0.35">
      <c r="A31" s="106" t="s">
        <v>1029</v>
      </c>
      <c r="B31" s="67"/>
      <c r="C31" s="66"/>
      <c r="D31" s="67"/>
      <c r="E31" s="66"/>
      <c r="F31" s="67"/>
      <c r="G31" s="77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 t="s">
        <v>1421</v>
      </c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 t="s">
        <v>1421</v>
      </c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9">
        <f t="shared" si="3"/>
        <v>2</v>
      </c>
    </row>
    <row r="32" spans="1:105" ht="15.75" customHeight="1" x14ac:dyDescent="0.35">
      <c r="A32" s="106" t="s">
        <v>763</v>
      </c>
      <c r="B32" s="67"/>
      <c r="C32" s="66"/>
      <c r="D32" s="67"/>
      <c r="E32" s="66"/>
      <c r="F32" s="67"/>
      <c r="G32" s="77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 t="s">
        <v>1421</v>
      </c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9">
        <f t="shared" si="3"/>
        <v>1</v>
      </c>
    </row>
    <row r="33" spans="1:106" ht="15.75" customHeight="1" x14ac:dyDescent="0.35">
      <c r="A33" s="106" t="s">
        <v>768</v>
      </c>
      <c r="B33" s="67"/>
      <c r="C33" s="66"/>
      <c r="D33" s="67"/>
      <c r="E33" s="66"/>
      <c r="F33" s="67"/>
      <c r="G33" s="77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 t="s">
        <v>1421</v>
      </c>
      <c r="Z33" s="67"/>
      <c r="AA33" s="66"/>
      <c r="AB33" s="67"/>
      <c r="AC33" s="66"/>
      <c r="AD33" s="67"/>
      <c r="AE33" s="66"/>
      <c r="AF33" s="67"/>
      <c r="AG33" s="66"/>
      <c r="AH33" s="67"/>
      <c r="AI33" s="66"/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9">
        <f t="shared" si="3"/>
        <v>1</v>
      </c>
      <c r="DB33" s="194"/>
    </row>
    <row r="34" spans="1:106" ht="15.75" customHeight="1" x14ac:dyDescent="0.35">
      <c r="A34" s="106" t="s">
        <v>1520</v>
      </c>
      <c r="B34" s="67"/>
      <c r="C34" s="66"/>
      <c r="D34" s="67"/>
      <c r="E34" s="66"/>
      <c r="F34" s="67"/>
      <c r="G34" s="77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 t="s">
        <v>1421</v>
      </c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9">
        <f t="shared" si="3"/>
        <v>1</v>
      </c>
      <c r="DB34" s="194"/>
    </row>
    <row r="35" spans="1:106" ht="15.75" customHeight="1" x14ac:dyDescent="0.35">
      <c r="A35" s="106" t="s">
        <v>933</v>
      </c>
      <c r="B35" s="67"/>
      <c r="C35" s="66"/>
      <c r="D35" s="67"/>
      <c r="E35" s="66"/>
      <c r="F35" s="67"/>
      <c r="G35" s="77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 t="s">
        <v>1421</v>
      </c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/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9"/>
      <c r="DB35" s="194"/>
    </row>
    <row r="36" spans="1:106" ht="15.75" customHeight="1" x14ac:dyDescent="0.35">
      <c r="A36" s="106" t="s">
        <v>1035</v>
      </c>
      <c r="B36" s="67"/>
      <c r="C36" s="66"/>
      <c r="D36" s="67"/>
      <c r="E36" s="66"/>
      <c r="F36" s="67"/>
      <c r="G36" s="77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 t="s">
        <v>1421</v>
      </c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/>
      <c r="CR36" s="67"/>
      <c r="CS36" s="66"/>
      <c r="CT36" s="67"/>
      <c r="CU36" s="66"/>
      <c r="CV36" s="67"/>
      <c r="CW36" s="66"/>
      <c r="CX36" s="67"/>
      <c r="CY36" s="66"/>
      <c r="CZ36" s="67"/>
      <c r="DA36" s="69"/>
      <c r="DB36" s="194"/>
    </row>
    <row r="37" spans="1:106" ht="15.75" customHeight="1" x14ac:dyDescent="0.35">
      <c r="A37" s="106" t="s">
        <v>770</v>
      </c>
      <c r="B37" s="67"/>
      <c r="C37" s="66"/>
      <c r="D37" s="67"/>
      <c r="E37" s="66"/>
      <c r="F37" s="67"/>
      <c r="G37" s="77"/>
      <c r="H37" s="67"/>
      <c r="I37" s="66"/>
      <c r="J37" s="67"/>
      <c r="K37" s="66"/>
      <c r="L37" s="67"/>
      <c r="M37" s="66"/>
      <c r="N37" s="67"/>
      <c r="O37" s="66"/>
      <c r="P37" s="67"/>
      <c r="Q37" s="66"/>
      <c r="R37" s="67"/>
      <c r="S37" s="66"/>
      <c r="T37" s="67"/>
      <c r="U37" s="66"/>
      <c r="V37" s="67"/>
      <c r="W37" s="66"/>
      <c r="X37" s="67"/>
      <c r="Y37" s="66" t="s">
        <v>1421</v>
      </c>
      <c r="Z37" s="67"/>
      <c r="AA37" s="66"/>
      <c r="AB37" s="67"/>
      <c r="AC37" s="66"/>
      <c r="AD37" s="67"/>
      <c r="AE37" s="66"/>
      <c r="AF37" s="67"/>
      <c r="AG37" s="66"/>
      <c r="AH37" s="67"/>
      <c r="AI37" s="66"/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/>
      <c r="CN37" s="67"/>
      <c r="CO37" s="66"/>
      <c r="CP37" s="67"/>
      <c r="CQ37" s="66"/>
      <c r="CR37" s="67"/>
      <c r="CS37" s="66"/>
      <c r="CT37" s="67"/>
      <c r="CU37" s="66"/>
      <c r="CV37" s="67"/>
      <c r="CW37" s="66"/>
      <c r="CX37" s="67"/>
      <c r="CY37" s="66"/>
      <c r="CZ37" s="67"/>
      <c r="DA37" s="69">
        <f t="shared" ref="DA37:DA39" si="4">COUNTIF(B37:CZ37, "X")</f>
        <v>1</v>
      </c>
      <c r="DB37" s="194"/>
    </row>
    <row r="38" spans="1:106" ht="15.75" customHeight="1" x14ac:dyDescent="0.35">
      <c r="A38" s="106" t="s">
        <v>1521</v>
      </c>
      <c r="B38" s="67"/>
      <c r="C38" s="66"/>
      <c r="D38" s="67"/>
      <c r="E38" s="66"/>
      <c r="F38" s="67"/>
      <c r="G38" s="77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 t="s">
        <v>1421</v>
      </c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/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9">
        <f t="shared" si="4"/>
        <v>1</v>
      </c>
      <c r="DB38" s="194"/>
    </row>
    <row r="39" spans="1:106" ht="15.75" customHeight="1" x14ac:dyDescent="0.35">
      <c r="A39" s="106" t="s">
        <v>765</v>
      </c>
      <c r="B39" s="67"/>
      <c r="C39" s="66"/>
      <c r="D39" s="67"/>
      <c r="E39" s="66"/>
      <c r="F39" s="67"/>
      <c r="G39" s="77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 t="s">
        <v>1421</v>
      </c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9">
        <f t="shared" si="4"/>
        <v>1</v>
      </c>
      <c r="DB39" s="194"/>
    </row>
    <row r="40" spans="1:106" ht="15.75" customHeight="1" x14ac:dyDescent="0.35">
      <c r="A40" s="106" t="s">
        <v>969</v>
      </c>
      <c r="B40" s="67"/>
      <c r="C40" s="66"/>
      <c r="D40" s="67"/>
      <c r="E40" s="66"/>
      <c r="F40" s="67"/>
      <c r="G40" s="77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 t="s">
        <v>1421</v>
      </c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/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9"/>
      <c r="DB40" s="194"/>
    </row>
    <row r="41" spans="1:106" ht="15.75" customHeight="1" x14ac:dyDescent="0.35">
      <c r="A41" s="106" t="s">
        <v>787</v>
      </c>
      <c r="B41" s="67"/>
      <c r="C41" s="66"/>
      <c r="D41" s="67"/>
      <c r="E41" s="66"/>
      <c r="F41" s="67"/>
      <c r="G41" s="77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 t="s">
        <v>1421</v>
      </c>
      <c r="AV41" s="67"/>
      <c r="AW41" s="66"/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9">
        <f t="shared" ref="DA41:DA48" si="5">COUNTIF(B41:CZ41, "X")</f>
        <v>1</v>
      </c>
      <c r="DB41" s="194"/>
    </row>
    <row r="42" spans="1:106" ht="15.75" customHeight="1" x14ac:dyDescent="0.35">
      <c r="A42" s="106" t="s">
        <v>777</v>
      </c>
      <c r="B42" s="67"/>
      <c r="C42" s="66"/>
      <c r="D42" s="67"/>
      <c r="E42" s="66"/>
      <c r="F42" s="67"/>
      <c r="G42" s="77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 t="s">
        <v>1421</v>
      </c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/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9">
        <f t="shared" si="5"/>
        <v>1</v>
      </c>
      <c r="DB42" s="194"/>
    </row>
    <row r="43" spans="1:106" ht="15.75" customHeight="1" x14ac:dyDescent="0.35">
      <c r="A43" s="106" t="s">
        <v>775</v>
      </c>
      <c r="B43" s="67"/>
      <c r="C43" s="66"/>
      <c r="D43" s="67"/>
      <c r="E43" s="66"/>
      <c r="F43" s="67"/>
      <c r="G43" s="77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 t="s">
        <v>1421</v>
      </c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9">
        <f t="shared" si="5"/>
        <v>1</v>
      </c>
      <c r="DB43" s="194"/>
    </row>
    <row r="44" spans="1:106" ht="15.75" customHeight="1" x14ac:dyDescent="0.35">
      <c r="A44" s="106" t="s">
        <v>780</v>
      </c>
      <c r="B44" s="67"/>
      <c r="C44" s="66"/>
      <c r="D44" s="67"/>
      <c r="E44" s="66"/>
      <c r="F44" s="67"/>
      <c r="G44" s="77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 t="s">
        <v>1421</v>
      </c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/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9">
        <f t="shared" si="5"/>
        <v>1</v>
      </c>
      <c r="DB44" s="194"/>
    </row>
    <row r="45" spans="1:106" ht="15.75" customHeight="1" x14ac:dyDescent="0.35">
      <c r="A45" s="106" t="s">
        <v>788</v>
      </c>
      <c r="B45" s="67"/>
      <c r="C45" s="66"/>
      <c r="D45" s="67"/>
      <c r="E45" s="66"/>
      <c r="F45" s="67"/>
      <c r="G45" s="77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 t="s">
        <v>1421</v>
      </c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9">
        <f t="shared" si="5"/>
        <v>1</v>
      </c>
      <c r="DB45" s="194"/>
    </row>
    <row r="46" spans="1:106" ht="15.75" customHeight="1" x14ac:dyDescent="0.35">
      <c r="A46" s="106" t="s">
        <v>759</v>
      </c>
      <c r="B46" s="67"/>
      <c r="C46" s="66"/>
      <c r="D46" s="67"/>
      <c r="E46" s="66"/>
      <c r="F46" s="67"/>
      <c r="G46" s="77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 t="s">
        <v>1421</v>
      </c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/>
      <c r="AI46" s="66"/>
      <c r="AJ46" s="67"/>
      <c r="AK46" s="66"/>
      <c r="AL46" s="67"/>
      <c r="AM46" s="66"/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/>
      <c r="BL46" s="67"/>
      <c r="BM46" s="66"/>
      <c r="BN46" s="67"/>
      <c r="BO46" s="66"/>
      <c r="BP46" s="67"/>
      <c r="BQ46" s="66"/>
      <c r="BR46" s="67"/>
      <c r="BS46" s="66"/>
      <c r="BT46" s="67"/>
      <c r="BU46" s="66"/>
      <c r="BV46" s="67"/>
      <c r="BW46" s="66"/>
      <c r="BX46" s="67"/>
      <c r="BY46" s="66"/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/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9">
        <f t="shared" si="5"/>
        <v>1</v>
      </c>
      <c r="DB46" s="194"/>
    </row>
    <row r="47" spans="1:106" ht="15.75" customHeight="1" x14ac:dyDescent="0.35">
      <c r="A47" s="106" t="s">
        <v>776</v>
      </c>
      <c r="B47" s="67"/>
      <c r="C47" s="66"/>
      <c r="D47" s="67"/>
      <c r="E47" s="66"/>
      <c r="F47" s="67"/>
      <c r="G47" s="77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 t="s">
        <v>1421</v>
      </c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/>
      <c r="CS47" s="66"/>
      <c r="CT47" s="67"/>
      <c r="CU47" s="66"/>
      <c r="CV47" s="67"/>
      <c r="CW47" s="66"/>
      <c r="CX47" s="67"/>
      <c r="CY47" s="66"/>
      <c r="CZ47" s="67"/>
      <c r="DA47" s="69">
        <f t="shared" si="5"/>
        <v>1</v>
      </c>
      <c r="DB47" s="194"/>
    </row>
    <row r="48" spans="1:106" ht="15.75" customHeight="1" x14ac:dyDescent="0.35">
      <c r="A48" s="106" t="s">
        <v>975</v>
      </c>
      <c r="B48" s="97"/>
      <c r="C48" s="96"/>
      <c r="D48" s="97"/>
      <c r="E48" s="96"/>
      <c r="F48" s="97"/>
      <c r="G48" s="96"/>
      <c r="H48" s="97"/>
      <c r="I48" s="96"/>
      <c r="J48" s="97"/>
      <c r="K48" s="96"/>
      <c r="L48" s="97"/>
      <c r="M48" s="96"/>
      <c r="N48" s="97"/>
      <c r="O48" s="96"/>
      <c r="P48" s="97"/>
      <c r="Q48" s="96"/>
      <c r="R48" s="97"/>
      <c r="S48" s="96"/>
      <c r="T48" s="97"/>
      <c r="U48" s="96"/>
      <c r="V48" s="97"/>
      <c r="W48" s="96"/>
      <c r="X48" s="97"/>
      <c r="Y48" s="96"/>
      <c r="Z48" s="97"/>
      <c r="AA48" s="96"/>
      <c r="AB48" s="97"/>
      <c r="AC48" s="96"/>
      <c r="AD48" s="97"/>
      <c r="AE48" s="96"/>
      <c r="AF48" s="97"/>
      <c r="AG48" s="96"/>
      <c r="AH48" s="97"/>
      <c r="AI48" s="96"/>
      <c r="AJ48" s="97"/>
      <c r="AK48" s="96"/>
      <c r="AL48" s="97"/>
      <c r="AM48" s="96"/>
      <c r="AN48" s="97"/>
      <c r="AO48" s="96"/>
      <c r="AP48" s="97"/>
      <c r="AQ48" s="96"/>
      <c r="AR48" s="97"/>
      <c r="AS48" s="96"/>
      <c r="AT48" s="97"/>
      <c r="AU48" s="96"/>
      <c r="AV48" s="97"/>
      <c r="AW48" s="96"/>
      <c r="AX48" s="97"/>
      <c r="AY48" s="96"/>
      <c r="AZ48" s="97"/>
      <c r="BA48" s="96"/>
      <c r="BB48" s="97"/>
      <c r="BC48" s="96"/>
      <c r="BD48" s="97"/>
      <c r="BE48" s="96"/>
      <c r="BF48" s="97"/>
      <c r="BG48" s="96"/>
      <c r="BH48" s="97"/>
      <c r="BI48" s="96"/>
      <c r="BJ48" s="97"/>
      <c r="BK48" s="96"/>
      <c r="BL48" s="97"/>
      <c r="BM48" s="96"/>
      <c r="BN48" s="97"/>
      <c r="BO48" s="96"/>
      <c r="BP48" s="97"/>
      <c r="BQ48" s="96"/>
      <c r="BR48" s="97"/>
      <c r="BS48" s="96"/>
      <c r="BT48" s="97"/>
      <c r="BU48" s="96"/>
      <c r="BV48" s="97"/>
      <c r="BW48" s="96" t="s">
        <v>1421</v>
      </c>
      <c r="BX48" s="97"/>
      <c r="BY48" s="96"/>
      <c r="BZ48" s="97"/>
      <c r="CA48" s="96"/>
      <c r="CB48" s="97"/>
      <c r="CC48" s="96"/>
      <c r="CD48" s="97"/>
      <c r="CE48" s="96"/>
      <c r="CF48" s="97"/>
      <c r="CG48" s="96"/>
      <c r="CH48" s="97"/>
      <c r="CI48" s="96"/>
      <c r="CJ48" s="97"/>
      <c r="CK48" s="96"/>
      <c r="CL48" s="97"/>
      <c r="CM48" s="96"/>
      <c r="CN48" s="97"/>
      <c r="CO48" s="96"/>
      <c r="CP48" s="97"/>
      <c r="CQ48" s="96"/>
      <c r="CR48" s="97"/>
      <c r="CS48" s="96"/>
      <c r="CT48" s="97"/>
      <c r="CU48" s="96"/>
      <c r="CV48" s="97"/>
      <c r="CW48" s="96"/>
      <c r="CX48" s="97"/>
      <c r="CY48" s="96"/>
      <c r="CZ48" s="97"/>
      <c r="DA48" s="69">
        <f t="shared" si="5"/>
        <v>1</v>
      </c>
      <c r="DB48" s="18">
        <f>SUM(DA2:DA48)</f>
        <v>38</v>
      </c>
    </row>
    <row r="49" spans="2:105" ht="15.75" customHeight="1" x14ac:dyDescent="0.3">
      <c r="B49" s="195">
        <f t="shared" ref="B49:CZ49" si="6">COUNTIF(B2:B48, "X")</f>
        <v>0</v>
      </c>
      <c r="C49" s="195">
        <f t="shared" si="6"/>
        <v>0</v>
      </c>
      <c r="D49" s="195">
        <f t="shared" si="6"/>
        <v>0</v>
      </c>
      <c r="E49" s="195">
        <f t="shared" si="6"/>
        <v>0</v>
      </c>
      <c r="F49" s="195">
        <f t="shared" si="6"/>
        <v>0</v>
      </c>
      <c r="G49" s="195">
        <f t="shared" si="6"/>
        <v>1</v>
      </c>
      <c r="H49" s="195">
        <f t="shared" si="6"/>
        <v>0</v>
      </c>
      <c r="I49" s="195">
        <f t="shared" si="6"/>
        <v>0</v>
      </c>
      <c r="J49" s="195">
        <f t="shared" si="6"/>
        <v>0</v>
      </c>
      <c r="K49" s="195">
        <f t="shared" si="6"/>
        <v>0</v>
      </c>
      <c r="L49" s="195">
        <f t="shared" si="6"/>
        <v>0</v>
      </c>
      <c r="M49" s="195">
        <f t="shared" si="6"/>
        <v>0</v>
      </c>
      <c r="N49" s="195">
        <f t="shared" si="6"/>
        <v>0</v>
      </c>
      <c r="O49" s="195">
        <f t="shared" si="6"/>
        <v>0</v>
      </c>
      <c r="P49" s="195">
        <f t="shared" si="6"/>
        <v>0</v>
      </c>
      <c r="Q49" s="195">
        <f t="shared" si="6"/>
        <v>1</v>
      </c>
      <c r="R49" s="195">
        <f t="shared" si="6"/>
        <v>0</v>
      </c>
      <c r="S49" s="195">
        <f t="shared" si="6"/>
        <v>2</v>
      </c>
      <c r="T49" s="195">
        <f t="shared" si="6"/>
        <v>3</v>
      </c>
      <c r="U49" s="195">
        <f t="shared" si="6"/>
        <v>0</v>
      </c>
      <c r="V49" s="195">
        <f t="shared" si="6"/>
        <v>0</v>
      </c>
      <c r="W49" s="195">
        <f t="shared" si="6"/>
        <v>0</v>
      </c>
      <c r="X49" s="195">
        <f t="shared" si="6"/>
        <v>1</v>
      </c>
      <c r="Y49" s="195">
        <f t="shared" si="6"/>
        <v>12</v>
      </c>
      <c r="Z49" s="195">
        <f t="shared" si="6"/>
        <v>0</v>
      </c>
      <c r="AA49" s="195">
        <f t="shared" si="6"/>
        <v>1</v>
      </c>
      <c r="AB49" s="195">
        <f t="shared" si="6"/>
        <v>0</v>
      </c>
      <c r="AC49" s="195">
        <f t="shared" si="6"/>
        <v>0</v>
      </c>
      <c r="AD49" s="195">
        <f t="shared" si="6"/>
        <v>0</v>
      </c>
      <c r="AE49" s="195">
        <f t="shared" si="6"/>
        <v>1</v>
      </c>
      <c r="AF49" s="195">
        <f t="shared" si="6"/>
        <v>5</v>
      </c>
      <c r="AG49" s="195">
        <f t="shared" si="6"/>
        <v>0</v>
      </c>
      <c r="AH49" s="195">
        <f t="shared" si="6"/>
        <v>1</v>
      </c>
      <c r="AI49" s="195">
        <f t="shared" si="6"/>
        <v>0</v>
      </c>
      <c r="AJ49" s="195">
        <f t="shared" si="6"/>
        <v>0</v>
      </c>
      <c r="AK49" s="195">
        <f t="shared" si="6"/>
        <v>1</v>
      </c>
      <c r="AL49" s="195">
        <f t="shared" si="6"/>
        <v>1</v>
      </c>
      <c r="AM49" s="195">
        <f t="shared" si="6"/>
        <v>0</v>
      </c>
      <c r="AN49" s="195">
        <f t="shared" si="6"/>
        <v>0</v>
      </c>
      <c r="AO49" s="195">
        <f t="shared" si="6"/>
        <v>0</v>
      </c>
      <c r="AP49" s="195">
        <f t="shared" si="6"/>
        <v>0</v>
      </c>
      <c r="AQ49" s="195">
        <f t="shared" si="6"/>
        <v>0</v>
      </c>
      <c r="AR49" s="195">
        <f t="shared" si="6"/>
        <v>0</v>
      </c>
      <c r="AS49" s="195">
        <f t="shared" si="6"/>
        <v>1</v>
      </c>
      <c r="AT49" s="195">
        <f t="shared" si="6"/>
        <v>1</v>
      </c>
      <c r="AU49" s="195">
        <f t="shared" si="6"/>
        <v>2</v>
      </c>
      <c r="AV49" s="195">
        <f t="shared" si="6"/>
        <v>0</v>
      </c>
      <c r="AW49" s="195">
        <f t="shared" si="6"/>
        <v>0</v>
      </c>
      <c r="AX49" s="195">
        <f t="shared" si="6"/>
        <v>0</v>
      </c>
      <c r="AY49" s="195">
        <f t="shared" si="6"/>
        <v>2</v>
      </c>
      <c r="AZ49" s="195">
        <f t="shared" si="6"/>
        <v>0</v>
      </c>
      <c r="BA49" s="195">
        <f t="shared" si="6"/>
        <v>0</v>
      </c>
      <c r="BB49" s="195">
        <f t="shared" si="6"/>
        <v>0</v>
      </c>
      <c r="BC49" s="195">
        <f t="shared" si="6"/>
        <v>0</v>
      </c>
      <c r="BD49" s="195">
        <f t="shared" si="6"/>
        <v>0</v>
      </c>
      <c r="BE49" s="195">
        <f t="shared" si="6"/>
        <v>0</v>
      </c>
      <c r="BF49" s="195">
        <f t="shared" si="6"/>
        <v>0</v>
      </c>
      <c r="BG49" s="195">
        <f t="shared" si="6"/>
        <v>0</v>
      </c>
      <c r="BH49" s="195">
        <f t="shared" si="6"/>
        <v>0</v>
      </c>
      <c r="BI49" s="195">
        <f t="shared" si="6"/>
        <v>0</v>
      </c>
      <c r="BJ49" s="195">
        <f t="shared" si="6"/>
        <v>0</v>
      </c>
      <c r="BK49" s="195">
        <f t="shared" si="6"/>
        <v>0</v>
      </c>
      <c r="BL49" s="195">
        <f t="shared" si="6"/>
        <v>0</v>
      </c>
      <c r="BM49" s="195">
        <f t="shared" si="6"/>
        <v>1</v>
      </c>
      <c r="BN49" s="195">
        <f t="shared" si="6"/>
        <v>0</v>
      </c>
      <c r="BO49" s="195">
        <f t="shared" si="6"/>
        <v>0</v>
      </c>
      <c r="BP49" s="195">
        <f t="shared" si="6"/>
        <v>1</v>
      </c>
      <c r="BQ49" s="195">
        <f t="shared" si="6"/>
        <v>1</v>
      </c>
      <c r="BR49" s="195">
        <f t="shared" si="6"/>
        <v>0</v>
      </c>
      <c r="BS49" s="195">
        <f t="shared" si="6"/>
        <v>0</v>
      </c>
      <c r="BT49" s="195">
        <f t="shared" si="6"/>
        <v>1</v>
      </c>
      <c r="BU49" s="195">
        <f t="shared" si="6"/>
        <v>2</v>
      </c>
      <c r="BV49" s="195">
        <f t="shared" si="6"/>
        <v>0</v>
      </c>
      <c r="BW49" s="195">
        <f t="shared" si="6"/>
        <v>3</v>
      </c>
      <c r="BX49" s="195">
        <f t="shared" si="6"/>
        <v>1</v>
      </c>
      <c r="BY49" s="195">
        <f t="shared" si="6"/>
        <v>0</v>
      </c>
      <c r="BZ49" s="195">
        <f t="shared" si="6"/>
        <v>0</v>
      </c>
      <c r="CA49" s="195">
        <f t="shared" si="6"/>
        <v>1</v>
      </c>
      <c r="CB49" s="195">
        <f t="shared" si="6"/>
        <v>0</v>
      </c>
      <c r="CC49" s="195">
        <f t="shared" si="6"/>
        <v>1</v>
      </c>
      <c r="CD49" s="195">
        <f t="shared" si="6"/>
        <v>1</v>
      </c>
      <c r="CE49" s="195">
        <f t="shared" si="6"/>
        <v>0</v>
      </c>
      <c r="CF49" s="195">
        <f t="shared" si="6"/>
        <v>0</v>
      </c>
      <c r="CG49" s="195">
        <f t="shared" si="6"/>
        <v>0</v>
      </c>
      <c r="CH49" s="195">
        <f t="shared" si="6"/>
        <v>0</v>
      </c>
      <c r="CI49" s="195">
        <f t="shared" si="6"/>
        <v>0</v>
      </c>
      <c r="CJ49" s="195">
        <f t="shared" si="6"/>
        <v>0</v>
      </c>
      <c r="CK49" s="195">
        <f t="shared" si="6"/>
        <v>0</v>
      </c>
      <c r="CL49" s="195">
        <f t="shared" si="6"/>
        <v>0</v>
      </c>
      <c r="CM49" s="195">
        <f t="shared" si="6"/>
        <v>0</v>
      </c>
      <c r="CN49" s="195">
        <f t="shared" si="6"/>
        <v>0</v>
      </c>
      <c r="CO49" s="195">
        <f t="shared" si="6"/>
        <v>0</v>
      </c>
      <c r="CP49" s="195">
        <f t="shared" si="6"/>
        <v>0</v>
      </c>
      <c r="CQ49" s="195">
        <f t="shared" si="6"/>
        <v>0</v>
      </c>
      <c r="CR49" s="195">
        <f t="shared" si="6"/>
        <v>0</v>
      </c>
      <c r="CS49" s="195">
        <f t="shared" si="6"/>
        <v>0</v>
      </c>
      <c r="CT49" s="195">
        <f t="shared" si="6"/>
        <v>0</v>
      </c>
      <c r="CU49" s="195">
        <f t="shared" si="6"/>
        <v>0</v>
      </c>
      <c r="CV49" s="195">
        <f t="shared" si="6"/>
        <v>0</v>
      </c>
      <c r="CW49" s="195">
        <f t="shared" si="6"/>
        <v>0</v>
      </c>
      <c r="CX49" s="195">
        <f t="shared" si="6"/>
        <v>0</v>
      </c>
      <c r="CY49" s="195">
        <f t="shared" si="6"/>
        <v>0</v>
      </c>
      <c r="CZ49" s="195">
        <f t="shared" si="6"/>
        <v>0</v>
      </c>
      <c r="DA49" s="195"/>
    </row>
    <row r="50" spans="2:105" ht="15.75" customHeight="1" x14ac:dyDescent="0.3">
      <c r="B50" s="195"/>
      <c r="C50" s="195"/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377"/>
      <c r="CY50" s="378"/>
      <c r="CZ50" s="195">
        <f>SUM(B49:CZ49)</f>
        <v>49</v>
      </c>
      <c r="DA50" s="195"/>
    </row>
    <row r="51" spans="2:105" ht="15.75" customHeight="1" x14ac:dyDescent="0.3"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</row>
    <row r="52" spans="2:105" ht="15.75" customHeight="1" x14ac:dyDescent="0.3">
      <c r="B52" s="195"/>
      <c r="C52" s="195"/>
      <c r="D52" s="195"/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</row>
    <row r="53" spans="2:105" ht="15.75" customHeight="1" x14ac:dyDescent="0.3">
      <c r="B53" s="195"/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</row>
    <row r="54" spans="2:105" ht="15.75" customHeight="1" x14ac:dyDescent="0.3">
      <c r="B54" s="195"/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</row>
    <row r="55" spans="2:105" ht="15.75" customHeight="1" x14ac:dyDescent="0.3">
      <c r="B55" s="195"/>
      <c r="C55" s="195"/>
      <c r="D55" s="195"/>
      <c r="E55" s="195"/>
      <c r="F55" s="195"/>
      <c r="G55" s="195"/>
      <c r="H55" s="195"/>
      <c r="I55" s="195"/>
      <c r="J55" s="195"/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</row>
    <row r="56" spans="2:105" ht="15.75" customHeight="1" x14ac:dyDescent="0.3">
      <c r="B56" s="195"/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</row>
    <row r="57" spans="2:105" ht="15.75" customHeight="1" x14ac:dyDescent="0.3"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</row>
    <row r="58" spans="2:105" ht="15.75" customHeight="1" x14ac:dyDescent="0.3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</row>
    <row r="59" spans="2:105" ht="15.75" customHeight="1" x14ac:dyDescent="0.3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</row>
    <row r="60" spans="2:105" ht="15.75" customHeight="1" x14ac:dyDescent="0.3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</row>
    <row r="61" spans="2:105" ht="15.75" customHeight="1" x14ac:dyDescent="0.3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</row>
    <row r="62" spans="2:105" ht="15.75" customHeight="1" x14ac:dyDescent="0.3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</row>
    <row r="63" spans="2:105" ht="15.75" customHeight="1" x14ac:dyDescent="0.3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</row>
    <row r="64" spans="2:105" ht="15.75" customHeight="1" x14ac:dyDescent="0.3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</row>
    <row r="65" spans="2:105" ht="15.75" customHeight="1" x14ac:dyDescent="0.3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</row>
    <row r="66" spans="2:105" ht="15.75" customHeight="1" x14ac:dyDescent="0.3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</row>
    <row r="67" spans="2:105" ht="15.75" customHeight="1" x14ac:dyDescent="0.3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</row>
    <row r="68" spans="2:105" ht="15.75" customHeight="1" x14ac:dyDescent="0.3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</row>
    <row r="69" spans="2:105" ht="15.75" customHeight="1" x14ac:dyDescent="0.3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</row>
    <row r="70" spans="2:105" ht="15.75" customHeight="1" x14ac:dyDescent="0.3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</row>
    <row r="71" spans="2:105" ht="15.75" customHeight="1" x14ac:dyDescent="0.3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</row>
    <row r="72" spans="2:105" ht="15.75" customHeight="1" x14ac:dyDescent="0.3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</row>
    <row r="73" spans="2:105" ht="15.75" customHeight="1" x14ac:dyDescent="0.3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</row>
    <row r="74" spans="2:105" ht="15.75" customHeight="1" x14ac:dyDescent="0.3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</row>
    <row r="75" spans="2:105" ht="15.75" customHeight="1" x14ac:dyDescent="0.3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</row>
    <row r="76" spans="2:105" ht="15.75" customHeight="1" x14ac:dyDescent="0.3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</row>
    <row r="77" spans="2:105" ht="15.75" customHeight="1" x14ac:dyDescent="0.3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</row>
    <row r="78" spans="2:105" ht="15.75" customHeight="1" x14ac:dyDescent="0.3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</row>
    <row r="79" spans="2:105" ht="15.75" customHeight="1" x14ac:dyDescent="0.3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</row>
    <row r="80" spans="2:105" ht="15.75" customHeight="1" x14ac:dyDescent="0.3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</row>
    <row r="81" spans="2:105" ht="15.75" customHeight="1" x14ac:dyDescent="0.3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</row>
    <row r="82" spans="2:105" ht="15.75" customHeight="1" x14ac:dyDescent="0.3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</row>
    <row r="83" spans="2:105" ht="15.75" customHeight="1" x14ac:dyDescent="0.3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</row>
    <row r="84" spans="2:105" ht="15.75" customHeight="1" x14ac:dyDescent="0.3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</row>
    <row r="85" spans="2:105" ht="15.75" customHeight="1" x14ac:dyDescent="0.3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</row>
    <row r="86" spans="2:105" ht="15.75" customHeight="1" x14ac:dyDescent="0.3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</row>
    <row r="87" spans="2:105" ht="15.75" customHeight="1" x14ac:dyDescent="0.3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</row>
    <row r="88" spans="2:105" ht="15.75" customHeight="1" x14ac:dyDescent="0.3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</row>
    <row r="89" spans="2:105" ht="15.75" customHeight="1" x14ac:dyDescent="0.3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</row>
    <row r="90" spans="2:105" ht="15.75" customHeight="1" x14ac:dyDescent="0.3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</row>
    <row r="91" spans="2:105" ht="15.75" customHeight="1" x14ac:dyDescent="0.3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</row>
    <row r="92" spans="2:105" ht="15.75" customHeight="1" x14ac:dyDescent="0.3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</row>
    <row r="93" spans="2:105" ht="15.75" customHeight="1" x14ac:dyDescent="0.3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</row>
    <row r="94" spans="2:105" ht="15.75" customHeight="1" x14ac:dyDescent="0.3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</row>
    <row r="95" spans="2:105" ht="15.75" customHeight="1" x14ac:dyDescent="0.3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</row>
    <row r="96" spans="2:105" ht="15.75" customHeight="1" x14ac:dyDescent="0.3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</row>
    <row r="97" spans="2:105" ht="15.75" customHeight="1" x14ac:dyDescent="0.3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</row>
    <row r="98" spans="2:105" ht="15.75" customHeight="1" x14ac:dyDescent="0.3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</row>
    <row r="99" spans="2:105" ht="15.75" customHeight="1" x14ac:dyDescent="0.3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</row>
    <row r="100" spans="2:105" ht="15.75" customHeight="1" x14ac:dyDescent="0.3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</row>
    <row r="101" spans="2:105" ht="15.75" customHeight="1" x14ac:dyDescent="0.3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</row>
    <row r="102" spans="2:105" ht="15.75" customHeight="1" x14ac:dyDescent="0.3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</row>
    <row r="103" spans="2:105" ht="15.75" customHeight="1" x14ac:dyDescent="0.3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</row>
    <row r="104" spans="2:105" ht="15.75" customHeight="1" x14ac:dyDescent="0.3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</row>
    <row r="105" spans="2:105" ht="15.75" customHeight="1" x14ac:dyDescent="0.3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</row>
    <row r="106" spans="2:105" ht="15.75" customHeight="1" x14ac:dyDescent="0.3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</row>
    <row r="107" spans="2:105" ht="15.75" customHeight="1" x14ac:dyDescent="0.3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</row>
    <row r="108" spans="2:105" ht="15.75" customHeight="1" x14ac:dyDescent="0.3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</row>
    <row r="109" spans="2:105" ht="15.75" customHeight="1" x14ac:dyDescent="0.3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</row>
    <row r="110" spans="2:105" ht="15.75" customHeight="1" x14ac:dyDescent="0.3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</row>
    <row r="111" spans="2:105" ht="15.75" customHeight="1" x14ac:dyDescent="0.3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</row>
    <row r="112" spans="2:105" ht="15.75" customHeight="1" x14ac:dyDescent="0.3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</row>
    <row r="113" spans="2:105" ht="15.75" customHeight="1" x14ac:dyDescent="0.3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</row>
    <row r="114" spans="2:105" ht="15.75" customHeight="1" x14ac:dyDescent="0.3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</row>
    <row r="115" spans="2:105" ht="15.75" customHeight="1" x14ac:dyDescent="0.3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</row>
    <row r="116" spans="2:105" ht="15.75" customHeight="1" x14ac:dyDescent="0.3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</row>
    <row r="117" spans="2:105" ht="15.75" customHeight="1" x14ac:dyDescent="0.3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</row>
    <row r="118" spans="2:105" ht="15.75" customHeight="1" x14ac:dyDescent="0.3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</row>
    <row r="119" spans="2:105" ht="15.75" customHeight="1" x14ac:dyDescent="0.3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</row>
    <row r="120" spans="2:105" ht="15.75" customHeight="1" x14ac:dyDescent="0.3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</row>
    <row r="121" spans="2:105" ht="15.75" customHeight="1" x14ac:dyDescent="0.3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</row>
    <row r="122" spans="2:105" ht="15.75" customHeight="1" x14ac:dyDescent="0.3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</row>
    <row r="123" spans="2:105" ht="15.75" customHeight="1" x14ac:dyDescent="0.3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</row>
    <row r="124" spans="2:105" ht="15.75" customHeight="1" x14ac:dyDescent="0.3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</row>
    <row r="125" spans="2:105" ht="15.75" customHeight="1" x14ac:dyDescent="0.3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</row>
    <row r="126" spans="2:105" ht="15.75" customHeight="1" x14ac:dyDescent="0.3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</row>
    <row r="127" spans="2:105" ht="15.75" customHeight="1" x14ac:dyDescent="0.3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</row>
    <row r="128" spans="2:105" ht="15.75" customHeight="1" x14ac:dyDescent="0.3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</row>
    <row r="129" spans="2:105" ht="15.75" customHeight="1" x14ac:dyDescent="0.3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</row>
    <row r="130" spans="2:105" ht="15.75" customHeight="1" x14ac:dyDescent="0.3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</row>
    <row r="131" spans="2:105" ht="15.75" customHeight="1" x14ac:dyDescent="0.3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</row>
    <row r="132" spans="2:105" ht="15.75" customHeight="1" x14ac:dyDescent="0.3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</row>
    <row r="133" spans="2:105" ht="15.75" customHeight="1" x14ac:dyDescent="0.3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</row>
    <row r="134" spans="2:105" ht="15.75" customHeight="1" x14ac:dyDescent="0.3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</row>
    <row r="135" spans="2:105" ht="15.75" customHeight="1" x14ac:dyDescent="0.3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</row>
    <row r="136" spans="2:105" ht="15.75" customHeight="1" x14ac:dyDescent="0.3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</row>
    <row r="137" spans="2:105" ht="15.75" customHeight="1" x14ac:dyDescent="0.3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</row>
    <row r="138" spans="2:105" ht="15.75" customHeight="1" x14ac:dyDescent="0.3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</row>
    <row r="139" spans="2:105" ht="15.75" customHeight="1" x14ac:dyDescent="0.3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</row>
    <row r="140" spans="2:105" ht="15.75" customHeight="1" x14ac:dyDescent="0.3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</row>
    <row r="141" spans="2:105" ht="15.75" customHeight="1" x14ac:dyDescent="0.3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</row>
    <row r="142" spans="2:105" ht="15.75" customHeight="1" x14ac:dyDescent="0.3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</row>
    <row r="143" spans="2:105" ht="15.75" customHeight="1" x14ac:dyDescent="0.3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</row>
    <row r="144" spans="2:105" ht="15.75" customHeight="1" x14ac:dyDescent="0.3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</row>
    <row r="145" spans="2:105" ht="15.75" customHeight="1" x14ac:dyDescent="0.3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</row>
    <row r="146" spans="2:105" ht="15.75" customHeight="1" x14ac:dyDescent="0.3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</row>
    <row r="147" spans="2:105" ht="15.75" customHeight="1" x14ac:dyDescent="0.3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</row>
    <row r="148" spans="2:105" ht="15.75" customHeight="1" x14ac:dyDescent="0.3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</row>
    <row r="149" spans="2:105" ht="15.75" customHeight="1" x14ac:dyDescent="0.3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</row>
    <row r="150" spans="2:105" ht="15.75" customHeight="1" x14ac:dyDescent="0.3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</row>
    <row r="151" spans="2:105" ht="15.75" customHeight="1" x14ac:dyDescent="0.3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</row>
    <row r="152" spans="2:105" ht="15.75" customHeight="1" x14ac:dyDescent="0.3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</row>
    <row r="153" spans="2:105" ht="15.75" customHeight="1" x14ac:dyDescent="0.3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</row>
    <row r="154" spans="2:105" ht="15.75" customHeight="1" x14ac:dyDescent="0.3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</row>
    <row r="155" spans="2:105" ht="15.75" customHeight="1" x14ac:dyDescent="0.3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</row>
    <row r="156" spans="2:105" ht="15.75" customHeight="1" x14ac:dyDescent="0.3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</row>
    <row r="157" spans="2:105" ht="15.75" customHeight="1" x14ac:dyDescent="0.3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</row>
    <row r="158" spans="2:105" ht="15.75" customHeight="1" x14ac:dyDescent="0.3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</row>
    <row r="159" spans="2:105" ht="15.75" customHeight="1" x14ac:dyDescent="0.3"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</row>
    <row r="160" spans="2:105" ht="15.75" customHeight="1" x14ac:dyDescent="0.3"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</row>
    <row r="161" spans="2:105" ht="15.75" customHeight="1" x14ac:dyDescent="0.3"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</row>
    <row r="162" spans="2:105" ht="15.75" customHeight="1" x14ac:dyDescent="0.3"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</row>
    <row r="163" spans="2:105" ht="15.75" customHeight="1" x14ac:dyDescent="0.3"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</row>
    <row r="164" spans="2:105" ht="15.75" customHeight="1" x14ac:dyDescent="0.3"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</row>
    <row r="165" spans="2:105" ht="15.75" customHeight="1" x14ac:dyDescent="0.3"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</row>
    <row r="166" spans="2:105" ht="15.75" customHeight="1" x14ac:dyDescent="0.3"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</row>
    <row r="167" spans="2:105" ht="15.75" customHeight="1" x14ac:dyDescent="0.3"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</row>
    <row r="168" spans="2:105" ht="15.75" customHeight="1" x14ac:dyDescent="0.3"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</row>
    <row r="169" spans="2:105" ht="15.75" customHeight="1" x14ac:dyDescent="0.3"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</row>
    <row r="170" spans="2:105" ht="15.75" customHeight="1" x14ac:dyDescent="0.3"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</row>
    <row r="171" spans="2:105" ht="15.75" customHeight="1" x14ac:dyDescent="0.3"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</row>
    <row r="172" spans="2:105" ht="15.75" customHeight="1" x14ac:dyDescent="0.3"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</row>
    <row r="173" spans="2:105" ht="15.75" customHeight="1" x14ac:dyDescent="0.3"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</row>
    <row r="174" spans="2:105" ht="15.75" customHeight="1" x14ac:dyDescent="0.3"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</row>
    <row r="175" spans="2:105" ht="15.75" customHeight="1" x14ac:dyDescent="0.3"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</row>
    <row r="176" spans="2:105" ht="15.75" customHeight="1" x14ac:dyDescent="0.3"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</row>
    <row r="177" spans="2:105" ht="15.75" customHeight="1" x14ac:dyDescent="0.3"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</row>
    <row r="178" spans="2:105" ht="15.75" customHeight="1" x14ac:dyDescent="0.3"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</row>
    <row r="179" spans="2:105" ht="15.75" customHeight="1" x14ac:dyDescent="0.3"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</row>
    <row r="180" spans="2:105" ht="15.75" customHeight="1" x14ac:dyDescent="0.3"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</row>
    <row r="181" spans="2:105" ht="15.75" customHeight="1" x14ac:dyDescent="0.3"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</row>
    <row r="182" spans="2:105" ht="15.75" customHeight="1" x14ac:dyDescent="0.3"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</row>
    <row r="183" spans="2:105" ht="15.75" customHeight="1" x14ac:dyDescent="0.3"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</row>
    <row r="184" spans="2:105" ht="15.75" customHeight="1" x14ac:dyDescent="0.3"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</row>
    <row r="185" spans="2:105" ht="15.75" customHeight="1" x14ac:dyDescent="0.3"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</row>
    <row r="186" spans="2:105" ht="15.75" customHeight="1" x14ac:dyDescent="0.3"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</row>
    <row r="187" spans="2:105" ht="15.75" customHeight="1" x14ac:dyDescent="0.3"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</row>
    <row r="188" spans="2:105" ht="15.75" customHeight="1" x14ac:dyDescent="0.3"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</row>
    <row r="189" spans="2:105" ht="15.75" customHeight="1" x14ac:dyDescent="0.3"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</row>
    <row r="190" spans="2:105" ht="15.75" customHeight="1" x14ac:dyDescent="0.3"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</row>
    <row r="191" spans="2:105" ht="15.75" customHeight="1" x14ac:dyDescent="0.3"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</row>
    <row r="192" spans="2:105" ht="15.75" customHeight="1" x14ac:dyDescent="0.3"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</row>
    <row r="193" spans="2:105" ht="15.75" customHeight="1" x14ac:dyDescent="0.3"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</row>
    <row r="194" spans="2:105" ht="15.75" customHeight="1" x14ac:dyDescent="0.3"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</row>
    <row r="195" spans="2:105" ht="15.75" customHeight="1" x14ac:dyDescent="0.3"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</row>
    <row r="196" spans="2:105" ht="15.75" customHeight="1" x14ac:dyDescent="0.3"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</row>
    <row r="197" spans="2:105" ht="15.75" customHeight="1" x14ac:dyDescent="0.3"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</row>
    <row r="198" spans="2:105" ht="15.75" customHeight="1" x14ac:dyDescent="0.3"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</row>
    <row r="199" spans="2:105" ht="15.75" customHeight="1" x14ac:dyDescent="0.3"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</row>
    <row r="200" spans="2:105" ht="15.75" customHeight="1" x14ac:dyDescent="0.3"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</row>
    <row r="201" spans="2:105" ht="15.75" customHeight="1" x14ac:dyDescent="0.3"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</row>
    <row r="202" spans="2:105" ht="15.75" customHeight="1" x14ac:dyDescent="0.3"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</row>
    <row r="203" spans="2:105" ht="15.75" customHeight="1" x14ac:dyDescent="0.3"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</row>
    <row r="204" spans="2:105" ht="15.75" customHeight="1" x14ac:dyDescent="0.3"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</row>
    <row r="205" spans="2:105" ht="15.75" customHeight="1" x14ac:dyDescent="0.3"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</row>
    <row r="206" spans="2:105" ht="15.75" customHeight="1" x14ac:dyDescent="0.3"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</row>
    <row r="207" spans="2:105" ht="15.75" customHeight="1" x14ac:dyDescent="0.3"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</row>
    <row r="208" spans="2:105" ht="15.75" customHeight="1" x14ac:dyDescent="0.3"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</row>
    <row r="209" spans="2:105" ht="15.75" customHeight="1" x14ac:dyDescent="0.3"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</row>
    <row r="210" spans="2:105" ht="15.75" customHeight="1" x14ac:dyDescent="0.3"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</row>
    <row r="211" spans="2:105" ht="15.75" customHeight="1" x14ac:dyDescent="0.3"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</row>
    <row r="212" spans="2:105" ht="15.75" customHeight="1" x14ac:dyDescent="0.3"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</row>
    <row r="213" spans="2:105" ht="15.75" customHeight="1" x14ac:dyDescent="0.3"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</row>
    <row r="214" spans="2:105" ht="15.75" customHeight="1" x14ac:dyDescent="0.3"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</row>
    <row r="215" spans="2:105" ht="15.75" customHeight="1" x14ac:dyDescent="0.3"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</row>
    <row r="216" spans="2:105" ht="15.75" customHeight="1" x14ac:dyDescent="0.3"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</row>
    <row r="217" spans="2:105" ht="15.75" customHeight="1" x14ac:dyDescent="0.3"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</row>
    <row r="218" spans="2:105" ht="15.75" customHeight="1" x14ac:dyDescent="0.3"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</row>
    <row r="219" spans="2:105" ht="15.75" customHeight="1" x14ac:dyDescent="0.3"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</row>
    <row r="220" spans="2:105" ht="15.75" customHeight="1" x14ac:dyDescent="0.3"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</row>
    <row r="221" spans="2:105" ht="15.75" customHeight="1" x14ac:dyDescent="0.3"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</row>
    <row r="222" spans="2:105" ht="15.75" customHeight="1" x14ac:dyDescent="0.3"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</row>
    <row r="223" spans="2:105" ht="15.75" customHeight="1" x14ac:dyDescent="0.3"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</row>
    <row r="224" spans="2:105" ht="15.75" customHeight="1" x14ac:dyDescent="0.3"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</row>
    <row r="225" spans="2:105" ht="15.75" customHeight="1" x14ac:dyDescent="0.3"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</row>
    <row r="226" spans="2:105" ht="15.75" customHeight="1" x14ac:dyDescent="0.3"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</row>
    <row r="227" spans="2:105" ht="15.75" customHeight="1" x14ac:dyDescent="0.3"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</row>
    <row r="228" spans="2:105" ht="15.75" customHeight="1" x14ac:dyDescent="0.3"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</row>
    <row r="229" spans="2:105" ht="15.75" customHeight="1" x14ac:dyDescent="0.3"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</row>
    <row r="230" spans="2:105" ht="15.75" customHeight="1" x14ac:dyDescent="0.3"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</row>
    <row r="231" spans="2:105" ht="15.75" customHeight="1" x14ac:dyDescent="0.3"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</row>
    <row r="232" spans="2:105" ht="15.75" customHeight="1" x14ac:dyDescent="0.3"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</row>
    <row r="233" spans="2:105" ht="15.75" customHeight="1" x14ac:dyDescent="0.3"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</row>
    <row r="234" spans="2:105" ht="15.75" customHeight="1" x14ac:dyDescent="0.3"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</row>
    <row r="235" spans="2:105" ht="15.75" customHeight="1" x14ac:dyDescent="0.3"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</row>
    <row r="236" spans="2:105" ht="15.75" customHeight="1" x14ac:dyDescent="0.3"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</row>
    <row r="237" spans="2:105" ht="15.75" customHeight="1" x14ac:dyDescent="0.3"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</row>
    <row r="238" spans="2:105" ht="15.75" customHeight="1" x14ac:dyDescent="0.3"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</row>
    <row r="239" spans="2:105" ht="15.75" customHeight="1" x14ac:dyDescent="0.3"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</row>
    <row r="240" spans="2:105" ht="15.75" customHeight="1" x14ac:dyDescent="0.3"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</row>
    <row r="241" spans="2:105" ht="15.75" customHeight="1" x14ac:dyDescent="0.3"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</row>
    <row r="242" spans="2:105" ht="15.75" customHeight="1" x14ac:dyDescent="0.3"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</row>
    <row r="243" spans="2:105" ht="15.75" customHeight="1" x14ac:dyDescent="0.3"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</row>
    <row r="244" spans="2:105" ht="15.75" customHeight="1" x14ac:dyDescent="0.3"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</row>
    <row r="245" spans="2:105" ht="15.75" customHeight="1" x14ac:dyDescent="0.3"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</row>
    <row r="246" spans="2:105" ht="15.75" customHeight="1" x14ac:dyDescent="0.3"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</row>
    <row r="247" spans="2:105" ht="15.75" customHeight="1" x14ac:dyDescent="0.3"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</row>
    <row r="248" spans="2:105" ht="15.75" customHeight="1" x14ac:dyDescent="0.3"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</row>
    <row r="249" spans="2:105" ht="15.75" customHeight="1" x14ac:dyDescent="0.3"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</row>
    <row r="250" spans="2:105" ht="15.75" customHeight="1" x14ac:dyDescent="0.3"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</row>
    <row r="251" spans="2:105" ht="15.75" customHeight="1" x14ac:dyDescent="0.3"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</row>
    <row r="252" spans="2:105" ht="15.75" customHeight="1" x14ac:dyDescent="0.3"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</row>
    <row r="253" spans="2:105" ht="15.75" customHeight="1" x14ac:dyDescent="0.3"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</row>
    <row r="254" spans="2:105" ht="15.75" customHeight="1" x14ac:dyDescent="0.3"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</row>
    <row r="255" spans="2:105" ht="15.75" customHeight="1" x14ac:dyDescent="0.3"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</row>
    <row r="256" spans="2:105" ht="15.75" customHeight="1" x14ac:dyDescent="0.3"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</row>
    <row r="257" spans="2:105" ht="15.75" customHeight="1" x14ac:dyDescent="0.3"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</row>
    <row r="258" spans="2:105" ht="15.75" customHeight="1" x14ac:dyDescent="0.3"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</row>
    <row r="259" spans="2:105" ht="15.75" customHeight="1" x14ac:dyDescent="0.3"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</row>
    <row r="260" spans="2:105" ht="15.75" customHeight="1" x14ac:dyDescent="0.3"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</row>
    <row r="261" spans="2:105" ht="15.75" customHeight="1" x14ac:dyDescent="0.3"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</row>
    <row r="262" spans="2:105" ht="15.75" customHeight="1" x14ac:dyDescent="0.3"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</row>
    <row r="263" spans="2:105" ht="15.75" customHeight="1" x14ac:dyDescent="0.3"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</row>
    <row r="264" spans="2:105" ht="15.75" customHeight="1" x14ac:dyDescent="0.3"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</row>
    <row r="265" spans="2:105" ht="15.75" customHeight="1" x14ac:dyDescent="0.3"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</row>
    <row r="266" spans="2:105" ht="15.75" customHeight="1" x14ac:dyDescent="0.3"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</row>
    <row r="267" spans="2:105" ht="15.75" customHeight="1" x14ac:dyDescent="0.3"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</row>
    <row r="268" spans="2:105" ht="15.75" customHeight="1" x14ac:dyDescent="0.3"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</row>
    <row r="269" spans="2:105" ht="15.75" customHeight="1" x14ac:dyDescent="0.3"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</row>
    <row r="270" spans="2:105" ht="15.75" customHeight="1" x14ac:dyDescent="0.3"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</row>
    <row r="271" spans="2:105" ht="15.75" customHeight="1" x14ac:dyDescent="0.3"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</row>
    <row r="272" spans="2:105" ht="15.75" customHeight="1" x14ac:dyDescent="0.3"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</row>
    <row r="273" spans="2:105" ht="15.75" customHeight="1" x14ac:dyDescent="0.3"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</row>
    <row r="274" spans="2:105" ht="15.75" customHeight="1" x14ac:dyDescent="0.3"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</row>
    <row r="275" spans="2:105" ht="15.75" customHeight="1" x14ac:dyDescent="0.3"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</row>
    <row r="276" spans="2:105" ht="15.75" customHeight="1" x14ac:dyDescent="0.3"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</row>
    <row r="277" spans="2:105" ht="15.75" customHeight="1" x14ac:dyDescent="0.3"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</row>
    <row r="278" spans="2:105" ht="15.75" customHeight="1" x14ac:dyDescent="0.3"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</row>
    <row r="279" spans="2:105" ht="15.75" customHeight="1" x14ac:dyDescent="0.3"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</row>
    <row r="280" spans="2:105" ht="15.75" customHeight="1" x14ac:dyDescent="0.3"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</row>
    <row r="281" spans="2:105" ht="15.75" customHeight="1" x14ac:dyDescent="0.3"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</row>
    <row r="282" spans="2:105" ht="15.75" customHeight="1" x14ac:dyDescent="0.3"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</row>
    <row r="283" spans="2:105" ht="15.75" customHeight="1" x14ac:dyDescent="0.3"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</row>
    <row r="284" spans="2:105" ht="15.75" customHeight="1" x14ac:dyDescent="0.3"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</row>
    <row r="285" spans="2:105" ht="15.75" customHeight="1" x14ac:dyDescent="0.3"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</row>
    <row r="286" spans="2:105" ht="15.75" customHeight="1" x14ac:dyDescent="0.3"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</row>
    <row r="287" spans="2:105" ht="15.75" customHeight="1" x14ac:dyDescent="0.3"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</row>
    <row r="288" spans="2:105" ht="15.75" customHeight="1" x14ac:dyDescent="0.3"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</row>
    <row r="289" spans="2:105" ht="15.75" customHeight="1" x14ac:dyDescent="0.3"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</row>
    <row r="290" spans="2:105" ht="15.75" customHeight="1" x14ac:dyDescent="0.3"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</row>
    <row r="291" spans="2:105" ht="15.75" customHeight="1" x14ac:dyDescent="0.3"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</row>
    <row r="292" spans="2:105" ht="15.75" customHeight="1" x14ac:dyDescent="0.3"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</row>
    <row r="293" spans="2:105" ht="15.75" customHeight="1" x14ac:dyDescent="0.3"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</row>
    <row r="294" spans="2:105" ht="15.75" customHeight="1" x14ac:dyDescent="0.3"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</row>
    <row r="295" spans="2:105" ht="15.75" customHeight="1" x14ac:dyDescent="0.3"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</row>
    <row r="296" spans="2:105" ht="15.75" customHeight="1" x14ac:dyDescent="0.3"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</row>
    <row r="297" spans="2:105" ht="15.75" customHeight="1" x14ac:dyDescent="0.3"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</row>
    <row r="298" spans="2:105" ht="15.75" customHeight="1" x14ac:dyDescent="0.3"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</row>
    <row r="299" spans="2:105" ht="15.75" customHeight="1" x14ac:dyDescent="0.3"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</row>
    <row r="300" spans="2:105" ht="15.75" customHeight="1" x14ac:dyDescent="0.3"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</row>
    <row r="301" spans="2:105" ht="15.75" customHeight="1" x14ac:dyDescent="0.3"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</row>
    <row r="302" spans="2:105" ht="15.75" customHeight="1" x14ac:dyDescent="0.3"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</row>
    <row r="303" spans="2:105" ht="15.75" customHeight="1" x14ac:dyDescent="0.3"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</row>
    <row r="304" spans="2:105" ht="15.75" customHeight="1" x14ac:dyDescent="0.3"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</row>
    <row r="305" spans="2:105" ht="15.75" customHeight="1" x14ac:dyDescent="0.3"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</row>
    <row r="306" spans="2:105" ht="15.75" customHeight="1" x14ac:dyDescent="0.3"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</row>
    <row r="307" spans="2:105" ht="15.75" customHeight="1" x14ac:dyDescent="0.3"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</row>
    <row r="308" spans="2:105" ht="15.75" customHeight="1" x14ac:dyDescent="0.3"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</row>
    <row r="309" spans="2:105" ht="15.75" customHeight="1" x14ac:dyDescent="0.3"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</row>
    <row r="310" spans="2:105" ht="15.75" customHeight="1" x14ac:dyDescent="0.3"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</row>
    <row r="311" spans="2:105" ht="15.75" customHeight="1" x14ac:dyDescent="0.3"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</row>
    <row r="312" spans="2:105" ht="15.75" customHeight="1" x14ac:dyDescent="0.3"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</row>
    <row r="313" spans="2:105" ht="15.75" customHeight="1" x14ac:dyDescent="0.3"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</row>
    <row r="314" spans="2:105" ht="15.75" customHeight="1" x14ac:dyDescent="0.3"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</row>
    <row r="315" spans="2:105" ht="15.75" customHeight="1" x14ac:dyDescent="0.3"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</row>
    <row r="316" spans="2:105" ht="15.75" customHeight="1" x14ac:dyDescent="0.3"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</row>
    <row r="317" spans="2:105" ht="15.75" customHeight="1" x14ac:dyDescent="0.3"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</row>
    <row r="318" spans="2:105" ht="15.75" customHeight="1" x14ac:dyDescent="0.3"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</row>
    <row r="319" spans="2:105" ht="15.75" customHeight="1" x14ac:dyDescent="0.3"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</row>
    <row r="320" spans="2:105" ht="15.75" customHeight="1" x14ac:dyDescent="0.3"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</row>
    <row r="321" spans="2:105" ht="15.75" customHeight="1" x14ac:dyDescent="0.3"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</row>
    <row r="322" spans="2:105" ht="15.75" customHeight="1" x14ac:dyDescent="0.3"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</row>
    <row r="323" spans="2:105" ht="15.75" customHeight="1" x14ac:dyDescent="0.3"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</row>
    <row r="324" spans="2:105" ht="15.75" customHeight="1" x14ac:dyDescent="0.3"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</row>
    <row r="325" spans="2:105" ht="15.75" customHeight="1" x14ac:dyDescent="0.3"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</row>
    <row r="326" spans="2:105" ht="15.75" customHeight="1" x14ac:dyDescent="0.3"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</row>
    <row r="327" spans="2:105" ht="15.75" customHeight="1" x14ac:dyDescent="0.3"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</row>
    <row r="328" spans="2:105" ht="15.75" customHeight="1" x14ac:dyDescent="0.3"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</row>
    <row r="329" spans="2:105" ht="15.75" customHeight="1" x14ac:dyDescent="0.3"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</row>
    <row r="330" spans="2:105" ht="15.75" customHeight="1" x14ac:dyDescent="0.3"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</row>
    <row r="331" spans="2:105" ht="15.75" customHeight="1" x14ac:dyDescent="0.3"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</row>
    <row r="332" spans="2:105" ht="15.75" customHeight="1" x14ac:dyDescent="0.3"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</row>
    <row r="333" spans="2:105" ht="15.75" customHeight="1" x14ac:dyDescent="0.3"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</row>
    <row r="334" spans="2:105" ht="15.75" customHeight="1" x14ac:dyDescent="0.3"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</row>
    <row r="335" spans="2:105" ht="15.75" customHeight="1" x14ac:dyDescent="0.3"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</row>
    <row r="336" spans="2:105" ht="15.75" customHeight="1" x14ac:dyDescent="0.3"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</row>
    <row r="337" spans="2:105" ht="15.75" customHeight="1" x14ac:dyDescent="0.3"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</row>
    <row r="338" spans="2:105" ht="15.75" customHeight="1" x14ac:dyDescent="0.3"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</row>
    <row r="339" spans="2:105" ht="15.75" customHeight="1" x14ac:dyDescent="0.3"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</row>
    <row r="340" spans="2:105" ht="15.75" customHeight="1" x14ac:dyDescent="0.3"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</row>
    <row r="341" spans="2:105" ht="15.75" customHeight="1" x14ac:dyDescent="0.3"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195"/>
      <c r="BL341" s="195"/>
      <c r="BM341" s="195"/>
      <c r="BN341" s="195"/>
      <c r="BO341" s="195"/>
      <c r="BP341" s="195"/>
      <c r="BQ341" s="195"/>
      <c r="BR341" s="195"/>
      <c r="BS341" s="195"/>
      <c r="BT341" s="195"/>
      <c r="BU341" s="195"/>
      <c r="BV341" s="195"/>
      <c r="BW341" s="195"/>
      <c r="BX341" s="195"/>
      <c r="BY341" s="195"/>
      <c r="BZ341" s="195"/>
      <c r="CA341" s="195"/>
      <c r="CB341" s="195"/>
      <c r="CC341" s="195"/>
      <c r="CD341" s="195"/>
      <c r="CE341" s="195"/>
      <c r="CF341" s="195"/>
      <c r="CG341" s="195"/>
      <c r="CH341" s="195"/>
      <c r="CI341" s="195"/>
      <c r="CJ341" s="195"/>
      <c r="CK341" s="195"/>
      <c r="CL341" s="195"/>
      <c r="CM341" s="195"/>
      <c r="CN341" s="195"/>
      <c r="CO341" s="195"/>
      <c r="CP341" s="195"/>
      <c r="CQ341" s="195"/>
      <c r="CR341" s="195"/>
      <c r="CS341" s="195"/>
      <c r="CT341" s="195"/>
      <c r="CU341" s="195"/>
      <c r="CV341" s="195"/>
      <c r="CW341" s="195"/>
      <c r="CX341" s="195"/>
      <c r="CY341" s="195"/>
      <c r="CZ341" s="195"/>
      <c r="DA341" s="195"/>
    </row>
    <row r="342" spans="2:105" ht="15.75" customHeight="1" x14ac:dyDescent="0.3"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</row>
    <row r="343" spans="2:105" ht="15.75" customHeight="1" x14ac:dyDescent="0.3"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</row>
    <row r="344" spans="2:105" ht="15.75" customHeight="1" x14ac:dyDescent="0.3"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</row>
    <row r="345" spans="2:105" ht="15.75" customHeight="1" x14ac:dyDescent="0.3"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</row>
    <row r="346" spans="2:105" ht="15.75" customHeight="1" x14ac:dyDescent="0.3"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</row>
    <row r="347" spans="2:105" ht="15.75" customHeight="1" x14ac:dyDescent="0.3"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</row>
    <row r="348" spans="2:105" ht="15.75" customHeight="1" x14ac:dyDescent="0.3"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</row>
    <row r="349" spans="2:105" ht="15.75" customHeight="1" x14ac:dyDescent="0.3"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</row>
    <row r="350" spans="2:105" ht="15.75" customHeight="1" x14ac:dyDescent="0.3"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</row>
    <row r="351" spans="2:105" ht="15.75" customHeight="1" x14ac:dyDescent="0.3"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</row>
    <row r="352" spans="2:105" ht="15.75" customHeight="1" x14ac:dyDescent="0.3"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</row>
    <row r="353" spans="2:105" ht="15.75" customHeight="1" x14ac:dyDescent="0.3"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</row>
    <row r="354" spans="2:105" ht="15.75" customHeight="1" x14ac:dyDescent="0.3"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</row>
    <row r="355" spans="2:105" ht="15.75" customHeight="1" x14ac:dyDescent="0.3"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</row>
    <row r="356" spans="2:105" ht="15.75" customHeight="1" x14ac:dyDescent="0.3"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</row>
    <row r="357" spans="2:105" ht="15.75" customHeight="1" x14ac:dyDescent="0.3"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</row>
    <row r="358" spans="2:105" ht="15.75" customHeight="1" x14ac:dyDescent="0.3"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</row>
    <row r="359" spans="2:105" ht="15.75" customHeight="1" x14ac:dyDescent="0.3"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</row>
    <row r="360" spans="2:105" ht="15.75" customHeight="1" x14ac:dyDescent="0.3"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</row>
    <row r="361" spans="2:105" ht="15.75" customHeight="1" x14ac:dyDescent="0.3"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</row>
    <row r="362" spans="2:105" ht="15.75" customHeight="1" x14ac:dyDescent="0.3"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</row>
    <row r="363" spans="2:105" ht="15.75" customHeight="1" x14ac:dyDescent="0.3"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</row>
    <row r="364" spans="2:105" ht="15.75" customHeight="1" x14ac:dyDescent="0.3"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</row>
    <row r="365" spans="2:105" ht="15.75" customHeight="1" x14ac:dyDescent="0.3"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</row>
    <row r="366" spans="2:105" ht="15.75" customHeight="1" x14ac:dyDescent="0.3"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</row>
    <row r="367" spans="2:105" ht="15.75" customHeight="1" x14ac:dyDescent="0.3"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</row>
    <row r="368" spans="2:105" ht="15.75" customHeight="1" x14ac:dyDescent="0.3"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</row>
    <row r="369" spans="2:105" ht="15.75" customHeight="1" x14ac:dyDescent="0.3"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</row>
    <row r="370" spans="2:105" ht="15.75" customHeight="1" x14ac:dyDescent="0.3"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</row>
    <row r="371" spans="2:105" ht="15.75" customHeight="1" x14ac:dyDescent="0.3"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</row>
    <row r="372" spans="2:105" ht="15.75" customHeight="1" x14ac:dyDescent="0.3"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</row>
    <row r="373" spans="2:105" ht="15.75" customHeight="1" x14ac:dyDescent="0.3"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</row>
    <row r="374" spans="2:105" ht="15.75" customHeight="1" x14ac:dyDescent="0.3"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</row>
    <row r="375" spans="2:105" ht="15.75" customHeight="1" x14ac:dyDescent="0.3"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</row>
    <row r="376" spans="2:105" ht="15.75" customHeight="1" x14ac:dyDescent="0.3"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</row>
    <row r="377" spans="2:105" ht="15.75" customHeight="1" x14ac:dyDescent="0.3"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</row>
    <row r="378" spans="2:105" ht="15.75" customHeight="1" x14ac:dyDescent="0.3"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</row>
    <row r="379" spans="2:105" ht="15.75" customHeight="1" x14ac:dyDescent="0.3"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</row>
    <row r="380" spans="2:105" ht="15.75" customHeight="1" x14ac:dyDescent="0.3"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</row>
    <row r="381" spans="2:105" ht="15.75" customHeight="1" x14ac:dyDescent="0.3"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</row>
    <row r="382" spans="2:105" ht="15.75" customHeight="1" x14ac:dyDescent="0.3"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</row>
    <row r="383" spans="2:105" ht="15.75" customHeight="1" x14ac:dyDescent="0.3"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</row>
    <row r="384" spans="2:105" ht="15.75" customHeight="1" x14ac:dyDescent="0.3"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</row>
    <row r="385" spans="2:105" ht="15.75" customHeight="1" x14ac:dyDescent="0.3"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</row>
    <row r="386" spans="2:105" ht="15.75" customHeight="1" x14ac:dyDescent="0.3"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</row>
    <row r="387" spans="2:105" ht="15.75" customHeight="1" x14ac:dyDescent="0.3"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</row>
    <row r="388" spans="2:105" ht="15.75" customHeight="1" x14ac:dyDescent="0.3"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</row>
    <row r="389" spans="2:105" ht="15.75" customHeight="1" x14ac:dyDescent="0.3"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</row>
    <row r="390" spans="2:105" ht="15.75" customHeight="1" x14ac:dyDescent="0.3"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</row>
    <row r="391" spans="2:105" ht="15.75" customHeight="1" x14ac:dyDescent="0.3"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</row>
    <row r="392" spans="2:105" ht="15.75" customHeight="1" x14ac:dyDescent="0.3"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</row>
    <row r="393" spans="2:105" ht="15.75" customHeight="1" x14ac:dyDescent="0.3"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</row>
    <row r="394" spans="2:105" ht="15.75" customHeight="1" x14ac:dyDescent="0.3"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</row>
    <row r="395" spans="2:105" ht="15.75" customHeight="1" x14ac:dyDescent="0.3"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</row>
    <row r="396" spans="2:105" ht="15.75" customHeight="1" x14ac:dyDescent="0.3"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</row>
    <row r="397" spans="2:105" ht="15.75" customHeight="1" x14ac:dyDescent="0.3"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</row>
    <row r="398" spans="2:105" ht="15.75" customHeight="1" x14ac:dyDescent="0.3"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</row>
    <row r="399" spans="2:105" ht="15.75" customHeight="1" x14ac:dyDescent="0.3"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</row>
    <row r="400" spans="2:105" ht="15.75" customHeight="1" x14ac:dyDescent="0.3"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</row>
    <row r="401" spans="2:105" ht="15.75" customHeight="1" x14ac:dyDescent="0.3"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</row>
    <row r="402" spans="2:105" ht="15.75" customHeight="1" x14ac:dyDescent="0.3"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</row>
    <row r="403" spans="2:105" ht="15.75" customHeight="1" x14ac:dyDescent="0.3"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</row>
    <row r="404" spans="2:105" ht="15.75" customHeight="1" x14ac:dyDescent="0.3"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</row>
    <row r="405" spans="2:105" ht="15.75" customHeight="1" x14ac:dyDescent="0.3"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</row>
    <row r="406" spans="2:105" ht="15.75" customHeight="1" x14ac:dyDescent="0.3"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</row>
    <row r="407" spans="2:105" ht="15.75" customHeight="1" x14ac:dyDescent="0.3"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</row>
    <row r="408" spans="2:105" ht="15.75" customHeight="1" x14ac:dyDescent="0.3"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</row>
    <row r="409" spans="2:105" ht="15.75" customHeight="1" x14ac:dyDescent="0.3"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</row>
    <row r="410" spans="2:105" ht="15.75" customHeight="1" x14ac:dyDescent="0.3"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</row>
    <row r="411" spans="2:105" ht="15.75" customHeight="1" x14ac:dyDescent="0.3"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</row>
    <row r="412" spans="2:105" ht="15.75" customHeight="1" x14ac:dyDescent="0.3"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</row>
    <row r="413" spans="2:105" ht="15.75" customHeight="1" x14ac:dyDescent="0.3"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</row>
    <row r="414" spans="2:105" ht="15.75" customHeight="1" x14ac:dyDescent="0.3"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</row>
    <row r="415" spans="2:105" ht="15.75" customHeight="1" x14ac:dyDescent="0.3"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</row>
    <row r="416" spans="2:105" ht="15.75" customHeight="1" x14ac:dyDescent="0.3"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</row>
    <row r="417" spans="2:105" ht="15.75" customHeight="1" x14ac:dyDescent="0.3"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</row>
    <row r="418" spans="2:105" ht="15.75" customHeight="1" x14ac:dyDescent="0.3"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</row>
    <row r="419" spans="2:105" ht="15.75" customHeight="1" x14ac:dyDescent="0.3"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</row>
    <row r="420" spans="2:105" ht="15.75" customHeight="1" x14ac:dyDescent="0.3"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</row>
    <row r="421" spans="2:105" ht="15.75" customHeight="1" x14ac:dyDescent="0.3"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</row>
    <row r="422" spans="2:105" ht="15.75" customHeight="1" x14ac:dyDescent="0.3"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</row>
    <row r="423" spans="2:105" ht="15.75" customHeight="1" x14ac:dyDescent="0.3"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</row>
    <row r="424" spans="2:105" ht="15.75" customHeight="1" x14ac:dyDescent="0.3"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</row>
    <row r="425" spans="2:105" ht="15.75" customHeight="1" x14ac:dyDescent="0.3"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</row>
    <row r="426" spans="2:105" ht="15.75" customHeight="1" x14ac:dyDescent="0.3"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</row>
    <row r="427" spans="2:105" ht="15.75" customHeight="1" x14ac:dyDescent="0.3"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</row>
    <row r="428" spans="2:105" ht="15.75" customHeight="1" x14ac:dyDescent="0.3"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</row>
    <row r="429" spans="2:105" ht="15.75" customHeight="1" x14ac:dyDescent="0.3"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</row>
    <row r="430" spans="2:105" ht="15.75" customHeight="1" x14ac:dyDescent="0.3"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</row>
    <row r="431" spans="2:105" ht="15.75" customHeight="1" x14ac:dyDescent="0.3"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</row>
    <row r="432" spans="2:105" ht="15.75" customHeight="1" x14ac:dyDescent="0.3"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</row>
    <row r="433" spans="2:105" ht="15.75" customHeight="1" x14ac:dyDescent="0.3"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</row>
    <row r="434" spans="2:105" ht="15.75" customHeight="1" x14ac:dyDescent="0.3"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</row>
    <row r="435" spans="2:105" ht="15.75" customHeight="1" x14ac:dyDescent="0.3"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</row>
    <row r="436" spans="2:105" ht="15.75" customHeight="1" x14ac:dyDescent="0.3"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</row>
    <row r="437" spans="2:105" ht="15.75" customHeight="1" x14ac:dyDescent="0.3"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</row>
    <row r="438" spans="2:105" ht="15.75" customHeight="1" x14ac:dyDescent="0.3"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</row>
    <row r="439" spans="2:105" ht="15.75" customHeight="1" x14ac:dyDescent="0.3"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</row>
    <row r="440" spans="2:105" ht="15.75" customHeight="1" x14ac:dyDescent="0.3"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</row>
    <row r="441" spans="2:105" ht="15.75" customHeight="1" x14ac:dyDescent="0.3"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</row>
    <row r="442" spans="2:105" ht="15.75" customHeight="1" x14ac:dyDescent="0.3"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</row>
    <row r="443" spans="2:105" ht="15.75" customHeight="1" x14ac:dyDescent="0.3"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</row>
    <row r="444" spans="2:105" ht="15.75" customHeight="1" x14ac:dyDescent="0.3"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</row>
    <row r="445" spans="2:105" ht="15.75" customHeight="1" x14ac:dyDescent="0.3"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</row>
    <row r="446" spans="2:105" ht="15.75" customHeight="1" x14ac:dyDescent="0.3"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</row>
    <row r="447" spans="2:105" ht="15.75" customHeight="1" x14ac:dyDescent="0.3"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</row>
    <row r="448" spans="2:105" ht="15.75" customHeight="1" x14ac:dyDescent="0.3"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</row>
    <row r="449" spans="2:105" ht="15.75" customHeight="1" x14ac:dyDescent="0.3"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</row>
    <row r="450" spans="2:105" ht="15.75" customHeight="1" x14ac:dyDescent="0.3"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</row>
    <row r="451" spans="2:105" ht="15.75" customHeight="1" x14ac:dyDescent="0.3"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</row>
    <row r="452" spans="2:105" ht="15.75" customHeight="1" x14ac:dyDescent="0.3"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</row>
    <row r="453" spans="2:105" ht="15.75" customHeight="1" x14ac:dyDescent="0.3"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</row>
    <row r="454" spans="2:105" ht="15.75" customHeight="1" x14ac:dyDescent="0.3"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</row>
    <row r="455" spans="2:105" ht="15.75" customHeight="1" x14ac:dyDescent="0.3"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</row>
    <row r="456" spans="2:105" ht="15.75" customHeight="1" x14ac:dyDescent="0.3"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</row>
    <row r="457" spans="2:105" ht="15.75" customHeight="1" x14ac:dyDescent="0.3"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</row>
    <row r="458" spans="2:105" ht="15.75" customHeight="1" x14ac:dyDescent="0.3"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</row>
    <row r="459" spans="2:105" ht="15.75" customHeight="1" x14ac:dyDescent="0.3"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</row>
    <row r="460" spans="2:105" ht="15.75" customHeight="1" x14ac:dyDescent="0.3"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</row>
    <row r="461" spans="2:105" ht="15.75" customHeight="1" x14ac:dyDescent="0.3"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</row>
    <row r="462" spans="2:105" ht="15.75" customHeight="1" x14ac:dyDescent="0.3"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</row>
    <row r="463" spans="2:105" ht="15.75" customHeight="1" x14ac:dyDescent="0.3"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</row>
    <row r="464" spans="2:105" ht="15.75" customHeight="1" x14ac:dyDescent="0.3"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</row>
    <row r="465" spans="2:105" ht="15.75" customHeight="1" x14ac:dyDescent="0.3"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</row>
    <row r="466" spans="2:105" ht="15.75" customHeight="1" x14ac:dyDescent="0.3"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</row>
    <row r="467" spans="2:105" ht="15.75" customHeight="1" x14ac:dyDescent="0.3"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</row>
    <row r="468" spans="2:105" ht="15.75" customHeight="1" x14ac:dyDescent="0.3"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</row>
    <row r="469" spans="2:105" ht="15.75" customHeight="1" x14ac:dyDescent="0.3"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</row>
    <row r="470" spans="2:105" ht="15.75" customHeight="1" x14ac:dyDescent="0.3"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</row>
    <row r="471" spans="2:105" ht="15.75" customHeight="1" x14ac:dyDescent="0.3"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</row>
    <row r="472" spans="2:105" ht="15.75" customHeight="1" x14ac:dyDescent="0.3"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</row>
    <row r="473" spans="2:105" ht="15.75" customHeight="1" x14ac:dyDescent="0.3"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</row>
    <row r="474" spans="2:105" ht="15.75" customHeight="1" x14ac:dyDescent="0.3"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</row>
    <row r="475" spans="2:105" ht="15.75" customHeight="1" x14ac:dyDescent="0.3"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</row>
    <row r="476" spans="2:105" ht="15.75" customHeight="1" x14ac:dyDescent="0.3"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</row>
    <row r="477" spans="2:105" ht="15.75" customHeight="1" x14ac:dyDescent="0.3"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</row>
    <row r="478" spans="2:105" ht="15.75" customHeight="1" x14ac:dyDescent="0.3"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</row>
    <row r="479" spans="2:105" ht="15.75" customHeight="1" x14ac:dyDescent="0.3"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</row>
    <row r="480" spans="2:105" ht="15.75" customHeight="1" x14ac:dyDescent="0.3"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</row>
    <row r="481" spans="2:105" ht="15.75" customHeight="1" x14ac:dyDescent="0.3"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</row>
    <row r="482" spans="2:105" ht="15.75" customHeight="1" x14ac:dyDescent="0.3"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</row>
    <row r="483" spans="2:105" ht="15.75" customHeight="1" x14ac:dyDescent="0.3"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</row>
    <row r="484" spans="2:105" ht="15.75" customHeight="1" x14ac:dyDescent="0.3"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</row>
    <row r="485" spans="2:105" ht="15.75" customHeight="1" x14ac:dyDescent="0.3"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</row>
    <row r="486" spans="2:105" ht="15.75" customHeight="1" x14ac:dyDescent="0.3"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</row>
    <row r="487" spans="2:105" ht="15.75" customHeight="1" x14ac:dyDescent="0.3"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</row>
    <row r="488" spans="2:105" ht="15.75" customHeight="1" x14ac:dyDescent="0.3"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</row>
    <row r="489" spans="2:105" ht="15.75" customHeight="1" x14ac:dyDescent="0.3"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</row>
    <row r="490" spans="2:105" ht="15.75" customHeight="1" x14ac:dyDescent="0.3"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</row>
    <row r="491" spans="2:105" ht="15.75" customHeight="1" x14ac:dyDescent="0.3"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</row>
    <row r="492" spans="2:105" ht="15.75" customHeight="1" x14ac:dyDescent="0.3"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</row>
    <row r="493" spans="2:105" ht="15.75" customHeight="1" x14ac:dyDescent="0.3"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</row>
    <row r="494" spans="2:105" ht="15.75" customHeight="1" x14ac:dyDescent="0.3"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</row>
    <row r="495" spans="2:105" ht="15.75" customHeight="1" x14ac:dyDescent="0.3"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</row>
    <row r="496" spans="2:105" ht="15.75" customHeight="1" x14ac:dyDescent="0.3"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</row>
    <row r="497" spans="2:105" ht="15.75" customHeight="1" x14ac:dyDescent="0.3"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</row>
    <row r="498" spans="2:105" ht="15.75" customHeight="1" x14ac:dyDescent="0.3"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</row>
    <row r="499" spans="2:105" ht="15.75" customHeight="1" x14ac:dyDescent="0.3"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</row>
    <row r="500" spans="2:105" ht="15.75" customHeight="1" x14ac:dyDescent="0.3"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</row>
    <row r="501" spans="2:105" ht="15.75" customHeight="1" x14ac:dyDescent="0.3"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</row>
    <row r="502" spans="2:105" ht="15.75" customHeight="1" x14ac:dyDescent="0.3"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</row>
    <row r="503" spans="2:105" ht="15.75" customHeight="1" x14ac:dyDescent="0.3"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</row>
    <row r="504" spans="2:105" ht="15.75" customHeight="1" x14ac:dyDescent="0.3"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</row>
    <row r="505" spans="2:105" ht="15.75" customHeight="1" x14ac:dyDescent="0.3"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</row>
    <row r="506" spans="2:105" ht="15.75" customHeight="1" x14ac:dyDescent="0.3"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</row>
    <row r="507" spans="2:105" ht="15.75" customHeight="1" x14ac:dyDescent="0.3"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</row>
    <row r="508" spans="2:105" ht="15.75" customHeight="1" x14ac:dyDescent="0.3"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</row>
    <row r="509" spans="2:105" ht="15.75" customHeight="1" x14ac:dyDescent="0.3"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</row>
    <row r="510" spans="2:105" ht="15.75" customHeight="1" x14ac:dyDescent="0.3"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</row>
    <row r="511" spans="2:105" ht="15.75" customHeight="1" x14ac:dyDescent="0.3"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</row>
    <row r="512" spans="2:105" ht="15.75" customHeight="1" x14ac:dyDescent="0.3"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</row>
    <row r="513" spans="2:105" ht="15.75" customHeight="1" x14ac:dyDescent="0.3"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</row>
    <row r="514" spans="2:105" ht="15.75" customHeight="1" x14ac:dyDescent="0.3"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</row>
    <row r="515" spans="2:105" ht="15.75" customHeight="1" x14ac:dyDescent="0.3"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</row>
    <row r="516" spans="2:105" ht="15.75" customHeight="1" x14ac:dyDescent="0.3"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</row>
    <row r="517" spans="2:105" ht="15.75" customHeight="1" x14ac:dyDescent="0.3"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</row>
    <row r="518" spans="2:105" ht="15.75" customHeight="1" x14ac:dyDescent="0.3"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</row>
    <row r="519" spans="2:105" ht="15.75" customHeight="1" x14ac:dyDescent="0.3"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</row>
    <row r="520" spans="2:105" ht="15.75" customHeight="1" x14ac:dyDescent="0.3"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</row>
    <row r="521" spans="2:105" ht="15.75" customHeight="1" x14ac:dyDescent="0.3"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</row>
    <row r="522" spans="2:105" ht="15.75" customHeight="1" x14ac:dyDescent="0.3"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</row>
    <row r="523" spans="2:105" ht="15.75" customHeight="1" x14ac:dyDescent="0.3"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</row>
    <row r="524" spans="2:105" ht="15.75" customHeight="1" x14ac:dyDescent="0.3"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</row>
    <row r="525" spans="2:105" ht="15.75" customHeight="1" x14ac:dyDescent="0.3"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</row>
    <row r="526" spans="2:105" ht="15.75" customHeight="1" x14ac:dyDescent="0.3"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</row>
    <row r="527" spans="2:105" ht="15.75" customHeight="1" x14ac:dyDescent="0.3"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</row>
    <row r="528" spans="2:105" ht="15.75" customHeight="1" x14ac:dyDescent="0.3"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</row>
    <row r="529" spans="2:105" ht="15.75" customHeight="1" x14ac:dyDescent="0.3"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</row>
    <row r="530" spans="2:105" ht="15.75" customHeight="1" x14ac:dyDescent="0.3"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</row>
    <row r="531" spans="2:105" ht="15.75" customHeight="1" x14ac:dyDescent="0.3"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</row>
    <row r="532" spans="2:105" ht="15.75" customHeight="1" x14ac:dyDescent="0.3"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</row>
    <row r="533" spans="2:105" ht="15.75" customHeight="1" x14ac:dyDescent="0.3"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</row>
    <row r="534" spans="2:105" ht="15.75" customHeight="1" x14ac:dyDescent="0.3"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</row>
    <row r="535" spans="2:105" ht="15.75" customHeight="1" x14ac:dyDescent="0.3"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</row>
    <row r="536" spans="2:105" ht="15.75" customHeight="1" x14ac:dyDescent="0.3"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</row>
    <row r="537" spans="2:105" ht="15.75" customHeight="1" x14ac:dyDescent="0.3"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</row>
    <row r="538" spans="2:105" ht="15.75" customHeight="1" x14ac:dyDescent="0.3"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</row>
    <row r="539" spans="2:105" ht="15.75" customHeight="1" x14ac:dyDescent="0.3"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</row>
    <row r="540" spans="2:105" ht="15.75" customHeight="1" x14ac:dyDescent="0.3"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</row>
    <row r="541" spans="2:105" ht="15.75" customHeight="1" x14ac:dyDescent="0.3"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</row>
    <row r="542" spans="2:105" ht="15.75" customHeight="1" x14ac:dyDescent="0.3"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</row>
    <row r="543" spans="2:105" ht="15.75" customHeight="1" x14ac:dyDescent="0.3"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</row>
    <row r="544" spans="2:105" ht="15.75" customHeight="1" x14ac:dyDescent="0.3"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</row>
    <row r="545" spans="2:105" ht="15.75" customHeight="1" x14ac:dyDescent="0.3"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</row>
    <row r="546" spans="2:105" ht="15.75" customHeight="1" x14ac:dyDescent="0.3"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</row>
    <row r="547" spans="2:105" ht="15.75" customHeight="1" x14ac:dyDescent="0.3"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</row>
    <row r="548" spans="2:105" ht="15.75" customHeight="1" x14ac:dyDescent="0.3"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</row>
    <row r="549" spans="2:105" ht="15.75" customHeight="1" x14ac:dyDescent="0.3"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</row>
    <row r="550" spans="2:105" ht="15.75" customHeight="1" x14ac:dyDescent="0.3"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</row>
    <row r="551" spans="2:105" ht="15.75" customHeight="1" x14ac:dyDescent="0.3"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</row>
    <row r="552" spans="2:105" ht="15.75" customHeight="1" x14ac:dyDescent="0.3"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</row>
    <row r="553" spans="2:105" ht="15.75" customHeight="1" x14ac:dyDescent="0.3"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</row>
    <row r="554" spans="2:105" ht="15.75" customHeight="1" x14ac:dyDescent="0.3"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</row>
    <row r="555" spans="2:105" ht="15.75" customHeight="1" x14ac:dyDescent="0.3"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</row>
    <row r="556" spans="2:105" ht="15.75" customHeight="1" x14ac:dyDescent="0.3"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</row>
    <row r="557" spans="2:105" ht="15.75" customHeight="1" x14ac:dyDescent="0.3"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</row>
    <row r="558" spans="2:105" ht="15.75" customHeight="1" x14ac:dyDescent="0.3"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</row>
    <row r="559" spans="2:105" ht="15.75" customHeight="1" x14ac:dyDescent="0.3"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</row>
    <row r="560" spans="2:105" ht="15.75" customHeight="1" x14ac:dyDescent="0.3"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</row>
    <row r="561" spans="2:105" ht="15.75" customHeight="1" x14ac:dyDescent="0.3"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</row>
    <row r="562" spans="2:105" ht="15.75" customHeight="1" x14ac:dyDescent="0.3"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</row>
    <row r="563" spans="2:105" ht="15.75" customHeight="1" x14ac:dyDescent="0.3"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</row>
    <row r="564" spans="2:105" ht="15.75" customHeight="1" x14ac:dyDescent="0.3"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</row>
    <row r="565" spans="2:105" ht="15.75" customHeight="1" x14ac:dyDescent="0.3"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</row>
    <row r="566" spans="2:105" ht="15.75" customHeight="1" x14ac:dyDescent="0.3"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</row>
    <row r="567" spans="2:105" ht="15.75" customHeight="1" x14ac:dyDescent="0.3"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</row>
    <row r="568" spans="2:105" ht="15.75" customHeight="1" x14ac:dyDescent="0.3"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</row>
    <row r="569" spans="2:105" ht="15.75" customHeight="1" x14ac:dyDescent="0.3"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</row>
    <row r="570" spans="2:105" ht="15.75" customHeight="1" x14ac:dyDescent="0.3"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  <c r="AC570" s="195"/>
      <c r="AD570" s="195"/>
      <c r="AE570" s="195"/>
      <c r="AF570" s="195"/>
      <c r="AG570" s="195"/>
      <c r="AH570" s="195"/>
      <c r="AI570" s="195"/>
      <c r="AJ570" s="195"/>
      <c r="AK570" s="195"/>
      <c r="AL570" s="195"/>
      <c r="AM570" s="195"/>
      <c r="AN570" s="195"/>
      <c r="AO570" s="195"/>
      <c r="AP570" s="195"/>
      <c r="AQ570" s="195"/>
      <c r="AR570" s="195"/>
      <c r="AS570" s="195"/>
      <c r="AT570" s="195"/>
      <c r="AU570" s="195"/>
      <c r="AV570" s="195"/>
      <c r="AW570" s="195"/>
      <c r="AX570" s="195"/>
      <c r="AY570" s="195"/>
      <c r="AZ570" s="195"/>
      <c r="BA570" s="195"/>
      <c r="BB570" s="195"/>
      <c r="BC570" s="195"/>
      <c r="BD570" s="195"/>
      <c r="BE570" s="195"/>
      <c r="BF570" s="195"/>
      <c r="BG570" s="195"/>
      <c r="BH570" s="195"/>
      <c r="BI570" s="195"/>
      <c r="BJ570" s="195"/>
      <c r="BK570" s="195"/>
      <c r="BL570" s="195"/>
      <c r="BM570" s="195"/>
      <c r="BN570" s="195"/>
      <c r="BO570" s="195"/>
      <c r="BP570" s="195"/>
      <c r="BQ570" s="195"/>
      <c r="BR570" s="195"/>
      <c r="BS570" s="195"/>
      <c r="BT570" s="195"/>
      <c r="BU570" s="195"/>
      <c r="BV570" s="195"/>
      <c r="BW570" s="195"/>
      <c r="BX570" s="195"/>
      <c r="BY570" s="195"/>
      <c r="BZ570" s="195"/>
      <c r="CA570" s="195"/>
      <c r="CB570" s="195"/>
      <c r="CC570" s="195"/>
      <c r="CD570" s="195"/>
      <c r="CE570" s="195"/>
      <c r="CF570" s="195"/>
      <c r="CG570" s="195"/>
      <c r="CH570" s="195"/>
      <c r="CI570" s="195"/>
      <c r="CJ570" s="195"/>
      <c r="CK570" s="195"/>
      <c r="CL570" s="195"/>
      <c r="CM570" s="195"/>
      <c r="CN570" s="195"/>
      <c r="CO570" s="195"/>
      <c r="CP570" s="195"/>
      <c r="CQ570" s="195"/>
      <c r="CR570" s="195"/>
      <c r="CS570" s="195"/>
      <c r="CT570" s="195"/>
      <c r="CU570" s="195"/>
      <c r="CV570" s="195"/>
      <c r="CW570" s="195"/>
      <c r="CX570" s="195"/>
      <c r="CY570" s="195"/>
      <c r="CZ570" s="195"/>
      <c r="DA570" s="195"/>
    </row>
    <row r="571" spans="2:105" ht="15.75" customHeight="1" x14ac:dyDescent="0.3"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  <c r="AA571" s="195"/>
      <c r="AB571" s="195"/>
      <c r="AC571" s="195"/>
      <c r="AD571" s="195"/>
      <c r="AE571" s="195"/>
      <c r="AF571" s="195"/>
      <c r="AG571" s="195"/>
      <c r="AH571" s="195"/>
      <c r="AI571" s="195"/>
      <c r="AJ571" s="195"/>
      <c r="AK571" s="195"/>
      <c r="AL571" s="195"/>
      <c r="AM571" s="195"/>
      <c r="AN571" s="195"/>
      <c r="AO571" s="195"/>
      <c r="AP571" s="195"/>
      <c r="AQ571" s="195"/>
      <c r="AR571" s="195"/>
      <c r="AS571" s="195"/>
      <c r="AT571" s="195"/>
      <c r="AU571" s="195"/>
      <c r="AV571" s="195"/>
      <c r="AW571" s="195"/>
      <c r="AX571" s="195"/>
      <c r="AY571" s="195"/>
      <c r="AZ571" s="195"/>
      <c r="BA571" s="195"/>
      <c r="BB571" s="195"/>
      <c r="BC571" s="195"/>
      <c r="BD571" s="195"/>
      <c r="BE571" s="195"/>
      <c r="BF571" s="195"/>
      <c r="BG571" s="195"/>
      <c r="BH571" s="195"/>
      <c r="BI571" s="195"/>
      <c r="BJ571" s="195"/>
      <c r="BK571" s="195"/>
      <c r="BL571" s="195"/>
      <c r="BM571" s="195"/>
      <c r="BN571" s="195"/>
      <c r="BO571" s="195"/>
      <c r="BP571" s="195"/>
      <c r="BQ571" s="195"/>
      <c r="BR571" s="195"/>
      <c r="BS571" s="195"/>
      <c r="BT571" s="195"/>
      <c r="BU571" s="195"/>
      <c r="BV571" s="195"/>
      <c r="BW571" s="195"/>
      <c r="BX571" s="195"/>
      <c r="BY571" s="195"/>
      <c r="BZ571" s="195"/>
      <c r="CA571" s="195"/>
      <c r="CB571" s="195"/>
      <c r="CC571" s="195"/>
      <c r="CD571" s="195"/>
      <c r="CE571" s="195"/>
      <c r="CF571" s="195"/>
      <c r="CG571" s="195"/>
      <c r="CH571" s="195"/>
      <c r="CI571" s="195"/>
      <c r="CJ571" s="195"/>
      <c r="CK571" s="195"/>
      <c r="CL571" s="195"/>
      <c r="CM571" s="195"/>
      <c r="CN571" s="195"/>
      <c r="CO571" s="195"/>
      <c r="CP571" s="195"/>
      <c r="CQ571" s="195"/>
      <c r="CR571" s="195"/>
      <c r="CS571" s="195"/>
      <c r="CT571" s="195"/>
      <c r="CU571" s="195"/>
      <c r="CV571" s="195"/>
      <c r="CW571" s="195"/>
      <c r="CX571" s="195"/>
      <c r="CY571" s="195"/>
      <c r="CZ571" s="195"/>
      <c r="DA571" s="195"/>
    </row>
    <row r="572" spans="2:105" ht="15.75" customHeight="1" x14ac:dyDescent="0.3"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  <c r="AA572" s="195"/>
      <c r="AB572" s="195"/>
      <c r="AC572" s="195"/>
      <c r="AD572" s="195"/>
      <c r="AE572" s="195"/>
      <c r="AF572" s="195"/>
      <c r="AG572" s="195"/>
      <c r="AH572" s="195"/>
      <c r="AI572" s="195"/>
      <c r="AJ572" s="195"/>
      <c r="AK572" s="195"/>
      <c r="AL572" s="195"/>
      <c r="AM572" s="195"/>
      <c r="AN572" s="195"/>
      <c r="AO572" s="195"/>
      <c r="AP572" s="195"/>
      <c r="AQ572" s="195"/>
      <c r="AR572" s="195"/>
      <c r="AS572" s="195"/>
      <c r="AT572" s="195"/>
      <c r="AU572" s="195"/>
      <c r="AV572" s="195"/>
      <c r="AW572" s="195"/>
      <c r="AX572" s="195"/>
      <c r="AY572" s="195"/>
      <c r="AZ572" s="195"/>
      <c r="BA572" s="195"/>
      <c r="BB572" s="195"/>
      <c r="BC572" s="195"/>
      <c r="BD572" s="195"/>
      <c r="BE572" s="195"/>
      <c r="BF572" s="195"/>
      <c r="BG572" s="195"/>
      <c r="BH572" s="195"/>
      <c r="BI572" s="195"/>
      <c r="BJ572" s="195"/>
      <c r="BK572" s="195"/>
      <c r="BL572" s="195"/>
      <c r="BM572" s="195"/>
      <c r="BN572" s="195"/>
      <c r="BO572" s="195"/>
      <c r="BP572" s="195"/>
      <c r="BQ572" s="195"/>
      <c r="BR572" s="195"/>
      <c r="BS572" s="195"/>
      <c r="BT572" s="195"/>
      <c r="BU572" s="195"/>
      <c r="BV572" s="195"/>
      <c r="BW572" s="195"/>
      <c r="BX572" s="195"/>
      <c r="BY572" s="195"/>
      <c r="BZ572" s="195"/>
      <c r="CA572" s="195"/>
      <c r="CB572" s="195"/>
      <c r="CC572" s="195"/>
      <c r="CD572" s="195"/>
      <c r="CE572" s="195"/>
      <c r="CF572" s="195"/>
      <c r="CG572" s="195"/>
      <c r="CH572" s="195"/>
      <c r="CI572" s="195"/>
      <c r="CJ572" s="195"/>
      <c r="CK572" s="195"/>
      <c r="CL572" s="195"/>
      <c r="CM572" s="195"/>
      <c r="CN572" s="195"/>
      <c r="CO572" s="195"/>
      <c r="CP572" s="195"/>
      <c r="CQ572" s="195"/>
      <c r="CR572" s="195"/>
      <c r="CS572" s="195"/>
      <c r="CT572" s="195"/>
      <c r="CU572" s="195"/>
      <c r="CV572" s="195"/>
      <c r="CW572" s="195"/>
      <c r="CX572" s="195"/>
      <c r="CY572" s="195"/>
      <c r="CZ572" s="195"/>
      <c r="DA572" s="195"/>
    </row>
    <row r="573" spans="2:105" ht="15.75" customHeight="1" x14ac:dyDescent="0.3"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  <c r="AA573" s="195"/>
      <c r="AB573" s="195"/>
      <c r="AC573" s="195"/>
      <c r="AD573" s="195"/>
      <c r="AE573" s="195"/>
      <c r="AF573" s="195"/>
      <c r="AG573" s="195"/>
      <c r="AH573" s="195"/>
      <c r="AI573" s="195"/>
      <c r="AJ573" s="195"/>
      <c r="AK573" s="195"/>
      <c r="AL573" s="195"/>
      <c r="AM573" s="195"/>
      <c r="AN573" s="195"/>
      <c r="AO573" s="195"/>
      <c r="AP573" s="195"/>
      <c r="AQ573" s="195"/>
      <c r="AR573" s="195"/>
      <c r="AS573" s="195"/>
      <c r="AT573" s="195"/>
      <c r="AU573" s="195"/>
      <c r="AV573" s="195"/>
      <c r="AW573" s="195"/>
      <c r="AX573" s="195"/>
      <c r="AY573" s="195"/>
      <c r="AZ573" s="195"/>
      <c r="BA573" s="195"/>
      <c r="BB573" s="195"/>
      <c r="BC573" s="195"/>
      <c r="BD573" s="195"/>
      <c r="BE573" s="195"/>
      <c r="BF573" s="195"/>
      <c r="BG573" s="195"/>
      <c r="BH573" s="195"/>
      <c r="BI573" s="195"/>
      <c r="BJ573" s="195"/>
      <c r="BK573" s="195"/>
      <c r="BL573" s="195"/>
      <c r="BM573" s="195"/>
      <c r="BN573" s="195"/>
      <c r="BO573" s="195"/>
      <c r="BP573" s="195"/>
      <c r="BQ573" s="195"/>
      <c r="BR573" s="195"/>
      <c r="BS573" s="195"/>
      <c r="BT573" s="195"/>
      <c r="BU573" s="195"/>
      <c r="BV573" s="195"/>
      <c r="BW573" s="195"/>
      <c r="BX573" s="195"/>
      <c r="BY573" s="195"/>
      <c r="BZ573" s="195"/>
      <c r="CA573" s="195"/>
      <c r="CB573" s="195"/>
      <c r="CC573" s="195"/>
      <c r="CD573" s="195"/>
      <c r="CE573" s="195"/>
      <c r="CF573" s="195"/>
      <c r="CG573" s="195"/>
      <c r="CH573" s="195"/>
      <c r="CI573" s="195"/>
      <c r="CJ573" s="195"/>
      <c r="CK573" s="195"/>
      <c r="CL573" s="195"/>
      <c r="CM573" s="195"/>
      <c r="CN573" s="195"/>
      <c r="CO573" s="195"/>
      <c r="CP573" s="195"/>
      <c r="CQ573" s="195"/>
      <c r="CR573" s="195"/>
      <c r="CS573" s="195"/>
      <c r="CT573" s="195"/>
      <c r="CU573" s="195"/>
      <c r="CV573" s="195"/>
      <c r="CW573" s="195"/>
      <c r="CX573" s="195"/>
      <c r="CY573" s="195"/>
      <c r="CZ573" s="195"/>
      <c r="DA573" s="195"/>
    </row>
    <row r="574" spans="2:105" ht="15.75" customHeight="1" x14ac:dyDescent="0.3"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95"/>
      <c r="AD574" s="195"/>
      <c r="AE574" s="195"/>
      <c r="AF574" s="195"/>
      <c r="AG574" s="195"/>
      <c r="AH574" s="195"/>
      <c r="AI574" s="195"/>
      <c r="AJ574" s="195"/>
      <c r="AK574" s="195"/>
      <c r="AL574" s="195"/>
      <c r="AM574" s="195"/>
      <c r="AN574" s="195"/>
      <c r="AO574" s="195"/>
      <c r="AP574" s="195"/>
      <c r="AQ574" s="195"/>
      <c r="AR574" s="195"/>
      <c r="AS574" s="195"/>
      <c r="AT574" s="195"/>
      <c r="AU574" s="195"/>
      <c r="AV574" s="195"/>
      <c r="AW574" s="195"/>
      <c r="AX574" s="195"/>
      <c r="AY574" s="195"/>
      <c r="AZ574" s="195"/>
      <c r="BA574" s="195"/>
      <c r="BB574" s="195"/>
      <c r="BC574" s="195"/>
      <c r="BD574" s="195"/>
      <c r="BE574" s="195"/>
      <c r="BF574" s="195"/>
      <c r="BG574" s="195"/>
      <c r="BH574" s="195"/>
      <c r="BI574" s="195"/>
      <c r="BJ574" s="195"/>
      <c r="BK574" s="195"/>
      <c r="BL574" s="195"/>
      <c r="BM574" s="195"/>
      <c r="BN574" s="195"/>
      <c r="BO574" s="195"/>
      <c r="BP574" s="195"/>
      <c r="BQ574" s="195"/>
      <c r="BR574" s="195"/>
      <c r="BS574" s="195"/>
      <c r="BT574" s="195"/>
      <c r="BU574" s="195"/>
      <c r="BV574" s="195"/>
      <c r="BW574" s="195"/>
      <c r="BX574" s="195"/>
      <c r="BY574" s="195"/>
      <c r="BZ574" s="195"/>
      <c r="CA574" s="195"/>
      <c r="CB574" s="195"/>
      <c r="CC574" s="195"/>
      <c r="CD574" s="195"/>
      <c r="CE574" s="195"/>
      <c r="CF574" s="195"/>
      <c r="CG574" s="195"/>
      <c r="CH574" s="195"/>
      <c r="CI574" s="195"/>
      <c r="CJ574" s="195"/>
      <c r="CK574" s="195"/>
      <c r="CL574" s="195"/>
      <c r="CM574" s="195"/>
      <c r="CN574" s="195"/>
      <c r="CO574" s="195"/>
      <c r="CP574" s="195"/>
      <c r="CQ574" s="195"/>
      <c r="CR574" s="195"/>
      <c r="CS574" s="195"/>
      <c r="CT574" s="195"/>
      <c r="CU574" s="195"/>
      <c r="CV574" s="195"/>
      <c r="CW574" s="195"/>
      <c r="CX574" s="195"/>
      <c r="CY574" s="195"/>
      <c r="CZ574" s="195"/>
      <c r="DA574" s="195"/>
    </row>
    <row r="575" spans="2:105" ht="15.75" customHeight="1" x14ac:dyDescent="0.3"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  <c r="AA575" s="195"/>
      <c r="AB575" s="195"/>
      <c r="AC575" s="195"/>
      <c r="AD575" s="195"/>
      <c r="AE575" s="195"/>
      <c r="AF575" s="195"/>
      <c r="AG575" s="195"/>
      <c r="AH575" s="195"/>
      <c r="AI575" s="195"/>
      <c r="AJ575" s="195"/>
      <c r="AK575" s="195"/>
      <c r="AL575" s="195"/>
      <c r="AM575" s="195"/>
      <c r="AN575" s="195"/>
      <c r="AO575" s="195"/>
      <c r="AP575" s="195"/>
      <c r="AQ575" s="195"/>
      <c r="AR575" s="195"/>
      <c r="AS575" s="195"/>
      <c r="AT575" s="195"/>
      <c r="AU575" s="195"/>
      <c r="AV575" s="195"/>
      <c r="AW575" s="195"/>
      <c r="AX575" s="195"/>
      <c r="AY575" s="195"/>
      <c r="AZ575" s="195"/>
      <c r="BA575" s="195"/>
      <c r="BB575" s="195"/>
      <c r="BC575" s="195"/>
      <c r="BD575" s="195"/>
      <c r="BE575" s="195"/>
      <c r="BF575" s="195"/>
      <c r="BG575" s="195"/>
      <c r="BH575" s="195"/>
      <c r="BI575" s="195"/>
      <c r="BJ575" s="195"/>
      <c r="BK575" s="195"/>
      <c r="BL575" s="195"/>
      <c r="BM575" s="195"/>
      <c r="BN575" s="195"/>
      <c r="BO575" s="195"/>
      <c r="BP575" s="195"/>
      <c r="BQ575" s="195"/>
      <c r="BR575" s="195"/>
      <c r="BS575" s="195"/>
      <c r="BT575" s="195"/>
      <c r="BU575" s="195"/>
      <c r="BV575" s="195"/>
      <c r="BW575" s="195"/>
      <c r="BX575" s="195"/>
      <c r="BY575" s="195"/>
      <c r="BZ575" s="195"/>
      <c r="CA575" s="195"/>
      <c r="CB575" s="195"/>
      <c r="CC575" s="195"/>
      <c r="CD575" s="195"/>
      <c r="CE575" s="195"/>
      <c r="CF575" s="195"/>
      <c r="CG575" s="195"/>
      <c r="CH575" s="195"/>
      <c r="CI575" s="195"/>
      <c r="CJ575" s="195"/>
      <c r="CK575" s="195"/>
      <c r="CL575" s="195"/>
      <c r="CM575" s="195"/>
      <c r="CN575" s="195"/>
      <c r="CO575" s="195"/>
      <c r="CP575" s="195"/>
      <c r="CQ575" s="195"/>
      <c r="CR575" s="195"/>
      <c r="CS575" s="195"/>
      <c r="CT575" s="195"/>
      <c r="CU575" s="195"/>
      <c r="CV575" s="195"/>
      <c r="CW575" s="195"/>
      <c r="CX575" s="195"/>
      <c r="CY575" s="195"/>
      <c r="CZ575" s="195"/>
      <c r="DA575" s="195"/>
    </row>
    <row r="576" spans="2:105" ht="15.75" customHeight="1" x14ac:dyDescent="0.3"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  <c r="AA576" s="195"/>
      <c r="AB576" s="195"/>
      <c r="AC576" s="195"/>
      <c r="AD576" s="195"/>
      <c r="AE576" s="195"/>
      <c r="AF576" s="195"/>
      <c r="AG576" s="195"/>
      <c r="AH576" s="195"/>
      <c r="AI576" s="195"/>
      <c r="AJ576" s="195"/>
      <c r="AK576" s="195"/>
      <c r="AL576" s="195"/>
      <c r="AM576" s="195"/>
      <c r="AN576" s="195"/>
      <c r="AO576" s="195"/>
      <c r="AP576" s="195"/>
      <c r="AQ576" s="195"/>
      <c r="AR576" s="195"/>
      <c r="AS576" s="195"/>
      <c r="AT576" s="195"/>
      <c r="AU576" s="195"/>
      <c r="AV576" s="195"/>
      <c r="AW576" s="195"/>
      <c r="AX576" s="195"/>
      <c r="AY576" s="195"/>
      <c r="AZ576" s="195"/>
      <c r="BA576" s="195"/>
      <c r="BB576" s="195"/>
      <c r="BC576" s="195"/>
      <c r="BD576" s="195"/>
      <c r="BE576" s="195"/>
      <c r="BF576" s="195"/>
      <c r="BG576" s="195"/>
      <c r="BH576" s="195"/>
      <c r="BI576" s="195"/>
      <c r="BJ576" s="195"/>
      <c r="BK576" s="195"/>
      <c r="BL576" s="195"/>
      <c r="BM576" s="195"/>
      <c r="BN576" s="195"/>
      <c r="BO576" s="195"/>
      <c r="BP576" s="195"/>
      <c r="BQ576" s="195"/>
      <c r="BR576" s="195"/>
      <c r="BS576" s="195"/>
      <c r="BT576" s="195"/>
      <c r="BU576" s="195"/>
      <c r="BV576" s="195"/>
      <c r="BW576" s="195"/>
      <c r="BX576" s="195"/>
      <c r="BY576" s="195"/>
      <c r="BZ576" s="195"/>
      <c r="CA576" s="195"/>
      <c r="CB576" s="195"/>
      <c r="CC576" s="195"/>
      <c r="CD576" s="195"/>
      <c r="CE576" s="195"/>
      <c r="CF576" s="195"/>
      <c r="CG576" s="195"/>
      <c r="CH576" s="195"/>
      <c r="CI576" s="195"/>
      <c r="CJ576" s="195"/>
      <c r="CK576" s="195"/>
      <c r="CL576" s="195"/>
      <c r="CM576" s="195"/>
      <c r="CN576" s="195"/>
      <c r="CO576" s="195"/>
      <c r="CP576" s="195"/>
      <c r="CQ576" s="195"/>
      <c r="CR576" s="195"/>
      <c r="CS576" s="195"/>
      <c r="CT576" s="195"/>
      <c r="CU576" s="195"/>
      <c r="CV576" s="195"/>
      <c r="CW576" s="195"/>
      <c r="CX576" s="195"/>
      <c r="CY576" s="195"/>
      <c r="CZ576" s="195"/>
      <c r="DA576" s="195"/>
    </row>
    <row r="577" spans="2:105" ht="15.75" customHeight="1" x14ac:dyDescent="0.3"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  <c r="AA577" s="195"/>
      <c r="AB577" s="195"/>
      <c r="AC577" s="195"/>
      <c r="AD577" s="195"/>
      <c r="AE577" s="195"/>
      <c r="AF577" s="195"/>
      <c r="AG577" s="195"/>
      <c r="AH577" s="195"/>
      <c r="AI577" s="195"/>
      <c r="AJ577" s="195"/>
      <c r="AK577" s="195"/>
      <c r="AL577" s="195"/>
      <c r="AM577" s="195"/>
      <c r="AN577" s="195"/>
      <c r="AO577" s="195"/>
      <c r="AP577" s="195"/>
      <c r="AQ577" s="195"/>
      <c r="AR577" s="195"/>
      <c r="AS577" s="195"/>
      <c r="AT577" s="195"/>
      <c r="AU577" s="195"/>
      <c r="AV577" s="195"/>
      <c r="AW577" s="195"/>
      <c r="AX577" s="195"/>
      <c r="AY577" s="195"/>
      <c r="AZ577" s="195"/>
      <c r="BA577" s="195"/>
      <c r="BB577" s="195"/>
      <c r="BC577" s="195"/>
      <c r="BD577" s="195"/>
      <c r="BE577" s="195"/>
      <c r="BF577" s="195"/>
      <c r="BG577" s="195"/>
      <c r="BH577" s="195"/>
      <c r="BI577" s="195"/>
      <c r="BJ577" s="195"/>
      <c r="BK577" s="195"/>
      <c r="BL577" s="195"/>
      <c r="BM577" s="195"/>
      <c r="BN577" s="195"/>
      <c r="BO577" s="195"/>
      <c r="BP577" s="195"/>
      <c r="BQ577" s="195"/>
      <c r="BR577" s="195"/>
      <c r="BS577" s="195"/>
      <c r="BT577" s="195"/>
      <c r="BU577" s="195"/>
      <c r="BV577" s="195"/>
      <c r="BW577" s="195"/>
      <c r="BX577" s="195"/>
      <c r="BY577" s="195"/>
      <c r="BZ577" s="195"/>
      <c r="CA577" s="195"/>
      <c r="CB577" s="195"/>
      <c r="CC577" s="195"/>
      <c r="CD577" s="195"/>
      <c r="CE577" s="195"/>
      <c r="CF577" s="195"/>
      <c r="CG577" s="195"/>
      <c r="CH577" s="195"/>
      <c r="CI577" s="195"/>
      <c r="CJ577" s="195"/>
      <c r="CK577" s="195"/>
      <c r="CL577" s="195"/>
      <c r="CM577" s="195"/>
      <c r="CN577" s="195"/>
      <c r="CO577" s="195"/>
      <c r="CP577" s="195"/>
      <c r="CQ577" s="195"/>
      <c r="CR577" s="195"/>
      <c r="CS577" s="195"/>
      <c r="CT577" s="195"/>
      <c r="CU577" s="195"/>
      <c r="CV577" s="195"/>
      <c r="CW577" s="195"/>
      <c r="CX577" s="195"/>
      <c r="CY577" s="195"/>
      <c r="CZ577" s="195"/>
      <c r="DA577" s="195"/>
    </row>
    <row r="578" spans="2:105" ht="15.75" customHeight="1" x14ac:dyDescent="0.3"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I578" s="195"/>
      <c r="AJ578" s="195"/>
      <c r="AK578" s="195"/>
      <c r="AL578" s="195"/>
      <c r="AM578" s="195"/>
      <c r="AN578" s="195"/>
      <c r="AO578" s="195"/>
      <c r="AP578" s="195"/>
      <c r="AQ578" s="195"/>
      <c r="AR578" s="195"/>
      <c r="AS578" s="195"/>
      <c r="AT578" s="195"/>
      <c r="AU578" s="195"/>
      <c r="AV578" s="195"/>
      <c r="AW578" s="195"/>
      <c r="AX578" s="195"/>
      <c r="AY578" s="195"/>
      <c r="AZ578" s="195"/>
      <c r="BA578" s="195"/>
      <c r="BB578" s="195"/>
      <c r="BC578" s="195"/>
      <c r="BD578" s="195"/>
      <c r="BE578" s="195"/>
      <c r="BF578" s="195"/>
      <c r="BG578" s="195"/>
      <c r="BH578" s="195"/>
      <c r="BI578" s="195"/>
      <c r="BJ578" s="195"/>
      <c r="BK578" s="195"/>
      <c r="BL578" s="195"/>
      <c r="BM578" s="195"/>
      <c r="BN578" s="195"/>
      <c r="BO578" s="195"/>
      <c r="BP578" s="195"/>
      <c r="BQ578" s="195"/>
      <c r="BR578" s="195"/>
      <c r="BS578" s="195"/>
      <c r="BT578" s="195"/>
      <c r="BU578" s="195"/>
      <c r="BV578" s="195"/>
      <c r="BW578" s="195"/>
      <c r="BX578" s="195"/>
      <c r="BY578" s="195"/>
      <c r="BZ578" s="195"/>
      <c r="CA578" s="195"/>
      <c r="CB578" s="195"/>
      <c r="CC578" s="195"/>
      <c r="CD578" s="195"/>
      <c r="CE578" s="195"/>
      <c r="CF578" s="195"/>
      <c r="CG578" s="195"/>
      <c r="CH578" s="195"/>
      <c r="CI578" s="195"/>
      <c r="CJ578" s="195"/>
      <c r="CK578" s="195"/>
      <c r="CL578" s="195"/>
      <c r="CM578" s="195"/>
      <c r="CN578" s="195"/>
      <c r="CO578" s="195"/>
      <c r="CP578" s="195"/>
      <c r="CQ578" s="195"/>
      <c r="CR578" s="195"/>
      <c r="CS578" s="195"/>
      <c r="CT578" s="195"/>
      <c r="CU578" s="195"/>
      <c r="CV578" s="195"/>
      <c r="CW578" s="195"/>
      <c r="CX578" s="195"/>
      <c r="CY578" s="195"/>
      <c r="CZ578" s="195"/>
      <c r="DA578" s="195"/>
    </row>
    <row r="579" spans="2:105" ht="15.75" customHeight="1" x14ac:dyDescent="0.3"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  <c r="AA579" s="195"/>
      <c r="AB579" s="195"/>
      <c r="AC579" s="195"/>
      <c r="AD579" s="195"/>
      <c r="AE579" s="195"/>
      <c r="AF579" s="195"/>
      <c r="AG579" s="195"/>
      <c r="AH579" s="195"/>
      <c r="AI579" s="195"/>
      <c r="AJ579" s="195"/>
      <c r="AK579" s="195"/>
      <c r="AL579" s="195"/>
      <c r="AM579" s="195"/>
      <c r="AN579" s="195"/>
      <c r="AO579" s="195"/>
      <c r="AP579" s="195"/>
      <c r="AQ579" s="195"/>
      <c r="AR579" s="195"/>
      <c r="AS579" s="195"/>
      <c r="AT579" s="195"/>
      <c r="AU579" s="195"/>
      <c r="AV579" s="195"/>
      <c r="AW579" s="195"/>
      <c r="AX579" s="195"/>
      <c r="AY579" s="195"/>
      <c r="AZ579" s="195"/>
      <c r="BA579" s="195"/>
      <c r="BB579" s="195"/>
      <c r="BC579" s="195"/>
      <c r="BD579" s="195"/>
      <c r="BE579" s="195"/>
      <c r="BF579" s="195"/>
      <c r="BG579" s="195"/>
      <c r="BH579" s="195"/>
      <c r="BI579" s="195"/>
      <c r="BJ579" s="195"/>
      <c r="BK579" s="195"/>
      <c r="BL579" s="195"/>
      <c r="BM579" s="195"/>
      <c r="BN579" s="195"/>
      <c r="BO579" s="195"/>
      <c r="BP579" s="195"/>
      <c r="BQ579" s="195"/>
      <c r="BR579" s="195"/>
      <c r="BS579" s="195"/>
      <c r="BT579" s="195"/>
      <c r="BU579" s="195"/>
      <c r="BV579" s="195"/>
      <c r="BW579" s="195"/>
      <c r="BX579" s="195"/>
      <c r="BY579" s="195"/>
      <c r="BZ579" s="195"/>
      <c r="CA579" s="195"/>
      <c r="CB579" s="195"/>
      <c r="CC579" s="195"/>
      <c r="CD579" s="195"/>
      <c r="CE579" s="195"/>
      <c r="CF579" s="195"/>
      <c r="CG579" s="195"/>
      <c r="CH579" s="195"/>
      <c r="CI579" s="195"/>
      <c r="CJ579" s="195"/>
      <c r="CK579" s="195"/>
      <c r="CL579" s="195"/>
      <c r="CM579" s="195"/>
      <c r="CN579" s="195"/>
      <c r="CO579" s="195"/>
      <c r="CP579" s="195"/>
      <c r="CQ579" s="195"/>
      <c r="CR579" s="195"/>
      <c r="CS579" s="195"/>
      <c r="CT579" s="195"/>
      <c r="CU579" s="195"/>
      <c r="CV579" s="195"/>
      <c r="CW579" s="195"/>
      <c r="CX579" s="195"/>
      <c r="CY579" s="195"/>
      <c r="CZ579" s="195"/>
      <c r="DA579" s="195"/>
    </row>
    <row r="580" spans="2:105" ht="15.75" customHeight="1" x14ac:dyDescent="0.3"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  <c r="AA580" s="195"/>
      <c r="AB580" s="195"/>
      <c r="AC580" s="195"/>
      <c r="AD580" s="195"/>
      <c r="AE580" s="195"/>
      <c r="AF580" s="195"/>
      <c r="AG580" s="195"/>
      <c r="AH580" s="195"/>
      <c r="AI580" s="195"/>
      <c r="AJ580" s="195"/>
      <c r="AK580" s="195"/>
      <c r="AL580" s="195"/>
      <c r="AM580" s="195"/>
      <c r="AN580" s="195"/>
      <c r="AO580" s="195"/>
      <c r="AP580" s="195"/>
      <c r="AQ580" s="195"/>
      <c r="AR580" s="195"/>
      <c r="AS580" s="195"/>
      <c r="AT580" s="195"/>
      <c r="AU580" s="195"/>
      <c r="AV580" s="195"/>
      <c r="AW580" s="195"/>
      <c r="AX580" s="195"/>
      <c r="AY580" s="195"/>
      <c r="AZ580" s="195"/>
      <c r="BA580" s="195"/>
      <c r="BB580" s="195"/>
      <c r="BC580" s="195"/>
      <c r="BD580" s="195"/>
      <c r="BE580" s="195"/>
      <c r="BF580" s="195"/>
      <c r="BG580" s="195"/>
      <c r="BH580" s="195"/>
      <c r="BI580" s="195"/>
      <c r="BJ580" s="195"/>
      <c r="BK580" s="195"/>
      <c r="BL580" s="195"/>
      <c r="BM580" s="195"/>
      <c r="BN580" s="195"/>
      <c r="BO580" s="195"/>
      <c r="BP580" s="195"/>
      <c r="BQ580" s="195"/>
      <c r="BR580" s="195"/>
      <c r="BS580" s="195"/>
      <c r="BT580" s="195"/>
      <c r="BU580" s="195"/>
      <c r="BV580" s="195"/>
      <c r="BW580" s="195"/>
      <c r="BX580" s="195"/>
      <c r="BY580" s="195"/>
      <c r="BZ580" s="195"/>
      <c r="CA580" s="195"/>
      <c r="CB580" s="195"/>
      <c r="CC580" s="195"/>
      <c r="CD580" s="195"/>
      <c r="CE580" s="195"/>
      <c r="CF580" s="195"/>
      <c r="CG580" s="195"/>
      <c r="CH580" s="195"/>
      <c r="CI580" s="195"/>
      <c r="CJ580" s="195"/>
      <c r="CK580" s="195"/>
      <c r="CL580" s="195"/>
      <c r="CM580" s="195"/>
      <c r="CN580" s="195"/>
      <c r="CO580" s="195"/>
      <c r="CP580" s="195"/>
      <c r="CQ580" s="195"/>
      <c r="CR580" s="195"/>
      <c r="CS580" s="195"/>
      <c r="CT580" s="195"/>
      <c r="CU580" s="195"/>
      <c r="CV580" s="195"/>
      <c r="CW580" s="195"/>
      <c r="CX580" s="195"/>
      <c r="CY580" s="195"/>
      <c r="CZ580" s="195"/>
      <c r="DA580" s="195"/>
    </row>
    <row r="581" spans="2:105" ht="15.75" customHeight="1" x14ac:dyDescent="0.3"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  <c r="AA581" s="195"/>
      <c r="AB581" s="195"/>
      <c r="AC581" s="195"/>
      <c r="AD581" s="195"/>
      <c r="AE581" s="195"/>
      <c r="AF581" s="195"/>
      <c r="AG581" s="195"/>
      <c r="AH581" s="195"/>
      <c r="AI581" s="195"/>
      <c r="AJ581" s="195"/>
      <c r="AK581" s="195"/>
      <c r="AL581" s="195"/>
      <c r="AM581" s="195"/>
      <c r="AN581" s="195"/>
      <c r="AO581" s="195"/>
      <c r="AP581" s="195"/>
      <c r="AQ581" s="195"/>
      <c r="AR581" s="195"/>
      <c r="AS581" s="195"/>
      <c r="AT581" s="195"/>
      <c r="AU581" s="195"/>
      <c r="AV581" s="195"/>
      <c r="AW581" s="195"/>
      <c r="AX581" s="195"/>
      <c r="AY581" s="195"/>
      <c r="AZ581" s="195"/>
      <c r="BA581" s="195"/>
      <c r="BB581" s="195"/>
      <c r="BC581" s="195"/>
      <c r="BD581" s="195"/>
      <c r="BE581" s="195"/>
      <c r="BF581" s="195"/>
      <c r="BG581" s="195"/>
      <c r="BH581" s="195"/>
      <c r="BI581" s="195"/>
      <c r="BJ581" s="195"/>
      <c r="BK581" s="195"/>
      <c r="BL581" s="195"/>
      <c r="BM581" s="195"/>
      <c r="BN581" s="195"/>
      <c r="BO581" s="195"/>
      <c r="BP581" s="195"/>
      <c r="BQ581" s="195"/>
      <c r="BR581" s="195"/>
      <c r="BS581" s="195"/>
      <c r="BT581" s="195"/>
      <c r="BU581" s="195"/>
      <c r="BV581" s="195"/>
      <c r="BW581" s="195"/>
      <c r="BX581" s="195"/>
      <c r="BY581" s="195"/>
      <c r="BZ581" s="195"/>
      <c r="CA581" s="195"/>
      <c r="CB581" s="195"/>
      <c r="CC581" s="195"/>
      <c r="CD581" s="195"/>
      <c r="CE581" s="195"/>
      <c r="CF581" s="195"/>
      <c r="CG581" s="195"/>
      <c r="CH581" s="195"/>
      <c r="CI581" s="195"/>
      <c r="CJ581" s="195"/>
      <c r="CK581" s="195"/>
      <c r="CL581" s="195"/>
      <c r="CM581" s="195"/>
      <c r="CN581" s="195"/>
      <c r="CO581" s="195"/>
      <c r="CP581" s="195"/>
      <c r="CQ581" s="195"/>
      <c r="CR581" s="195"/>
      <c r="CS581" s="195"/>
      <c r="CT581" s="195"/>
      <c r="CU581" s="195"/>
      <c r="CV581" s="195"/>
      <c r="CW581" s="195"/>
      <c r="CX581" s="195"/>
      <c r="CY581" s="195"/>
      <c r="CZ581" s="195"/>
      <c r="DA581" s="195"/>
    </row>
    <row r="582" spans="2:105" ht="15.75" customHeight="1" x14ac:dyDescent="0.3"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  <c r="AA582" s="195"/>
      <c r="AB582" s="195"/>
      <c r="AC582" s="195"/>
      <c r="AD582" s="195"/>
      <c r="AE582" s="195"/>
      <c r="AF582" s="195"/>
      <c r="AG582" s="195"/>
      <c r="AH582" s="195"/>
      <c r="AI582" s="195"/>
      <c r="AJ582" s="195"/>
      <c r="AK582" s="195"/>
      <c r="AL582" s="195"/>
      <c r="AM582" s="195"/>
      <c r="AN582" s="195"/>
      <c r="AO582" s="195"/>
      <c r="AP582" s="195"/>
      <c r="AQ582" s="195"/>
      <c r="AR582" s="195"/>
      <c r="AS582" s="195"/>
      <c r="AT582" s="195"/>
      <c r="AU582" s="195"/>
      <c r="AV582" s="195"/>
      <c r="AW582" s="195"/>
      <c r="AX582" s="195"/>
      <c r="AY582" s="195"/>
      <c r="AZ582" s="195"/>
      <c r="BA582" s="195"/>
      <c r="BB582" s="195"/>
      <c r="BC582" s="195"/>
      <c r="BD582" s="195"/>
      <c r="BE582" s="195"/>
      <c r="BF582" s="195"/>
      <c r="BG582" s="195"/>
      <c r="BH582" s="195"/>
      <c r="BI582" s="195"/>
      <c r="BJ582" s="195"/>
      <c r="BK582" s="195"/>
      <c r="BL582" s="195"/>
      <c r="BM582" s="195"/>
      <c r="BN582" s="195"/>
      <c r="BO582" s="195"/>
      <c r="BP582" s="195"/>
      <c r="BQ582" s="195"/>
      <c r="BR582" s="195"/>
      <c r="BS582" s="195"/>
      <c r="BT582" s="195"/>
      <c r="BU582" s="195"/>
      <c r="BV582" s="195"/>
      <c r="BW582" s="195"/>
      <c r="BX582" s="195"/>
      <c r="BY582" s="195"/>
      <c r="BZ582" s="195"/>
      <c r="CA582" s="195"/>
      <c r="CB582" s="195"/>
      <c r="CC582" s="195"/>
      <c r="CD582" s="195"/>
      <c r="CE582" s="195"/>
      <c r="CF582" s="195"/>
      <c r="CG582" s="195"/>
      <c r="CH582" s="195"/>
      <c r="CI582" s="195"/>
      <c r="CJ582" s="195"/>
      <c r="CK582" s="195"/>
      <c r="CL582" s="195"/>
      <c r="CM582" s="195"/>
      <c r="CN582" s="195"/>
      <c r="CO582" s="195"/>
      <c r="CP582" s="195"/>
      <c r="CQ582" s="195"/>
      <c r="CR582" s="195"/>
      <c r="CS582" s="195"/>
      <c r="CT582" s="195"/>
      <c r="CU582" s="195"/>
      <c r="CV582" s="195"/>
      <c r="CW582" s="195"/>
      <c r="CX582" s="195"/>
      <c r="CY582" s="195"/>
      <c r="CZ582" s="195"/>
      <c r="DA582" s="195"/>
    </row>
    <row r="583" spans="2:105" ht="15.75" customHeight="1" x14ac:dyDescent="0.3"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  <c r="AA583" s="195"/>
      <c r="AB583" s="195"/>
      <c r="AC583" s="195"/>
      <c r="AD583" s="195"/>
      <c r="AE583" s="195"/>
      <c r="AF583" s="195"/>
      <c r="AG583" s="195"/>
      <c r="AH583" s="195"/>
      <c r="AI583" s="195"/>
      <c r="AJ583" s="195"/>
      <c r="AK583" s="195"/>
      <c r="AL583" s="195"/>
      <c r="AM583" s="195"/>
      <c r="AN583" s="195"/>
      <c r="AO583" s="195"/>
      <c r="AP583" s="195"/>
      <c r="AQ583" s="195"/>
      <c r="AR583" s="195"/>
      <c r="AS583" s="195"/>
      <c r="AT583" s="195"/>
      <c r="AU583" s="195"/>
      <c r="AV583" s="195"/>
      <c r="AW583" s="195"/>
      <c r="AX583" s="195"/>
      <c r="AY583" s="195"/>
      <c r="AZ583" s="195"/>
      <c r="BA583" s="195"/>
      <c r="BB583" s="195"/>
      <c r="BC583" s="195"/>
      <c r="BD583" s="195"/>
      <c r="BE583" s="195"/>
      <c r="BF583" s="195"/>
      <c r="BG583" s="195"/>
      <c r="BH583" s="195"/>
      <c r="BI583" s="195"/>
      <c r="BJ583" s="195"/>
      <c r="BK583" s="195"/>
      <c r="BL583" s="195"/>
      <c r="BM583" s="195"/>
      <c r="BN583" s="195"/>
      <c r="BO583" s="195"/>
      <c r="BP583" s="195"/>
      <c r="BQ583" s="195"/>
      <c r="BR583" s="195"/>
      <c r="BS583" s="195"/>
      <c r="BT583" s="195"/>
      <c r="BU583" s="195"/>
      <c r="BV583" s="195"/>
      <c r="BW583" s="195"/>
      <c r="BX583" s="195"/>
      <c r="BY583" s="195"/>
      <c r="BZ583" s="195"/>
      <c r="CA583" s="195"/>
      <c r="CB583" s="195"/>
      <c r="CC583" s="195"/>
      <c r="CD583" s="195"/>
      <c r="CE583" s="195"/>
      <c r="CF583" s="195"/>
      <c r="CG583" s="195"/>
      <c r="CH583" s="195"/>
      <c r="CI583" s="195"/>
      <c r="CJ583" s="195"/>
      <c r="CK583" s="195"/>
      <c r="CL583" s="195"/>
      <c r="CM583" s="195"/>
      <c r="CN583" s="195"/>
      <c r="CO583" s="195"/>
      <c r="CP583" s="195"/>
      <c r="CQ583" s="195"/>
      <c r="CR583" s="195"/>
      <c r="CS583" s="195"/>
      <c r="CT583" s="195"/>
      <c r="CU583" s="195"/>
      <c r="CV583" s="195"/>
      <c r="CW583" s="195"/>
      <c r="CX583" s="195"/>
      <c r="CY583" s="195"/>
      <c r="CZ583" s="195"/>
      <c r="DA583" s="195"/>
    </row>
    <row r="584" spans="2:105" ht="15.75" customHeight="1" x14ac:dyDescent="0.3"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  <c r="AA584" s="195"/>
      <c r="AB584" s="195"/>
      <c r="AC584" s="195"/>
      <c r="AD584" s="195"/>
      <c r="AE584" s="195"/>
      <c r="AF584" s="195"/>
      <c r="AG584" s="195"/>
      <c r="AH584" s="195"/>
      <c r="AI584" s="195"/>
      <c r="AJ584" s="195"/>
      <c r="AK584" s="195"/>
      <c r="AL584" s="195"/>
      <c r="AM584" s="195"/>
      <c r="AN584" s="195"/>
      <c r="AO584" s="195"/>
      <c r="AP584" s="195"/>
      <c r="AQ584" s="195"/>
      <c r="AR584" s="195"/>
      <c r="AS584" s="195"/>
      <c r="AT584" s="195"/>
      <c r="AU584" s="195"/>
      <c r="AV584" s="195"/>
      <c r="AW584" s="195"/>
      <c r="AX584" s="195"/>
      <c r="AY584" s="195"/>
      <c r="AZ584" s="195"/>
      <c r="BA584" s="195"/>
      <c r="BB584" s="195"/>
      <c r="BC584" s="195"/>
      <c r="BD584" s="195"/>
      <c r="BE584" s="195"/>
      <c r="BF584" s="195"/>
      <c r="BG584" s="195"/>
      <c r="BH584" s="195"/>
      <c r="BI584" s="195"/>
      <c r="BJ584" s="195"/>
      <c r="BK584" s="195"/>
      <c r="BL584" s="195"/>
      <c r="BM584" s="195"/>
      <c r="BN584" s="195"/>
      <c r="BO584" s="195"/>
      <c r="BP584" s="195"/>
      <c r="BQ584" s="195"/>
      <c r="BR584" s="195"/>
      <c r="BS584" s="195"/>
      <c r="BT584" s="195"/>
      <c r="BU584" s="195"/>
      <c r="BV584" s="195"/>
      <c r="BW584" s="195"/>
      <c r="BX584" s="195"/>
      <c r="BY584" s="195"/>
      <c r="BZ584" s="195"/>
      <c r="CA584" s="195"/>
      <c r="CB584" s="195"/>
      <c r="CC584" s="195"/>
      <c r="CD584" s="195"/>
      <c r="CE584" s="195"/>
      <c r="CF584" s="195"/>
      <c r="CG584" s="195"/>
      <c r="CH584" s="195"/>
      <c r="CI584" s="195"/>
      <c r="CJ584" s="195"/>
      <c r="CK584" s="195"/>
      <c r="CL584" s="195"/>
      <c r="CM584" s="195"/>
      <c r="CN584" s="195"/>
      <c r="CO584" s="195"/>
      <c r="CP584" s="195"/>
      <c r="CQ584" s="195"/>
      <c r="CR584" s="195"/>
      <c r="CS584" s="195"/>
      <c r="CT584" s="195"/>
      <c r="CU584" s="195"/>
      <c r="CV584" s="195"/>
      <c r="CW584" s="195"/>
      <c r="CX584" s="195"/>
      <c r="CY584" s="195"/>
      <c r="CZ584" s="195"/>
      <c r="DA584" s="195"/>
    </row>
    <row r="585" spans="2:105" ht="15.75" customHeight="1" x14ac:dyDescent="0.3"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  <c r="AA585" s="195"/>
      <c r="AB585" s="195"/>
      <c r="AC585" s="195"/>
      <c r="AD585" s="195"/>
      <c r="AE585" s="195"/>
      <c r="AF585" s="195"/>
      <c r="AG585" s="195"/>
      <c r="AH585" s="195"/>
      <c r="AI585" s="195"/>
      <c r="AJ585" s="195"/>
      <c r="AK585" s="195"/>
      <c r="AL585" s="195"/>
      <c r="AM585" s="195"/>
      <c r="AN585" s="195"/>
      <c r="AO585" s="195"/>
      <c r="AP585" s="195"/>
      <c r="AQ585" s="195"/>
      <c r="AR585" s="195"/>
      <c r="AS585" s="195"/>
      <c r="AT585" s="195"/>
      <c r="AU585" s="195"/>
      <c r="AV585" s="195"/>
      <c r="AW585" s="195"/>
      <c r="AX585" s="195"/>
      <c r="AY585" s="195"/>
      <c r="AZ585" s="195"/>
      <c r="BA585" s="195"/>
      <c r="BB585" s="195"/>
      <c r="BC585" s="195"/>
      <c r="BD585" s="195"/>
      <c r="BE585" s="195"/>
      <c r="BF585" s="195"/>
      <c r="BG585" s="195"/>
      <c r="BH585" s="195"/>
      <c r="BI585" s="195"/>
      <c r="BJ585" s="195"/>
      <c r="BK585" s="195"/>
      <c r="BL585" s="195"/>
      <c r="BM585" s="195"/>
      <c r="BN585" s="195"/>
      <c r="BO585" s="195"/>
      <c r="BP585" s="195"/>
      <c r="BQ585" s="195"/>
      <c r="BR585" s="195"/>
      <c r="BS585" s="195"/>
      <c r="BT585" s="195"/>
      <c r="BU585" s="195"/>
      <c r="BV585" s="195"/>
      <c r="BW585" s="195"/>
      <c r="BX585" s="195"/>
      <c r="BY585" s="195"/>
      <c r="BZ585" s="195"/>
      <c r="CA585" s="195"/>
      <c r="CB585" s="195"/>
      <c r="CC585" s="195"/>
      <c r="CD585" s="195"/>
      <c r="CE585" s="195"/>
      <c r="CF585" s="195"/>
      <c r="CG585" s="195"/>
      <c r="CH585" s="195"/>
      <c r="CI585" s="195"/>
      <c r="CJ585" s="195"/>
      <c r="CK585" s="195"/>
      <c r="CL585" s="195"/>
      <c r="CM585" s="195"/>
      <c r="CN585" s="195"/>
      <c r="CO585" s="195"/>
      <c r="CP585" s="195"/>
      <c r="CQ585" s="195"/>
      <c r="CR585" s="195"/>
      <c r="CS585" s="195"/>
      <c r="CT585" s="195"/>
      <c r="CU585" s="195"/>
      <c r="CV585" s="195"/>
      <c r="CW585" s="195"/>
      <c r="CX585" s="195"/>
      <c r="CY585" s="195"/>
      <c r="CZ585" s="195"/>
      <c r="DA585" s="195"/>
    </row>
    <row r="586" spans="2:105" ht="15.75" customHeight="1" x14ac:dyDescent="0.3"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  <c r="AA586" s="195"/>
      <c r="AB586" s="195"/>
      <c r="AC586" s="195"/>
      <c r="AD586" s="195"/>
      <c r="AE586" s="195"/>
      <c r="AF586" s="195"/>
      <c r="AG586" s="195"/>
      <c r="AH586" s="195"/>
      <c r="AI586" s="195"/>
      <c r="AJ586" s="195"/>
      <c r="AK586" s="195"/>
      <c r="AL586" s="195"/>
      <c r="AM586" s="195"/>
      <c r="AN586" s="195"/>
      <c r="AO586" s="195"/>
      <c r="AP586" s="195"/>
      <c r="AQ586" s="195"/>
      <c r="AR586" s="195"/>
      <c r="AS586" s="195"/>
      <c r="AT586" s="195"/>
      <c r="AU586" s="195"/>
      <c r="AV586" s="195"/>
      <c r="AW586" s="195"/>
      <c r="AX586" s="195"/>
      <c r="AY586" s="195"/>
      <c r="AZ586" s="195"/>
      <c r="BA586" s="195"/>
      <c r="BB586" s="195"/>
      <c r="BC586" s="195"/>
      <c r="BD586" s="195"/>
      <c r="BE586" s="195"/>
      <c r="BF586" s="195"/>
      <c r="BG586" s="195"/>
      <c r="BH586" s="195"/>
      <c r="BI586" s="195"/>
      <c r="BJ586" s="195"/>
      <c r="BK586" s="195"/>
      <c r="BL586" s="195"/>
      <c r="BM586" s="195"/>
      <c r="BN586" s="195"/>
      <c r="BO586" s="195"/>
      <c r="BP586" s="195"/>
      <c r="BQ586" s="195"/>
      <c r="BR586" s="195"/>
      <c r="BS586" s="195"/>
      <c r="BT586" s="195"/>
      <c r="BU586" s="195"/>
      <c r="BV586" s="195"/>
      <c r="BW586" s="195"/>
      <c r="BX586" s="195"/>
      <c r="BY586" s="195"/>
      <c r="BZ586" s="195"/>
      <c r="CA586" s="195"/>
      <c r="CB586" s="195"/>
      <c r="CC586" s="195"/>
      <c r="CD586" s="195"/>
      <c r="CE586" s="195"/>
      <c r="CF586" s="195"/>
      <c r="CG586" s="195"/>
      <c r="CH586" s="195"/>
      <c r="CI586" s="195"/>
      <c r="CJ586" s="195"/>
      <c r="CK586" s="195"/>
      <c r="CL586" s="195"/>
      <c r="CM586" s="195"/>
      <c r="CN586" s="195"/>
      <c r="CO586" s="195"/>
      <c r="CP586" s="195"/>
      <c r="CQ586" s="195"/>
      <c r="CR586" s="195"/>
      <c r="CS586" s="195"/>
      <c r="CT586" s="195"/>
      <c r="CU586" s="195"/>
      <c r="CV586" s="195"/>
      <c r="CW586" s="195"/>
      <c r="CX586" s="195"/>
      <c r="CY586" s="195"/>
      <c r="CZ586" s="195"/>
      <c r="DA586" s="195"/>
    </row>
    <row r="587" spans="2:105" ht="15.75" customHeight="1" x14ac:dyDescent="0.3"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  <c r="AC587" s="195"/>
      <c r="AD587" s="195"/>
      <c r="AE587" s="195"/>
      <c r="AF587" s="195"/>
      <c r="AG587" s="195"/>
      <c r="AH587" s="195"/>
      <c r="AI587" s="195"/>
      <c r="AJ587" s="195"/>
      <c r="AK587" s="195"/>
      <c r="AL587" s="195"/>
      <c r="AM587" s="195"/>
      <c r="AN587" s="195"/>
      <c r="AO587" s="195"/>
      <c r="AP587" s="195"/>
      <c r="AQ587" s="195"/>
      <c r="AR587" s="195"/>
      <c r="AS587" s="195"/>
      <c r="AT587" s="195"/>
      <c r="AU587" s="195"/>
      <c r="AV587" s="195"/>
      <c r="AW587" s="195"/>
      <c r="AX587" s="195"/>
      <c r="AY587" s="195"/>
      <c r="AZ587" s="195"/>
      <c r="BA587" s="195"/>
      <c r="BB587" s="195"/>
      <c r="BC587" s="195"/>
      <c r="BD587" s="195"/>
      <c r="BE587" s="195"/>
      <c r="BF587" s="195"/>
      <c r="BG587" s="195"/>
      <c r="BH587" s="195"/>
      <c r="BI587" s="195"/>
      <c r="BJ587" s="195"/>
      <c r="BK587" s="195"/>
      <c r="BL587" s="195"/>
      <c r="BM587" s="195"/>
      <c r="BN587" s="195"/>
      <c r="BO587" s="195"/>
      <c r="BP587" s="195"/>
      <c r="BQ587" s="195"/>
      <c r="BR587" s="195"/>
      <c r="BS587" s="195"/>
      <c r="BT587" s="195"/>
      <c r="BU587" s="195"/>
      <c r="BV587" s="195"/>
      <c r="BW587" s="195"/>
      <c r="BX587" s="195"/>
      <c r="BY587" s="195"/>
      <c r="BZ587" s="195"/>
      <c r="CA587" s="195"/>
      <c r="CB587" s="195"/>
      <c r="CC587" s="195"/>
      <c r="CD587" s="195"/>
      <c r="CE587" s="195"/>
      <c r="CF587" s="195"/>
      <c r="CG587" s="195"/>
      <c r="CH587" s="195"/>
      <c r="CI587" s="195"/>
      <c r="CJ587" s="195"/>
      <c r="CK587" s="195"/>
      <c r="CL587" s="195"/>
      <c r="CM587" s="195"/>
      <c r="CN587" s="195"/>
      <c r="CO587" s="195"/>
      <c r="CP587" s="195"/>
      <c r="CQ587" s="195"/>
      <c r="CR587" s="195"/>
      <c r="CS587" s="195"/>
      <c r="CT587" s="195"/>
      <c r="CU587" s="195"/>
      <c r="CV587" s="195"/>
      <c r="CW587" s="195"/>
      <c r="CX587" s="195"/>
      <c r="CY587" s="195"/>
      <c r="CZ587" s="195"/>
      <c r="DA587" s="195"/>
    </row>
    <row r="588" spans="2:105" ht="15.75" customHeight="1" x14ac:dyDescent="0.3"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  <c r="AA588" s="195"/>
      <c r="AB588" s="195"/>
      <c r="AC588" s="195"/>
      <c r="AD588" s="195"/>
      <c r="AE588" s="195"/>
      <c r="AF588" s="195"/>
      <c r="AG588" s="195"/>
      <c r="AH588" s="195"/>
      <c r="AI588" s="195"/>
      <c r="AJ588" s="195"/>
      <c r="AK588" s="195"/>
      <c r="AL588" s="195"/>
      <c r="AM588" s="195"/>
      <c r="AN588" s="195"/>
      <c r="AO588" s="195"/>
      <c r="AP588" s="195"/>
      <c r="AQ588" s="195"/>
      <c r="AR588" s="195"/>
      <c r="AS588" s="195"/>
      <c r="AT588" s="195"/>
      <c r="AU588" s="195"/>
      <c r="AV588" s="195"/>
      <c r="AW588" s="195"/>
      <c r="AX588" s="195"/>
      <c r="AY588" s="195"/>
      <c r="AZ588" s="195"/>
      <c r="BA588" s="195"/>
      <c r="BB588" s="195"/>
      <c r="BC588" s="195"/>
      <c r="BD588" s="195"/>
      <c r="BE588" s="195"/>
      <c r="BF588" s="195"/>
      <c r="BG588" s="195"/>
      <c r="BH588" s="195"/>
      <c r="BI588" s="195"/>
      <c r="BJ588" s="195"/>
      <c r="BK588" s="195"/>
      <c r="BL588" s="195"/>
      <c r="BM588" s="195"/>
      <c r="BN588" s="195"/>
      <c r="BO588" s="195"/>
      <c r="BP588" s="195"/>
      <c r="BQ588" s="195"/>
      <c r="BR588" s="195"/>
      <c r="BS588" s="195"/>
      <c r="BT588" s="195"/>
      <c r="BU588" s="195"/>
      <c r="BV588" s="195"/>
      <c r="BW588" s="195"/>
      <c r="BX588" s="195"/>
      <c r="BY588" s="195"/>
      <c r="BZ588" s="195"/>
      <c r="CA588" s="195"/>
      <c r="CB588" s="195"/>
      <c r="CC588" s="195"/>
      <c r="CD588" s="195"/>
      <c r="CE588" s="195"/>
      <c r="CF588" s="195"/>
      <c r="CG588" s="195"/>
      <c r="CH588" s="195"/>
      <c r="CI588" s="195"/>
      <c r="CJ588" s="195"/>
      <c r="CK588" s="195"/>
      <c r="CL588" s="195"/>
      <c r="CM588" s="195"/>
      <c r="CN588" s="195"/>
      <c r="CO588" s="195"/>
      <c r="CP588" s="195"/>
      <c r="CQ588" s="195"/>
      <c r="CR588" s="195"/>
      <c r="CS588" s="195"/>
      <c r="CT588" s="195"/>
      <c r="CU588" s="195"/>
      <c r="CV588" s="195"/>
      <c r="CW588" s="195"/>
      <c r="CX588" s="195"/>
      <c r="CY588" s="195"/>
      <c r="CZ588" s="195"/>
      <c r="DA588" s="195"/>
    </row>
    <row r="589" spans="2:105" ht="15.75" customHeight="1" x14ac:dyDescent="0.3"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  <c r="AA589" s="195"/>
      <c r="AB589" s="195"/>
      <c r="AC589" s="195"/>
      <c r="AD589" s="195"/>
      <c r="AE589" s="195"/>
      <c r="AF589" s="195"/>
      <c r="AG589" s="195"/>
      <c r="AH589" s="195"/>
      <c r="AI589" s="195"/>
      <c r="AJ589" s="195"/>
      <c r="AK589" s="195"/>
      <c r="AL589" s="195"/>
      <c r="AM589" s="195"/>
      <c r="AN589" s="195"/>
      <c r="AO589" s="195"/>
      <c r="AP589" s="195"/>
      <c r="AQ589" s="195"/>
      <c r="AR589" s="195"/>
      <c r="AS589" s="195"/>
      <c r="AT589" s="195"/>
      <c r="AU589" s="195"/>
      <c r="AV589" s="195"/>
      <c r="AW589" s="195"/>
      <c r="AX589" s="195"/>
      <c r="AY589" s="195"/>
      <c r="AZ589" s="195"/>
      <c r="BA589" s="195"/>
      <c r="BB589" s="195"/>
      <c r="BC589" s="195"/>
      <c r="BD589" s="195"/>
      <c r="BE589" s="195"/>
      <c r="BF589" s="195"/>
      <c r="BG589" s="195"/>
      <c r="BH589" s="195"/>
      <c r="BI589" s="195"/>
      <c r="BJ589" s="195"/>
      <c r="BK589" s="195"/>
      <c r="BL589" s="195"/>
      <c r="BM589" s="195"/>
      <c r="BN589" s="195"/>
      <c r="BO589" s="195"/>
      <c r="BP589" s="195"/>
      <c r="BQ589" s="195"/>
      <c r="BR589" s="195"/>
      <c r="BS589" s="195"/>
      <c r="BT589" s="195"/>
      <c r="BU589" s="195"/>
      <c r="BV589" s="195"/>
      <c r="BW589" s="195"/>
      <c r="BX589" s="195"/>
      <c r="BY589" s="195"/>
      <c r="BZ589" s="195"/>
      <c r="CA589" s="195"/>
      <c r="CB589" s="195"/>
      <c r="CC589" s="195"/>
      <c r="CD589" s="195"/>
      <c r="CE589" s="195"/>
      <c r="CF589" s="195"/>
      <c r="CG589" s="195"/>
      <c r="CH589" s="195"/>
      <c r="CI589" s="195"/>
      <c r="CJ589" s="195"/>
      <c r="CK589" s="195"/>
      <c r="CL589" s="195"/>
      <c r="CM589" s="195"/>
      <c r="CN589" s="195"/>
      <c r="CO589" s="195"/>
      <c r="CP589" s="195"/>
      <c r="CQ589" s="195"/>
      <c r="CR589" s="195"/>
      <c r="CS589" s="195"/>
      <c r="CT589" s="195"/>
      <c r="CU589" s="195"/>
      <c r="CV589" s="195"/>
      <c r="CW589" s="195"/>
      <c r="CX589" s="195"/>
      <c r="CY589" s="195"/>
      <c r="CZ589" s="195"/>
      <c r="DA589" s="195"/>
    </row>
    <row r="590" spans="2:105" ht="15.75" customHeight="1" x14ac:dyDescent="0.3"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  <c r="AA590" s="195"/>
      <c r="AB590" s="195"/>
      <c r="AC590" s="195"/>
      <c r="AD590" s="195"/>
      <c r="AE590" s="195"/>
      <c r="AF590" s="195"/>
      <c r="AG590" s="195"/>
      <c r="AH590" s="195"/>
      <c r="AI590" s="195"/>
      <c r="AJ590" s="195"/>
      <c r="AK590" s="195"/>
      <c r="AL590" s="195"/>
      <c r="AM590" s="195"/>
      <c r="AN590" s="195"/>
      <c r="AO590" s="195"/>
      <c r="AP590" s="195"/>
      <c r="AQ590" s="195"/>
      <c r="AR590" s="195"/>
      <c r="AS590" s="195"/>
      <c r="AT590" s="195"/>
      <c r="AU590" s="195"/>
      <c r="AV590" s="195"/>
      <c r="AW590" s="195"/>
      <c r="AX590" s="195"/>
      <c r="AY590" s="195"/>
      <c r="AZ590" s="195"/>
      <c r="BA590" s="195"/>
      <c r="BB590" s="195"/>
      <c r="BC590" s="195"/>
      <c r="BD590" s="195"/>
      <c r="BE590" s="195"/>
      <c r="BF590" s="195"/>
      <c r="BG590" s="195"/>
      <c r="BH590" s="195"/>
      <c r="BI590" s="195"/>
      <c r="BJ590" s="195"/>
      <c r="BK590" s="195"/>
      <c r="BL590" s="195"/>
      <c r="BM590" s="195"/>
      <c r="BN590" s="195"/>
      <c r="BO590" s="195"/>
      <c r="BP590" s="195"/>
      <c r="BQ590" s="195"/>
      <c r="BR590" s="195"/>
      <c r="BS590" s="195"/>
      <c r="BT590" s="195"/>
      <c r="BU590" s="195"/>
      <c r="BV590" s="195"/>
      <c r="BW590" s="195"/>
      <c r="BX590" s="195"/>
      <c r="BY590" s="195"/>
      <c r="BZ590" s="195"/>
      <c r="CA590" s="195"/>
      <c r="CB590" s="195"/>
      <c r="CC590" s="195"/>
      <c r="CD590" s="195"/>
      <c r="CE590" s="195"/>
      <c r="CF590" s="195"/>
      <c r="CG590" s="195"/>
      <c r="CH590" s="195"/>
      <c r="CI590" s="195"/>
      <c r="CJ590" s="195"/>
      <c r="CK590" s="195"/>
      <c r="CL590" s="195"/>
      <c r="CM590" s="195"/>
      <c r="CN590" s="195"/>
      <c r="CO590" s="195"/>
      <c r="CP590" s="195"/>
      <c r="CQ590" s="195"/>
      <c r="CR590" s="195"/>
      <c r="CS590" s="195"/>
      <c r="CT590" s="195"/>
      <c r="CU590" s="195"/>
      <c r="CV590" s="195"/>
      <c r="CW590" s="195"/>
      <c r="CX590" s="195"/>
      <c r="CY590" s="195"/>
      <c r="CZ590" s="195"/>
      <c r="DA590" s="195"/>
    </row>
    <row r="591" spans="2:105" ht="15.75" customHeight="1" x14ac:dyDescent="0.3"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  <c r="AA591" s="195"/>
      <c r="AB591" s="195"/>
      <c r="AC591" s="195"/>
      <c r="AD591" s="195"/>
      <c r="AE591" s="195"/>
      <c r="AF591" s="195"/>
      <c r="AG591" s="195"/>
      <c r="AH591" s="195"/>
      <c r="AI591" s="195"/>
      <c r="AJ591" s="195"/>
      <c r="AK591" s="195"/>
      <c r="AL591" s="195"/>
      <c r="AM591" s="195"/>
      <c r="AN591" s="195"/>
      <c r="AO591" s="195"/>
      <c r="AP591" s="195"/>
      <c r="AQ591" s="195"/>
      <c r="AR591" s="195"/>
      <c r="AS591" s="195"/>
      <c r="AT591" s="195"/>
      <c r="AU591" s="195"/>
      <c r="AV591" s="195"/>
      <c r="AW591" s="195"/>
      <c r="AX591" s="195"/>
      <c r="AY591" s="195"/>
      <c r="AZ591" s="195"/>
      <c r="BA591" s="195"/>
      <c r="BB591" s="195"/>
      <c r="BC591" s="195"/>
      <c r="BD591" s="195"/>
      <c r="BE591" s="195"/>
      <c r="BF591" s="195"/>
      <c r="BG591" s="195"/>
      <c r="BH591" s="195"/>
      <c r="BI591" s="195"/>
      <c r="BJ591" s="195"/>
      <c r="BK591" s="195"/>
      <c r="BL591" s="195"/>
      <c r="BM591" s="195"/>
      <c r="BN591" s="195"/>
      <c r="BO591" s="195"/>
      <c r="BP591" s="195"/>
      <c r="BQ591" s="195"/>
      <c r="BR591" s="195"/>
      <c r="BS591" s="195"/>
      <c r="BT591" s="195"/>
      <c r="BU591" s="195"/>
      <c r="BV591" s="195"/>
      <c r="BW591" s="195"/>
      <c r="BX591" s="195"/>
      <c r="BY591" s="195"/>
      <c r="BZ591" s="195"/>
      <c r="CA591" s="195"/>
      <c r="CB591" s="195"/>
      <c r="CC591" s="195"/>
      <c r="CD591" s="195"/>
      <c r="CE591" s="195"/>
      <c r="CF591" s="195"/>
      <c r="CG591" s="195"/>
      <c r="CH591" s="195"/>
      <c r="CI591" s="195"/>
      <c r="CJ591" s="195"/>
      <c r="CK591" s="195"/>
      <c r="CL591" s="195"/>
      <c r="CM591" s="195"/>
      <c r="CN591" s="195"/>
      <c r="CO591" s="195"/>
      <c r="CP591" s="195"/>
      <c r="CQ591" s="195"/>
      <c r="CR591" s="195"/>
      <c r="CS591" s="195"/>
      <c r="CT591" s="195"/>
      <c r="CU591" s="195"/>
      <c r="CV591" s="195"/>
      <c r="CW591" s="195"/>
      <c r="CX591" s="195"/>
      <c r="CY591" s="195"/>
      <c r="CZ591" s="195"/>
      <c r="DA591" s="195"/>
    </row>
    <row r="592" spans="2:105" ht="15.75" customHeight="1" x14ac:dyDescent="0.3"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  <c r="AA592" s="195"/>
      <c r="AB592" s="195"/>
      <c r="AC592" s="195"/>
      <c r="AD592" s="195"/>
      <c r="AE592" s="195"/>
      <c r="AF592" s="195"/>
      <c r="AG592" s="195"/>
      <c r="AH592" s="195"/>
      <c r="AI592" s="195"/>
      <c r="AJ592" s="195"/>
      <c r="AK592" s="195"/>
      <c r="AL592" s="195"/>
      <c r="AM592" s="195"/>
      <c r="AN592" s="195"/>
      <c r="AO592" s="195"/>
      <c r="AP592" s="195"/>
      <c r="AQ592" s="195"/>
      <c r="AR592" s="195"/>
      <c r="AS592" s="195"/>
      <c r="AT592" s="195"/>
      <c r="AU592" s="195"/>
      <c r="AV592" s="195"/>
      <c r="AW592" s="195"/>
      <c r="AX592" s="195"/>
      <c r="AY592" s="195"/>
      <c r="AZ592" s="195"/>
      <c r="BA592" s="195"/>
      <c r="BB592" s="195"/>
      <c r="BC592" s="195"/>
      <c r="BD592" s="195"/>
      <c r="BE592" s="195"/>
      <c r="BF592" s="195"/>
      <c r="BG592" s="195"/>
      <c r="BH592" s="195"/>
      <c r="BI592" s="195"/>
      <c r="BJ592" s="195"/>
      <c r="BK592" s="195"/>
      <c r="BL592" s="195"/>
      <c r="BM592" s="195"/>
      <c r="BN592" s="195"/>
      <c r="BO592" s="195"/>
      <c r="BP592" s="195"/>
      <c r="BQ592" s="195"/>
      <c r="BR592" s="195"/>
      <c r="BS592" s="195"/>
      <c r="BT592" s="195"/>
      <c r="BU592" s="195"/>
      <c r="BV592" s="195"/>
      <c r="BW592" s="195"/>
      <c r="BX592" s="195"/>
      <c r="BY592" s="195"/>
      <c r="BZ592" s="195"/>
      <c r="CA592" s="195"/>
      <c r="CB592" s="195"/>
      <c r="CC592" s="195"/>
      <c r="CD592" s="195"/>
      <c r="CE592" s="195"/>
      <c r="CF592" s="195"/>
      <c r="CG592" s="195"/>
      <c r="CH592" s="195"/>
      <c r="CI592" s="195"/>
      <c r="CJ592" s="195"/>
      <c r="CK592" s="195"/>
      <c r="CL592" s="195"/>
      <c r="CM592" s="195"/>
      <c r="CN592" s="195"/>
      <c r="CO592" s="195"/>
      <c r="CP592" s="195"/>
      <c r="CQ592" s="195"/>
      <c r="CR592" s="195"/>
      <c r="CS592" s="195"/>
      <c r="CT592" s="195"/>
      <c r="CU592" s="195"/>
      <c r="CV592" s="195"/>
      <c r="CW592" s="195"/>
      <c r="CX592" s="195"/>
      <c r="CY592" s="195"/>
      <c r="CZ592" s="195"/>
      <c r="DA592" s="195"/>
    </row>
    <row r="593" spans="2:105" ht="15.75" customHeight="1" x14ac:dyDescent="0.3"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  <c r="AA593" s="195"/>
      <c r="AB593" s="195"/>
      <c r="AC593" s="195"/>
      <c r="AD593" s="195"/>
      <c r="AE593" s="195"/>
      <c r="AF593" s="195"/>
      <c r="AG593" s="195"/>
      <c r="AH593" s="195"/>
      <c r="AI593" s="195"/>
      <c r="AJ593" s="195"/>
      <c r="AK593" s="195"/>
      <c r="AL593" s="195"/>
      <c r="AM593" s="195"/>
      <c r="AN593" s="195"/>
      <c r="AO593" s="195"/>
      <c r="AP593" s="195"/>
      <c r="AQ593" s="195"/>
      <c r="AR593" s="195"/>
      <c r="AS593" s="195"/>
      <c r="AT593" s="195"/>
      <c r="AU593" s="195"/>
      <c r="AV593" s="195"/>
      <c r="AW593" s="195"/>
      <c r="AX593" s="195"/>
      <c r="AY593" s="195"/>
      <c r="AZ593" s="195"/>
      <c r="BA593" s="195"/>
      <c r="BB593" s="195"/>
      <c r="BC593" s="195"/>
      <c r="BD593" s="195"/>
      <c r="BE593" s="195"/>
      <c r="BF593" s="195"/>
      <c r="BG593" s="195"/>
      <c r="BH593" s="195"/>
      <c r="BI593" s="195"/>
      <c r="BJ593" s="195"/>
      <c r="BK593" s="195"/>
      <c r="BL593" s="195"/>
      <c r="BM593" s="195"/>
      <c r="BN593" s="195"/>
      <c r="BO593" s="195"/>
      <c r="BP593" s="195"/>
      <c r="BQ593" s="195"/>
      <c r="BR593" s="195"/>
      <c r="BS593" s="195"/>
      <c r="BT593" s="195"/>
      <c r="BU593" s="195"/>
      <c r="BV593" s="195"/>
      <c r="BW593" s="195"/>
      <c r="BX593" s="195"/>
      <c r="BY593" s="195"/>
      <c r="BZ593" s="195"/>
      <c r="CA593" s="195"/>
      <c r="CB593" s="195"/>
      <c r="CC593" s="195"/>
      <c r="CD593" s="195"/>
      <c r="CE593" s="195"/>
      <c r="CF593" s="195"/>
      <c r="CG593" s="195"/>
      <c r="CH593" s="195"/>
      <c r="CI593" s="195"/>
      <c r="CJ593" s="195"/>
      <c r="CK593" s="195"/>
      <c r="CL593" s="195"/>
      <c r="CM593" s="195"/>
      <c r="CN593" s="195"/>
      <c r="CO593" s="195"/>
      <c r="CP593" s="195"/>
      <c r="CQ593" s="195"/>
      <c r="CR593" s="195"/>
      <c r="CS593" s="195"/>
      <c r="CT593" s="195"/>
      <c r="CU593" s="195"/>
      <c r="CV593" s="195"/>
      <c r="CW593" s="195"/>
      <c r="CX593" s="195"/>
      <c r="CY593" s="195"/>
      <c r="CZ593" s="195"/>
      <c r="DA593" s="195"/>
    </row>
    <row r="594" spans="2:105" ht="15.75" customHeight="1" x14ac:dyDescent="0.3"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  <c r="AA594" s="195"/>
      <c r="AB594" s="195"/>
      <c r="AC594" s="195"/>
      <c r="AD594" s="195"/>
      <c r="AE594" s="195"/>
      <c r="AF594" s="195"/>
      <c r="AG594" s="195"/>
      <c r="AH594" s="195"/>
      <c r="AI594" s="195"/>
      <c r="AJ594" s="195"/>
      <c r="AK594" s="195"/>
      <c r="AL594" s="195"/>
      <c r="AM594" s="195"/>
      <c r="AN594" s="195"/>
      <c r="AO594" s="195"/>
      <c r="AP594" s="195"/>
      <c r="AQ594" s="195"/>
      <c r="AR594" s="195"/>
      <c r="AS594" s="195"/>
      <c r="AT594" s="195"/>
      <c r="AU594" s="195"/>
      <c r="AV594" s="195"/>
      <c r="AW594" s="195"/>
      <c r="AX594" s="195"/>
      <c r="AY594" s="195"/>
      <c r="AZ594" s="195"/>
      <c r="BA594" s="195"/>
      <c r="BB594" s="195"/>
      <c r="BC594" s="195"/>
      <c r="BD594" s="195"/>
      <c r="BE594" s="195"/>
      <c r="BF594" s="195"/>
      <c r="BG594" s="195"/>
      <c r="BH594" s="195"/>
      <c r="BI594" s="195"/>
      <c r="BJ594" s="195"/>
      <c r="BK594" s="195"/>
      <c r="BL594" s="195"/>
      <c r="BM594" s="195"/>
      <c r="BN594" s="195"/>
      <c r="BO594" s="195"/>
      <c r="BP594" s="195"/>
      <c r="BQ594" s="195"/>
      <c r="BR594" s="195"/>
      <c r="BS594" s="195"/>
      <c r="BT594" s="195"/>
      <c r="BU594" s="195"/>
      <c r="BV594" s="195"/>
      <c r="BW594" s="195"/>
      <c r="BX594" s="195"/>
      <c r="BY594" s="195"/>
      <c r="BZ594" s="195"/>
      <c r="CA594" s="195"/>
      <c r="CB594" s="195"/>
      <c r="CC594" s="195"/>
      <c r="CD594" s="195"/>
      <c r="CE594" s="195"/>
      <c r="CF594" s="195"/>
      <c r="CG594" s="195"/>
      <c r="CH594" s="195"/>
      <c r="CI594" s="195"/>
      <c r="CJ594" s="195"/>
      <c r="CK594" s="195"/>
      <c r="CL594" s="195"/>
      <c r="CM594" s="195"/>
      <c r="CN594" s="195"/>
      <c r="CO594" s="195"/>
      <c r="CP594" s="195"/>
      <c r="CQ594" s="195"/>
      <c r="CR594" s="195"/>
      <c r="CS594" s="195"/>
      <c r="CT594" s="195"/>
      <c r="CU594" s="195"/>
      <c r="CV594" s="195"/>
      <c r="CW594" s="195"/>
      <c r="CX594" s="195"/>
      <c r="CY594" s="195"/>
      <c r="CZ594" s="195"/>
      <c r="DA594" s="195"/>
    </row>
    <row r="595" spans="2:105" ht="15.75" customHeight="1" x14ac:dyDescent="0.3"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  <c r="AC595" s="195"/>
      <c r="AD595" s="195"/>
      <c r="AE595" s="195"/>
      <c r="AF595" s="195"/>
      <c r="AG595" s="195"/>
      <c r="AH595" s="195"/>
      <c r="AI595" s="195"/>
      <c r="AJ595" s="195"/>
      <c r="AK595" s="195"/>
      <c r="AL595" s="195"/>
      <c r="AM595" s="195"/>
      <c r="AN595" s="195"/>
      <c r="AO595" s="195"/>
      <c r="AP595" s="195"/>
      <c r="AQ595" s="195"/>
      <c r="AR595" s="195"/>
      <c r="AS595" s="195"/>
      <c r="AT595" s="195"/>
      <c r="AU595" s="195"/>
      <c r="AV595" s="195"/>
      <c r="AW595" s="195"/>
      <c r="AX595" s="195"/>
      <c r="AY595" s="195"/>
      <c r="AZ595" s="195"/>
      <c r="BA595" s="195"/>
      <c r="BB595" s="195"/>
      <c r="BC595" s="195"/>
      <c r="BD595" s="195"/>
      <c r="BE595" s="195"/>
      <c r="BF595" s="195"/>
      <c r="BG595" s="195"/>
      <c r="BH595" s="195"/>
      <c r="BI595" s="195"/>
      <c r="BJ595" s="195"/>
      <c r="BK595" s="195"/>
      <c r="BL595" s="195"/>
      <c r="BM595" s="195"/>
      <c r="BN595" s="195"/>
      <c r="BO595" s="195"/>
      <c r="BP595" s="195"/>
      <c r="BQ595" s="195"/>
      <c r="BR595" s="195"/>
      <c r="BS595" s="195"/>
      <c r="BT595" s="195"/>
      <c r="BU595" s="195"/>
      <c r="BV595" s="195"/>
      <c r="BW595" s="195"/>
      <c r="BX595" s="195"/>
      <c r="BY595" s="195"/>
      <c r="BZ595" s="195"/>
      <c r="CA595" s="195"/>
      <c r="CB595" s="195"/>
      <c r="CC595" s="195"/>
      <c r="CD595" s="195"/>
      <c r="CE595" s="195"/>
      <c r="CF595" s="195"/>
      <c r="CG595" s="195"/>
      <c r="CH595" s="195"/>
      <c r="CI595" s="195"/>
      <c r="CJ595" s="195"/>
      <c r="CK595" s="195"/>
      <c r="CL595" s="195"/>
      <c r="CM595" s="195"/>
      <c r="CN595" s="195"/>
      <c r="CO595" s="195"/>
      <c r="CP595" s="195"/>
      <c r="CQ595" s="195"/>
      <c r="CR595" s="195"/>
      <c r="CS595" s="195"/>
      <c r="CT595" s="195"/>
      <c r="CU595" s="195"/>
      <c r="CV595" s="195"/>
      <c r="CW595" s="195"/>
      <c r="CX595" s="195"/>
      <c r="CY595" s="195"/>
      <c r="CZ595" s="195"/>
      <c r="DA595" s="195"/>
    </row>
    <row r="596" spans="2:105" ht="15.75" customHeight="1" x14ac:dyDescent="0.3"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  <c r="AA596" s="195"/>
      <c r="AB596" s="195"/>
      <c r="AC596" s="195"/>
      <c r="AD596" s="195"/>
      <c r="AE596" s="195"/>
      <c r="AF596" s="195"/>
      <c r="AG596" s="195"/>
      <c r="AH596" s="195"/>
      <c r="AI596" s="195"/>
      <c r="AJ596" s="195"/>
      <c r="AK596" s="195"/>
      <c r="AL596" s="195"/>
      <c r="AM596" s="195"/>
      <c r="AN596" s="195"/>
      <c r="AO596" s="195"/>
      <c r="AP596" s="195"/>
      <c r="AQ596" s="195"/>
      <c r="AR596" s="195"/>
      <c r="AS596" s="195"/>
      <c r="AT596" s="195"/>
      <c r="AU596" s="195"/>
      <c r="AV596" s="195"/>
      <c r="AW596" s="195"/>
      <c r="AX596" s="195"/>
      <c r="AY596" s="195"/>
      <c r="AZ596" s="195"/>
      <c r="BA596" s="195"/>
      <c r="BB596" s="195"/>
      <c r="BC596" s="195"/>
      <c r="BD596" s="195"/>
      <c r="BE596" s="195"/>
      <c r="BF596" s="195"/>
      <c r="BG596" s="195"/>
      <c r="BH596" s="195"/>
      <c r="BI596" s="195"/>
      <c r="BJ596" s="195"/>
      <c r="BK596" s="195"/>
      <c r="BL596" s="195"/>
      <c r="BM596" s="195"/>
      <c r="BN596" s="195"/>
      <c r="BO596" s="195"/>
      <c r="BP596" s="195"/>
      <c r="BQ596" s="195"/>
      <c r="BR596" s="195"/>
      <c r="BS596" s="195"/>
      <c r="BT596" s="195"/>
      <c r="BU596" s="195"/>
      <c r="BV596" s="195"/>
      <c r="BW596" s="195"/>
      <c r="BX596" s="195"/>
      <c r="BY596" s="195"/>
      <c r="BZ596" s="195"/>
      <c r="CA596" s="195"/>
      <c r="CB596" s="195"/>
      <c r="CC596" s="195"/>
      <c r="CD596" s="195"/>
      <c r="CE596" s="195"/>
      <c r="CF596" s="195"/>
      <c r="CG596" s="195"/>
      <c r="CH596" s="195"/>
      <c r="CI596" s="195"/>
      <c r="CJ596" s="195"/>
      <c r="CK596" s="195"/>
      <c r="CL596" s="195"/>
      <c r="CM596" s="195"/>
      <c r="CN596" s="195"/>
      <c r="CO596" s="195"/>
      <c r="CP596" s="195"/>
      <c r="CQ596" s="195"/>
      <c r="CR596" s="195"/>
      <c r="CS596" s="195"/>
      <c r="CT596" s="195"/>
      <c r="CU596" s="195"/>
      <c r="CV596" s="195"/>
      <c r="CW596" s="195"/>
      <c r="CX596" s="195"/>
      <c r="CY596" s="195"/>
      <c r="CZ596" s="195"/>
      <c r="DA596" s="195"/>
    </row>
    <row r="597" spans="2:105" ht="15.75" customHeight="1" x14ac:dyDescent="0.3"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  <c r="AA597" s="195"/>
      <c r="AB597" s="195"/>
      <c r="AC597" s="195"/>
      <c r="AD597" s="195"/>
      <c r="AE597" s="195"/>
      <c r="AF597" s="195"/>
      <c r="AG597" s="195"/>
      <c r="AH597" s="195"/>
      <c r="AI597" s="195"/>
      <c r="AJ597" s="195"/>
      <c r="AK597" s="195"/>
      <c r="AL597" s="195"/>
      <c r="AM597" s="195"/>
      <c r="AN597" s="195"/>
      <c r="AO597" s="195"/>
      <c r="AP597" s="195"/>
      <c r="AQ597" s="195"/>
      <c r="AR597" s="195"/>
      <c r="AS597" s="195"/>
      <c r="AT597" s="195"/>
      <c r="AU597" s="195"/>
      <c r="AV597" s="195"/>
      <c r="AW597" s="195"/>
      <c r="AX597" s="195"/>
      <c r="AY597" s="195"/>
      <c r="AZ597" s="195"/>
      <c r="BA597" s="195"/>
      <c r="BB597" s="195"/>
      <c r="BC597" s="195"/>
      <c r="BD597" s="195"/>
      <c r="BE597" s="195"/>
      <c r="BF597" s="195"/>
      <c r="BG597" s="195"/>
      <c r="BH597" s="195"/>
      <c r="BI597" s="195"/>
      <c r="BJ597" s="195"/>
      <c r="BK597" s="195"/>
      <c r="BL597" s="195"/>
      <c r="BM597" s="195"/>
      <c r="BN597" s="195"/>
      <c r="BO597" s="195"/>
      <c r="BP597" s="195"/>
      <c r="BQ597" s="195"/>
      <c r="BR597" s="195"/>
      <c r="BS597" s="195"/>
      <c r="BT597" s="195"/>
      <c r="BU597" s="195"/>
      <c r="BV597" s="195"/>
      <c r="BW597" s="195"/>
      <c r="BX597" s="195"/>
      <c r="BY597" s="195"/>
      <c r="BZ597" s="195"/>
      <c r="CA597" s="195"/>
      <c r="CB597" s="195"/>
      <c r="CC597" s="195"/>
      <c r="CD597" s="195"/>
      <c r="CE597" s="195"/>
      <c r="CF597" s="195"/>
      <c r="CG597" s="195"/>
      <c r="CH597" s="195"/>
      <c r="CI597" s="195"/>
      <c r="CJ597" s="195"/>
      <c r="CK597" s="195"/>
      <c r="CL597" s="195"/>
      <c r="CM597" s="195"/>
      <c r="CN597" s="195"/>
      <c r="CO597" s="195"/>
      <c r="CP597" s="195"/>
      <c r="CQ597" s="195"/>
      <c r="CR597" s="195"/>
      <c r="CS597" s="195"/>
      <c r="CT597" s="195"/>
      <c r="CU597" s="195"/>
      <c r="CV597" s="195"/>
      <c r="CW597" s="195"/>
      <c r="CX597" s="195"/>
      <c r="CY597" s="195"/>
      <c r="CZ597" s="195"/>
      <c r="DA597" s="195"/>
    </row>
    <row r="598" spans="2:105" ht="15.75" customHeight="1" x14ac:dyDescent="0.3"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  <c r="AA598" s="195"/>
      <c r="AB598" s="195"/>
      <c r="AC598" s="195"/>
      <c r="AD598" s="195"/>
      <c r="AE598" s="195"/>
      <c r="AF598" s="195"/>
      <c r="AG598" s="195"/>
      <c r="AH598" s="195"/>
      <c r="AI598" s="195"/>
      <c r="AJ598" s="195"/>
      <c r="AK598" s="195"/>
      <c r="AL598" s="195"/>
      <c r="AM598" s="195"/>
      <c r="AN598" s="195"/>
      <c r="AO598" s="195"/>
      <c r="AP598" s="195"/>
      <c r="AQ598" s="195"/>
      <c r="AR598" s="195"/>
      <c r="AS598" s="195"/>
      <c r="AT598" s="195"/>
      <c r="AU598" s="195"/>
      <c r="AV598" s="195"/>
      <c r="AW598" s="195"/>
      <c r="AX598" s="195"/>
      <c r="AY598" s="195"/>
      <c r="AZ598" s="195"/>
      <c r="BA598" s="195"/>
      <c r="BB598" s="195"/>
      <c r="BC598" s="195"/>
      <c r="BD598" s="195"/>
      <c r="BE598" s="195"/>
      <c r="BF598" s="195"/>
      <c r="BG598" s="195"/>
      <c r="BH598" s="195"/>
      <c r="BI598" s="195"/>
      <c r="BJ598" s="195"/>
      <c r="BK598" s="195"/>
      <c r="BL598" s="195"/>
      <c r="BM598" s="195"/>
      <c r="BN598" s="195"/>
      <c r="BO598" s="195"/>
      <c r="BP598" s="195"/>
      <c r="BQ598" s="195"/>
      <c r="BR598" s="195"/>
      <c r="BS598" s="195"/>
      <c r="BT598" s="195"/>
      <c r="BU598" s="195"/>
      <c r="BV598" s="195"/>
      <c r="BW598" s="195"/>
      <c r="BX598" s="195"/>
      <c r="BY598" s="195"/>
      <c r="BZ598" s="195"/>
      <c r="CA598" s="195"/>
      <c r="CB598" s="195"/>
      <c r="CC598" s="195"/>
      <c r="CD598" s="195"/>
      <c r="CE598" s="195"/>
      <c r="CF598" s="195"/>
      <c r="CG598" s="195"/>
      <c r="CH598" s="195"/>
      <c r="CI598" s="195"/>
      <c r="CJ598" s="195"/>
      <c r="CK598" s="195"/>
      <c r="CL598" s="195"/>
      <c r="CM598" s="195"/>
      <c r="CN598" s="195"/>
      <c r="CO598" s="195"/>
      <c r="CP598" s="195"/>
      <c r="CQ598" s="195"/>
      <c r="CR598" s="195"/>
      <c r="CS598" s="195"/>
      <c r="CT598" s="195"/>
      <c r="CU598" s="195"/>
      <c r="CV598" s="195"/>
      <c r="CW598" s="195"/>
      <c r="CX598" s="195"/>
      <c r="CY598" s="195"/>
      <c r="CZ598" s="195"/>
      <c r="DA598" s="195"/>
    </row>
    <row r="599" spans="2:105" ht="15.75" customHeight="1" x14ac:dyDescent="0.3"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  <c r="AA599" s="195"/>
      <c r="AB599" s="195"/>
      <c r="AC599" s="195"/>
      <c r="AD599" s="195"/>
      <c r="AE599" s="195"/>
      <c r="AF599" s="195"/>
      <c r="AG599" s="195"/>
      <c r="AH599" s="195"/>
      <c r="AI599" s="195"/>
      <c r="AJ599" s="195"/>
      <c r="AK599" s="195"/>
      <c r="AL599" s="195"/>
      <c r="AM599" s="195"/>
      <c r="AN599" s="195"/>
      <c r="AO599" s="195"/>
      <c r="AP599" s="195"/>
      <c r="AQ599" s="195"/>
      <c r="AR599" s="195"/>
      <c r="AS599" s="195"/>
      <c r="AT599" s="195"/>
      <c r="AU599" s="195"/>
      <c r="AV599" s="195"/>
      <c r="AW599" s="195"/>
      <c r="AX599" s="195"/>
      <c r="AY599" s="195"/>
      <c r="AZ599" s="195"/>
      <c r="BA599" s="195"/>
      <c r="BB599" s="195"/>
      <c r="BC599" s="195"/>
      <c r="BD599" s="195"/>
      <c r="BE599" s="195"/>
      <c r="BF599" s="195"/>
      <c r="BG599" s="195"/>
      <c r="BH599" s="195"/>
      <c r="BI599" s="195"/>
      <c r="BJ599" s="195"/>
      <c r="BK599" s="195"/>
      <c r="BL599" s="195"/>
      <c r="BM599" s="195"/>
      <c r="BN599" s="195"/>
      <c r="BO599" s="195"/>
      <c r="BP599" s="195"/>
      <c r="BQ599" s="195"/>
      <c r="BR599" s="195"/>
      <c r="BS599" s="195"/>
      <c r="BT599" s="195"/>
      <c r="BU599" s="195"/>
      <c r="BV599" s="195"/>
      <c r="BW599" s="195"/>
      <c r="BX599" s="195"/>
      <c r="BY599" s="195"/>
      <c r="BZ599" s="195"/>
      <c r="CA599" s="195"/>
      <c r="CB599" s="195"/>
      <c r="CC599" s="195"/>
      <c r="CD599" s="195"/>
      <c r="CE599" s="195"/>
      <c r="CF599" s="195"/>
      <c r="CG599" s="195"/>
      <c r="CH599" s="195"/>
      <c r="CI599" s="195"/>
      <c r="CJ599" s="195"/>
      <c r="CK599" s="195"/>
      <c r="CL599" s="195"/>
      <c r="CM599" s="195"/>
      <c r="CN599" s="195"/>
      <c r="CO599" s="195"/>
      <c r="CP599" s="195"/>
      <c r="CQ599" s="195"/>
      <c r="CR599" s="195"/>
      <c r="CS599" s="195"/>
      <c r="CT599" s="195"/>
      <c r="CU599" s="195"/>
      <c r="CV599" s="195"/>
      <c r="CW599" s="195"/>
      <c r="CX599" s="195"/>
      <c r="CY599" s="195"/>
      <c r="CZ599" s="195"/>
      <c r="DA599" s="195"/>
    </row>
    <row r="600" spans="2:105" ht="15.75" customHeight="1" x14ac:dyDescent="0.3"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  <c r="AA600" s="195"/>
      <c r="AB600" s="195"/>
      <c r="AC600" s="195"/>
      <c r="AD600" s="195"/>
      <c r="AE600" s="195"/>
      <c r="AF600" s="195"/>
      <c r="AG600" s="195"/>
      <c r="AH600" s="195"/>
      <c r="AI600" s="195"/>
      <c r="AJ600" s="195"/>
      <c r="AK600" s="195"/>
      <c r="AL600" s="195"/>
      <c r="AM600" s="195"/>
      <c r="AN600" s="195"/>
      <c r="AO600" s="195"/>
      <c r="AP600" s="195"/>
      <c r="AQ600" s="195"/>
      <c r="AR600" s="195"/>
      <c r="AS600" s="195"/>
      <c r="AT600" s="195"/>
      <c r="AU600" s="195"/>
      <c r="AV600" s="195"/>
      <c r="AW600" s="195"/>
      <c r="AX600" s="195"/>
      <c r="AY600" s="195"/>
      <c r="AZ600" s="195"/>
      <c r="BA600" s="195"/>
      <c r="BB600" s="195"/>
      <c r="BC600" s="195"/>
      <c r="BD600" s="195"/>
      <c r="BE600" s="195"/>
      <c r="BF600" s="195"/>
      <c r="BG600" s="195"/>
      <c r="BH600" s="195"/>
      <c r="BI600" s="195"/>
      <c r="BJ600" s="195"/>
      <c r="BK600" s="195"/>
      <c r="BL600" s="195"/>
      <c r="BM600" s="195"/>
      <c r="BN600" s="195"/>
      <c r="BO600" s="195"/>
      <c r="BP600" s="195"/>
      <c r="BQ600" s="195"/>
      <c r="BR600" s="195"/>
      <c r="BS600" s="195"/>
      <c r="BT600" s="195"/>
      <c r="BU600" s="195"/>
      <c r="BV600" s="195"/>
      <c r="BW600" s="195"/>
      <c r="BX600" s="195"/>
      <c r="BY600" s="195"/>
      <c r="BZ600" s="195"/>
      <c r="CA600" s="195"/>
      <c r="CB600" s="195"/>
      <c r="CC600" s="195"/>
      <c r="CD600" s="195"/>
      <c r="CE600" s="195"/>
      <c r="CF600" s="195"/>
      <c r="CG600" s="195"/>
      <c r="CH600" s="195"/>
      <c r="CI600" s="195"/>
      <c r="CJ600" s="195"/>
      <c r="CK600" s="195"/>
      <c r="CL600" s="195"/>
      <c r="CM600" s="195"/>
      <c r="CN600" s="195"/>
      <c r="CO600" s="195"/>
      <c r="CP600" s="195"/>
      <c r="CQ600" s="195"/>
      <c r="CR600" s="195"/>
      <c r="CS600" s="195"/>
      <c r="CT600" s="195"/>
      <c r="CU600" s="195"/>
      <c r="CV600" s="195"/>
      <c r="CW600" s="195"/>
      <c r="CX600" s="195"/>
      <c r="CY600" s="195"/>
      <c r="CZ600" s="195"/>
      <c r="DA600" s="195"/>
    </row>
    <row r="601" spans="2:105" ht="15.75" customHeight="1" x14ac:dyDescent="0.3"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  <c r="AA601" s="195"/>
      <c r="AB601" s="195"/>
      <c r="AC601" s="195"/>
      <c r="AD601" s="195"/>
      <c r="AE601" s="195"/>
      <c r="AF601" s="195"/>
      <c r="AG601" s="195"/>
      <c r="AH601" s="195"/>
      <c r="AI601" s="195"/>
      <c r="AJ601" s="195"/>
      <c r="AK601" s="195"/>
      <c r="AL601" s="195"/>
      <c r="AM601" s="195"/>
      <c r="AN601" s="195"/>
      <c r="AO601" s="195"/>
      <c r="AP601" s="195"/>
      <c r="AQ601" s="195"/>
      <c r="AR601" s="195"/>
      <c r="AS601" s="195"/>
      <c r="AT601" s="195"/>
      <c r="AU601" s="195"/>
      <c r="AV601" s="195"/>
      <c r="AW601" s="195"/>
      <c r="AX601" s="195"/>
      <c r="AY601" s="195"/>
      <c r="AZ601" s="195"/>
      <c r="BA601" s="195"/>
      <c r="BB601" s="195"/>
      <c r="BC601" s="195"/>
      <c r="BD601" s="195"/>
      <c r="BE601" s="195"/>
      <c r="BF601" s="195"/>
      <c r="BG601" s="195"/>
      <c r="BH601" s="195"/>
      <c r="BI601" s="195"/>
      <c r="BJ601" s="195"/>
      <c r="BK601" s="195"/>
      <c r="BL601" s="195"/>
      <c r="BM601" s="195"/>
      <c r="BN601" s="195"/>
      <c r="BO601" s="195"/>
      <c r="BP601" s="195"/>
      <c r="BQ601" s="195"/>
      <c r="BR601" s="195"/>
      <c r="BS601" s="195"/>
      <c r="BT601" s="195"/>
      <c r="BU601" s="195"/>
      <c r="BV601" s="195"/>
      <c r="BW601" s="195"/>
      <c r="BX601" s="195"/>
      <c r="BY601" s="195"/>
      <c r="BZ601" s="195"/>
      <c r="CA601" s="195"/>
      <c r="CB601" s="195"/>
      <c r="CC601" s="195"/>
      <c r="CD601" s="195"/>
      <c r="CE601" s="195"/>
      <c r="CF601" s="195"/>
      <c r="CG601" s="195"/>
      <c r="CH601" s="195"/>
      <c r="CI601" s="195"/>
      <c r="CJ601" s="195"/>
      <c r="CK601" s="195"/>
      <c r="CL601" s="195"/>
      <c r="CM601" s="195"/>
      <c r="CN601" s="195"/>
      <c r="CO601" s="195"/>
      <c r="CP601" s="195"/>
      <c r="CQ601" s="195"/>
      <c r="CR601" s="195"/>
      <c r="CS601" s="195"/>
      <c r="CT601" s="195"/>
      <c r="CU601" s="195"/>
      <c r="CV601" s="195"/>
      <c r="CW601" s="195"/>
      <c r="CX601" s="195"/>
      <c r="CY601" s="195"/>
      <c r="CZ601" s="195"/>
      <c r="DA601" s="195"/>
    </row>
    <row r="602" spans="2:105" ht="15.75" customHeight="1" x14ac:dyDescent="0.3"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  <c r="AA602" s="195"/>
      <c r="AB602" s="195"/>
      <c r="AC602" s="195"/>
      <c r="AD602" s="195"/>
      <c r="AE602" s="195"/>
      <c r="AF602" s="195"/>
      <c r="AG602" s="195"/>
      <c r="AH602" s="195"/>
      <c r="AI602" s="195"/>
      <c r="AJ602" s="195"/>
      <c r="AK602" s="195"/>
      <c r="AL602" s="195"/>
      <c r="AM602" s="195"/>
      <c r="AN602" s="195"/>
      <c r="AO602" s="195"/>
      <c r="AP602" s="195"/>
      <c r="AQ602" s="195"/>
      <c r="AR602" s="195"/>
      <c r="AS602" s="195"/>
      <c r="AT602" s="195"/>
      <c r="AU602" s="195"/>
      <c r="AV602" s="195"/>
      <c r="AW602" s="195"/>
      <c r="AX602" s="195"/>
      <c r="AY602" s="195"/>
      <c r="AZ602" s="195"/>
      <c r="BA602" s="195"/>
      <c r="BB602" s="195"/>
      <c r="BC602" s="195"/>
      <c r="BD602" s="195"/>
      <c r="BE602" s="195"/>
      <c r="BF602" s="195"/>
      <c r="BG602" s="195"/>
      <c r="BH602" s="195"/>
      <c r="BI602" s="195"/>
      <c r="BJ602" s="195"/>
      <c r="BK602" s="195"/>
      <c r="BL602" s="195"/>
      <c r="BM602" s="195"/>
      <c r="BN602" s="195"/>
      <c r="BO602" s="195"/>
      <c r="BP602" s="195"/>
      <c r="BQ602" s="195"/>
      <c r="BR602" s="195"/>
      <c r="BS602" s="195"/>
      <c r="BT602" s="195"/>
      <c r="BU602" s="195"/>
      <c r="BV602" s="195"/>
      <c r="BW602" s="195"/>
      <c r="BX602" s="195"/>
      <c r="BY602" s="195"/>
      <c r="BZ602" s="195"/>
      <c r="CA602" s="195"/>
      <c r="CB602" s="195"/>
      <c r="CC602" s="195"/>
      <c r="CD602" s="195"/>
      <c r="CE602" s="195"/>
      <c r="CF602" s="195"/>
      <c r="CG602" s="195"/>
      <c r="CH602" s="195"/>
      <c r="CI602" s="195"/>
      <c r="CJ602" s="195"/>
      <c r="CK602" s="195"/>
      <c r="CL602" s="195"/>
      <c r="CM602" s="195"/>
      <c r="CN602" s="195"/>
      <c r="CO602" s="195"/>
      <c r="CP602" s="195"/>
      <c r="CQ602" s="195"/>
      <c r="CR602" s="195"/>
      <c r="CS602" s="195"/>
      <c r="CT602" s="195"/>
      <c r="CU602" s="195"/>
      <c r="CV602" s="195"/>
      <c r="CW602" s="195"/>
      <c r="CX602" s="195"/>
      <c r="CY602" s="195"/>
      <c r="CZ602" s="195"/>
      <c r="DA602" s="195"/>
    </row>
    <row r="603" spans="2:105" ht="15.75" customHeight="1" x14ac:dyDescent="0.3"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  <c r="AC603" s="195"/>
      <c r="AD603" s="195"/>
      <c r="AE603" s="195"/>
      <c r="AF603" s="195"/>
      <c r="AG603" s="195"/>
      <c r="AH603" s="195"/>
      <c r="AI603" s="195"/>
      <c r="AJ603" s="195"/>
      <c r="AK603" s="195"/>
      <c r="AL603" s="195"/>
      <c r="AM603" s="195"/>
      <c r="AN603" s="195"/>
      <c r="AO603" s="195"/>
      <c r="AP603" s="195"/>
      <c r="AQ603" s="195"/>
      <c r="AR603" s="195"/>
      <c r="AS603" s="195"/>
      <c r="AT603" s="195"/>
      <c r="AU603" s="195"/>
      <c r="AV603" s="195"/>
      <c r="AW603" s="195"/>
      <c r="AX603" s="195"/>
      <c r="AY603" s="195"/>
      <c r="AZ603" s="195"/>
      <c r="BA603" s="195"/>
      <c r="BB603" s="195"/>
      <c r="BC603" s="195"/>
      <c r="BD603" s="195"/>
      <c r="BE603" s="195"/>
      <c r="BF603" s="195"/>
      <c r="BG603" s="195"/>
      <c r="BH603" s="195"/>
      <c r="BI603" s="195"/>
      <c r="BJ603" s="195"/>
      <c r="BK603" s="195"/>
      <c r="BL603" s="195"/>
      <c r="BM603" s="195"/>
      <c r="BN603" s="195"/>
      <c r="BO603" s="195"/>
      <c r="BP603" s="195"/>
      <c r="BQ603" s="195"/>
      <c r="BR603" s="195"/>
      <c r="BS603" s="195"/>
      <c r="BT603" s="195"/>
      <c r="BU603" s="195"/>
      <c r="BV603" s="195"/>
      <c r="BW603" s="195"/>
      <c r="BX603" s="195"/>
      <c r="BY603" s="195"/>
      <c r="BZ603" s="195"/>
      <c r="CA603" s="195"/>
      <c r="CB603" s="195"/>
      <c r="CC603" s="195"/>
      <c r="CD603" s="195"/>
      <c r="CE603" s="195"/>
      <c r="CF603" s="195"/>
      <c r="CG603" s="195"/>
      <c r="CH603" s="195"/>
      <c r="CI603" s="195"/>
      <c r="CJ603" s="195"/>
      <c r="CK603" s="195"/>
      <c r="CL603" s="195"/>
      <c r="CM603" s="195"/>
      <c r="CN603" s="195"/>
      <c r="CO603" s="195"/>
      <c r="CP603" s="195"/>
      <c r="CQ603" s="195"/>
      <c r="CR603" s="195"/>
      <c r="CS603" s="195"/>
      <c r="CT603" s="195"/>
      <c r="CU603" s="195"/>
      <c r="CV603" s="195"/>
      <c r="CW603" s="195"/>
      <c r="CX603" s="195"/>
      <c r="CY603" s="195"/>
      <c r="CZ603" s="195"/>
      <c r="DA603" s="195"/>
    </row>
    <row r="604" spans="2:105" ht="15.75" customHeight="1" x14ac:dyDescent="0.3"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  <c r="AA604" s="195"/>
      <c r="AB604" s="195"/>
      <c r="AC604" s="195"/>
      <c r="AD604" s="195"/>
      <c r="AE604" s="195"/>
      <c r="AF604" s="195"/>
      <c r="AG604" s="195"/>
      <c r="AH604" s="195"/>
      <c r="AI604" s="195"/>
      <c r="AJ604" s="195"/>
      <c r="AK604" s="195"/>
      <c r="AL604" s="195"/>
      <c r="AM604" s="195"/>
      <c r="AN604" s="195"/>
      <c r="AO604" s="195"/>
      <c r="AP604" s="195"/>
      <c r="AQ604" s="195"/>
      <c r="AR604" s="195"/>
      <c r="AS604" s="195"/>
      <c r="AT604" s="195"/>
      <c r="AU604" s="195"/>
      <c r="AV604" s="195"/>
      <c r="AW604" s="195"/>
      <c r="AX604" s="195"/>
      <c r="AY604" s="195"/>
      <c r="AZ604" s="195"/>
      <c r="BA604" s="195"/>
      <c r="BB604" s="195"/>
      <c r="BC604" s="195"/>
      <c r="BD604" s="195"/>
      <c r="BE604" s="195"/>
      <c r="BF604" s="195"/>
      <c r="BG604" s="195"/>
      <c r="BH604" s="195"/>
      <c r="BI604" s="195"/>
      <c r="BJ604" s="195"/>
      <c r="BK604" s="195"/>
      <c r="BL604" s="195"/>
      <c r="BM604" s="195"/>
      <c r="BN604" s="195"/>
      <c r="BO604" s="195"/>
      <c r="BP604" s="195"/>
      <c r="BQ604" s="195"/>
      <c r="BR604" s="195"/>
      <c r="BS604" s="195"/>
      <c r="BT604" s="195"/>
      <c r="BU604" s="195"/>
      <c r="BV604" s="195"/>
      <c r="BW604" s="195"/>
      <c r="BX604" s="195"/>
      <c r="BY604" s="195"/>
      <c r="BZ604" s="195"/>
      <c r="CA604" s="195"/>
      <c r="CB604" s="195"/>
      <c r="CC604" s="195"/>
      <c r="CD604" s="195"/>
      <c r="CE604" s="195"/>
      <c r="CF604" s="195"/>
      <c r="CG604" s="195"/>
      <c r="CH604" s="195"/>
      <c r="CI604" s="195"/>
      <c r="CJ604" s="195"/>
      <c r="CK604" s="195"/>
      <c r="CL604" s="195"/>
      <c r="CM604" s="195"/>
      <c r="CN604" s="195"/>
      <c r="CO604" s="195"/>
      <c r="CP604" s="195"/>
      <c r="CQ604" s="195"/>
      <c r="CR604" s="195"/>
      <c r="CS604" s="195"/>
      <c r="CT604" s="195"/>
      <c r="CU604" s="195"/>
      <c r="CV604" s="195"/>
      <c r="CW604" s="195"/>
      <c r="CX604" s="195"/>
      <c r="CY604" s="195"/>
      <c r="CZ604" s="195"/>
      <c r="DA604" s="195"/>
    </row>
    <row r="605" spans="2:105" ht="15.75" customHeight="1" x14ac:dyDescent="0.3"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  <c r="AA605" s="195"/>
      <c r="AB605" s="195"/>
      <c r="AC605" s="195"/>
      <c r="AD605" s="195"/>
      <c r="AE605" s="195"/>
      <c r="AF605" s="195"/>
      <c r="AG605" s="195"/>
      <c r="AH605" s="195"/>
      <c r="AI605" s="195"/>
      <c r="AJ605" s="195"/>
      <c r="AK605" s="195"/>
      <c r="AL605" s="195"/>
      <c r="AM605" s="195"/>
      <c r="AN605" s="195"/>
      <c r="AO605" s="195"/>
      <c r="AP605" s="195"/>
      <c r="AQ605" s="195"/>
      <c r="AR605" s="195"/>
      <c r="AS605" s="195"/>
      <c r="AT605" s="195"/>
      <c r="AU605" s="195"/>
      <c r="AV605" s="195"/>
      <c r="AW605" s="195"/>
      <c r="AX605" s="195"/>
      <c r="AY605" s="195"/>
      <c r="AZ605" s="195"/>
      <c r="BA605" s="195"/>
      <c r="BB605" s="195"/>
      <c r="BC605" s="195"/>
      <c r="BD605" s="195"/>
      <c r="BE605" s="195"/>
      <c r="BF605" s="195"/>
      <c r="BG605" s="195"/>
      <c r="BH605" s="195"/>
      <c r="BI605" s="195"/>
      <c r="BJ605" s="195"/>
      <c r="BK605" s="195"/>
      <c r="BL605" s="195"/>
      <c r="BM605" s="195"/>
      <c r="BN605" s="195"/>
      <c r="BO605" s="195"/>
      <c r="BP605" s="195"/>
      <c r="BQ605" s="195"/>
      <c r="BR605" s="195"/>
      <c r="BS605" s="195"/>
      <c r="BT605" s="195"/>
      <c r="BU605" s="195"/>
      <c r="BV605" s="195"/>
      <c r="BW605" s="195"/>
      <c r="BX605" s="195"/>
      <c r="BY605" s="195"/>
      <c r="BZ605" s="195"/>
      <c r="CA605" s="195"/>
      <c r="CB605" s="195"/>
      <c r="CC605" s="195"/>
      <c r="CD605" s="195"/>
      <c r="CE605" s="195"/>
      <c r="CF605" s="195"/>
      <c r="CG605" s="195"/>
      <c r="CH605" s="195"/>
      <c r="CI605" s="195"/>
      <c r="CJ605" s="195"/>
      <c r="CK605" s="195"/>
      <c r="CL605" s="195"/>
      <c r="CM605" s="195"/>
      <c r="CN605" s="195"/>
      <c r="CO605" s="195"/>
      <c r="CP605" s="195"/>
      <c r="CQ605" s="195"/>
      <c r="CR605" s="195"/>
      <c r="CS605" s="195"/>
      <c r="CT605" s="195"/>
      <c r="CU605" s="195"/>
      <c r="CV605" s="195"/>
      <c r="CW605" s="195"/>
      <c r="CX605" s="195"/>
      <c r="CY605" s="195"/>
      <c r="CZ605" s="195"/>
      <c r="DA605" s="195"/>
    </row>
    <row r="606" spans="2:105" ht="15.75" customHeight="1" x14ac:dyDescent="0.3"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  <c r="AA606" s="195"/>
      <c r="AB606" s="195"/>
      <c r="AC606" s="195"/>
      <c r="AD606" s="195"/>
      <c r="AE606" s="195"/>
      <c r="AF606" s="195"/>
      <c r="AG606" s="195"/>
      <c r="AH606" s="195"/>
      <c r="AI606" s="195"/>
      <c r="AJ606" s="195"/>
      <c r="AK606" s="195"/>
      <c r="AL606" s="195"/>
      <c r="AM606" s="195"/>
      <c r="AN606" s="195"/>
      <c r="AO606" s="195"/>
      <c r="AP606" s="195"/>
      <c r="AQ606" s="195"/>
      <c r="AR606" s="195"/>
      <c r="AS606" s="195"/>
      <c r="AT606" s="195"/>
      <c r="AU606" s="195"/>
      <c r="AV606" s="195"/>
      <c r="AW606" s="195"/>
      <c r="AX606" s="195"/>
      <c r="AY606" s="195"/>
      <c r="AZ606" s="195"/>
      <c r="BA606" s="195"/>
      <c r="BB606" s="195"/>
      <c r="BC606" s="195"/>
      <c r="BD606" s="195"/>
      <c r="BE606" s="195"/>
      <c r="BF606" s="195"/>
      <c r="BG606" s="195"/>
      <c r="BH606" s="195"/>
      <c r="BI606" s="195"/>
      <c r="BJ606" s="195"/>
      <c r="BK606" s="195"/>
      <c r="BL606" s="195"/>
      <c r="BM606" s="195"/>
      <c r="BN606" s="195"/>
      <c r="BO606" s="195"/>
      <c r="BP606" s="195"/>
      <c r="BQ606" s="195"/>
      <c r="BR606" s="195"/>
      <c r="BS606" s="195"/>
      <c r="BT606" s="195"/>
      <c r="BU606" s="195"/>
      <c r="BV606" s="195"/>
      <c r="BW606" s="195"/>
      <c r="BX606" s="195"/>
      <c r="BY606" s="195"/>
      <c r="BZ606" s="195"/>
      <c r="CA606" s="195"/>
      <c r="CB606" s="195"/>
      <c r="CC606" s="195"/>
      <c r="CD606" s="195"/>
      <c r="CE606" s="195"/>
      <c r="CF606" s="195"/>
      <c r="CG606" s="195"/>
      <c r="CH606" s="195"/>
      <c r="CI606" s="195"/>
      <c r="CJ606" s="195"/>
      <c r="CK606" s="195"/>
      <c r="CL606" s="195"/>
      <c r="CM606" s="195"/>
      <c r="CN606" s="195"/>
      <c r="CO606" s="195"/>
      <c r="CP606" s="195"/>
      <c r="CQ606" s="195"/>
      <c r="CR606" s="195"/>
      <c r="CS606" s="195"/>
      <c r="CT606" s="195"/>
      <c r="CU606" s="195"/>
      <c r="CV606" s="195"/>
      <c r="CW606" s="195"/>
      <c r="CX606" s="195"/>
      <c r="CY606" s="195"/>
      <c r="CZ606" s="195"/>
      <c r="DA606" s="195"/>
    </row>
    <row r="607" spans="2:105" ht="15.75" customHeight="1" x14ac:dyDescent="0.3"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  <c r="AA607" s="195"/>
      <c r="AB607" s="195"/>
      <c r="AC607" s="195"/>
      <c r="AD607" s="195"/>
      <c r="AE607" s="195"/>
      <c r="AF607" s="195"/>
      <c r="AG607" s="195"/>
      <c r="AH607" s="195"/>
      <c r="AI607" s="195"/>
      <c r="AJ607" s="195"/>
      <c r="AK607" s="195"/>
      <c r="AL607" s="195"/>
      <c r="AM607" s="195"/>
      <c r="AN607" s="195"/>
      <c r="AO607" s="195"/>
      <c r="AP607" s="195"/>
      <c r="AQ607" s="195"/>
      <c r="AR607" s="195"/>
      <c r="AS607" s="195"/>
      <c r="AT607" s="195"/>
      <c r="AU607" s="195"/>
      <c r="AV607" s="195"/>
      <c r="AW607" s="195"/>
      <c r="AX607" s="195"/>
      <c r="AY607" s="195"/>
      <c r="AZ607" s="195"/>
      <c r="BA607" s="195"/>
      <c r="BB607" s="195"/>
      <c r="BC607" s="195"/>
      <c r="BD607" s="195"/>
      <c r="BE607" s="195"/>
      <c r="BF607" s="195"/>
      <c r="BG607" s="195"/>
      <c r="BH607" s="195"/>
      <c r="BI607" s="195"/>
      <c r="BJ607" s="195"/>
      <c r="BK607" s="195"/>
      <c r="BL607" s="195"/>
      <c r="BM607" s="195"/>
      <c r="BN607" s="195"/>
      <c r="BO607" s="195"/>
      <c r="BP607" s="195"/>
      <c r="BQ607" s="195"/>
      <c r="BR607" s="195"/>
      <c r="BS607" s="195"/>
      <c r="BT607" s="195"/>
      <c r="BU607" s="195"/>
      <c r="BV607" s="195"/>
      <c r="BW607" s="195"/>
      <c r="BX607" s="195"/>
      <c r="BY607" s="195"/>
      <c r="BZ607" s="195"/>
      <c r="CA607" s="195"/>
      <c r="CB607" s="195"/>
      <c r="CC607" s="195"/>
      <c r="CD607" s="195"/>
      <c r="CE607" s="195"/>
      <c r="CF607" s="195"/>
      <c r="CG607" s="195"/>
      <c r="CH607" s="195"/>
      <c r="CI607" s="195"/>
      <c r="CJ607" s="195"/>
      <c r="CK607" s="195"/>
      <c r="CL607" s="195"/>
      <c r="CM607" s="195"/>
      <c r="CN607" s="195"/>
      <c r="CO607" s="195"/>
      <c r="CP607" s="195"/>
      <c r="CQ607" s="195"/>
      <c r="CR607" s="195"/>
      <c r="CS607" s="195"/>
      <c r="CT607" s="195"/>
      <c r="CU607" s="195"/>
      <c r="CV607" s="195"/>
      <c r="CW607" s="195"/>
      <c r="CX607" s="195"/>
      <c r="CY607" s="195"/>
      <c r="CZ607" s="195"/>
      <c r="DA607" s="195"/>
    </row>
    <row r="608" spans="2:105" ht="15.75" customHeight="1" x14ac:dyDescent="0.3"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  <c r="AA608" s="195"/>
      <c r="AB608" s="195"/>
      <c r="AC608" s="195"/>
      <c r="AD608" s="195"/>
      <c r="AE608" s="195"/>
      <c r="AF608" s="195"/>
      <c r="AG608" s="195"/>
      <c r="AH608" s="195"/>
      <c r="AI608" s="195"/>
      <c r="AJ608" s="195"/>
      <c r="AK608" s="195"/>
      <c r="AL608" s="195"/>
      <c r="AM608" s="195"/>
      <c r="AN608" s="195"/>
      <c r="AO608" s="195"/>
      <c r="AP608" s="195"/>
      <c r="AQ608" s="195"/>
      <c r="AR608" s="195"/>
      <c r="AS608" s="195"/>
      <c r="AT608" s="195"/>
      <c r="AU608" s="195"/>
      <c r="AV608" s="195"/>
      <c r="AW608" s="195"/>
      <c r="AX608" s="195"/>
      <c r="AY608" s="195"/>
      <c r="AZ608" s="195"/>
      <c r="BA608" s="195"/>
      <c r="BB608" s="195"/>
      <c r="BC608" s="195"/>
      <c r="BD608" s="195"/>
      <c r="BE608" s="195"/>
      <c r="BF608" s="195"/>
      <c r="BG608" s="195"/>
      <c r="BH608" s="195"/>
      <c r="BI608" s="195"/>
      <c r="BJ608" s="195"/>
      <c r="BK608" s="195"/>
      <c r="BL608" s="195"/>
      <c r="BM608" s="195"/>
      <c r="BN608" s="195"/>
      <c r="BO608" s="195"/>
      <c r="BP608" s="195"/>
      <c r="BQ608" s="195"/>
      <c r="BR608" s="195"/>
      <c r="BS608" s="195"/>
      <c r="BT608" s="195"/>
      <c r="BU608" s="195"/>
      <c r="BV608" s="195"/>
      <c r="BW608" s="195"/>
      <c r="BX608" s="195"/>
      <c r="BY608" s="195"/>
      <c r="BZ608" s="195"/>
      <c r="CA608" s="195"/>
      <c r="CB608" s="195"/>
      <c r="CC608" s="195"/>
      <c r="CD608" s="195"/>
      <c r="CE608" s="195"/>
      <c r="CF608" s="195"/>
      <c r="CG608" s="195"/>
      <c r="CH608" s="195"/>
      <c r="CI608" s="195"/>
      <c r="CJ608" s="195"/>
      <c r="CK608" s="195"/>
      <c r="CL608" s="195"/>
      <c r="CM608" s="195"/>
      <c r="CN608" s="195"/>
      <c r="CO608" s="195"/>
      <c r="CP608" s="195"/>
      <c r="CQ608" s="195"/>
      <c r="CR608" s="195"/>
      <c r="CS608" s="195"/>
      <c r="CT608" s="195"/>
      <c r="CU608" s="195"/>
      <c r="CV608" s="195"/>
      <c r="CW608" s="195"/>
      <c r="CX608" s="195"/>
      <c r="CY608" s="195"/>
      <c r="CZ608" s="195"/>
      <c r="DA608" s="195"/>
    </row>
    <row r="609" spans="2:105" ht="15.75" customHeight="1" x14ac:dyDescent="0.3"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  <c r="AA609" s="195"/>
      <c r="AB609" s="195"/>
      <c r="AC609" s="195"/>
      <c r="AD609" s="195"/>
      <c r="AE609" s="195"/>
      <c r="AF609" s="195"/>
      <c r="AG609" s="195"/>
      <c r="AH609" s="195"/>
      <c r="AI609" s="195"/>
      <c r="AJ609" s="195"/>
      <c r="AK609" s="195"/>
      <c r="AL609" s="195"/>
      <c r="AM609" s="195"/>
      <c r="AN609" s="195"/>
      <c r="AO609" s="195"/>
      <c r="AP609" s="195"/>
      <c r="AQ609" s="195"/>
      <c r="AR609" s="195"/>
      <c r="AS609" s="195"/>
      <c r="AT609" s="195"/>
      <c r="AU609" s="195"/>
      <c r="AV609" s="195"/>
      <c r="AW609" s="195"/>
      <c r="AX609" s="195"/>
      <c r="AY609" s="195"/>
      <c r="AZ609" s="195"/>
      <c r="BA609" s="195"/>
      <c r="BB609" s="195"/>
      <c r="BC609" s="195"/>
      <c r="BD609" s="195"/>
      <c r="BE609" s="195"/>
      <c r="BF609" s="195"/>
      <c r="BG609" s="195"/>
      <c r="BH609" s="195"/>
      <c r="BI609" s="195"/>
      <c r="BJ609" s="195"/>
      <c r="BK609" s="195"/>
      <c r="BL609" s="195"/>
      <c r="BM609" s="195"/>
      <c r="BN609" s="195"/>
      <c r="BO609" s="195"/>
      <c r="BP609" s="195"/>
      <c r="BQ609" s="195"/>
      <c r="BR609" s="195"/>
      <c r="BS609" s="195"/>
      <c r="BT609" s="195"/>
      <c r="BU609" s="195"/>
      <c r="BV609" s="195"/>
      <c r="BW609" s="195"/>
      <c r="BX609" s="195"/>
      <c r="BY609" s="195"/>
      <c r="BZ609" s="195"/>
      <c r="CA609" s="195"/>
      <c r="CB609" s="195"/>
      <c r="CC609" s="195"/>
      <c r="CD609" s="195"/>
      <c r="CE609" s="195"/>
      <c r="CF609" s="195"/>
      <c r="CG609" s="195"/>
      <c r="CH609" s="195"/>
      <c r="CI609" s="195"/>
      <c r="CJ609" s="195"/>
      <c r="CK609" s="195"/>
      <c r="CL609" s="195"/>
      <c r="CM609" s="195"/>
      <c r="CN609" s="195"/>
      <c r="CO609" s="195"/>
      <c r="CP609" s="195"/>
      <c r="CQ609" s="195"/>
      <c r="CR609" s="195"/>
      <c r="CS609" s="195"/>
      <c r="CT609" s="195"/>
      <c r="CU609" s="195"/>
      <c r="CV609" s="195"/>
      <c r="CW609" s="195"/>
      <c r="CX609" s="195"/>
      <c r="CY609" s="195"/>
      <c r="CZ609" s="195"/>
      <c r="DA609" s="195"/>
    </row>
    <row r="610" spans="2:105" ht="15.75" customHeight="1" x14ac:dyDescent="0.3"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  <c r="AA610" s="195"/>
      <c r="AB610" s="195"/>
      <c r="AC610" s="195"/>
      <c r="AD610" s="195"/>
      <c r="AE610" s="195"/>
      <c r="AF610" s="195"/>
      <c r="AG610" s="195"/>
      <c r="AH610" s="195"/>
      <c r="AI610" s="195"/>
      <c r="AJ610" s="195"/>
      <c r="AK610" s="195"/>
      <c r="AL610" s="195"/>
      <c r="AM610" s="195"/>
      <c r="AN610" s="195"/>
      <c r="AO610" s="195"/>
      <c r="AP610" s="195"/>
      <c r="AQ610" s="195"/>
      <c r="AR610" s="195"/>
      <c r="AS610" s="195"/>
      <c r="AT610" s="195"/>
      <c r="AU610" s="195"/>
      <c r="AV610" s="195"/>
      <c r="AW610" s="195"/>
      <c r="AX610" s="195"/>
      <c r="AY610" s="195"/>
      <c r="AZ610" s="195"/>
      <c r="BA610" s="195"/>
      <c r="BB610" s="195"/>
      <c r="BC610" s="195"/>
      <c r="BD610" s="195"/>
      <c r="BE610" s="195"/>
      <c r="BF610" s="195"/>
      <c r="BG610" s="195"/>
      <c r="BH610" s="195"/>
      <c r="BI610" s="195"/>
      <c r="BJ610" s="195"/>
      <c r="BK610" s="195"/>
      <c r="BL610" s="195"/>
      <c r="BM610" s="195"/>
      <c r="BN610" s="195"/>
      <c r="BO610" s="195"/>
      <c r="BP610" s="195"/>
      <c r="BQ610" s="195"/>
      <c r="BR610" s="195"/>
      <c r="BS610" s="195"/>
      <c r="BT610" s="195"/>
      <c r="BU610" s="195"/>
      <c r="BV610" s="195"/>
      <c r="BW610" s="195"/>
      <c r="BX610" s="195"/>
      <c r="BY610" s="195"/>
      <c r="BZ610" s="195"/>
      <c r="CA610" s="195"/>
      <c r="CB610" s="195"/>
      <c r="CC610" s="195"/>
      <c r="CD610" s="195"/>
      <c r="CE610" s="195"/>
      <c r="CF610" s="195"/>
      <c r="CG610" s="195"/>
      <c r="CH610" s="195"/>
      <c r="CI610" s="195"/>
      <c r="CJ610" s="195"/>
      <c r="CK610" s="195"/>
      <c r="CL610" s="195"/>
      <c r="CM610" s="195"/>
      <c r="CN610" s="195"/>
      <c r="CO610" s="195"/>
      <c r="CP610" s="195"/>
      <c r="CQ610" s="195"/>
      <c r="CR610" s="195"/>
      <c r="CS610" s="195"/>
      <c r="CT610" s="195"/>
      <c r="CU610" s="195"/>
      <c r="CV610" s="195"/>
      <c r="CW610" s="195"/>
      <c r="CX610" s="195"/>
      <c r="CY610" s="195"/>
      <c r="CZ610" s="195"/>
      <c r="DA610" s="195"/>
    </row>
    <row r="611" spans="2:105" ht="15.75" customHeight="1" x14ac:dyDescent="0.3"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  <c r="AA611" s="195"/>
      <c r="AB611" s="195"/>
      <c r="AC611" s="195"/>
      <c r="AD611" s="195"/>
      <c r="AE611" s="195"/>
      <c r="AF611" s="195"/>
      <c r="AG611" s="195"/>
      <c r="AH611" s="195"/>
      <c r="AI611" s="195"/>
      <c r="AJ611" s="195"/>
      <c r="AK611" s="195"/>
      <c r="AL611" s="195"/>
      <c r="AM611" s="195"/>
      <c r="AN611" s="195"/>
      <c r="AO611" s="195"/>
      <c r="AP611" s="195"/>
      <c r="AQ611" s="195"/>
      <c r="AR611" s="195"/>
      <c r="AS611" s="195"/>
      <c r="AT611" s="195"/>
      <c r="AU611" s="195"/>
      <c r="AV611" s="195"/>
      <c r="AW611" s="195"/>
      <c r="AX611" s="195"/>
      <c r="AY611" s="195"/>
      <c r="AZ611" s="195"/>
      <c r="BA611" s="195"/>
      <c r="BB611" s="195"/>
      <c r="BC611" s="195"/>
      <c r="BD611" s="195"/>
      <c r="BE611" s="195"/>
      <c r="BF611" s="195"/>
      <c r="BG611" s="195"/>
      <c r="BH611" s="195"/>
      <c r="BI611" s="195"/>
      <c r="BJ611" s="195"/>
      <c r="BK611" s="195"/>
      <c r="BL611" s="195"/>
      <c r="BM611" s="195"/>
      <c r="BN611" s="195"/>
      <c r="BO611" s="195"/>
      <c r="BP611" s="195"/>
      <c r="BQ611" s="195"/>
      <c r="BR611" s="195"/>
      <c r="BS611" s="195"/>
      <c r="BT611" s="195"/>
      <c r="BU611" s="195"/>
      <c r="BV611" s="195"/>
      <c r="BW611" s="195"/>
      <c r="BX611" s="195"/>
      <c r="BY611" s="195"/>
      <c r="BZ611" s="195"/>
      <c r="CA611" s="195"/>
      <c r="CB611" s="195"/>
      <c r="CC611" s="195"/>
      <c r="CD611" s="195"/>
      <c r="CE611" s="195"/>
      <c r="CF611" s="195"/>
      <c r="CG611" s="195"/>
      <c r="CH611" s="195"/>
      <c r="CI611" s="195"/>
      <c r="CJ611" s="195"/>
      <c r="CK611" s="195"/>
      <c r="CL611" s="195"/>
      <c r="CM611" s="195"/>
      <c r="CN611" s="195"/>
      <c r="CO611" s="195"/>
      <c r="CP611" s="195"/>
      <c r="CQ611" s="195"/>
      <c r="CR611" s="195"/>
      <c r="CS611" s="195"/>
      <c r="CT611" s="195"/>
      <c r="CU611" s="195"/>
      <c r="CV611" s="195"/>
      <c r="CW611" s="195"/>
      <c r="CX611" s="195"/>
      <c r="CY611" s="195"/>
      <c r="CZ611" s="195"/>
      <c r="DA611" s="195"/>
    </row>
    <row r="612" spans="2:105" ht="15.75" customHeight="1" x14ac:dyDescent="0.3"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  <c r="AC612" s="195"/>
      <c r="AD612" s="195"/>
      <c r="AE612" s="195"/>
      <c r="AF612" s="195"/>
      <c r="AG612" s="195"/>
      <c r="AH612" s="195"/>
      <c r="AI612" s="195"/>
      <c r="AJ612" s="195"/>
      <c r="AK612" s="195"/>
      <c r="AL612" s="195"/>
      <c r="AM612" s="195"/>
      <c r="AN612" s="195"/>
      <c r="AO612" s="195"/>
      <c r="AP612" s="195"/>
      <c r="AQ612" s="195"/>
      <c r="AR612" s="195"/>
      <c r="AS612" s="195"/>
      <c r="AT612" s="195"/>
      <c r="AU612" s="195"/>
      <c r="AV612" s="195"/>
      <c r="AW612" s="195"/>
      <c r="AX612" s="195"/>
      <c r="AY612" s="195"/>
      <c r="AZ612" s="195"/>
      <c r="BA612" s="195"/>
      <c r="BB612" s="195"/>
      <c r="BC612" s="195"/>
      <c r="BD612" s="195"/>
      <c r="BE612" s="195"/>
      <c r="BF612" s="195"/>
      <c r="BG612" s="195"/>
      <c r="BH612" s="195"/>
      <c r="BI612" s="195"/>
      <c r="BJ612" s="195"/>
      <c r="BK612" s="195"/>
      <c r="BL612" s="195"/>
      <c r="BM612" s="195"/>
      <c r="BN612" s="195"/>
      <c r="BO612" s="195"/>
      <c r="BP612" s="195"/>
      <c r="BQ612" s="195"/>
      <c r="BR612" s="195"/>
      <c r="BS612" s="195"/>
      <c r="BT612" s="195"/>
      <c r="BU612" s="195"/>
      <c r="BV612" s="195"/>
      <c r="BW612" s="195"/>
      <c r="BX612" s="195"/>
      <c r="BY612" s="195"/>
      <c r="BZ612" s="195"/>
      <c r="CA612" s="195"/>
      <c r="CB612" s="195"/>
      <c r="CC612" s="195"/>
      <c r="CD612" s="195"/>
      <c r="CE612" s="195"/>
      <c r="CF612" s="195"/>
      <c r="CG612" s="195"/>
      <c r="CH612" s="195"/>
      <c r="CI612" s="195"/>
      <c r="CJ612" s="195"/>
      <c r="CK612" s="195"/>
      <c r="CL612" s="195"/>
      <c r="CM612" s="195"/>
      <c r="CN612" s="195"/>
      <c r="CO612" s="195"/>
      <c r="CP612" s="195"/>
      <c r="CQ612" s="195"/>
      <c r="CR612" s="195"/>
      <c r="CS612" s="195"/>
      <c r="CT612" s="195"/>
      <c r="CU612" s="195"/>
      <c r="CV612" s="195"/>
      <c r="CW612" s="195"/>
      <c r="CX612" s="195"/>
      <c r="CY612" s="195"/>
      <c r="CZ612" s="195"/>
      <c r="DA612" s="195"/>
    </row>
    <row r="613" spans="2:105" ht="15.75" customHeight="1" x14ac:dyDescent="0.3"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  <c r="AA613" s="195"/>
      <c r="AB613" s="195"/>
      <c r="AC613" s="195"/>
      <c r="AD613" s="195"/>
      <c r="AE613" s="195"/>
      <c r="AF613" s="195"/>
      <c r="AG613" s="195"/>
      <c r="AH613" s="195"/>
      <c r="AI613" s="195"/>
      <c r="AJ613" s="195"/>
      <c r="AK613" s="195"/>
      <c r="AL613" s="195"/>
      <c r="AM613" s="195"/>
      <c r="AN613" s="195"/>
      <c r="AO613" s="195"/>
      <c r="AP613" s="195"/>
      <c r="AQ613" s="195"/>
      <c r="AR613" s="195"/>
      <c r="AS613" s="195"/>
      <c r="AT613" s="195"/>
      <c r="AU613" s="195"/>
      <c r="AV613" s="195"/>
      <c r="AW613" s="195"/>
      <c r="AX613" s="195"/>
      <c r="AY613" s="195"/>
      <c r="AZ613" s="195"/>
      <c r="BA613" s="195"/>
      <c r="BB613" s="195"/>
      <c r="BC613" s="195"/>
      <c r="BD613" s="195"/>
      <c r="BE613" s="195"/>
      <c r="BF613" s="195"/>
      <c r="BG613" s="195"/>
      <c r="BH613" s="195"/>
      <c r="BI613" s="195"/>
      <c r="BJ613" s="195"/>
      <c r="BK613" s="195"/>
      <c r="BL613" s="195"/>
      <c r="BM613" s="195"/>
      <c r="BN613" s="195"/>
      <c r="BO613" s="195"/>
      <c r="BP613" s="195"/>
      <c r="BQ613" s="195"/>
      <c r="BR613" s="195"/>
      <c r="BS613" s="195"/>
      <c r="BT613" s="195"/>
      <c r="BU613" s="195"/>
      <c r="BV613" s="195"/>
      <c r="BW613" s="195"/>
      <c r="BX613" s="195"/>
      <c r="BY613" s="195"/>
      <c r="BZ613" s="195"/>
      <c r="CA613" s="195"/>
      <c r="CB613" s="195"/>
      <c r="CC613" s="195"/>
      <c r="CD613" s="195"/>
      <c r="CE613" s="195"/>
      <c r="CF613" s="195"/>
      <c r="CG613" s="195"/>
      <c r="CH613" s="195"/>
      <c r="CI613" s="195"/>
      <c r="CJ613" s="195"/>
      <c r="CK613" s="195"/>
      <c r="CL613" s="195"/>
      <c r="CM613" s="195"/>
      <c r="CN613" s="195"/>
      <c r="CO613" s="195"/>
      <c r="CP613" s="195"/>
      <c r="CQ613" s="195"/>
      <c r="CR613" s="195"/>
      <c r="CS613" s="195"/>
      <c r="CT613" s="195"/>
      <c r="CU613" s="195"/>
      <c r="CV613" s="195"/>
      <c r="CW613" s="195"/>
      <c r="CX613" s="195"/>
      <c r="CY613" s="195"/>
      <c r="CZ613" s="195"/>
      <c r="DA613" s="195"/>
    </row>
    <row r="614" spans="2:105" ht="15.75" customHeight="1" x14ac:dyDescent="0.3"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  <c r="AA614" s="195"/>
      <c r="AB614" s="195"/>
      <c r="AC614" s="195"/>
      <c r="AD614" s="195"/>
      <c r="AE614" s="195"/>
      <c r="AF614" s="195"/>
      <c r="AG614" s="195"/>
      <c r="AH614" s="195"/>
      <c r="AI614" s="195"/>
      <c r="AJ614" s="195"/>
      <c r="AK614" s="195"/>
      <c r="AL614" s="195"/>
      <c r="AM614" s="195"/>
      <c r="AN614" s="195"/>
      <c r="AO614" s="195"/>
      <c r="AP614" s="195"/>
      <c r="AQ614" s="195"/>
      <c r="AR614" s="195"/>
      <c r="AS614" s="195"/>
      <c r="AT614" s="195"/>
      <c r="AU614" s="195"/>
      <c r="AV614" s="195"/>
      <c r="AW614" s="195"/>
      <c r="AX614" s="195"/>
      <c r="AY614" s="195"/>
      <c r="AZ614" s="195"/>
      <c r="BA614" s="195"/>
      <c r="BB614" s="195"/>
      <c r="BC614" s="195"/>
      <c r="BD614" s="195"/>
      <c r="BE614" s="195"/>
      <c r="BF614" s="195"/>
      <c r="BG614" s="195"/>
      <c r="BH614" s="195"/>
      <c r="BI614" s="195"/>
      <c r="BJ614" s="195"/>
      <c r="BK614" s="195"/>
      <c r="BL614" s="195"/>
      <c r="BM614" s="195"/>
      <c r="BN614" s="195"/>
      <c r="BO614" s="195"/>
      <c r="BP614" s="195"/>
      <c r="BQ614" s="195"/>
      <c r="BR614" s="195"/>
      <c r="BS614" s="195"/>
      <c r="BT614" s="195"/>
      <c r="BU614" s="195"/>
      <c r="BV614" s="195"/>
      <c r="BW614" s="195"/>
      <c r="BX614" s="195"/>
      <c r="BY614" s="195"/>
      <c r="BZ614" s="195"/>
      <c r="CA614" s="195"/>
      <c r="CB614" s="195"/>
      <c r="CC614" s="195"/>
      <c r="CD614" s="195"/>
      <c r="CE614" s="195"/>
      <c r="CF614" s="195"/>
      <c r="CG614" s="195"/>
      <c r="CH614" s="195"/>
      <c r="CI614" s="195"/>
      <c r="CJ614" s="195"/>
      <c r="CK614" s="195"/>
      <c r="CL614" s="195"/>
      <c r="CM614" s="195"/>
      <c r="CN614" s="195"/>
      <c r="CO614" s="195"/>
      <c r="CP614" s="195"/>
      <c r="CQ614" s="195"/>
      <c r="CR614" s="195"/>
      <c r="CS614" s="195"/>
      <c r="CT614" s="195"/>
      <c r="CU614" s="195"/>
      <c r="CV614" s="195"/>
      <c r="CW614" s="195"/>
      <c r="CX614" s="195"/>
      <c r="CY614" s="195"/>
      <c r="CZ614" s="195"/>
      <c r="DA614" s="195"/>
    </row>
    <row r="615" spans="2:105" ht="15.75" customHeight="1" x14ac:dyDescent="0.3"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  <c r="AA615" s="195"/>
      <c r="AB615" s="195"/>
      <c r="AC615" s="195"/>
      <c r="AD615" s="195"/>
      <c r="AE615" s="195"/>
      <c r="AF615" s="195"/>
      <c r="AG615" s="195"/>
      <c r="AH615" s="195"/>
      <c r="AI615" s="195"/>
      <c r="AJ615" s="195"/>
      <c r="AK615" s="195"/>
      <c r="AL615" s="195"/>
      <c r="AM615" s="195"/>
      <c r="AN615" s="195"/>
      <c r="AO615" s="195"/>
      <c r="AP615" s="195"/>
      <c r="AQ615" s="195"/>
      <c r="AR615" s="195"/>
      <c r="AS615" s="195"/>
      <c r="AT615" s="195"/>
      <c r="AU615" s="195"/>
      <c r="AV615" s="195"/>
      <c r="AW615" s="195"/>
      <c r="AX615" s="195"/>
      <c r="AY615" s="195"/>
      <c r="AZ615" s="195"/>
      <c r="BA615" s="195"/>
      <c r="BB615" s="195"/>
      <c r="BC615" s="195"/>
      <c r="BD615" s="195"/>
      <c r="BE615" s="195"/>
      <c r="BF615" s="195"/>
      <c r="BG615" s="195"/>
      <c r="BH615" s="195"/>
      <c r="BI615" s="195"/>
      <c r="BJ615" s="195"/>
      <c r="BK615" s="195"/>
      <c r="BL615" s="195"/>
      <c r="BM615" s="195"/>
      <c r="BN615" s="195"/>
      <c r="BO615" s="195"/>
      <c r="BP615" s="195"/>
      <c r="BQ615" s="195"/>
      <c r="BR615" s="195"/>
      <c r="BS615" s="195"/>
      <c r="BT615" s="195"/>
      <c r="BU615" s="195"/>
      <c r="BV615" s="195"/>
      <c r="BW615" s="195"/>
      <c r="BX615" s="195"/>
      <c r="BY615" s="195"/>
      <c r="BZ615" s="195"/>
      <c r="CA615" s="195"/>
      <c r="CB615" s="195"/>
      <c r="CC615" s="195"/>
      <c r="CD615" s="195"/>
      <c r="CE615" s="195"/>
      <c r="CF615" s="195"/>
      <c r="CG615" s="195"/>
      <c r="CH615" s="195"/>
      <c r="CI615" s="195"/>
      <c r="CJ615" s="195"/>
      <c r="CK615" s="195"/>
      <c r="CL615" s="195"/>
      <c r="CM615" s="195"/>
      <c r="CN615" s="195"/>
      <c r="CO615" s="195"/>
      <c r="CP615" s="195"/>
      <c r="CQ615" s="195"/>
      <c r="CR615" s="195"/>
      <c r="CS615" s="195"/>
      <c r="CT615" s="195"/>
      <c r="CU615" s="195"/>
      <c r="CV615" s="195"/>
      <c r="CW615" s="195"/>
      <c r="CX615" s="195"/>
      <c r="CY615" s="195"/>
      <c r="CZ615" s="195"/>
      <c r="DA615" s="195"/>
    </row>
    <row r="616" spans="2:105" ht="15.75" customHeight="1" x14ac:dyDescent="0.3"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  <c r="AA616" s="195"/>
      <c r="AB616" s="195"/>
      <c r="AC616" s="195"/>
      <c r="AD616" s="195"/>
      <c r="AE616" s="195"/>
      <c r="AF616" s="195"/>
      <c r="AG616" s="195"/>
      <c r="AH616" s="195"/>
      <c r="AI616" s="195"/>
      <c r="AJ616" s="195"/>
      <c r="AK616" s="195"/>
      <c r="AL616" s="195"/>
      <c r="AM616" s="195"/>
      <c r="AN616" s="195"/>
      <c r="AO616" s="195"/>
      <c r="AP616" s="195"/>
      <c r="AQ616" s="195"/>
      <c r="AR616" s="195"/>
      <c r="AS616" s="195"/>
      <c r="AT616" s="195"/>
      <c r="AU616" s="195"/>
      <c r="AV616" s="195"/>
      <c r="AW616" s="195"/>
      <c r="AX616" s="195"/>
      <c r="AY616" s="195"/>
      <c r="AZ616" s="195"/>
      <c r="BA616" s="195"/>
      <c r="BB616" s="195"/>
      <c r="BC616" s="195"/>
      <c r="BD616" s="195"/>
      <c r="BE616" s="195"/>
      <c r="BF616" s="195"/>
      <c r="BG616" s="195"/>
      <c r="BH616" s="195"/>
      <c r="BI616" s="195"/>
      <c r="BJ616" s="195"/>
      <c r="BK616" s="195"/>
      <c r="BL616" s="195"/>
      <c r="BM616" s="195"/>
      <c r="BN616" s="195"/>
      <c r="BO616" s="195"/>
      <c r="BP616" s="195"/>
      <c r="BQ616" s="195"/>
      <c r="BR616" s="195"/>
      <c r="BS616" s="195"/>
      <c r="BT616" s="195"/>
      <c r="BU616" s="195"/>
      <c r="BV616" s="195"/>
      <c r="BW616" s="195"/>
      <c r="BX616" s="195"/>
      <c r="BY616" s="195"/>
      <c r="BZ616" s="195"/>
      <c r="CA616" s="195"/>
      <c r="CB616" s="195"/>
      <c r="CC616" s="195"/>
      <c r="CD616" s="195"/>
      <c r="CE616" s="195"/>
      <c r="CF616" s="195"/>
      <c r="CG616" s="195"/>
      <c r="CH616" s="195"/>
      <c r="CI616" s="195"/>
      <c r="CJ616" s="195"/>
      <c r="CK616" s="195"/>
      <c r="CL616" s="195"/>
      <c r="CM616" s="195"/>
      <c r="CN616" s="195"/>
      <c r="CO616" s="195"/>
      <c r="CP616" s="195"/>
      <c r="CQ616" s="195"/>
      <c r="CR616" s="195"/>
      <c r="CS616" s="195"/>
      <c r="CT616" s="195"/>
      <c r="CU616" s="195"/>
      <c r="CV616" s="195"/>
      <c r="CW616" s="195"/>
      <c r="CX616" s="195"/>
      <c r="CY616" s="195"/>
      <c r="CZ616" s="195"/>
      <c r="DA616" s="195"/>
    </row>
    <row r="617" spans="2:105" ht="15.75" customHeight="1" x14ac:dyDescent="0.3"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  <c r="AA617" s="195"/>
      <c r="AB617" s="195"/>
      <c r="AC617" s="195"/>
      <c r="AD617" s="195"/>
      <c r="AE617" s="195"/>
      <c r="AF617" s="195"/>
      <c r="AG617" s="195"/>
      <c r="AH617" s="195"/>
      <c r="AI617" s="195"/>
      <c r="AJ617" s="195"/>
      <c r="AK617" s="195"/>
      <c r="AL617" s="195"/>
      <c r="AM617" s="195"/>
      <c r="AN617" s="195"/>
      <c r="AO617" s="195"/>
      <c r="AP617" s="195"/>
      <c r="AQ617" s="195"/>
      <c r="AR617" s="195"/>
      <c r="AS617" s="195"/>
      <c r="AT617" s="195"/>
      <c r="AU617" s="195"/>
      <c r="AV617" s="195"/>
      <c r="AW617" s="195"/>
      <c r="AX617" s="195"/>
      <c r="AY617" s="195"/>
      <c r="AZ617" s="195"/>
      <c r="BA617" s="195"/>
      <c r="BB617" s="195"/>
      <c r="BC617" s="195"/>
      <c r="BD617" s="195"/>
      <c r="BE617" s="195"/>
      <c r="BF617" s="195"/>
      <c r="BG617" s="195"/>
      <c r="BH617" s="195"/>
      <c r="BI617" s="195"/>
      <c r="BJ617" s="195"/>
      <c r="BK617" s="195"/>
      <c r="BL617" s="195"/>
      <c r="BM617" s="195"/>
      <c r="BN617" s="195"/>
      <c r="BO617" s="195"/>
      <c r="BP617" s="195"/>
      <c r="BQ617" s="195"/>
      <c r="BR617" s="195"/>
      <c r="BS617" s="195"/>
      <c r="BT617" s="195"/>
      <c r="BU617" s="195"/>
      <c r="BV617" s="195"/>
      <c r="BW617" s="195"/>
      <c r="BX617" s="195"/>
      <c r="BY617" s="195"/>
      <c r="BZ617" s="195"/>
      <c r="CA617" s="195"/>
      <c r="CB617" s="195"/>
      <c r="CC617" s="195"/>
      <c r="CD617" s="195"/>
      <c r="CE617" s="195"/>
      <c r="CF617" s="195"/>
      <c r="CG617" s="195"/>
      <c r="CH617" s="195"/>
      <c r="CI617" s="195"/>
      <c r="CJ617" s="195"/>
      <c r="CK617" s="195"/>
      <c r="CL617" s="195"/>
      <c r="CM617" s="195"/>
      <c r="CN617" s="195"/>
      <c r="CO617" s="195"/>
      <c r="CP617" s="195"/>
      <c r="CQ617" s="195"/>
      <c r="CR617" s="195"/>
      <c r="CS617" s="195"/>
      <c r="CT617" s="195"/>
      <c r="CU617" s="195"/>
      <c r="CV617" s="195"/>
      <c r="CW617" s="195"/>
      <c r="CX617" s="195"/>
      <c r="CY617" s="195"/>
      <c r="CZ617" s="195"/>
      <c r="DA617" s="195"/>
    </row>
    <row r="618" spans="2:105" ht="15.75" customHeight="1" x14ac:dyDescent="0.3"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  <c r="AA618" s="195"/>
      <c r="AB618" s="195"/>
      <c r="AC618" s="195"/>
      <c r="AD618" s="195"/>
      <c r="AE618" s="195"/>
      <c r="AF618" s="195"/>
      <c r="AG618" s="195"/>
      <c r="AH618" s="195"/>
      <c r="AI618" s="195"/>
      <c r="AJ618" s="195"/>
      <c r="AK618" s="195"/>
      <c r="AL618" s="195"/>
      <c r="AM618" s="195"/>
      <c r="AN618" s="195"/>
      <c r="AO618" s="195"/>
      <c r="AP618" s="195"/>
      <c r="AQ618" s="195"/>
      <c r="AR618" s="195"/>
      <c r="AS618" s="195"/>
      <c r="AT618" s="195"/>
      <c r="AU618" s="195"/>
      <c r="AV618" s="195"/>
      <c r="AW618" s="195"/>
      <c r="AX618" s="195"/>
      <c r="AY618" s="195"/>
      <c r="AZ618" s="195"/>
      <c r="BA618" s="195"/>
      <c r="BB618" s="195"/>
      <c r="BC618" s="195"/>
      <c r="BD618" s="195"/>
      <c r="BE618" s="195"/>
      <c r="BF618" s="195"/>
      <c r="BG618" s="195"/>
      <c r="BH618" s="195"/>
      <c r="BI618" s="195"/>
      <c r="BJ618" s="195"/>
      <c r="BK618" s="195"/>
      <c r="BL618" s="195"/>
      <c r="BM618" s="195"/>
      <c r="BN618" s="195"/>
      <c r="BO618" s="195"/>
      <c r="BP618" s="195"/>
      <c r="BQ618" s="195"/>
      <c r="BR618" s="195"/>
      <c r="BS618" s="195"/>
      <c r="BT618" s="195"/>
      <c r="BU618" s="195"/>
      <c r="BV618" s="195"/>
      <c r="BW618" s="195"/>
      <c r="BX618" s="195"/>
      <c r="BY618" s="195"/>
      <c r="BZ618" s="195"/>
      <c r="CA618" s="195"/>
      <c r="CB618" s="195"/>
      <c r="CC618" s="195"/>
      <c r="CD618" s="195"/>
      <c r="CE618" s="195"/>
      <c r="CF618" s="195"/>
      <c r="CG618" s="195"/>
      <c r="CH618" s="195"/>
      <c r="CI618" s="195"/>
      <c r="CJ618" s="195"/>
      <c r="CK618" s="195"/>
      <c r="CL618" s="195"/>
      <c r="CM618" s="195"/>
      <c r="CN618" s="195"/>
      <c r="CO618" s="195"/>
      <c r="CP618" s="195"/>
      <c r="CQ618" s="195"/>
      <c r="CR618" s="195"/>
      <c r="CS618" s="195"/>
      <c r="CT618" s="195"/>
      <c r="CU618" s="195"/>
      <c r="CV618" s="195"/>
      <c r="CW618" s="195"/>
      <c r="CX618" s="195"/>
      <c r="CY618" s="195"/>
      <c r="CZ618" s="195"/>
      <c r="DA618" s="195"/>
    </row>
    <row r="619" spans="2:105" ht="15.75" customHeight="1" x14ac:dyDescent="0.3"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  <c r="AC619" s="195"/>
      <c r="AD619" s="195"/>
      <c r="AE619" s="195"/>
      <c r="AF619" s="195"/>
      <c r="AG619" s="195"/>
      <c r="AH619" s="195"/>
      <c r="AI619" s="195"/>
      <c r="AJ619" s="195"/>
      <c r="AK619" s="195"/>
      <c r="AL619" s="195"/>
      <c r="AM619" s="195"/>
      <c r="AN619" s="195"/>
      <c r="AO619" s="195"/>
      <c r="AP619" s="195"/>
      <c r="AQ619" s="195"/>
      <c r="AR619" s="195"/>
      <c r="AS619" s="195"/>
      <c r="AT619" s="195"/>
      <c r="AU619" s="195"/>
      <c r="AV619" s="195"/>
      <c r="AW619" s="195"/>
      <c r="AX619" s="195"/>
      <c r="AY619" s="195"/>
      <c r="AZ619" s="195"/>
      <c r="BA619" s="195"/>
      <c r="BB619" s="195"/>
      <c r="BC619" s="195"/>
      <c r="BD619" s="195"/>
      <c r="BE619" s="195"/>
      <c r="BF619" s="195"/>
      <c r="BG619" s="195"/>
      <c r="BH619" s="195"/>
      <c r="BI619" s="195"/>
      <c r="BJ619" s="195"/>
      <c r="BK619" s="195"/>
      <c r="BL619" s="195"/>
      <c r="BM619" s="195"/>
      <c r="BN619" s="195"/>
      <c r="BO619" s="195"/>
      <c r="BP619" s="195"/>
      <c r="BQ619" s="195"/>
      <c r="BR619" s="195"/>
      <c r="BS619" s="195"/>
      <c r="BT619" s="195"/>
      <c r="BU619" s="195"/>
      <c r="BV619" s="195"/>
      <c r="BW619" s="195"/>
      <c r="BX619" s="195"/>
      <c r="BY619" s="195"/>
      <c r="BZ619" s="195"/>
      <c r="CA619" s="195"/>
      <c r="CB619" s="195"/>
      <c r="CC619" s="195"/>
      <c r="CD619" s="195"/>
      <c r="CE619" s="195"/>
      <c r="CF619" s="195"/>
      <c r="CG619" s="195"/>
      <c r="CH619" s="195"/>
      <c r="CI619" s="195"/>
      <c r="CJ619" s="195"/>
      <c r="CK619" s="195"/>
      <c r="CL619" s="195"/>
      <c r="CM619" s="195"/>
      <c r="CN619" s="195"/>
      <c r="CO619" s="195"/>
      <c r="CP619" s="195"/>
      <c r="CQ619" s="195"/>
      <c r="CR619" s="195"/>
      <c r="CS619" s="195"/>
      <c r="CT619" s="195"/>
      <c r="CU619" s="195"/>
      <c r="CV619" s="195"/>
      <c r="CW619" s="195"/>
      <c r="CX619" s="195"/>
      <c r="CY619" s="195"/>
      <c r="CZ619" s="195"/>
      <c r="DA619" s="195"/>
    </row>
    <row r="620" spans="2:105" ht="15.75" customHeight="1" x14ac:dyDescent="0.3"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  <c r="AC620" s="195"/>
      <c r="AD620" s="195"/>
      <c r="AE620" s="195"/>
      <c r="AF620" s="195"/>
      <c r="AG620" s="195"/>
      <c r="AH620" s="195"/>
      <c r="AI620" s="195"/>
      <c r="AJ620" s="195"/>
      <c r="AK620" s="195"/>
      <c r="AL620" s="195"/>
      <c r="AM620" s="195"/>
      <c r="AN620" s="195"/>
      <c r="AO620" s="195"/>
      <c r="AP620" s="195"/>
      <c r="AQ620" s="195"/>
      <c r="AR620" s="195"/>
      <c r="AS620" s="195"/>
      <c r="AT620" s="195"/>
      <c r="AU620" s="195"/>
      <c r="AV620" s="195"/>
      <c r="AW620" s="195"/>
      <c r="AX620" s="195"/>
      <c r="AY620" s="195"/>
      <c r="AZ620" s="195"/>
      <c r="BA620" s="195"/>
      <c r="BB620" s="195"/>
      <c r="BC620" s="195"/>
      <c r="BD620" s="195"/>
      <c r="BE620" s="195"/>
      <c r="BF620" s="195"/>
      <c r="BG620" s="195"/>
      <c r="BH620" s="195"/>
      <c r="BI620" s="195"/>
      <c r="BJ620" s="195"/>
      <c r="BK620" s="195"/>
      <c r="BL620" s="195"/>
      <c r="BM620" s="195"/>
      <c r="BN620" s="195"/>
      <c r="BO620" s="195"/>
      <c r="BP620" s="195"/>
      <c r="BQ620" s="195"/>
      <c r="BR620" s="195"/>
      <c r="BS620" s="195"/>
      <c r="BT620" s="195"/>
      <c r="BU620" s="195"/>
      <c r="BV620" s="195"/>
      <c r="BW620" s="195"/>
      <c r="BX620" s="195"/>
      <c r="BY620" s="195"/>
      <c r="BZ620" s="195"/>
      <c r="CA620" s="195"/>
      <c r="CB620" s="195"/>
      <c r="CC620" s="195"/>
      <c r="CD620" s="195"/>
      <c r="CE620" s="195"/>
      <c r="CF620" s="195"/>
      <c r="CG620" s="195"/>
      <c r="CH620" s="195"/>
      <c r="CI620" s="195"/>
      <c r="CJ620" s="195"/>
      <c r="CK620" s="195"/>
      <c r="CL620" s="195"/>
      <c r="CM620" s="195"/>
      <c r="CN620" s="195"/>
      <c r="CO620" s="195"/>
      <c r="CP620" s="195"/>
      <c r="CQ620" s="195"/>
      <c r="CR620" s="195"/>
      <c r="CS620" s="195"/>
      <c r="CT620" s="195"/>
      <c r="CU620" s="195"/>
      <c r="CV620" s="195"/>
      <c r="CW620" s="195"/>
      <c r="CX620" s="195"/>
      <c r="CY620" s="195"/>
      <c r="CZ620" s="195"/>
      <c r="DA620" s="195"/>
    </row>
    <row r="621" spans="2:105" ht="15.75" customHeight="1" x14ac:dyDescent="0.3"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  <c r="AC621" s="195"/>
      <c r="AD621" s="195"/>
      <c r="AE621" s="195"/>
      <c r="AF621" s="195"/>
      <c r="AG621" s="195"/>
      <c r="AH621" s="195"/>
      <c r="AI621" s="195"/>
      <c r="AJ621" s="195"/>
      <c r="AK621" s="195"/>
      <c r="AL621" s="195"/>
      <c r="AM621" s="195"/>
      <c r="AN621" s="195"/>
      <c r="AO621" s="195"/>
      <c r="AP621" s="195"/>
      <c r="AQ621" s="195"/>
      <c r="AR621" s="195"/>
      <c r="AS621" s="195"/>
      <c r="AT621" s="195"/>
      <c r="AU621" s="195"/>
      <c r="AV621" s="195"/>
      <c r="AW621" s="195"/>
      <c r="AX621" s="195"/>
      <c r="AY621" s="195"/>
      <c r="AZ621" s="195"/>
      <c r="BA621" s="195"/>
      <c r="BB621" s="195"/>
      <c r="BC621" s="195"/>
      <c r="BD621" s="195"/>
      <c r="BE621" s="195"/>
      <c r="BF621" s="195"/>
      <c r="BG621" s="195"/>
      <c r="BH621" s="195"/>
      <c r="BI621" s="195"/>
      <c r="BJ621" s="195"/>
      <c r="BK621" s="195"/>
      <c r="BL621" s="195"/>
      <c r="BM621" s="195"/>
      <c r="BN621" s="195"/>
      <c r="BO621" s="195"/>
      <c r="BP621" s="195"/>
      <c r="BQ621" s="195"/>
      <c r="BR621" s="195"/>
      <c r="BS621" s="195"/>
      <c r="BT621" s="195"/>
      <c r="BU621" s="195"/>
      <c r="BV621" s="195"/>
      <c r="BW621" s="195"/>
      <c r="BX621" s="195"/>
      <c r="BY621" s="195"/>
      <c r="BZ621" s="195"/>
      <c r="CA621" s="195"/>
      <c r="CB621" s="195"/>
      <c r="CC621" s="195"/>
      <c r="CD621" s="195"/>
      <c r="CE621" s="195"/>
      <c r="CF621" s="195"/>
      <c r="CG621" s="195"/>
      <c r="CH621" s="195"/>
      <c r="CI621" s="195"/>
      <c r="CJ621" s="195"/>
      <c r="CK621" s="195"/>
      <c r="CL621" s="195"/>
      <c r="CM621" s="195"/>
      <c r="CN621" s="195"/>
      <c r="CO621" s="195"/>
      <c r="CP621" s="195"/>
      <c r="CQ621" s="195"/>
      <c r="CR621" s="195"/>
      <c r="CS621" s="195"/>
      <c r="CT621" s="195"/>
      <c r="CU621" s="195"/>
      <c r="CV621" s="195"/>
      <c r="CW621" s="195"/>
      <c r="CX621" s="195"/>
      <c r="CY621" s="195"/>
      <c r="CZ621" s="195"/>
      <c r="DA621" s="195"/>
    </row>
    <row r="622" spans="2:105" ht="15.75" customHeight="1" x14ac:dyDescent="0.3"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  <c r="AA622" s="195"/>
      <c r="AB622" s="195"/>
      <c r="AC622" s="195"/>
      <c r="AD622" s="195"/>
      <c r="AE622" s="195"/>
      <c r="AF622" s="195"/>
      <c r="AG622" s="195"/>
      <c r="AH622" s="195"/>
      <c r="AI622" s="195"/>
      <c r="AJ622" s="195"/>
      <c r="AK622" s="195"/>
      <c r="AL622" s="195"/>
      <c r="AM622" s="195"/>
      <c r="AN622" s="195"/>
      <c r="AO622" s="195"/>
      <c r="AP622" s="195"/>
      <c r="AQ622" s="195"/>
      <c r="AR622" s="195"/>
      <c r="AS622" s="195"/>
      <c r="AT622" s="195"/>
      <c r="AU622" s="195"/>
      <c r="AV622" s="195"/>
      <c r="AW622" s="195"/>
      <c r="AX622" s="195"/>
      <c r="AY622" s="195"/>
      <c r="AZ622" s="195"/>
      <c r="BA622" s="195"/>
      <c r="BB622" s="195"/>
      <c r="BC622" s="195"/>
      <c r="BD622" s="195"/>
      <c r="BE622" s="195"/>
      <c r="BF622" s="195"/>
      <c r="BG622" s="195"/>
      <c r="BH622" s="195"/>
      <c r="BI622" s="195"/>
      <c r="BJ622" s="195"/>
      <c r="BK622" s="195"/>
      <c r="BL622" s="195"/>
      <c r="BM622" s="195"/>
      <c r="BN622" s="195"/>
      <c r="BO622" s="195"/>
      <c r="BP622" s="195"/>
      <c r="BQ622" s="195"/>
      <c r="BR622" s="195"/>
      <c r="BS622" s="195"/>
      <c r="BT622" s="195"/>
      <c r="BU622" s="195"/>
      <c r="BV622" s="195"/>
      <c r="BW622" s="195"/>
      <c r="BX622" s="195"/>
      <c r="BY622" s="195"/>
      <c r="BZ622" s="195"/>
      <c r="CA622" s="195"/>
      <c r="CB622" s="195"/>
      <c r="CC622" s="195"/>
      <c r="CD622" s="195"/>
      <c r="CE622" s="195"/>
      <c r="CF622" s="195"/>
      <c r="CG622" s="195"/>
      <c r="CH622" s="195"/>
      <c r="CI622" s="195"/>
      <c r="CJ622" s="195"/>
      <c r="CK622" s="195"/>
      <c r="CL622" s="195"/>
      <c r="CM622" s="195"/>
      <c r="CN622" s="195"/>
      <c r="CO622" s="195"/>
      <c r="CP622" s="195"/>
      <c r="CQ622" s="195"/>
      <c r="CR622" s="195"/>
      <c r="CS622" s="195"/>
      <c r="CT622" s="195"/>
      <c r="CU622" s="195"/>
      <c r="CV622" s="195"/>
      <c r="CW622" s="195"/>
      <c r="CX622" s="195"/>
      <c r="CY622" s="195"/>
      <c r="CZ622" s="195"/>
      <c r="DA622" s="195"/>
    </row>
    <row r="623" spans="2:105" ht="15.75" customHeight="1" x14ac:dyDescent="0.3"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  <c r="AA623" s="195"/>
      <c r="AB623" s="195"/>
      <c r="AC623" s="195"/>
      <c r="AD623" s="195"/>
      <c r="AE623" s="195"/>
      <c r="AF623" s="195"/>
      <c r="AG623" s="195"/>
      <c r="AH623" s="195"/>
      <c r="AI623" s="195"/>
      <c r="AJ623" s="195"/>
      <c r="AK623" s="195"/>
      <c r="AL623" s="195"/>
      <c r="AM623" s="195"/>
      <c r="AN623" s="195"/>
      <c r="AO623" s="195"/>
      <c r="AP623" s="195"/>
      <c r="AQ623" s="195"/>
      <c r="AR623" s="195"/>
      <c r="AS623" s="195"/>
      <c r="AT623" s="195"/>
      <c r="AU623" s="195"/>
      <c r="AV623" s="195"/>
      <c r="AW623" s="195"/>
      <c r="AX623" s="195"/>
      <c r="AY623" s="195"/>
      <c r="AZ623" s="195"/>
      <c r="BA623" s="195"/>
      <c r="BB623" s="195"/>
      <c r="BC623" s="195"/>
      <c r="BD623" s="195"/>
      <c r="BE623" s="195"/>
      <c r="BF623" s="195"/>
      <c r="BG623" s="195"/>
      <c r="BH623" s="195"/>
      <c r="BI623" s="195"/>
      <c r="BJ623" s="195"/>
      <c r="BK623" s="195"/>
      <c r="BL623" s="195"/>
      <c r="BM623" s="195"/>
      <c r="BN623" s="195"/>
      <c r="BO623" s="195"/>
      <c r="BP623" s="195"/>
      <c r="BQ623" s="195"/>
      <c r="BR623" s="195"/>
      <c r="BS623" s="195"/>
      <c r="BT623" s="195"/>
      <c r="BU623" s="195"/>
      <c r="BV623" s="195"/>
      <c r="BW623" s="195"/>
      <c r="BX623" s="195"/>
      <c r="BY623" s="195"/>
      <c r="BZ623" s="195"/>
      <c r="CA623" s="195"/>
      <c r="CB623" s="195"/>
      <c r="CC623" s="195"/>
      <c r="CD623" s="195"/>
      <c r="CE623" s="195"/>
      <c r="CF623" s="195"/>
      <c r="CG623" s="195"/>
      <c r="CH623" s="195"/>
      <c r="CI623" s="195"/>
      <c r="CJ623" s="195"/>
      <c r="CK623" s="195"/>
      <c r="CL623" s="195"/>
      <c r="CM623" s="195"/>
      <c r="CN623" s="195"/>
      <c r="CO623" s="195"/>
      <c r="CP623" s="195"/>
      <c r="CQ623" s="195"/>
      <c r="CR623" s="195"/>
      <c r="CS623" s="195"/>
      <c r="CT623" s="195"/>
      <c r="CU623" s="195"/>
      <c r="CV623" s="195"/>
      <c r="CW623" s="195"/>
      <c r="CX623" s="195"/>
      <c r="CY623" s="195"/>
      <c r="CZ623" s="195"/>
      <c r="DA623" s="195"/>
    </row>
    <row r="624" spans="2:105" ht="15.75" customHeight="1" x14ac:dyDescent="0.3"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  <c r="AA624" s="195"/>
      <c r="AB624" s="195"/>
      <c r="AC624" s="195"/>
      <c r="AD624" s="195"/>
      <c r="AE624" s="195"/>
      <c r="AF624" s="195"/>
      <c r="AG624" s="195"/>
      <c r="AH624" s="195"/>
      <c r="AI624" s="195"/>
      <c r="AJ624" s="195"/>
      <c r="AK624" s="195"/>
      <c r="AL624" s="195"/>
      <c r="AM624" s="195"/>
      <c r="AN624" s="195"/>
      <c r="AO624" s="195"/>
      <c r="AP624" s="195"/>
      <c r="AQ624" s="195"/>
      <c r="AR624" s="195"/>
      <c r="AS624" s="195"/>
      <c r="AT624" s="195"/>
      <c r="AU624" s="195"/>
      <c r="AV624" s="195"/>
      <c r="AW624" s="195"/>
      <c r="AX624" s="195"/>
      <c r="AY624" s="195"/>
      <c r="AZ624" s="195"/>
      <c r="BA624" s="195"/>
      <c r="BB624" s="195"/>
      <c r="BC624" s="195"/>
      <c r="BD624" s="195"/>
      <c r="BE624" s="195"/>
      <c r="BF624" s="195"/>
      <c r="BG624" s="195"/>
      <c r="BH624" s="195"/>
      <c r="BI624" s="195"/>
      <c r="BJ624" s="195"/>
      <c r="BK624" s="195"/>
      <c r="BL624" s="195"/>
      <c r="BM624" s="195"/>
      <c r="BN624" s="195"/>
      <c r="BO624" s="195"/>
      <c r="BP624" s="195"/>
      <c r="BQ624" s="195"/>
      <c r="BR624" s="195"/>
      <c r="BS624" s="195"/>
      <c r="BT624" s="195"/>
      <c r="BU624" s="195"/>
      <c r="BV624" s="195"/>
      <c r="BW624" s="195"/>
      <c r="BX624" s="195"/>
      <c r="BY624" s="195"/>
      <c r="BZ624" s="195"/>
      <c r="CA624" s="195"/>
      <c r="CB624" s="195"/>
      <c r="CC624" s="195"/>
      <c r="CD624" s="195"/>
      <c r="CE624" s="195"/>
      <c r="CF624" s="195"/>
      <c r="CG624" s="195"/>
      <c r="CH624" s="195"/>
      <c r="CI624" s="195"/>
      <c r="CJ624" s="195"/>
      <c r="CK624" s="195"/>
      <c r="CL624" s="195"/>
      <c r="CM624" s="195"/>
      <c r="CN624" s="195"/>
      <c r="CO624" s="195"/>
      <c r="CP624" s="195"/>
      <c r="CQ624" s="195"/>
      <c r="CR624" s="195"/>
      <c r="CS624" s="195"/>
      <c r="CT624" s="195"/>
      <c r="CU624" s="195"/>
      <c r="CV624" s="195"/>
      <c r="CW624" s="195"/>
      <c r="CX624" s="195"/>
      <c r="CY624" s="195"/>
      <c r="CZ624" s="195"/>
      <c r="DA624" s="195"/>
    </row>
    <row r="625" spans="2:105" ht="15.75" customHeight="1" x14ac:dyDescent="0.3"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  <c r="AA625" s="195"/>
      <c r="AB625" s="195"/>
      <c r="AC625" s="195"/>
      <c r="AD625" s="195"/>
      <c r="AE625" s="195"/>
      <c r="AF625" s="195"/>
      <c r="AG625" s="195"/>
      <c r="AH625" s="195"/>
      <c r="AI625" s="195"/>
      <c r="AJ625" s="195"/>
      <c r="AK625" s="195"/>
      <c r="AL625" s="195"/>
      <c r="AM625" s="195"/>
      <c r="AN625" s="195"/>
      <c r="AO625" s="195"/>
      <c r="AP625" s="195"/>
      <c r="AQ625" s="195"/>
      <c r="AR625" s="195"/>
      <c r="AS625" s="195"/>
      <c r="AT625" s="195"/>
      <c r="AU625" s="195"/>
      <c r="AV625" s="195"/>
      <c r="AW625" s="195"/>
      <c r="AX625" s="195"/>
      <c r="AY625" s="195"/>
      <c r="AZ625" s="195"/>
      <c r="BA625" s="195"/>
      <c r="BB625" s="195"/>
      <c r="BC625" s="195"/>
      <c r="BD625" s="195"/>
      <c r="BE625" s="195"/>
      <c r="BF625" s="195"/>
      <c r="BG625" s="195"/>
      <c r="BH625" s="195"/>
      <c r="BI625" s="195"/>
      <c r="BJ625" s="195"/>
      <c r="BK625" s="195"/>
      <c r="BL625" s="195"/>
      <c r="BM625" s="195"/>
      <c r="BN625" s="195"/>
      <c r="BO625" s="195"/>
      <c r="BP625" s="195"/>
      <c r="BQ625" s="195"/>
      <c r="BR625" s="195"/>
      <c r="BS625" s="195"/>
      <c r="BT625" s="195"/>
      <c r="BU625" s="195"/>
      <c r="BV625" s="195"/>
      <c r="BW625" s="195"/>
      <c r="BX625" s="195"/>
      <c r="BY625" s="195"/>
      <c r="BZ625" s="195"/>
      <c r="CA625" s="195"/>
      <c r="CB625" s="195"/>
      <c r="CC625" s="195"/>
      <c r="CD625" s="195"/>
      <c r="CE625" s="195"/>
      <c r="CF625" s="195"/>
      <c r="CG625" s="195"/>
      <c r="CH625" s="195"/>
      <c r="CI625" s="195"/>
      <c r="CJ625" s="195"/>
      <c r="CK625" s="195"/>
      <c r="CL625" s="195"/>
      <c r="CM625" s="195"/>
      <c r="CN625" s="195"/>
      <c r="CO625" s="195"/>
      <c r="CP625" s="195"/>
      <c r="CQ625" s="195"/>
      <c r="CR625" s="195"/>
      <c r="CS625" s="195"/>
      <c r="CT625" s="195"/>
      <c r="CU625" s="195"/>
      <c r="CV625" s="195"/>
      <c r="CW625" s="195"/>
      <c r="CX625" s="195"/>
      <c r="CY625" s="195"/>
      <c r="CZ625" s="195"/>
      <c r="DA625" s="195"/>
    </row>
    <row r="626" spans="2:105" ht="15.75" customHeight="1" x14ac:dyDescent="0.3"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  <c r="AA626" s="195"/>
      <c r="AB626" s="195"/>
      <c r="AC626" s="195"/>
      <c r="AD626" s="195"/>
      <c r="AE626" s="195"/>
      <c r="AF626" s="195"/>
      <c r="AG626" s="195"/>
      <c r="AH626" s="195"/>
      <c r="AI626" s="195"/>
      <c r="AJ626" s="195"/>
      <c r="AK626" s="195"/>
      <c r="AL626" s="195"/>
      <c r="AM626" s="195"/>
      <c r="AN626" s="195"/>
      <c r="AO626" s="195"/>
      <c r="AP626" s="195"/>
      <c r="AQ626" s="195"/>
      <c r="AR626" s="195"/>
      <c r="AS626" s="195"/>
      <c r="AT626" s="195"/>
      <c r="AU626" s="195"/>
      <c r="AV626" s="195"/>
      <c r="AW626" s="195"/>
      <c r="AX626" s="195"/>
      <c r="AY626" s="195"/>
      <c r="AZ626" s="195"/>
      <c r="BA626" s="195"/>
      <c r="BB626" s="195"/>
      <c r="BC626" s="195"/>
      <c r="BD626" s="195"/>
      <c r="BE626" s="195"/>
      <c r="BF626" s="195"/>
      <c r="BG626" s="195"/>
      <c r="BH626" s="195"/>
      <c r="BI626" s="195"/>
      <c r="BJ626" s="195"/>
      <c r="BK626" s="195"/>
      <c r="BL626" s="195"/>
      <c r="BM626" s="195"/>
      <c r="BN626" s="195"/>
      <c r="BO626" s="195"/>
      <c r="BP626" s="195"/>
      <c r="BQ626" s="195"/>
      <c r="BR626" s="195"/>
      <c r="BS626" s="195"/>
      <c r="BT626" s="195"/>
      <c r="BU626" s="195"/>
      <c r="BV626" s="195"/>
      <c r="BW626" s="195"/>
      <c r="BX626" s="195"/>
      <c r="BY626" s="195"/>
      <c r="BZ626" s="195"/>
      <c r="CA626" s="195"/>
      <c r="CB626" s="195"/>
      <c r="CC626" s="195"/>
      <c r="CD626" s="195"/>
      <c r="CE626" s="195"/>
      <c r="CF626" s="195"/>
      <c r="CG626" s="195"/>
      <c r="CH626" s="195"/>
      <c r="CI626" s="195"/>
      <c r="CJ626" s="195"/>
      <c r="CK626" s="195"/>
      <c r="CL626" s="195"/>
      <c r="CM626" s="195"/>
      <c r="CN626" s="195"/>
      <c r="CO626" s="195"/>
      <c r="CP626" s="195"/>
      <c r="CQ626" s="195"/>
      <c r="CR626" s="195"/>
      <c r="CS626" s="195"/>
      <c r="CT626" s="195"/>
      <c r="CU626" s="195"/>
      <c r="CV626" s="195"/>
      <c r="CW626" s="195"/>
      <c r="CX626" s="195"/>
      <c r="CY626" s="195"/>
      <c r="CZ626" s="195"/>
      <c r="DA626" s="195"/>
    </row>
    <row r="627" spans="2:105" ht="15.75" customHeight="1" x14ac:dyDescent="0.3"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  <c r="AA627" s="195"/>
      <c r="AB627" s="195"/>
      <c r="AC627" s="195"/>
      <c r="AD627" s="195"/>
      <c r="AE627" s="195"/>
      <c r="AF627" s="195"/>
      <c r="AG627" s="195"/>
      <c r="AH627" s="195"/>
      <c r="AI627" s="195"/>
      <c r="AJ627" s="195"/>
      <c r="AK627" s="195"/>
      <c r="AL627" s="195"/>
      <c r="AM627" s="195"/>
      <c r="AN627" s="195"/>
      <c r="AO627" s="195"/>
      <c r="AP627" s="195"/>
      <c r="AQ627" s="195"/>
      <c r="AR627" s="195"/>
      <c r="AS627" s="195"/>
      <c r="AT627" s="195"/>
      <c r="AU627" s="195"/>
      <c r="AV627" s="195"/>
      <c r="AW627" s="195"/>
      <c r="AX627" s="195"/>
      <c r="AY627" s="195"/>
      <c r="AZ627" s="195"/>
      <c r="BA627" s="195"/>
      <c r="BB627" s="195"/>
      <c r="BC627" s="195"/>
      <c r="BD627" s="195"/>
      <c r="BE627" s="195"/>
      <c r="BF627" s="195"/>
      <c r="BG627" s="195"/>
      <c r="BH627" s="195"/>
      <c r="BI627" s="195"/>
      <c r="BJ627" s="195"/>
      <c r="BK627" s="195"/>
      <c r="BL627" s="195"/>
      <c r="BM627" s="195"/>
      <c r="BN627" s="195"/>
      <c r="BO627" s="195"/>
      <c r="BP627" s="195"/>
      <c r="BQ627" s="195"/>
      <c r="BR627" s="195"/>
      <c r="BS627" s="195"/>
      <c r="BT627" s="195"/>
      <c r="BU627" s="195"/>
      <c r="BV627" s="195"/>
      <c r="BW627" s="195"/>
      <c r="BX627" s="195"/>
      <c r="BY627" s="195"/>
      <c r="BZ627" s="195"/>
      <c r="CA627" s="195"/>
      <c r="CB627" s="195"/>
      <c r="CC627" s="195"/>
      <c r="CD627" s="195"/>
      <c r="CE627" s="195"/>
      <c r="CF627" s="195"/>
      <c r="CG627" s="195"/>
      <c r="CH627" s="195"/>
      <c r="CI627" s="195"/>
      <c r="CJ627" s="195"/>
      <c r="CK627" s="195"/>
      <c r="CL627" s="195"/>
      <c r="CM627" s="195"/>
      <c r="CN627" s="195"/>
      <c r="CO627" s="195"/>
      <c r="CP627" s="195"/>
      <c r="CQ627" s="195"/>
      <c r="CR627" s="195"/>
      <c r="CS627" s="195"/>
      <c r="CT627" s="195"/>
      <c r="CU627" s="195"/>
      <c r="CV627" s="195"/>
      <c r="CW627" s="195"/>
      <c r="CX627" s="195"/>
      <c r="CY627" s="195"/>
      <c r="CZ627" s="195"/>
      <c r="DA627" s="195"/>
    </row>
    <row r="628" spans="2:105" ht="15.75" customHeight="1" x14ac:dyDescent="0.3"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  <c r="AA628" s="195"/>
      <c r="AB628" s="195"/>
      <c r="AC628" s="195"/>
      <c r="AD628" s="195"/>
      <c r="AE628" s="195"/>
      <c r="AF628" s="195"/>
      <c r="AG628" s="195"/>
      <c r="AH628" s="195"/>
      <c r="AI628" s="195"/>
      <c r="AJ628" s="195"/>
      <c r="AK628" s="195"/>
      <c r="AL628" s="195"/>
      <c r="AM628" s="195"/>
      <c r="AN628" s="195"/>
      <c r="AO628" s="195"/>
      <c r="AP628" s="195"/>
      <c r="AQ628" s="195"/>
      <c r="AR628" s="195"/>
      <c r="AS628" s="195"/>
      <c r="AT628" s="195"/>
      <c r="AU628" s="195"/>
      <c r="AV628" s="195"/>
      <c r="AW628" s="195"/>
      <c r="AX628" s="195"/>
      <c r="AY628" s="195"/>
      <c r="AZ628" s="195"/>
      <c r="BA628" s="195"/>
      <c r="BB628" s="195"/>
      <c r="BC628" s="195"/>
      <c r="BD628" s="195"/>
      <c r="BE628" s="195"/>
      <c r="BF628" s="195"/>
      <c r="BG628" s="195"/>
      <c r="BH628" s="195"/>
      <c r="BI628" s="195"/>
      <c r="BJ628" s="195"/>
      <c r="BK628" s="195"/>
      <c r="BL628" s="195"/>
      <c r="BM628" s="195"/>
      <c r="BN628" s="195"/>
      <c r="BO628" s="195"/>
      <c r="BP628" s="195"/>
      <c r="BQ628" s="195"/>
      <c r="BR628" s="195"/>
      <c r="BS628" s="195"/>
      <c r="BT628" s="195"/>
      <c r="BU628" s="195"/>
      <c r="BV628" s="195"/>
      <c r="BW628" s="195"/>
      <c r="BX628" s="195"/>
      <c r="BY628" s="195"/>
      <c r="BZ628" s="195"/>
      <c r="CA628" s="195"/>
      <c r="CB628" s="195"/>
      <c r="CC628" s="195"/>
      <c r="CD628" s="195"/>
      <c r="CE628" s="195"/>
      <c r="CF628" s="195"/>
      <c r="CG628" s="195"/>
      <c r="CH628" s="195"/>
      <c r="CI628" s="195"/>
      <c r="CJ628" s="195"/>
      <c r="CK628" s="195"/>
      <c r="CL628" s="195"/>
      <c r="CM628" s="195"/>
      <c r="CN628" s="195"/>
      <c r="CO628" s="195"/>
      <c r="CP628" s="195"/>
      <c r="CQ628" s="195"/>
      <c r="CR628" s="195"/>
      <c r="CS628" s="195"/>
      <c r="CT628" s="195"/>
      <c r="CU628" s="195"/>
      <c r="CV628" s="195"/>
      <c r="CW628" s="195"/>
      <c r="CX628" s="195"/>
      <c r="CY628" s="195"/>
      <c r="CZ628" s="195"/>
      <c r="DA628" s="195"/>
    </row>
    <row r="629" spans="2:105" ht="15.75" customHeight="1" x14ac:dyDescent="0.3"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  <c r="AC629" s="195"/>
      <c r="AD629" s="195"/>
      <c r="AE629" s="195"/>
      <c r="AF629" s="195"/>
      <c r="AG629" s="195"/>
      <c r="AH629" s="195"/>
      <c r="AI629" s="195"/>
      <c r="AJ629" s="195"/>
      <c r="AK629" s="195"/>
      <c r="AL629" s="195"/>
      <c r="AM629" s="195"/>
      <c r="AN629" s="195"/>
      <c r="AO629" s="195"/>
      <c r="AP629" s="195"/>
      <c r="AQ629" s="195"/>
      <c r="AR629" s="195"/>
      <c r="AS629" s="195"/>
      <c r="AT629" s="195"/>
      <c r="AU629" s="195"/>
      <c r="AV629" s="195"/>
      <c r="AW629" s="195"/>
      <c r="AX629" s="195"/>
      <c r="AY629" s="195"/>
      <c r="AZ629" s="195"/>
      <c r="BA629" s="195"/>
      <c r="BB629" s="195"/>
      <c r="BC629" s="195"/>
      <c r="BD629" s="195"/>
      <c r="BE629" s="195"/>
      <c r="BF629" s="195"/>
      <c r="BG629" s="195"/>
      <c r="BH629" s="195"/>
      <c r="BI629" s="195"/>
      <c r="BJ629" s="195"/>
      <c r="BK629" s="195"/>
      <c r="BL629" s="195"/>
      <c r="BM629" s="195"/>
      <c r="BN629" s="195"/>
      <c r="BO629" s="195"/>
      <c r="BP629" s="195"/>
      <c r="BQ629" s="195"/>
      <c r="BR629" s="195"/>
      <c r="BS629" s="195"/>
      <c r="BT629" s="195"/>
      <c r="BU629" s="195"/>
      <c r="BV629" s="195"/>
      <c r="BW629" s="195"/>
      <c r="BX629" s="195"/>
      <c r="BY629" s="195"/>
      <c r="BZ629" s="195"/>
      <c r="CA629" s="195"/>
      <c r="CB629" s="195"/>
      <c r="CC629" s="195"/>
      <c r="CD629" s="195"/>
      <c r="CE629" s="195"/>
      <c r="CF629" s="195"/>
      <c r="CG629" s="195"/>
      <c r="CH629" s="195"/>
      <c r="CI629" s="195"/>
      <c r="CJ629" s="195"/>
      <c r="CK629" s="195"/>
      <c r="CL629" s="195"/>
      <c r="CM629" s="195"/>
      <c r="CN629" s="195"/>
      <c r="CO629" s="195"/>
      <c r="CP629" s="195"/>
      <c r="CQ629" s="195"/>
      <c r="CR629" s="195"/>
      <c r="CS629" s="195"/>
      <c r="CT629" s="195"/>
      <c r="CU629" s="195"/>
      <c r="CV629" s="195"/>
      <c r="CW629" s="195"/>
      <c r="CX629" s="195"/>
      <c r="CY629" s="195"/>
      <c r="CZ629" s="195"/>
      <c r="DA629" s="195"/>
    </row>
    <row r="630" spans="2:105" ht="15.75" customHeight="1" x14ac:dyDescent="0.3"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  <c r="AA630" s="195"/>
      <c r="AB630" s="195"/>
      <c r="AC630" s="195"/>
      <c r="AD630" s="195"/>
      <c r="AE630" s="195"/>
      <c r="AF630" s="195"/>
      <c r="AG630" s="195"/>
      <c r="AH630" s="195"/>
      <c r="AI630" s="195"/>
      <c r="AJ630" s="195"/>
      <c r="AK630" s="195"/>
      <c r="AL630" s="195"/>
      <c r="AM630" s="195"/>
      <c r="AN630" s="195"/>
      <c r="AO630" s="195"/>
      <c r="AP630" s="195"/>
      <c r="AQ630" s="195"/>
      <c r="AR630" s="195"/>
      <c r="AS630" s="195"/>
      <c r="AT630" s="195"/>
      <c r="AU630" s="195"/>
      <c r="AV630" s="195"/>
      <c r="AW630" s="195"/>
      <c r="AX630" s="195"/>
      <c r="AY630" s="195"/>
      <c r="AZ630" s="195"/>
      <c r="BA630" s="195"/>
      <c r="BB630" s="195"/>
      <c r="BC630" s="195"/>
      <c r="BD630" s="195"/>
      <c r="BE630" s="195"/>
      <c r="BF630" s="195"/>
      <c r="BG630" s="195"/>
      <c r="BH630" s="195"/>
      <c r="BI630" s="195"/>
      <c r="BJ630" s="195"/>
      <c r="BK630" s="195"/>
      <c r="BL630" s="195"/>
      <c r="BM630" s="195"/>
      <c r="BN630" s="195"/>
      <c r="BO630" s="195"/>
      <c r="BP630" s="195"/>
      <c r="BQ630" s="195"/>
      <c r="BR630" s="195"/>
      <c r="BS630" s="195"/>
      <c r="BT630" s="195"/>
      <c r="BU630" s="195"/>
      <c r="BV630" s="195"/>
      <c r="BW630" s="195"/>
      <c r="BX630" s="195"/>
      <c r="BY630" s="195"/>
      <c r="BZ630" s="195"/>
      <c r="CA630" s="195"/>
      <c r="CB630" s="195"/>
      <c r="CC630" s="195"/>
      <c r="CD630" s="195"/>
      <c r="CE630" s="195"/>
      <c r="CF630" s="195"/>
      <c r="CG630" s="195"/>
      <c r="CH630" s="195"/>
      <c r="CI630" s="195"/>
      <c r="CJ630" s="195"/>
      <c r="CK630" s="195"/>
      <c r="CL630" s="195"/>
      <c r="CM630" s="195"/>
      <c r="CN630" s="195"/>
      <c r="CO630" s="195"/>
      <c r="CP630" s="195"/>
      <c r="CQ630" s="195"/>
      <c r="CR630" s="195"/>
      <c r="CS630" s="195"/>
      <c r="CT630" s="195"/>
      <c r="CU630" s="195"/>
      <c r="CV630" s="195"/>
      <c r="CW630" s="195"/>
      <c r="CX630" s="195"/>
      <c r="CY630" s="195"/>
      <c r="CZ630" s="195"/>
      <c r="DA630" s="195"/>
    </row>
    <row r="631" spans="2:105" ht="15.75" customHeight="1" x14ac:dyDescent="0.3"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  <c r="AA631" s="195"/>
      <c r="AB631" s="195"/>
      <c r="AC631" s="195"/>
      <c r="AD631" s="195"/>
      <c r="AE631" s="195"/>
      <c r="AF631" s="195"/>
      <c r="AG631" s="195"/>
      <c r="AH631" s="195"/>
      <c r="AI631" s="195"/>
      <c r="AJ631" s="195"/>
      <c r="AK631" s="195"/>
      <c r="AL631" s="195"/>
      <c r="AM631" s="195"/>
      <c r="AN631" s="195"/>
      <c r="AO631" s="195"/>
      <c r="AP631" s="195"/>
      <c r="AQ631" s="195"/>
      <c r="AR631" s="195"/>
      <c r="AS631" s="195"/>
      <c r="AT631" s="195"/>
      <c r="AU631" s="195"/>
      <c r="AV631" s="195"/>
      <c r="AW631" s="195"/>
      <c r="AX631" s="195"/>
      <c r="AY631" s="195"/>
      <c r="AZ631" s="195"/>
      <c r="BA631" s="195"/>
      <c r="BB631" s="195"/>
      <c r="BC631" s="195"/>
      <c r="BD631" s="195"/>
      <c r="BE631" s="195"/>
      <c r="BF631" s="195"/>
      <c r="BG631" s="195"/>
      <c r="BH631" s="195"/>
      <c r="BI631" s="195"/>
      <c r="BJ631" s="195"/>
      <c r="BK631" s="195"/>
      <c r="BL631" s="195"/>
      <c r="BM631" s="195"/>
      <c r="BN631" s="195"/>
      <c r="BO631" s="195"/>
      <c r="BP631" s="195"/>
      <c r="BQ631" s="195"/>
      <c r="BR631" s="195"/>
      <c r="BS631" s="195"/>
      <c r="BT631" s="195"/>
      <c r="BU631" s="195"/>
      <c r="BV631" s="195"/>
      <c r="BW631" s="195"/>
      <c r="BX631" s="195"/>
      <c r="BY631" s="195"/>
      <c r="BZ631" s="195"/>
      <c r="CA631" s="195"/>
      <c r="CB631" s="195"/>
      <c r="CC631" s="195"/>
      <c r="CD631" s="195"/>
      <c r="CE631" s="195"/>
      <c r="CF631" s="195"/>
      <c r="CG631" s="195"/>
      <c r="CH631" s="195"/>
      <c r="CI631" s="195"/>
      <c r="CJ631" s="195"/>
      <c r="CK631" s="195"/>
      <c r="CL631" s="195"/>
      <c r="CM631" s="195"/>
      <c r="CN631" s="195"/>
      <c r="CO631" s="195"/>
      <c r="CP631" s="195"/>
      <c r="CQ631" s="195"/>
      <c r="CR631" s="195"/>
      <c r="CS631" s="195"/>
      <c r="CT631" s="195"/>
      <c r="CU631" s="195"/>
      <c r="CV631" s="195"/>
      <c r="CW631" s="195"/>
      <c r="CX631" s="195"/>
      <c r="CY631" s="195"/>
      <c r="CZ631" s="195"/>
      <c r="DA631" s="195"/>
    </row>
    <row r="632" spans="2:105" ht="15.75" customHeight="1" x14ac:dyDescent="0.3"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  <c r="AA632" s="195"/>
      <c r="AB632" s="195"/>
      <c r="AC632" s="195"/>
      <c r="AD632" s="195"/>
      <c r="AE632" s="195"/>
      <c r="AF632" s="195"/>
      <c r="AG632" s="195"/>
      <c r="AH632" s="195"/>
      <c r="AI632" s="195"/>
      <c r="AJ632" s="195"/>
      <c r="AK632" s="195"/>
      <c r="AL632" s="195"/>
      <c r="AM632" s="195"/>
      <c r="AN632" s="195"/>
      <c r="AO632" s="195"/>
      <c r="AP632" s="195"/>
      <c r="AQ632" s="195"/>
      <c r="AR632" s="195"/>
      <c r="AS632" s="195"/>
      <c r="AT632" s="195"/>
      <c r="AU632" s="195"/>
      <c r="AV632" s="195"/>
      <c r="AW632" s="195"/>
      <c r="AX632" s="195"/>
      <c r="AY632" s="195"/>
      <c r="AZ632" s="195"/>
      <c r="BA632" s="195"/>
      <c r="BB632" s="195"/>
      <c r="BC632" s="195"/>
      <c r="BD632" s="195"/>
      <c r="BE632" s="195"/>
      <c r="BF632" s="195"/>
      <c r="BG632" s="195"/>
      <c r="BH632" s="195"/>
      <c r="BI632" s="195"/>
      <c r="BJ632" s="195"/>
      <c r="BK632" s="195"/>
      <c r="BL632" s="195"/>
      <c r="BM632" s="195"/>
      <c r="BN632" s="195"/>
      <c r="BO632" s="195"/>
      <c r="BP632" s="195"/>
      <c r="BQ632" s="195"/>
      <c r="BR632" s="195"/>
      <c r="BS632" s="195"/>
      <c r="BT632" s="195"/>
      <c r="BU632" s="195"/>
      <c r="BV632" s="195"/>
      <c r="BW632" s="195"/>
      <c r="BX632" s="195"/>
      <c r="BY632" s="195"/>
      <c r="BZ632" s="195"/>
      <c r="CA632" s="195"/>
      <c r="CB632" s="195"/>
      <c r="CC632" s="195"/>
      <c r="CD632" s="195"/>
      <c r="CE632" s="195"/>
      <c r="CF632" s="195"/>
      <c r="CG632" s="195"/>
      <c r="CH632" s="195"/>
      <c r="CI632" s="195"/>
      <c r="CJ632" s="195"/>
      <c r="CK632" s="195"/>
      <c r="CL632" s="195"/>
      <c r="CM632" s="195"/>
      <c r="CN632" s="195"/>
      <c r="CO632" s="195"/>
      <c r="CP632" s="195"/>
      <c r="CQ632" s="195"/>
      <c r="CR632" s="195"/>
      <c r="CS632" s="195"/>
      <c r="CT632" s="195"/>
      <c r="CU632" s="195"/>
      <c r="CV632" s="195"/>
      <c r="CW632" s="195"/>
      <c r="CX632" s="195"/>
      <c r="CY632" s="195"/>
      <c r="CZ632" s="195"/>
      <c r="DA632" s="195"/>
    </row>
    <row r="633" spans="2:105" ht="15.75" customHeight="1" x14ac:dyDescent="0.3"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  <c r="AA633" s="195"/>
      <c r="AB633" s="195"/>
      <c r="AC633" s="195"/>
      <c r="AD633" s="195"/>
      <c r="AE633" s="195"/>
      <c r="AF633" s="195"/>
      <c r="AG633" s="195"/>
      <c r="AH633" s="195"/>
      <c r="AI633" s="195"/>
      <c r="AJ633" s="195"/>
      <c r="AK633" s="195"/>
      <c r="AL633" s="195"/>
      <c r="AM633" s="195"/>
      <c r="AN633" s="195"/>
      <c r="AO633" s="195"/>
      <c r="AP633" s="195"/>
      <c r="AQ633" s="195"/>
      <c r="AR633" s="195"/>
      <c r="AS633" s="195"/>
      <c r="AT633" s="195"/>
      <c r="AU633" s="195"/>
      <c r="AV633" s="195"/>
      <c r="AW633" s="195"/>
      <c r="AX633" s="195"/>
      <c r="AY633" s="195"/>
      <c r="AZ633" s="195"/>
      <c r="BA633" s="195"/>
      <c r="BB633" s="195"/>
      <c r="BC633" s="195"/>
      <c r="BD633" s="195"/>
      <c r="BE633" s="195"/>
      <c r="BF633" s="195"/>
      <c r="BG633" s="195"/>
      <c r="BH633" s="195"/>
      <c r="BI633" s="195"/>
      <c r="BJ633" s="195"/>
      <c r="BK633" s="195"/>
      <c r="BL633" s="195"/>
      <c r="BM633" s="195"/>
      <c r="BN633" s="195"/>
      <c r="BO633" s="195"/>
      <c r="BP633" s="195"/>
      <c r="BQ633" s="195"/>
      <c r="BR633" s="195"/>
      <c r="BS633" s="195"/>
      <c r="BT633" s="195"/>
      <c r="BU633" s="195"/>
      <c r="BV633" s="195"/>
      <c r="BW633" s="195"/>
      <c r="BX633" s="195"/>
      <c r="BY633" s="195"/>
      <c r="BZ633" s="195"/>
      <c r="CA633" s="195"/>
      <c r="CB633" s="195"/>
      <c r="CC633" s="195"/>
      <c r="CD633" s="195"/>
      <c r="CE633" s="195"/>
      <c r="CF633" s="195"/>
      <c r="CG633" s="195"/>
      <c r="CH633" s="195"/>
      <c r="CI633" s="195"/>
      <c r="CJ633" s="195"/>
      <c r="CK633" s="195"/>
      <c r="CL633" s="195"/>
      <c r="CM633" s="195"/>
      <c r="CN633" s="195"/>
      <c r="CO633" s="195"/>
      <c r="CP633" s="195"/>
      <c r="CQ633" s="195"/>
      <c r="CR633" s="195"/>
      <c r="CS633" s="195"/>
      <c r="CT633" s="195"/>
      <c r="CU633" s="195"/>
      <c r="CV633" s="195"/>
      <c r="CW633" s="195"/>
      <c r="CX633" s="195"/>
      <c r="CY633" s="195"/>
      <c r="CZ633" s="195"/>
      <c r="DA633" s="195"/>
    </row>
    <row r="634" spans="2:105" ht="15.75" customHeight="1" x14ac:dyDescent="0.3"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  <c r="AA634" s="195"/>
      <c r="AB634" s="195"/>
      <c r="AC634" s="195"/>
      <c r="AD634" s="195"/>
      <c r="AE634" s="195"/>
      <c r="AF634" s="195"/>
      <c r="AG634" s="195"/>
      <c r="AH634" s="195"/>
      <c r="AI634" s="195"/>
      <c r="AJ634" s="195"/>
      <c r="AK634" s="195"/>
      <c r="AL634" s="195"/>
      <c r="AM634" s="195"/>
      <c r="AN634" s="195"/>
      <c r="AO634" s="195"/>
      <c r="AP634" s="195"/>
      <c r="AQ634" s="195"/>
      <c r="AR634" s="195"/>
      <c r="AS634" s="195"/>
      <c r="AT634" s="195"/>
      <c r="AU634" s="195"/>
      <c r="AV634" s="195"/>
      <c r="AW634" s="195"/>
      <c r="AX634" s="195"/>
      <c r="AY634" s="195"/>
      <c r="AZ634" s="195"/>
      <c r="BA634" s="195"/>
      <c r="BB634" s="195"/>
      <c r="BC634" s="195"/>
      <c r="BD634" s="195"/>
      <c r="BE634" s="195"/>
      <c r="BF634" s="195"/>
      <c r="BG634" s="195"/>
      <c r="BH634" s="195"/>
      <c r="BI634" s="195"/>
      <c r="BJ634" s="195"/>
      <c r="BK634" s="195"/>
      <c r="BL634" s="195"/>
      <c r="BM634" s="195"/>
      <c r="BN634" s="195"/>
      <c r="BO634" s="195"/>
      <c r="BP634" s="195"/>
      <c r="BQ634" s="195"/>
      <c r="BR634" s="195"/>
      <c r="BS634" s="195"/>
      <c r="BT634" s="195"/>
      <c r="BU634" s="195"/>
      <c r="BV634" s="195"/>
      <c r="BW634" s="195"/>
      <c r="BX634" s="195"/>
      <c r="BY634" s="195"/>
      <c r="BZ634" s="195"/>
      <c r="CA634" s="195"/>
      <c r="CB634" s="195"/>
      <c r="CC634" s="195"/>
      <c r="CD634" s="195"/>
      <c r="CE634" s="195"/>
      <c r="CF634" s="195"/>
      <c r="CG634" s="195"/>
      <c r="CH634" s="195"/>
      <c r="CI634" s="195"/>
      <c r="CJ634" s="195"/>
      <c r="CK634" s="195"/>
      <c r="CL634" s="195"/>
      <c r="CM634" s="195"/>
      <c r="CN634" s="195"/>
      <c r="CO634" s="195"/>
      <c r="CP634" s="195"/>
      <c r="CQ634" s="195"/>
      <c r="CR634" s="195"/>
      <c r="CS634" s="195"/>
      <c r="CT634" s="195"/>
      <c r="CU634" s="195"/>
      <c r="CV634" s="195"/>
      <c r="CW634" s="195"/>
      <c r="CX634" s="195"/>
      <c r="CY634" s="195"/>
      <c r="CZ634" s="195"/>
      <c r="DA634" s="195"/>
    </row>
    <row r="635" spans="2:105" ht="15.75" customHeight="1" x14ac:dyDescent="0.3"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  <c r="AA635" s="195"/>
      <c r="AB635" s="195"/>
      <c r="AC635" s="195"/>
      <c r="AD635" s="195"/>
      <c r="AE635" s="195"/>
      <c r="AF635" s="195"/>
      <c r="AG635" s="195"/>
      <c r="AH635" s="195"/>
      <c r="AI635" s="195"/>
      <c r="AJ635" s="195"/>
      <c r="AK635" s="195"/>
      <c r="AL635" s="195"/>
      <c r="AM635" s="195"/>
      <c r="AN635" s="195"/>
      <c r="AO635" s="195"/>
      <c r="AP635" s="195"/>
      <c r="AQ635" s="195"/>
      <c r="AR635" s="195"/>
      <c r="AS635" s="195"/>
      <c r="AT635" s="195"/>
      <c r="AU635" s="195"/>
      <c r="AV635" s="195"/>
      <c r="AW635" s="195"/>
      <c r="AX635" s="195"/>
      <c r="AY635" s="195"/>
      <c r="AZ635" s="195"/>
      <c r="BA635" s="195"/>
      <c r="BB635" s="195"/>
      <c r="BC635" s="195"/>
      <c r="BD635" s="195"/>
      <c r="BE635" s="195"/>
      <c r="BF635" s="195"/>
      <c r="BG635" s="195"/>
      <c r="BH635" s="195"/>
      <c r="BI635" s="195"/>
      <c r="BJ635" s="195"/>
      <c r="BK635" s="195"/>
      <c r="BL635" s="195"/>
      <c r="BM635" s="195"/>
      <c r="BN635" s="195"/>
      <c r="BO635" s="195"/>
      <c r="BP635" s="195"/>
      <c r="BQ635" s="195"/>
      <c r="BR635" s="195"/>
      <c r="BS635" s="195"/>
      <c r="BT635" s="195"/>
      <c r="BU635" s="195"/>
      <c r="BV635" s="195"/>
      <c r="BW635" s="195"/>
      <c r="BX635" s="195"/>
      <c r="BY635" s="195"/>
      <c r="BZ635" s="195"/>
      <c r="CA635" s="195"/>
      <c r="CB635" s="195"/>
      <c r="CC635" s="195"/>
      <c r="CD635" s="195"/>
      <c r="CE635" s="195"/>
      <c r="CF635" s="195"/>
      <c r="CG635" s="195"/>
      <c r="CH635" s="195"/>
      <c r="CI635" s="195"/>
      <c r="CJ635" s="195"/>
      <c r="CK635" s="195"/>
      <c r="CL635" s="195"/>
      <c r="CM635" s="195"/>
      <c r="CN635" s="195"/>
      <c r="CO635" s="195"/>
      <c r="CP635" s="195"/>
      <c r="CQ635" s="195"/>
      <c r="CR635" s="195"/>
      <c r="CS635" s="195"/>
      <c r="CT635" s="195"/>
      <c r="CU635" s="195"/>
      <c r="CV635" s="195"/>
      <c r="CW635" s="195"/>
      <c r="CX635" s="195"/>
      <c r="CY635" s="195"/>
      <c r="CZ635" s="195"/>
      <c r="DA635" s="195"/>
    </row>
    <row r="636" spans="2:105" ht="15.75" customHeight="1" x14ac:dyDescent="0.3"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  <c r="AA636" s="195"/>
      <c r="AB636" s="195"/>
      <c r="AC636" s="195"/>
      <c r="AD636" s="195"/>
      <c r="AE636" s="195"/>
      <c r="AF636" s="195"/>
      <c r="AG636" s="195"/>
      <c r="AH636" s="195"/>
      <c r="AI636" s="195"/>
      <c r="AJ636" s="195"/>
      <c r="AK636" s="195"/>
      <c r="AL636" s="195"/>
      <c r="AM636" s="195"/>
      <c r="AN636" s="195"/>
      <c r="AO636" s="195"/>
      <c r="AP636" s="195"/>
      <c r="AQ636" s="195"/>
      <c r="AR636" s="195"/>
      <c r="AS636" s="195"/>
      <c r="AT636" s="195"/>
      <c r="AU636" s="195"/>
      <c r="AV636" s="195"/>
      <c r="AW636" s="195"/>
      <c r="AX636" s="195"/>
      <c r="AY636" s="195"/>
      <c r="AZ636" s="195"/>
      <c r="BA636" s="195"/>
      <c r="BB636" s="195"/>
      <c r="BC636" s="195"/>
      <c r="BD636" s="195"/>
      <c r="BE636" s="195"/>
      <c r="BF636" s="195"/>
      <c r="BG636" s="195"/>
      <c r="BH636" s="195"/>
      <c r="BI636" s="195"/>
      <c r="BJ636" s="195"/>
      <c r="BK636" s="195"/>
      <c r="BL636" s="195"/>
      <c r="BM636" s="195"/>
      <c r="BN636" s="195"/>
      <c r="BO636" s="195"/>
      <c r="BP636" s="195"/>
      <c r="BQ636" s="195"/>
      <c r="BR636" s="195"/>
      <c r="BS636" s="195"/>
      <c r="BT636" s="195"/>
      <c r="BU636" s="195"/>
      <c r="BV636" s="195"/>
      <c r="BW636" s="195"/>
      <c r="BX636" s="195"/>
      <c r="BY636" s="195"/>
      <c r="BZ636" s="195"/>
      <c r="CA636" s="195"/>
      <c r="CB636" s="195"/>
      <c r="CC636" s="195"/>
      <c r="CD636" s="195"/>
      <c r="CE636" s="195"/>
      <c r="CF636" s="195"/>
      <c r="CG636" s="195"/>
      <c r="CH636" s="195"/>
      <c r="CI636" s="195"/>
      <c r="CJ636" s="195"/>
      <c r="CK636" s="195"/>
      <c r="CL636" s="195"/>
      <c r="CM636" s="195"/>
      <c r="CN636" s="195"/>
      <c r="CO636" s="195"/>
      <c r="CP636" s="195"/>
      <c r="CQ636" s="195"/>
      <c r="CR636" s="195"/>
      <c r="CS636" s="195"/>
      <c r="CT636" s="195"/>
      <c r="CU636" s="195"/>
      <c r="CV636" s="195"/>
      <c r="CW636" s="195"/>
      <c r="CX636" s="195"/>
      <c r="CY636" s="195"/>
      <c r="CZ636" s="195"/>
      <c r="DA636" s="195"/>
    </row>
    <row r="637" spans="2:105" ht="15.75" customHeight="1" x14ac:dyDescent="0.3"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  <c r="AA637" s="195"/>
      <c r="AB637" s="195"/>
      <c r="AC637" s="195"/>
      <c r="AD637" s="195"/>
      <c r="AE637" s="195"/>
      <c r="AF637" s="195"/>
      <c r="AG637" s="195"/>
      <c r="AH637" s="195"/>
      <c r="AI637" s="195"/>
      <c r="AJ637" s="195"/>
      <c r="AK637" s="195"/>
      <c r="AL637" s="195"/>
      <c r="AM637" s="195"/>
      <c r="AN637" s="195"/>
      <c r="AO637" s="195"/>
      <c r="AP637" s="195"/>
      <c r="AQ637" s="195"/>
      <c r="AR637" s="195"/>
      <c r="AS637" s="195"/>
      <c r="AT637" s="195"/>
      <c r="AU637" s="195"/>
      <c r="AV637" s="195"/>
      <c r="AW637" s="195"/>
      <c r="AX637" s="195"/>
      <c r="AY637" s="195"/>
      <c r="AZ637" s="195"/>
      <c r="BA637" s="195"/>
      <c r="BB637" s="195"/>
      <c r="BC637" s="195"/>
      <c r="BD637" s="195"/>
      <c r="BE637" s="195"/>
      <c r="BF637" s="195"/>
      <c r="BG637" s="195"/>
      <c r="BH637" s="195"/>
      <c r="BI637" s="195"/>
      <c r="BJ637" s="195"/>
      <c r="BK637" s="195"/>
      <c r="BL637" s="195"/>
      <c r="BM637" s="195"/>
      <c r="BN637" s="195"/>
      <c r="BO637" s="195"/>
      <c r="BP637" s="195"/>
      <c r="BQ637" s="195"/>
      <c r="BR637" s="195"/>
      <c r="BS637" s="195"/>
      <c r="BT637" s="195"/>
      <c r="BU637" s="195"/>
      <c r="BV637" s="195"/>
      <c r="BW637" s="195"/>
      <c r="BX637" s="195"/>
      <c r="BY637" s="195"/>
      <c r="BZ637" s="195"/>
      <c r="CA637" s="195"/>
      <c r="CB637" s="195"/>
      <c r="CC637" s="195"/>
      <c r="CD637" s="195"/>
      <c r="CE637" s="195"/>
      <c r="CF637" s="195"/>
      <c r="CG637" s="195"/>
      <c r="CH637" s="195"/>
      <c r="CI637" s="195"/>
      <c r="CJ637" s="195"/>
      <c r="CK637" s="195"/>
      <c r="CL637" s="195"/>
      <c r="CM637" s="195"/>
      <c r="CN637" s="195"/>
      <c r="CO637" s="195"/>
      <c r="CP637" s="195"/>
      <c r="CQ637" s="195"/>
      <c r="CR637" s="195"/>
      <c r="CS637" s="195"/>
      <c r="CT637" s="195"/>
      <c r="CU637" s="195"/>
      <c r="CV637" s="195"/>
      <c r="CW637" s="195"/>
      <c r="CX637" s="195"/>
      <c r="CY637" s="195"/>
      <c r="CZ637" s="195"/>
      <c r="DA637" s="195"/>
    </row>
    <row r="638" spans="2:105" ht="15.75" customHeight="1" x14ac:dyDescent="0.3"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  <c r="AA638" s="195"/>
      <c r="AB638" s="195"/>
      <c r="AC638" s="195"/>
      <c r="AD638" s="195"/>
      <c r="AE638" s="195"/>
      <c r="AF638" s="195"/>
      <c r="AG638" s="195"/>
      <c r="AH638" s="195"/>
      <c r="AI638" s="195"/>
      <c r="AJ638" s="195"/>
      <c r="AK638" s="195"/>
      <c r="AL638" s="195"/>
      <c r="AM638" s="195"/>
      <c r="AN638" s="195"/>
      <c r="AO638" s="195"/>
      <c r="AP638" s="195"/>
      <c r="AQ638" s="195"/>
      <c r="AR638" s="195"/>
      <c r="AS638" s="195"/>
      <c r="AT638" s="195"/>
      <c r="AU638" s="195"/>
      <c r="AV638" s="195"/>
      <c r="AW638" s="195"/>
      <c r="AX638" s="195"/>
      <c r="AY638" s="195"/>
      <c r="AZ638" s="195"/>
      <c r="BA638" s="195"/>
      <c r="BB638" s="195"/>
      <c r="BC638" s="195"/>
      <c r="BD638" s="195"/>
      <c r="BE638" s="195"/>
      <c r="BF638" s="195"/>
      <c r="BG638" s="195"/>
      <c r="BH638" s="195"/>
      <c r="BI638" s="195"/>
      <c r="BJ638" s="195"/>
      <c r="BK638" s="195"/>
      <c r="BL638" s="195"/>
      <c r="BM638" s="195"/>
      <c r="BN638" s="195"/>
      <c r="BO638" s="195"/>
      <c r="BP638" s="195"/>
      <c r="BQ638" s="195"/>
      <c r="BR638" s="195"/>
      <c r="BS638" s="195"/>
      <c r="BT638" s="195"/>
      <c r="BU638" s="195"/>
      <c r="BV638" s="195"/>
      <c r="BW638" s="195"/>
      <c r="BX638" s="195"/>
      <c r="BY638" s="195"/>
      <c r="BZ638" s="195"/>
      <c r="CA638" s="195"/>
      <c r="CB638" s="195"/>
      <c r="CC638" s="195"/>
      <c r="CD638" s="195"/>
      <c r="CE638" s="195"/>
      <c r="CF638" s="195"/>
      <c r="CG638" s="195"/>
      <c r="CH638" s="195"/>
      <c r="CI638" s="195"/>
      <c r="CJ638" s="195"/>
      <c r="CK638" s="195"/>
      <c r="CL638" s="195"/>
      <c r="CM638" s="195"/>
      <c r="CN638" s="195"/>
      <c r="CO638" s="195"/>
      <c r="CP638" s="195"/>
      <c r="CQ638" s="195"/>
      <c r="CR638" s="195"/>
      <c r="CS638" s="195"/>
      <c r="CT638" s="195"/>
      <c r="CU638" s="195"/>
      <c r="CV638" s="195"/>
      <c r="CW638" s="195"/>
      <c r="CX638" s="195"/>
      <c r="CY638" s="195"/>
      <c r="CZ638" s="195"/>
      <c r="DA638" s="195"/>
    </row>
    <row r="639" spans="2:105" ht="15.75" customHeight="1" x14ac:dyDescent="0.3"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  <c r="AA639" s="195"/>
      <c r="AB639" s="195"/>
      <c r="AC639" s="195"/>
      <c r="AD639" s="195"/>
      <c r="AE639" s="195"/>
      <c r="AF639" s="195"/>
      <c r="AG639" s="195"/>
      <c r="AH639" s="195"/>
      <c r="AI639" s="195"/>
      <c r="AJ639" s="195"/>
      <c r="AK639" s="195"/>
      <c r="AL639" s="195"/>
      <c r="AM639" s="195"/>
      <c r="AN639" s="195"/>
      <c r="AO639" s="195"/>
      <c r="AP639" s="195"/>
      <c r="AQ639" s="195"/>
      <c r="AR639" s="195"/>
      <c r="AS639" s="195"/>
      <c r="AT639" s="195"/>
      <c r="AU639" s="195"/>
      <c r="AV639" s="195"/>
      <c r="AW639" s="195"/>
      <c r="AX639" s="195"/>
      <c r="AY639" s="195"/>
      <c r="AZ639" s="195"/>
      <c r="BA639" s="195"/>
      <c r="BB639" s="195"/>
      <c r="BC639" s="195"/>
      <c r="BD639" s="195"/>
      <c r="BE639" s="195"/>
      <c r="BF639" s="195"/>
      <c r="BG639" s="195"/>
      <c r="BH639" s="195"/>
      <c r="BI639" s="195"/>
      <c r="BJ639" s="195"/>
      <c r="BK639" s="195"/>
      <c r="BL639" s="195"/>
      <c r="BM639" s="195"/>
      <c r="BN639" s="195"/>
      <c r="BO639" s="195"/>
      <c r="BP639" s="195"/>
      <c r="BQ639" s="195"/>
      <c r="BR639" s="195"/>
      <c r="BS639" s="195"/>
      <c r="BT639" s="195"/>
      <c r="BU639" s="195"/>
      <c r="BV639" s="195"/>
      <c r="BW639" s="195"/>
      <c r="BX639" s="195"/>
      <c r="BY639" s="195"/>
      <c r="BZ639" s="195"/>
      <c r="CA639" s="195"/>
      <c r="CB639" s="195"/>
      <c r="CC639" s="195"/>
      <c r="CD639" s="195"/>
      <c r="CE639" s="195"/>
      <c r="CF639" s="195"/>
      <c r="CG639" s="195"/>
      <c r="CH639" s="195"/>
      <c r="CI639" s="195"/>
      <c r="CJ639" s="195"/>
      <c r="CK639" s="195"/>
      <c r="CL639" s="195"/>
      <c r="CM639" s="195"/>
      <c r="CN639" s="195"/>
      <c r="CO639" s="195"/>
      <c r="CP639" s="195"/>
      <c r="CQ639" s="195"/>
      <c r="CR639" s="195"/>
      <c r="CS639" s="195"/>
      <c r="CT639" s="195"/>
      <c r="CU639" s="195"/>
      <c r="CV639" s="195"/>
      <c r="CW639" s="195"/>
      <c r="CX639" s="195"/>
      <c r="CY639" s="195"/>
      <c r="CZ639" s="195"/>
      <c r="DA639" s="195"/>
    </row>
    <row r="640" spans="2:105" ht="15.75" customHeight="1" x14ac:dyDescent="0.3"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  <c r="AC640" s="195"/>
      <c r="AD640" s="195"/>
      <c r="AE640" s="195"/>
      <c r="AF640" s="195"/>
      <c r="AG640" s="195"/>
      <c r="AH640" s="195"/>
      <c r="AI640" s="195"/>
      <c r="AJ640" s="195"/>
      <c r="AK640" s="195"/>
      <c r="AL640" s="195"/>
      <c r="AM640" s="195"/>
      <c r="AN640" s="195"/>
      <c r="AO640" s="195"/>
      <c r="AP640" s="195"/>
      <c r="AQ640" s="195"/>
      <c r="AR640" s="195"/>
      <c r="AS640" s="195"/>
      <c r="AT640" s="195"/>
      <c r="AU640" s="195"/>
      <c r="AV640" s="195"/>
      <c r="AW640" s="195"/>
      <c r="AX640" s="195"/>
      <c r="AY640" s="195"/>
      <c r="AZ640" s="195"/>
      <c r="BA640" s="195"/>
      <c r="BB640" s="195"/>
      <c r="BC640" s="195"/>
      <c r="BD640" s="195"/>
      <c r="BE640" s="195"/>
      <c r="BF640" s="195"/>
      <c r="BG640" s="195"/>
      <c r="BH640" s="195"/>
      <c r="BI640" s="195"/>
      <c r="BJ640" s="195"/>
      <c r="BK640" s="195"/>
      <c r="BL640" s="195"/>
      <c r="BM640" s="195"/>
      <c r="BN640" s="195"/>
      <c r="BO640" s="195"/>
      <c r="BP640" s="195"/>
      <c r="BQ640" s="195"/>
      <c r="BR640" s="195"/>
      <c r="BS640" s="195"/>
      <c r="BT640" s="195"/>
      <c r="BU640" s="195"/>
      <c r="BV640" s="195"/>
      <c r="BW640" s="195"/>
      <c r="BX640" s="195"/>
      <c r="BY640" s="195"/>
      <c r="BZ640" s="195"/>
      <c r="CA640" s="195"/>
      <c r="CB640" s="195"/>
      <c r="CC640" s="195"/>
      <c r="CD640" s="195"/>
      <c r="CE640" s="195"/>
      <c r="CF640" s="195"/>
      <c r="CG640" s="195"/>
      <c r="CH640" s="195"/>
      <c r="CI640" s="195"/>
      <c r="CJ640" s="195"/>
      <c r="CK640" s="195"/>
      <c r="CL640" s="195"/>
      <c r="CM640" s="195"/>
      <c r="CN640" s="195"/>
      <c r="CO640" s="195"/>
      <c r="CP640" s="195"/>
      <c r="CQ640" s="195"/>
      <c r="CR640" s="195"/>
      <c r="CS640" s="195"/>
      <c r="CT640" s="195"/>
      <c r="CU640" s="195"/>
      <c r="CV640" s="195"/>
      <c r="CW640" s="195"/>
      <c r="CX640" s="195"/>
      <c r="CY640" s="195"/>
      <c r="CZ640" s="195"/>
      <c r="DA640" s="195"/>
    </row>
    <row r="641" spans="2:105" ht="15.75" customHeight="1" x14ac:dyDescent="0.3"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  <c r="AA641" s="195"/>
      <c r="AB641" s="195"/>
      <c r="AC641" s="195"/>
      <c r="AD641" s="195"/>
      <c r="AE641" s="195"/>
      <c r="AF641" s="195"/>
      <c r="AG641" s="195"/>
      <c r="AH641" s="195"/>
      <c r="AI641" s="195"/>
      <c r="AJ641" s="195"/>
      <c r="AK641" s="195"/>
      <c r="AL641" s="195"/>
      <c r="AM641" s="195"/>
      <c r="AN641" s="195"/>
      <c r="AO641" s="195"/>
      <c r="AP641" s="195"/>
      <c r="AQ641" s="195"/>
      <c r="AR641" s="195"/>
      <c r="AS641" s="195"/>
      <c r="AT641" s="195"/>
      <c r="AU641" s="195"/>
      <c r="AV641" s="195"/>
      <c r="AW641" s="195"/>
      <c r="AX641" s="195"/>
      <c r="AY641" s="195"/>
      <c r="AZ641" s="195"/>
      <c r="BA641" s="195"/>
      <c r="BB641" s="195"/>
      <c r="BC641" s="195"/>
      <c r="BD641" s="195"/>
      <c r="BE641" s="195"/>
      <c r="BF641" s="195"/>
      <c r="BG641" s="195"/>
      <c r="BH641" s="195"/>
      <c r="BI641" s="195"/>
      <c r="BJ641" s="195"/>
      <c r="BK641" s="195"/>
      <c r="BL641" s="195"/>
      <c r="BM641" s="195"/>
      <c r="BN641" s="195"/>
      <c r="BO641" s="195"/>
      <c r="BP641" s="195"/>
      <c r="BQ641" s="195"/>
      <c r="BR641" s="195"/>
      <c r="BS641" s="195"/>
      <c r="BT641" s="195"/>
      <c r="BU641" s="195"/>
      <c r="BV641" s="195"/>
      <c r="BW641" s="195"/>
      <c r="BX641" s="195"/>
      <c r="BY641" s="195"/>
      <c r="BZ641" s="195"/>
      <c r="CA641" s="195"/>
      <c r="CB641" s="195"/>
      <c r="CC641" s="195"/>
      <c r="CD641" s="195"/>
      <c r="CE641" s="195"/>
      <c r="CF641" s="195"/>
      <c r="CG641" s="195"/>
      <c r="CH641" s="195"/>
      <c r="CI641" s="195"/>
      <c r="CJ641" s="195"/>
      <c r="CK641" s="195"/>
      <c r="CL641" s="195"/>
      <c r="CM641" s="195"/>
      <c r="CN641" s="195"/>
      <c r="CO641" s="195"/>
      <c r="CP641" s="195"/>
      <c r="CQ641" s="195"/>
      <c r="CR641" s="195"/>
      <c r="CS641" s="195"/>
      <c r="CT641" s="195"/>
      <c r="CU641" s="195"/>
      <c r="CV641" s="195"/>
      <c r="CW641" s="195"/>
      <c r="CX641" s="195"/>
      <c r="CY641" s="195"/>
      <c r="CZ641" s="195"/>
      <c r="DA641" s="195"/>
    </row>
    <row r="642" spans="2:105" ht="15.75" customHeight="1" x14ac:dyDescent="0.3"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  <c r="AA642" s="195"/>
      <c r="AB642" s="195"/>
      <c r="AC642" s="195"/>
      <c r="AD642" s="195"/>
      <c r="AE642" s="195"/>
      <c r="AF642" s="195"/>
      <c r="AG642" s="195"/>
      <c r="AH642" s="195"/>
      <c r="AI642" s="195"/>
      <c r="AJ642" s="195"/>
      <c r="AK642" s="195"/>
      <c r="AL642" s="195"/>
      <c r="AM642" s="195"/>
      <c r="AN642" s="195"/>
      <c r="AO642" s="195"/>
      <c r="AP642" s="195"/>
      <c r="AQ642" s="195"/>
      <c r="AR642" s="195"/>
      <c r="AS642" s="195"/>
      <c r="AT642" s="195"/>
      <c r="AU642" s="195"/>
      <c r="AV642" s="195"/>
      <c r="AW642" s="195"/>
      <c r="AX642" s="195"/>
      <c r="AY642" s="195"/>
      <c r="AZ642" s="195"/>
      <c r="BA642" s="195"/>
      <c r="BB642" s="195"/>
      <c r="BC642" s="195"/>
      <c r="BD642" s="195"/>
      <c r="BE642" s="195"/>
      <c r="BF642" s="195"/>
      <c r="BG642" s="195"/>
      <c r="BH642" s="195"/>
      <c r="BI642" s="195"/>
      <c r="BJ642" s="195"/>
      <c r="BK642" s="195"/>
      <c r="BL642" s="195"/>
      <c r="BM642" s="195"/>
      <c r="BN642" s="195"/>
      <c r="BO642" s="195"/>
      <c r="BP642" s="195"/>
      <c r="BQ642" s="195"/>
      <c r="BR642" s="195"/>
      <c r="BS642" s="195"/>
      <c r="BT642" s="195"/>
      <c r="BU642" s="195"/>
      <c r="BV642" s="195"/>
      <c r="BW642" s="195"/>
      <c r="BX642" s="195"/>
      <c r="BY642" s="195"/>
      <c r="BZ642" s="195"/>
      <c r="CA642" s="195"/>
      <c r="CB642" s="195"/>
      <c r="CC642" s="195"/>
      <c r="CD642" s="195"/>
      <c r="CE642" s="195"/>
      <c r="CF642" s="195"/>
      <c r="CG642" s="195"/>
      <c r="CH642" s="195"/>
      <c r="CI642" s="195"/>
      <c r="CJ642" s="195"/>
      <c r="CK642" s="195"/>
      <c r="CL642" s="195"/>
      <c r="CM642" s="195"/>
      <c r="CN642" s="195"/>
      <c r="CO642" s="195"/>
      <c r="CP642" s="195"/>
      <c r="CQ642" s="195"/>
      <c r="CR642" s="195"/>
      <c r="CS642" s="195"/>
      <c r="CT642" s="195"/>
      <c r="CU642" s="195"/>
      <c r="CV642" s="195"/>
      <c r="CW642" s="195"/>
      <c r="CX642" s="195"/>
      <c r="CY642" s="195"/>
      <c r="CZ642" s="195"/>
      <c r="DA642" s="195"/>
    </row>
    <row r="643" spans="2:105" ht="15.75" customHeight="1" x14ac:dyDescent="0.3"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  <c r="AA643" s="195"/>
      <c r="AB643" s="195"/>
      <c r="AC643" s="195"/>
      <c r="AD643" s="195"/>
      <c r="AE643" s="195"/>
      <c r="AF643" s="195"/>
      <c r="AG643" s="195"/>
      <c r="AH643" s="195"/>
      <c r="AI643" s="195"/>
      <c r="AJ643" s="195"/>
      <c r="AK643" s="195"/>
      <c r="AL643" s="195"/>
      <c r="AM643" s="195"/>
      <c r="AN643" s="195"/>
      <c r="AO643" s="195"/>
      <c r="AP643" s="195"/>
      <c r="AQ643" s="195"/>
      <c r="AR643" s="195"/>
      <c r="AS643" s="195"/>
      <c r="AT643" s="195"/>
      <c r="AU643" s="195"/>
      <c r="AV643" s="195"/>
      <c r="AW643" s="195"/>
      <c r="AX643" s="195"/>
      <c r="AY643" s="195"/>
      <c r="AZ643" s="195"/>
      <c r="BA643" s="195"/>
      <c r="BB643" s="195"/>
      <c r="BC643" s="195"/>
      <c r="BD643" s="195"/>
      <c r="BE643" s="195"/>
      <c r="BF643" s="195"/>
      <c r="BG643" s="195"/>
      <c r="BH643" s="195"/>
      <c r="BI643" s="195"/>
      <c r="BJ643" s="195"/>
      <c r="BK643" s="195"/>
      <c r="BL643" s="195"/>
      <c r="BM643" s="195"/>
      <c r="BN643" s="195"/>
      <c r="BO643" s="195"/>
      <c r="BP643" s="195"/>
      <c r="BQ643" s="195"/>
      <c r="BR643" s="195"/>
      <c r="BS643" s="195"/>
      <c r="BT643" s="195"/>
      <c r="BU643" s="195"/>
      <c r="BV643" s="195"/>
      <c r="BW643" s="195"/>
      <c r="BX643" s="195"/>
      <c r="BY643" s="195"/>
      <c r="BZ643" s="195"/>
      <c r="CA643" s="195"/>
      <c r="CB643" s="195"/>
      <c r="CC643" s="195"/>
      <c r="CD643" s="195"/>
      <c r="CE643" s="195"/>
      <c r="CF643" s="195"/>
      <c r="CG643" s="195"/>
      <c r="CH643" s="195"/>
      <c r="CI643" s="195"/>
      <c r="CJ643" s="195"/>
      <c r="CK643" s="195"/>
      <c r="CL643" s="195"/>
      <c r="CM643" s="195"/>
      <c r="CN643" s="195"/>
      <c r="CO643" s="195"/>
      <c r="CP643" s="195"/>
      <c r="CQ643" s="195"/>
      <c r="CR643" s="195"/>
      <c r="CS643" s="195"/>
      <c r="CT643" s="195"/>
      <c r="CU643" s="195"/>
      <c r="CV643" s="195"/>
      <c r="CW643" s="195"/>
      <c r="CX643" s="195"/>
      <c r="CY643" s="195"/>
      <c r="CZ643" s="195"/>
      <c r="DA643" s="195"/>
    </row>
    <row r="644" spans="2:105" ht="15.75" customHeight="1" x14ac:dyDescent="0.3"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  <c r="AA644" s="195"/>
      <c r="AB644" s="195"/>
      <c r="AC644" s="195"/>
      <c r="AD644" s="195"/>
      <c r="AE644" s="195"/>
      <c r="AF644" s="195"/>
      <c r="AG644" s="195"/>
      <c r="AH644" s="195"/>
      <c r="AI644" s="195"/>
      <c r="AJ644" s="195"/>
      <c r="AK644" s="195"/>
      <c r="AL644" s="195"/>
      <c r="AM644" s="195"/>
      <c r="AN644" s="195"/>
      <c r="AO644" s="195"/>
      <c r="AP644" s="195"/>
      <c r="AQ644" s="195"/>
      <c r="AR644" s="195"/>
      <c r="AS644" s="195"/>
      <c r="AT644" s="195"/>
      <c r="AU644" s="195"/>
      <c r="AV644" s="195"/>
      <c r="AW644" s="195"/>
      <c r="AX644" s="195"/>
      <c r="AY644" s="195"/>
      <c r="AZ644" s="195"/>
      <c r="BA644" s="195"/>
      <c r="BB644" s="195"/>
      <c r="BC644" s="195"/>
      <c r="BD644" s="195"/>
      <c r="BE644" s="195"/>
      <c r="BF644" s="195"/>
      <c r="BG644" s="195"/>
      <c r="BH644" s="195"/>
      <c r="BI644" s="195"/>
      <c r="BJ644" s="195"/>
      <c r="BK644" s="195"/>
      <c r="BL644" s="195"/>
      <c r="BM644" s="195"/>
      <c r="BN644" s="195"/>
      <c r="BO644" s="195"/>
      <c r="BP644" s="195"/>
      <c r="BQ644" s="195"/>
      <c r="BR644" s="195"/>
      <c r="BS644" s="195"/>
      <c r="BT644" s="195"/>
      <c r="BU644" s="195"/>
      <c r="BV644" s="195"/>
      <c r="BW644" s="195"/>
      <c r="BX644" s="195"/>
      <c r="BY644" s="195"/>
      <c r="BZ644" s="195"/>
      <c r="CA644" s="195"/>
      <c r="CB644" s="195"/>
      <c r="CC644" s="195"/>
      <c r="CD644" s="195"/>
      <c r="CE644" s="195"/>
      <c r="CF644" s="195"/>
      <c r="CG644" s="195"/>
      <c r="CH644" s="195"/>
      <c r="CI644" s="195"/>
      <c r="CJ644" s="195"/>
      <c r="CK644" s="195"/>
      <c r="CL644" s="195"/>
      <c r="CM644" s="195"/>
      <c r="CN644" s="195"/>
      <c r="CO644" s="195"/>
      <c r="CP644" s="195"/>
      <c r="CQ644" s="195"/>
      <c r="CR644" s="195"/>
      <c r="CS644" s="195"/>
      <c r="CT644" s="195"/>
      <c r="CU644" s="195"/>
      <c r="CV644" s="195"/>
      <c r="CW644" s="195"/>
      <c r="CX644" s="195"/>
      <c r="CY644" s="195"/>
      <c r="CZ644" s="195"/>
      <c r="DA644" s="195"/>
    </row>
    <row r="645" spans="2:105" ht="15.75" customHeight="1" x14ac:dyDescent="0.3"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  <c r="AA645" s="195"/>
      <c r="AB645" s="195"/>
      <c r="AC645" s="195"/>
      <c r="AD645" s="195"/>
      <c r="AE645" s="195"/>
      <c r="AF645" s="195"/>
      <c r="AG645" s="195"/>
      <c r="AH645" s="195"/>
      <c r="AI645" s="195"/>
      <c r="AJ645" s="195"/>
      <c r="AK645" s="195"/>
      <c r="AL645" s="195"/>
      <c r="AM645" s="195"/>
      <c r="AN645" s="195"/>
      <c r="AO645" s="195"/>
      <c r="AP645" s="195"/>
      <c r="AQ645" s="195"/>
      <c r="AR645" s="195"/>
      <c r="AS645" s="195"/>
      <c r="AT645" s="195"/>
      <c r="AU645" s="195"/>
      <c r="AV645" s="195"/>
      <c r="AW645" s="195"/>
      <c r="AX645" s="195"/>
      <c r="AY645" s="195"/>
      <c r="AZ645" s="195"/>
      <c r="BA645" s="195"/>
      <c r="BB645" s="195"/>
      <c r="BC645" s="195"/>
      <c r="BD645" s="195"/>
      <c r="BE645" s="195"/>
      <c r="BF645" s="195"/>
      <c r="BG645" s="195"/>
      <c r="BH645" s="195"/>
      <c r="BI645" s="195"/>
      <c r="BJ645" s="195"/>
      <c r="BK645" s="195"/>
      <c r="BL645" s="195"/>
      <c r="BM645" s="195"/>
      <c r="BN645" s="195"/>
      <c r="BO645" s="195"/>
      <c r="BP645" s="195"/>
      <c r="BQ645" s="195"/>
      <c r="BR645" s="195"/>
      <c r="BS645" s="195"/>
      <c r="BT645" s="195"/>
      <c r="BU645" s="195"/>
      <c r="BV645" s="195"/>
      <c r="BW645" s="195"/>
      <c r="BX645" s="195"/>
      <c r="BY645" s="195"/>
      <c r="BZ645" s="195"/>
      <c r="CA645" s="195"/>
      <c r="CB645" s="195"/>
      <c r="CC645" s="195"/>
      <c r="CD645" s="195"/>
      <c r="CE645" s="195"/>
      <c r="CF645" s="195"/>
      <c r="CG645" s="195"/>
      <c r="CH645" s="195"/>
      <c r="CI645" s="195"/>
      <c r="CJ645" s="195"/>
      <c r="CK645" s="195"/>
      <c r="CL645" s="195"/>
      <c r="CM645" s="195"/>
      <c r="CN645" s="195"/>
      <c r="CO645" s="195"/>
      <c r="CP645" s="195"/>
      <c r="CQ645" s="195"/>
      <c r="CR645" s="195"/>
      <c r="CS645" s="195"/>
      <c r="CT645" s="195"/>
      <c r="CU645" s="195"/>
      <c r="CV645" s="195"/>
      <c r="CW645" s="195"/>
      <c r="CX645" s="195"/>
      <c r="CY645" s="195"/>
      <c r="CZ645" s="195"/>
      <c r="DA645" s="195"/>
    </row>
    <row r="646" spans="2:105" ht="15.75" customHeight="1" x14ac:dyDescent="0.3"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  <c r="AA646" s="195"/>
      <c r="AB646" s="195"/>
      <c r="AC646" s="195"/>
      <c r="AD646" s="195"/>
      <c r="AE646" s="195"/>
      <c r="AF646" s="195"/>
      <c r="AG646" s="195"/>
      <c r="AH646" s="195"/>
      <c r="AI646" s="195"/>
      <c r="AJ646" s="195"/>
      <c r="AK646" s="195"/>
      <c r="AL646" s="195"/>
      <c r="AM646" s="195"/>
      <c r="AN646" s="195"/>
      <c r="AO646" s="195"/>
      <c r="AP646" s="195"/>
      <c r="AQ646" s="195"/>
      <c r="AR646" s="195"/>
      <c r="AS646" s="195"/>
      <c r="AT646" s="195"/>
      <c r="AU646" s="195"/>
      <c r="AV646" s="195"/>
      <c r="AW646" s="195"/>
      <c r="AX646" s="195"/>
      <c r="AY646" s="195"/>
      <c r="AZ646" s="195"/>
      <c r="BA646" s="195"/>
      <c r="BB646" s="195"/>
      <c r="BC646" s="195"/>
      <c r="BD646" s="195"/>
      <c r="BE646" s="195"/>
      <c r="BF646" s="195"/>
      <c r="BG646" s="195"/>
      <c r="BH646" s="195"/>
      <c r="BI646" s="195"/>
      <c r="BJ646" s="195"/>
      <c r="BK646" s="195"/>
      <c r="BL646" s="195"/>
      <c r="BM646" s="195"/>
      <c r="BN646" s="195"/>
      <c r="BO646" s="195"/>
      <c r="BP646" s="195"/>
      <c r="BQ646" s="195"/>
      <c r="BR646" s="195"/>
      <c r="BS646" s="195"/>
      <c r="BT646" s="195"/>
      <c r="BU646" s="195"/>
      <c r="BV646" s="195"/>
      <c r="BW646" s="195"/>
      <c r="BX646" s="195"/>
      <c r="BY646" s="195"/>
      <c r="BZ646" s="195"/>
      <c r="CA646" s="195"/>
      <c r="CB646" s="195"/>
      <c r="CC646" s="195"/>
      <c r="CD646" s="195"/>
      <c r="CE646" s="195"/>
      <c r="CF646" s="195"/>
      <c r="CG646" s="195"/>
      <c r="CH646" s="195"/>
      <c r="CI646" s="195"/>
      <c r="CJ646" s="195"/>
      <c r="CK646" s="195"/>
      <c r="CL646" s="195"/>
      <c r="CM646" s="195"/>
      <c r="CN646" s="195"/>
      <c r="CO646" s="195"/>
      <c r="CP646" s="195"/>
      <c r="CQ646" s="195"/>
      <c r="CR646" s="195"/>
      <c r="CS646" s="195"/>
      <c r="CT646" s="195"/>
      <c r="CU646" s="195"/>
      <c r="CV646" s="195"/>
      <c r="CW646" s="195"/>
      <c r="CX646" s="195"/>
      <c r="CY646" s="195"/>
      <c r="CZ646" s="195"/>
      <c r="DA646" s="195"/>
    </row>
    <row r="647" spans="2:105" ht="15.75" customHeight="1" x14ac:dyDescent="0.3"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  <c r="AA647" s="195"/>
      <c r="AB647" s="195"/>
      <c r="AC647" s="195"/>
      <c r="AD647" s="195"/>
      <c r="AE647" s="195"/>
      <c r="AF647" s="195"/>
      <c r="AG647" s="195"/>
      <c r="AH647" s="195"/>
      <c r="AI647" s="195"/>
      <c r="AJ647" s="195"/>
      <c r="AK647" s="195"/>
      <c r="AL647" s="195"/>
      <c r="AM647" s="195"/>
      <c r="AN647" s="195"/>
      <c r="AO647" s="195"/>
      <c r="AP647" s="195"/>
      <c r="AQ647" s="195"/>
      <c r="AR647" s="195"/>
      <c r="AS647" s="195"/>
      <c r="AT647" s="195"/>
      <c r="AU647" s="195"/>
      <c r="AV647" s="195"/>
      <c r="AW647" s="195"/>
      <c r="AX647" s="195"/>
      <c r="AY647" s="195"/>
      <c r="AZ647" s="195"/>
      <c r="BA647" s="195"/>
      <c r="BB647" s="195"/>
      <c r="BC647" s="195"/>
      <c r="BD647" s="195"/>
      <c r="BE647" s="195"/>
      <c r="BF647" s="195"/>
      <c r="BG647" s="195"/>
      <c r="BH647" s="195"/>
      <c r="BI647" s="195"/>
      <c r="BJ647" s="195"/>
      <c r="BK647" s="195"/>
      <c r="BL647" s="195"/>
      <c r="BM647" s="195"/>
      <c r="BN647" s="195"/>
      <c r="BO647" s="195"/>
      <c r="BP647" s="195"/>
      <c r="BQ647" s="195"/>
      <c r="BR647" s="195"/>
      <c r="BS647" s="195"/>
      <c r="BT647" s="195"/>
      <c r="BU647" s="195"/>
      <c r="BV647" s="195"/>
      <c r="BW647" s="195"/>
      <c r="BX647" s="195"/>
      <c r="BY647" s="195"/>
      <c r="BZ647" s="195"/>
      <c r="CA647" s="195"/>
      <c r="CB647" s="195"/>
      <c r="CC647" s="195"/>
      <c r="CD647" s="195"/>
      <c r="CE647" s="195"/>
      <c r="CF647" s="195"/>
      <c r="CG647" s="195"/>
      <c r="CH647" s="195"/>
      <c r="CI647" s="195"/>
      <c r="CJ647" s="195"/>
      <c r="CK647" s="195"/>
      <c r="CL647" s="195"/>
      <c r="CM647" s="195"/>
      <c r="CN647" s="195"/>
      <c r="CO647" s="195"/>
      <c r="CP647" s="195"/>
      <c r="CQ647" s="195"/>
      <c r="CR647" s="195"/>
      <c r="CS647" s="195"/>
      <c r="CT647" s="195"/>
      <c r="CU647" s="195"/>
      <c r="CV647" s="195"/>
      <c r="CW647" s="195"/>
      <c r="CX647" s="195"/>
      <c r="CY647" s="195"/>
      <c r="CZ647" s="195"/>
      <c r="DA647" s="195"/>
    </row>
    <row r="648" spans="2:105" ht="15.75" customHeight="1" x14ac:dyDescent="0.3"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  <c r="AA648" s="195"/>
      <c r="AB648" s="195"/>
      <c r="AC648" s="195"/>
      <c r="AD648" s="195"/>
      <c r="AE648" s="195"/>
      <c r="AF648" s="195"/>
      <c r="AG648" s="195"/>
      <c r="AH648" s="195"/>
      <c r="AI648" s="195"/>
      <c r="AJ648" s="195"/>
      <c r="AK648" s="195"/>
      <c r="AL648" s="195"/>
      <c r="AM648" s="195"/>
      <c r="AN648" s="195"/>
      <c r="AO648" s="195"/>
      <c r="AP648" s="195"/>
      <c r="AQ648" s="195"/>
      <c r="AR648" s="195"/>
      <c r="AS648" s="195"/>
      <c r="AT648" s="195"/>
      <c r="AU648" s="195"/>
      <c r="AV648" s="195"/>
      <c r="AW648" s="195"/>
      <c r="AX648" s="195"/>
      <c r="AY648" s="195"/>
      <c r="AZ648" s="195"/>
      <c r="BA648" s="195"/>
      <c r="BB648" s="195"/>
      <c r="BC648" s="195"/>
      <c r="BD648" s="195"/>
      <c r="BE648" s="195"/>
      <c r="BF648" s="195"/>
      <c r="BG648" s="195"/>
      <c r="BH648" s="195"/>
      <c r="BI648" s="195"/>
      <c r="BJ648" s="195"/>
      <c r="BK648" s="195"/>
      <c r="BL648" s="195"/>
      <c r="BM648" s="195"/>
      <c r="BN648" s="195"/>
      <c r="BO648" s="195"/>
      <c r="BP648" s="195"/>
      <c r="BQ648" s="195"/>
      <c r="BR648" s="195"/>
      <c r="BS648" s="195"/>
      <c r="BT648" s="195"/>
      <c r="BU648" s="195"/>
      <c r="BV648" s="195"/>
      <c r="BW648" s="195"/>
      <c r="BX648" s="195"/>
      <c r="BY648" s="195"/>
      <c r="BZ648" s="195"/>
      <c r="CA648" s="195"/>
      <c r="CB648" s="195"/>
      <c r="CC648" s="195"/>
      <c r="CD648" s="195"/>
      <c r="CE648" s="195"/>
      <c r="CF648" s="195"/>
      <c r="CG648" s="195"/>
      <c r="CH648" s="195"/>
      <c r="CI648" s="195"/>
      <c r="CJ648" s="195"/>
      <c r="CK648" s="195"/>
      <c r="CL648" s="195"/>
      <c r="CM648" s="195"/>
      <c r="CN648" s="195"/>
      <c r="CO648" s="195"/>
      <c r="CP648" s="195"/>
      <c r="CQ648" s="195"/>
      <c r="CR648" s="195"/>
      <c r="CS648" s="195"/>
      <c r="CT648" s="195"/>
      <c r="CU648" s="195"/>
      <c r="CV648" s="195"/>
      <c r="CW648" s="195"/>
      <c r="CX648" s="195"/>
      <c r="CY648" s="195"/>
      <c r="CZ648" s="195"/>
      <c r="DA648" s="195"/>
    </row>
    <row r="649" spans="2:105" ht="15.75" customHeight="1" x14ac:dyDescent="0.3"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  <c r="AC649" s="195"/>
      <c r="AD649" s="195"/>
      <c r="AE649" s="195"/>
      <c r="AF649" s="195"/>
      <c r="AG649" s="195"/>
      <c r="AH649" s="195"/>
      <c r="AI649" s="195"/>
      <c r="AJ649" s="195"/>
      <c r="AK649" s="195"/>
      <c r="AL649" s="195"/>
      <c r="AM649" s="195"/>
      <c r="AN649" s="195"/>
      <c r="AO649" s="195"/>
      <c r="AP649" s="195"/>
      <c r="AQ649" s="195"/>
      <c r="AR649" s="195"/>
      <c r="AS649" s="195"/>
      <c r="AT649" s="195"/>
      <c r="AU649" s="195"/>
      <c r="AV649" s="195"/>
      <c r="AW649" s="195"/>
      <c r="AX649" s="195"/>
      <c r="AY649" s="195"/>
      <c r="AZ649" s="195"/>
      <c r="BA649" s="195"/>
      <c r="BB649" s="195"/>
      <c r="BC649" s="195"/>
      <c r="BD649" s="195"/>
      <c r="BE649" s="195"/>
      <c r="BF649" s="195"/>
      <c r="BG649" s="195"/>
      <c r="BH649" s="195"/>
      <c r="BI649" s="195"/>
      <c r="BJ649" s="195"/>
      <c r="BK649" s="195"/>
      <c r="BL649" s="195"/>
      <c r="BM649" s="195"/>
      <c r="BN649" s="195"/>
      <c r="BO649" s="195"/>
      <c r="BP649" s="195"/>
      <c r="BQ649" s="195"/>
      <c r="BR649" s="195"/>
      <c r="BS649" s="195"/>
      <c r="BT649" s="195"/>
      <c r="BU649" s="195"/>
      <c r="BV649" s="195"/>
      <c r="BW649" s="195"/>
      <c r="BX649" s="195"/>
      <c r="BY649" s="195"/>
      <c r="BZ649" s="195"/>
      <c r="CA649" s="195"/>
      <c r="CB649" s="195"/>
      <c r="CC649" s="195"/>
      <c r="CD649" s="195"/>
      <c r="CE649" s="195"/>
      <c r="CF649" s="195"/>
      <c r="CG649" s="195"/>
      <c r="CH649" s="195"/>
      <c r="CI649" s="195"/>
      <c r="CJ649" s="195"/>
      <c r="CK649" s="195"/>
      <c r="CL649" s="195"/>
      <c r="CM649" s="195"/>
      <c r="CN649" s="195"/>
      <c r="CO649" s="195"/>
      <c r="CP649" s="195"/>
      <c r="CQ649" s="195"/>
      <c r="CR649" s="195"/>
      <c r="CS649" s="195"/>
      <c r="CT649" s="195"/>
      <c r="CU649" s="195"/>
      <c r="CV649" s="195"/>
      <c r="CW649" s="195"/>
      <c r="CX649" s="195"/>
      <c r="CY649" s="195"/>
      <c r="CZ649" s="195"/>
      <c r="DA649" s="195"/>
    </row>
    <row r="650" spans="2:105" ht="15.75" customHeight="1" x14ac:dyDescent="0.3"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  <c r="AC650" s="195"/>
      <c r="AD650" s="195"/>
      <c r="AE650" s="195"/>
      <c r="AF650" s="195"/>
      <c r="AG650" s="195"/>
      <c r="AH650" s="195"/>
      <c r="AI650" s="195"/>
      <c r="AJ650" s="195"/>
      <c r="AK650" s="195"/>
      <c r="AL650" s="195"/>
      <c r="AM650" s="195"/>
      <c r="AN650" s="195"/>
      <c r="AO650" s="195"/>
      <c r="AP650" s="195"/>
      <c r="AQ650" s="195"/>
      <c r="AR650" s="195"/>
      <c r="AS650" s="195"/>
      <c r="AT650" s="195"/>
      <c r="AU650" s="195"/>
      <c r="AV650" s="195"/>
      <c r="AW650" s="195"/>
      <c r="AX650" s="195"/>
      <c r="AY650" s="195"/>
      <c r="AZ650" s="195"/>
      <c r="BA650" s="195"/>
      <c r="BB650" s="195"/>
      <c r="BC650" s="195"/>
      <c r="BD650" s="195"/>
      <c r="BE650" s="195"/>
      <c r="BF650" s="195"/>
      <c r="BG650" s="195"/>
      <c r="BH650" s="195"/>
      <c r="BI650" s="195"/>
      <c r="BJ650" s="195"/>
      <c r="BK650" s="195"/>
      <c r="BL650" s="195"/>
      <c r="BM650" s="195"/>
      <c r="BN650" s="195"/>
      <c r="BO650" s="195"/>
      <c r="BP650" s="195"/>
      <c r="BQ650" s="195"/>
      <c r="BR650" s="195"/>
      <c r="BS650" s="195"/>
      <c r="BT650" s="195"/>
      <c r="BU650" s="195"/>
      <c r="BV650" s="195"/>
      <c r="BW650" s="195"/>
      <c r="BX650" s="195"/>
      <c r="BY650" s="195"/>
      <c r="BZ650" s="195"/>
      <c r="CA650" s="195"/>
      <c r="CB650" s="195"/>
      <c r="CC650" s="195"/>
      <c r="CD650" s="195"/>
      <c r="CE650" s="195"/>
      <c r="CF650" s="195"/>
      <c r="CG650" s="195"/>
      <c r="CH650" s="195"/>
      <c r="CI650" s="195"/>
      <c r="CJ650" s="195"/>
      <c r="CK650" s="195"/>
      <c r="CL650" s="195"/>
      <c r="CM650" s="195"/>
      <c r="CN650" s="195"/>
      <c r="CO650" s="195"/>
      <c r="CP650" s="195"/>
      <c r="CQ650" s="195"/>
      <c r="CR650" s="195"/>
      <c r="CS650" s="195"/>
      <c r="CT650" s="195"/>
      <c r="CU650" s="195"/>
      <c r="CV650" s="195"/>
      <c r="CW650" s="195"/>
      <c r="CX650" s="195"/>
      <c r="CY650" s="195"/>
      <c r="CZ650" s="195"/>
      <c r="DA650" s="195"/>
    </row>
    <row r="651" spans="2:105" ht="15.75" customHeight="1" x14ac:dyDescent="0.3"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  <c r="AA651" s="195"/>
      <c r="AB651" s="195"/>
      <c r="AC651" s="195"/>
      <c r="AD651" s="195"/>
      <c r="AE651" s="195"/>
      <c r="AF651" s="195"/>
      <c r="AG651" s="195"/>
      <c r="AH651" s="195"/>
      <c r="AI651" s="195"/>
      <c r="AJ651" s="195"/>
      <c r="AK651" s="195"/>
      <c r="AL651" s="195"/>
      <c r="AM651" s="195"/>
      <c r="AN651" s="195"/>
      <c r="AO651" s="195"/>
      <c r="AP651" s="195"/>
      <c r="AQ651" s="195"/>
      <c r="AR651" s="195"/>
      <c r="AS651" s="195"/>
      <c r="AT651" s="195"/>
      <c r="AU651" s="195"/>
      <c r="AV651" s="195"/>
      <c r="AW651" s="195"/>
      <c r="AX651" s="195"/>
      <c r="AY651" s="195"/>
      <c r="AZ651" s="195"/>
      <c r="BA651" s="195"/>
      <c r="BB651" s="195"/>
      <c r="BC651" s="195"/>
      <c r="BD651" s="195"/>
      <c r="BE651" s="195"/>
      <c r="BF651" s="195"/>
      <c r="BG651" s="195"/>
      <c r="BH651" s="195"/>
      <c r="BI651" s="195"/>
      <c r="BJ651" s="195"/>
      <c r="BK651" s="195"/>
      <c r="BL651" s="195"/>
      <c r="BM651" s="195"/>
      <c r="BN651" s="195"/>
      <c r="BO651" s="195"/>
      <c r="BP651" s="195"/>
      <c r="BQ651" s="195"/>
      <c r="BR651" s="195"/>
      <c r="BS651" s="195"/>
      <c r="BT651" s="195"/>
      <c r="BU651" s="195"/>
      <c r="BV651" s="195"/>
      <c r="BW651" s="195"/>
      <c r="BX651" s="195"/>
      <c r="BY651" s="195"/>
      <c r="BZ651" s="195"/>
      <c r="CA651" s="195"/>
      <c r="CB651" s="195"/>
      <c r="CC651" s="195"/>
      <c r="CD651" s="195"/>
      <c r="CE651" s="195"/>
      <c r="CF651" s="195"/>
      <c r="CG651" s="195"/>
      <c r="CH651" s="195"/>
      <c r="CI651" s="195"/>
      <c r="CJ651" s="195"/>
      <c r="CK651" s="195"/>
      <c r="CL651" s="195"/>
      <c r="CM651" s="195"/>
      <c r="CN651" s="195"/>
      <c r="CO651" s="195"/>
      <c r="CP651" s="195"/>
      <c r="CQ651" s="195"/>
      <c r="CR651" s="195"/>
      <c r="CS651" s="195"/>
      <c r="CT651" s="195"/>
      <c r="CU651" s="195"/>
      <c r="CV651" s="195"/>
      <c r="CW651" s="195"/>
      <c r="CX651" s="195"/>
      <c r="CY651" s="195"/>
      <c r="CZ651" s="195"/>
      <c r="DA651" s="195"/>
    </row>
    <row r="652" spans="2:105" ht="15.75" customHeight="1" x14ac:dyDescent="0.3"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  <c r="AA652" s="195"/>
      <c r="AB652" s="195"/>
      <c r="AC652" s="195"/>
      <c r="AD652" s="195"/>
      <c r="AE652" s="195"/>
      <c r="AF652" s="195"/>
      <c r="AG652" s="195"/>
      <c r="AH652" s="195"/>
      <c r="AI652" s="195"/>
      <c r="AJ652" s="195"/>
      <c r="AK652" s="195"/>
      <c r="AL652" s="195"/>
      <c r="AM652" s="195"/>
      <c r="AN652" s="195"/>
      <c r="AO652" s="195"/>
      <c r="AP652" s="195"/>
      <c r="AQ652" s="195"/>
      <c r="AR652" s="195"/>
      <c r="AS652" s="195"/>
      <c r="AT652" s="195"/>
      <c r="AU652" s="195"/>
      <c r="AV652" s="195"/>
      <c r="AW652" s="195"/>
      <c r="AX652" s="195"/>
      <c r="AY652" s="195"/>
      <c r="AZ652" s="195"/>
      <c r="BA652" s="195"/>
      <c r="BB652" s="195"/>
      <c r="BC652" s="195"/>
      <c r="BD652" s="195"/>
      <c r="BE652" s="195"/>
      <c r="BF652" s="195"/>
      <c r="BG652" s="195"/>
      <c r="BH652" s="195"/>
      <c r="BI652" s="195"/>
      <c r="BJ652" s="195"/>
      <c r="BK652" s="195"/>
      <c r="BL652" s="195"/>
      <c r="BM652" s="195"/>
      <c r="BN652" s="195"/>
      <c r="BO652" s="195"/>
      <c r="BP652" s="195"/>
      <c r="BQ652" s="195"/>
      <c r="BR652" s="195"/>
      <c r="BS652" s="195"/>
      <c r="BT652" s="195"/>
      <c r="BU652" s="195"/>
      <c r="BV652" s="195"/>
      <c r="BW652" s="195"/>
      <c r="BX652" s="195"/>
      <c r="BY652" s="195"/>
      <c r="BZ652" s="195"/>
      <c r="CA652" s="195"/>
      <c r="CB652" s="195"/>
      <c r="CC652" s="195"/>
      <c r="CD652" s="195"/>
      <c r="CE652" s="195"/>
      <c r="CF652" s="195"/>
      <c r="CG652" s="195"/>
      <c r="CH652" s="195"/>
      <c r="CI652" s="195"/>
      <c r="CJ652" s="195"/>
      <c r="CK652" s="195"/>
      <c r="CL652" s="195"/>
      <c r="CM652" s="195"/>
      <c r="CN652" s="195"/>
      <c r="CO652" s="195"/>
      <c r="CP652" s="195"/>
      <c r="CQ652" s="195"/>
      <c r="CR652" s="195"/>
      <c r="CS652" s="195"/>
      <c r="CT652" s="195"/>
      <c r="CU652" s="195"/>
      <c r="CV652" s="195"/>
      <c r="CW652" s="195"/>
      <c r="CX652" s="195"/>
      <c r="CY652" s="195"/>
      <c r="CZ652" s="195"/>
      <c r="DA652" s="195"/>
    </row>
    <row r="653" spans="2:105" ht="15.75" customHeight="1" x14ac:dyDescent="0.3"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  <c r="AA653" s="195"/>
      <c r="AB653" s="195"/>
      <c r="AC653" s="195"/>
      <c r="AD653" s="195"/>
      <c r="AE653" s="195"/>
      <c r="AF653" s="195"/>
      <c r="AG653" s="195"/>
      <c r="AH653" s="195"/>
      <c r="AI653" s="195"/>
      <c r="AJ653" s="195"/>
      <c r="AK653" s="195"/>
      <c r="AL653" s="195"/>
      <c r="AM653" s="195"/>
      <c r="AN653" s="195"/>
      <c r="AO653" s="195"/>
      <c r="AP653" s="195"/>
      <c r="AQ653" s="195"/>
      <c r="AR653" s="195"/>
      <c r="AS653" s="195"/>
      <c r="AT653" s="195"/>
      <c r="AU653" s="195"/>
      <c r="AV653" s="195"/>
      <c r="AW653" s="195"/>
      <c r="AX653" s="195"/>
      <c r="AY653" s="195"/>
      <c r="AZ653" s="195"/>
      <c r="BA653" s="195"/>
      <c r="BB653" s="195"/>
      <c r="BC653" s="195"/>
      <c r="BD653" s="195"/>
      <c r="BE653" s="195"/>
      <c r="BF653" s="195"/>
      <c r="BG653" s="195"/>
      <c r="BH653" s="195"/>
      <c r="BI653" s="195"/>
      <c r="BJ653" s="195"/>
      <c r="BK653" s="195"/>
      <c r="BL653" s="195"/>
      <c r="BM653" s="195"/>
      <c r="BN653" s="195"/>
      <c r="BO653" s="195"/>
      <c r="BP653" s="195"/>
      <c r="BQ653" s="195"/>
      <c r="BR653" s="195"/>
      <c r="BS653" s="195"/>
      <c r="BT653" s="195"/>
      <c r="BU653" s="195"/>
      <c r="BV653" s="195"/>
      <c r="BW653" s="195"/>
      <c r="BX653" s="195"/>
      <c r="BY653" s="195"/>
      <c r="BZ653" s="195"/>
      <c r="CA653" s="195"/>
      <c r="CB653" s="195"/>
      <c r="CC653" s="195"/>
      <c r="CD653" s="195"/>
      <c r="CE653" s="195"/>
      <c r="CF653" s="195"/>
      <c r="CG653" s="195"/>
      <c r="CH653" s="195"/>
      <c r="CI653" s="195"/>
      <c r="CJ653" s="195"/>
      <c r="CK653" s="195"/>
      <c r="CL653" s="195"/>
      <c r="CM653" s="195"/>
      <c r="CN653" s="195"/>
      <c r="CO653" s="195"/>
      <c r="CP653" s="195"/>
      <c r="CQ653" s="195"/>
      <c r="CR653" s="195"/>
      <c r="CS653" s="195"/>
      <c r="CT653" s="195"/>
      <c r="CU653" s="195"/>
      <c r="CV653" s="195"/>
      <c r="CW653" s="195"/>
      <c r="CX653" s="195"/>
      <c r="CY653" s="195"/>
      <c r="CZ653" s="195"/>
      <c r="DA653" s="195"/>
    </row>
    <row r="654" spans="2:105" ht="15.75" customHeight="1" x14ac:dyDescent="0.3"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  <c r="AA654" s="195"/>
      <c r="AB654" s="195"/>
      <c r="AC654" s="195"/>
      <c r="AD654" s="195"/>
      <c r="AE654" s="195"/>
      <c r="AF654" s="195"/>
      <c r="AG654" s="195"/>
      <c r="AH654" s="195"/>
      <c r="AI654" s="195"/>
      <c r="AJ654" s="195"/>
      <c r="AK654" s="195"/>
      <c r="AL654" s="195"/>
      <c r="AM654" s="195"/>
      <c r="AN654" s="195"/>
      <c r="AO654" s="195"/>
      <c r="AP654" s="195"/>
      <c r="AQ654" s="195"/>
      <c r="AR654" s="195"/>
      <c r="AS654" s="195"/>
      <c r="AT654" s="195"/>
      <c r="AU654" s="195"/>
      <c r="AV654" s="195"/>
      <c r="AW654" s="195"/>
      <c r="AX654" s="195"/>
      <c r="AY654" s="195"/>
      <c r="AZ654" s="195"/>
      <c r="BA654" s="195"/>
      <c r="BB654" s="195"/>
      <c r="BC654" s="195"/>
      <c r="BD654" s="195"/>
      <c r="BE654" s="195"/>
      <c r="BF654" s="195"/>
      <c r="BG654" s="195"/>
      <c r="BH654" s="195"/>
      <c r="BI654" s="195"/>
      <c r="BJ654" s="195"/>
      <c r="BK654" s="195"/>
      <c r="BL654" s="195"/>
      <c r="BM654" s="195"/>
      <c r="BN654" s="195"/>
      <c r="BO654" s="195"/>
      <c r="BP654" s="195"/>
      <c r="BQ654" s="195"/>
      <c r="BR654" s="195"/>
      <c r="BS654" s="195"/>
      <c r="BT654" s="195"/>
      <c r="BU654" s="195"/>
      <c r="BV654" s="195"/>
      <c r="BW654" s="195"/>
      <c r="BX654" s="195"/>
      <c r="BY654" s="195"/>
      <c r="BZ654" s="195"/>
      <c r="CA654" s="195"/>
      <c r="CB654" s="195"/>
      <c r="CC654" s="195"/>
      <c r="CD654" s="195"/>
      <c r="CE654" s="195"/>
      <c r="CF654" s="195"/>
      <c r="CG654" s="195"/>
      <c r="CH654" s="195"/>
      <c r="CI654" s="195"/>
      <c r="CJ654" s="195"/>
      <c r="CK654" s="195"/>
      <c r="CL654" s="195"/>
      <c r="CM654" s="195"/>
      <c r="CN654" s="195"/>
      <c r="CO654" s="195"/>
      <c r="CP654" s="195"/>
      <c r="CQ654" s="195"/>
      <c r="CR654" s="195"/>
      <c r="CS654" s="195"/>
      <c r="CT654" s="195"/>
      <c r="CU654" s="195"/>
      <c r="CV654" s="195"/>
      <c r="CW654" s="195"/>
      <c r="CX654" s="195"/>
      <c r="CY654" s="195"/>
      <c r="CZ654" s="195"/>
      <c r="DA654" s="195"/>
    </row>
    <row r="655" spans="2:105" ht="15.75" customHeight="1" x14ac:dyDescent="0.3"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  <c r="AC655" s="195"/>
      <c r="AD655" s="195"/>
      <c r="AE655" s="195"/>
      <c r="AF655" s="195"/>
      <c r="AG655" s="195"/>
      <c r="AH655" s="195"/>
      <c r="AI655" s="195"/>
      <c r="AJ655" s="195"/>
      <c r="AK655" s="195"/>
      <c r="AL655" s="195"/>
      <c r="AM655" s="195"/>
      <c r="AN655" s="195"/>
      <c r="AO655" s="195"/>
      <c r="AP655" s="195"/>
      <c r="AQ655" s="195"/>
      <c r="AR655" s="195"/>
      <c r="AS655" s="195"/>
      <c r="AT655" s="195"/>
      <c r="AU655" s="195"/>
      <c r="AV655" s="195"/>
      <c r="AW655" s="195"/>
      <c r="AX655" s="195"/>
      <c r="AY655" s="195"/>
      <c r="AZ655" s="195"/>
      <c r="BA655" s="195"/>
      <c r="BB655" s="195"/>
      <c r="BC655" s="195"/>
      <c r="BD655" s="195"/>
      <c r="BE655" s="195"/>
      <c r="BF655" s="195"/>
      <c r="BG655" s="195"/>
      <c r="BH655" s="195"/>
      <c r="BI655" s="195"/>
      <c r="BJ655" s="195"/>
      <c r="BK655" s="195"/>
      <c r="BL655" s="195"/>
      <c r="BM655" s="195"/>
      <c r="BN655" s="195"/>
      <c r="BO655" s="195"/>
      <c r="BP655" s="195"/>
      <c r="BQ655" s="195"/>
      <c r="BR655" s="195"/>
      <c r="BS655" s="195"/>
      <c r="BT655" s="195"/>
      <c r="BU655" s="195"/>
      <c r="BV655" s="195"/>
      <c r="BW655" s="195"/>
      <c r="BX655" s="195"/>
      <c r="BY655" s="195"/>
      <c r="BZ655" s="195"/>
      <c r="CA655" s="195"/>
      <c r="CB655" s="195"/>
      <c r="CC655" s="195"/>
      <c r="CD655" s="195"/>
      <c r="CE655" s="195"/>
      <c r="CF655" s="195"/>
      <c r="CG655" s="195"/>
      <c r="CH655" s="195"/>
      <c r="CI655" s="195"/>
      <c r="CJ655" s="195"/>
      <c r="CK655" s="195"/>
      <c r="CL655" s="195"/>
      <c r="CM655" s="195"/>
      <c r="CN655" s="195"/>
      <c r="CO655" s="195"/>
      <c r="CP655" s="195"/>
      <c r="CQ655" s="195"/>
      <c r="CR655" s="195"/>
      <c r="CS655" s="195"/>
      <c r="CT655" s="195"/>
      <c r="CU655" s="195"/>
      <c r="CV655" s="195"/>
      <c r="CW655" s="195"/>
      <c r="CX655" s="195"/>
      <c r="CY655" s="195"/>
      <c r="CZ655" s="195"/>
      <c r="DA655" s="195"/>
    </row>
    <row r="656" spans="2:105" ht="15.75" customHeight="1" x14ac:dyDescent="0.3"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  <c r="AC656" s="195"/>
      <c r="AD656" s="195"/>
      <c r="AE656" s="195"/>
      <c r="AF656" s="195"/>
      <c r="AG656" s="195"/>
      <c r="AH656" s="195"/>
      <c r="AI656" s="195"/>
      <c r="AJ656" s="195"/>
      <c r="AK656" s="195"/>
      <c r="AL656" s="195"/>
      <c r="AM656" s="195"/>
      <c r="AN656" s="195"/>
      <c r="AO656" s="195"/>
      <c r="AP656" s="195"/>
      <c r="AQ656" s="195"/>
      <c r="AR656" s="195"/>
      <c r="AS656" s="195"/>
      <c r="AT656" s="195"/>
      <c r="AU656" s="195"/>
      <c r="AV656" s="195"/>
      <c r="AW656" s="195"/>
      <c r="AX656" s="195"/>
      <c r="AY656" s="195"/>
      <c r="AZ656" s="195"/>
      <c r="BA656" s="195"/>
      <c r="BB656" s="195"/>
      <c r="BC656" s="195"/>
      <c r="BD656" s="195"/>
      <c r="BE656" s="195"/>
      <c r="BF656" s="195"/>
      <c r="BG656" s="195"/>
      <c r="BH656" s="195"/>
      <c r="BI656" s="195"/>
      <c r="BJ656" s="195"/>
      <c r="BK656" s="195"/>
      <c r="BL656" s="195"/>
      <c r="BM656" s="195"/>
      <c r="BN656" s="195"/>
      <c r="BO656" s="195"/>
      <c r="BP656" s="195"/>
      <c r="BQ656" s="195"/>
      <c r="BR656" s="195"/>
      <c r="BS656" s="195"/>
      <c r="BT656" s="195"/>
      <c r="BU656" s="195"/>
      <c r="BV656" s="195"/>
      <c r="BW656" s="195"/>
      <c r="BX656" s="195"/>
      <c r="BY656" s="195"/>
      <c r="BZ656" s="195"/>
      <c r="CA656" s="195"/>
      <c r="CB656" s="195"/>
      <c r="CC656" s="195"/>
      <c r="CD656" s="195"/>
      <c r="CE656" s="195"/>
      <c r="CF656" s="195"/>
      <c r="CG656" s="195"/>
      <c r="CH656" s="195"/>
      <c r="CI656" s="195"/>
      <c r="CJ656" s="195"/>
      <c r="CK656" s="195"/>
      <c r="CL656" s="195"/>
      <c r="CM656" s="195"/>
      <c r="CN656" s="195"/>
      <c r="CO656" s="195"/>
      <c r="CP656" s="195"/>
      <c r="CQ656" s="195"/>
      <c r="CR656" s="195"/>
      <c r="CS656" s="195"/>
      <c r="CT656" s="195"/>
      <c r="CU656" s="195"/>
      <c r="CV656" s="195"/>
      <c r="CW656" s="195"/>
      <c r="CX656" s="195"/>
      <c r="CY656" s="195"/>
      <c r="CZ656" s="195"/>
      <c r="DA656" s="195"/>
    </row>
    <row r="657" spans="2:105" ht="15.75" customHeight="1" x14ac:dyDescent="0.3"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  <c r="AC657" s="195"/>
      <c r="AD657" s="195"/>
      <c r="AE657" s="195"/>
      <c r="AF657" s="195"/>
      <c r="AG657" s="195"/>
      <c r="AH657" s="195"/>
      <c r="AI657" s="195"/>
      <c r="AJ657" s="195"/>
      <c r="AK657" s="195"/>
      <c r="AL657" s="195"/>
      <c r="AM657" s="195"/>
      <c r="AN657" s="195"/>
      <c r="AO657" s="195"/>
      <c r="AP657" s="195"/>
      <c r="AQ657" s="195"/>
      <c r="AR657" s="195"/>
      <c r="AS657" s="195"/>
      <c r="AT657" s="195"/>
      <c r="AU657" s="195"/>
      <c r="AV657" s="195"/>
      <c r="AW657" s="195"/>
      <c r="AX657" s="195"/>
      <c r="AY657" s="195"/>
      <c r="AZ657" s="195"/>
      <c r="BA657" s="195"/>
      <c r="BB657" s="195"/>
      <c r="BC657" s="195"/>
      <c r="BD657" s="195"/>
      <c r="BE657" s="195"/>
      <c r="BF657" s="195"/>
      <c r="BG657" s="195"/>
      <c r="BH657" s="195"/>
      <c r="BI657" s="195"/>
      <c r="BJ657" s="195"/>
      <c r="BK657" s="195"/>
      <c r="BL657" s="195"/>
      <c r="BM657" s="195"/>
      <c r="BN657" s="195"/>
      <c r="BO657" s="195"/>
      <c r="BP657" s="195"/>
      <c r="BQ657" s="195"/>
      <c r="BR657" s="195"/>
      <c r="BS657" s="195"/>
      <c r="BT657" s="195"/>
      <c r="BU657" s="195"/>
      <c r="BV657" s="195"/>
      <c r="BW657" s="195"/>
      <c r="BX657" s="195"/>
      <c r="BY657" s="195"/>
      <c r="BZ657" s="195"/>
      <c r="CA657" s="195"/>
      <c r="CB657" s="195"/>
      <c r="CC657" s="195"/>
      <c r="CD657" s="195"/>
      <c r="CE657" s="195"/>
      <c r="CF657" s="195"/>
      <c r="CG657" s="195"/>
      <c r="CH657" s="195"/>
      <c r="CI657" s="195"/>
      <c r="CJ657" s="195"/>
      <c r="CK657" s="195"/>
      <c r="CL657" s="195"/>
      <c r="CM657" s="195"/>
      <c r="CN657" s="195"/>
      <c r="CO657" s="195"/>
      <c r="CP657" s="195"/>
      <c r="CQ657" s="195"/>
      <c r="CR657" s="195"/>
      <c r="CS657" s="195"/>
      <c r="CT657" s="195"/>
      <c r="CU657" s="195"/>
      <c r="CV657" s="195"/>
      <c r="CW657" s="195"/>
      <c r="CX657" s="195"/>
      <c r="CY657" s="195"/>
      <c r="CZ657" s="195"/>
      <c r="DA657" s="195"/>
    </row>
    <row r="658" spans="2:105" ht="15.75" customHeight="1" x14ac:dyDescent="0.3"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  <c r="AA658" s="195"/>
      <c r="AB658" s="195"/>
      <c r="AC658" s="195"/>
      <c r="AD658" s="195"/>
      <c r="AE658" s="195"/>
      <c r="AF658" s="195"/>
      <c r="AG658" s="195"/>
      <c r="AH658" s="195"/>
      <c r="AI658" s="195"/>
      <c r="AJ658" s="195"/>
      <c r="AK658" s="195"/>
      <c r="AL658" s="195"/>
      <c r="AM658" s="195"/>
      <c r="AN658" s="195"/>
      <c r="AO658" s="195"/>
      <c r="AP658" s="195"/>
      <c r="AQ658" s="195"/>
      <c r="AR658" s="195"/>
      <c r="AS658" s="195"/>
      <c r="AT658" s="195"/>
      <c r="AU658" s="195"/>
      <c r="AV658" s="195"/>
      <c r="AW658" s="195"/>
      <c r="AX658" s="195"/>
      <c r="AY658" s="195"/>
      <c r="AZ658" s="195"/>
      <c r="BA658" s="195"/>
      <c r="BB658" s="195"/>
      <c r="BC658" s="195"/>
      <c r="BD658" s="195"/>
      <c r="BE658" s="195"/>
      <c r="BF658" s="195"/>
      <c r="BG658" s="195"/>
      <c r="BH658" s="195"/>
      <c r="BI658" s="195"/>
      <c r="BJ658" s="195"/>
      <c r="BK658" s="195"/>
      <c r="BL658" s="195"/>
      <c r="BM658" s="195"/>
      <c r="BN658" s="195"/>
      <c r="BO658" s="195"/>
      <c r="BP658" s="195"/>
      <c r="BQ658" s="195"/>
      <c r="BR658" s="195"/>
      <c r="BS658" s="195"/>
      <c r="BT658" s="195"/>
      <c r="BU658" s="195"/>
      <c r="BV658" s="195"/>
      <c r="BW658" s="195"/>
      <c r="BX658" s="195"/>
      <c r="BY658" s="195"/>
      <c r="BZ658" s="195"/>
      <c r="CA658" s="195"/>
      <c r="CB658" s="195"/>
      <c r="CC658" s="195"/>
      <c r="CD658" s="195"/>
      <c r="CE658" s="195"/>
      <c r="CF658" s="195"/>
      <c r="CG658" s="195"/>
      <c r="CH658" s="195"/>
      <c r="CI658" s="195"/>
      <c r="CJ658" s="195"/>
      <c r="CK658" s="195"/>
      <c r="CL658" s="195"/>
      <c r="CM658" s="195"/>
      <c r="CN658" s="195"/>
      <c r="CO658" s="195"/>
      <c r="CP658" s="195"/>
      <c r="CQ658" s="195"/>
      <c r="CR658" s="195"/>
      <c r="CS658" s="195"/>
      <c r="CT658" s="195"/>
      <c r="CU658" s="195"/>
      <c r="CV658" s="195"/>
      <c r="CW658" s="195"/>
      <c r="CX658" s="195"/>
      <c r="CY658" s="195"/>
      <c r="CZ658" s="195"/>
      <c r="DA658" s="195"/>
    </row>
    <row r="659" spans="2:105" ht="15.75" customHeight="1" x14ac:dyDescent="0.3"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  <c r="AC659" s="195"/>
      <c r="AD659" s="195"/>
      <c r="AE659" s="195"/>
      <c r="AF659" s="195"/>
      <c r="AG659" s="195"/>
      <c r="AH659" s="195"/>
      <c r="AI659" s="195"/>
      <c r="AJ659" s="195"/>
      <c r="AK659" s="195"/>
      <c r="AL659" s="195"/>
      <c r="AM659" s="195"/>
      <c r="AN659" s="195"/>
      <c r="AO659" s="195"/>
      <c r="AP659" s="195"/>
      <c r="AQ659" s="195"/>
      <c r="AR659" s="195"/>
      <c r="AS659" s="195"/>
      <c r="AT659" s="195"/>
      <c r="AU659" s="195"/>
      <c r="AV659" s="195"/>
      <c r="AW659" s="195"/>
      <c r="AX659" s="195"/>
      <c r="AY659" s="195"/>
      <c r="AZ659" s="195"/>
      <c r="BA659" s="195"/>
      <c r="BB659" s="195"/>
      <c r="BC659" s="195"/>
      <c r="BD659" s="195"/>
      <c r="BE659" s="195"/>
      <c r="BF659" s="195"/>
      <c r="BG659" s="195"/>
      <c r="BH659" s="195"/>
      <c r="BI659" s="195"/>
      <c r="BJ659" s="195"/>
      <c r="BK659" s="195"/>
      <c r="BL659" s="195"/>
      <c r="BM659" s="195"/>
      <c r="BN659" s="195"/>
      <c r="BO659" s="195"/>
      <c r="BP659" s="195"/>
      <c r="BQ659" s="195"/>
      <c r="BR659" s="195"/>
      <c r="BS659" s="195"/>
      <c r="BT659" s="195"/>
      <c r="BU659" s="195"/>
      <c r="BV659" s="195"/>
      <c r="BW659" s="195"/>
      <c r="BX659" s="195"/>
      <c r="BY659" s="195"/>
      <c r="BZ659" s="195"/>
      <c r="CA659" s="195"/>
      <c r="CB659" s="195"/>
      <c r="CC659" s="195"/>
      <c r="CD659" s="195"/>
      <c r="CE659" s="195"/>
      <c r="CF659" s="195"/>
      <c r="CG659" s="195"/>
      <c r="CH659" s="195"/>
      <c r="CI659" s="195"/>
      <c r="CJ659" s="195"/>
      <c r="CK659" s="195"/>
      <c r="CL659" s="195"/>
      <c r="CM659" s="195"/>
      <c r="CN659" s="195"/>
      <c r="CO659" s="195"/>
      <c r="CP659" s="195"/>
      <c r="CQ659" s="195"/>
      <c r="CR659" s="195"/>
      <c r="CS659" s="195"/>
      <c r="CT659" s="195"/>
      <c r="CU659" s="195"/>
      <c r="CV659" s="195"/>
      <c r="CW659" s="195"/>
      <c r="CX659" s="195"/>
      <c r="CY659" s="195"/>
      <c r="CZ659" s="195"/>
      <c r="DA659" s="195"/>
    </row>
    <row r="660" spans="2:105" ht="15.75" customHeight="1" x14ac:dyDescent="0.3"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  <c r="AC660" s="195"/>
      <c r="AD660" s="195"/>
      <c r="AE660" s="195"/>
      <c r="AF660" s="195"/>
      <c r="AG660" s="195"/>
      <c r="AH660" s="195"/>
      <c r="AI660" s="195"/>
      <c r="AJ660" s="195"/>
      <c r="AK660" s="195"/>
      <c r="AL660" s="195"/>
      <c r="AM660" s="195"/>
      <c r="AN660" s="195"/>
      <c r="AO660" s="195"/>
      <c r="AP660" s="195"/>
      <c r="AQ660" s="195"/>
      <c r="AR660" s="195"/>
      <c r="AS660" s="195"/>
      <c r="AT660" s="195"/>
      <c r="AU660" s="195"/>
      <c r="AV660" s="195"/>
      <c r="AW660" s="195"/>
      <c r="AX660" s="195"/>
      <c r="AY660" s="195"/>
      <c r="AZ660" s="195"/>
      <c r="BA660" s="195"/>
      <c r="BB660" s="195"/>
      <c r="BC660" s="195"/>
      <c r="BD660" s="195"/>
      <c r="BE660" s="195"/>
      <c r="BF660" s="195"/>
      <c r="BG660" s="195"/>
      <c r="BH660" s="195"/>
      <c r="BI660" s="195"/>
      <c r="BJ660" s="195"/>
      <c r="BK660" s="195"/>
      <c r="BL660" s="195"/>
      <c r="BM660" s="195"/>
      <c r="BN660" s="195"/>
      <c r="BO660" s="195"/>
      <c r="BP660" s="195"/>
      <c r="BQ660" s="195"/>
      <c r="BR660" s="195"/>
      <c r="BS660" s="195"/>
      <c r="BT660" s="195"/>
      <c r="BU660" s="195"/>
      <c r="BV660" s="195"/>
      <c r="BW660" s="195"/>
      <c r="BX660" s="195"/>
      <c r="BY660" s="195"/>
      <c r="BZ660" s="195"/>
      <c r="CA660" s="195"/>
      <c r="CB660" s="195"/>
      <c r="CC660" s="195"/>
      <c r="CD660" s="195"/>
      <c r="CE660" s="195"/>
      <c r="CF660" s="195"/>
      <c r="CG660" s="195"/>
      <c r="CH660" s="195"/>
      <c r="CI660" s="195"/>
      <c r="CJ660" s="195"/>
      <c r="CK660" s="195"/>
      <c r="CL660" s="195"/>
      <c r="CM660" s="195"/>
      <c r="CN660" s="195"/>
      <c r="CO660" s="195"/>
      <c r="CP660" s="195"/>
      <c r="CQ660" s="195"/>
      <c r="CR660" s="195"/>
      <c r="CS660" s="195"/>
      <c r="CT660" s="195"/>
      <c r="CU660" s="195"/>
      <c r="CV660" s="195"/>
      <c r="CW660" s="195"/>
      <c r="CX660" s="195"/>
      <c r="CY660" s="195"/>
      <c r="CZ660" s="195"/>
      <c r="DA660" s="195"/>
    </row>
    <row r="661" spans="2:105" ht="15.75" customHeight="1" x14ac:dyDescent="0.3"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  <c r="AA661" s="195"/>
      <c r="AB661" s="195"/>
      <c r="AC661" s="195"/>
      <c r="AD661" s="195"/>
      <c r="AE661" s="195"/>
      <c r="AF661" s="195"/>
      <c r="AG661" s="195"/>
      <c r="AH661" s="195"/>
      <c r="AI661" s="195"/>
      <c r="AJ661" s="195"/>
      <c r="AK661" s="195"/>
      <c r="AL661" s="195"/>
      <c r="AM661" s="195"/>
      <c r="AN661" s="195"/>
      <c r="AO661" s="195"/>
      <c r="AP661" s="195"/>
      <c r="AQ661" s="195"/>
      <c r="AR661" s="195"/>
      <c r="AS661" s="195"/>
      <c r="AT661" s="195"/>
      <c r="AU661" s="195"/>
      <c r="AV661" s="195"/>
      <c r="AW661" s="195"/>
      <c r="AX661" s="195"/>
      <c r="AY661" s="195"/>
      <c r="AZ661" s="195"/>
      <c r="BA661" s="195"/>
      <c r="BB661" s="195"/>
      <c r="BC661" s="195"/>
      <c r="BD661" s="195"/>
      <c r="BE661" s="195"/>
      <c r="BF661" s="195"/>
      <c r="BG661" s="195"/>
      <c r="BH661" s="195"/>
      <c r="BI661" s="195"/>
      <c r="BJ661" s="195"/>
      <c r="BK661" s="195"/>
      <c r="BL661" s="195"/>
      <c r="BM661" s="195"/>
      <c r="BN661" s="195"/>
      <c r="BO661" s="195"/>
      <c r="BP661" s="195"/>
      <c r="BQ661" s="195"/>
      <c r="BR661" s="195"/>
      <c r="BS661" s="195"/>
      <c r="BT661" s="195"/>
      <c r="BU661" s="195"/>
      <c r="BV661" s="195"/>
      <c r="BW661" s="195"/>
      <c r="BX661" s="195"/>
      <c r="BY661" s="195"/>
      <c r="BZ661" s="195"/>
      <c r="CA661" s="195"/>
      <c r="CB661" s="195"/>
      <c r="CC661" s="195"/>
      <c r="CD661" s="195"/>
      <c r="CE661" s="195"/>
      <c r="CF661" s="195"/>
      <c r="CG661" s="195"/>
      <c r="CH661" s="195"/>
      <c r="CI661" s="195"/>
      <c r="CJ661" s="195"/>
      <c r="CK661" s="195"/>
      <c r="CL661" s="195"/>
      <c r="CM661" s="195"/>
      <c r="CN661" s="195"/>
      <c r="CO661" s="195"/>
      <c r="CP661" s="195"/>
      <c r="CQ661" s="195"/>
      <c r="CR661" s="195"/>
      <c r="CS661" s="195"/>
      <c r="CT661" s="195"/>
      <c r="CU661" s="195"/>
      <c r="CV661" s="195"/>
      <c r="CW661" s="195"/>
      <c r="CX661" s="195"/>
      <c r="CY661" s="195"/>
      <c r="CZ661" s="195"/>
      <c r="DA661" s="195"/>
    </row>
    <row r="662" spans="2:105" ht="15.75" customHeight="1" x14ac:dyDescent="0.3"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  <c r="AA662" s="195"/>
      <c r="AB662" s="195"/>
      <c r="AC662" s="195"/>
      <c r="AD662" s="195"/>
      <c r="AE662" s="195"/>
      <c r="AF662" s="195"/>
      <c r="AG662" s="195"/>
      <c r="AH662" s="195"/>
      <c r="AI662" s="195"/>
      <c r="AJ662" s="195"/>
      <c r="AK662" s="195"/>
      <c r="AL662" s="195"/>
      <c r="AM662" s="195"/>
      <c r="AN662" s="195"/>
      <c r="AO662" s="195"/>
      <c r="AP662" s="195"/>
      <c r="AQ662" s="195"/>
      <c r="AR662" s="195"/>
      <c r="AS662" s="195"/>
      <c r="AT662" s="195"/>
      <c r="AU662" s="195"/>
      <c r="AV662" s="195"/>
      <c r="AW662" s="195"/>
      <c r="AX662" s="195"/>
      <c r="AY662" s="195"/>
      <c r="AZ662" s="195"/>
      <c r="BA662" s="195"/>
      <c r="BB662" s="195"/>
      <c r="BC662" s="195"/>
      <c r="BD662" s="195"/>
      <c r="BE662" s="195"/>
      <c r="BF662" s="195"/>
      <c r="BG662" s="195"/>
      <c r="BH662" s="195"/>
      <c r="BI662" s="195"/>
      <c r="BJ662" s="195"/>
      <c r="BK662" s="195"/>
      <c r="BL662" s="195"/>
      <c r="BM662" s="195"/>
      <c r="BN662" s="195"/>
      <c r="BO662" s="195"/>
      <c r="BP662" s="195"/>
      <c r="BQ662" s="195"/>
      <c r="BR662" s="195"/>
      <c r="BS662" s="195"/>
      <c r="BT662" s="195"/>
      <c r="BU662" s="195"/>
      <c r="BV662" s="195"/>
      <c r="BW662" s="195"/>
      <c r="BX662" s="195"/>
      <c r="BY662" s="195"/>
      <c r="BZ662" s="195"/>
      <c r="CA662" s="195"/>
      <c r="CB662" s="195"/>
      <c r="CC662" s="195"/>
      <c r="CD662" s="195"/>
      <c r="CE662" s="195"/>
      <c r="CF662" s="195"/>
      <c r="CG662" s="195"/>
      <c r="CH662" s="195"/>
      <c r="CI662" s="195"/>
      <c r="CJ662" s="195"/>
      <c r="CK662" s="195"/>
      <c r="CL662" s="195"/>
      <c r="CM662" s="195"/>
      <c r="CN662" s="195"/>
      <c r="CO662" s="195"/>
      <c r="CP662" s="195"/>
      <c r="CQ662" s="195"/>
      <c r="CR662" s="195"/>
      <c r="CS662" s="195"/>
      <c r="CT662" s="195"/>
      <c r="CU662" s="195"/>
      <c r="CV662" s="195"/>
      <c r="CW662" s="195"/>
      <c r="CX662" s="195"/>
      <c r="CY662" s="195"/>
      <c r="CZ662" s="195"/>
      <c r="DA662" s="195"/>
    </row>
    <row r="663" spans="2:105" ht="15.75" customHeight="1" x14ac:dyDescent="0.3"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  <c r="AA663" s="195"/>
      <c r="AB663" s="195"/>
      <c r="AC663" s="195"/>
      <c r="AD663" s="195"/>
      <c r="AE663" s="195"/>
      <c r="AF663" s="195"/>
      <c r="AG663" s="195"/>
      <c r="AH663" s="195"/>
      <c r="AI663" s="195"/>
      <c r="AJ663" s="195"/>
      <c r="AK663" s="195"/>
      <c r="AL663" s="195"/>
      <c r="AM663" s="195"/>
      <c r="AN663" s="195"/>
      <c r="AO663" s="195"/>
      <c r="AP663" s="195"/>
      <c r="AQ663" s="195"/>
      <c r="AR663" s="195"/>
      <c r="AS663" s="195"/>
      <c r="AT663" s="195"/>
      <c r="AU663" s="195"/>
      <c r="AV663" s="195"/>
      <c r="AW663" s="195"/>
      <c r="AX663" s="195"/>
      <c r="AY663" s="195"/>
      <c r="AZ663" s="195"/>
      <c r="BA663" s="195"/>
      <c r="BB663" s="195"/>
      <c r="BC663" s="195"/>
      <c r="BD663" s="195"/>
      <c r="BE663" s="195"/>
      <c r="BF663" s="195"/>
      <c r="BG663" s="195"/>
      <c r="BH663" s="195"/>
      <c r="BI663" s="195"/>
      <c r="BJ663" s="195"/>
      <c r="BK663" s="195"/>
      <c r="BL663" s="195"/>
      <c r="BM663" s="195"/>
      <c r="BN663" s="195"/>
      <c r="BO663" s="195"/>
      <c r="BP663" s="195"/>
      <c r="BQ663" s="195"/>
      <c r="BR663" s="195"/>
      <c r="BS663" s="195"/>
      <c r="BT663" s="195"/>
      <c r="BU663" s="195"/>
      <c r="BV663" s="195"/>
      <c r="BW663" s="195"/>
      <c r="BX663" s="195"/>
      <c r="BY663" s="195"/>
      <c r="BZ663" s="195"/>
      <c r="CA663" s="195"/>
      <c r="CB663" s="195"/>
      <c r="CC663" s="195"/>
      <c r="CD663" s="195"/>
      <c r="CE663" s="195"/>
      <c r="CF663" s="195"/>
      <c r="CG663" s="195"/>
      <c r="CH663" s="195"/>
      <c r="CI663" s="195"/>
      <c r="CJ663" s="195"/>
      <c r="CK663" s="195"/>
      <c r="CL663" s="195"/>
      <c r="CM663" s="195"/>
      <c r="CN663" s="195"/>
      <c r="CO663" s="195"/>
      <c r="CP663" s="195"/>
      <c r="CQ663" s="195"/>
      <c r="CR663" s="195"/>
      <c r="CS663" s="195"/>
      <c r="CT663" s="195"/>
      <c r="CU663" s="195"/>
      <c r="CV663" s="195"/>
      <c r="CW663" s="195"/>
      <c r="CX663" s="195"/>
      <c r="CY663" s="195"/>
      <c r="CZ663" s="195"/>
      <c r="DA663" s="195"/>
    </row>
    <row r="664" spans="2:105" ht="15.75" customHeight="1" x14ac:dyDescent="0.3"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  <c r="AA664" s="195"/>
      <c r="AB664" s="195"/>
      <c r="AC664" s="195"/>
      <c r="AD664" s="195"/>
      <c r="AE664" s="195"/>
      <c r="AF664" s="195"/>
      <c r="AG664" s="195"/>
      <c r="AH664" s="195"/>
      <c r="AI664" s="195"/>
      <c r="AJ664" s="195"/>
      <c r="AK664" s="195"/>
      <c r="AL664" s="195"/>
      <c r="AM664" s="195"/>
      <c r="AN664" s="195"/>
      <c r="AO664" s="195"/>
      <c r="AP664" s="195"/>
      <c r="AQ664" s="195"/>
      <c r="AR664" s="195"/>
      <c r="AS664" s="195"/>
      <c r="AT664" s="195"/>
      <c r="AU664" s="195"/>
      <c r="AV664" s="195"/>
      <c r="AW664" s="195"/>
      <c r="AX664" s="195"/>
      <c r="AY664" s="195"/>
      <c r="AZ664" s="195"/>
      <c r="BA664" s="195"/>
      <c r="BB664" s="195"/>
      <c r="BC664" s="195"/>
      <c r="BD664" s="195"/>
      <c r="BE664" s="195"/>
      <c r="BF664" s="195"/>
      <c r="BG664" s="195"/>
      <c r="BH664" s="195"/>
      <c r="BI664" s="195"/>
      <c r="BJ664" s="195"/>
      <c r="BK664" s="195"/>
      <c r="BL664" s="195"/>
      <c r="BM664" s="195"/>
      <c r="BN664" s="195"/>
      <c r="BO664" s="195"/>
      <c r="BP664" s="195"/>
      <c r="BQ664" s="195"/>
      <c r="BR664" s="195"/>
      <c r="BS664" s="195"/>
      <c r="BT664" s="195"/>
      <c r="BU664" s="195"/>
      <c r="BV664" s="195"/>
      <c r="BW664" s="195"/>
      <c r="BX664" s="195"/>
      <c r="BY664" s="195"/>
      <c r="BZ664" s="195"/>
      <c r="CA664" s="195"/>
      <c r="CB664" s="195"/>
      <c r="CC664" s="195"/>
      <c r="CD664" s="195"/>
      <c r="CE664" s="195"/>
      <c r="CF664" s="195"/>
      <c r="CG664" s="195"/>
      <c r="CH664" s="195"/>
      <c r="CI664" s="195"/>
      <c r="CJ664" s="195"/>
      <c r="CK664" s="195"/>
      <c r="CL664" s="195"/>
      <c r="CM664" s="195"/>
      <c r="CN664" s="195"/>
      <c r="CO664" s="195"/>
      <c r="CP664" s="195"/>
      <c r="CQ664" s="195"/>
      <c r="CR664" s="195"/>
      <c r="CS664" s="195"/>
      <c r="CT664" s="195"/>
      <c r="CU664" s="195"/>
      <c r="CV664" s="195"/>
      <c r="CW664" s="195"/>
      <c r="CX664" s="195"/>
      <c r="CY664" s="195"/>
      <c r="CZ664" s="195"/>
      <c r="DA664" s="195"/>
    </row>
    <row r="665" spans="2:105" ht="15.75" customHeight="1" x14ac:dyDescent="0.3"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  <c r="AA665" s="195"/>
      <c r="AB665" s="195"/>
      <c r="AC665" s="195"/>
      <c r="AD665" s="195"/>
      <c r="AE665" s="195"/>
      <c r="AF665" s="195"/>
      <c r="AG665" s="195"/>
      <c r="AH665" s="195"/>
      <c r="AI665" s="195"/>
      <c r="AJ665" s="195"/>
      <c r="AK665" s="195"/>
      <c r="AL665" s="195"/>
      <c r="AM665" s="195"/>
      <c r="AN665" s="195"/>
      <c r="AO665" s="195"/>
      <c r="AP665" s="195"/>
      <c r="AQ665" s="195"/>
      <c r="AR665" s="195"/>
      <c r="AS665" s="195"/>
      <c r="AT665" s="195"/>
      <c r="AU665" s="195"/>
      <c r="AV665" s="195"/>
      <c r="AW665" s="195"/>
      <c r="AX665" s="195"/>
      <c r="AY665" s="195"/>
      <c r="AZ665" s="195"/>
      <c r="BA665" s="195"/>
      <c r="BB665" s="195"/>
      <c r="BC665" s="195"/>
      <c r="BD665" s="195"/>
      <c r="BE665" s="195"/>
      <c r="BF665" s="195"/>
      <c r="BG665" s="195"/>
      <c r="BH665" s="195"/>
      <c r="BI665" s="195"/>
      <c r="BJ665" s="195"/>
      <c r="BK665" s="195"/>
      <c r="BL665" s="195"/>
      <c r="BM665" s="195"/>
      <c r="BN665" s="195"/>
      <c r="BO665" s="195"/>
      <c r="BP665" s="195"/>
      <c r="BQ665" s="195"/>
      <c r="BR665" s="195"/>
      <c r="BS665" s="195"/>
      <c r="BT665" s="195"/>
      <c r="BU665" s="195"/>
      <c r="BV665" s="195"/>
      <c r="BW665" s="195"/>
      <c r="BX665" s="195"/>
      <c r="BY665" s="195"/>
      <c r="BZ665" s="195"/>
      <c r="CA665" s="195"/>
      <c r="CB665" s="195"/>
      <c r="CC665" s="195"/>
      <c r="CD665" s="195"/>
      <c r="CE665" s="195"/>
      <c r="CF665" s="195"/>
      <c r="CG665" s="195"/>
      <c r="CH665" s="195"/>
      <c r="CI665" s="195"/>
      <c r="CJ665" s="195"/>
      <c r="CK665" s="195"/>
      <c r="CL665" s="195"/>
      <c r="CM665" s="195"/>
      <c r="CN665" s="195"/>
      <c r="CO665" s="195"/>
      <c r="CP665" s="195"/>
      <c r="CQ665" s="195"/>
      <c r="CR665" s="195"/>
      <c r="CS665" s="195"/>
      <c r="CT665" s="195"/>
      <c r="CU665" s="195"/>
      <c r="CV665" s="195"/>
      <c r="CW665" s="195"/>
      <c r="CX665" s="195"/>
      <c r="CY665" s="195"/>
      <c r="CZ665" s="195"/>
      <c r="DA665" s="195"/>
    </row>
    <row r="666" spans="2:105" ht="15.75" customHeight="1" x14ac:dyDescent="0.3"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  <c r="AA666" s="195"/>
      <c r="AB666" s="195"/>
      <c r="AC666" s="195"/>
      <c r="AD666" s="195"/>
      <c r="AE666" s="195"/>
      <c r="AF666" s="195"/>
      <c r="AG666" s="195"/>
      <c r="AH666" s="195"/>
      <c r="AI666" s="195"/>
      <c r="AJ666" s="195"/>
      <c r="AK666" s="195"/>
      <c r="AL666" s="195"/>
      <c r="AM666" s="195"/>
      <c r="AN666" s="195"/>
      <c r="AO666" s="195"/>
      <c r="AP666" s="195"/>
      <c r="AQ666" s="195"/>
      <c r="AR666" s="195"/>
      <c r="AS666" s="195"/>
      <c r="AT666" s="195"/>
      <c r="AU666" s="195"/>
      <c r="AV666" s="195"/>
      <c r="AW666" s="195"/>
      <c r="AX666" s="195"/>
      <c r="AY666" s="195"/>
      <c r="AZ666" s="195"/>
      <c r="BA666" s="195"/>
      <c r="BB666" s="195"/>
      <c r="BC666" s="195"/>
      <c r="BD666" s="195"/>
      <c r="BE666" s="195"/>
      <c r="BF666" s="195"/>
      <c r="BG666" s="195"/>
      <c r="BH666" s="195"/>
      <c r="BI666" s="195"/>
      <c r="BJ666" s="195"/>
      <c r="BK666" s="195"/>
      <c r="BL666" s="195"/>
      <c r="BM666" s="195"/>
      <c r="BN666" s="195"/>
      <c r="BO666" s="195"/>
      <c r="BP666" s="195"/>
      <c r="BQ666" s="195"/>
      <c r="BR666" s="195"/>
      <c r="BS666" s="195"/>
      <c r="BT666" s="195"/>
      <c r="BU666" s="195"/>
      <c r="BV666" s="195"/>
      <c r="BW666" s="195"/>
      <c r="BX666" s="195"/>
      <c r="BY666" s="195"/>
      <c r="BZ666" s="195"/>
      <c r="CA666" s="195"/>
      <c r="CB666" s="195"/>
      <c r="CC666" s="195"/>
      <c r="CD666" s="195"/>
      <c r="CE666" s="195"/>
      <c r="CF666" s="195"/>
      <c r="CG666" s="195"/>
      <c r="CH666" s="195"/>
      <c r="CI666" s="195"/>
      <c r="CJ666" s="195"/>
      <c r="CK666" s="195"/>
      <c r="CL666" s="195"/>
      <c r="CM666" s="195"/>
      <c r="CN666" s="195"/>
      <c r="CO666" s="195"/>
      <c r="CP666" s="195"/>
      <c r="CQ666" s="195"/>
      <c r="CR666" s="195"/>
      <c r="CS666" s="195"/>
      <c r="CT666" s="195"/>
      <c r="CU666" s="195"/>
      <c r="CV666" s="195"/>
      <c r="CW666" s="195"/>
      <c r="CX666" s="195"/>
      <c r="CY666" s="195"/>
      <c r="CZ666" s="195"/>
      <c r="DA666" s="195"/>
    </row>
    <row r="667" spans="2:105" ht="15.75" customHeight="1" x14ac:dyDescent="0.3"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  <c r="AA667" s="195"/>
      <c r="AB667" s="195"/>
      <c r="AC667" s="195"/>
      <c r="AD667" s="195"/>
      <c r="AE667" s="195"/>
      <c r="AF667" s="195"/>
      <c r="AG667" s="195"/>
      <c r="AH667" s="195"/>
      <c r="AI667" s="195"/>
      <c r="AJ667" s="195"/>
      <c r="AK667" s="195"/>
      <c r="AL667" s="195"/>
      <c r="AM667" s="195"/>
      <c r="AN667" s="195"/>
      <c r="AO667" s="195"/>
      <c r="AP667" s="195"/>
      <c r="AQ667" s="195"/>
      <c r="AR667" s="195"/>
      <c r="AS667" s="195"/>
      <c r="AT667" s="195"/>
      <c r="AU667" s="195"/>
      <c r="AV667" s="195"/>
      <c r="AW667" s="195"/>
      <c r="AX667" s="195"/>
      <c r="AY667" s="195"/>
      <c r="AZ667" s="195"/>
      <c r="BA667" s="195"/>
      <c r="BB667" s="195"/>
      <c r="BC667" s="195"/>
      <c r="BD667" s="195"/>
      <c r="BE667" s="195"/>
      <c r="BF667" s="195"/>
      <c r="BG667" s="195"/>
      <c r="BH667" s="195"/>
      <c r="BI667" s="195"/>
      <c r="BJ667" s="195"/>
      <c r="BK667" s="195"/>
      <c r="BL667" s="195"/>
      <c r="BM667" s="195"/>
      <c r="BN667" s="195"/>
      <c r="BO667" s="195"/>
      <c r="BP667" s="195"/>
      <c r="BQ667" s="195"/>
      <c r="BR667" s="195"/>
      <c r="BS667" s="195"/>
      <c r="BT667" s="195"/>
      <c r="BU667" s="195"/>
      <c r="BV667" s="195"/>
      <c r="BW667" s="195"/>
      <c r="BX667" s="195"/>
      <c r="BY667" s="195"/>
      <c r="BZ667" s="195"/>
      <c r="CA667" s="195"/>
      <c r="CB667" s="195"/>
      <c r="CC667" s="195"/>
      <c r="CD667" s="195"/>
      <c r="CE667" s="195"/>
      <c r="CF667" s="195"/>
      <c r="CG667" s="195"/>
      <c r="CH667" s="195"/>
      <c r="CI667" s="195"/>
      <c r="CJ667" s="195"/>
      <c r="CK667" s="195"/>
      <c r="CL667" s="195"/>
      <c r="CM667" s="195"/>
      <c r="CN667" s="195"/>
      <c r="CO667" s="195"/>
      <c r="CP667" s="195"/>
      <c r="CQ667" s="195"/>
      <c r="CR667" s="195"/>
      <c r="CS667" s="195"/>
      <c r="CT667" s="195"/>
      <c r="CU667" s="195"/>
      <c r="CV667" s="195"/>
      <c r="CW667" s="195"/>
      <c r="CX667" s="195"/>
      <c r="CY667" s="195"/>
      <c r="CZ667" s="195"/>
      <c r="DA667" s="195"/>
    </row>
    <row r="668" spans="2:105" ht="15.75" customHeight="1" x14ac:dyDescent="0.3"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  <c r="AA668" s="195"/>
      <c r="AB668" s="195"/>
      <c r="AC668" s="195"/>
      <c r="AD668" s="195"/>
      <c r="AE668" s="195"/>
      <c r="AF668" s="195"/>
      <c r="AG668" s="195"/>
      <c r="AH668" s="195"/>
      <c r="AI668" s="195"/>
      <c r="AJ668" s="195"/>
      <c r="AK668" s="195"/>
      <c r="AL668" s="195"/>
      <c r="AM668" s="195"/>
      <c r="AN668" s="195"/>
      <c r="AO668" s="195"/>
      <c r="AP668" s="195"/>
      <c r="AQ668" s="195"/>
      <c r="AR668" s="195"/>
      <c r="AS668" s="195"/>
      <c r="AT668" s="195"/>
      <c r="AU668" s="195"/>
      <c r="AV668" s="195"/>
      <c r="AW668" s="195"/>
      <c r="AX668" s="195"/>
      <c r="AY668" s="195"/>
      <c r="AZ668" s="195"/>
      <c r="BA668" s="195"/>
      <c r="BB668" s="195"/>
      <c r="BC668" s="195"/>
      <c r="BD668" s="195"/>
      <c r="BE668" s="195"/>
      <c r="BF668" s="195"/>
      <c r="BG668" s="195"/>
      <c r="BH668" s="195"/>
      <c r="BI668" s="195"/>
      <c r="BJ668" s="195"/>
      <c r="BK668" s="195"/>
      <c r="BL668" s="195"/>
      <c r="BM668" s="195"/>
      <c r="BN668" s="195"/>
      <c r="BO668" s="195"/>
      <c r="BP668" s="195"/>
      <c r="BQ668" s="195"/>
      <c r="BR668" s="195"/>
      <c r="BS668" s="195"/>
      <c r="BT668" s="195"/>
      <c r="BU668" s="195"/>
      <c r="BV668" s="195"/>
      <c r="BW668" s="195"/>
      <c r="BX668" s="195"/>
      <c r="BY668" s="195"/>
      <c r="BZ668" s="195"/>
      <c r="CA668" s="195"/>
      <c r="CB668" s="195"/>
      <c r="CC668" s="195"/>
      <c r="CD668" s="195"/>
      <c r="CE668" s="195"/>
      <c r="CF668" s="195"/>
      <c r="CG668" s="195"/>
      <c r="CH668" s="195"/>
      <c r="CI668" s="195"/>
      <c r="CJ668" s="195"/>
      <c r="CK668" s="195"/>
      <c r="CL668" s="195"/>
      <c r="CM668" s="195"/>
      <c r="CN668" s="195"/>
      <c r="CO668" s="195"/>
      <c r="CP668" s="195"/>
      <c r="CQ668" s="195"/>
      <c r="CR668" s="195"/>
      <c r="CS668" s="195"/>
      <c r="CT668" s="195"/>
      <c r="CU668" s="195"/>
      <c r="CV668" s="195"/>
      <c r="CW668" s="195"/>
      <c r="CX668" s="195"/>
      <c r="CY668" s="195"/>
      <c r="CZ668" s="195"/>
      <c r="DA668" s="195"/>
    </row>
    <row r="669" spans="2:105" ht="15.75" customHeight="1" x14ac:dyDescent="0.3"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  <c r="AA669" s="195"/>
      <c r="AB669" s="195"/>
      <c r="AC669" s="195"/>
      <c r="AD669" s="195"/>
      <c r="AE669" s="195"/>
      <c r="AF669" s="195"/>
      <c r="AG669" s="195"/>
      <c r="AH669" s="195"/>
      <c r="AI669" s="195"/>
      <c r="AJ669" s="195"/>
      <c r="AK669" s="195"/>
      <c r="AL669" s="195"/>
      <c r="AM669" s="195"/>
      <c r="AN669" s="195"/>
      <c r="AO669" s="195"/>
      <c r="AP669" s="195"/>
      <c r="AQ669" s="195"/>
      <c r="AR669" s="195"/>
      <c r="AS669" s="195"/>
      <c r="AT669" s="195"/>
      <c r="AU669" s="195"/>
      <c r="AV669" s="195"/>
      <c r="AW669" s="195"/>
      <c r="AX669" s="195"/>
      <c r="AY669" s="195"/>
      <c r="AZ669" s="195"/>
      <c r="BA669" s="195"/>
      <c r="BB669" s="195"/>
      <c r="BC669" s="195"/>
      <c r="BD669" s="195"/>
      <c r="BE669" s="195"/>
      <c r="BF669" s="195"/>
      <c r="BG669" s="195"/>
      <c r="BH669" s="195"/>
      <c r="BI669" s="195"/>
      <c r="BJ669" s="195"/>
      <c r="BK669" s="195"/>
      <c r="BL669" s="195"/>
      <c r="BM669" s="195"/>
      <c r="BN669" s="195"/>
      <c r="BO669" s="195"/>
      <c r="BP669" s="195"/>
      <c r="BQ669" s="195"/>
      <c r="BR669" s="195"/>
      <c r="BS669" s="195"/>
      <c r="BT669" s="195"/>
      <c r="BU669" s="195"/>
      <c r="BV669" s="195"/>
      <c r="BW669" s="195"/>
      <c r="BX669" s="195"/>
      <c r="BY669" s="195"/>
      <c r="BZ669" s="195"/>
      <c r="CA669" s="195"/>
      <c r="CB669" s="195"/>
      <c r="CC669" s="195"/>
      <c r="CD669" s="195"/>
      <c r="CE669" s="195"/>
      <c r="CF669" s="195"/>
      <c r="CG669" s="195"/>
      <c r="CH669" s="195"/>
      <c r="CI669" s="195"/>
      <c r="CJ669" s="195"/>
      <c r="CK669" s="195"/>
      <c r="CL669" s="195"/>
      <c r="CM669" s="195"/>
      <c r="CN669" s="195"/>
      <c r="CO669" s="195"/>
      <c r="CP669" s="195"/>
      <c r="CQ669" s="195"/>
      <c r="CR669" s="195"/>
      <c r="CS669" s="195"/>
      <c r="CT669" s="195"/>
      <c r="CU669" s="195"/>
      <c r="CV669" s="195"/>
      <c r="CW669" s="195"/>
      <c r="CX669" s="195"/>
      <c r="CY669" s="195"/>
      <c r="CZ669" s="195"/>
      <c r="DA669" s="195"/>
    </row>
    <row r="670" spans="2:105" ht="15.75" customHeight="1" x14ac:dyDescent="0.3"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  <c r="AA670" s="195"/>
      <c r="AB670" s="195"/>
      <c r="AC670" s="195"/>
      <c r="AD670" s="195"/>
      <c r="AE670" s="195"/>
      <c r="AF670" s="195"/>
      <c r="AG670" s="195"/>
      <c r="AH670" s="195"/>
      <c r="AI670" s="195"/>
      <c r="AJ670" s="195"/>
      <c r="AK670" s="195"/>
      <c r="AL670" s="195"/>
      <c r="AM670" s="195"/>
      <c r="AN670" s="195"/>
      <c r="AO670" s="195"/>
      <c r="AP670" s="195"/>
      <c r="AQ670" s="195"/>
      <c r="AR670" s="195"/>
      <c r="AS670" s="195"/>
      <c r="AT670" s="195"/>
      <c r="AU670" s="195"/>
      <c r="AV670" s="195"/>
      <c r="AW670" s="195"/>
      <c r="AX670" s="195"/>
      <c r="AY670" s="195"/>
      <c r="AZ670" s="195"/>
      <c r="BA670" s="195"/>
      <c r="BB670" s="195"/>
      <c r="BC670" s="195"/>
      <c r="BD670" s="195"/>
      <c r="BE670" s="195"/>
      <c r="BF670" s="195"/>
      <c r="BG670" s="195"/>
      <c r="BH670" s="195"/>
      <c r="BI670" s="195"/>
      <c r="BJ670" s="195"/>
      <c r="BK670" s="195"/>
      <c r="BL670" s="195"/>
      <c r="BM670" s="195"/>
      <c r="BN670" s="195"/>
      <c r="BO670" s="195"/>
      <c r="BP670" s="195"/>
      <c r="BQ670" s="195"/>
      <c r="BR670" s="195"/>
      <c r="BS670" s="195"/>
      <c r="BT670" s="195"/>
      <c r="BU670" s="195"/>
      <c r="BV670" s="195"/>
      <c r="BW670" s="195"/>
      <c r="BX670" s="195"/>
      <c r="BY670" s="195"/>
      <c r="BZ670" s="195"/>
      <c r="CA670" s="195"/>
      <c r="CB670" s="195"/>
      <c r="CC670" s="195"/>
      <c r="CD670" s="195"/>
      <c r="CE670" s="195"/>
      <c r="CF670" s="195"/>
      <c r="CG670" s="195"/>
      <c r="CH670" s="195"/>
      <c r="CI670" s="195"/>
      <c r="CJ670" s="195"/>
      <c r="CK670" s="195"/>
      <c r="CL670" s="195"/>
      <c r="CM670" s="195"/>
      <c r="CN670" s="195"/>
      <c r="CO670" s="195"/>
      <c r="CP670" s="195"/>
      <c r="CQ670" s="195"/>
      <c r="CR670" s="195"/>
      <c r="CS670" s="195"/>
      <c r="CT670" s="195"/>
      <c r="CU670" s="195"/>
      <c r="CV670" s="195"/>
      <c r="CW670" s="195"/>
      <c r="CX670" s="195"/>
      <c r="CY670" s="195"/>
      <c r="CZ670" s="195"/>
      <c r="DA670" s="195"/>
    </row>
    <row r="671" spans="2:105" ht="15.75" customHeight="1" x14ac:dyDescent="0.3"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  <c r="AA671" s="195"/>
      <c r="AB671" s="195"/>
      <c r="AC671" s="195"/>
      <c r="AD671" s="195"/>
      <c r="AE671" s="195"/>
      <c r="AF671" s="195"/>
      <c r="AG671" s="195"/>
      <c r="AH671" s="195"/>
      <c r="AI671" s="195"/>
      <c r="AJ671" s="195"/>
      <c r="AK671" s="195"/>
      <c r="AL671" s="195"/>
      <c r="AM671" s="195"/>
      <c r="AN671" s="195"/>
      <c r="AO671" s="195"/>
      <c r="AP671" s="195"/>
      <c r="AQ671" s="195"/>
      <c r="AR671" s="195"/>
      <c r="AS671" s="195"/>
      <c r="AT671" s="195"/>
      <c r="AU671" s="195"/>
      <c r="AV671" s="195"/>
      <c r="AW671" s="195"/>
      <c r="AX671" s="195"/>
      <c r="AY671" s="195"/>
      <c r="AZ671" s="195"/>
      <c r="BA671" s="195"/>
      <c r="BB671" s="195"/>
      <c r="BC671" s="195"/>
      <c r="BD671" s="195"/>
      <c r="BE671" s="195"/>
      <c r="BF671" s="195"/>
      <c r="BG671" s="195"/>
      <c r="BH671" s="195"/>
      <c r="BI671" s="195"/>
      <c r="BJ671" s="195"/>
      <c r="BK671" s="195"/>
      <c r="BL671" s="195"/>
      <c r="BM671" s="195"/>
      <c r="BN671" s="195"/>
      <c r="BO671" s="195"/>
      <c r="BP671" s="195"/>
      <c r="BQ671" s="195"/>
      <c r="BR671" s="195"/>
      <c r="BS671" s="195"/>
      <c r="BT671" s="195"/>
      <c r="BU671" s="195"/>
      <c r="BV671" s="195"/>
      <c r="BW671" s="195"/>
      <c r="BX671" s="195"/>
      <c r="BY671" s="195"/>
      <c r="BZ671" s="195"/>
      <c r="CA671" s="195"/>
      <c r="CB671" s="195"/>
      <c r="CC671" s="195"/>
      <c r="CD671" s="195"/>
      <c r="CE671" s="195"/>
      <c r="CF671" s="195"/>
      <c r="CG671" s="195"/>
      <c r="CH671" s="195"/>
      <c r="CI671" s="195"/>
      <c r="CJ671" s="195"/>
      <c r="CK671" s="195"/>
      <c r="CL671" s="195"/>
      <c r="CM671" s="195"/>
      <c r="CN671" s="195"/>
      <c r="CO671" s="195"/>
      <c r="CP671" s="195"/>
      <c r="CQ671" s="195"/>
      <c r="CR671" s="195"/>
      <c r="CS671" s="195"/>
      <c r="CT671" s="195"/>
      <c r="CU671" s="195"/>
      <c r="CV671" s="195"/>
      <c r="CW671" s="195"/>
      <c r="CX671" s="195"/>
      <c r="CY671" s="195"/>
      <c r="CZ671" s="195"/>
      <c r="DA671" s="195"/>
    </row>
    <row r="672" spans="2:105" ht="15.75" customHeight="1" x14ac:dyDescent="0.3"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  <c r="AA672" s="195"/>
      <c r="AB672" s="195"/>
      <c r="AC672" s="195"/>
      <c r="AD672" s="195"/>
      <c r="AE672" s="195"/>
      <c r="AF672" s="195"/>
      <c r="AG672" s="195"/>
      <c r="AH672" s="195"/>
      <c r="AI672" s="195"/>
      <c r="AJ672" s="195"/>
      <c r="AK672" s="195"/>
      <c r="AL672" s="195"/>
      <c r="AM672" s="195"/>
      <c r="AN672" s="195"/>
      <c r="AO672" s="195"/>
      <c r="AP672" s="195"/>
      <c r="AQ672" s="195"/>
      <c r="AR672" s="195"/>
      <c r="AS672" s="195"/>
      <c r="AT672" s="195"/>
      <c r="AU672" s="195"/>
      <c r="AV672" s="195"/>
      <c r="AW672" s="195"/>
      <c r="AX672" s="195"/>
      <c r="AY672" s="195"/>
      <c r="AZ672" s="195"/>
      <c r="BA672" s="195"/>
      <c r="BB672" s="195"/>
      <c r="BC672" s="195"/>
      <c r="BD672" s="195"/>
      <c r="BE672" s="195"/>
      <c r="BF672" s="195"/>
      <c r="BG672" s="195"/>
      <c r="BH672" s="195"/>
      <c r="BI672" s="195"/>
      <c r="BJ672" s="195"/>
      <c r="BK672" s="195"/>
      <c r="BL672" s="195"/>
      <c r="BM672" s="195"/>
      <c r="BN672" s="195"/>
      <c r="BO672" s="195"/>
      <c r="BP672" s="195"/>
      <c r="BQ672" s="195"/>
      <c r="BR672" s="195"/>
      <c r="BS672" s="195"/>
      <c r="BT672" s="195"/>
      <c r="BU672" s="195"/>
      <c r="BV672" s="195"/>
      <c r="BW672" s="195"/>
      <c r="BX672" s="195"/>
      <c r="BY672" s="195"/>
      <c r="BZ672" s="195"/>
      <c r="CA672" s="195"/>
      <c r="CB672" s="195"/>
      <c r="CC672" s="195"/>
      <c r="CD672" s="195"/>
      <c r="CE672" s="195"/>
      <c r="CF672" s="195"/>
      <c r="CG672" s="195"/>
      <c r="CH672" s="195"/>
      <c r="CI672" s="195"/>
      <c r="CJ672" s="195"/>
      <c r="CK672" s="195"/>
      <c r="CL672" s="195"/>
      <c r="CM672" s="195"/>
      <c r="CN672" s="195"/>
      <c r="CO672" s="195"/>
      <c r="CP672" s="195"/>
      <c r="CQ672" s="195"/>
      <c r="CR672" s="195"/>
      <c r="CS672" s="195"/>
      <c r="CT672" s="195"/>
      <c r="CU672" s="195"/>
      <c r="CV672" s="195"/>
      <c r="CW672" s="195"/>
      <c r="CX672" s="195"/>
      <c r="CY672" s="195"/>
      <c r="CZ672" s="195"/>
      <c r="DA672" s="195"/>
    </row>
    <row r="673" spans="2:105" ht="15.75" customHeight="1" x14ac:dyDescent="0.3"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  <c r="AA673" s="195"/>
      <c r="AB673" s="195"/>
      <c r="AC673" s="195"/>
      <c r="AD673" s="195"/>
      <c r="AE673" s="195"/>
      <c r="AF673" s="195"/>
      <c r="AG673" s="195"/>
      <c r="AH673" s="195"/>
      <c r="AI673" s="195"/>
      <c r="AJ673" s="195"/>
      <c r="AK673" s="195"/>
      <c r="AL673" s="195"/>
      <c r="AM673" s="195"/>
      <c r="AN673" s="195"/>
      <c r="AO673" s="195"/>
      <c r="AP673" s="195"/>
      <c r="AQ673" s="195"/>
      <c r="AR673" s="195"/>
      <c r="AS673" s="195"/>
      <c r="AT673" s="195"/>
      <c r="AU673" s="195"/>
      <c r="AV673" s="195"/>
      <c r="AW673" s="195"/>
      <c r="AX673" s="195"/>
      <c r="AY673" s="195"/>
      <c r="AZ673" s="195"/>
      <c r="BA673" s="195"/>
      <c r="BB673" s="195"/>
      <c r="BC673" s="195"/>
      <c r="BD673" s="195"/>
      <c r="BE673" s="195"/>
      <c r="BF673" s="195"/>
      <c r="BG673" s="195"/>
      <c r="BH673" s="195"/>
      <c r="BI673" s="195"/>
      <c r="BJ673" s="195"/>
      <c r="BK673" s="195"/>
      <c r="BL673" s="195"/>
      <c r="BM673" s="195"/>
      <c r="BN673" s="195"/>
      <c r="BO673" s="195"/>
      <c r="BP673" s="195"/>
      <c r="BQ673" s="195"/>
      <c r="BR673" s="195"/>
      <c r="BS673" s="195"/>
      <c r="BT673" s="195"/>
      <c r="BU673" s="195"/>
      <c r="BV673" s="195"/>
      <c r="BW673" s="195"/>
      <c r="BX673" s="195"/>
      <c r="BY673" s="195"/>
      <c r="BZ673" s="195"/>
      <c r="CA673" s="195"/>
      <c r="CB673" s="195"/>
      <c r="CC673" s="195"/>
      <c r="CD673" s="195"/>
      <c r="CE673" s="195"/>
      <c r="CF673" s="195"/>
      <c r="CG673" s="195"/>
      <c r="CH673" s="195"/>
      <c r="CI673" s="195"/>
      <c r="CJ673" s="195"/>
      <c r="CK673" s="195"/>
      <c r="CL673" s="195"/>
      <c r="CM673" s="195"/>
      <c r="CN673" s="195"/>
      <c r="CO673" s="195"/>
      <c r="CP673" s="195"/>
      <c r="CQ673" s="195"/>
      <c r="CR673" s="195"/>
      <c r="CS673" s="195"/>
      <c r="CT673" s="195"/>
      <c r="CU673" s="195"/>
      <c r="CV673" s="195"/>
      <c r="CW673" s="195"/>
      <c r="CX673" s="195"/>
      <c r="CY673" s="195"/>
      <c r="CZ673" s="195"/>
      <c r="DA673" s="195"/>
    </row>
    <row r="674" spans="2:105" ht="15.75" customHeight="1" x14ac:dyDescent="0.3"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  <c r="AA674" s="195"/>
      <c r="AB674" s="195"/>
      <c r="AC674" s="195"/>
      <c r="AD674" s="195"/>
      <c r="AE674" s="195"/>
      <c r="AF674" s="195"/>
      <c r="AG674" s="195"/>
      <c r="AH674" s="195"/>
      <c r="AI674" s="195"/>
      <c r="AJ674" s="195"/>
      <c r="AK674" s="195"/>
      <c r="AL674" s="195"/>
      <c r="AM674" s="195"/>
      <c r="AN674" s="195"/>
      <c r="AO674" s="195"/>
      <c r="AP674" s="195"/>
      <c r="AQ674" s="195"/>
      <c r="AR674" s="195"/>
      <c r="AS674" s="195"/>
      <c r="AT674" s="195"/>
      <c r="AU674" s="195"/>
      <c r="AV674" s="195"/>
      <c r="AW674" s="195"/>
      <c r="AX674" s="195"/>
      <c r="AY674" s="195"/>
      <c r="AZ674" s="195"/>
      <c r="BA674" s="195"/>
      <c r="BB674" s="195"/>
      <c r="BC674" s="195"/>
      <c r="BD674" s="195"/>
      <c r="BE674" s="195"/>
      <c r="BF674" s="195"/>
      <c r="BG674" s="195"/>
      <c r="BH674" s="195"/>
      <c r="BI674" s="195"/>
      <c r="BJ674" s="195"/>
      <c r="BK674" s="195"/>
      <c r="BL674" s="195"/>
      <c r="BM674" s="195"/>
      <c r="BN674" s="195"/>
      <c r="BO674" s="195"/>
      <c r="BP674" s="195"/>
      <c r="BQ674" s="195"/>
      <c r="BR674" s="195"/>
      <c r="BS674" s="195"/>
      <c r="BT674" s="195"/>
      <c r="BU674" s="195"/>
      <c r="BV674" s="195"/>
      <c r="BW674" s="195"/>
      <c r="BX674" s="195"/>
      <c r="BY674" s="195"/>
      <c r="BZ674" s="195"/>
      <c r="CA674" s="195"/>
      <c r="CB674" s="195"/>
      <c r="CC674" s="195"/>
      <c r="CD674" s="195"/>
      <c r="CE674" s="195"/>
      <c r="CF674" s="195"/>
      <c r="CG674" s="195"/>
      <c r="CH674" s="195"/>
      <c r="CI674" s="195"/>
      <c r="CJ674" s="195"/>
      <c r="CK674" s="195"/>
      <c r="CL674" s="195"/>
      <c r="CM674" s="195"/>
      <c r="CN674" s="195"/>
      <c r="CO674" s="195"/>
      <c r="CP674" s="195"/>
      <c r="CQ674" s="195"/>
      <c r="CR674" s="195"/>
      <c r="CS674" s="195"/>
      <c r="CT674" s="195"/>
      <c r="CU674" s="195"/>
      <c r="CV674" s="195"/>
      <c r="CW674" s="195"/>
      <c r="CX674" s="195"/>
      <c r="CY674" s="195"/>
      <c r="CZ674" s="195"/>
      <c r="DA674" s="195"/>
    </row>
    <row r="675" spans="2:105" ht="15.75" customHeight="1" x14ac:dyDescent="0.3"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  <c r="AA675" s="195"/>
      <c r="AB675" s="195"/>
      <c r="AC675" s="195"/>
      <c r="AD675" s="195"/>
      <c r="AE675" s="195"/>
      <c r="AF675" s="195"/>
      <c r="AG675" s="195"/>
      <c r="AH675" s="195"/>
      <c r="AI675" s="195"/>
      <c r="AJ675" s="195"/>
      <c r="AK675" s="195"/>
      <c r="AL675" s="195"/>
      <c r="AM675" s="195"/>
      <c r="AN675" s="195"/>
      <c r="AO675" s="195"/>
      <c r="AP675" s="195"/>
      <c r="AQ675" s="195"/>
      <c r="AR675" s="195"/>
      <c r="AS675" s="195"/>
      <c r="AT675" s="195"/>
      <c r="AU675" s="195"/>
      <c r="AV675" s="195"/>
      <c r="AW675" s="195"/>
      <c r="AX675" s="195"/>
      <c r="AY675" s="195"/>
      <c r="AZ675" s="195"/>
      <c r="BA675" s="195"/>
      <c r="BB675" s="195"/>
      <c r="BC675" s="195"/>
      <c r="BD675" s="195"/>
      <c r="BE675" s="195"/>
      <c r="BF675" s="195"/>
      <c r="BG675" s="195"/>
      <c r="BH675" s="195"/>
      <c r="BI675" s="195"/>
      <c r="BJ675" s="195"/>
      <c r="BK675" s="195"/>
      <c r="BL675" s="195"/>
      <c r="BM675" s="195"/>
      <c r="BN675" s="195"/>
      <c r="BO675" s="195"/>
      <c r="BP675" s="195"/>
      <c r="BQ675" s="195"/>
      <c r="BR675" s="195"/>
      <c r="BS675" s="195"/>
      <c r="BT675" s="195"/>
      <c r="BU675" s="195"/>
      <c r="BV675" s="195"/>
      <c r="BW675" s="195"/>
      <c r="BX675" s="195"/>
      <c r="BY675" s="195"/>
      <c r="BZ675" s="195"/>
      <c r="CA675" s="195"/>
      <c r="CB675" s="195"/>
      <c r="CC675" s="195"/>
      <c r="CD675" s="195"/>
      <c r="CE675" s="195"/>
      <c r="CF675" s="195"/>
      <c r="CG675" s="195"/>
      <c r="CH675" s="195"/>
      <c r="CI675" s="195"/>
      <c r="CJ675" s="195"/>
      <c r="CK675" s="195"/>
      <c r="CL675" s="195"/>
      <c r="CM675" s="195"/>
      <c r="CN675" s="195"/>
      <c r="CO675" s="195"/>
      <c r="CP675" s="195"/>
      <c r="CQ675" s="195"/>
      <c r="CR675" s="195"/>
      <c r="CS675" s="195"/>
      <c r="CT675" s="195"/>
      <c r="CU675" s="195"/>
      <c r="CV675" s="195"/>
      <c r="CW675" s="195"/>
      <c r="CX675" s="195"/>
      <c r="CY675" s="195"/>
      <c r="CZ675" s="195"/>
      <c r="DA675" s="195"/>
    </row>
    <row r="676" spans="2:105" ht="15.75" customHeight="1" x14ac:dyDescent="0.3"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  <c r="AA676" s="195"/>
      <c r="AB676" s="195"/>
      <c r="AC676" s="195"/>
      <c r="AD676" s="195"/>
      <c r="AE676" s="195"/>
      <c r="AF676" s="195"/>
      <c r="AG676" s="195"/>
      <c r="AH676" s="195"/>
      <c r="AI676" s="195"/>
      <c r="AJ676" s="195"/>
      <c r="AK676" s="195"/>
      <c r="AL676" s="195"/>
      <c r="AM676" s="195"/>
      <c r="AN676" s="195"/>
      <c r="AO676" s="195"/>
      <c r="AP676" s="195"/>
      <c r="AQ676" s="195"/>
      <c r="AR676" s="195"/>
      <c r="AS676" s="195"/>
      <c r="AT676" s="195"/>
      <c r="AU676" s="195"/>
      <c r="AV676" s="195"/>
      <c r="AW676" s="195"/>
      <c r="AX676" s="195"/>
      <c r="AY676" s="195"/>
      <c r="AZ676" s="195"/>
      <c r="BA676" s="195"/>
      <c r="BB676" s="195"/>
      <c r="BC676" s="195"/>
      <c r="BD676" s="195"/>
      <c r="BE676" s="195"/>
      <c r="BF676" s="195"/>
      <c r="BG676" s="195"/>
      <c r="BH676" s="195"/>
      <c r="BI676" s="195"/>
      <c r="BJ676" s="195"/>
      <c r="BK676" s="195"/>
      <c r="BL676" s="195"/>
      <c r="BM676" s="195"/>
      <c r="BN676" s="195"/>
      <c r="BO676" s="195"/>
      <c r="BP676" s="195"/>
      <c r="BQ676" s="195"/>
      <c r="BR676" s="195"/>
      <c r="BS676" s="195"/>
      <c r="BT676" s="195"/>
      <c r="BU676" s="195"/>
      <c r="BV676" s="195"/>
      <c r="BW676" s="195"/>
      <c r="BX676" s="195"/>
      <c r="BY676" s="195"/>
      <c r="BZ676" s="195"/>
      <c r="CA676" s="195"/>
      <c r="CB676" s="195"/>
      <c r="CC676" s="195"/>
      <c r="CD676" s="195"/>
      <c r="CE676" s="195"/>
      <c r="CF676" s="195"/>
      <c r="CG676" s="195"/>
      <c r="CH676" s="195"/>
      <c r="CI676" s="195"/>
      <c r="CJ676" s="195"/>
      <c r="CK676" s="195"/>
      <c r="CL676" s="195"/>
      <c r="CM676" s="195"/>
      <c r="CN676" s="195"/>
      <c r="CO676" s="195"/>
      <c r="CP676" s="195"/>
      <c r="CQ676" s="195"/>
      <c r="CR676" s="195"/>
      <c r="CS676" s="195"/>
      <c r="CT676" s="195"/>
      <c r="CU676" s="195"/>
      <c r="CV676" s="195"/>
      <c r="CW676" s="195"/>
      <c r="CX676" s="195"/>
      <c r="CY676" s="195"/>
      <c r="CZ676" s="195"/>
      <c r="DA676" s="195"/>
    </row>
    <row r="677" spans="2:105" ht="15.75" customHeight="1" x14ac:dyDescent="0.3"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  <c r="AA677" s="195"/>
      <c r="AB677" s="195"/>
      <c r="AC677" s="195"/>
      <c r="AD677" s="195"/>
      <c r="AE677" s="195"/>
      <c r="AF677" s="195"/>
      <c r="AG677" s="195"/>
      <c r="AH677" s="195"/>
      <c r="AI677" s="195"/>
      <c r="AJ677" s="195"/>
      <c r="AK677" s="195"/>
      <c r="AL677" s="195"/>
      <c r="AM677" s="195"/>
      <c r="AN677" s="195"/>
      <c r="AO677" s="195"/>
      <c r="AP677" s="195"/>
      <c r="AQ677" s="195"/>
      <c r="AR677" s="195"/>
      <c r="AS677" s="195"/>
      <c r="AT677" s="195"/>
      <c r="AU677" s="195"/>
      <c r="AV677" s="195"/>
      <c r="AW677" s="195"/>
      <c r="AX677" s="195"/>
      <c r="AY677" s="195"/>
      <c r="AZ677" s="195"/>
      <c r="BA677" s="195"/>
      <c r="BB677" s="195"/>
      <c r="BC677" s="195"/>
      <c r="BD677" s="195"/>
      <c r="BE677" s="195"/>
      <c r="BF677" s="195"/>
      <c r="BG677" s="195"/>
      <c r="BH677" s="195"/>
      <c r="BI677" s="195"/>
      <c r="BJ677" s="195"/>
      <c r="BK677" s="195"/>
      <c r="BL677" s="195"/>
      <c r="BM677" s="195"/>
      <c r="BN677" s="195"/>
      <c r="BO677" s="195"/>
      <c r="BP677" s="195"/>
      <c r="BQ677" s="195"/>
      <c r="BR677" s="195"/>
      <c r="BS677" s="195"/>
      <c r="BT677" s="195"/>
      <c r="BU677" s="195"/>
      <c r="BV677" s="195"/>
      <c r="BW677" s="195"/>
      <c r="BX677" s="195"/>
      <c r="BY677" s="195"/>
      <c r="BZ677" s="195"/>
      <c r="CA677" s="195"/>
      <c r="CB677" s="195"/>
      <c r="CC677" s="195"/>
      <c r="CD677" s="195"/>
      <c r="CE677" s="195"/>
      <c r="CF677" s="195"/>
      <c r="CG677" s="195"/>
      <c r="CH677" s="195"/>
      <c r="CI677" s="195"/>
      <c r="CJ677" s="195"/>
      <c r="CK677" s="195"/>
      <c r="CL677" s="195"/>
      <c r="CM677" s="195"/>
      <c r="CN677" s="195"/>
      <c r="CO677" s="195"/>
      <c r="CP677" s="195"/>
      <c r="CQ677" s="195"/>
      <c r="CR677" s="195"/>
      <c r="CS677" s="195"/>
      <c r="CT677" s="195"/>
      <c r="CU677" s="195"/>
      <c r="CV677" s="195"/>
      <c r="CW677" s="195"/>
      <c r="CX677" s="195"/>
      <c r="CY677" s="195"/>
      <c r="CZ677" s="195"/>
      <c r="DA677" s="195"/>
    </row>
    <row r="678" spans="2:105" ht="15.75" customHeight="1" x14ac:dyDescent="0.3"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  <c r="AA678" s="195"/>
      <c r="AB678" s="195"/>
      <c r="AC678" s="195"/>
      <c r="AD678" s="195"/>
      <c r="AE678" s="195"/>
      <c r="AF678" s="195"/>
      <c r="AG678" s="195"/>
      <c r="AH678" s="195"/>
      <c r="AI678" s="195"/>
      <c r="AJ678" s="195"/>
      <c r="AK678" s="195"/>
      <c r="AL678" s="195"/>
      <c r="AM678" s="195"/>
      <c r="AN678" s="195"/>
      <c r="AO678" s="195"/>
      <c r="AP678" s="195"/>
      <c r="AQ678" s="195"/>
      <c r="AR678" s="195"/>
      <c r="AS678" s="195"/>
      <c r="AT678" s="195"/>
      <c r="AU678" s="195"/>
      <c r="AV678" s="195"/>
      <c r="AW678" s="195"/>
      <c r="AX678" s="195"/>
      <c r="AY678" s="195"/>
      <c r="AZ678" s="195"/>
      <c r="BA678" s="195"/>
      <c r="BB678" s="195"/>
      <c r="BC678" s="195"/>
      <c r="BD678" s="195"/>
      <c r="BE678" s="195"/>
      <c r="BF678" s="195"/>
      <c r="BG678" s="195"/>
      <c r="BH678" s="195"/>
      <c r="BI678" s="195"/>
      <c r="BJ678" s="195"/>
      <c r="BK678" s="195"/>
      <c r="BL678" s="195"/>
      <c r="BM678" s="195"/>
      <c r="BN678" s="195"/>
      <c r="BO678" s="195"/>
      <c r="BP678" s="195"/>
      <c r="BQ678" s="195"/>
      <c r="BR678" s="195"/>
      <c r="BS678" s="195"/>
      <c r="BT678" s="195"/>
      <c r="BU678" s="195"/>
      <c r="BV678" s="195"/>
      <c r="BW678" s="195"/>
      <c r="BX678" s="195"/>
      <c r="BY678" s="195"/>
      <c r="BZ678" s="195"/>
      <c r="CA678" s="195"/>
      <c r="CB678" s="195"/>
      <c r="CC678" s="195"/>
      <c r="CD678" s="195"/>
      <c r="CE678" s="195"/>
      <c r="CF678" s="195"/>
      <c r="CG678" s="195"/>
      <c r="CH678" s="195"/>
      <c r="CI678" s="195"/>
      <c r="CJ678" s="195"/>
      <c r="CK678" s="195"/>
      <c r="CL678" s="195"/>
      <c r="CM678" s="195"/>
      <c r="CN678" s="195"/>
      <c r="CO678" s="195"/>
      <c r="CP678" s="195"/>
      <c r="CQ678" s="195"/>
      <c r="CR678" s="195"/>
      <c r="CS678" s="195"/>
      <c r="CT678" s="195"/>
      <c r="CU678" s="195"/>
      <c r="CV678" s="195"/>
      <c r="CW678" s="195"/>
      <c r="CX678" s="195"/>
      <c r="CY678" s="195"/>
      <c r="CZ678" s="195"/>
      <c r="DA678" s="195"/>
    </row>
    <row r="679" spans="2:105" ht="15.75" customHeight="1" x14ac:dyDescent="0.3"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  <c r="AA679" s="195"/>
      <c r="AB679" s="195"/>
      <c r="AC679" s="195"/>
      <c r="AD679" s="195"/>
      <c r="AE679" s="195"/>
      <c r="AF679" s="195"/>
      <c r="AG679" s="195"/>
      <c r="AH679" s="195"/>
      <c r="AI679" s="195"/>
      <c r="AJ679" s="195"/>
      <c r="AK679" s="195"/>
      <c r="AL679" s="195"/>
      <c r="AM679" s="195"/>
      <c r="AN679" s="195"/>
      <c r="AO679" s="195"/>
      <c r="AP679" s="195"/>
      <c r="AQ679" s="195"/>
      <c r="AR679" s="195"/>
      <c r="AS679" s="195"/>
      <c r="AT679" s="195"/>
      <c r="AU679" s="195"/>
      <c r="AV679" s="195"/>
      <c r="AW679" s="195"/>
      <c r="AX679" s="195"/>
      <c r="AY679" s="195"/>
      <c r="AZ679" s="195"/>
      <c r="BA679" s="195"/>
      <c r="BB679" s="195"/>
      <c r="BC679" s="195"/>
      <c r="BD679" s="195"/>
      <c r="BE679" s="195"/>
      <c r="BF679" s="195"/>
      <c r="BG679" s="195"/>
      <c r="BH679" s="195"/>
      <c r="BI679" s="195"/>
      <c r="BJ679" s="195"/>
      <c r="BK679" s="195"/>
      <c r="BL679" s="195"/>
      <c r="BM679" s="195"/>
      <c r="BN679" s="195"/>
      <c r="BO679" s="195"/>
      <c r="BP679" s="195"/>
      <c r="BQ679" s="195"/>
      <c r="BR679" s="195"/>
      <c r="BS679" s="195"/>
      <c r="BT679" s="195"/>
      <c r="BU679" s="195"/>
      <c r="BV679" s="195"/>
      <c r="BW679" s="195"/>
      <c r="BX679" s="195"/>
      <c r="BY679" s="195"/>
      <c r="BZ679" s="195"/>
      <c r="CA679" s="195"/>
      <c r="CB679" s="195"/>
      <c r="CC679" s="195"/>
      <c r="CD679" s="195"/>
      <c r="CE679" s="195"/>
      <c r="CF679" s="195"/>
      <c r="CG679" s="195"/>
      <c r="CH679" s="195"/>
      <c r="CI679" s="195"/>
      <c r="CJ679" s="195"/>
      <c r="CK679" s="195"/>
      <c r="CL679" s="195"/>
      <c r="CM679" s="195"/>
      <c r="CN679" s="195"/>
      <c r="CO679" s="195"/>
      <c r="CP679" s="195"/>
      <c r="CQ679" s="195"/>
      <c r="CR679" s="195"/>
      <c r="CS679" s="195"/>
      <c r="CT679" s="195"/>
      <c r="CU679" s="195"/>
      <c r="CV679" s="195"/>
      <c r="CW679" s="195"/>
      <c r="CX679" s="195"/>
      <c r="CY679" s="195"/>
      <c r="CZ679" s="195"/>
      <c r="DA679" s="195"/>
    </row>
    <row r="680" spans="2:105" ht="15.75" customHeight="1" x14ac:dyDescent="0.3"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  <c r="AA680" s="195"/>
      <c r="AB680" s="195"/>
      <c r="AC680" s="195"/>
      <c r="AD680" s="195"/>
      <c r="AE680" s="195"/>
      <c r="AF680" s="195"/>
      <c r="AG680" s="195"/>
      <c r="AH680" s="195"/>
      <c r="AI680" s="195"/>
      <c r="AJ680" s="195"/>
      <c r="AK680" s="195"/>
      <c r="AL680" s="195"/>
      <c r="AM680" s="195"/>
      <c r="AN680" s="195"/>
      <c r="AO680" s="195"/>
      <c r="AP680" s="195"/>
      <c r="AQ680" s="195"/>
      <c r="AR680" s="195"/>
      <c r="AS680" s="195"/>
      <c r="AT680" s="195"/>
      <c r="AU680" s="195"/>
      <c r="AV680" s="195"/>
      <c r="AW680" s="195"/>
      <c r="AX680" s="195"/>
      <c r="AY680" s="195"/>
      <c r="AZ680" s="195"/>
      <c r="BA680" s="195"/>
      <c r="BB680" s="195"/>
      <c r="BC680" s="195"/>
      <c r="BD680" s="195"/>
      <c r="BE680" s="195"/>
      <c r="BF680" s="195"/>
      <c r="BG680" s="195"/>
      <c r="BH680" s="195"/>
      <c r="BI680" s="195"/>
      <c r="BJ680" s="195"/>
      <c r="BK680" s="195"/>
      <c r="BL680" s="195"/>
      <c r="BM680" s="195"/>
      <c r="BN680" s="195"/>
      <c r="BO680" s="195"/>
      <c r="BP680" s="195"/>
      <c r="BQ680" s="195"/>
      <c r="BR680" s="195"/>
      <c r="BS680" s="195"/>
      <c r="BT680" s="195"/>
      <c r="BU680" s="195"/>
      <c r="BV680" s="195"/>
      <c r="BW680" s="195"/>
      <c r="BX680" s="195"/>
      <c r="BY680" s="195"/>
      <c r="BZ680" s="195"/>
      <c r="CA680" s="195"/>
      <c r="CB680" s="195"/>
      <c r="CC680" s="195"/>
      <c r="CD680" s="195"/>
      <c r="CE680" s="195"/>
      <c r="CF680" s="195"/>
      <c r="CG680" s="195"/>
      <c r="CH680" s="195"/>
      <c r="CI680" s="195"/>
      <c r="CJ680" s="195"/>
      <c r="CK680" s="195"/>
      <c r="CL680" s="195"/>
      <c r="CM680" s="195"/>
      <c r="CN680" s="195"/>
      <c r="CO680" s="195"/>
      <c r="CP680" s="195"/>
      <c r="CQ680" s="195"/>
      <c r="CR680" s="195"/>
      <c r="CS680" s="195"/>
      <c r="CT680" s="195"/>
      <c r="CU680" s="195"/>
      <c r="CV680" s="195"/>
      <c r="CW680" s="195"/>
      <c r="CX680" s="195"/>
      <c r="CY680" s="195"/>
      <c r="CZ680" s="195"/>
      <c r="DA680" s="195"/>
    </row>
    <row r="681" spans="2:105" ht="15.75" customHeight="1" x14ac:dyDescent="0.3"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  <c r="AA681" s="195"/>
      <c r="AB681" s="195"/>
      <c r="AC681" s="195"/>
      <c r="AD681" s="195"/>
      <c r="AE681" s="195"/>
      <c r="AF681" s="195"/>
      <c r="AG681" s="195"/>
      <c r="AH681" s="195"/>
      <c r="AI681" s="195"/>
      <c r="AJ681" s="195"/>
      <c r="AK681" s="195"/>
      <c r="AL681" s="195"/>
      <c r="AM681" s="195"/>
      <c r="AN681" s="195"/>
      <c r="AO681" s="195"/>
      <c r="AP681" s="195"/>
      <c r="AQ681" s="195"/>
      <c r="AR681" s="195"/>
      <c r="AS681" s="195"/>
      <c r="AT681" s="195"/>
      <c r="AU681" s="195"/>
      <c r="AV681" s="195"/>
      <c r="AW681" s="195"/>
      <c r="AX681" s="195"/>
      <c r="AY681" s="195"/>
      <c r="AZ681" s="195"/>
      <c r="BA681" s="195"/>
      <c r="BB681" s="195"/>
      <c r="BC681" s="195"/>
      <c r="BD681" s="195"/>
      <c r="BE681" s="195"/>
      <c r="BF681" s="195"/>
      <c r="BG681" s="195"/>
      <c r="BH681" s="195"/>
      <c r="BI681" s="195"/>
      <c r="BJ681" s="195"/>
      <c r="BK681" s="195"/>
      <c r="BL681" s="195"/>
      <c r="BM681" s="195"/>
      <c r="BN681" s="195"/>
      <c r="BO681" s="195"/>
      <c r="BP681" s="195"/>
      <c r="BQ681" s="195"/>
      <c r="BR681" s="195"/>
      <c r="BS681" s="195"/>
      <c r="BT681" s="195"/>
      <c r="BU681" s="195"/>
      <c r="BV681" s="195"/>
      <c r="BW681" s="195"/>
      <c r="BX681" s="195"/>
      <c r="BY681" s="195"/>
      <c r="BZ681" s="195"/>
      <c r="CA681" s="195"/>
      <c r="CB681" s="195"/>
      <c r="CC681" s="195"/>
      <c r="CD681" s="195"/>
      <c r="CE681" s="195"/>
      <c r="CF681" s="195"/>
      <c r="CG681" s="195"/>
      <c r="CH681" s="195"/>
      <c r="CI681" s="195"/>
      <c r="CJ681" s="195"/>
      <c r="CK681" s="195"/>
      <c r="CL681" s="195"/>
      <c r="CM681" s="195"/>
      <c r="CN681" s="195"/>
      <c r="CO681" s="195"/>
      <c r="CP681" s="195"/>
      <c r="CQ681" s="195"/>
      <c r="CR681" s="195"/>
      <c r="CS681" s="195"/>
      <c r="CT681" s="195"/>
      <c r="CU681" s="195"/>
      <c r="CV681" s="195"/>
      <c r="CW681" s="195"/>
      <c r="CX681" s="195"/>
      <c r="CY681" s="195"/>
      <c r="CZ681" s="195"/>
      <c r="DA681" s="195"/>
    </row>
    <row r="682" spans="2:105" ht="15.75" customHeight="1" x14ac:dyDescent="0.3"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  <c r="AA682" s="195"/>
      <c r="AB682" s="195"/>
      <c r="AC682" s="195"/>
      <c r="AD682" s="195"/>
      <c r="AE682" s="195"/>
      <c r="AF682" s="195"/>
      <c r="AG682" s="195"/>
      <c r="AH682" s="195"/>
      <c r="AI682" s="195"/>
      <c r="AJ682" s="195"/>
      <c r="AK682" s="195"/>
      <c r="AL682" s="195"/>
      <c r="AM682" s="195"/>
      <c r="AN682" s="195"/>
      <c r="AO682" s="195"/>
      <c r="AP682" s="195"/>
      <c r="AQ682" s="195"/>
      <c r="AR682" s="195"/>
      <c r="AS682" s="195"/>
      <c r="AT682" s="195"/>
      <c r="AU682" s="195"/>
      <c r="AV682" s="195"/>
      <c r="AW682" s="195"/>
      <c r="AX682" s="195"/>
      <c r="AY682" s="195"/>
      <c r="AZ682" s="195"/>
      <c r="BA682" s="195"/>
      <c r="BB682" s="195"/>
      <c r="BC682" s="195"/>
      <c r="BD682" s="195"/>
      <c r="BE682" s="195"/>
      <c r="BF682" s="195"/>
      <c r="BG682" s="195"/>
      <c r="BH682" s="195"/>
      <c r="BI682" s="195"/>
      <c r="BJ682" s="195"/>
      <c r="BK682" s="195"/>
      <c r="BL682" s="195"/>
      <c r="BM682" s="195"/>
      <c r="BN682" s="195"/>
      <c r="BO682" s="195"/>
      <c r="BP682" s="195"/>
      <c r="BQ682" s="195"/>
      <c r="BR682" s="195"/>
      <c r="BS682" s="195"/>
      <c r="BT682" s="195"/>
      <c r="BU682" s="195"/>
      <c r="BV682" s="195"/>
      <c r="BW682" s="195"/>
      <c r="BX682" s="195"/>
      <c r="BY682" s="195"/>
      <c r="BZ682" s="195"/>
      <c r="CA682" s="195"/>
      <c r="CB682" s="195"/>
      <c r="CC682" s="195"/>
      <c r="CD682" s="195"/>
      <c r="CE682" s="195"/>
      <c r="CF682" s="195"/>
      <c r="CG682" s="195"/>
      <c r="CH682" s="195"/>
      <c r="CI682" s="195"/>
      <c r="CJ682" s="195"/>
      <c r="CK682" s="195"/>
      <c r="CL682" s="195"/>
      <c r="CM682" s="195"/>
      <c r="CN682" s="195"/>
      <c r="CO682" s="195"/>
      <c r="CP682" s="195"/>
      <c r="CQ682" s="195"/>
      <c r="CR682" s="195"/>
      <c r="CS682" s="195"/>
      <c r="CT682" s="195"/>
      <c r="CU682" s="195"/>
      <c r="CV682" s="195"/>
      <c r="CW682" s="195"/>
      <c r="CX682" s="195"/>
      <c r="CY682" s="195"/>
      <c r="CZ682" s="195"/>
      <c r="DA682" s="195"/>
    </row>
    <row r="683" spans="2:105" ht="15.75" customHeight="1" x14ac:dyDescent="0.3"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  <c r="AA683" s="195"/>
      <c r="AB683" s="195"/>
      <c r="AC683" s="195"/>
      <c r="AD683" s="195"/>
      <c r="AE683" s="195"/>
      <c r="AF683" s="195"/>
      <c r="AG683" s="195"/>
      <c r="AH683" s="195"/>
      <c r="AI683" s="195"/>
      <c r="AJ683" s="195"/>
      <c r="AK683" s="195"/>
      <c r="AL683" s="195"/>
      <c r="AM683" s="195"/>
      <c r="AN683" s="195"/>
      <c r="AO683" s="195"/>
      <c r="AP683" s="195"/>
      <c r="AQ683" s="195"/>
      <c r="AR683" s="195"/>
      <c r="AS683" s="195"/>
      <c r="AT683" s="195"/>
      <c r="AU683" s="195"/>
      <c r="AV683" s="195"/>
      <c r="AW683" s="195"/>
      <c r="AX683" s="195"/>
      <c r="AY683" s="195"/>
      <c r="AZ683" s="195"/>
      <c r="BA683" s="195"/>
      <c r="BB683" s="195"/>
      <c r="BC683" s="195"/>
      <c r="BD683" s="195"/>
      <c r="BE683" s="195"/>
      <c r="BF683" s="195"/>
      <c r="BG683" s="195"/>
      <c r="BH683" s="195"/>
      <c r="BI683" s="195"/>
      <c r="BJ683" s="195"/>
      <c r="BK683" s="195"/>
      <c r="BL683" s="195"/>
      <c r="BM683" s="195"/>
      <c r="BN683" s="195"/>
      <c r="BO683" s="195"/>
      <c r="BP683" s="195"/>
      <c r="BQ683" s="195"/>
      <c r="BR683" s="195"/>
      <c r="BS683" s="195"/>
      <c r="BT683" s="195"/>
      <c r="BU683" s="195"/>
      <c r="BV683" s="195"/>
      <c r="BW683" s="195"/>
      <c r="BX683" s="195"/>
      <c r="BY683" s="195"/>
      <c r="BZ683" s="195"/>
      <c r="CA683" s="195"/>
      <c r="CB683" s="195"/>
      <c r="CC683" s="195"/>
      <c r="CD683" s="195"/>
      <c r="CE683" s="195"/>
      <c r="CF683" s="195"/>
      <c r="CG683" s="195"/>
      <c r="CH683" s="195"/>
      <c r="CI683" s="195"/>
      <c r="CJ683" s="195"/>
      <c r="CK683" s="195"/>
      <c r="CL683" s="195"/>
      <c r="CM683" s="195"/>
      <c r="CN683" s="195"/>
      <c r="CO683" s="195"/>
      <c r="CP683" s="195"/>
      <c r="CQ683" s="195"/>
      <c r="CR683" s="195"/>
      <c r="CS683" s="195"/>
      <c r="CT683" s="195"/>
      <c r="CU683" s="195"/>
      <c r="CV683" s="195"/>
      <c r="CW683" s="195"/>
      <c r="CX683" s="195"/>
      <c r="CY683" s="195"/>
      <c r="CZ683" s="195"/>
      <c r="DA683" s="195"/>
    </row>
    <row r="684" spans="2:105" ht="15.75" customHeight="1" x14ac:dyDescent="0.3"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  <c r="AA684" s="195"/>
      <c r="AB684" s="195"/>
      <c r="AC684" s="195"/>
      <c r="AD684" s="195"/>
      <c r="AE684" s="195"/>
      <c r="AF684" s="195"/>
      <c r="AG684" s="195"/>
      <c r="AH684" s="195"/>
      <c r="AI684" s="195"/>
      <c r="AJ684" s="195"/>
      <c r="AK684" s="195"/>
      <c r="AL684" s="195"/>
      <c r="AM684" s="195"/>
      <c r="AN684" s="195"/>
      <c r="AO684" s="195"/>
      <c r="AP684" s="195"/>
      <c r="AQ684" s="195"/>
      <c r="AR684" s="195"/>
      <c r="AS684" s="195"/>
      <c r="AT684" s="195"/>
      <c r="AU684" s="195"/>
      <c r="AV684" s="195"/>
      <c r="AW684" s="195"/>
      <c r="AX684" s="195"/>
      <c r="AY684" s="195"/>
      <c r="AZ684" s="195"/>
      <c r="BA684" s="195"/>
      <c r="BB684" s="195"/>
      <c r="BC684" s="195"/>
      <c r="BD684" s="195"/>
      <c r="BE684" s="195"/>
      <c r="BF684" s="195"/>
      <c r="BG684" s="195"/>
      <c r="BH684" s="195"/>
      <c r="BI684" s="195"/>
      <c r="BJ684" s="195"/>
      <c r="BK684" s="195"/>
      <c r="BL684" s="195"/>
      <c r="BM684" s="195"/>
      <c r="BN684" s="195"/>
      <c r="BO684" s="195"/>
      <c r="BP684" s="195"/>
      <c r="BQ684" s="195"/>
      <c r="BR684" s="195"/>
      <c r="BS684" s="195"/>
      <c r="BT684" s="195"/>
      <c r="BU684" s="195"/>
      <c r="BV684" s="195"/>
      <c r="BW684" s="195"/>
      <c r="BX684" s="195"/>
      <c r="BY684" s="195"/>
      <c r="BZ684" s="195"/>
      <c r="CA684" s="195"/>
      <c r="CB684" s="195"/>
      <c r="CC684" s="195"/>
      <c r="CD684" s="195"/>
      <c r="CE684" s="195"/>
      <c r="CF684" s="195"/>
      <c r="CG684" s="195"/>
      <c r="CH684" s="195"/>
      <c r="CI684" s="195"/>
      <c r="CJ684" s="195"/>
      <c r="CK684" s="195"/>
      <c r="CL684" s="195"/>
      <c r="CM684" s="195"/>
      <c r="CN684" s="195"/>
      <c r="CO684" s="195"/>
      <c r="CP684" s="195"/>
      <c r="CQ684" s="195"/>
      <c r="CR684" s="195"/>
      <c r="CS684" s="195"/>
      <c r="CT684" s="195"/>
      <c r="CU684" s="195"/>
      <c r="CV684" s="195"/>
      <c r="CW684" s="195"/>
      <c r="CX684" s="195"/>
      <c r="CY684" s="195"/>
      <c r="CZ684" s="195"/>
      <c r="DA684" s="195"/>
    </row>
    <row r="685" spans="2:105" ht="15.75" customHeight="1" x14ac:dyDescent="0.3"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  <c r="AA685" s="195"/>
      <c r="AB685" s="195"/>
      <c r="AC685" s="195"/>
      <c r="AD685" s="195"/>
      <c r="AE685" s="195"/>
      <c r="AF685" s="195"/>
      <c r="AG685" s="195"/>
      <c r="AH685" s="195"/>
      <c r="AI685" s="195"/>
      <c r="AJ685" s="195"/>
      <c r="AK685" s="195"/>
      <c r="AL685" s="195"/>
      <c r="AM685" s="195"/>
      <c r="AN685" s="195"/>
      <c r="AO685" s="195"/>
      <c r="AP685" s="195"/>
      <c r="AQ685" s="195"/>
      <c r="AR685" s="195"/>
      <c r="AS685" s="195"/>
      <c r="AT685" s="195"/>
      <c r="AU685" s="195"/>
      <c r="AV685" s="195"/>
      <c r="AW685" s="195"/>
      <c r="AX685" s="195"/>
      <c r="AY685" s="195"/>
      <c r="AZ685" s="195"/>
      <c r="BA685" s="195"/>
      <c r="BB685" s="195"/>
      <c r="BC685" s="195"/>
      <c r="BD685" s="195"/>
      <c r="BE685" s="195"/>
      <c r="BF685" s="195"/>
      <c r="BG685" s="195"/>
      <c r="BH685" s="195"/>
      <c r="BI685" s="195"/>
      <c r="BJ685" s="195"/>
      <c r="BK685" s="195"/>
      <c r="BL685" s="195"/>
      <c r="BM685" s="195"/>
      <c r="BN685" s="195"/>
      <c r="BO685" s="195"/>
      <c r="BP685" s="195"/>
      <c r="BQ685" s="195"/>
      <c r="BR685" s="195"/>
      <c r="BS685" s="195"/>
      <c r="BT685" s="195"/>
      <c r="BU685" s="195"/>
      <c r="BV685" s="195"/>
      <c r="BW685" s="195"/>
      <c r="BX685" s="195"/>
      <c r="BY685" s="195"/>
      <c r="BZ685" s="195"/>
      <c r="CA685" s="195"/>
      <c r="CB685" s="195"/>
      <c r="CC685" s="195"/>
      <c r="CD685" s="195"/>
      <c r="CE685" s="195"/>
      <c r="CF685" s="195"/>
      <c r="CG685" s="195"/>
      <c r="CH685" s="195"/>
      <c r="CI685" s="195"/>
      <c r="CJ685" s="195"/>
      <c r="CK685" s="195"/>
      <c r="CL685" s="195"/>
      <c r="CM685" s="195"/>
      <c r="CN685" s="195"/>
      <c r="CO685" s="195"/>
      <c r="CP685" s="195"/>
      <c r="CQ685" s="195"/>
      <c r="CR685" s="195"/>
      <c r="CS685" s="195"/>
      <c r="CT685" s="195"/>
      <c r="CU685" s="195"/>
      <c r="CV685" s="195"/>
      <c r="CW685" s="195"/>
      <c r="CX685" s="195"/>
      <c r="CY685" s="195"/>
      <c r="CZ685" s="195"/>
      <c r="DA685" s="195"/>
    </row>
    <row r="686" spans="2:105" ht="15.75" customHeight="1" x14ac:dyDescent="0.3"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  <c r="AA686" s="195"/>
      <c r="AB686" s="195"/>
      <c r="AC686" s="195"/>
      <c r="AD686" s="195"/>
      <c r="AE686" s="195"/>
      <c r="AF686" s="195"/>
      <c r="AG686" s="195"/>
      <c r="AH686" s="195"/>
      <c r="AI686" s="195"/>
      <c r="AJ686" s="195"/>
      <c r="AK686" s="195"/>
      <c r="AL686" s="195"/>
      <c r="AM686" s="195"/>
      <c r="AN686" s="195"/>
      <c r="AO686" s="195"/>
      <c r="AP686" s="195"/>
      <c r="AQ686" s="195"/>
      <c r="AR686" s="195"/>
      <c r="AS686" s="195"/>
      <c r="AT686" s="195"/>
      <c r="AU686" s="195"/>
      <c r="AV686" s="195"/>
      <c r="AW686" s="195"/>
      <c r="AX686" s="195"/>
      <c r="AY686" s="195"/>
      <c r="AZ686" s="195"/>
      <c r="BA686" s="195"/>
      <c r="BB686" s="195"/>
      <c r="BC686" s="195"/>
      <c r="BD686" s="195"/>
      <c r="BE686" s="195"/>
      <c r="BF686" s="195"/>
      <c r="BG686" s="195"/>
      <c r="BH686" s="195"/>
      <c r="BI686" s="195"/>
      <c r="BJ686" s="195"/>
      <c r="BK686" s="195"/>
      <c r="BL686" s="195"/>
      <c r="BM686" s="195"/>
      <c r="BN686" s="195"/>
      <c r="BO686" s="195"/>
      <c r="BP686" s="195"/>
      <c r="BQ686" s="195"/>
      <c r="BR686" s="195"/>
      <c r="BS686" s="195"/>
      <c r="BT686" s="195"/>
      <c r="BU686" s="195"/>
      <c r="BV686" s="195"/>
      <c r="BW686" s="195"/>
      <c r="BX686" s="195"/>
      <c r="BY686" s="195"/>
      <c r="BZ686" s="195"/>
      <c r="CA686" s="195"/>
      <c r="CB686" s="195"/>
      <c r="CC686" s="195"/>
      <c r="CD686" s="195"/>
      <c r="CE686" s="195"/>
      <c r="CF686" s="195"/>
      <c r="CG686" s="195"/>
      <c r="CH686" s="195"/>
      <c r="CI686" s="195"/>
      <c r="CJ686" s="195"/>
      <c r="CK686" s="195"/>
      <c r="CL686" s="195"/>
      <c r="CM686" s="195"/>
      <c r="CN686" s="195"/>
      <c r="CO686" s="195"/>
      <c r="CP686" s="195"/>
      <c r="CQ686" s="195"/>
      <c r="CR686" s="195"/>
      <c r="CS686" s="195"/>
      <c r="CT686" s="195"/>
      <c r="CU686" s="195"/>
      <c r="CV686" s="195"/>
      <c r="CW686" s="195"/>
      <c r="CX686" s="195"/>
      <c r="CY686" s="195"/>
      <c r="CZ686" s="195"/>
      <c r="DA686" s="195"/>
    </row>
    <row r="687" spans="2:105" ht="15.75" customHeight="1" x14ac:dyDescent="0.3"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  <c r="AA687" s="195"/>
      <c r="AB687" s="195"/>
      <c r="AC687" s="195"/>
      <c r="AD687" s="195"/>
      <c r="AE687" s="195"/>
      <c r="AF687" s="195"/>
      <c r="AG687" s="195"/>
      <c r="AH687" s="195"/>
      <c r="AI687" s="195"/>
      <c r="AJ687" s="195"/>
      <c r="AK687" s="195"/>
      <c r="AL687" s="195"/>
      <c r="AM687" s="195"/>
      <c r="AN687" s="195"/>
      <c r="AO687" s="195"/>
      <c r="AP687" s="195"/>
      <c r="AQ687" s="195"/>
      <c r="AR687" s="195"/>
      <c r="AS687" s="195"/>
      <c r="AT687" s="195"/>
      <c r="AU687" s="195"/>
      <c r="AV687" s="195"/>
      <c r="AW687" s="195"/>
      <c r="AX687" s="195"/>
      <c r="AY687" s="195"/>
      <c r="AZ687" s="195"/>
      <c r="BA687" s="195"/>
      <c r="BB687" s="195"/>
      <c r="BC687" s="195"/>
      <c r="BD687" s="195"/>
      <c r="BE687" s="195"/>
      <c r="BF687" s="195"/>
      <c r="BG687" s="195"/>
      <c r="BH687" s="195"/>
      <c r="BI687" s="195"/>
      <c r="BJ687" s="195"/>
      <c r="BK687" s="195"/>
      <c r="BL687" s="195"/>
      <c r="BM687" s="195"/>
      <c r="BN687" s="195"/>
      <c r="BO687" s="195"/>
      <c r="BP687" s="195"/>
      <c r="BQ687" s="195"/>
      <c r="BR687" s="195"/>
      <c r="BS687" s="195"/>
      <c r="BT687" s="195"/>
      <c r="BU687" s="195"/>
      <c r="BV687" s="195"/>
      <c r="BW687" s="195"/>
      <c r="BX687" s="195"/>
      <c r="BY687" s="195"/>
      <c r="BZ687" s="195"/>
      <c r="CA687" s="195"/>
      <c r="CB687" s="195"/>
      <c r="CC687" s="195"/>
      <c r="CD687" s="195"/>
      <c r="CE687" s="195"/>
      <c r="CF687" s="195"/>
      <c r="CG687" s="195"/>
      <c r="CH687" s="195"/>
      <c r="CI687" s="195"/>
      <c r="CJ687" s="195"/>
      <c r="CK687" s="195"/>
      <c r="CL687" s="195"/>
      <c r="CM687" s="195"/>
      <c r="CN687" s="195"/>
      <c r="CO687" s="195"/>
      <c r="CP687" s="195"/>
      <c r="CQ687" s="195"/>
      <c r="CR687" s="195"/>
      <c r="CS687" s="195"/>
      <c r="CT687" s="195"/>
      <c r="CU687" s="195"/>
      <c r="CV687" s="195"/>
      <c r="CW687" s="195"/>
      <c r="CX687" s="195"/>
      <c r="CY687" s="195"/>
      <c r="CZ687" s="195"/>
      <c r="DA687" s="195"/>
    </row>
    <row r="688" spans="2:105" ht="15.75" customHeight="1" x14ac:dyDescent="0.3"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  <c r="AA688" s="195"/>
      <c r="AB688" s="195"/>
      <c r="AC688" s="195"/>
      <c r="AD688" s="195"/>
      <c r="AE688" s="195"/>
      <c r="AF688" s="195"/>
      <c r="AG688" s="195"/>
      <c r="AH688" s="195"/>
      <c r="AI688" s="195"/>
      <c r="AJ688" s="195"/>
      <c r="AK688" s="195"/>
      <c r="AL688" s="195"/>
      <c r="AM688" s="195"/>
      <c r="AN688" s="195"/>
      <c r="AO688" s="195"/>
      <c r="AP688" s="195"/>
      <c r="AQ688" s="195"/>
      <c r="AR688" s="195"/>
      <c r="AS688" s="195"/>
      <c r="AT688" s="195"/>
      <c r="AU688" s="195"/>
      <c r="AV688" s="195"/>
      <c r="AW688" s="195"/>
      <c r="AX688" s="195"/>
      <c r="AY688" s="195"/>
      <c r="AZ688" s="195"/>
      <c r="BA688" s="195"/>
      <c r="BB688" s="195"/>
      <c r="BC688" s="195"/>
      <c r="BD688" s="195"/>
      <c r="BE688" s="195"/>
      <c r="BF688" s="195"/>
      <c r="BG688" s="195"/>
      <c r="BH688" s="195"/>
      <c r="BI688" s="195"/>
      <c r="BJ688" s="195"/>
      <c r="BK688" s="195"/>
      <c r="BL688" s="195"/>
      <c r="BM688" s="195"/>
      <c r="BN688" s="195"/>
      <c r="BO688" s="195"/>
      <c r="BP688" s="195"/>
      <c r="BQ688" s="195"/>
      <c r="BR688" s="195"/>
      <c r="BS688" s="195"/>
      <c r="BT688" s="195"/>
      <c r="BU688" s="195"/>
      <c r="BV688" s="195"/>
      <c r="BW688" s="195"/>
      <c r="BX688" s="195"/>
      <c r="BY688" s="195"/>
      <c r="BZ688" s="195"/>
      <c r="CA688" s="195"/>
      <c r="CB688" s="195"/>
      <c r="CC688" s="195"/>
      <c r="CD688" s="195"/>
      <c r="CE688" s="195"/>
      <c r="CF688" s="195"/>
      <c r="CG688" s="195"/>
      <c r="CH688" s="195"/>
      <c r="CI688" s="195"/>
      <c r="CJ688" s="195"/>
      <c r="CK688" s="195"/>
      <c r="CL688" s="195"/>
      <c r="CM688" s="195"/>
      <c r="CN688" s="195"/>
      <c r="CO688" s="195"/>
      <c r="CP688" s="195"/>
      <c r="CQ688" s="195"/>
      <c r="CR688" s="195"/>
      <c r="CS688" s="195"/>
      <c r="CT688" s="195"/>
      <c r="CU688" s="195"/>
      <c r="CV688" s="195"/>
      <c r="CW688" s="195"/>
      <c r="CX688" s="195"/>
      <c r="CY688" s="195"/>
      <c r="CZ688" s="195"/>
      <c r="DA688" s="195"/>
    </row>
    <row r="689" spans="2:105" ht="15.75" customHeight="1" x14ac:dyDescent="0.3"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  <c r="AA689" s="195"/>
      <c r="AB689" s="195"/>
      <c r="AC689" s="195"/>
      <c r="AD689" s="195"/>
      <c r="AE689" s="195"/>
      <c r="AF689" s="195"/>
      <c r="AG689" s="195"/>
      <c r="AH689" s="195"/>
      <c r="AI689" s="195"/>
      <c r="AJ689" s="195"/>
      <c r="AK689" s="195"/>
      <c r="AL689" s="195"/>
      <c r="AM689" s="195"/>
      <c r="AN689" s="195"/>
      <c r="AO689" s="195"/>
      <c r="AP689" s="195"/>
      <c r="AQ689" s="195"/>
      <c r="AR689" s="195"/>
      <c r="AS689" s="195"/>
      <c r="AT689" s="195"/>
      <c r="AU689" s="195"/>
      <c r="AV689" s="195"/>
      <c r="AW689" s="195"/>
      <c r="AX689" s="195"/>
      <c r="AY689" s="195"/>
      <c r="AZ689" s="195"/>
      <c r="BA689" s="195"/>
      <c r="BB689" s="195"/>
      <c r="BC689" s="195"/>
      <c r="BD689" s="195"/>
      <c r="BE689" s="195"/>
      <c r="BF689" s="195"/>
      <c r="BG689" s="195"/>
      <c r="BH689" s="195"/>
      <c r="BI689" s="195"/>
      <c r="BJ689" s="195"/>
      <c r="BK689" s="195"/>
      <c r="BL689" s="195"/>
      <c r="BM689" s="195"/>
      <c r="BN689" s="195"/>
      <c r="BO689" s="195"/>
      <c r="BP689" s="195"/>
      <c r="BQ689" s="195"/>
      <c r="BR689" s="195"/>
      <c r="BS689" s="195"/>
      <c r="BT689" s="195"/>
      <c r="BU689" s="195"/>
      <c r="BV689" s="195"/>
      <c r="BW689" s="195"/>
      <c r="BX689" s="195"/>
      <c r="BY689" s="195"/>
      <c r="BZ689" s="195"/>
      <c r="CA689" s="195"/>
      <c r="CB689" s="195"/>
      <c r="CC689" s="195"/>
      <c r="CD689" s="195"/>
      <c r="CE689" s="195"/>
      <c r="CF689" s="195"/>
      <c r="CG689" s="195"/>
      <c r="CH689" s="195"/>
      <c r="CI689" s="195"/>
      <c r="CJ689" s="195"/>
      <c r="CK689" s="195"/>
      <c r="CL689" s="195"/>
      <c r="CM689" s="195"/>
      <c r="CN689" s="195"/>
      <c r="CO689" s="195"/>
      <c r="CP689" s="195"/>
      <c r="CQ689" s="195"/>
      <c r="CR689" s="195"/>
      <c r="CS689" s="195"/>
      <c r="CT689" s="195"/>
      <c r="CU689" s="195"/>
      <c r="CV689" s="195"/>
      <c r="CW689" s="195"/>
      <c r="CX689" s="195"/>
      <c r="CY689" s="195"/>
      <c r="CZ689" s="195"/>
      <c r="DA689" s="195"/>
    </row>
    <row r="690" spans="2:105" ht="15.75" customHeight="1" x14ac:dyDescent="0.3"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  <c r="AA690" s="195"/>
      <c r="AB690" s="195"/>
      <c r="AC690" s="195"/>
      <c r="AD690" s="195"/>
      <c r="AE690" s="195"/>
      <c r="AF690" s="195"/>
      <c r="AG690" s="195"/>
      <c r="AH690" s="195"/>
      <c r="AI690" s="195"/>
      <c r="AJ690" s="195"/>
      <c r="AK690" s="195"/>
      <c r="AL690" s="195"/>
      <c r="AM690" s="195"/>
      <c r="AN690" s="195"/>
      <c r="AO690" s="195"/>
      <c r="AP690" s="195"/>
      <c r="AQ690" s="195"/>
      <c r="AR690" s="195"/>
      <c r="AS690" s="195"/>
      <c r="AT690" s="195"/>
      <c r="AU690" s="195"/>
      <c r="AV690" s="195"/>
      <c r="AW690" s="195"/>
      <c r="AX690" s="195"/>
      <c r="AY690" s="195"/>
      <c r="AZ690" s="195"/>
      <c r="BA690" s="195"/>
      <c r="BB690" s="195"/>
      <c r="BC690" s="195"/>
      <c r="BD690" s="195"/>
      <c r="BE690" s="195"/>
      <c r="BF690" s="195"/>
      <c r="BG690" s="195"/>
      <c r="BH690" s="195"/>
      <c r="BI690" s="195"/>
      <c r="BJ690" s="195"/>
      <c r="BK690" s="195"/>
      <c r="BL690" s="195"/>
      <c r="BM690" s="195"/>
      <c r="BN690" s="195"/>
      <c r="BO690" s="195"/>
      <c r="BP690" s="195"/>
      <c r="BQ690" s="195"/>
      <c r="BR690" s="195"/>
      <c r="BS690" s="195"/>
      <c r="BT690" s="195"/>
      <c r="BU690" s="195"/>
      <c r="BV690" s="195"/>
      <c r="BW690" s="195"/>
      <c r="BX690" s="195"/>
      <c r="BY690" s="195"/>
      <c r="BZ690" s="195"/>
      <c r="CA690" s="195"/>
      <c r="CB690" s="195"/>
      <c r="CC690" s="195"/>
      <c r="CD690" s="195"/>
      <c r="CE690" s="195"/>
      <c r="CF690" s="195"/>
      <c r="CG690" s="195"/>
      <c r="CH690" s="195"/>
      <c r="CI690" s="195"/>
      <c r="CJ690" s="195"/>
      <c r="CK690" s="195"/>
      <c r="CL690" s="195"/>
      <c r="CM690" s="195"/>
      <c r="CN690" s="195"/>
      <c r="CO690" s="195"/>
      <c r="CP690" s="195"/>
      <c r="CQ690" s="195"/>
      <c r="CR690" s="195"/>
      <c r="CS690" s="195"/>
      <c r="CT690" s="195"/>
      <c r="CU690" s="195"/>
      <c r="CV690" s="195"/>
      <c r="CW690" s="195"/>
      <c r="CX690" s="195"/>
      <c r="CY690" s="195"/>
      <c r="CZ690" s="195"/>
      <c r="DA690" s="195"/>
    </row>
    <row r="691" spans="2:105" ht="15.75" customHeight="1" x14ac:dyDescent="0.3"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  <c r="AA691" s="195"/>
      <c r="AB691" s="195"/>
      <c r="AC691" s="195"/>
      <c r="AD691" s="195"/>
      <c r="AE691" s="195"/>
      <c r="AF691" s="195"/>
      <c r="AG691" s="195"/>
      <c r="AH691" s="195"/>
      <c r="AI691" s="195"/>
      <c r="AJ691" s="195"/>
      <c r="AK691" s="195"/>
      <c r="AL691" s="195"/>
      <c r="AM691" s="195"/>
      <c r="AN691" s="195"/>
      <c r="AO691" s="195"/>
      <c r="AP691" s="195"/>
      <c r="AQ691" s="195"/>
      <c r="AR691" s="195"/>
      <c r="AS691" s="195"/>
      <c r="AT691" s="195"/>
      <c r="AU691" s="195"/>
      <c r="AV691" s="195"/>
      <c r="AW691" s="195"/>
      <c r="AX691" s="195"/>
      <c r="AY691" s="195"/>
      <c r="AZ691" s="195"/>
      <c r="BA691" s="195"/>
      <c r="BB691" s="195"/>
      <c r="BC691" s="195"/>
      <c r="BD691" s="195"/>
      <c r="BE691" s="195"/>
      <c r="BF691" s="195"/>
      <c r="BG691" s="195"/>
      <c r="BH691" s="195"/>
      <c r="BI691" s="195"/>
      <c r="BJ691" s="195"/>
      <c r="BK691" s="195"/>
      <c r="BL691" s="195"/>
      <c r="BM691" s="195"/>
      <c r="BN691" s="195"/>
      <c r="BO691" s="195"/>
      <c r="BP691" s="195"/>
      <c r="BQ691" s="195"/>
      <c r="BR691" s="195"/>
      <c r="BS691" s="195"/>
      <c r="BT691" s="195"/>
      <c r="BU691" s="195"/>
      <c r="BV691" s="195"/>
      <c r="BW691" s="195"/>
      <c r="BX691" s="195"/>
      <c r="BY691" s="195"/>
      <c r="BZ691" s="195"/>
      <c r="CA691" s="195"/>
      <c r="CB691" s="195"/>
      <c r="CC691" s="195"/>
      <c r="CD691" s="195"/>
      <c r="CE691" s="195"/>
      <c r="CF691" s="195"/>
      <c r="CG691" s="195"/>
      <c r="CH691" s="195"/>
      <c r="CI691" s="195"/>
      <c r="CJ691" s="195"/>
      <c r="CK691" s="195"/>
      <c r="CL691" s="195"/>
      <c r="CM691" s="195"/>
      <c r="CN691" s="195"/>
      <c r="CO691" s="195"/>
      <c r="CP691" s="195"/>
      <c r="CQ691" s="195"/>
      <c r="CR691" s="195"/>
      <c r="CS691" s="195"/>
      <c r="CT691" s="195"/>
      <c r="CU691" s="195"/>
      <c r="CV691" s="195"/>
      <c r="CW691" s="195"/>
      <c r="CX691" s="195"/>
      <c r="CY691" s="195"/>
      <c r="CZ691" s="195"/>
      <c r="DA691" s="195"/>
    </row>
    <row r="692" spans="2:105" ht="15.75" customHeight="1" x14ac:dyDescent="0.3"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  <c r="AA692" s="195"/>
      <c r="AB692" s="195"/>
      <c r="AC692" s="195"/>
      <c r="AD692" s="195"/>
      <c r="AE692" s="195"/>
      <c r="AF692" s="195"/>
      <c r="AG692" s="195"/>
      <c r="AH692" s="195"/>
      <c r="AI692" s="195"/>
      <c r="AJ692" s="195"/>
      <c r="AK692" s="195"/>
      <c r="AL692" s="195"/>
      <c r="AM692" s="195"/>
      <c r="AN692" s="195"/>
      <c r="AO692" s="195"/>
      <c r="AP692" s="195"/>
      <c r="AQ692" s="195"/>
      <c r="AR692" s="195"/>
      <c r="AS692" s="195"/>
      <c r="AT692" s="195"/>
      <c r="AU692" s="195"/>
      <c r="AV692" s="195"/>
      <c r="AW692" s="195"/>
      <c r="AX692" s="195"/>
      <c r="AY692" s="195"/>
      <c r="AZ692" s="195"/>
      <c r="BA692" s="195"/>
      <c r="BB692" s="195"/>
      <c r="BC692" s="195"/>
      <c r="BD692" s="195"/>
      <c r="BE692" s="195"/>
      <c r="BF692" s="195"/>
      <c r="BG692" s="195"/>
      <c r="BH692" s="195"/>
      <c r="BI692" s="195"/>
      <c r="BJ692" s="195"/>
      <c r="BK692" s="195"/>
      <c r="BL692" s="195"/>
      <c r="BM692" s="195"/>
      <c r="BN692" s="195"/>
      <c r="BO692" s="195"/>
      <c r="BP692" s="195"/>
      <c r="BQ692" s="195"/>
      <c r="BR692" s="195"/>
      <c r="BS692" s="195"/>
      <c r="BT692" s="195"/>
      <c r="BU692" s="195"/>
      <c r="BV692" s="195"/>
      <c r="BW692" s="195"/>
      <c r="BX692" s="195"/>
      <c r="BY692" s="195"/>
      <c r="BZ692" s="195"/>
      <c r="CA692" s="195"/>
      <c r="CB692" s="195"/>
      <c r="CC692" s="195"/>
      <c r="CD692" s="195"/>
      <c r="CE692" s="195"/>
      <c r="CF692" s="195"/>
      <c r="CG692" s="195"/>
      <c r="CH692" s="195"/>
      <c r="CI692" s="195"/>
      <c r="CJ692" s="195"/>
      <c r="CK692" s="195"/>
      <c r="CL692" s="195"/>
      <c r="CM692" s="195"/>
      <c r="CN692" s="195"/>
      <c r="CO692" s="195"/>
      <c r="CP692" s="195"/>
      <c r="CQ692" s="195"/>
      <c r="CR692" s="195"/>
      <c r="CS692" s="195"/>
      <c r="CT692" s="195"/>
      <c r="CU692" s="195"/>
      <c r="CV692" s="195"/>
      <c r="CW692" s="195"/>
      <c r="CX692" s="195"/>
      <c r="CY692" s="195"/>
      <c r="CZ692" s="195"/>
      <c r="DA692" s="195"/>
    </row>
    <row r="693" spans="2:105" ht="15.75" customHeight="1" x14ac:dyDescent="0.3"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  <c r="AA693" s="195"/>
      <c r="AB693" s="195"/>
      <c r="AC693" s="195"/>
      <c r="AD693" s="195"/>
      <c r="AE693" s="195"/>
      <c r="AF693" s="195"/>
      <c r="AG693" s="195"/>
      <c r="AH693" s="195"/>
      <c r="AI693" s="195"/>
      <c r="AJ693" s="195"/>
      <c r="AK693" s="195"/>
      <c r="AL693" s="195"/>
      <c r="AM693" s="195"/>
      <c r="AN693" s="195"/>
      <c r="AO693" s="195"/>
      <c r="AP693" s="195"/>
      <c r="AQ693" s="195"/>
      <c r="AR693" s="195"/>
      <c r="AS693" s="195"/>
      <c r="AT693" s="195"/>
      <c r="AU693" s="195"/>
      <c r="AV693" s="195"/>
      <c r="AW693" s="195"/>
      <c r="AX693" s="195"/>
      <c r="AY693" s="195"/>
      <c r="AZ693" s="195"/>
      <c r="BA693" s="195"/>
      <c r="BB693" s="195"/>
      <c r="BC693" s="195"/>
      <c r="BD693" s="195"/>
      <c r="BE693" s="195"/>
      <c r="BF693" s="195"/>
      <c r="BG693" s="195"/>
      <c r="BH693" s="195"/>
      <c r="BI693" s="195"/>
      <c r="BJ693" s="195"/>
      <c r="BK693" s="195"/>
      <c r="BL693" s="195"/>
      <c r="BM693" s="195"/>
      <c r="BN693" s="195"/>
      <c r="BO693" s="195"/>
      <c r="BP693" s="195"/>
      <c r="BQ693" s="195"/>
      <c r="BR693" s="195"/>
      <c r="BS693" s="195"/>
      <c r="BT693" s="195"/>
      <c r="BU693" s="195"/>
      <c r="BV693" s="195"/>
      <c r="BW693" s="195"/>
      <c r="BX693" s="195"/>
      <c r="BY693" s="195"/>
      <c r="BZ693" s="195"/>
      <c r="CA693" s="195"/>
      <c r="CB693" s="195"/>
      <c r="CC693" s="195"/>
      <c r="CD693" s="195"/>
      <c r="CE693" s="195"/>
      <c r="CF693" s="195"/>
      <c r="CG693" s="195"/>
      <c r="CH693" s="195"/>
      <c r="CI693" s="195"/>
      <c r="CJ693" s="195"/>
      <c r="CK693" s="195"/>
      <c r="CL693" s="195"/>
      <c r="CM693" s="195"/>
      <c r="CN693" s="195"/>
      <c r="CO693" s="195"/>
      <c r="CP693" s="195"/>
      <c r="CQ693" s="195"/>
      <c r="CR693" s="195"/>
      <c r="CS693" s="195"/>
      <c r="CT693" s="195"/>
      <c r="CU693" s="195"/>
      <c r="CV693" s="195"/>
      <c r="CW693" s="195"/>
      <c r="CX693" s="195"/>
      <c r="CY693" s="195"/>
      <c r="CZ693" s="195"/>
      <c r="DA693" s="195"/>
    </row>
    <row r="694" spans="2:105" ht="15.75" customHeight="1" x14ac:dyDescent="0.3"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  <c r="AA694" s="195"/>
      <c r="AB694" s="195"/>
      <c r="AC694" s="195"/>
      <c r="AD694" s="195"/>
      <c r="AE694" s="195"/>
      <c r="AF694" s="195"/>
      <c r="AG694" s="195"/>
      <c r="AH694" s="195"/>
      <c r="AI694" s="195"/>
      <c r="AJ694" s="195"/>
      <c r="AK694" s="195"/>
      <c r="AL694" s="195"/>
      <c r="AM694" s="195"/>
      <c r="AN694" s="195"/>
      <c r="AO694" s="195"/>
      <c r="AP694" s="195"/>
      <c r="AQ694" s="195"/>
      <c r="AR694" s="195"/>
      <c r="AS694" s="195"/>
      <c r="AT694" s="195"/>
      <c r="AU694" s="195"/>
      <c r="AV694" s="195"/>
      <c r="AW694" s="195"/>
      <c r="AX694" s="195"/>
      <c r="AY694" s="195"/>
      <c r="AZ694" s="195"/>
      <c r="BA694" s="195"/>
      <c r="BB694" s="195"/>
      <c r="BC694" s="195"/>
      <c r="BD694" s="195"/>
      <c r="BE694" s="195"/>
      <c r="BF694" s="195"/>
      <c r="BG694" s="195"/>
      <c r="BH694" s="195"/>
      <c r="BI694" s="195"/>
      <c r="BJ694" s="195"/>
      <c r="BK694" s="195"/>
      <c r="BL694" s="195"/>
      <c r="BM694" s="195"/>
      <c r="BN694" s="195"/>
      <c r="BO694" s="195"/>
      <c r="BP694" s="195"/>
      <c r="BQ694" s="195"/>
      <c r="BR694" s="195"/>
      <c r="BS694" s="195"/>
      <c r="BT694" s="195"/>
      <c r="BU694" s="195"/>
      <c r="BV694" s="195"/>
      <c r="BW694" s="195"/>
      <c r="BX694" s="195"/>
      <c r="BY694" s="195"/>
      <c r="BZ694" s="195"/>
      <c r="CA694" s="195"/>
      <c r="CB694" s="195"/>
      <c r="CC694" s="195"/>
      <c r="CD694" s="195"/>
      <c r="CE694" s="195"/>
      <c r="CF694" s="195"/>
      <c r="CG694" s="195"/>
      <c r="CH694" s="195"/>
      <c r="CI694" s="195"/>
      <c r="CJ694" s="195"/>
      <c r="CK694" s="195"/>
      <c r="CL694" s="195"/>
      <c r="CM694" s="195"/>
      <c r="CN694" s="195"/>
      <c r="CO694" s="195"/>
      <c r="CP694" s="195"/>
      <c r="CQ694" s="195"/>
      <c r="CR694" s="195"/>
      <c r="CS694" s="195"/>
      <c r="CT694" s="195"/>
      <c r="CU694" s="195"/>
      <c r="CV694" s="195"/>
      <c r="CW694" s="195"/>
      <c r="CX694" s="195"/>
      <c r="CY694" s="195"/>
      <c r="CZ694" s="195"/>
      <c r="DA694" s="195"/>
    </row>
    <row r="695" spans="2:105" ht="15.75" customHeight="1" x14ac:dyDescent="0.3"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  <c r="AA695" s="195"/>
      <c r="AB695" s="195"/>
      <c r="AC695" s="195"/>
      <c r="AD695" s="195"/>
      <c r="AE695" s="195"/>
      <c r="AF695" s="195"/>
      <c r="AG695" s="195"/>
      <c r="AH695" s="195"/>
      <c r="AI695" s="195"/>
      <c r="AJ695" s="195"/>
      <c r="AK695" s="195"/>
      <c r="AL695" s="195"/>
      <c r="AM695" s="195"/>
      <c r="AN695" s="195"/>
      <c r="AO695" s="195"/>
      <c r="AP695" s="195"/>
      <c r="AQ695" s="195"/>
      <c r="AR695" s="195"/>
      <c r="AS695" s="195"/>
      <c r="AT695" s="195"/>
      <c r="AU695" s="195"/>
      <c r="AV695" s="195"/>
      <c r="AW695" s="195"/>
      <c r="AX695" s="195"/>
      <c r="AY695" s="195"/>
      <c r="AZ695" s="195"/>
      <c r="BA695" s="195"/>
      <c r="BB695" s="195"/>
      <c r="BC695" s="195"/>
      <c r="BD695" s="195"/>
      <c r="BE695" s="195"/>
      <c r="BF695" s="195"/>
      <c r="BG695" s="195"/>
      <c r="BH695" s="195"/>
      <c r="BI695" s="195"/>
      <c r="BJ695" s="195"/>
      <c r="BK695" s="195"/>
      <c r="BL695" s="195"/>
      <c r="BM695" s="195"/>
      <c r="BN695" s="195"/>
      <c r="BO695" s="195"/>
      <c r="BP695" s="195"/>
      <c r="BQ695" s="195"/>
      <c r="BR695" s="195"/>
      <c r="BS695" s="195"/>
      <c r="BT695" s="195"/>
      <c r="BU695" s="195"/>
      <c r="BV695" s="195"/>
      <c r="BW695" s="195"/>
      <c r="BX695" s="195"/>
      <c r="BY695" s="195"/>
      <c r="BZ695" s="195"/>
      <c r="CA695" s="195"/>
      <c r="CB695" s="195"/>
      <c r="CC695" s="195"/>
      <c r="CD695" s="195"/>
      <c r="CE695" s="195"/>
      <c r="CF695" s="195"/>
      <c r="CG695" s="195"/>
      <c r="CH695" s="195"/>
      <c r="CI695" s="195"/>
      <c r="CJ695" s="195"/>
      <c r="CK695" s="195"/>
      <c r="CL695" s="195"/>
      <c r="CM695" s="195"/>
      <c r="CN695" s="195"/>
      <c r="CO695" s="195"/>
      <c r="CP695" s="195"/>
      <c r="CQ695" s="195"/>
      <c r="CR695" s="195"/>
      <c r="CS695" s="195"/>
      <c r="CT695" s="195"/>
      <c r="CU695" s="195"/>
      <c r="CV695" s="195"/>
      <c r="CW695" s="195"/>
      <c r="CX695" s="195"/>
      <c r="CY695" s="195"/>
      <c r="CZ695" s="195"/>
      <c r="DA695" s="195"/>
    </row>
    <row r="696" spans="2:105" ht="15.75" customHeight="1" x14ac:dyDescent="0.3"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  <c r="AA696" s="195"/>
      <c r="AB696" s="195"/>
      <c r="AC696" s="195"/>
      <c r="AD696" s="195"/>
      <c r="AE696" s="195"/>
      <c r="AF696" s="195"/>
      <c r="AG696" s="195"/>
      <c r="AH696" s="195"/>
      <c r="AI696" s="195"/>
      <c r="AJ696" s="195"/>
      <c r="AK696" s="195"/>
      <c r="AL696" s="195"/>
      <c r="AM696" s="195"/>
      <c r="AN696" s="195"/>
      <c r="AO696" s="195"/>
      <c r="AP696" s="195"/>
      <c r="AQ696" s="195"/>
      <c r="AR696" s="195"/>
      <c r="AS696" s="195"/>
      <c r="AT696" s="195"/>
      <c r="AU696" s="195"/>
      <c r="AV696" s="195"/>
      <c r="AW696" s="195"/>
      <c r="AX696" s="195"/>
      <c r="AY696" s="195"/>
      <c r="AZ696" s="195"/>
      <c r="BA696" s="195"/>
      <c r="BB696" s="195"/>
      <c r="BC696" s="195"/>
      <c r="BD696" s="195"/>
      <c r="BE696" s="195"/>
      <c r="BF696" s="195"/>
      <c r="BG696" s="195"/>
      <c r="BH696" s="195"/>
      <c r="BI696" s="195"/>
      <c r="BJ696" s="195"/>
      <c r="BK696" s="195"/>
      <c r="BL696" s="195"/>
      <c r="BM696" s="195"/>
      <c r="BN696" s="195"/>
      <c r="BO696" s="195"/>
      <c r="BP696" s="195"/>
      <c r="BQ696" s="195"/>
      <c r="BR696" s="195"/>
      <c r="BS696" s="195"/>
      <c r="BT696" s="195"/>
      <c r="BU696" s="195"/>
      <c r="BV696" s="195"/>
      <c r="BW696" s="195"/>
      <c r="BX696" s="195"/>
      <c r="BY696" s="195"/>
      <c r="BZ696" s="195"/>
      <c r="CA696" s="195"/>
      <c r="CB696" s="195"/>
      <c r="CC696" s="195"/>
      <c r="CD696" s="195"/>
      <c r="CE696" s="195"/>
      <c r="CF696" s="195"/>
      <c r="CG696" s="195"/>
      <c r="CH696" s="195"/>
      <c r="CI696" s="195"/>
      <c r="CJ696" s="195"/>
      <c r="CK696" s="195"/>
      <c r="CL696" s="195"/>
      <c r="CM696" s="195"/>
      <c r="CN696" s="195"/>
      <c r="CO696" s="195"/>
      <c r="CP696" s="195"/>
      <c r="CQ696" s="195"/>
      <c r="CR696" s="195"/>
      <c r="CS696" s="195"/>
      <c r="CT696" s="195"/>
      <c r="CU696" s="195"/>
      <c r="CV696" s="195"/>
      <c r="CW696" s="195"/>
      <c r="CX696" s="195"/>
      <c r="CY696" s="195"/>
      <c r="CZ696" s="195"/>
      <c r="DA696" s="195"/>
    </row>
    <row r="697" spans="2:105" ht="15.75" customHeight="1" x14ac:dyDescent="0.3"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  <c r="AA697" s="195"/>
      <c r="AB697" s="195"/>
      <c r="AC697" s="195"/>
      <c r="AD697" s="195"/>
      <c r="AE697" s="195"/>
      <c r="AF697" s="195"/>
      <c r="AG697" s="195"/>
      <c r="AH697" s="195"/>
      <c r="AI697" s="195"/>
      <c r="AJ697" s="195"/>
      <c r="AK697" s="195"/>
      <c r="AL697" s="195"/>
      <c r="AM697" s="195"/>
      <c r="AN697" s="195"/>
      <c r="AO697" s="195"/>
      <c r="AP697" s="195"/>
      <c r="AQ697" s="195"/>
      <c r="AR697" s="195"/>
      <c r="AS697" s="195"/>
      <c r="AT697" s="195"/>
      <c r="AU697" s="195"/>
      <c r="AV697" s="195"/>
      <c r="AW697" s="195"/>
      <c r="AX697" s="195"/>
      <c r="AY697" s="195"/>
      <c r="AZ697" s="195"/>
      <c r="BA697" s="195"/>
      <c r="BB697" s="195"/>
      <c r="BC697" s="195"/>
      <c r="BD697" s="195"/>
      <c r="BE697" s="195"/>
      <c r="BF697" s="195"/>
      <c r="BG697" s="195"/>
      <c r="BH697" s="195"/>
      <c r="BI697" s="195"/>
      <c r="BJ697" s="195"/>
      <c r="BK697" s="195"/>
      <c r="BL697" s="195"/>
      <c r="BM697" s="195"/>
      <c r="BN697" s="195"/>
      <c r="BO697" s="195"/>
      <c r="BP697" s="195"/>
      <c r="BQ697" s="195"/>
      <c r="BR697" s="195"/>
      <c r="BS697" s="195"/>
      <c r="BT697" s="195"/>
      <c r="BU697" s="195"/>
      <c r="BV697" s="195"/>
      <c r="BW697" s="195"/>
      <c r="BX697" s="195"/>
      <c r="BY697" s="195"/>
      <c r="BZ697" s="195"/>
      <c r="CA697" s="195"/>
      <c r="CB697" s="195"/>
      <c r="CC697" s="195"/>
      <c r="CD697" s="195"/>
      <c r="CE697" s="195"/>
      <c r="CF697" s="195"/>
      <c r="CG697" s="195"/>
      <c r="CH697" s="195"/>
      <c r="CI697" s="195"/>
      <c r="CJ697" s="195"/>
      <c r="CK697" s="195"/>
      <c r="CL697" s="195"/>
      <c r="CM697" s="195"/>
      <c r="CN697" s="195"/>
      <c r="CO697" s="195"/>
      <c r="CP697" s="195"/>
      <c r="CQ697" s="195"/>
      <c r="CR697" s="195"/>
      <c r="CS697" s="195"/>
      <c r="CT697" s="195"/>
      <c r="CU697" s="195"/>
      <c r="CV697" s="195"/>
      <c r="CW697" s="195"/>
      <c r="CX697" s="195"/>
      <c r="CY697" s="195"/>
      <c r="CZ697" s="195"/>
      <c r="DA697" s="195"/>
    </row>
    <row r="698" spans="2:105" ht="15.75" customHeight="1" x14ac:dyDescent="0.3"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  <c r="AC698" s="195"/>
      <c r="AD698" s="195"/>
      <c r="AE698" s="195"/>
      <c r="AF698" s="195"/>
      <c r="AG698" s="195"/>
      <c r="AH698" s="195"/>
      <c r="AI698" s="195"/>
      <c r="AJ698" s="195"/>
      <c r="AK698" s="195"/>
      <c r="AL698" s="195"/>
      <c r="AM698" s="195"/>
      <c r="AN698" s="195"/>
      <c r="AO698" s="195"/>
      <c r="AP698" s="195"/>
      <c r="AQ698" s="195"/>
      <c r="AR698" s="195"/>
      <c r="AS698" s="195"/>
      <c r="AT698" s="195"/>
      <c r="AU698" s="195"/>
      <c r="AV698" s="195"/>
      <c r="AW698" s="195"/>
      <c r="AX698" s="195"/>
      <c r="AY698" s="195"/>
      <c r="AZ698" s="195"/>
      <c r="BA698" s="195"/>
      <c r="BB698" s="195"/>
      <c r="BC698" s="195"/>
      <c r="BD698" s="195"/>
      <c r="BE698" s="195"/>
      <c r="BF698" s="195"/>
      <c r="BG698" s="195"/>
      <c r="BH698" s="195"/>
      <c r="BI698" s="195"/>
      <c r="BJ698" s="195"/>
      <c r="BK698" s="195"/>
      <c r="BL698" s="195"/>
      <c r="BM698" s="195"/>
      <c r="BN698" s="195"/>
      <c r="BO698" s="195"/>
      <c r="BP698" s="195"/>
      <c r="BQ698" s="195"/>
      <c r="BR698" s="195"/>
      <c r="BS698" s="195"/>
      <c r="BT698" s="195"/>
      <c r="BU698" s="195"/>
      <c r="BV698" s="195"/>
      <c r="BW698" s="195"/>
      <c r="BX698" s="195"/>
      <c r="BY698" s="195"/>
      <c r="BZ698" s="195"/>
      <c r="CA698" s="195"/>
      <c r="CB698" s="195"/>
      <c r="CC698" s="195"/>
      <c r="CD698" s="195"/>
      <c r="CE698" s="195"/>
      <c r="CF698" s="195"/>
      <c r="CG698" s="195"/>
      <c r="CH698" s="195"/>
      <c r="CI698" s="195"/>
      <c r="CJ698" s="195"/>
      <c r="CK698" s="195"/>
      <c r="CL698" s="195"/>
      <c r="CM698" s="195"/>
      <c r="CN698" s="195"/>
      <c r="CO698" s="195"/>
      <c r="CP698" s="195"/>
      <c r="CQ698" s="195"/>
      <c r="CR698" s="195"/>
      <c r="CS698" s="195"/>
      <c r="CT698" s="195"/>
      <c r="CU698" s="195"/>
      <c r="CV698" s="195"/>
      <c r="CW698" s="195"/>
      <c r="CX698" s="195"/>
      <c r="CY698" s="195"/>
      <c r="CZ698" s="195"/>
      <c r="DA698" s="195"/>
    </row>
    <row r="699" spans="2:105" ht="15.75" customHeight="1" x14ac:dyDescent="0.3"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  <c r="AA699" s="195"/>
      <c r="AB699" s="195"/>
      <c r="AC699" s="195"/>
      <c r="AD699" s="195"/>
      <c r="AE699" s="195"/>
      <c r="AF699" s="195"/>
      <c r="AG699" s="195"/>
      <c r="AH699" s="195"/>
      <c r="AI699" s="195"/>
      <c r="AJ699" s="195"/>
      <c r="AK699" s="195"/>
      <c r="AL699" s="195"/>
      <c r="AM699" s="195"/>
      <c r="AN699" s="195"/>
      <c r="AO699" s="195"/>
      <c r="AP699" s="195"/>
      <c r="AQ699" s="195"/>
      <c r="AR699" s="195"/>
      <c r="AS699" s="195"/>
      <c r="AT699" s="195"/>
      <c r="AU699" s="195"/>
      <c r="AV699" s="195"/>
      <c r="AW699" s="195"/>
      <c r="AX699" s="195"/>
      <c r="AY699" s="195"/>
      <c r="AZ699" s="195"/>
      <c r="BA699" s="195"/>
      <c r="BB699" s="195"/>
      <c r="BC699" s="195"/>
      <c r="BD699" s="195"/>
      <c r="BE699" s="195"/>
      <c r="BF699" s="195"/>
      <c r="BG699" s="195"/>
      <c r="BH699" s="195"/>
      <c r="BI699" s="195"/>
      <c r="BJ699" s="195"/>
      <c r="BK699" s="195"/>
      <c r="BL699" s="195"/>
      <c r="BM699" s="195"/>
      <c r="BN699" s="195"/>
      <c r="BO699" s="195"/>
      <c r="BP699" s="195"/>
      <c r="BQ699" s="195"/>
      <c r="BR699" s="195"/>
      <c r="BS699" s="195"/>
      <c r="BT699" s="195"/>
      <c r="BU699" s="195"/>
      <c r="BV699" s="195"/>
      <c r="BW699" s="195"/>
      <c r="BX699" s="195"/>
      <c r="BY699" s="195"/>
      <c r="BZ699" s="195"/>
      <c r="CA699" s="195"/>
      <c r="CB699" s="195"/>
      <c r="CC699" s="195"/>
      <c r="CD699" s="195"/>
      <c r="CE699" s="195"/>
      <c r="CF699" s="195"/>
      <c r="CG699" s="195"/>
      <c r="CH699" s="195"/>
      <c r="CI699" s="195"/>
      <c r="CJ699" s="195"/>
      <c r="CK699" s="195"/>
      <c r="CL699" s="195"/>
      <c r="CM699" s="195"/>
      <c r="CN699" s="195"/>
      <c r="CO699" s="195"/>
      <c r="CP699" s="195"/>
      <c r="CQ699" s="195"/>
      <c r="CR699" s="195"/>
      <c r="CS699" s="195"/>
      <c r="CT699" s="195"/>
      <c r="CU699" s="195"/>
      <c r="CV699" s="195"/>
      <c r="CW699" s="195"/>
      <c r="CX699" s="195"/>
      <c r="CY699" s="195"/>
      <c r="CZ699" s="195"/>
      <c r="DA699" s="195"/>
    </row>
    <row r="700" spans="2:105" ht="15.75" customHeight="1" x14ac:dyDescent="0.3"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  <c r="AA700" s="195"/>
      <c r="AB700" s="195"/>
      <c r="AC700" s="195"/>
      <c r="AD700" s="195"/>
      <c r="AE700" s="195"/>
      <c r="AF700" s="195"/>
      <c r="AG700" s="195"/>
      <c r="AH700" s="195"/>
      <c r="AI700" s="195"/>
      <c r="AJ700" s="195"/>
      <c r="AK700" s="195"/>
      <c r="AL700" s="195"/>
      <c r="AM700" s="195"/>
      <c r="AN700" s="195"/>
      <c r="AO700" s="195"/>
      <c r="AP700" s="195"/>
      <c r="AQ700" s="195"/>
      <c r="AR700" s="195"/>
      <c r="AS700" s="195"/>
      <c r="AT700" s="195"/>
      <c r="AU700" s="195"/>
      <c r="AV700" s="195"/>
      <c r="AW700" s="195"/>
      <c r="AX700" s="195"/>
      <c r="AY700" s="195"/>
      <c r="AZ700" s="195"/>
      <c r="BA700" s="195"/>
      <c r="BB700" s="195"/>
      <c r="BC700" s="195"/>
      <c r="BD700" s="195"/>
      <c r="BE700" s="195"/>
      <c r="BF700" s="195"/>
      <c r="BG700" s="195"/>
      <c r="BH700" s="195"/>
      <c r="BI700" s="195"/>
      <c r="BJ700" s="195"/>
      <c r="BK700" s="195"/>
      <c r="BL700" s="195"/>
      <c r="BM700" s="195"/>
      <c r="BN700" s="195"/>
      <c r="BO700" s="195"/>
      <c r="BP700" s="195"/>
      <c r="BQ700" s="195"/>
      <c r="BR700" s="195"/>
      <c r="BS700" s="195"/>
      <c r="BT700" s="195"/>
      <c r="BU700" s="195"/>
      <c r="BV700" s="195"/>
      <c r="BW700" s="195"/>
      <c r="BX700" s="195"/>
      <c r="BY700" s="195"/>
      <c r="BZ700" s="195"/>
      <c r="CA700" s="195"/>
      <c r="CB700" s="195"/>
      <c r="CC700" s="195"/>
      <c r="CD700" s="195"/>
      <c r="CE700" s="195"/>
      <c r="CF700" s="195"/>
      <c r="CG700" s="195"/>
      <c r="CH700" s="195"/>
      <c r="CI700" s="195"/>
      <c r="CJ700" s="195"/>
      <c r="CK700" s="195"/>
      <c r="CL700" s="195"/>
      <c r="CM700" s="195"/>
      <c r="CN700" s="195"/>
      <c r="CO700" s="195"/>
      <c r="CP700" s="195"/>
      <c r="CQ700" s="195"/>
      <c r="CR700" s="195"/>
      <c r="CS700" s="195"/>
      <c r="CT700" s="195"/>
      <c r="CU700" s="195"/>
      <c r="CV700" s="195"/>
      <c r="CW700" s="195"/>
      <c r="CX700" s="195"/>
      <c r="CY700" s="195"/>
      <c r="CZ700" s="195"/>
      <c r="DA700" s="195"/>
    </row>
    <row r="701" spans="2:105" ht="15.75" customHeight="1" x14ac:dyDescent="0.3"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  <c r="AA701" s="195"/>
      <c r="AB701" s="195"/>
      <c r="AC701" s="195"/>
      <c r="AD701" s="195"/>
      <c r="AE701" s="195"/>
      <c r="AF701" s="195"/>
      <c r="AG701" s="195"/>
      <c r="AH701" s="195"/>
      <c r="AI701" s="195"/>
      <c r="AJ701" s="195"/>
      <c r="AK701" s="195"/>
      <c r="AL701" s="195"/>
      <c r="AM701" s="195"/>
      <c r="AN701" s="195"/>
      <c r="AO701" s="195"/>
      <c r="AP701" s="195"/>
      <c r="AQ701" s="195"/>
      <c r="AR701" s="195"/>
      <c r="AS701" s="195"/>
      <c r="AT701" s="195"/>
      <c r="AU701" s="195"/>
      <c r="AV701" s="195"/>
      <c r="AW701" s="195"/>
      <c r="AX701" s="195"/>
      <c r="AY701" s="195"/>
      <c r="AZ701" s="195"/>
      <c r="BA701" s="195"/>
      <c r="BB701" s="195"/>
      <c r="BC701" s="195"/>
      <c r="BD701" s="195"/>
      <c r="BE701" s="195"/>
      <c r="BF701" s="195"/>
      <c r="BG701" s="195"/>
      <c r="BH701" s="195"/>
      <c r="BI701" s="195"/>
      <c r="BJ701" s="195"/>
      <c r="BK701" s="195"/>
      <c r="BL701" s="195"/>
      <c r="BM701" s="195"/>
      <c r="BN701" s="195"/>
      <c r="BO701" s="195"/>
      <c r="BP701" s="195"/>
      <c r="BQ701" s="195"/>
      <c r="BR701" s="195"/>
      <c r="BS701" s="195"/>
      <c r="BT701" s="195"/>
      <c r="BU701" s="195"/>
      <c r="BV701" s="195"/>
      <c r="BW701" s="195"/>
      <c r="BX701" s="195"/>
      <c r="BY701" s="195"/>
      <c r="BZ701" s="195"/>
      <c r="CA701" s="195"/>
      <c r="CB701" s="195"/>
      <c r="CC701" s="195"/>
      <c r="CD701" s="195"/>
      <c r="CE701" s="195"/>
      <c r="CF701" s="195"/>
      <c r="CG701" s="195"/>
      <c r="CH701" s="195"/>
      <c r="CI701" s="195"/>
      <c r="CJ701" s="195"/>
      <c r="CK701" s="195"/>
      <c r="CL701" s="195"/>
      <c r="CM701" s="195"/>
      <c r="CN701" s="195"/>
      <c r="CO701" s="195"/>
      <c r="CP701" s="195"/>
      <c r="CQ701" s="195"/>
      <c r="CR701" s="195"/>
      <c r="CS701" s="195"/>
      <c r="CT701" s="195"/>
      <c r="CU701" s="195"/>
      <c r="CV701" s="195"/>
      <c r="CW701" s="195"/>
      <c r="CX701" s="195"/>
      <c r="CY701" s="195"/>
      <c r="CZ701" s="195"/>
      <c r="DA701" s="195"/>
    </row>
    <row r="702" spans="2:105" ht="15.75" customHeight="1" x14ac:dyDescent="0.3"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  <c r="AA702" s="195"/>
      <c r="AB702" s="195"/>
      <c r="AC702" s="195"/>
      <c r="AD702" s="195"/>
      <c r="AE702" s="195"/>
      <c r="AF702" s="195"/>
      <c r="AG702" s="195"/>
      <c r="AH702" s="195"/>
      <c r="AI702" s="195"/>
      <c r="AJ702" s="195"/>
      <c r="AK702" s="195"/>
      <c r="AL702" s="195"/>
      <c r="AM702" s="195"/>
      <c r="AN702" s="195"/>
      <c r="AO702" s="195"/>
      <c r="AP702" s="195"/>
      <c r="AQ702" s="195"/>
      <c r="AR702" s="195"/>
      <c r="AS702" s="195"/>
      <c r="AT702" s="195"/>
      <c r="AU702" s="195"/>
      <c r="AV702" s="195"/>
      <c r="AW702" s="195"/>
      <c r="AX702" s="195"/>
      <c r="AY702" s="195"/>
      <c r="AZ702" s="195"/>
      <c r="BA702" s="195"/>
      <c r="BB702" s="195"/>
      <c r="BC702" s="195"/>
      <c r="BD702" s="195"/>
      <c r="BE702" s="195"/>
      <c r="BF702" s="195"/>
      <c r="BG702" s="195"/>
      <c r="BH702" s="195"/>
      <c r="BI702" s="195"/>
      <c r="BJ702" s="195"/>
      <c r="BK702" s="195"/>
      <c r="BL702" s="195"/>
      <c r="BM702" s="195"/>
      <c r="BN702" s="195"/>
      <c r="BO702" s="195"/>
      <c r="BP702" s="195"/>
      <c r="BQ702" s="195"/>
      <c r="BR702" s="195"/>
      <c r="BS702" s="195"/>
      <c r="BT702" s="195"/>
      <c r="BU702" s="195"/>
      <c r="BV702" s="195"/>
      <c r="BW702" s="195"/>
      <c r="BX702" s="195"/>
      <c r="BY702" s="195"/>
      <c r="BZ702" s="195"/>
      <c r="CA702" s="195"/>
      <c r="CB702" s="195"/>
      <c r="CC702" s="195"/>
      <c r="CD702" s="195"/>
      <c r="CE702" s="195"/>
      <c r="CF702" s="195"/>
      <c r="CG702" s="195"/>
      <c r="CH702" s="195"/>
      <c r="CI702" s="195"/>
      <c r="CJ702" s="195"/>
      <c r="CK702" s="195"/>
      <c r="CL702" s="195"/>
      <c r="CM702" s="195"/>
      <c r="CN702" s="195"/>
      <c r="CO702" s="195"/>
      <c r="CP702" s="195"/>
      <c r="CQ702" s="195"/>
      <c r="CR702" s="195"/>
      <c r="CS702" s="195"/>
      <c r="CT702" s="195"/>
      <c r="CU702" s="195"/>
      <c r="CV702" s="195"/>
      <c r="CW702" s="195"/>
      <c r="CX702" s="195"/>
      <c r="CY702" s="195"/>
      <c r="CZ702" s="195"/>
      <c r="DA702" s="195"/>
    </row>
    <row r="703" spans="2:105" ht="15.75" customHeight="1" x14ac:dyDescent="0.3"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  <c r="AA703" s="195"/>
      <c r="AB703" s="195"/>
      <c r="AC703" s="195"/>
      <c r="AD703" s="195"/>
      <c r="AE703" s="195"/>
      <c r="AF703" s="195"/>
      <c r="AG703" s="195"/>
      <c r="AH703" s="195"/>
      <c r="AI703" s="195"/>
      <c r="AJ703" s="195"/>
      <c r="AK703" s="195"/>
      <c r="AL703" s="195"/>
      <c r="AM703" s="195"/>
      <c r="AN703" s="195"/>
      <c r="AO703" s="195"/>
      <c r="AP703" s="195"/>
      <c r="AQ703" s="195"/>
      <c r="AR703" s="195"/>
      <c r="AS703" s="195"/>
      <c r="AT703" s="195"/>
      <c r="AU703" s="195"/>
      <c r="AV703" s="195"/>
      <c r="AW703" s="195"/>
      <c r="AX703" s="195"/>
      <c r="AY703" s="195"/>
      <c r="AZ703" s="195"/>
      <c r="BA703" s="195"/>
      <c r="BB703" s="195"/>
      <c r="BC703" s="195"/>
      <c r="BD703" s="195"/>
      <c r="BE703" s="195"/>
      <c r="BF703" s="195"/>
      <c r="BG703" s="195"/>
      <c r="BH703" s="195"/>
      <c r="BI703" s="195"/>
      <c r="BJ703" s="195"/>
      <c r="BK703" s="195"/>
      <c r="BL703" s="195"/>
      <c r="BM703" s="195"/>
      <c r="BN703" s="195"/>
      <c r="BO703" s="195"/>
      <c r="BP703" s="195"/>
      <c r="BQ703" s="195"/>
      <c r="BR703" s="195"/>
      <c r="BS703" s="195"/>
      <c r="BT703" s="195"/>
      <c r="BU703" s="195"/>
      <c r="BV703" s="195"/>
      <c r="BW703" s="195"/>
      <c r="BX703" s="195"/>
      <c r="BY703" s="195"/>
      <c r="BZ703" s="195"/>
      <c r="CA703" s="195"/>
      <c r="CB703" s="195"/>
      <c r="CC703" s="195"/>
      <c r="CD703" s="195"/>
      <c r="CE703" s="195"/>
      <c r="CF703" s="195"/>
      <c r="CG703" s="195"/>
      <c r="CH703" s="195"/>
      <c r="CI703" s="195"/>
      <c r="CJ703" s="195"/>
      <c r="CK703" s="195"/>
      <c r="CL703" s="195"/>
      <c r="CM703" s="195"/>
      <c r="CN703" s="195"/>
      <c r="CO703" s="195"/>
      <c r="CP703" s="195"/>
      <c r="CQ703" s="195"/>
      <c r="CR703" s="195"/>
      <c r="CS703" s="195"/>
      <c r="CT703" s="195"/>
      <c r="CU703" s="195"/>
      <c r="CV703" s="195"/>
      <c r="CW703" s="195"/>
      <c r="CX703" s="195"/>
      <c r="CY703" s="195"/>
      <c r="CZ703" s="195"/>
      <c r="DA703" s="195"/>
    </row>
    <row r="704" spans="2:105" ht="15.75" customHeight="1" x14ac:dyDescent="0.3"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  <c r="AA704" s="195"/>
      <c r="AB704" s="195"/>
      <c r="AC704" s="195"/>
      <c r="AD704" s="195"/>
      <c r="AE704" s="195"/>
      <c r="AF704" s="195"/>
      <c r="AG704" s="195"/>
      <c r="AH704" s="195"/>
      <c r="AI704" s="195"/>
      <c r="AJ704" s="195"/>
      <c r="AK704" s="195"/>
      <c r="AL704" s="195"/>
      <c r="AM704" s="195"/>
      <c r="AN704" s="195"/>
      <c r="AO704" s="195"/>
      <c r="AP704" s="195"/>
      <c r="AQ704" s="195"/>
      <c r="AR704" s="195"/>
      <c r="AS704" s="195"/>
      <c r="AT704" s="195"/>
      <c r="AU704" s="195"/>
      <c r="AV704" s="195"/>
      <c r="AW704" s="195"/>
      <c r="AX704" s="195"/>
      <c r="AY704" s="195"/>
      <c r="AZ704" s="195"/>
      <c r="BA704" s="195"/>
      <c r="BB704" s="195"/>
      <c r="BC704" s="195"/>
      <c r="BD704" s="195"/>
      <c r="BE704" s="195"/>
      <c r="BF704" s="195"/>
      <c r="BG704" s="195"/>
      <c r="BH704" s="195"/>
      <c r="BI704" s="195"/>
      <c r="BJ704" s="195"/>
      <c r="BK704" s="195"/>
      <c r="BL704" s="195"/>
      <c r="BM704" s="195"/>
      <c r="BN704" s="195"/>
      <c r="BO704" s="195"/>
      <c r="BP704" s="195"/>
      <c r="BQ704" s="195"/>
      <c r="BR704" s="195"/>
      <c r="BS704" s="195"/>
      <c r="BT704" s="195"/>
      <c r="BU704" s="195"/>
      <c r="BV704" s="195"/>
      <c r="BW704" s="195"/>
      <c r="BX704" s="195"/>
      <c r="BY704" s="195"/>
      <c r="BZ704" s="195"/>
      <c r="CA704" s="195"/>
      <c r="CB704" s="195"/>
      <c r="CC704" s="195"/>
      <c r="CD704" s="195"/>
      <c r="CE704" s="195"/>
      <c r="CF704" s="195"/>
      <c r="CG704" s="195"/>
      <c r="CH704" s="195"/>
      <c r="CI704" s="195"/>
      <c r="CJ704" s="195"/>
      <c r="CK704" s="195"/>
      <c r="CL704" s="195"/>
      <c r="CM704" s="195"/>
      <c r="CN704" s="195"/>
      <c r="CO704" s="195"/>
      <c r="CP704" s="195"/>
      <c r="CQ704" s="195"/>
      <c r="CR704" s="195"/>
      <c r="CS704" s="195"/>
      <c r="CT704" s="195"/>
      <c r="CU704" s="195"/>
      <c r="CV704" s="195"/>
      <c r="CW704" s="195"/>
      <c r="CX704" s="195"/>
      <c r="CY704" s="195"/>
      <c r="CZ704" s="195"/>
      <c r="DA704" s="195"/>
    </row>
    <row r="705" spans="2:105" ht="15.75" customHeight="1" x14ac:dyDescent="0.3"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  <c r="AA705" s="195"/>
      <c r="AB705" s="195"/>
      <c r="AC705" s="195"/>
      <c r="AD705" s="195"/>
      <c r="AE705" s="195"/>
      <c r="AF705" s="195"/>
      <c r="AG705" s="195"/>
      <c r="AH705" s="195"/>
      <c r="AI705" s="195"/>
      <c r="AJ705" s="195"/>
      <c r="AK705" s="195"/>
      <c r="AL705" s="195"/>
      <c r="AM705" s="195"/>
      <c r="AN705" s="195"/>
      <c r="AO705" s="195"/>
      <c r="AP705" s="195"/>
      <c r="AQ705" s="195"/>
      <c r="AR705" s="195"/>
      <c r="AS705" s="195"/>
      <c r="AT705" s="195"/>
      <c r="AU705" s="195"/>
      <c r="AV705" s="195"/>
      <c r="AW705" s="195"/>
      <c r="AX705" s="195"/>
      <c r="AY705" s="195"/>
      <c r="AZ705" s="195"/>
      <c r="BA705" s="195"/>
      <c r="BB705" s="195"/>
      <c r="BC705" s="195"/>
      <c r="BD705" s="195"/>
      <c r="BE705" s="195"/>
      <c r="BF705" s="195"/>
      <c r="BG705" s="195"/>
      <c r="BH705" s="195"/>
      <c r="BI705" s="195"/>
      <c r="BJ705" s="195"/>
      <c r="BK705" s="195"/>
      <c r="BL705" s="195"/>
      <c r="BM705" s="195"/>
      <c r="BN705" s="195"/>
      <c r="BO705" s="195"/>
      <c r="BP705" s="195"/>
      <c r="BQ705" s="195"/>
      <c r="BR705" s="195"/>
      <c r="BS705" s="195"/>
      <c r="BT705" s="195"/>
      <c r="BU705" s="195"/>
      <c r="BV705" s="195"/>
      <c r="BW705" s="195"/>
      <c r="BX705" s="195"/>
      <c r="BY705" s="195"/>
      <c r="BZ705" s="195"/>
      <c r="CA705" s="195"/>
      <c r="CB705" s="195"/>
      <c r="CC705" s="195"/>
      <c r="CD705" s="195"/>
      <c r="CE705" s="195"/>
      <c r="CF705" s="195"/>
      <c r="CG705" s="195"/>
      <c r="CH705" s="195"/>
      <c r="CI705" s="195"/>
      <c r="CJ705" s="195"/>
      <c r="CK705" s="195"/>
      <c r="CL705" s="195"/>
      <c r="CM705" s="195"/>
      <c r="CN705" s="195"/>
      <c r="CO705" s="195"/>
      <c r="CP705" s="195"/>
      <c r="CQ705" s="195"/>
      <c r="CR705" s="195"/>
      <c r="CS705" s="195"/>
      <c r="CT705" s="195"/>
      <c r="CU705" s="195"/>
      <c r="CV705" s="195"/>
      <c r="CW705" s="195"/>
      <c r="CX705" s="195"/>
      <c r="CY705" s="195"/>
      <c r="CZ705" s="195"/>
      <c r="DA705" s="195"/>
    </row>
    <row r="706" spans="2:105" ht="15.75" customHeight="1" x14ac:dyDescent="0.3"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  <c r="AA706" s="195"/>
      <c r="AB706" s="195"/>
      <c r="AC706" s="195"/>
      <c r="AD706" s="195"/>
      <c r="AE706" s="195"/>
      <c r="AF706" s="195"/>
      <c r="AG706" s="195"/>
      <c r="AH706" s="195"/>
      <c r="AI706" s="195"/>
      <c r="AJ706" s="195"/>
      <c r="AK706" s="195"/>
      <c r="AL706" s="195"/>
      <c r="AM706" s="195"/>
      <c r="AN706" s="195"/>
      <c r="AO706" s="195"/>
      <c r="AP706" s="195"/>
      <c r="AQ706" s="195"/>
      <c r="AR706" s="195"/>
      <c r="AS706" s="195"/>
      <c r="AT706" s="195"/>
      <c r="AU706" s="195"/>
      <c r="AV706" s="195"/>
      <c r="AW706" s="195"/>
      <c r="AX706" s="195"/>
      <c r="AY706" s="195"/>
      <c r="AZ706" s="195"/>
      <c r="BA706" s="195"/>
      <c r="BB706" s="195"/>
      <c r="BC706" s="195"/>
      <c r="BD706" s="195"/>
      <c r="BE706" s="195"/>
      <c r="BF706" s="195"/>
      <c r="BG706" s="195"/>
      <c r="BH706" s="195"/>
      <c r="BI706" s="195"/>
      <c r="BJ706" s="195"/>
      <c r="BK706" s="195"/>
      <c r="BL706" s="195"/>
      <c r="BM706" s="195"/>
      <c r="BN706" s="195"/>
      <c r="BO706" s="195"/>
      <c r="BP706" s="195"/>
      <c r="BQ706" s="195"/>
      <c r="BR706" s="195"/>
      <c r="BS706" s="195"/>
      <c r="BT706" s="195"/>
      <c r="BU706" s="195"/>
      <c r="BV706" s="195"/>
      <c r="BW706" s="195"/>
      <c r="BX706" s="195"/>
      <c r="BY706" s="195"/>
      <c r="BZ706" s="195"/>
      <c r="CA706" s="195"/>
      <c r="CB706" s="195"/>
      <c r="CC706" s="195"/>
      <c r="CD706" s="195"/>
      <c r="CE706" s="195"/>
      <c r="CF706" s="195"/>
      <c r="CG706" s="195"/>
      <c r="CH706" s="195"/>
      <c r="CI706" s="195"/>
      <c r="CJ706" s="195"/>
      <c r="CK706" s="195"/>
      <c r="CL706" s="195"/>
      <c r="CM706" s="195"/>
      <c r="CN706" s="195"/>
      <c r="CO706" s="195"/>
      <c r="CP706" s="195"/>
      <c r="CQ706" s="195"/>
      <c r="CR706" s="195"/>
      <c r="CS706" s="195"/>
      <c r="CT706" s="195"/>
      <c r="CU706" s="195"/>
      <c r="CV706" s="195"/>
      <c r="CW706" s="195"/>
      <c r="CX706" s="195"/>
      <c r="CY706" s="195"/>
      <c r="CZ706" s="195"/>
      <c r="DA706" s="195"/>
    </row>
    <row r="707" spans="2:105" ht="15.75" customHeight="1" x14ac:dyDescent="0.3"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  <c r="AA707" s="195"/>
      <c r="AB707" s="195"/>
      <c r="AC707" s="195"/>
      <c r="AD707" s="195"/>
      <c r="AE707" s="195"/>
      <c r="AF707" s="195"/>
      <c r="AG707" s="195"/>
      <c r="AH707" s="195"/>
      <c r="AI707" s="195"/>
      <c r="AJ707" s="195"/>
      <c r="AK707" s="195"/>
      <c r="AL707" s="195"/>
      <c r="AM707" s="195"/>
      <c r="AN707" s="195"/>
      <c r="AO707" s="195"/>
      <c r="AP707" s="195"/>
      <c r="AQ707" s="195"/>
      <c r="AR707" s="195"/>
      <c r="AS707" s="195"/>
      <c r="AT707" s="195"/>
      <c r="AU707" s="195"/>
      <c r="AV707" s="195"/>
      <c r="AW707" s="195"/>
      <c r="AX707" s="195"/>
      <c r="AY707" s="195"/>
      <c r="AZ707" s="195"/>
      <c r="BA707" s="195"/>
      <c r="BB707" s="195"/>
      <c r="BC707" s="195"/>
      <c r="BD707" s="195"/>
      <c r="BE707" s="195"/>
      <c r="BF707" s="195"/>
      <c r="BG707" s="195"/>
      <c r="BH707" s="195"/>
      <c r="BI707" s="195"/>
      <c r="BJ707" s="195"/>
      <c r="BK707" s="195"/>
      <c r="BL707" s="195"/>
      <c r="BM707" s="195"/>
      <c r="BN707" s="195"/>
      <c r="BO707" s="195"/>
      <c r="BP707" s="195"/>
      <c r="BQ707" s="195"/>
      <c r="BR707" s="195"/>
      <c r="BS707" s="195"/>
      <c r="BT707" s="195"/>
      <c r="BU707" s="195"/>
      <c r="BV707" s="195"/>
      <c r="BW707" s="195"/>
      <c r="BX707" s="195"/>
      <c r="BY707" s="195"/>
      <c r="BZ707" s="195"/>
      <c r="CA707" s="195"/>
      <c r="CB707" s="195"/>
      <c r="CC707" s="195"/>
      <c r="CD707" s="195"/>
      <c r="CE707" s="195"/>
      <c r="CF707" s="195"/>
      <c r="CG707" s="195"/>
      <c r="CH707" s="195"/>
      <c r="CI707" s="195"/>
      <c r="CJ707" s="195"/>
      <c r="CK707" s="195"/>
      <c r="CL707" s="195"/>
      <c r="CM707" s="195"/>
      <c r="CN707" s="195"/>
      <c r="CO707" s="195"/>
      <c r="CP707" s="195"/>
      <c r="CQ707" s="195"/>
      <c r="CR707" s="195"/>
      <c r="CS707" s="195"/>
      <c r="CT707" s="195"/>
      <c r="CU707" s="195"/>
      <c r="CV707" s="195"/>
      <c r="CW707" s="195"/>
      <c r="CX707" s="195"/>
      <c r="CY707" s="195"/>
      <c r="CZ707" s="195"/>
      <c r="DA707" s="195"/>
    </row>
    <row r="708" spans="2:105" ht="15.75" customHeight="1" x14ac:dyDescent="0.3"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  <c r="AA708" s="195"/>
      <c r="AB708" s="195"/>
      <c r="AC708" s="195"/>
      <c r="AD708" s="195"/>
      <c r="AE708" s="195"/>
      <c r="AF708" s="195"/>
      <c r="AG708" s="195"/>
      <c r="AH708" s="195"/>
      <c r="AI708" s="195"/>
      <c r="AJ708" s="195"/>
      <c r="AK708" s="195"/>
      <c r="AL708" s="195"/>
      <c r="AM708" s="195"/>
      <c r="AN708" s="195"/>
      <c r="AO708" s="195"/>
      <c r="AP708" s="195"/>
      <c r="AQ708" s="195"/>
      <c r="AR708" s="195"/>
      <c r="AS708" s="195"/>
      <c r="AT708" s="195"/>
      <c r="AU708" s="195"/>
      <c r="AV708" s="195"/>
      <c r="AW708" s="195"/>
      <c r="AX708" s="195"/>
      <c r="AY708" s="195"/>
      <c r="AZ708" s="195"/>
      <c r="BA708" s="195"/>
      <c r="BB708" s="195"/>
      <c r="BC708" s="195"/>
      <c r="BD708" s="195"/>
      <c r="BE708" s="195"/>
      <c r="BF708" s="195"/>
      <c r="BG708" s="195"/>
      <c r="BH708" s="195"/>
      <c r="BI708" s="195"/>
      <c r="BJ708" s="195"/>
      <c r="BK708" s="195"/>
      <c r="BL708" s="195"/>
      <c r="BM708" s="195"/>
      <c r="BN708" s="195"/>
      <c r="BO708" s="195"/>
      <c r="BP708" s="195"/>
      <c r="BQ708" s="195"/>
      <c r="BR708" s="195"/>
      <c r="BS708" s="195"/>
      <c r="BT708" s="195"/>
      <c r="BU708" s="195"/>
      <c r="BV708" s="195"/>
      <c r="BW708" s="195"/>
      <c r="BX708" s="195"/>
      <c r="BY708" s="195"/>
      <c r="BZ708" s="195"/>
      <c r="CA708" s="195"/>
      <c r="CB708" s="195"/>
      <c r="CC708" s="195"/>
      <c r="CD708" s="195"/>
      <c r="CE708" s="195"/>
      <c r="CF708" s="195"/>
      <c r="CG708" s="195"/>
      <c r="CH708" s="195"/>
      <c r="CI708" s="195"/>
      <c r="CJ708" s="195"/>
      <c r="CK708" s="195"/>
      <c r="CL708" s="195"/>
      <c r="CM708" s="195"/>
      <c r="CN708" s="195"/>
      <c r="CO708" s="195"/>
      <c r="CP708" s="195"/>
      <c r="CQ708" s="195"/>
      <c r="CR708" s="195"/>
      <c r="CS708" s="195"/>
      <c r="CT708" s="195"/>
      <c r="CU708" s="195"/>
      <c r="CV708" s="195"/>
      <c r="CW708" s="195"/>
      <c r="CX708" s="195"/>
      <c r="CY708" s="195"/>
      <c r="CZ708" s="195"/>
      <c r="DA708" s="195"/>
    </row>
    <row r="709" spans="2:105" ht="15.75" customHeight="1" x14ac:dyDescent="0.3"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  <c r="AA709" s="195"/>
      <c r="AB709" s="195"/>
      <c r="AC709" s="195"/>
      <c r="AD709" s="195"/>
      <c r="AE709" s="195"/>
      <c r="AF709" s="195"/>
      <c r="AG709" s="195"/>
      <c r="AH709" s="195"/>
      <c r="AI709" s="195"/>
      <c r="AJ709" s="195"/>
      <c r="AK709" s="195"/>
      <c r="AL709" s="195"/>
      <c r="AM709" s="195"/>
      <c r="AN709" s="195"/>
      <c r="AO709" s="195"/>
      <c r="AP709" s="195"/>
      <c r="AQ709" s="195"/>
      <c r="AR709" s="195"/>
      <c r="AS709" s="195"/>
      <c r="AT709" s="195"/>
      <c r="AU709" s="195"/>
      <c r="AV709" s="195"/>
      <c r="AW709" s="195"/>
      <c r="AX709" s="195"/>
      <c r="AY709" s="195"/>
      <c r="AZ709" s="195"/>
      <c r="BA709" s="195"/>
      <c r="BB709" s="195"/>
      <c r="BC709" s="195"/>
      <c r="BD709" s="195"/>
      <c r="BE709" s="195"/>
      <c r="BF709" s="195"/>
      <c r="BG709" s="195"/>
      <c r="BH709" s="195"/>
      <c r="BI709" s="195"/>
      <c r="BJ709" s="195"/>
      <c r="BK709" s="195"/>
      <c r="BL709" s="195"/>
      <c r="BM709" s="195"/>
      <c r="BN709" s="195"/>
      <c r="BO709" s="195"/>
      <c r="BP709" s="195"/>
      <c r="BQ709" s="195"/>
      <c r="BR709" s="195"/>
      <c r="BS709" s="195"/>
      <c r="BT709" s="195"/>
      <c r="BU709" s="195"/>
      <c r="BV709" s="195"/>
      <c r="BW709" s="195"/>
      <c r="BX709" s="195"/>
      <c r="BY709" s="195"/>
      <c r="BZ709" s="195"/>
      <c r="CA709" s="195"/>
      <c r="CB709" s="195"/>
      <c r="CC709" s="195"/>
      <c r="CD709" s="195"/>
      <c r="CE709" s="195"/>
      <c r="CF709" s="195"/>
      <c r="CG709" s="195"/>
      <c r="CH709" s="195"/>
      <c r="CI709" s="195"/>
      <c r="CJ709" s="195"/>
      <c r="CK709" s="195"/>
      <c r="CL709" s="195"/>
      <c r="CM709" s="195"/>
      <c r="CN709" s="195"/>
      <c r="CO709" s="195"/>
      <c r="CP709" s="195"/>
      <c r="CQ709" s="195"/>
      <c r="CR709" s="195"/>
      <c r="CS709" s="195"/>
      <c r="CT709" s="195"/>
      <c r="CU709" s="195"/>
      <c r="CV709" s="195"/>
      <c r="CW709" s="195"/>
      <c r="CX709" s="195"/>
      <c r="CY709" s="195"/>
      <c r="CZ709" s="195"/>
      <c r="DA709" s="195"/>
    </row>
    <row r="710" spans="2:105" ht="15.75" customHeight="1" x14ac:dyDescent="0.3"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  <c r="AA710" s="195"/>
      <c r="AB710" s="195"/>
      <c r="AC710" s="195"/>
      <c r="AD710" s="195"/>
      <c r="AE710" s="195"/>
      <c r="AF710" s="195"/>
      <c r="AG710" s="195"/>
      <c r="AH710" s="195"/>
      <c r="AI710" s="195"/>
      <c r="AJ710" s="195"/>
      <c r="AK710" s="195"/>
      <c r="AL710" s="195"/>
      <c r="AM710" s="195"/>
      <c r="AN710" s="195"/>
      <c r="AO710" s="195"/>
      <c r="AP710" s="195"/>
      <c r="AQ710" s="195"/>
      <c r="AR710" s="195"/>
      <c r="AS710" s="195"/>
      <c r="AT710" s="195"/>
      <c r="AU710" s="195"/>
      <c r="AV710" s="195"/>
      <c r="AW710" s="195"/>
      <c r="AX710" s="195"/>
      <c r="AY710" s="195"/>
      <c r="AZ710" s="195"/>
      <c r="BA710" s="195"/>
      <c r="BB710" s="195"/>
      <c r="BC710" s="195"/>
      <c r="BD710" s="195"/>
      <c r="BE710" s="195"/>
      <c r="BF710" s="195"/>
      <c r="BG710" s="195"/>
      <c r="BH710" s="195"/>
      <c r="BI710" s="195"/>
      <c r="BJ710" s="195"/>
      <c r="BK710" s="195"/>
      <c r="BL710" s="195"/>
      <c r="BM710" s="195"/>
      <c r="BN710" s="195"/>
      <c r="BO710" s="195"/>
      <c r="BP710" s="195"/>
      <c r="BQ710" s="195"/>
      <c r="BR710" s="195"/>
      <c r="BS710" s="195"/>
      <c r="BT710" s="195"/>
      <c r="BU710" s="195"/>
      <c r="BV710" s="195"/>
      <c r="BW710" s="195"/>
      <c r="BX710" s="195"/>
      <c r="BY710" s="195"/>
      <c r="BZ710" s="195"/>
      <c r="CA710" s="195"/>
      <c r="CB710" s="195"/>
      <c r="CC710" s="195"/>
      <c r="CD710" s="195"/>
      <c r="CE710" s="195"/>
      <c r="CF710" s="195"/>
      <c r="CG710" s="195"/>
      <c r="CH710" s="195"/>
      <c r="CI710" s="195"/>
      <c r="CJ710" s="195"/>
      <c r="CK710" s="195"/>
      <c r="CL710" s="195"/>
      <c r="CM710" s="195"/>
      <c r="CN710" s="195"/>
      <c r="CO710" s="195"/>
      <c r="CP710" s="195"/>
      <c r="CQ710" s="195"/>
      <c r="CR710" s="195"/>
      <c r="CS710" s="195"/>
      <c r="CT710" s="195"/>
      <c r="CU710" s="195"/>
      <c r="CV710" s="195"/>
      <c r="CW710" s="195"/>
      <c r="CX710" s="195"/>
      <c r="CY710" s="195"/>
      <c r="CZ710" s="195"/>
      <c r="DA710" s="195"/>
    </row>
    <row r="711" spans="2:105" ht="15.75" customHeight="1" x14ac:dyDescent="0.3"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  <c r="AA711" s="195"/>
      <c r="AB711" s="195"/>
      <c r="AC711" s="195"/>
      <c r="AD711" s="195"/>
      <c r="AE711" s="195"/>
      <c r="AF711" s="195"/>
      <c r="AG711" s="195"/>
      <c r="AH711" s="195"/>
      <c r="AI711" s="195"/>
      <c r="AJ711" s="195"/>
      <c r="AK711" s="195"/>
      <c r="AL711" s="195"/>
      <c r="AM711" s="195"/>
      <c r="AN711" s="195"/>
      <c r="AO711" s="195"/>
      <c r="AP711" s="195"/>
      <c r="AQ711" s="195"/>
      <c r="AR711" s="195"/>
      <c r="AS711" s="195"/>
      <c r="AT711" s="195"/>
      <c r="AU711" s="195"/>
      <c r="AV711" s="195"/>
      <c r="AW711" s="195"/>
      <c r="AX711" s="195"/>
      <c r="AY711" s="195"/>
      <c r="AZ711" s="195"/>
      <c r="BA711" s="195"/>
      <c r="BB711" s="195"/>
      <c r="BC711" s="195"/>
      <c r="BD711" s="195"/>
      <c r="BE711" s="195"/>
      <c r="BF711" s="195"/>
      <c r="BG711" s="195"/>
      <c r="BH711" s="195"/>
      <c r="BI711" s="195"/>
      <c r="BJ711" s="195"/>
      <c r="BK711" s="195"/>
      <c r="BL711" s="195"/>
      <c r="BM711" s="195"/>
      <c r="BN711" s="195"/>
      <c r="BO711" s="195"/>
      <c r="BP711" s="195"/>
      <c r="BQ711" s="195"/>
      <c r="BR711" s="195"/>
      <c r="BS711" s="195"/>
      <c r="BT711" s="195"/>
      <c r="BU711" s="195"/>
      <c r="BV711" s="195"/>
      <c r="BW711" s="195"/>
      <c r="BX711" s="195"/>
      <c r="BY711" s="195"/>
      <c r="BZ711" s="195"/>
      <c r="CA711" s="195"/>
      <c r="CB711" s="195"/>
      <c r="CC711" s="195"/>
      <c r="CD711" s="195"/>
      <c r="CE711" s="195"/>
      <c r="CF711" s="195"/>
      <c r="CG711" s="195"/>
      <c r="CH711" s="195"/>
      <c r="CI711" s="195"/>
      <c r="CJ711" s="195"/>
      <c r="CK711" s="195"/>
      <c r="CL711" s="195"/>
      <c r="CM711" s="195"/>
      <c r="CN711" s="195"/>
      <c r="CO711" s="195"/>
      <c r="CP711" s="195"/>
      <c r="CQ711" s="195"/>
      <c r="CR711" s="195"/>
      <c r="CS711" s="195"/>
      <c r="CT711" s="195"/>
      <c r="CU711" s="195"/>
      <c r="CV711" s="195"/>
      <c r="CW711" s="195"/>
      <c r="CX711" s="195"/>
      <c r="CY711" s="195"/>
      <c r="CZ711" s="195"/>
      <c r="DA711" s="195"/>
    </row>
    <row r="712" spans="2:105" ht="15.75" customHeight="1" x14ac:dyDescent="0.3"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  <c r="AA712" s="195"/>
      <c r="AB712" s="195"/>
      <c r="AC712" s="195"/>
      <c r="AD712" s="195"/>
      <c r="AE712" s="195"/>
      <c r="AF712" s="195"/>
      <c r="AG712" s="195"/>
      <c r="AH712" s="195"/>
      <c r="AI712" s="195"/>
      <c r="AJ712" s="195"/>
      <c r="AK712" s="195"/>
      <c r="AL712" s="195"/>
      <c r="AM712" s="195"/>
      <c r="AN712" s="195"/>
      <c r="AO712" s="195"/>
      <c r="AP712" s="195"/>
      <c r="AQ712" s="195"/>
      <c r="AR712" s="195"/>
      <c r="AS712" s="195"/>
      <c r="AT712" s="195"/>
      <c r="AU712" s="195"/>
      <c r="AV712" s="195"/>
      <c r="AW712" s="195"/>
      <c r="AX712" s="195"/>
      <c r="AY712" s="195"/>
      <c r="AZ712" s="195"/>
      <c r="BA712" s="195"/>
      <c r="BB712" s="195"/>
      <c r="BC712" s="195"/>
      <c r="BD712" s="195"/>
      <c r="BE712" s="195"/>
      <c r="BF712" s="195"/>
      <c r="BG712" s="195"/>
      <c r="BH712" s="195"/>
      <c r="BI712" s="195"/>
      <c r="BJ712" s="195"/>
      <c r="BK712" s="195"/>
      <c r="BL712" s="195"/>
      <c r="BM712" s="195"/>
      <c r="BN712" s="195"/>
      <c r="BO712" s="195"/>
      <c r="BP712" s="195"/>
      <c r="BQ712" s="195"/>
      <c r="BR712" s="195"/>
      <c r="BS712" s="195"/>
      <c r="BT712" s="195"/>
      <c r="BU712" s="195"/>
      <c r="BV712" s="195"/>
      <c r="BW712" s="195"/>
      <c r="BX712" s="195"/>
      <c r="BY712" s="195"/>
      <c r="BZ712" s="195"/>
      <c r="CA712" s="195"/>
      <c r="CB712" s="195"/>
      <c r="CC712" s="195"/>
      <c r="CD712" s="195"/>
      <c r="CE712" s="195"/>
      <c r="CF712" s="195"/>
      <c r="CG712" s="195"/>
      <c r="CH712" s="195"/>
      <c r="CI712" s="195"/>
      <c r="CJ712" s="195"/>
      <c r="CK712" s="195"/>
      <c r="CL712" s="195"/>
      <c r="CM712" s="195"/>
      <c r="CN712" s="195"/>
      <c r="CO712" s="195"/>
      <c r="CP712" s="195"/>
      <c r="CQ712" s="195"/>
      <c r="CR712" s="195"/>
      <c r="CS712" s="195"/>
      <c r="CT712" s="195"/>
      <c r="CU712" s="195"/>
      <c r="CV712" s="195"/>
      <c r="CW712" s="195"/>
      <c r="CX712" s="195"/>
      <c r="CY712" s="195"/>
      <c r="CZ712" s="195"/>
      <c r="DA712" s="195"/>
    </row>
    <row r="713" spans="2:105" ht="15.75" customHeight="1" x14ac:dyDescent="0.3"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  <c r="AA713" s="195"/>
      <c r="AB713" s="195"/>
      <c r="AC713" s="195"/>
      <c r="AD713" s="195"/>
      <c r="AE713" s="195"/>
      <c r="AF713" s="195"/>
      <c r="AG713" s="195"/>
      <c r="AH713" s="195"/>
      <c r="AI713" s="195"/>
      <c r="AJ713" s="195"/>
      <c r="AK713" s="195"/>
      <c r="AL713" s="195"/>
      <c r="AM713" s="195"/>
      <c r="AN713" s="195"/>
      <c r="AO713" s="195"/>
      <c r="AP713" s="195"/>
      <c r="AQ713" s="195"/>
      <c r="AR713" s="195"/>
      <c r="AS713" s="195"/>
      <c r="AT713" s="195"/>
      <c r="AU713" s="195"/>
      <c r="AV713" s="195"/>
      <c r="AW713" s="195"/>
      <c r="AX713" s="195"/>
      <c r="AY713" s="195"/>
      <c r="AZ713" s="195"/>
      <c r="BA713" s="195"/>
      <c r="BB713" s="195"/>
      <c r="BC713" s="195"/>
      <c r="BD713" s="195"/>
      <c r="BE713" s="195"/>
      <c r="BF713" s="195"/>
      <c r="BG713" s="195"/>
      <c r="BH713" s="195"/>
      <c r="BI713" s="195"/>
      <c r="BJ713" s="195"/>
      <c r="BK713" s="195"/>
      <c r="BL713" s="195"/>
      <c r="BM713" s="195"/>
      <c r="BN713" s="195"/>
      <c r="BO713" s="195"/>
      <c r="BP713" s="195"/>
      <c r="BQ713" s="195"/>
      <c r="BR713" s="195"/>
      <c r="BS713" s="195"/>
      <c r="BT713" s="195"/>
      <c r="BU713" s="195"/>
      <c r="BV713" s="195"/>
      <c r="BW713" s="195"/>
      <c r="BX713" s="195"/>
      <c r="BY713" s="195"/>
      <c r="BZ713" s="195"/>
      <c r="CA713" s="195"/>
      <c r="CB713" s="195"/>
      <c r="CC713" s="195"/>
      <c r="CD713" s="195"/>
      <c r="CE713" s="195"/>
      <c r="CF713" s="195"/>
      <c r="CG713" s="195"/>
      <c r="CH713" s="195"/>
      <c r="CI713" s="195"/>
      <c r="CJ713" s="195"/>
      <c r="CK713" s="195"/>
      <c r="CL713" s="195"/>
      <c r="CM713" s="195"/>
      <c r="CN713" s="195"/>
      <c r="CO713" s="195"/>
      <c r="CP713" s="195"/>
      <c r="CQ713" s="195"/>
      <c r="CR713" s="195"/>
      <c r="CS713" s="195"/>
      <c r="CT713" s="195"/>
      <c r="CU713" s="195"/>
      <c r="CV713" s="195"/>
      <c r="CW713" s="195"/>
      <c r="CX713" s="195"/>
      <c r="CY713" s="195"/>
      <c r="CZ713" s="195"/>
      <c r="DA713" s="195"/>
    </row>
    <row r="714" spans="2:105" ht="15.75" customHeight="1" x14ac:dyDescent="0.3"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  <c r="AA714" s="195"/>
      <c r="AB714" s="195"/>
      <c r="AC714" s="195"/>
      <c r="AD714" s="195"/>
      <c r="AE714" s="195"/>
      <c r="AF714" s="195"/>
      <c r="AG714" s="195"/>
      <c r="AH714" s="195"/>
      <c r="AI714" s="195"/>
      <c r="AJ714" s="195"/>
      <c r="AK714" s="195"/>
      <c r="AL714" s="195"/>
      <c r="AM714" s="195"/>
      <c r="AN714" s="195"/>
      <c r="AO714" s="195"/>
      <c r="AP714" s="195"/>
      <c r="AQ714" s="195"/>
      <c r="AR714" s="195"/>
      <c r="AS714" s="195"/>
      <c r="AT714" s="195"/>
      <c r="AU714" s="195"/>
      <c r="AV714" s="195"/>
      <c r="AW714" s="195"/>
      <c r="AX714" s="195"/>
      <c r="AY714" s="195"/>
      <c r="AZ714" s="195"/>
      <c r="BA714" s="195"/>
      <c r="BB714" s="195"/>
      <c r="BC714" s="195"/>
      <c r="BD714" s="195"/>
      <c r="BE714" s="195"/>
      <c r="BF714" s="195"/>
      <c r="BG714" s="195"/>
      <c r="BH714" s="195"/>
      <c r="BI714" s="195"/>
      <c r="BJ714" s="195"/>
      <c r="BK714" s="195"/>
      <c r="BL714" s="195"/>
      <c r="BM714" s="195"/>
      <c r="BN714" s="195"/>
      <c r="BO714" s="195"/>
      <c r="BP714" s="195"/>
      <c r="BQ714" s="195"/>
      <c r="BR714" s="195"/>
      <c r="BS714" s="195"/>
      <c r="BT714" s="195"/>
      <c r="BU714" s="195"/>
      <c r="BV714" s="195"/>
      <c r="BW714" s="195"/>
      <c r="BX714" s="195"/>
      <c r="BY714" s="195"/>
      <c r="BZ714" s="195"/>
      <c r="CA714" s="195"/>
      <c r="CB714" s="195"/>
      <c r="CC714" s="195"/>
      <c r="CD714" s="195"/>
      <c r="CE714" s="195"/>
      <c r="CF714" s="195"/>
      <c r="CG714" s="195"/>
      <c r="CH714" s="195"/>
      <c r="CI714" s="195"/>
      <c r="CJ714" s="195"/>
      <c r="CK714" s="195"/>
      <c r="CL714" s="195"/>
      <c r="CM714" s="195"/>
      <c r="CN714" s="195"/>
      <c r="CO714" s="195"/>
      <c r="CP714" s="195"/>
      <c r="CQ714" s="195"/>
      <c r="CR714" s="195"/>
      <c r="CS714" s="195"/>
      <c r="CT714" s="195"/>
      <c r="CU714" s="195"/>
      <c r="CV714" s="195"/>
      <c r="CW714" s="195"/>
      <c r="CX714" s="195"/>
      <c r="CY714" s="195"/>
      <c r="CZ714" s="195"/>
      <c r="DA714" s="195"/>
    </row>
    <row r="715" spans="2:105" ht="15.75" customHeight="1" x14ac:dyDescent="0.3"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  <c r="AA715" s="195"/>
      <c r="AB715" s="195"/>
      <c r="AC715" s="195"/>
      <c r="AD715" s="195"/>
      <c r="AE715" s="195"/>
      <c r="AF715" s="195"/>
      <c r="AG715" s="195"/>
      <c r="AH715" s="195"/>
      <c r="AI715" s="195"/>
      <c r="AJ715" s="195"/>
      <c r="AK715" s="195"/>
      <c r="AL715" s="195"/>
      <c r="AM715" s="195"/>
      <c r="AN715" s="195"/>
      <c r="AO715" s="195"/>
      <c r="AP715" s="195"/>
      <c r="AQ715" s="195"/>
      <c r="AR715" s="195"/>
      <c r="AS715" s="195"/>
      <c r="AT715" s="195"/>
      <c r="AU715" s="195"/>
      <c r="AV715" s="195"/>
      <c r="AW715" s="195"/>
      <c r="AX715" s="195"/>
      <c r="AY715" s="195"/>
      <c r="AZ715" s="195"/>
      <c r="BA715" s="195"/>
      <c r="BB715" s="195"/>
      <c r="BC715" s="195"/>
      <c r="BD715" s="195"/>
      <c r="BE715" s="195"/>
      <c r="BF715" s="195"/>
      <c r="BG715" s="195"/>
      <c r="BH715" s="195"/>
      <c r="BI715" s="195"/>
      <c r="BJ715" s="195"/>
      <c r="BK715" s="195"/>
      <c r="BL715" s="195"/>
      <c r="BM715" s="195"/>
      <c r="BN715" s="195"/>
      <c r="BO715" s="195"/>
      <c r="BP715" s="195"/>
      <c r="BQ715" s="195"/>
      <c r="BR715" s="195"/>
      <c r="BS715" s="195"/>
      <c r="BT715" s="195"/>
      <c r="BU715" s="195"/>
      <c r="BV715" s="195"/>
      <c r="BW715" s="195"/>
      <c r="BX715" s="195"/>
      <c r="BY715" s="195"/>
      <c r="BZ715" s="195"/>
      <c r="CA715" s="195"/>
      <c r="CB715" s="195"/>
      <c r="CC715" s="195"/>
      <c r="CD715" s="195"/>
      <c r="CE715" s="195"/>
      <c r="CF715" s="195"/>
      <c r="CG715" s="195"/>
      <c r="CH715" s="195"/>
      <c r="CI715" s="195"/>
      <c r="CJ715" s="195"/>
      <c r="CK715" s="195"/>
      <c r="CL715" s="195"/>
      <c r="CM715" s="195"/>
      <c r="CN715" s="195"/>
      <c r="CO715" s="195"/>
      <c r="CP715" s="195"/>
      <c r="CQ715" s="195"/>
      <c r="CR715" s="195"/>
      <c r="CS715" s="195"/>
      <c r="CT715" s="195"/>
      <c r="CU715" s="195"/>
      <c r="CV715" s="195"/>
      <c r="CW715" s="195"/>
      <c r="CX715" s="195"/>
      <c r="CY715" s="195"/>
      <c r="CZ715" s="195"/>
      <c r="DA715" s="195"/>
    </row>
    <row r="716" spans="2:105" ht="15.75" customHeight="1" x14ac:dyDescent="0.3"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  <c r="AA716" s="195"/>
      <c r="AB716" s="195"/>
      <c r="AC716" s="195"/>
      <c r="AD716" s="195"/>
      <c r="AE716" s="195"/>
      <c r="AF716" s="195"/>
      <c r="AG716" s="195"/>
      <c r="AH716" s="195"/>
      <c r="AI716" s="195"/>
      <c r="AJ716" s="195"/>
      <c r="AK716" s="195"/>
      <c r="AL716" s="195"/>
      <c r="AM716" s="195"/>
      <c r="AN716" s="195"/>
      <c r="AO716" s="195"/>
      <c r="AP716" s="195"/>
      <c r="AQ716" s="195"/>
      <c r="AR716" s="195"/>
      <c r="AS716" s="195"/>
      <c r="AT716" s="195"/>
      <c r="AU716" s="195"/>
      <c r="AV716" s="195"/>
      <c r="AW716" s="195"/>
      <c r="AX716" s="195"/>
      <c r="AY716" s="195"/>
      <c r="AZ716" s="195"/>
      <c r="BA716" s="195"/>
      <c r="BB716" s="195"/>
      <c r="BC716" s="195"/>
      <c r="BD716" s="195"/>
      <c r="BE716" s="195"/>
      <c r="BF716" s="195"/>
      <c r="BG716" s="195"/>
      <c r="BH716" s="195"/>
      <c r="BI716" s="195"/>
      <c r="BJ716" s="195"/>
      <c r="BK716" s="195"/>
      <c r="BL716" s="195"/>
      <c r="BM716" s="195"/>
      <c r="BN716" s="195"/>
      <c r="BO716" s="195"/>
      <c r="BP716" s="195"/>
      <c r="BQ716" s="195"/>
      <c r="BR716" s="195"/>
      <c r="BS716" s="195"/>
      <c r="BT716" s="195"/>
      <c r="BU716" s="195"/>
      <c r="BV716" s="195"/>
      <c r="BW716" s="195"/>
      <c r="BX716" s="195"/>
      <c r="BY716" s="195"/>
      <c r="BZ716" s="195"/>
      <c r="CA716" s="195"/>
      <c r="CB716" s="195"/>
      <c r="CC716" s="195"/>
      <c r="CD716" s="195"/>
      <c r="CE716" s="195"/>
      <c r="CF716" s="195"/>
      <c r="CG716" s="195"/>
      <c r="CH716" s="195"/>
      <c r="CI716" s="195"/>
      <c r="CJ716" s="195"/>
      <c r="CK716" s="195"/>
      <c r="CL716" s="195"/>
      <c r="CM716" s="195"/>
      <c r="CN716" s="195"/>
      <c r="CO716" s="195"/>
      <c r="CP716" s="195"/>
      <c r="CQ716" s="195"/>
      <c r="CR716" s="195"/>
      <c r="CS716" s="195"/>
      <c r="CT716" s="195"/>
      <c r="CU716" s="195"/>
      <c r="CV716" s="195"/>
      <c r="CW716" s="195"/>
      <c r="CX716" s="195"/>
      <c r="CY716" s="195"/>
      <c r="CZ716" s="195"/>
      <c r="DA716" s="195"/>
    </row>
    <row r="717" spans="2:105" ht="15.75" customHeight="1" x14ac:dyDescent="0.3"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  <c r="AA717" s="195"/>
      <c r="AB717" s="195"/>
      <c r="AC717" s="195"/>
      <c r="AD717" s="195"/>
      <c r="AE717" s="195"/>
      <c r="AF717" s="195"/>
      <c r="AG717" s="195"/>
      <c r="AH717" s="195"/>
      <c r="AI717" s="195"/>
      <c r="AJ717" s="195"/>
      <c r="AK717" s="195"/>
      <c r="AL717" s="195"/>
      <c r="AM717" s="195"/>
      <c r="AN717" s="195"/>
      <c r="AO717" s="195"/>
      <c r="AP717" s="195"/>
      <c r="AQ717" s="195"/>
      <c r="AR717" s="195"/>
      <c r="AS717" s="195"/>
      <c r="AT717" s="195"/>
      <c r="AU717" s="195"/>
      <c r="AV717" s="195"/>
      <c r="AW717" s="195"/>
      <c r="AX717" s="195"/>
      <c r="AY717" s="195"/>
      <c r="AZ717" s="195"/>
      <c r="BA717" s="195"/>
      <c r="BB717" s="195"/>
      <c r="BC717" s="195"/>
      <c r="BD717" s="195"/>
      <c r="BE717" s="195"/>
      <c r="BF717" s="195"/>
      <c r="BG717" s="195"/>
      <c r="BH717" s="195"/>
      <c r="BI717" s="195"/>
      <c r="BJ717" s="195"/>
      <c r="BK717" s="195"/>
      <c r="BL717" s="195"/>
      <c r="BM717" s="195"/>
      <c r="BN717" s="195"/>
      <c r="BO717" s="195"/>
      <c r="BP717" s="195"/>
      <c r="BQ717" s="195"/>
      <c r="BR717" s="195"/>
      <c r="BS717" s="195"/>
      <c r="BT717" s="195"/>
      <c r="BU717" s="195"/>
      <c r="BV717" s="195"/>
      <c r="BW717" s="195"/>
      <c r="BX717" s="195"/>
      <c r="BY717" s="195"/>
      <c r="BZ717" s="195"/>
      <c r="CA717" s="195"/>
      <c r="CB717" s="195"/>
      <c r="CC717" s="195"/>
      <c r="CD717" s="195"/>
      <c r="CE717" s="195"/>
      <c r="CF717" s="195"/>
      <c r="CG717" s="195"/>
      <c r="CH717" s="195"/>
      <c r="CI717" s="195"/>
      <c r="CJ717" s="195"/>
      <c r="CK717" s="195"/>
      <c r="CL717" s="195"/>
      <c r="CM717" s="195"/>
      <c r="CN717" s="195"/>
      <c r="CO717" s="195"/>
      <c r="CP717" s="195"/>
      <c r="CQ717" s="195"/>
      <c r="CR717" s="195"/>
      <c r="CS717" s="195"/>
      <c r="CT717" s="195"/>
      <c r="CU717" s="195"/>
      <c r="CV717" s="195"/>
      <c r="CW717" s="195"/>
      <c r="CX717" s="195"/>
      <c r="CY717" s="195"/>
      <c r="CZ717" s="195"/>
      <c r="DA717" s="195"/>
    </row>
    <row r="718" spans="2:105" ht="15.75" customHeight="1" x14ac:dyDescent="0.3"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  <c r="AA718" s="195"/>
      <c r="AB718" s="195"/>
      <c r="AC718" s="195"/>
      <c r="AD718" s="195"/>
      <c r="AE718" s="195"/>
      <c r="AF718" s="195"/>
      <c r="AG718" s="195"/>
      <c r="AH718" s="195"/>
      <c r="AI718" s="195"/>
      <c r="AJ718" s="195"/>
      <c r="AK718" s="195"/>
      <c r="AL718" s="195"/>
      <c r="AM718" s="195"/>
      <c r="AN718" s="195"/>
      <c r="AO718" s="195"/>
      <c r="AP718" s="195"/>
      <c r="AQ718" s="195"/>
      <c r="AR718" s="195"/>
      <c r="AS718" s="195"/>
      <c r="AT718" s="195"/>
      <c r="AU718" s="195"/>
      <c r="AV718" s="195"/>
      <c r="AW718" s="195"/>
      <c r="AX718" s="195"/>
      <c r="AY718" s="195"/>
      <c r="AZ718" s="195"/>
      <c r="BA718" s="195"/>
      <c r="BB718" s="195"/>
      <c r="BC718" s="195"/>
      <c r="BD718" s="195"/>
      <c r="BE718" s="195"/>
      <c r="BF718" s="195"/>
      <c r="BG718" s="195"/>
      <c r="BH718" s="195"/>
      <c r="BI718" s="195"/>
      <c r="BJ718" s="195"/>
      <c r="BK718" s="195"/>
      <c r="BL718" s="195"/>
      <c r="BM718" s="195"/>
      <c r="BN718" s="195"/>
      <c r="BO718" s="195"/>
      <c r="BP718" s="195"/>
      <c r="BQ718" s="195"/>
      <c r="BR718" s="195"/>
      <c r="BS718" s="195"/>
      <c r="BT718" s="195"/>
      <c r="BU718" s="195"/>
      <c r="BV718" s="195"/>
      <c r="BW718" s="195"/>
      <c r="BX718" s="195"/>
      <c r="BY718" s="195"/>
      <c r="BZ718" s="195"/>
      <c r="CA718" s="195"/>
      <c r="CB718" s="195"/>
      <c r="CC718" s="195"/>
      <c r="CD718" s="195"/>
      <c r="CE718" s="195"/>
      <c r="CF718" s="195"/>
      <c r="CG718" s="195"/>
      <c r="CH718" s="195"/>
      <c r="CI718" s="195"/>
      <c r="CJ718" s="195"/>
      <c r="CK718" s="195"/>
      <c r="CL718" s="195"/>
      <c r="CM718" s="195"/>
      <c r="CN718" s="195"/>
      <c r="CO718" s="195"/>
      <c r="CP718" s="195"/>
      <c r="CQ718" s="195"/>
      <c r="CR718" s="195"/>
      <c r="CS718" s="195"/>
      <c r="CT718" s="195"/>
      <c r="CU718" s="195"/>
      <c r="CV718" s="195"/>
      <c r="CW718" s="195"/>
      <c r="CX718" s="195"/>
      <c r="CY718" s="195"/>
      <c r="CZ718" s="195"/>
      <c r="DA718" s="195"/>
    </row>
    <row r="719" spans="2:105" ht="15.75" customHeight="1" x14ac:dyDescent="0.3"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I719" s="195"/>
      <c r="AJ719" s="195"/>
      <c r="AK719" s="195"/>
      <c r="AL719" s="195"/>
      <c r="AM719" s="195"/>
      <c r="AN719" s="195"/>
      <c r="AO719" s="195"/>
      <c r="AP719" s="195"/>
      <c r="AQ719" s="195"/>
      <c r="AR719" s="195"/>
      <c r="AS719" s="195"/>
      <c r="AT719" s="195"/>
      <c r="AU719" s="195"/>
      <c r="AV719" s="195"/>
      <c r="AW719" s="195"/>
      <c r="AX719" s="195"/>
      <c r="AY719" s="195"/>
      <c r="AZ719" s="195"/>
      <c r="BA719" s="195"/>
      <c r="BB719" s="195"/>
      <c r="BC719" s="195"/>
      <c r="BD719" s="195"/>
      <c r="BE719" s="195"/>
      <c r="BF719" s="195"/>
      <c r="BG719" s="195"/>
      <c r="BH719" s="195"/>
      <c r="BI719" s="195"/>
      <c r="BJ719" s="195"/>
      <c r="BK719" s="195"/>
      <c r="BL719" s="195"/>
      <c r="BM719" s="195"/>
      <c r="BN719" s="195"/>
      <c r="BO719" s="195"/>
      <c r="BP719" s="195"/>
      <c r="BQ719" s="195"/>
      <c r="BR719" s="195"/>
      <c r="BS719" s="195"/>
      <c r="BT719" s="195"/>
      <c r="BU719" s="195"/>
      <c r="BV719" s="195"/>
      <c r="BW719" s="195"/>
      <c r="BX719" s="195"/>
      <c r="BY719" s="195"/>
      <c r="BZ719" s="195"/>
      <c r="CA719" s="195"/>
      <c r="CB719" s="195"/>
      <c r="CC719" s="195"/>
      <c r="CD719" s="195"/>
      <c r="CE719" s="195"/>
      <c r="CF719" s="195"/>
      <c r="CG719" s="195"/>
      <c r="CH719" s="195"/>
      <c r="CI719" s="195"/>
      <c r="CJ719" s="195"/>
      <c r="CK719" s="195"/>
      <c r="CL719" s="195"/>
      <c r="CM719" s="195"/>
      <c r="CN719" s="195"/>
      <c r="CO719" s="195"/>
      <c r="CP719" s="195"/>
      <c r="CQ719" s="195"/>
      <c r="CR719" s="195"/>
      <c r="CS719" s="195"/>
      <c r="CT719" s="195"/>
      <c r="CU719" s="195"/>
      <c r="CV719" s="195"/>
      <c r="CW719" s="195"/>
      <c r="CX719" s="195"/>
      <c r="CY719" s="195"/>
      <c r="CZ719" s="195"/>
      <c r="DA719" s="195"/>
    </row>
    <row r="720" spans="2:105" ht="15.75" customHeight="1" x14ac:dyDescent="0.3"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  <c r="AA720" s="195"/>
      <c r="AB720" s="195"/>
      <c r="AC720" s="195"/>
      <c r="AD720" s="195"/>
      <c r="AE720" s="195"/>
      <c r="AF720" s="195"/>
      <c r="AG720" s="195"/>
      <c r="AH720" s="195"/>
      <c r="AI720" s="195"/>
      <c r="AJ720" s="195"/>
      <c r="AK720" s="195"/>
      <c r="AL720" s="195"/>
      <c r="AM720" s="195"/>
      <c r="AN720" s="195"/>
      <c r="AO720" s="195"/>
      <c r="AP720" s="195"/>
      <c r="AQ720" s="195"/>
      <c r="AR720" s="195"/>
      <c r="AS720" s="195"/>
      <c r="AT720" s="195"/>
      <c r="AU720" s="195"/>
      <c r="AV720" s="195"/>
      <c r="AW720" s="195"/>
      <c r="AX720" s="195"/>
      <c r="AY720" s="195"/>
      <c r="AZ720" s="195"/>
      <c r="BA720" s="195"/>
      <c r="BB720" s="195"/>
      <c r="BC720" s="195"/>
      <c r="BD720" s="195"/>
      <c r="BE720" s="195"/>
      <c r="BF720" s="195"/>
      <c r="BG720" s="195"/>
      <c r="BH720" s="195"/>
      <c r="BI720" s="195"/>
      <c r="BJ720" s="195"/>
      <c r="BK720" s="195"/>
      <c r="BL720" s="195"/>
      <c r="BM720" s="195"/>
      <c r="BN720" s="195"/>
      <c r="BO720" s="195"/>
      <c r="BP720" s="195"/>
      <c r="BQ720" s="195"/>
      <c r="BR720" s="195"/>
      <c r="BS720" s="195"/>
      <c r="BT720" s="195"/>
      <c r="BU720" s="195"/>
      <c r="BV720" s="195"/>
      <c r="BW720" s="195"/>
      <c r="BX720" s="195"/>
      <c r="BY720" s="195"/>
      <c r="BZ720" s="195"/>
      <c r="CA720" s="195"/>
      <c r="CB720" s="195"/>
      <c r="CC720" s="195"/>
      <c r="CD720" s="195"/>
      <c r="CE720" s="195"/>
      <c r="CF720" s="195"/>
      <c r="CG720" s="195"/>
      <c r="CH720" s="195"/>
      <c r="CI720" s="195"/>
      <c r="CJ720" s="195"/>
      <c r="CK720" s="195"/>
      <c r="CL720" s="195"/>
      <c r="CM720" s="195"/>
      <c r="CN720" s="195"/>
      <c r="CO720" s="195"/>
      <c r="CP720" s="195"/>
      <c r="CQ720" s="195"/>
      <c r="CR720" s="195"/>
      <c r="CS720" s="195"/>
      <c r="CT720" s="195"/>
      <c r="CU720" s="195"/>
      <c r="CV720" s="195"/>
      <c r="CW720" s="195"/>
      <c r="CX720" s="195"/>
      <c r="CY720" s="195"/>
      <c r="CZ720" s="195"/>
      <c r="DA720" s="195"/>
    </row>
    <row r="721" spans="2:105" ht="15.75" customHeight="1" x14ac:dyDescent="0.3"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  <c r="AA721" s="195"/>
      <c r="AB721" s="195"/>
      <c r="AC721" s="195"/>
      <c r="AD721" s="195"/>
      <c r="AE721" s="195"/>
      <c r="AF721" s="195"/>
      <c r="AG721" s="195"/>
      <c r="AH721" s="195"/>
      <c r="AI721" s="195"/>
      <c r="AJ721" s="195"/>
      <c r="AK721" s="195"/>
      <c r="AL721" s="195"/>
      <c r="AM721" s="195"/>
      <c r="AN721" s="195"/>
      <c r="AO721" s="195"/>
      <c r="AP721" s="195"/>
      <c r="AQ721" s="195"/>
      <c r="AR721" s="195"/>
      <c r="AS721" s="195"/>
      <c r="AT721" s="195"/>
      <c r="AU721" s="195"/>
      <c r="AV721" s="195"/>
      <c r="AW721" s="195"/>
      <c r="AX721" s="195"/>
      <c r="AY721" s="195"/>
      <c r="AZ721" s="195"/>
      <c r="BA721" s="195"/>
      <c r="BB721" s="195"/>
      <c r="BC721" s="195"/>
      <c r="BD721" s="195"/>
      <c r="BE721" s="195"/>
      <c r="BF721" s="195"/>
      <c r="BG721" s="195"/>
      <c r="BH721" s="195"/>
      <c r="BI721" s="195"/>
      <c r="BJ721" s="195"/>
      <c r="BK721" s="195"/>
      <c r="BL721" s="195"/>
      <c r="BM721" s="195"/>
      <c r="BN721" s="195"/>
      <c r="BO721" s="195"/>
      <c r="BP721" s="195"/>
      <c r="BQ721" s="195"/>
      <c r="BR721" s="195"/>
      <c r="BS721" s="195"/>
      <c r="BT721" s="195"/>
      <c r="BU721" s="195"/>
      <c r="BV721" s="195"/>
      <c r="BW721" s="195"/>
      <c r="BX721" s="195"/>
      <c r="BY721" s="195"/>
      <c r="BZ721" s="195"/>
      <c r="CA721" s="195"/>
      <c r="CB721" s="195"/>
      <c r="CC721" s="195"/>
      <c r="CD721" s="195"/>
      <c r="CE721" s="195"/>
      <c r="CF721" s="195"/>
      <c r="CG721" s="195"/>
      <c r="CH721" s="195"/>
      <c r="CI721" s="195"/>
      <c r="CJ721" s="195"/>
      <c r="CK721" s="195"/>
      <c r="CL721" s="195"/>
      <c r="CM721" s="195"/>
      <c r="CN721" s="195"/>
      <c r="CO721" s="195"/>
      <c r="CP721" s="195"/>
      <c r="CQ721" s="195"/>
      <c r="CR721" s="195"/>
      <c r="CS721" s="195"/>
      <c r="CT721" s="195"/>
      <c r="CU721" s="195"/>
      <c r="CV721" s="195"/>
      <c r="CW721" s="195"/>
      <c r="CX721" s="195"/>
      <c r="CY721" s="195"/>
      <c r="CZ721" s="195"/>
      <c r="DA721" s="195"/>
    </row>
    <row r="722" spans="2:105" ht="15.75" customHeight="1" x14ac:dyDescent="0.3"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  <c r="AA722" s="195"/>
      <c r="AB722" s="195"/>
      <c r="AC722" s="195"/>
      <c r="AD722" s="195"/>
      <c r="AE722" s="195"/>
      <c r="AF722" s="195"/>
      <c r="AG722" s="195"/>
      <c r="AH722" s="195"/>
      <c r="AI722" s="195"/>
      <c r="AJ722" s="195"/>
      <c r="AK722" s="195"/>
      <c r="AL722" s="195"/>
      <c r="AM722" s="195"/>
      <c r="AN722" s="195"/>
      <c r="AO722" s="195"/>
      <c r="AP722" s="195"/>
      <c r="AQ722" s="195"/>
      <c r="AR722" s="195"/>
      <c r="AS722" s="195"/>
      <c r="AT722" s="195"/>
      <c r="AU722" s="195"/>
      <c r="AV722" s="195"/>
      <c r="AW722" s="195"/>
      <c r="AX722" s="195"/>
      <c r="AY722" s="195"/>
      <c r="AZ722" s="195"/>
      <c r="BA722" s="195"/>
      <c r="BB722" s="195"/>
      <c r="BC722" s="195"/>
      <c r="BD722" s="195"/>
      <c r="BE722" s="195"/>
      <c r="BF722" s="195"/>
      <c r="BG722" s="195"/>
      <c r="BH722" s="195"/>
      <c r="BI722" s="195"/>
      <c r="BJ722" s="195"/>
      <c r="BK722" s="195"/>
      <c r="BL722" s="195"/>
      <c r="BM722" s="195"/>
      <c r="BN722" s="195"/>
      <c r="BO722" s="195"/>
      <c r="BP722" s="195"/>
      <c r="BQ722" s="195"/>
      <c r="BR722" s="195"/>
      <c r="BS722" s="195"/>
      <c r="BT722" s="195"/>
      <c r="BU722" s="195"/>
      <c r="BV722" s="195"/>
      <c r="BW722" s="195"/>
      <c r="BX722" s="195"/>
      <c r="BY722" s="195"/>
      <c r="BZ722" s="195"/>
      <c r="CA722" s="195"/>
      <c r="CB722" s="195"/>
      <c r="CC722" s="195"/>
      <c r="CD722" s="195"/>
      <c r="CE722" s="195"/>
      <c r="CF722" s="195"/>
      <c r="CG722" s="195"/>
      <c r="CH722" s="195"/>
      <c r="CI722" s="195"/>
      <c r="CJ722" s="195"/>
      <c r="CK722" s="195"/>
      <c r="CL722" s="195"/>
      <c r="CM722" s="195"/>
      <c r="CN722" s="195"/>
      <c r="CO722" s="195"/>
      <c r="CP722" s="195"/>
      <c r="CQ722" s="195"/>
      <c r="CR722" s="195"/>
      <c r="CS722" s="195"/>
      <c r="CT722" s="195"/>
      <c r="CU722" s="195"/>
      <c r="CV722" s="195"/>
      <c r="CW722" s="195"/>
      <c r="CX722" s="195"/>
      <c r="CY722" s="195"/>
      <c r="CZ722" s="195"/>
      <c r="DA722" s="195"/>
    </row>
    <row r="723" spans="2:105" ht="15.75" customHeight="1" x14ac:dyDescent="0.3"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  <c r="AA723" s="195"/>
      <c r="AB723" s="195"/>
      <c r="AC723" s="195"/>
      <c r="AD723" s="195"/>
      <c r="AE723" s="195"/>
      <c r="AF723" s="195"/>
      <c r="AG723" s="195"/>
      <c r="AH723" s="195"/>
      <c r="AI723" s="195"/>
      <c r="AJ723" s="195"/>
      <c r="AK723" s="195"/>
      <c r="AL723" s="195"/>
      <c r="AM723" s="195"/>
      <c r="AN723" s="195"/>
      <c r="AO723" s="195"/>
      <c r="AP723" s="195"/>
      <c r="AQ723" s="195"/>
      <c r="AR723" s="195"/>
      <c r="AS723" s="195"/>
      <c r="AT723" s="195"/>
      <c r="AU723" s="195"/>
      <c r="AV723" s="195"/>
      <c r="AW723" s="195"/>
      <c r="AX723" s="195"/>
      <c r="AY723" s="195"/>
      <c r="AZ723" s="195"/>
      <c r="BA723" s="195"/>
      <c r="BB723" s="195"/>
      <c r="BC723" s="195"/>
      <c r="BD723" s="195"/>
      <c r="BE723" s="195"/>
      <c r="BF723" s="195"/>
      <c r="BG723" s="195"/>
      <c r="BH723" s="195"/>
      <c r="BI723" s="195"/>
      <c r="BJ723" s="195"/>
      <c r="BK723" s="195"/>
      <c r="BL723" s="195"/>
      <c r="BM723" s="195"/>
      <c r="BN723" s="195"/>
      <c r="BO723" s="195"/>
      <c r="BP723" s="195"/>
      <c r="BQ723" s="195"/>
      <c r="BR723" s="195"/>
      <c r="BS723" s="195"/>
      <c r="BT723" s="195"/>
      <c r="BU723" s="195"/>
      <c r="BV723" s="195"/>
      <c r="BW723" s="195"/>
      <c r="BX723" s="195"/>
      <c r="BY723" s="195"/>
      <c r="BZ723" s="195"/>
      <c r="CA723" s="195"/>
      <c r="CB723" s="195"/>
      <c r="CC723" s="195"/>
      <c r="CD723" s="195"/>
      <c r="CE723" s="195"/>
      <c r="CF723" s="195"/>
      <c r="CG723" s="195"/>
      <c r="CH723" s="195"/>
      <c r="CI723" s="195"/>
      <c r="CJ723" s="195"/>
      <c r="CK723" s="195"/>
      <c r="CL723" s="195"/>
      <c r="CM723" s="195"/>
      <c r="CN723" s="195"/>
      <c r="CO723" s="195"/>
      <c r="CP723" s="195"/>
      <c r="CQ723" s="195"/>
      <c r="CR723" s="195"/>
      <c r="CS723" s="195"/>
      <c r="CT723" s="195"/>
      <c r="CU723" s="195"/>
      <c r="CV723" s="195"/>
      <c r="CW723" s="195"/>
      <c r="CX723" s="195"/>
      <c r="CY723" s="195"/>
      <c r="CZ723" s="195"/>
      <c r="DA723" s="195"/>
    </row>
    <row r="724" spans="2:105" ht="15.75" customHeight="1" x14ac:dyDescent="0.3"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  <c r="AA724" s="195"/>
      <c r="AB724" s="195"/>
      <c r="AC724" s="195"/>
      <c r="AD724" s="195"/>
      <c r="AE724" s="195"/>
      <c r="AF724" s="195"/>
      <c r="AG724" s="195"/>
      <c r="AH724" s="195"/>
      <c r="AI724" s="195"/>
      <c r="AJ724" s="195"/>
      <c r="AK724" s="195"/>
      <c r="AL724" s="195"/>
      <c r="AM724" s="195"/>
      <c r="AN724" s="195"/>
      <c r="AO724" s="195"/>
      <c r="AP724" s="195"/>
      <c r="AQ724" s="195"/>
      <c r="AR724" s="195"/>
      <c r="AS724" s="195"/>
      <c r="AT724" s="195"/>
      <c r="AU724" s="195"/>
      <c r="AV724" s="195"/>
      <c r="AW724" s="195"/>
      <c r="AX724" s="195"/>
      <c r="AY724" s="195"/>
      <c r="AZ724" s="195"/>
      <c r="BA724" s="195"/>
      <c r="BB724" s="195"/>
      <c r="BC724" s="195"/>
      <c r="BD724" s="195"/>
      <c r="BE724" s="195"/>
      <c r="BF724" s="195"/>
      <c r="BG724" s="195"/>
      <c r="BH724" s="195"/>
      <c r="BI724" s="195"/>
      <c r="BJ724" s="195"/>
      <c r="BK724" s="195"/>
      <c r="BL724" s="195"/>
      <c r="BM724" s="195"/>
      <c r="BN724" s="195"/>
      <c r="BO724" s="195"/>
      <c r="BP724" s="195"/>
      <c r="BQ724" s="195"/>
      <c r="BR724" s="195"/>
      <c r="BS724" s="195"/>
      <c r="BT724" s="195"/>
      <c r="BU724" s="195"/>
      <c r="BV724" s="195"/>
      <c r="BW724" s="195"/>
      <c r="BX724" s="195"/>
      <c r="BY724" s="195"/>
      <c r="BZ724" s="195"/>
      <c r="CA724" s="195"/>
      <c r="CB724" s="195"/>
      <c r="CC724" s="195"/>
      <c r="CD724" s="195"/>
      <c r="CE724" s="195"/>
      <c r="CF724" s="195"/>
      <c r="CG724" s="195"/>
      <c r="CH724" s="195"/>
      <c r="CI724" s="195"/>
      <c r="CJ724" s="195"/>
      <c r="CK724" s="195"/>
      <c r="CL724" s="195"/>
      <c r="CM724" s="195"/>
      <c r="CN724" s="195"/>
      <c r="CO724" s="195"/>
      <c r="CP724" s="195"/>
      <c r="CQ724" s="195"/>
      <c r="CR724" s="195"/>
      <c r="CS724" s="195"/>
      <c r="CT724" s="195"/>
      <c r="CU724" s="195"/>
      <c r="CV724" s="195"/>
      <c r="CW724" s="195"/>
      <c r="CX724" s="195"/>
      <c r="CY724" s="195"/>
      <c r="CZ724" s="195"/>
      <c r="DA724" s="195"/>
    </row>
    <row r="725" spans="2:105" ht="15.75" customHeight="1" x14ac:dyDescent="0.3"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  <c r="AA725" s="195"/>
      <c r="AB725" s="195"/>
      <c r="AC725" s="195"/>
      <c r="AD725" s="195"/>
      <c r="AE725" s="195"/>
      <c r="AF725" s="195"/>
      <c r="AG725" s="195"/>
      <c r="AH725" s="195"/>
      <c r="AI725" s="195"/>
      <c r="AJ725" s="195"/>
      <c r="AK725" s="195"/>
      <c r="AL725" s="195"/>
      <c r="AM725" s="195"/>
      <c r="AN725" s="195"/>
      <c r="AO725" s="195"/>
      <c r="AP725" s="195"/>
      <c r="AQ725" s="195"/>
      <c r="AR725" s="195"/>
      <c r="AS725" s="195"/>
      <c r="AT725" s="195"/>
      <c r="AU725" s="195"/>
      <c r="AV725" s="195"/>
      <c r="AW725" s="195"/>
      <c r="AX725" s="195"/>
      <c r="AY725" s="195"/>
      <c r="AZ725" s="195"/>
      <c r="BA725" s="195"/>
      <c r="BB725" s="195"/>
      <c r="BC725" s="195"/>
      <c r="BD725" s="195"/>
      <c r="BE725" s="195"/>
      <c r="BF725" s="195"/>
      <c r="BG725" s="195"/>
      <c r="BH725" s="195"/>
      <c r="BI725" s="195"/>
      <c r="BJ725" s="195"/>
      <c r="BK725" s="195"/>
      <c r="BL725" s="195"/>
      <c r="BM725" s="195"/>
      <c r="BN725" s="195"/>
      <c r="BO725" s="195"/>
      <c r="BP725" s="195"/>
      <c r="BQ725" s="195"/>
      <c r="BR725" s="195"/>
      <c r="BS725" s="195"/>
      <c r="BT725" s="195"/>
      <c r="BU725" s="195"/>
      <c r="BV725" s="195"/>
      <c r="BW725" s="195"/>
      <c r="BX725" s="195"/>
      <c r="BY725" s="195"/>
      <c r="BZ725" s="195"/>
      <c r="CA725" s="195"/>
      <c r="CB725" s="195"/>
      <c r="CC725" s="195"/>
      <c r="CD725" s="195"/>
      <c r="CE725" s="195"/>
      <c r="CF725" s="195"/>
      <c r="CG725" s="195"/>
      <c r="CH725" s="195"/>
      <c r="CI725" s="195"/>
      <c r="CJ725" s="195"/>
      <c r="CK725" s="195"/>
      <c r="CL725" s="195"/>
      <c r="CM725" s="195"/>
      <c r="CN725" s="195"/>
      <c r="CO725" s="195"/>
      <c r="CP725" s="195"/>
      <c r="CQ725" s="195"/>
      <c r="CR725" s="195"/>
      <c r="CS725" s="195"/>
      <c r="CT725" s="195"/>
      <c r="CU725" s="195"/>
      <c r="CV725" s="195"/>
      <c r="CW725" s="195"/>
      <c r="CX725" s="195"/>
      <c r="CY725" s="195"/>
      <c r="CZ725" s="195"/>
      <c r="DA725" s="195"/>
    </row>
    <row r="726" spans="2:105" ht="15.75" customHeight="1" x14ac:dyDescent="0.3"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  <c r="AA726" s="195"/>
      <c r="AB726" s="195"/>
      <c r="AC726" s="195"/>
      <c r="AD726" s="195"/>
      <c r="AE726" s="195"/>
      <c r="AF726" s="195"/>
      <c r="AG726" s="195"/>
      <c r="AH726" s="195"/>
      <c r="AI726" s="195"/>
      <c r="AJ726" s="195"/>
      <c r="AK726" s="195"/>
      <c r="AL726" s="195"/>
      <c r="AM726" s="195"/>
      <c r="AN726" s="195"/>
      <c r="AO726" s="195"/>
      <c r="AP726" s="195"/>
      <c r="AQ726" s="195"/>
      <c r="AR726" s="195"/>
      <c r="AS726" s="195"/>
      <c r="AT726" s="195"/>
      <c r="AU726" s="195"/>
      <c r="AV726" s="195"/>
      <c r="AW726" s="195"/>
      <c r="AX726" s="195"/>
      <c r="AY726" s="195"/>
      <c r="AZ726" s="195"/>
      <c r="BA726" s="195"/>
      <c r="BB726" s="195"/>
      <c r="BC726" s="195"/>
      <c r="BD726" s="195"/>
      <c r="BE726" s="195"/>
      <c r="BF726" s="195"/>
      <c r="BG726" s="195"/>
      <c r="BH726" s="195"/>
      <c r="BI726" s="195"/>
      <c r="BJ726" s="195"/>
      <c r="BK726" s="195"/>
      <c r="BL726" s="195"/>
      <c r="BM726" s="195"/>
      <c r="BN726" s="195"/>
      <c r="BO726" s="195"/>
      <c r="BP726" s="195"/>
      <c r="BQ726" s="195"/>
      <c r="BR726" s="195"/>
      <c r="BS726" s="195"/>
      <c r="BT726" s="195"/>
      <c r="BU726" s="195"/>
      <c r="BV726" s="195"/>
      <c r="BW726" s="195"/>
      <c r="BX726" s="195"/>
      <c r="BY726" s="195"/>
      <c r="BZ726" s="195"/>
      <c r="CA726" s="195"/>
      <c r="CB726" s="195"/>
      <c r="CC726" s="195"/>
      <c r="CD726" s="195"/>
      <c r="CE726" s="195"/>
      <c r="CF726" s="195"/>
      <c r="CG726" s="195"/>
      <c r="CH726" s="195"/>
      <c r="CI726" s="195"/>
      <c r="CJ726" s="195"/>
      <c r="CK726" s="195"/>
      <c r="CL726" s="195"/>
      <c r="CM726" s="195"/>
      <c r="CN726" s="195"/>
      <c r="CO726" s="195"/>
      <c r="CP726" s="195"/>
      <c r="CQ726" s="195"/>
      <c r="CR726" s="195"/>
      <c r="CS726" s="195"/>
      <c r="CT726" s="195"/>
      <c r="CU726" s="195"/>
      <c r="CV726" s="195"/>
      <c r="CW726" s="195"/>
      <c r="CX726" s="195"/>
      <c r="CY726" s="195"/>
      <c r="CZ726" s="195"/>
      <c r="DA726" s="195"/>
    </row>
    <row r="727" spans="2:105" ht="15.75" customHeight="1" x14ac:dyDescent="0.3"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95"/>
      <c r="AK727" s="195"/>
      <c r="AL727" s="195"/>
      <c r="AM727" s="195"/>
      <c r="AN727" s="195"/>
      <c r="AO727" s="195"/>
      <c r="AP727" s="195"/>
      <c r="AQ727" s="195"/>
      <c r="AR727" s="195"/>
      <c r="AS727" s="195"/>
      <c r="AT727" s="195"/>
      <c r="AU727" s="195"/>
      <c r="AV727" s="195"/>
      <c r="AW727" s="195"/>
      <c r="AX727" s="195"/>
      <c r="AY727" s="195"/>
      <c r="AZ727" s="195"/>
      <c r="BA727" s="195"/>
      <c r="BB727" s="195"/>
      <c r="BC727" s="195"/>
      <c r="BD727" s="195"/>
      <c r="BE727" s="195"/>
      <c r="BF727" s="195"/>
      <c r="BG727" s="195"/>
      <c r="BH727" s="195"/>
      <c r="BI727" s="195"/>
      <c r="BJ727" s="195"/>
      <c r="BK727" s="195"/>
      <c r="BL727" s="195"/>
      <c r="BM727" s="195"/>
      <c r="BN727" s="195"/>
      <c r="BO727" s="195"/>
      <c r="BP727" s="195"/>
      <c r="BQ727" s="195"/>
      <c r="BR727" s="195"/>
      <c r="BS727" s="195"/>
      <c r="BT727" s="195"/>
      <c r="BU727" s="195"/>
      <c r="BV727" s="195"/>
      <c r="BW727" s="195"/>
      <c r="BX727" s="195"/>
      <c r="BY727" s="195"/>
      <c r="BZ727" s="195"/>
      <c r="CA727" s="195"/>
      <c r="CB727" s="195"/>
      <c r="CC727" s="195"/>
      <c r="CD727" s="195"/>
      <c r="CE727" s="195"/>
      <c r="CF727" s="195"/>
      <c r="CG727" s="195"/>
      <c r="CH727" s="195"/>
      <c r="CI727" s="195"/>
      <c r="CJ727" s="195"/>
      <c r="CK727" s="195"/>
      <c r="CL727" s="195"/>
      <c r="CM727" s="195"/>
      <c r="CN727" s="195"/>
      <c r="CO727" s="195"/>
      <c r="CP727" s="195"/>
      <c r="CQ727" s="195"/>
      <c r="CR727" s="195"/>
      <c r="CS727" s="195"/>
      <c r="CT727" s="195"/>
      <c r="CU727" s="195"/>
      <c r="CV727" s="195"/>
      <c r="CW727" s="195"/>
      <c r="CX727" s="195"/>
      <c r="CY727" s="195"/>
      <c r="CZ727" s="195"/>
      <c r="DA727" s="195"/>
    </row>
    <row r="728" spans="2:105" ht="15.75" customHeight="1" x14ac:dyDescent="0.3"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  <c r="AA728" s="195"/>
      <c r="AB728" s="195"/>
      <c r="AC728" s="195"/>
      <c r="AD728" s="195"/>
      <c r="AE728" s="195"/>
      <c r="AF728" s="195"/>
      <c r="AG728" s="195"/>
      <c r="AH728" s="195"/>
      <c r="AI728" s="195"/>
      <c r="AJ728" s="195"/>
      <c r="AK728" s="195"/>
      <c r="AL728" s="195"/>
      <c r="AM728" s="195"/>
      <c r="AN728" s="195"/>
      <c r="AO728" s="195"/>
      <c r="AP728" s="195"/>
      <c r="AQ728" s="195"/>
      <c r="AR728" s="195"/>
      <c r="AS728" s="195"/>
      <c r="AT728" s="195"/>
      <c r="AU728" s="195"/>
      <c r="AV728" s="195"/>
      <c r="AW728" s="195"/>
      <c r="AX728" s="195"/>
      <c r="AY728" s="195"/>
      <c r="AZ728" s="195"/>
      <c r="BA728" s="195"/>
      <c r="BB728" s="195"/>
      <c r="BC728" s="195"/>
      <c r="BD728" s="195"/>
      <c r="BE728" s="195"/>
      <c r="BF728" s="195"/>
      <c r="BG728" s="195"/>
      <c r="BH728" s="195"/>
      <c r="BI728" s="195"/>
      <c r="BJ728" s="195"/>
      <c r="BK728" s="195"/>
      <c r="BL728" s="195"/>
      <c r="BM728" s="195"/>
      <c r="BN728" s="195"/>
      <c r="BO728" s="195"/>
      <c r="BP728" s="195"/>
      <c r="BQ728" s="195"/>
      <c r="BR728" s="195"/>
      <c r="BS728" s="195"/>
      <c r="BT728" s="195"/>
      <c r="BU728" s="195"/>
      <c r="BV728" s="195"/>
      <c r="BW728" s="195"/>
      <c r="BX728" s="195"/>
      <c r="BY728" s="195"/>
      <c r="BZ728" s="195"/>
      <c r="CA728" s="195"/>
      <c r="CB728" s="195"/>
      <c r="CC728" s="195"/>
      <c r="CD728" s="195"/>
      <c r="CE728" s="195"/>
      <c r="CF728" s="195"/>
      <c r="CG728" s="195"/>
      <c r="CH728" s="195"/>
      <c r="CI728" s="195"/>
      <c r="CJ728" s="195"/>
      <c r="CK728" s="195"/>
      <c r="CL728" s="195"/>
      <c r="CM728" s="195"/>
      <c r="CN728" s="195"/>
      <c r="CO728" s="195"/>
      <c r="CP728" s="195"/>
      <c r="CQ728" s="195"/>
      <c r="CR728" s="195"/>
      <c r="CS728" s="195"/>
      <c r="CT728" s="195"/>
      <c r="CU728" s="195"/>
      <c r="CV728" s="195"/>
      <c r="CW728" s="195"/>
      <c r="CX728" s="195"/>
      <c r="CY728" s="195"/>
      <c r="CZ728" s="195"/>
      <c r="DA728" s="195"/>
    </row>
    <row r="729" spans="2:105" ht="15.75" customHeight="1" x14ac:dyDescent="0.3"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  <c r="AA729" s="195"/>
      <c r="AB729" s="195"/>
      <c r="AC729" s="195"/>
      <c r="AD729" s="195"/>
      <c r="AE729" s="195"/>
      <c r="AF729" s="195"/>
      <c r="AG729" s="195"/>
      <c r="AH729" s="195"/>
      <c r="AI729" s="195"/>
      <c r="AJ729" s="195"/>
      <c r="AK729" s="195"/>
      <c r="AL729" s="195"/>
      <c r="AM729" s="195"/>
      <c r="AN729" s="195"/>
      <c r="AO729" s="195"/>
      <c r="AP729" s="195"/>
      <c r="AQ729" s="195"/>
      <c r="AR729" s="195"/>
      <c r="AS729" s="195"/>
      <c r="AT729" s="195"/>
      <c r="AU729" s="195"/>
      <c r="AV729" s="195"/>
      <c r="AW729" s="195"/>
      <c r="AX729" s="195"/>
      <c r="AY729" s="195"/>
      <c r="AZ729" s="195"/>
      <c r="BA729" s="195"/>
      <c r="BB729" s="195"/>
      <c r="BC729" s="195"/>
      <c r="BD729" s="195"/>
      <c r="BE729" s="195"/>
      <c r="BF729" s="195"/>
      <c r="BG729" s="195"/>
      <c r="BH729" s="195"/>
      <c r="BI729" s="195"/>
      <c r="BJ729" s="195"/>
      <c r="BK729" s="195"/>
      <c r="BL729" s="195"/>
      <c r="BM729" s="195"/>
      <c r="BN729" s="195"/>
      <c r="BO729" s="195"/>
      <c r="BP729" s="195"/>
      <c r="BQ729" s="195"/>
      <c r="BR729" s="195"/>
      <c r="BS729" s="195"/>
      <c r="BT729" s="195"/>
      <c r="BU729" s="195"/>
      <c r="BV729" s="195"/>
      <c r="BW729" s="195"/>
      <c r="BX729" s="195"/>
      <c r="BY729" s="195"/>
      <c r="BZ729" s="195"/>
      <c r="CA729" s="195"/>
      <c r="CB729" s="195"/>
      <c r="CC729" s="195"/>
      <c r="CD729" s="195"/>
      <c r="CE729" s="195"/>
      <c r="CF729" s="195"/>
      <c r="CG729" s="195"/>
      <c r="CH729" s="195"/>
      <c r="CI729" s="195"/>
      <c r="CJ729" s="195"/>
      <c r="CK729" s="195"/>
      <c r="CL729" s="195"/>
      <c r="CM729" s="195"/>
      <c r="CN729" s="195"/>
      <c r="CO729" s="195"/>
      <c r="CP729" s="195"/>
      <c r="CQ729" s="195"/>
      <c r="CR729" s="195"/>
      <c r="CS729" s="195"/>
      <c r="CT729" s="195"/>
      <c r="CU729" s="195"/>
      <c r="CV729" s="195"/>
      <c r="CW729" s="195"/>
      <c r="CX729" s="195"/>
      <c r="CY729" s="195"/>
      <c r="CZ729" s="195"/>
      <c r="DA729" s="195"/>
    </row>
    <row r="730" spans="2:105" ht="15.75" customHeight="1" x14ac:dyDescent="0.3"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  <c r="AA730" s="195"/>
      <c r="AB730" s="195"/>
      <c r="AC730" s="195"/>
      <c r="AD730" s="195"/>
      <c r="AE730" s="195"/>
      <c r="AF730" s="195"/>
      <c r="AG730" s="195"/>
      <c r="AH730" s="195"/>
      <c r="AI730" s="195"/>
      <c r="AJ730" s="195"/>
      <c r="AK730" s="195"/>
      <c r="AL730" s="195"/>
      <c r="AM730" s="195"/>
      <c r="AN730" s="195"/>
      <c r="AO730" s="195"/>
      <c r="AP730" s="195"/>
      <c r="AQ730" s="195"/>
      <c r="AR730" s="195"/>
      <c r="AS730" s="195"/>
      <c r="AT730" s="195"/>
      <c r="AU730" s="195"/>
      <c r="AV730" s="195"/>
      <c r="AW730" s="195"/>
      <c r="AX730" s="195"/>
      <c r="AY730" s="195"/>
      <c r="AZ730" s="195"/>
      <c r="BA730" s="195"/>
      <c r="BB730" s="195"/>
      <c r="BC730" s="195"/>
      <c r="BD730" s="195"/>
      <c r="BE730" s="195"/>
      <c r="BF730" s="195"/>
      <c r="BG730" s="195"/>
      <c r="BH730" s="195"/>
      <c r="BI730" s="195"/>
      <c r="BJ730" s="195"/>
      <c r="BK730" s="195"/>
      <c r="BL730" s="195"/>
      <c r="BM730" s="195"/>
      <c r="BN730" s="195"/>
      <c r="BO730" s="195"/>
      <c r="BP730" s="195"/>
      <c r="BQ730" s="195"/>
      <c r="BR730" s="195"/>
      <c r="BS730" s="195"/>
      <c r="BT730" s="195"/>
      <c r="BU730" s="195"/>
      <c r="BV730" s="195"/>
      <c r="BW730" s="195"/>
      <c r="BX730" s="195"/>
      <c r="BY730" s="195"/>
      <c r="BZ730" s="195"/>
      <c r="CA730" s="195"/>
      <c r="CB730" s="195"/>
      <c r="CC730" s="195"/>
      <c r="CD730" s="195"/>
      <c r="CE730" s="195"/>
      <c r="CF730" s="195"/>
      <c r="CG730" s="195"/>
      <c r="CH730" s="195"/>
      <c r="CI730" s="195"/>
      <c r="CJ730" s="195"/>
      <c r="CK730" s="195"/>
      <c r="CL730" s="195"/>
      <c r="CM730" s="195"/>
      <c r="CN730" s="195"/>
      <c r="CO730" s="195"/>
      <c r="CP730" s="195"/>
      <c r="CQ730" s="195"/>
      <c r="CR730" s="195"/>
      <c r="CS730" s="195"/>
      <c r="CT730" s="195"/>
      <c r="CU730" s="195"/>
      <c r="CV730" s="195"/>
      <c r="CW730" s="195"/>
      <c r="CX730" s="195"/>
      <c r="CY730" s="195"/>
      <c r="CZ730" s="195"/>
      <c r="DA730" s="195"/>
    </row>
    <row r="731" spans="2:105" ht="15.75" customHeight="1" x14ac:dyDescent="0.3"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  <c r="AA731" s="195"/>
      <c r="AB731" s="195"/>
      <c r="AC731" s="195"/>
      <c r="AD731" s="195"/>
      <c r="AE731" s="195"/>
      <c r="AF731" s="195"/>
      <c r="AG731" s="195"/>
      <c r="AH731" s="195"/>
      <c r="AI731" s="195"/>
      <c r="AJ731" s="195"/>
      <c r="AK731" s="195"/>
      <c r="AL731" s="195"/>
      <c r="AM731" s="195"/>
      <c r="AN731" s="195"/>
      <c r="AO731" s="195"/>
      <c r="AP731" s="195"/>
      <c r="AQ731" s="195"/>
      <c r="AR731" s="195"/>
      <c r="AS731" s="195"/>
      <c r="AT731" s="195"/>
      <c r="AU731" s="195"/>
      <c r="AV731" s="195"/>
      <c r="AW731" s="195"/>
      <c r="AX731" s="195"/>
      <c r="AY731" s="195"/>
      <c r="AZ731" s="195"/>
      <c r="BA731" s="195"/>
      <c r="BB731" s="195"/>
      <c r="BC731" s="195"/>
      <c r="BD731" s="195"/>
      <c r="BE731" s="195"/>
      <c r="BF731" s="195"/>
      <c r="BG731" s="195"/>
      <c r="BH731" s="195"/>
      <c r="BI731" s="195"/>
      <c r="BJ731" s="195"/>
      <c r="BK731" s="195"/>
      <c r="BL731" s="195"/>
      <c r="BM731" s="195"/>
      <c r="BN731" s="195"/>
      <c r="BO731" s="195"/>
      <c r="BP731" s="195"/>
      <c r="BQ731" s="195"/>
      <c r="BR731" s="195"/>
      <c r="BS731" s="195"/>
      <c r="BT731" s="195"/>
      <c r="BU731" s="195"/>
      <c r="BV731" s="195"/>
      <c r="BW731" s="195"/>
      <c r="BX731" s="195"/>
      <c r="BY731" s="195"/>
      <c r="BZ731" s="195"/>
      <c r="CA731" s="195"/>
      <c r="CB731" s="195"/>
      <c r="CC731" s="195"/>
      <c r="CD731" s="195"/>
      <c r="CE731" s="195"/>
      <c r="CF731" s="195"/>
      <c r="CG731" s="195"/>
      <c r="CH731" s="195"/>
      <c r="CI731" s="195"/>
      <c r="CJ731" s="195"/>
      <c r="CK731" s="195"/>
      <c r="CL731" s="195"/>
      <c r="CM731" s="195"/>
      <c r="CN731" s="195"/>
      <c r="CO731" s="195"/>
      <c r="CP731" s="195"/>
      <c r="CQ731" s="195"/>
      <c r="CR731" s="195"/>
      <c r="CS731" s="195"/>
      <c r="CT731" s="195"/>
      <c r="CU731" s="195"/>
      <c r="CV731" s="195"/>
      <c r="CW731" s="195"/>
      <c r="CX731" s="195"/>
      <c r="CY731" s="195"/>
      <c r="CZ731" s="195"/>
      <c r="DA731" s="195"/>
    </row>
    <row r="732" spans="2:105" ht="15.75" customHeight="1" x14ac:dyDescent="0.3"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  <c r="AA732" s="195"/>
      <c r="AB732" s="195"/>
      <c r="AC732" s="195"/>
      <c r="AD732" s="195"/>
      <c r="AE732" s="195"/>
      <c r="AF732" s="195"/>
      <c r="AG732" s="195"/>
      <c r="AH732" s="195"/>
      <c r="AI732" s="195"/>
      <c r="AJ732" s="195"/>
      <c r="AK732" s="195"/>
      <c r="AL732" s="195"/>
      <c r="AM732" s="195"/>
      <c r="AN732" s="195"/>
      <c r="AO732" s="195"/>
      <c r="AP732" s="195"/>
      <c r="AQ732" s="195"/>
      <c r="AR732" s="195"/>
      <c r="AS732" s="195"/>
      <c r="AT732" s="195"/>
      <c r="AU732" s="195"/>
      <c r="AV732" s="195"/>
      <c r="AW732" s="195"/>
      <c r="AX732" s="195"/>
      <c r="AY732" s="195"/>
      <c r="AZ732" s="195"/>
      <c r="BA732" s="195"/>
      <c r="BB732" s="195"/>
      <c r="BC732" s="195"/>
      <c r="BD732" s="195"/>
      <c r="BE732" s="195"/>
      <c r="BF732" s="195"/>
      <c r="BG732" s="195"/>
      <c r="BH732" s="195"/>
      <c r="BI732" s="195"/>
      <c r="BJ732" s="195"/>
      <c r="BK732" s="195"/>
      <c r="BL732" s="195"/>
      <c r="BM732" s="195"/>
      <c r="BN732" s="195"/>
      <c r="BO732" s="195"/>
      <c r="BP732" s="195"/>
      <c r="BQ732" s="195"/>
      <c r="BR732" s="195"/>
      <c r="BS732" s="195"/>
      <c r="BT732" s="195"/>
      <c r="BU732" s="195"/>
      <c r="BV732" s="195"/>
      <c r="BW732" s="195"/>
      <c r="BX732" s="195"/>
      <c r="BY732" s="195"/>
      <c r="BZ732" s="195"/>
      <c r="CA732" s="195"/>
      <c r="CB732" s="195"/>
      <c r="CC732" s="195"/>
      <c r="CD732" s="195"/>
      <c r="CE732" s="195"/>
      <c r="CF732" s="195"/>
      <c r="CG732" s="195"/>
      <c r="CH732" s="195"/>
      <c r="CI732" s="195"/>
      <c r="CJ732" s="195"/>
      <c r="CK732" s="195"/>
      <c r="CL732" s="195"/>
      <c r="CM732" s="195"/>
      <c r="CN732" s="195"/>
      <c r="CO732" s="195"/>
      <c r="CP732" s="195"/>
      <c r="CQ732" s="195"/>
      <c r="CR732" s="195"/>
      <c r="CS732" s="195"/>
      <c r="CT732" s="195"/>
      <c r="CU732" s="195"/>
      <c r="CV732" s="195"/>
      <c r="CW732" s="195"/>
      <c r="CX732" s="195"/>
      <c r="CY732" s="195"/>
      <c r="CZ732" s="195"/>
      <c r="DA732" s="195"/>
    </row>
    <row r="733" spans="2:105" ht="15.75" customHeight="1" x14ac:dyDescent="0.3"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  <c r="AA733" s="195"/>
      <c r="AB733" s="195"/>
      <c r="AC733" s="195"/>
      <c r="AD733" s="195"/>
      <c r="AE733" s="195"/>
      <c r="AF733" s="195"/>
      <c r="AG733" s="195"/>
      <c r="AH733" s="195"/>
      <c r="AI733" s="195"/>
      <c r="AJ733" s="195"/>
      <c r="AK733" s="195"/>
      <c r="AL733" s="195"/>
      <c r="AM733" s="195"/>
      <c r="AN733" s="195"/>
      <c r="AO733" s="195"/>
      <c r="AP733" s="195"/>
      <c r="AQ733" s="195"/>
      <c r="AR733" s="195"/>
      <c r="AS733" s="195"/>
      <c r="AT733" s="195"/>
      <c r="AU733" s="195"/>
      <c r="AV733" s="195"/>
      <c r="AW733" s="195"/>
      <c r="AX733" s="195"/>
      <c r="AY733" s="195"/>
      <c r="AZ733" s="195"/>
      <c r="BA733" s="195"/>
      <c r="BB733" s="195"/>
      <c r="BC733" s="195"/>
      <c r="BD733" s="195"/>
      <c r="BE733" s="195"/>
      <c r="BF733" s="195"/>
      <c r="BG733" s="195"/>
      <c r="BH733" s="195"/>
      <c r="BI733" s="195"/>
      <c r="BJ733" s="195"/>
      <c r="BK733" s="195"/>
      <c r="BL733" s="195"/>
      <c r="BM733" s="195"/>
      <c r="BN733" s="195"/>
      <c r="BO733" s="195"/>
      <c r="BP733" s="195"/>
      <c r="BQ733" s="195"/>
      <c r="BR733" s="195"/>
      <c r="BS733" s="195"/>
      <c r="BT733" s="195"/>
      <c r="BU733" s="195"/>
      <c r="BV733" s="195"/>
      <c r="BW733" s="195"/>
      <c r="BX733" s="195"/>
      <c r="BY733" s="195"/>
      <c r="BZ733" s="195"/>
      <c r="CA733" s="195"/>
      <c r="CB733" s="195"/>
      <c r="CC733" s="195"/>
      <c r="CD733" s="195"/>
      <c r="CE733" s="195"/>
      <c r="CF733" s="195"/>
      <c r="CG733" s="195"/>
      <c r="CH733" s="195"/>
      <c r="CI733" s="195"/>
      <c r="CJ733" s="195"/>
      <c r="CK733" s="195"/>
      <c r="CL733" s="195"/>
      <c r="CM733" s="195"/>
      <c r="CN733" s="195"/>
      <c r="CO733" s="195"/>
      <c r="CP733" s="195"/>
      <c r="CQ733" s="195"/>
      <c r="CR733" s="195"/>
      <c r="CS733" s="195"/>
      <c r="CT733" s="195"/>
      <c r="CU733" s="195"/>
      <c r="CV733" s="195"/>
      <c r="CW733" s="195"/>
      <c r="CX733" s="195"/>
      <c r="CY733" s="195"/>
      <c r="CZ733" s="195"/>
      <c r="DA733" s="195"/>
    </row>
    <row r="734" spans="2:105" ht="15.75" customHeight="1" x14ac:dyDescent="0.3"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  <c r="AA734" s="195"/>
      <c r="AB734" s="195"/>
      <c r="AC734" s="195"/>
      <c r="AD734" s="195"/>
      <c r="AE734" s="195"/>
      <c r="AF734" s="195"/>
      <c r="AG734" s="195"/>
      <c r="AH734" s="195"/>
      <c r="AI734" s="195"/>
      <c r="AJ734" s="195"/>
      <c r="AK734" s="195"/>
      <c r="AL734" s="195"/>
      <c r="AM734" s="195"/>
      <c r="AN734" s="195"/>
      <c r="AO734" s="195"/>
      <c r="AP734" s="195"/>
      <c r="AQ734" s="195"/>
      <c r="AR734" s="195"/>
      <c r="AS734" s="195"/>
      <c r="AT734" s="195"/>
      <c r="AU734" s="195"/>
      <c r="AV734" s="195"/>
      <c r="AW734" s="195"/>
      <c r="AX734" s="195"/>
      <c r="AY734" s="195"/>
      <c r="AZ734" s="195"/>
      <c r="BA734" s="195"/>
      <c r="BB734" s="195"/>
      <c r="BC734" s="195"/>
      <c r="BD734" s="195"/>
      <c r="BE734" s="195"/>
      <c r="BF734" s="195"/>
      <c r="BG734" s="195"/>
      <c r="BH734" s="195"/>
      <c r="BI734" s="195"/>
      <c r="BJ734" s="195"/>
      <c r="BK734" s="195"/>
      <c r="BL734" s="195"/>
      <c r="BM734" s="195"/>
      <c r="BN734" s="195"/>
      <c r="BO734" s="195"/>
      <c r="BP734" s="195"/>
      <c r="BQ734" s="195"/>
      <c r="BR734" s="195"/>
      <c r="BS734" s="195"/>
      <c r="BT734" s="195"/>
      <c r="BU734" s="195"/>
      <c r="BV734" s="195"/>
      <c r="BW734" s="195"/>
      <c r="BX734" s="195"/>
      <c r="BY734" s="195"/>
      <c r="BZ734" s="195"/>
      <c r="CA734" s="195"/>
      <c r="CB734" s="195"/>
      <c r="CC734" s="195"/>
      <c r="CD734" s="195"/>
      <c r="CE734" s="195"/>
      <c r="CF734" s="195"/>
      <c r="CG734" s="195"/>
      <c r="CH734" s="195"/>
      <c r="CI734" s="195"/>
      <c r="CJ734" s="195"/>
      <c r="CK734" s="195"/>
      <c r="CL734" s="195"/>
      <c r="CM734" s="195"/>
      <c r="CN734" s="195"/>
      <c r="CO734" s="195"/>
      <c r="CP734" s="195"/>
      <c r="CQ734" s="195"/>
      <c r="CR734" s="195"/>
      <c r="CS734" s="195"/>
      <c r="CT734" s="195"/>
      <c r="CU734" s="195"/>
      <c r="CV734" s="195"/>
      <c r="CW734" s="195"/>
      <c r="CX734" s="195"/>
      <c r="CY734" s="195"/>
      <c r="CZ734" s="195"/>
      <c r="DA734" s="195"/>
    </row>
    <row r="735" spans="2:105" ht="15.75" customHeight="1" x14ac:dyDescent="0.3"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  <c r="AC735" s="195"/>
      <c r="AD735" s="195"/>
      <c r="AE735" s="195"/>
      <c r="AF735" s="195"/>
      <c r="AG735" s="195"/>
      <c r="AH735" s="195"/>
      <c r="AI735" s="195"/>
      <c r="AJ735" s="195"/>
      <c r="AK735" s="195"/>
      <c r="AL735" s="195"/>
      <c r="AM735" s="195"/>
      <c r="AN735" s="195"/>
      <c r="AO735" s="195"/>
      <c r="AP735" s="195"/>
      <c r="AQ735" s="195"/>
      <c r="AR735" s="195"/>
      <c r="AS735" s="195"/>
      <c r="AT735" s="195"/>
      <c r="AU735" s="195"/>
      <c r="AV735" s="195"/>
      <c r="AW735" s="195"/>
      <c r="AX735" s="195"/>
      <c r="AY735" s="195"/>
      <c r="AZ735" s="195"/>
      <c r="BA735" s="195"/>
      <c r="BB735" s="195"/>
      <c r="BC735" s="195"/>
      <c r="BD735" s="195"/>
      <c r="BE735" s="195"/>
      <c r="BF735" s="195"/>
      <c r="BG735" s="195"/>
      <c r="BH735" s="195"/>
      <c r="BI735" s="195"/>
      <c r="BJ735" s="195"/>
      <c r="BK735" s="195"/>
      <c r="BL735" s="195"/>
      <c r="BM735" s="195"/>
      <c r="BN735" s="195"/>
      <c r="BO735" s="195"/>
      <c r="BP735" s="195"/>
      <c r="BQ735" s="195"/>
      <c r="BR735" s="195"/>
      <c r="BS735" s="195"/>
      <c r="BT735" s="195"/>
      <c r="BU735" s="195"/>
      <c r="BV735" s="195"/>
      <c r="BW735" s="195"/>
      <c r="BX735" s="195"/>
      <c r="BY735" s="195"/>
      <c r="BZ735" s="195"/>
      <c r="CA735" s="195"/>
      <c r="CB735" s="195"/>
      <c r="CC735" s="195"/>
      <c r="CD735" s="195"/>
      <c r="CE735" s="195"/>
      <c r="CF735" s="195"/>
      <c r="CG735" s="195"/>
      <c r="CH735" s="195"/>
      <c r="CI735" s="195"/>
      <c r="CJ735" s="195"/>
      <c r="CK735" s="195"/>
      <c r="CL735" s="195"/>
      <c r="CM735" s="195"/>
      <c r="CN735" s="195"/>
      <c r="CO735" s="195"/>
      <c r="CP735" s="195"/>
      <c r="CQ735" s="195"/>
      <c r="CR735" s="195"/>
      <c r="CS735" s="195"/>
      <c r="CT735" s="195"/>
      <c r="CU735" s="195"/>
      <c r="CV735" s="195"/>
      <c r="CW735" s="195"/>
      <c r="CX735" s="195"/>
      <c r="CY735" s="195"/>
      <c r="CZ735" s="195"/>
      <c r="DA735" s="195"/>
    </row>
    <row r="736" spans="2:105" ht="15.75" customHeight="1" x14ac:dyDescent="0.3"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  <c r="AA736" s="195"/>
      <c r="AB736" s="195"/>
      <c r="AC736" s="195"/>
      <c r="AD736" s="195"/>
      <c r="AE736" s="195"/>
      <c r="AF736" s="195"/>
      <c r="AG736" s="195"/>
      <c r="AH736" s="195"/>
      <c r="AI736" s="195"/>
      <c r="AJ736" s="195"/>
      <c r="AK736" s="195"/>
      <c r="AL736" s="195"/>
      <c r="AM736" s="195"/>
      <c r="AN736" s="195"/>
      <c r="AO736" s="195"/>
      <c r="AP736" s="195"/>
      <c r="AQ736" s="195"/>
      <c r="AR736" s="195"/>
      <c r="AS736" s="195"/>
      <c r="AT736" s="195"/>
      <c r="AU736" s="195"/>
      <c r="AV736" s="195"/>
      <c r="AW736" s="195"/>
      <c r="AX736" s="195"/>
      <c r="AY736" s="195"/>
      <c r="AZ736" s="195"/>
      <c r="BA736" s="195"/>
      <c r="BB736" s="195"/>
      <c r="BC736" s="195"/>
      <c r="BD736" s="195"/>
      <c r="BE736" s="195"/>
      <c r="BF736" s="195"/>
      <c r="BG736" s="195"/>
      <c r="BH736" s="195"/>
      <c r="BI736" s="195"/>
      <c r="BJ736" s="195"/>
      <c r="BK736" s="195"/>
      <c r="BL736" s="195"/>
      <c r="BM736" s="195"/>
      <c r="BN736" s="195"/>
      <c r="BO736" s="195"/>
      <c r="BP736" s="195"/>
      <c r="BQ736" s="195"/>
      <c r="BR736" s="195"/>
      <c r="BS736" s="195"/>
      <c r="BT736" s="195"/>
      <c r="BU736" s="195"/>
      <c r="BV736" s="195"/>
      <c r="BW736" s="195"/>
      <c r="BX736" s="195"/>
      <c r="BY736" s="195"/>
      <c r="BZ736" s="195"/>
      <c r="CA736" s="195"/>
      <c r="CB736" s="195"/>
      <c r="CC736" s="195"/>
      <c r="CD736" s="195"/>
      <c r="CE736" s="195"/>
      <c r="CF736" s="195"/>
      <c r="CG736" s="195"/>
      <c r="CH736" s="195"/>
      <c r="CI736" s="195"/>
      <c r="CJ736" s="195"/>
      <c r="CK736" s="195"/>
      <c r="CL736" s="195"/>
      <c r="CM736" s="195"/>
      <c r="CN736" s="195"/>
      <c r="CO736" s="195"/>
      <c r="CP736" s="195"/>
      <c r="CQ736" s="195"/>
      <c r="CR736" s="195"/>
      <c r="CS736" s="195"/>
      <c r="CT736" s="195"/>
      <c r="CU736" s="195"/>
      <c r="CV736" s="195"/>
      <c r="CW736" s="195"/>
      <c r="CX736" s="195"/>
      <c r="CY736" s="195"/>
      <c r="CZ736" s="195"/>
      <c r="DA736" s="195"/>
    </row>
    <row r="737" spans="2:105" ht="15.75" customHeight="1" x14ac:dyDescent="0.3"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  <c r="AA737" s="195"/>
      <c r="AB737" s="195"/>
      <c r="AC737" s="195"/>
      <c r="AD737" s="195"/>
      <c r="AE737" s="195"/>
      <c r="AF737" s="195"/>
      <c r="AG737" s="195"/>
      <c r="AH737" s="195"/>
      <c r="AI737" s="195"/>
      <c r="AJ737" s="195"/>
      <c r="AK737" s="195"/>
      <c r="AL737" s="195"/>
      <c r="AM737" s="195"/>
      <c r="AN737" s="195"/>
      <c r="AO737" s="195"/>
      <c r="AP737" s="195"/>
      <c r="AQ737" s="195"/>
      <c r="AR737" s="195"/>
      <c r="AS737" s="195"/>
      <c r="AT737" s="195"/>
      <c r="AU737" s="195"/>
      <c r="AV737" s="195"/>
      <c r="AW737" s="195"/>
      <c r="AX737" s="195"/>
      <c r="AY737" s="195"/>
      <c r="AZ737" s="195"/>
      <c r="BA737" s="195"/>
      <c r="BB737" s="195"/>
      <c r="BC737" s="195"/>
      <c r="BD737" s="195"/>
      <c r="BE737" s="195"/>
      <c r="BF737" s="195"/>
      <c r="BG737" s="195"/>
      <c r="BH737" s="195"/>
      <c r="BI737" s="195"/>
      <c r="BJ737" s="195"/>
      <c r="BK737" s="195"/>
      <c r="BL737" s="195"/>
      <c r="BM737" s="195"/>
      <c r="BN737" s="195"/>
      <c r="BO737" s="195"/>
      <c r="BP737" s="195"/>
      <c r="BQ737" s="195"/>
      <c r="BR737" s="195"/>
      <c r="BS737" s="195"/>
      <c r="BT737" s="195"/>
      <c r="BU737" s="195"/>
      <c r="BV737" s="195"/>
      <c r="BW737" s="195"/>
      <c r="BX737" s="195"/>
      <c r="BY737" s="195"/>
      <c r="BZ737" s="195"/>
      <c r="CA737" s="195"/>
      <c r="CB737" s="195"/>
      <c r="CC737" s="195"/>
      <c r="CD737" s="195"/>
      <c r="CE737" s="195"/>
      <c r="CF737" s="195"/>
      <c r="CG737" s="195"/>
      <c r="CH737" s="195"/>
      <c r="CI737" s="195"/>
      <c r="CJ737" s="195"/>
      <c r="CK737" s="195"/>
      <c r="CL737" s="195"/>
      <c r="CM737" s="195"/>
      <c r="CN737" s="195"/>
      <c r="CO737" s="195"/>
      <c r="CP737" s="195"/>
      <c r="CQ737" s="195"/>
      <c r="CR737" s="195"/>
      <c r="CS737" s="195"/>
      <c r="CT737" s="195"/>
      <c r="CU737" s="195"/>
      <c r="CV737" s="195"/>
      <c r="CW737" s="195"/>
      <c r="CX737" s="195"/>
      <c r="CY737" s="195"/>
      <c r="CZ737" s="195"/>
      <c r="DA737" s="195"/>
    </row>
    <row r="738" spans="2:105" ht="15.75" customHeight="1" x14ac:dyDescent="0.3"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  <c r="AA738" s="195"/>
      <c r="AB738" s="195"/>
      <c r="AC738" s="195"/>
      <c r="AD738" s="195"/>
      <c r="AE738" s="195"/>
      <c r="AF738" s="195"/>
      <c r="AG738" s="195"/>
      <c r="AH738" s="195"/>
      <c r="AI738" s="195"/>
      <c r="AJ738" s="195"/>
      <c r="AK738" s="195"/>
      <c r="AL738" s="195"/>
      <c r="AM738" s="195"/>
      <c r="AN738" s="195"/>
      <c r="AO738" s="195"/>
      <c r="AP738" s="195"/>
      <c r="AQ738" s="195"/>
      <c r="AR738" s="195"/>
      <c r="AS738" s="195"/>
      <c r="AT738" s="195"/>
      <c r="AU738" s="195"/>
      <c r="AV738" s="195"/>
      <c r="AW738" s="195"/>
      <c r="AX738" s="195"/>
      <c r="AY738" s="195"/>
      <c r="AZ738" s="195"/>
      <c r="BA738" s="195"/>
      <c r="BB738" s="195"/>
      <c r="BC738" s="195"/>
      <c r="BD738" s="195"/>
      <c r="BE738" s="195"/>
      <c r="BF738" s="195"/>
      <c r="BG738" s="195"/>
      <c r="BH738" s="195"/>
      <c r="BI738" s="195"/>
      <c r="BJ738" s="195"/>
      <c r="BK738" s="195"/>
      <c r="BL738" s="195"/>
      <c r="BM738" s="195"/>
      <c r="BN738" s="195"/>
      <c r="BO738" s="195"/>
      <c r="BP738" s="195"/>
      <c r="BQ738" s="195"/>
      <c r="BR738" s="195"/>
      <c r="BS738" s="195"/>
      <c r="BT738" s="195"/>
      <c r="BU738" s="195"/>
      <c r="BV738" s="195"/>
      <c r="BW738" s="195"/>
      <c r="BX738" s="195"/>
      <c r="BY738" s="195"/>
      <c r="BZ738" s="195"/>
      <c r="CA738" s="195"/>
      <c r="CB738" s="195"/>
      <c r="CC738" s="195"/>
      <c r="CD738" s="195"/>
      <c r="CE738" s="195"/>
      <c r="CF738" s="195"/>
      <c r="CG738" s="195"/>
      <c r="CH738" s="195"/>
      <c r="CI738" s="195"/>
      <c r="CJ738" s="195"/>
      <c r="CK738" s="195"/>
      <c r="CL738" s="195"/>
      <c r="CM738" s="195"/>
      <c r="CN738" s="195"/>
      <c r="CO738" s="195"/>
      <c r="CP738" s="195"/>
      <c r="CQ738" s="195"/>
      <c r="CR738" s="195"/>
      <c r="CS738" s="195"/>
      <c r="CT738" s="195"/>
      <c r="CU738" s="195"/>
      <c r="CV738" s="195"/>
      <c r="CW738" s="195"/>
      <c r="CX738" s="195"/>
      <c r="CY738" s="195"/>
      <c r="CZ738" s="195"/>
      <c r="DA738" s="195"/>
    </row>
    <row r="739" spans="2:105" ht="15.75" customHeight="1" x14ac:dyDescent="0.3"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  <c r="AA739" s="195"/>
      <c r="AB739" s="195"/>
      <c r="AC739" s="195"/>
      <c r="AD739" s="195"/>
      <c r="AE739" s="195"/>
      <c r="AF739" s="195"/>
      <c r="AG739" s="195"/>
      <c r="AH739" s="195"/>
      <c r="AI739" s="195"/>
      <c r="AJ739" s="195"/>
      <c r="AK739" s="195"/>
      <c r="AL739" s="195"/>
      <c r="AM739" s="195"/>
      <c r="AN739" s="195"/>
      <c r="AO739" s="195"/>
      <c r="AP739" s="195"/>
      <c r="AQ739" s="195"/>
      <c r="AR739" s="195"/>
      <c r="AS739" s="195"/>
      <c r="AT739" s="195"/>
      <c r="AU739" s="195"/>
      <c r="AV739" s="195"/>
      <c r="AW739" s="195"/>
      <c r="AX739" s="195"/>
      <c r="AY739" s="195"/>
      <c r="AZ739" s="195"/>
      <c r="BA739" s="195"/>
      <c r="BB739" s="195"/>
      <c r="BC739" s="195"/>
      <c r="BD739" s="195"/>
      <c r="BE739" s="195"/>
      <c r="BF739" s="195"/>
      <c r="BG739" s="195"/>
      <c r="BH739" s="195"/>
      <c r="BI739" s="195"/>
      <c r="BJ739" s="195"/>
      <c r="BK739" s="195"/>
      <c r="BL739" s="195"/>
      <c r="BM739" s="195"/>
      <c r="BN739" s="195"/>
      <c r="BO739" s="195"/>
      <c r="BP739" s="195"/>
      <c r="BQ739" s="195"/>
      <c r="BR739" s="195"/>
      <c r="BS739" s="195"/>
      <c r="BT739" s="195"/>
      <c r="BU739" s="195"/>
      <c r="BV739" s="195"/>
      <c r="BW739" s="195"/>
      <c r="BX739" s="195"/>
      <c r="BY739" s="195"/>
      <c r="BZ739" s="195"/>
      <c r="CA739" s="195"/>
      <c r="CB739" s="195"/>
      <c r="CC739" s="195"/>
      <c r="CD739" s="195"/>
      <c r="CE739" s="195"/>
      <c r="CF739" s="195"/>
      <c r="CG739" s="195"/>
      <c r="CH739" s="195"/>
      <c r="CI739" s="195"/>
      <c r="CJ739" s="195"/>
      <c r="CK739" s="195"/>
      <c r="CL739" s="195"/>
      <c r="CM739" s="195"/>
      <c r="CN739" s="195"/>
      <c r="CO739" s="195"/>
      <c r="CP739" s="195"/>
      <c r="CQ739" s="195"/>
      <c r="CR739" s="195"/>
      <c r="CS739" s="195"/>
      <c r="CT739" s="195"/>
      <c r="CU739" s="195"/>
      <c r="CV739" s="195"/>
      <c r="CW739" s="195"/>
      <c r="CX739" s="195"/>
      <c r="CY739" s="195"/>
      <c r="CZ739" s="195"/>
      <c r="DA739" s="195"/>
    </row>
    <row r="740" spans="2:105" ht="15.75" customHeight="1" x14ac:dyDescent="0.3"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  <c r="AA740" s="195"/>
      <c r="AB740" s="195"/>
      <c r="AC740" s="195"/>
      <c r="AD740" s="195"/>
      <c r="AE740" s="195"/>
      <c r="AF740" s="195"/>
      <c r="AG740" s="195"/>
      <c r="AH740" s="195"/>
      <c r="AI740" s="195"/>
      <c r="AJ740" s="195"/>
      <c r="AK740" s="195"/>
      <c r="AL740" s="195"/>
      <c r="AM740" s="195"/>
      <c r="AN740" s="195"/>
      <c r="AO740" s="195"/>
      <c r="AP740" s="195"/>
      <c r="AQ740" s="195"/>
      <c r="AR740" s="195"/>
      <c r="AS740" s="195"/>
      <c r="AT740" s="195"/>
      <c r="AU740" s="195"/>
      <c r="AV740" s="195"/>
      <c r="AW740" s="195"/>
      <c r="AX740" s="195"/>
      <c r="AY740" s="195"/>
      <c r="AZ740" s="195"/>
      <c r="BA740" s="195"/>
      <c r="BB740" s="195"/>
      <c r="BC740" s="195"/>
      <c r="BD740" s="195"/>
      <c r="BE740" s="195"/>
      <c r="BF740" s="195"/>
      <c r="BG740" s="195"/>
      <c r="BH740" s="195"/>
      <c r="BI740" s="195"/>
      <c r="BJ740" s="195"/>
      <c r="BK740" s="195"/>
      <c r="BL740" s="195"/>
      <c r="BM740" s="195"/>
      <c r="BN740" s="195"/>
      <c r="BO740" s="195"/>
      <c r="BP740" s="195"/>
      <c r="BQ740" s="195"/>
      <c r="BR740" s="195"/>
      <c r="BS740" s="195"/>
      <c r="BT740" s="195"/>
      <c r="BU740" s="195"/>
      <c r="BV740" s="195"/>
      <c r="BW740" s="195"/>
      <c r="BX740" s="195"/>
      <c r="BY740" s="195"/>
      <c r="BZ740" s="195"/>
      <c r="CA740" s="195"/>
      <c r="CB740" s="195"/>
      <c r="CC740" s="195"/>
      <c r="CD740" s="195"/>
      <c r="CE740" s="195"/>
      <c r="CF740" s="195"/>
      <c r="CG740" s="195"/>
      <c r="CH740" s="195"/>
      <c r="CI740" s="195"/>
      <c r="CJ740" s="195"/>
      <c r="CK740" s="195"/>
      <c r="CL740" s="195"/>
      <c r="CM740" s="195"/>
      <c r="CN740" s="195"/>
      <c r="CO740" s="195"/>
      <c r="CP740" s="195"/>
      <c r="CQ740" s="195"/>
      <c r="CR740" s="195"/>
      <c r="CS740" s="195"/>
      <c r="CT740" s="195"/>
      <c r="CU740" s="195"/>
      <c r="CV740" s="195"/>
      <c r="CW740" s="195"/>
      <c r="CX740" s="195"/>
      <c r="CY740" s="195"/>
      <c r="CZ740" s="195"/>
      <c r="DA740" s="195"/>
    </row>
    <row r="741" spans="2:105" ht="15.75" customHeight="1" x14ac:dyDescent="0.3"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  <c r="AA741" s="195"/>
      <c r="AB741" s="195"/>
      <c r="AC741" s="195"/>
      <c r="AD741" s="195"/>
      <c r="AE741" s="195"/>
      <c r="AF741" s="195"/>
      <c r="AG741" s="195"/>
      <c r="AH741" s="195"/>
      <c r="AI741" s="195"/>
      <c r="AJ741" s="195"/>
      <c r="AK741" s="195"/>
      <c r="AL741" s="195"/>
      <c r="AM741" s="195"/>
      <c r="AN741" s="195"/>
      <c r="AO741" s="195"/>
      <c r="AP741" s="195"/>
      <c r="AQ741" s="195"/>
      <c r="AR741" s="195"/>
      <c r="AS741" s="195"/>
      <c r="AT741" s="195"/>
      <c r="AU741" s="195"/>
      <c r="AV741" s="195"/>
      <c r="AW741" s="195"/>
      <c r="AX741" s="195"/>
      <c r="AY741" s="195"/>
      <c r="AZ741" s="195"/>
      <c r="BA741" s="195"/>
      <c r="BB741" s="195"/>
      <c r="BC741" s="195"/>
      <c r="BD741" s="195"/>
      <c r="BE741" s="195"/>
      <c r="BF741" s="195"/>
      <c r="BG741" s="195"/>
      <c r="BH741" s="195"/>
      <c r="BI741" s="195"/>
      <c r="BJ741" s="195"/>
      <c r="BK741" s="195"/>
      <c r="BL741" s="195"/>
      <c r="BM741" s="195"/>
      <c r="BN741" s="195"/>
      <c r="BO741" s="195"/>
      <c r="BP741" s="195"/>
      <c r="BQ741" s="195"/>
      <c r="BR741" s="195"/>
      <c r="BS741" s="195"/>
      <c r="BT741" s="195"/>
      <c r="BU741" s="195"/>
      <c r="BV741" s="195"/>
      <c r="BW741" s="195"/>
      <c r="BX741" s="195"/>
      <c r="BY741" s="195"/>
      <c r="BZ741" s="195"/>
      <c r="CA741" s="195"/>
      <c r="CB741" s="195"/>
      <c r="CC741" s="195"/>
      <c r="CD741" s="195"/>
      <c r="CE741" s="195"/>
      <c r="CF741" s="195"/>
      <c r="CG741" s="195"/>
      <c r="CH741" s="195"/>
      <c r="CI741" s="195"/>
      <c r="CJ741" s="195"/>
      <c r="CK741" s="195"/>
      <c r="CL741" s="195"/>
      <c r="CM741" s="195"/>
      <c r="CN741" s="195"/>
      <c r="CO741" s="195"/>
      <c r="CP741" s="195"/>
      <c r="CQ741" s="195"/>
      <c r="CR741" s="195"/>
      <c r="CS741" s="195"/>
      <c r="CT741" s="195"/>
      <c r="CU741" s="195"/>
      <c r="CV741" s="195"/>
      <c r="CW741" s="195"/>
      <c r="CX741" s="195"/>
      <c r="CY741" s="195"/>
      <c r="CZ741" s="195"/>
      <c r="DA741" s="195"/>
    </row>
    <row r="742" spans="2:105" ht="15.75" customHeight="1" x14ac:dyDescent="0.3"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  <c r="AA742" s="195"/>
      <c r="AB742" s="195"/>
      <c r="AC742" s="195"/>
      <c r="AD742" s="195"/>
      <c r="AE742" s="195"/>
      <c r="AF742" s="195"/>
      <c r="AG742" s="195"/>
      <c r="AH742" s="195"/>
      <c r="AI742" s="195"/>
      <c r="AJ742" s="195"/>
      <c r="AK742" s="195"/>
      <c r="AL742" s="195"/>
      <c r="AM742" s="195"/>
      <c r="AN742" s="195"/>
      <c r="AO742" s="195"/>
      <c r="AP742" s="195"/>
      <c r="AQ742" s="195"/>
      <c r="AR742" s="195"/>
      <c r="AS742" s="195"/>
      <c r="AT742" s="195"/>
      <c r="AU742" s="195"/>
      <c r="AV742" s="195"/>
      <c r="AW742" s="195"/>
      <c r="AX742" s="195"/>
      <c r="AY742" s="195"/>
      <c r="AZ742" s="195"/>
      <c r="BA742" s="195"/>
      <c r="BB742" s="195"/>
      <c r="BC742" s="195"/>
      <c r="BD742" s="195"/>
      <c r="BE742" s="195"/>
      <c r="BF742" s="195"/>
      <c r="BG742" s="195"/>
      <c r="BH742" s="195"/>
      <c r="BI742" s="195"/>
      <c r="BJ742" s="195"/>
      <c r="BK742" s="195"/>
      <c r="BL742" s="195"/>
      <c r="BM742" s="195"/>
      <c r="BN742" s="195"/>
      <c r="BO742" s="195"/>
      <c r="BP742" s="195"/>
      <c r="BQ742" s="195"/>
      <c r="BR742" s="195"/>
      <c r="BS742" s="195"/>
      <c r="BT742" s="195"/>
      <c r="BU742" s="195"/>
      <c r="BV742" s="195"/>
      <c r="BW742" s="195"/>
      <c r="BX742" s="195"/>
      <c r="BY742" s="195"/>
      <c r="BZ742" s="195"/>
      <c r="CA742" s="195"/>
      <c r="CB742" s="195"/>
      <c r="CC742" s="195"/>
      <c r="CD742" s="195"/>
      <c r="CE742" s="195"/>
      <c r="CF742" s="195"/>
      <c r="CG742" s="195"/>
      <c r="CH742" s="195"/>
      <c r="CI742" s="195"/>
      <c r="CJ742" s="195"/>
      <c r="CK742" s="195"/>
      <c r="CL742" s="195"/>
      <c r="CM742" s="195"/>
      <c r="CN742" s="195"/>
      <c r="CO742" s="195"/>
      <c r="CP742" s="195"/>
      <c r="CQ742" s="195"/>
      <c r="CR742" s="195"/>
      <c r="CS742" s="195"/>
      <c r="CT742" s="195"/>
      <c r="CU742" s="195"/>
      <c r="CV742" s="195"/>
      <c r="CW742" s="195"/>
      <c r="CX742" s="195"/>
      <c r="CY742" s="195"/>
      <c r="CZ742" s="195"/>
      <c r="DA742" s="195"/>
    </row>
    <row r="743" spans="2:105" ht="15.75" customHeight="1" x14ac:dyDescent="0.3"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  <c r="AA743" s="195"/>
      <c r="AB743" s="195"/>
      <c r="AC743" s="195"/>
      <c r="AD743" s="195"/>
      <c r="AE743" s="195"/>
      <c r="AF743" s="195"/>
      <c r="AG743" s="195"/>
      <c r="AH743" s="195"/>
      <c r="AI743" s="195"/>
      <c r="AJ743" s="195"/>
      <c r="AK743" s="195"/>
      <c r="AL743" s="195"/>
      <c r="AM743" s="195"/>
      <c r="AN743" s="195"/>
      <c r="AO743" s="195"/>
      <c r="AP743" s="195"/>
      <c r="AQ743" s="195"/>
      <c r="AR743" s="195"/>
      <c r="AS743" s="195"/>
      <c r="AT743" s="195"/>
      <c r="AU743" s="195"/>
      <c r="AV743" s="195"/>
      <c r="AW743" s="195"/>
      <c r="AX743" s="195"/>
      <c r="AY743" s="195"/>
      <c r="AZ743" s="195"/>
      <c r="BA743" s="195"/>
      <c r="BB743" s="195"/>
      <c r="BC743" s="195"/>
      <c r="BD743" s="195"/>
      <c r="BE743" s="195"/>
      <c r="BF743" s="195"/>
      <c r="BG743" s="195"/>
      <c r="BH743" s="195"/>
      <c r="BI743" s="195"/>
      <c r="BJ743" s="195"/>
      <c r="BK743" s="195"/>
      <c r="BL743" s="195"/>
      <c r="BM743" s="195"/>
      <c r="BN743" s="195"/>
      <c r="BO743" s="195"/>
      <c r="BP743" s="195"/>
      <c r="BQ743" s="195"/>
      <c r="BR743" s="195"/>
      <c r="BS743" s="195"/>
      <c r="BT743" s="195"/>
      <c r="BU743" s="195"/>
      <c r="BV743" s="195"/>
      <c r="BW743" s="195"/>
      <c r="BX743" s="195"/>
      <c r="BY743" s="195"/>
      <c r="BZ743" s="195"/>
      <c r="CA743" s="195"/>
      <c r="CB743" s="195"/>
      <c r="CC743" s="195"/>
      <c r="CD743" s="195"/>
      <c r="CE743" s="195"/>
      <c r="CF743" s="195"/>
      <c r="CG743" s="195"/>
      <c r="CH743" s="195"/>
      <c r="CI743" s="195"/>
      <c r="CJ743" s="195"/>
      <c r="CK743" s="195"/>
      <c r="CL743" s="195"/>
      <c r="CM743" s="195"/>
      <c r="CN743" s="195"/>
      <c r="CO743" s="195"/>
      <c r="CP743" s="195"/>
      <c r="CQ743" s="195"/>
      <c r="CR743" s="195"/>
      <c r="CS743" s="195"/>
      <c r="CT743" s="195"/>
      <c r="CU743" s="195"/>
      <c r="CV743" s="195"/>
      <c r="CW743" s="195"/>
      <c r="CX743" s="195"/>
      <c r="CY743" s="195"/>
      <c r="CZ743" s="195"/>
      <c r="DA743" s="195"/>
    </row>
    <row r="744" spans="2:105" ht="15.75" customHeight="1" x14ac:dyDescent="0.3"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  <c r="AC744" s="195"/>
      <c r="AD744" s="195"/>
      <c r="AE744" s="195"/>
      <c r="AF744" s="195"/>
      <c r="AG744" s="195"/>
      <c r="AH744" s="195"/>
      <c r="AI744" s="195"/>
      <c r="AJ744" s="195"/>
      <c r="AK744" s="195"/>
      <c r="AL744" s="195"/>
      <c r="AM744" s="195"/>
      <c r="AN744" s="195"/>
      <c r="AO744" s="195"/>
      <c r="AP744" s="195"/>
      <c r="AQ744" s="195"/>
      <c r="AR744" s="195"/>
      <c r="AS744" s="195"/>
      <c r="AT744" s="195"/>
      <c r="AU744" s="195"/>
      <c r="AV744" s="195"/>
      <c r="AW744" s="195"/>
      <c r="AX744" s="195"/>
      <c r="AY744" s="195"/>
      <c r="AZ744" s="195"/>
      <c r="BA744" s="195"/>
      <c r="BB744" s="195"/>
      <c r="BC744" s="195"/>
      <c r="BD744" s="195"/>
      <c r="BE744" s="195"/>
      <c r="BF744" s="195"/>
      <c r="BG744" s="195"/>
      <c r="BH744" s="195"/>
      <c r="BI744" s="195"/>
      <c r="BJ744" s="195"/>
      <c r="BK744" s="195"/>
      <c r="BL744" s="195"/>
      <c r="BM744" s="195"/>
      <c r="BN744" s="195"/>
      <c r="BO744" s="195"/>
      <c r="BP744" s="195"/>
      <c r="BQ744" s="195"/>
      <c r="BR744" s="195"/>
      <c r="BS744" s="195"/>
      <c r="BT744" s="195"/>
      <c r="BU744" s="195"/>
      <c r="BV744" s="195"/>
      <c r="BW744" s="195"/>
      <c r="BX744" s="195"/>
      <c r="BY744" s="195"/>
      <c r="BZ744" s="195"/>
      <c r="CA744" s="195"/>
      <c r="CB744" s="195"/>
      <c r="CC744" s="195"/>
      <c r="CD744" s="195"/>
      <c r="CE744" s="195"/>
      <c r="CF744" s="195"/>
      <c r="CG744" s="195"/>
      <c r="CH744" s="195"/>
      <c r="CI744" s="195"/>
      <c r="CJ744" s="195"/>
      <c r="CK744" s="195"/>
      <c r="CL744" s="195"/>
      <c r="CM744" s="195"/>
      <c r="CN744" s="195"/>
      <c r="CO744" s="195"/>
      <c r="CP744" s="195"/>
      <c r="CQ744" s="195"/>
      <c r="CR744" s="195"/>
      <c r="CS744" s="195"/>
      <c r="CT744" s="195"/>
      <c r="CU744" s="195"/>
      <c r="CV744" s="195"/>
      <c r="CW744" s="195"/>
      <c r="CX744" s="195"/>
      <c r="CY744" s="195"/>
      <c r="CZ744" s="195"/>
      <c r="DA744" s="195"/>
    </row>
    <row r="745" spans="2:105" ht="15.75" customHeight="1" x14ac:dyDescent="0.3"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  <c r="AA745" s="195"/>
      <c r="AB745" s="195"/>
      <c r="AC745" s="195"/>
      <c r="AD745" s="195"/>
      <c r="AE745" s="195"/>
      <c r="AF745" s="195"/>
      <c r="AG745" s="195"/>
      <c r="AH745" s="195"/>
      <c r="AI745" s="195"/>
      <c r="AJ745" s="195"/>
      <c r="AK745" s="195"/>
      <c r="AL745" s="195"/>
      <c r="AM745" s="195"/>
      <c r="AN745" s="195"/>
      <c r="AO745" s="195"/>
      <c r="AP745" s="195"/>
      <c r="AQ745" s="195"/>
      <c r="AR745" s="195"/>
      <c r="AS745" s="195"/>
      <c r="AT745" s="195"/>
      <c r="AU745" s="195"/>
      <c r="AV745" s="195"/>
      <c r="AW745" s="195"/>
      <c r="AX745" s="195"/>
      <c r="AY745" s="195"/>
      <c r="AZ745" s="195"/>
      <c r="BA745" s="195"/>
      <c r="BB745" s="195"/>
      <c r="BC745" s="195"/>
      <c r="BD745" s="195"/>
      <c r="BE745" s="195"/>
      <c r="BF745" s="195"/>
      <c r="BG745" s="195"/>
      <c r="BH745" s="195"/>
      <c r="BI745" s="195"/>
      <c r="BJ745" s="195"/>
      <c r="BK745" s="195"/>
      <c r="BL745" s="195"/>
      <c r="BM745" s="195"/>
      <c r="BN745" s="195"/>
      <c r="BO745" s="195"/>
      <c r="BP745" s="195"/>
      <c r="BQ745" s="195"/>
      <c r="BR745" s="195"/>
      <c r="BS745" s="195"/>
      <c r="BT745" s="195"/>
      <c r="BU745" s="195"/>
      <c r="BV745" s="195"/>
      <c r="BW745" s="195"/>
      <c r="BX745" s="195"/>
      <c r="BY745" s="195"/>
      <c r="BZ745" s="195"/>
      <c r="CA745" s="195"/>
      <c r="CB745" s="195"/>
      <c r="CC745" s="195"/>
      <c r="CD745" s="195"/>
      <c r="CE745" s="195"/>
      <c r="CF745" s="195"/>
      <c r="CG745" s="195"/>
      <c r="CH745" s="195"/>
      <c r="CI745" s="195"/>
      <c r="CJ745" s="195"/>
      <c r="CK745" s="195"/>
      <c r="CL745" s="195"/>
      <c r="CM745" s="195"/>
      <c r="CN745" s="195"/>
      <c r="CO745" s="195"/>
      <c r="CP745" s="195"/>
      <c r="CQ745" s="195"/>
      <c r="CR745" s="195"/>
      <c r="CS745" s="195"/>
      <c r="CT745" s="195"/>
      <c r="CU745" s="195"/>
      <c r="CV745" s="195"/>
      <c r="CW745" s="195"/>
      <c r="CX745" s="195"/>
      <c r="CY745" s="195"/>
      <c r="CZ745" s="195"/>
      <c r="DA745" s="195"/>
    </row>
    <row r="746" spans="2:105" ht="15.75" customHeight="1" x14ac:dyDescent="0.3"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  <c r="AA746" s="195"/>
      <c r="AB746" s="195"/>
      <c r="AC746" s="195"/>
      <c r="AD746" s="195"/>
      <c r="AE746" s="195"/>
      <c r="AF746" s="195"/>
      <c r="AG746" s="195"/>
      <c r="AH746" s="195"/>
      <c r="AI746" s="195"/>
      <c r="AJ746" s="195"/>
      <c r="AK746" s="195"/>
      <c r="AL746" s="195"/>
      <c r="AM746" s="195"/>
      <c r="AN746" s="195"/>
      <c r="AO746" s="195"/>
      <c r="AP746" s="195"/>
      <c r="AQ746" s="195"/>
      <c r="AR746" s="195"/>
      <c r="AS746" s="195"/>
      <c r="AT746" s="195"/>
      <c r="AU746" s="195"/>
      <c r="AV746" s="195"/>
      <c r="AW746" s="195"/>
      <c r="AX746" s="195"/>
      <c r="AY746" s="195"/>
      <c r="AZ746" s="195"/>
      <c r="BA746" s="195"/>
      <c r="BB746" s="195"/>
      <c r="BC746" s="195"/>
      <c r="BD746" s="195"/>
      <c r="BE746" s="195"/>
      <c r="BF746" s="195"/>
      <c r="BG746" s="195"/>
      <c r="BH746" s="195"/>
      <c r="BI746" s="195"/>
      <c r="BJ746" s="195"/>
      <c r="BK746" s="195"/>
      <c r="BL746" s="195"/>
      <c r="BM746" s="195"/>
      <c r="BN746" s="195"/>
      <c r="BO746" s="195"/>
      <c r="BP746" s="195"/>
      <c r="BQ746" s="195"/>
      <c r="BR746" s="195"/>
      <c r="BS746" s="195"/>
      <c r="BT746" s="195"/>
      <c r="BU746" s="195"/>
      <c r="BV746" s="195"/>
      <c r="BW746" s="195"/>
      <c r="BX746" s="195"/>
      <c r="BY746" s="195"/>
      <c r="BZ746" s="195"/>
      <c r="CA746" s="195"/>
      <c r="CB746" s="195"/>
      <c r="CC746" s="195"/>
      <c r="CD746" s="195"/>
      <c r="CE746" s="195"/>
      <c r="CF746" s="195"/>
      <c r="CG746" s="195"/>
      <c r="CH746" s="195"/>
      <c r="CI746" s="195"/>
      <c r="CJ746" s="195"/>
      <c r="CK746" s="195"/>
      <c r="CL746" s="195"/>
      <c r="CM746" s="195"/>
      <c r="CN746" s="195"/>
      <c r="CO746" s="195"/>
      <c r="CP746" s="195"/>
      <c r="CQ746" s="195"/>
      <c r="CR746" s="195"/>
      <c r="CS746" s="195"/>
      <c r="CT746" s="195"/>
      <c r="CU746" s="195"/>
      <c r="CV746" s="195"/>
      <c r="CW746" s="195"/>
      <c r="CX746" s="195"/>
      <c r="CY746" s="195"/>
      <c r="CZ746" s="195"/>
      <c r="DA746" s="195"/>
    </row>
    <row r="747" spans="2:105" ht="15.75" customHeight="1" x14ac:dyDescent="0.3"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  <c r="AA747" s="195"/>
      <c r="AB747" s="195"/>
      <c r="AC747" s="195"/>
      <c r="AD747" s="195"/>
      <c r="AE747" s="195"/>
      <c r="AF747" s="195"/>
      <c r="AG747" s="195"/>
      <c r="AH747" s="195"/>
      <c r="AI747" s="195"/>
      <c r="AJ747" s="195"/>
      <c r="AK747" s="195"/>
      <c r="AL747" s="195"/>
      <c r="AM747" s="195"/>
      <c r="AN747" s="195"/>
      <c r="AO747" s="195"/>
      <c r="AP747" s="195"/>
      <c r="AQ747" s="195"/>
      <c r="AR747" s="195"/>
      <c r="AS747" s="195"/>
      <c r="AT747" s="195"/>
      <c r="AU747" s="195"/>
      <c r="AV747" s="195"/>
      <c r="AW747" s="195"/>
      <c r="AX747" s="195"/>
      <c r="AY747" s="195"/>
      <c r="AZ747" s="195"/>
      <c r="BA747" s="195"/>
      <c r="BB747" s="195"/>
      <c r="BC747" s="195"/>
      <c r="BD747" s="195"/>
      <c r="BE747" s="195"/>
      <c r="BF747" s="195"/>
      <c r="BG747" s="195"/>
      <c r="BH747" s="195"/>
      <c r="BI747" s="195"/>
      <c r="BJ747" s="195"/>
      <c r="BK747" s="195"/>
      <c r="BL747" s="195"/>
      <c r="BM747" s="195"/>
      <c r="BN747" s="195"/>
      <c r="BO747" s="195"/>
      <c r="BP747" s="195"/>
      <c r="BQ747" s="195"/>
      <c r="BR747" s="195"/>
      <c r="BS747" s="195"/>
      <c r="BT747" s="195"/>
      <c r="BU747" s="195"/>
      <c r="BV747" s="195"/>
      <c r="BW747" s="195"/>
      <c r="BX747" s="195"/>
      <c r="BY747" s="195"/>
      <c r="BZ747" s="195"/>
      <c r="CA747" s="195"/>
      <c r="CB747" s="195"/>
      <c r="CC747" s="195"/>
      <c r="CD747" s="195"/>
      <c r="CE747" s="195"/>
      <c r="CF747" s="195"/>
      <c r="CG747" s="195"/>
      <c r="CH747" s="195"/>
      <c r="CI747" s="195"/>
      <c r="CJ747" s="195"/>
      <c r="CK747" s="195"/>
      <c r="CL747" s="195"/>
      <c r="CM747" s="195"/>
      <c r="CN747" s="195"/>
      <c r="CO747" s="195"/>
      <c r="CP747" s="195"/>
      <c r="CQ747" s="195"/>
      <c r="CR747" s="195"/>
      <c r="CS747" s="195"/>
      <c r="CT747" s="195"/>
      <c r="CU747" s="195"/>
      <c r="CV747" s="195"/>
      <c r="CW747" s="195"/>
      <c r="CX747" s="195"/>
      <c r="CY747" s="195"/>
      <c r="CZ747" s="195"/>
      <c r="DA747" s="195"/>
    </row>
    <row r="748" spans="2:105" ht="15.75" customHeight="1" x14ac:dyDescent="0.3"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  <c r="AA748" s="195"/>
      <c r="AB748" s="195"/>
      <c r="AC748" s="195"/>
      <c r="AD748" s="195"/>
      <c r="AE748" s="195"/>
      <c r="AF748" s="195"/>
      <c r="AG748" s="195"/>
      <c r="AH748" s="195"/>
      <c r="AI748" s="195"/>
      <c r="AJ748" s="195"/>
      <c r="AK748" s="195"/>
      <c r="AL748" s="195"/>
      <c r="AM748" s="195"/>
      <c r="AN748" s="195"/>
      <c r="AO748" s="195"/>
      <c r="AP748" s="195"/>
      <c r="AQ748" s="195"/>
      <c r="AR748" s="195"/>
      <c r="AS748" s="195"/>
      <c r="AT748" s="195"/>
      <c r="AU748" s="195"/>
      <c r="AV748" s="195"/>
      <c r="AW748" s="195"/>
      <c r="AX748" s="195"/>
      <c r="AY748" s="195"/>
      <c r="AZ748" s="195"/>
      <c r="BA748" s="195"/>
      <c r="BB748" s="195"/>
      <c r="BC748" s="195"/>
      <c r="BD748" s="195"/>
      <c r="BE748" s="195"/>
      <c r="BF748" s="195"/>
      <c r="BG748" s="195"/>
      <c r="BH748" s="195"/>
      <c r="BI748" s="195"/>
      <c r="BJ748" s="195"/>
      <c r="BK748" s="195"/>
      <c r="BL748" s="195"/>
      <c r="BM748" s="195"/>
      <c r="BN748" s="195"/>
      <c r="BO748" s="195"/>
      <c r="BP748" s="195"/>
      <c r="BQ748" s="195"/>
      <c r="BR748" s="195"/>
      <c r="BS748" s="195"/>
      <c r="BT748" s="195"/>
      <c r="BU748" s="195"/>
      <c r="BV748" s="195"/>
      <c r="BW748" s="195"/>
      <c r="BX748" s="195"/>
      <c r="BY748" s="195"/>
      <c r="BZ748" s="195"/>
      <c r="CA748" s="195"/>
      <c r="CB748" s="195"/>
      <c r="CC748" s="195"/>
      <c r="CD748" s="195"/>
      <c r="CE748" s="195"/>
      <c r="CF748" s="195"/>
      <c r="CG748" s="195"/>
      <c r="CH748" s="195"/>
      <c r="CI748" s="195"/>
      <c r="CJ748" s="195"/>
      <c r="CK748" s="195"/>
      <c r="CL748" s="195"/>
      <c r="CM748" s="195"/>
      <c r="CN748" s="195"/>
      <c r="CO748" s="195"/>
      <c r="CP748" s="195"/>
      <c r="CQ748" s="195"/>
      <c r="CR748" s="195"/>
      <c r="CS748" s="195"/>
      <c r="CT748" s="195"/>
      <c r="CU748" s="195"/>
      <c r="CV748" s="195"/>
      <c r="CW748" s="195"/>
      <c r="CX748" s="195"/>
      <c r="CY748" s="195"/>
      <c r="CZ748" s="195"/>
      <c r="DA748" s="195"/>
    </row>
    <row r="749" spans="2:105" ht="15.75" customHeight="1" x14ac:dyDescent="0.3"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  <c r="AA749" s="195"/>
      <c r="AB749" s="195"/>
      <c r="AC749" s="195"/>
      <c r="AD749" s="195"/>
      <c r="AE749" s="195"/>
      <c r="AF749" s="195"/>
      <c r="AG749" s="195"/>
      <c r="AH749" s="195"/>
      <c r="AI749" s="195"/>
      <c r="AJ749" s="195"/>
      <c r="AK749" s="195"/>
      <c r="AL749" s="195"/>
      <c r="AM749" s="195"/>
      <c r="AN749" s="195"/>
      <c r="AO749" s="195"/>
      <c r="AP749" s="195"/>
      <c r="AQ749" s="195"/>
      <c r="AR749" s="195"/>
      <c r="AS749" s="195"/>
      <c r="AT749" s="195"/>
      <c r="AU749" s="195"/>
      <c r="AV749" s="195"/>
      <c r="AW749" s="195"/>
      <c r="AX749" s="195"/>
      <c r="AY749" s="195"/>
      <c r="AZ749" s="195"/>
      <c r="BA749" s="195"/>
      <c r="BB749" s="195"/>
      <c r="BC749" s="195"/>
      <c r="BD749" s="195"/>
      <c r="BE749" s="195"/>
      <c r="BF749" s="195"/>
      <c r="BG749" s="195"/>
      <c r="BH749" s="195"/>
      <c r="BI749" s="195"/>
      <c r="BJ749" s="195"/>
      <c r="BK749" s="195"/>
      <c r="BL749" s="195"/>
      <c r="BM749" s="195"/>
      <c r="BN749" s="195"/>
      <c r="BO749" s="195"/>
      <c r="BP749" s="195"/>
      <c r="BQ749" s="195"/>
      <c r="BR749" s="195"/>
      <c r="BS749" s="195"/>
      <c r="BT749" s="195"/>
      <c r="BU749" s="195"/>
      <c r="BV749" s="195"/>
      <c r="BW749" s="195"/>
      <c r="BX749" s="195"/>
      <c r="BY749" s="195"/>
      <c r="BZ749" s="195"/>
      <c r="CA749" s="195"/>
      <c r="CB749" s="195"/>
      <c r="CC749" s="195"/>
      <c r="CD749" s="195"/>
      <c r="CE749" s="195"/>
      <c r="CF749" s="195"/>
      <c r="CG749" s="195"/>
      <c r="CH749" s="195"/>
      <c r="CI749" s="195"/>
      <c r="CJ749" s="195"/>
      <c r="CK749" s="195"/>
      <c r="CL749" s="195"/>
      <c r="CM749" s="195"/>
      <c r="CN749" s="195"/>
      <c r="CO749" s="195"/>
      <c r="CP749" s="195"/>
      <c r="CQ749" s="195"/>
      <c r="CR749" s="195"/>
      <c r="CS749" s="195"/>
      <c r="CT749" s="195"/>
      <c r="CU749" s="195"/>
      <c r="CV749" s="195"/>
      <c r="CW749" s="195"/>
      <c r="CX749" s="195"/>
      <c r="CY749" s="195"/>
      <c r="CZ749" s="195"/>
      <c r="DA749" s="195"/>
    </row>
    <row r="750" spans="2:105" ht="15.75" customHeight="1" x14ac:dyDescent="0.3"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  <c r="AA750" s="195"/>
      <c r="AB750" s="195"/>
      <c r="AC750" s="195"/>
      <c r="AD750" s="195"/>
      <c r="AE750" s="195"/>
      <c r="AF750" s="195"/>
      <c r="AG750" s="195"/>
      <c r="AH750" s="195"/>
      <c r="AI750" s="195"/>
      <c r="AJ750" s="195"/>
      <c r="AK750" s="195"/>
      <c r="AL750" s="195"/>
      <c r="AM750" s="195"/>
      <c r="AN750" s="195"/>
      <c r="AO750" s="195"/>
      <c r="AP750" s="195"/>
      <c r="AQ750" s="195"/>
      <c r="AR750" s="195"/>
      <c r="AS750" s="195"/>
      <c r="AT750" s="195"/>
      <c r="AU750" s="195"/>
      <c r="AV750" s="195"/>
      <c r="AW750" s="195"/>
      <c r="AX750" s="195"/>
      <c r="AY750" s="195"/>
      <c r="AZ750" s="195"/>
      <c r="BA750" s="195"/>
      <c r="BB750" s="195"/>
      <c r="BC750" s="195"/>
      <c r="BD750" s="195"/>
      <c r="BE750" s="195"/>
      <c r="BF750" s="195"/>
      <c r="BG750" s="195"/>
      <c r="BH750" s="195"/>
      <c r="BI750" s="195"/>
      <c r="BJ750" s="195"/>
      <c r="BK750" s="195"/>
      <c r="BL750" s="195"/>
      <c r="BM750" s="195"/>
      <c r="BN750" s="195"/>
      <c r="BO750" s="195"/>
      <c r="BP750" s="195"/>
      <c r="BQ750" s="195"/>
      <c r="BR750" s="195"/>
      <c r="BS750" s="195"/>
      <c r="BT750" s="195"/>
      <c r="BU750" s="195"/>
      <c r="BV750" s="195"/>
      <c r="BW750" s="195"/>
      <c r="BX750" s="195"/>
      <c r="BY750" s="195"/>
      <c r="BZ750" s="195"/>
      <c r="CA750" s="195"/>
      <c r="CB750" s="195"/>
      <c r="CC750" s="195"/>
      <c r="CD750" s="195"/>
      <c r="CE750" s="195"/>
      <c r="CF750" s="195"/>
      <c r="CG750" s="195"/>
      <c r="CH750" s="195"/>
      <c r="CI750" s="195"/>
      <c r="CJ750" s="195"/>
      <c r="CK750" s="195"/>
      <c r="CL750" s="195"/>
      <c r="CM750" s="195"/>
      <c r="CN750" s="195"/>
      <c r="CO750" s="195"/>
      <c r="CP750" s="195"/>
      <c r="CQ750" s="195"/>
      <c r="CR750" s="195"/>
      <c r="CS750" s="195"/>
      <c r="CT750" s="195"/>
      <c r="CU750" s="195"/>
      <c r="CV750" s="195"/>
      <c r="CW750" s="195"/>
      <c r="CX750" s="195"/>
      <c r="CY750" s="195"/>
      <c r="CZ750" s="195"/>
      <c r="DA750" s="195"/>
    </row>
    <row r="751" spans="2:105" ht="15.75" customHeight="1" x14ac:dyDescent="0.3"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  <c r="AA751" s="195"/>
      <c r="AB751" s="195"/>
      <c r="AC751" s="195"/>
      <c r="AD751" s="195"/>
      <c r="AE751" s="195"/>
      <c r="AF751" s="195"/>
      <c r="AG751" s="195"/>
      <c r="AH751" s="195"/>
      <c r="AI751" s="195"/>
      <c r="AJ751" s="195"/>
      <c r="AK751" s="195"/>
      <c r="AL751" s="195"/>
      <c r="AM751" s="195"/>
      <c r="AN751" s="195"/>
      <c r="AO751" s="195"/>
      <c r="AP751" s="195"/>
      <c r="AQ751" s="195"/>
      <c r="AR751" s="195"/>
      <c r="AS751" s="195"/>
      <c r="AT751" s="195"/>
      <c r="AU751" s="195"/>
      <c r="AV751" s="195"/>
      <c r="AW751" s="195"/>
      <c r="AX751" s="195"/>
      <c r="AY751" s="195"/>
      <c r="AZ751" s="195"/>
      <c r="BA751" s="195"/>
      <c r="BB751" s="195"/>
      <c r="BC751" s="195"/>
      <c r="BD751" s="195"/>
      <c r="BE751" s="195"/>
      <c r="BF751" s="195"/>
      <c r="BG751" s="195"/>
      <c r="BH751" s="195"/>
      <c r="BI751" s="195"/>
      <c r="BJ751" s="195"/>
      <c r="BK751" s="195"/>
      <c r="BL751" s="195"/>
      <c r="BM751" s="195"/>
      <c r="BN751" s="195"/>
      <c r="BO751" s="195"/>
      <c r="BP751" s="195"/>
      <c r="BQ751" s="195"/>
      <c r="BR751" s="195"/>
      <c r="BS751" s="195"/>
      <c r="BT751" s="195"/>
      <c r="BU751" s="195"/>
      <c r="BV751" s="195"/>
      <c r="BW751" s="195"/>
      <c r="BX751" s="195"/>
      <c r="BY751" s="195"/>
      <c r="BZ751" s="195"/>
      <c r="CA751" s="195"/>
      <c r="CB751" s="195"/>
      <c r="CC751" s="195"/>
      <c r="CD751" s="195"/>
      <c r="CE751" s="195"/>
      <c r="CF751" s="195"/>
      <c r="CG751" s="195"/>
      <c r="CH751" s="195"/>
      <c r="CI751" s="195"/>
      <c r="CJ751" s="195"/>
      <c r="CK751" s="195"/>
      <c r="CL751" s="195"/>
      <c r="CM751" s="195"/>
      <c r="CN751" s="195"/>
      <c r="CO751" s="195"/>
      <c r="CP751" s="195"/>
      <c r="CQ751" s="195"/>
      <c r="CR751" s="195"/>
      <c r="CS751" s="195"/>
      <c r="CT751" s="195"/>
      <c r="CU751" s="195"/>
      <c r="CV751" s="195"/>
      <c r="CW751" s="195"/>
      <c r="CX751" s="195"/>
      <c r="CY751" s="195"/>
      <c r="CZ751" s="195"/>
      <c r="DA751" s="195"/>
    </row>
    <row r="752" spans="2:105" ht="15.75" customHeight="1" x14ac:dyDescent="0.3"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  <c r="AC752" s="195"/>
      <c r="AD752" s="195"/>
      <c r="AE752" s="195"/>
      <c r="AF752" s="195"/>
      <c r="AG752" s="195"/>
      <c r="AH752" s="195"/>
      <c r="AI752" s="195"/>
      <c r="AJ752" s="195"/>
      <c r="AK752" s="195"/>
      <c r="AL752" s="195"/>
      <c r="AM752" s="195"/>
      <c r="AN752" s="195"/>
      <c r="AO752" s="195"/>
      <c r="AP752" s="195"/>
      <c r="AQ752" s="195"/>
      <c r="AR752" s="195"/>
      <c r="AS752" s="195"/>
      <c r="AT752" s="195"/>
      <c r="AU752" s="195"/>
      <c r="AV752" s="195"/>
      <c r="AW752" s="195"/>
      <c r="AX752" s="195"/>
      <c r="AY752" s="195"/>
      <c r="AZ752" s="195"/>
      <c r="BA752" s="195"/>
      <c r="BB752" s="195"/>
      <c r="BC752" s="195"/>
      <c r="BD752" s="195"/>
      <c r="BE752" s="195"/>
      <c r="BF752" s="195"/>
      <c r="BG752" s="195"/>
      <c r="BH752" s="195"/>
      <c r="BI752" s="195"/>
      <c r="BJ752" s="195"/>
      <c r="BK752" s="195"/>
      <c r="BL752" s="195"/>
      <c r="BM752" s="195"/>
      <c r="BN752" s="195"/>
      <c r="BO752" s="195"/>
      <c r="BP752" s="195"/>
      <c r="BQ752" s="195"/>
      <c r="BR752" s="195"/>
      <c r="BS752" s="195"/>
      <c r="BT752" s="195"/>
      <c r="BU752" s="195"/>
      <c r="BV752" s="195"/>
      <c r="BW752" s="195"/>
      <c r="BX752" s="195"/>
      <c r="BY752" s="195"/>
      <c r="BZ752" s="195"/>
      <c r="CA752" s="195"/>
      <c r="CB752" s="195"/>
      <c r="CC752" s="195"/>
      <c r="CD752" s="195"/>
      <c r="CE752" s="195"/>
      <c r="CF752" s="195"/>
      <c r="CG752" s="195"/>
      <c r="CH752" s="195"/>
      <c r="CI752" s="195"/>
      <c r="CJ752" s="195"/>
      <c r="CK752" s="195"/>
      <c r="CL752" s="195"/>
      <c r="CM752" s="195"/>
      <c r="CN752" s="195"/>
      <c r="CO752" s="195"/>
      <c r="CP752" s="195"/>
      <c r="CQ752" s="195"/>
      <c r="CR752" s="195"/>
      <c r="CS752" s="195"/>
      <c r="CT752" s="195"/>
      <c r="CU752" s="195"/>
      <c r="CV752" s="195"/>
      <c r="CW752" s="195"/>
      <c r="CX752" s="195"/>
      <c r="CY752" s="195"/>
      <c r="CZ752" s="195"/>
      <c r="DA752" s="195"/>
    </row>
    <row r="753" spans="2:105" ht="15.75" customHeight="1" x14ac:dyDescent="0.3"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  <c r="AA753" s="195"/>
      <c r="AB753" s="195"/>
      <c r="AC753" s="195"/>
      <c r="AD753" s="195"/>
      <c r="AE753" s="195"/>
      <c r="AF753" s="195"/>
      <c r="AG753" s="195"/>
      <c r="AH753" s="195"/>
      <c r="AI753" s="195"/>
      <c r="AJ753" s="195"/>
      <c r="AK753" s="195"/>
      <c r="AL753" s="195"/>
      <c r="AM753" s="195"/>
      <c r="AN753" s="195"/>
      <c r="AO753" s="195"/>
      <c r="AP753" s="195"/>
      <c r="AQ753" s="195"/>
      <c r="AR753" s="195"/>
      <c r="AS753" s="195"/>
      <c r="AT753" s="195"/>
      <c r="AU753" s="195"/>
      <c r="AV753" s="195"/>
      <c r="AW753" s="195"/>
      <c r="AX753" s="195"/>
      <c r="AY753" s="195"/>
      <c r="AZ753" s="195"/>
      <c r="BA753" s="195"/>
      <c r="BB753" s="195"/>
      <c r="BC753" s="195"/>
      <c r="BD753" s="195"/>
      <c r="BE753" s="195"/>
      <c r="BF753" s="195"/>
      <c r="BG753" s="195"/>
      <c r="BH753" s="195"/>
      <c r="BI753" s="195"/>
      <c r="BJ753" s="195"/>
      <c r="BK753" s="195"/>
      <c r="BL753" s="195"/>
      <c r="BM753" s="195"/>
      <c r="BN753" s="195"/>
      <c r="BO753" s="195"/>
      <c r="BP753" s="195"/>
      <c r="BQ753" s="195"/>
      <c r="BR753" s="195"/>
      <c r="BS753" s="195"/>
      <c r="BT753" s="195"/>
      <c r="BU753" s="195"/>
      <c r="BV753" s="195"/>
      <c r="BW753" s="195"/>
      <c r="BX753" s="195"/>
      <c r="BY753" s="195"/>
      <c r="BZ753" s="195"/>
      <c r="CA753" s="195"/>
      <c r="CB753" s="195"/>
      <c r="CC753" s="195"/>
      <c r="CD753" s="195"/>
      <c r="CE753" s="195"/>
      <c r="CF753" s="195"/>
      <c r="CG753" s="195"/>
      <c r="CH753" s="195"/>
      <c r="CI753" s="195"/>
      <c r="CJ753" s="195"/>
      <c r="CK753" s="195"/>
      <c r="CL753" s="195"/>
      <c r="CM753" s="195"/>
      <c r="CN753" s="195"/>
      <c r="CO753" s="195"/>
      <c r="CP753" s="195"/>
      <c r="CQ753" s="195"/>
      <c r="CR753" s="195"/>
      <c r="CS753" s="195"/>
      <c r="CT753" s="195"/>
      <c r="CU753" s="195"/>
      <c r="CV753" s="195"/>
      <c r="CW753" s="195"/>
      <c r="CX753" s="195"/>
      <c r="CY753" s="195"/>
      <c r="CZ753" s="195"/>
      <c r="DA753" s="195"/>
    </row>
    <row r="754" spans="2:105" ht="15.75" customHeight="1" x14ac:dyDescent="0.3"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  <c r="AA754" s="195"/>
      <c r="AB754" s="195"/>
      <c r="AC754" s="195"/>
      <c r="AD754" s="195"/>
      <c r="AE754" s="195"/>
      <c r="AF754" s="195"/>
      <c r="AG754" s="195"/>
      <c r="AH754" s="195"/>
      <c r="AI754" s="195"/>
      <c r="AJ754" s="195"/>
      <c r="AK754" s="195"/>
      <c r="AL754" s="195"/>
      <c r="AM754" s="195"/>
      <c r="AN754" s="195"/>
      <c r="AO754" s="195"/>
      <c r="AP754" s="195"/>
      <c r="AQ754" s="195"/>
      <c r="AR754" s="195"/>
      <c r="AS754" s="195"/>
      <c r="AT754" s="195"/>
      <c r="AU754" s="195"/>
      <c r="AV754" s="195"/>
      <c r="AW754" s="195"/>
      <c r="AX754" s="195"/>
      <c r="AY754" s="195"/>
      <c r="AZ754" s="195"/>
      <c r="BA754" s="195"/>
      <c r="BB754" s="195"/>
      <c r="BC754" s="195"/>
      <c r="BD754" s="195"/>
      <c r="BE754" s="195"/>
      <c r="BF754" s="195"/>
      <c r="BG754" s="195"/>
      <c r="BH754" s="195"/>
      <c r="BI754" s="195"/>
      <c r="BJ754" s="195"/>
      <c r="BK754" s="195"/>
      <c r="BL754" s="195"/>
      <c r="BM754" s="195"/>
      <c r="BN754" s="195"/>
      <c r="BO754" s="195"/>
      <c r="BP754" s="195"/>
      <c r="BQ754" s="195"/>
      <c r="BR754" s="195"/>
      <c r="BS754" s="195"/>
      <c r="BT754" s="195"/>
      <c r="BU754" s="195"/>
      <c r="BV754" s="195"/>
      <c r="BW754" s="195"/>
      <c r="BX754" s="195"/>
      <c r="BY754" s="195"/>
      <c r="BZ754" s="195"/>
      <c r="CA754" s="195"/>
      <c r="CB754" s="195"/>
      <c r="CC754" s="195"/>
      <c r="CD754" s="195"/>
      <c r="CE754" s="195"/>
      <c r="CF754" s="195"/>
      <c r="CG754" s="195"/>
      <c r="CH754" s="195"/>
      <c r="CI754" s="195"/>
      <c r="CJ754" s="195"/>
      <c r="CK754" s="195"/>
      <c r="CL754" s="195"/>
      <c r="CM754" s="195"/>
      <c r="CN754" s="195"/>
      <c r="CO754" s="195"/>
      <c r="CP754" s="195"/>
      <c r="CQ754" s="195"/>
      <c r="CR754" s="195"/>
      <c r="CS754" s="195"/>
      <c r="CT754" s="195"/>
      <c r="CU754" s="195"/>
      <c r="CV754" s="195"/>
      <c r="CW754" s="195"/>
      <c r="CX754" s="195"/>
      <c r="CY754" s="195"/>
      <c r="CZ754" s="195"/>
      <c r="DA754" s="195"/>
    </row>
    <row r="755" spans="2:105" ht="15.75" customHeight="1" x14ac:dyDescent="0.3"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  <c r="AA755" s="195"/>
      <c r="AB755" s="195"/>
      <c r="AC755" s="195"/>
      <c r="AD755" s="195"/>
      <c r="AE755" s="195"/>
      <c r="AF755" s="195"/>
      <c r="AG755" s="195"/>
      <c r="AH755" s="195"/>
      <c r="AI755" s="195"/>
      <c r="AJ755" s="195"/>
      <c r="AK755" s="195"/>
      <c r="AL755" s="195"/>
      <c r="AM755" s="195"/>
      <c r="AN755" s="195"/>
      <c r="AO755" s="195"/>
      <c r="AP755" s="195"/>
      <c r="AQ755" s="195"/>
      <c r="AR755" s="195"/>
      <c r="AS755" s="195"/>
      <c r="AT755" s="195"/>
      <c r="AU755" s="195"/>
      <c r="AV755" s="195"/>
      <c r="AW755" s="195"/>
      <c r="AX755" s="195"/>
      <c r="AY755" s="195"/>
      <c r="AZ755" s="195"/>
      <c r="BA755" s="195"/>
      <c r="BB755" s="195"/>
      <c r="BC755" s="195"/>
      <c r="BD755" s="195"/>
      <c r="BE755" s="195"/>
      <c r="BF755" s="195"/>
      <c r="BG755" s="195"/>
      <c r="BH755" s="195"/>
      <c r="BI755" s="195"/>
      <c r="BJ755" s="195"/>
      <c r="BK755" s="195"/>
      <c r="BL755" s="195"/>
      <c r="BM755" s="195"/>
      <c r="BN755" s="195"/>
      <c r="BO755" s="195"/>
      <c r="BP755" s="195"/>
      <c r="BQ755" s="195"/>
      <c r="BR755" s="195"/>
      <c r="BS755" s="195"/>
      <c r="BT755" s="195"/>
      <c r="BU755" s="195"/>
      <c r="BV755" s="195"/>
      <c r="BW755" s="195"/>
      <c r="BX755" s="195"/>
      <c r="BY755" s="195"/>
      <c r="BZ755" s="195"/>
      <c r="CA755" s="195"/>
      <c r="CB755" s="195"/>
      <c r="CC755" s="195"/>
      <c r="CD755" s="195"/>
      <c r="CE755" s="195"/>
      <c r="CF755" s="195"/>
      <c r="CG755" s="195"/>
      <c r="CH755" s="195"/>
      <c r="CI755" s="195"/>
      <c r="CJ755" s="195"/>
      <c r="CK755" s="195"/>
      <c r="CL755" s="195"/>
      <c r="CM755" s="195"/>
      <c r="CN755" s="195"/>
      <c r="CO755" s="195"/>
      <c r="CP755" s="195"/>
      <c r="CQ755" s="195"/>
      <c r="CR755" s="195"/>
      <c r="CS755" s="195"/>
      <c r="CT755" s="195"/>
      <c r="CU755" s="195"/>
      <c r="CV755" s="195"/>
      <c r="CW755" s="195"/>
      <c r="CX755" s="195"/>
      <c r="CY755" s="195"/>
      <c r="CZ755" s="195"/>
      <c r="DA755" s="195"/>
    </row>
    <row r="756" spans="2:105" ht="15.75" customHeight="1" x14ac:dyDescent="0.3"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  <c r="AA756" s="195"/>
      <c r="AB756" s="195"/>
      <c r="AC756" s="195"/>
      <c r="AD756" s="195"/>
      <c r="AE756" s="195"/>
      <c r="AF756" s="195"/>
      <c r="AG756" s="195"/>
      <c r="AH756" s="195"/>
      <c r="AI756" s="195"/>
      <c r="AJ756" s="195"/>
      <c r="AK756" s="195"/>
      <c r="AL756" s="195"/>
      <c r="AM756" s="195"/>
      <c r="AN756" s="195"/>
      <c r="AO756" s="195"/>
      <c r="AP756" s="195"/>
      <c r="AQ756" s="195"/>
      <c r="AR756" s="195"/>
      <c r="AS756" s="195"/>
      <c r="AT756" s="195"/>
      <c r="AU756" s="195"/>
      <c r="AV756" s="195"/>
      <c r="AW756" s="195"/>
      <c r="AX756" s="195"/>
      <c r="AY756" s="195"/>
      <c r="AZ756" s="195"/>
      <c r="BA756" s="195"/>
      <c r="BB756" s="195"/>
      <c r="BC756" s="195"/>
      <c r="BD756" s="195"/>
      <c r="BE756" s="195"/>
      <c r="BF756" s="195"/>
      <c r="BG756" s="195"/>
      <c r="BH756" s="195"/>
      <c r="BI756" s="195"/>
      <c r="BJ756" s="195"/>
      <c r="BK756" s="195"/>
      <c r="BL756" s="195"/>
      <c r="BM756" s="195"/>
      <c r="BN756" s="195"/>
      <c r="BO756" s="195"/>
      <c r="BP756" s="195"/>
      <c r="BQ756" s="195"/>
      <c r="BR756" s="195"/>
      <c r="BS756" s="195"/>
      <c r="BT756" s="195"/>
      <c r="BU756" s="195"/>
      <c r="BV756" s="195"/>
      <c r="BW756" s="195"/>
      <c r="BX756" s="195"/>
      <c r="BY756" s="195"/>
      <c r="BZ756" s="195"/>
      <c r="CA756" s="195"/>
      <c r="CB756" s="195"/>
      <c r="CC756" s="195"/>
      <c r="CD756" s="195"/>
      <c r="CE756" s="195"/>
      <c r="CF756" s="195"/>
      <c r="CG756" s="195"/>
      <c r="CH756" s="195"/>
      <c r="CI756" s="195"/>
      <c r="CJ756" s="195"/>
      <c r="CK756" s="195"/>
      <c r="CL756" s="195"/>
      <c r="CM756" s="195"/>
      <c r="CN756" s="195"/>
      <c r="CO756" s="195"/>
      <c r="CP756" s="195"/>
      <c r="CQ756" s="195"/>
      <c r="CR756" s="195"/>
      <c r="CS756" s="195"/>
      <c r="CT756" s="195"/>
      <c r="CU756" s="195"/>
      <c r="CV756" s="195"/>
      <c r="CW756" s="195"/>
      <c r="CX756" s="195"/>
      <c r="CY756" s="195"/>
      <c r="CZ756" s="195"/>
      <c r="DA756" s="195"/>
    </row>
    <row r="757" spans="2:105" ht="15.75" customHeight="1" x14ac:dyDescent="0.3"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  <c r="AA757" s="195"/>
      <c r="AB757" s="195"/>
      <c r="AC757" s="195"/>
      <c r="AD757" s="195"/>
      <c r="AE757" s="195"/>
      <c r="AF757" s="195"/>
      <c r="AG757" s="195"/>
      <c r="AH757" s="195"/>
      <c r="AI757" s="195"/>
      <c r="AJ757" s="195"/>
      <c r="AK757" s="195"/>
      <c r="AL757" s="195"/>
      <c r="AM757" s="195"/>
      <c r="AN757" s="195"/>
      <c r="AO757" s="195"/>
      <c r="AP757" s="195"/>
      <c r="AQ757" s="195"/>
      <c r="AR757" s="195"/>
      <c r="AS757" s="195"/>
      <c r="AT757" s="195"/>
      <c r="AU757" s="195"/>
      <c r="AV757" s="195"/>
      <c r="AW757" s="195"/>
      <c r="AX757" s="195"/>
      <c r="AY757" s="195"/>
      <c r="AZ757" s="195"/>
      <c r="BA757" s="195"/>
      <c r="BB757" s="195"/>
      <c r="BC757" s="195"/>
      <c r="BD757" s="195"/>
      <c r="BE757" s="195"/>
      <c r="BF757" s="195"/>
      <c r="BG757" s="195"/>
      <c r="BH757" s="195"/>
      <c r="BI757" s="195"/>
      <c r="BJ757" s="195"/>
      <c r="BK757" s="195"/>
      <c r="BL757" s="195"/>
      <c r="BM757" s="195"/>
      <c r="BN757" s="195"/>
      <c r="BO757" s="195"/>
      <c r="BP757" s="195"/>
      <c r="BQ757" s="195"/>
      <c r="BR757" s="195"/>
      <c r="BS757" s="195"/>
      <c r="BT757" s="195"/>
      <c r="BU757" s="195"/>
      <c r="BV757" s="195"/>
      <c r="BW757" s="195"/>
      <c r="BX757" s="195"/>
      <c r="BY757" s="195"/>
      <c r="BZ757" s="195"/>
      <c r="CA757" s="195"/>
      <c r="CB757" s="195"/>
      <c r="CC757" s="195"/>
      <c r="CD757" s="195"/>
      <c r="CE757" s="195"/>
      <c r="CF757" s="195"/>
      <c r="CG757" s="195"/>
      <c r="CH757" s="195"/>
      <c r="CI757" s="195"/>
      <c r="CJ757" s="195"/>
      <c r="CK757" s="195"/>
      <c r="CL757" s="195"/>
      <c r="CM757" s="195"/>
      <c r="CN757" s="195"/>
      <c r="CO757" s="195"/>
      <c r="CP757" s="195"/>
      <c r="CQ757" s="195"/>
      <c r="CR757" s="195"/>
      <c r="CS757" s="195"/>
      <c r="CT757" s="195"/>
      <c r="CU757" s="195"/>
      <c r="CV757" s="195"/>
      <c r="CW757" s="195"/>
      <c r="CX757" s="195"/>
      <c r="CY757" s="195"/>
      <c r="CZ757" s="195"/>
      <c r="DA757" s="195"/>
    </row>
    <row r="758" spans="2:105" ht="15.75" customHeight="1" x14ac:dyDescent="0.3"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  <c r="AA758" s="195"/>
      <c r="AB758" s="195"/>
      <c r="AC758" s="195"/>
      <c r="AD758" s="195"/>
      <c r="AE758" s="195"/>
      <c r="AF758" s="195"/>
      <c r="AG758" s="195"/>
      <c r="AH758" s="195"/>
      <c r="AI758" s="195"/>
      <c r="AJ758" s="195"/>
      <c r="AK758" s="195"/>
      <c r="AL758" s="195"/>
      <c r="AM758" s="195"/>
      <c r="AN758" s="195"/>
      <c r="AO758" s="195"/>
      <c r="AP758" s="195"/>
      <c r="AQ758" s="195"/>
      <c r="AR758" s="195"/>
      <c r="AS758" s="195"/>
      <c r="AT758" s="195"/>
      <c r="AU758" s="195"/>
      <c r="AV758" s="195"/>
      <c r="AW758" s="195"/>
      <c r="AX758" s="195"/>
      <c r="AY758" s="195"/>
      <c r="AZ758" s="195"/>
      <c r="BA758" s="195"/>
      <c r="BB758" s="195"/>
      <c r="BC758" s="195"/>
      <c r="BD758" s="195"/>
      <c r="BE758" s="195"/>
      <c r="BF758" s="195"/>
      <c r="BG758" s="195"/>
      <c r="BH758" s="195"/>
      <c r="BI758" s="195"/>
      <c r="BJ758" s="195"/>
      <c r="BK758" s="195"/>
      <c r="BL758" s="195"/>
      <c r="BM758" s="195"/>
      <c r="BN758" s="195"/>
      <c r="BO758" s="195"/>
      <c r="BP758" s="195"/>
      <c r="BQ758" s="195"/>
      <c r="BR758" s="195"/>
      <c r="BS758" s="195"/>
      <c r="BT758" s="195"/>
      <c r="BU758" s="195"/>
      <c r="BV758" s="195"/>
      <c r="BW758" s="195"/>
      <c r="BX758" s="195"/>
      <c r="BY758" s="195"/>
      <c r="BZ758" s="195"/>
      <c r="CA758" s="195"/>
      <c r="CB758" s="195"/>
      <c r="CC758" s="195"/>
      <c r="CD758" s="195"/>
      <c r="CE758" s="195"/>
      <c r="CF758" s="195"/>
      <c r="CG758" s="195"/>
      <c r="CH758" s="195"/>
      <c r="CI758" s="195"/>
      <c r="CJ758" s="195"/>
      <c r="CK758" s="195"/>
      <c r="CL758" s="195"/>
      <c r="CM758" s="195"/>
      <c r="CN758" s="195"/>
      <c r="CO758" s="195"/>
      <c r="CP758" s="195"/>
      <c r="CQ758" s="195"/>
      <c r="CR758" s="195"/>
      <c r="CS758" s="195"/>
      <c r="CT758" s="195"/>
      <c r="CU758" s="195"/>
      <c r="CV758" s="195"/>
      <c r="CW758" s="195"/>
      <c r="CX758" s="195"/>
      <c r="CY758" s="195"/>
      <c r="CZ758" s="195"/>
      <c r="DA758" s="195"/>
    </row>
    <row r="759" spans="2:105" ht="15.75" customHeight="1" x14ac:dyDescent="0.3"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  <c r="AA759" s="195"/>
      <c r="AB759" s="195"/>
      <c r="AC759" s="195"/>
      <c r="AD759" s="195"/>
      <c r="AE759" s="195"/>
      <c r="AF759" s="195"/>
      <c r="AG759" s="195"/>
      <c r="AH759" s="195"/>
      <c r="AI759" s="195"/>
      <c r="AJ759" s="195"/>
      <c r="AK759" s="195"/>
      <c r="AL759" s="195"/>
      <c r="AM759" s="195"/>
      <c r="AN759" s="195"/>
      <c r="AO759" s="195"/>
      <c r="AP759" s="195"/>
      <c r="AQ759" s="195"/>
      <c r="AR759" s="195"/>
      <c r="AS759" s="195"/>
      <c r="AT759" s="195"/>
      <c r="AU759" s="195"/>
      <c r="AV759" s="195"/>
      <c r="AW759" s="195"/>
      <c r="AX759" s="195"/>
      <c r="AY759" s="195"/>
      <c r="AZ759" s="195"/>
      <c r="BA759" s="195"/>
      <c r="BB759" s="195"/>
      <c r="BC759" s="195"/>
      <c r="BD759" s="195"/>
      <c r="BE759" s="195"/>
      <c r="BF759" s="195"/>
      <c r="BG759" s="195"/>
      <c r="BH759" s="195"/>
      <c r="BI759" s="195"/>
      <c r="BJ759" s="195"/>
      <c r="BK759" s="195"/>
      <c r="BL759" s="195"/>
      <c r="BM759" s="195"/>
      <c r="BN759" s="195"/>
      <c r="BO759" s="195"/>
      <c r="BP759" s="195"/>
      <c r="BQ759" s="195"/>
      <c r="BR759" s="195"/>
      <c r="BS759" s="195"/>
      <c r="BT759" s="195"/>
      <c r="BU759" s="195"/>
      <c r="BV759" s="195"/>
      <c r="BW759" s="195"/>
      <c r="BX759" s="195"/>
      <c r="BY759" s="195"/>
      <c r="BZ759" s="195"/>
      <c r="CA759" s="195"/>
      <c r="CB759" s="195"/>
      <c r="CC759" s="195"/>
      <c r="CD759" s="195"/>
      <c r="CE759" s="195"/>
      <c r="CF759" s="195"/>
      <c r="CG759" s="195"/>
      <c r="CH759" s="195"/>
      <c r="CI759" s="195"/>
      <c r="CJ759" s="195"/>
      <c r="CK759" s="195"/>
      <c r="CL759" s="195"/>
      <c r="CM759" s="195"/>
      <c r="CN759" s="195"/>
      <c r="CO759" s="195"/>
      <c r="CP759" s="195"/>
      <c r="CQ759" s="195"/>
      <c r="CR759" s="195"/>
      <c r="CS759" s="195"/>
      <c r="CT759" s="195"/>
      <c r="CU759" s="195"/>
      <c r="CV759" s="195"/>
      <c r="CW759" s="195"/>
      <c r="CX759" s="195"/>
      <c r="CY759" s="195"/>
      <c r="CZ759" s="195"/>
      <c r="DA759" s="195"/>
    </row>
    <row r="760" spans="2:105" ht="15.75" customHeight="1" x14ac:dyDescent="0.3"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  <c r="AC760" s="195"/>
      <c r="AD760" s="195"/>
      <c r="AE760" s="195"/>
      <c r="AF760" s="195"/>
      <c r="AG760" s="195"/>
      <c r="AH760" s="195"/>
      <c r="AI760" s="195"/>
      <c r="AJ760" s="195"/>
      <c r="AK760" s="195"/>
      <c r="AL760" s="195"/>
      <c r="AM760" s="195"/>
      <c r="AN760" s="195"/>
      <c r="AO760" s="195"/>
      <c r="AP760" s="195"/>
      <c r="AQ760" s="195"/>
      <c r="AR760" s="195"/>
      <c r="AS760" s="195"/>
      <c r="AT760" s="195"/>
      <c r="AU760" s="195"/>
      <c r="AV760" s="195"/>
      <c r="AW760" s="195"/>
      <c r="AX760" s="195"/>
      <c r="AY760" s="195"/>
      <c r="AZ760" s="195"/>
      <c r="BA760" s="195"/>
      <c r="BB760" s="195"/>
      <c r="BC760" s="195"/>
      <c r="BD760" s="195"/>
      <c r="BE760" s="195"/>
      <c r="BF760" s="195"/>
      <c r="BG760" s="195"/>
      <c r="BH760" s="195"/>
      <c r="BI760" s="195"/>
      <c r="BJ760" s="195"/>
      <c r="BK760" s="195"/>
      <c r="BL760" s="195"/>
      <c r="BM760" s="195"/>
      <c r="BN760" s="195"/>
      <c r="BO760" s="195"/>
      <c r="BP760" s="195"/>
      <c r="BQ760" s="195"/>
      <c r="BR760" s="195"/>
      <c r="BS760" s="195"/>
      <c r="BT760" s="195"/>
      <c r="BU760" s="195"/>
      <c r="BV760" s="195"/>
      <c r="BW760" s="195"/>
      <c r="BX760" s="195"/>
      <c r="BY760" s="195"/>
      <c r="BZ760" s="195"/>
      <c r="CA760" s="195"/>
      <c r="CB760" s="195"/>
      <c r="CC760" s="195"/>
      <c r="CD760" s="195"/>
      <c r="CE760" s="195"/>
      <c r="CF760" s="195"/>
      <c r="CG760" s="195"/>
      <c r="CH760" s="195"/>
      <c r="CI760" s="195"/>
      <c r="CJ760" s="195"/>
      <c r="CK760" s="195"/>
      <c r="CL760" s="195"/>
      <c r="CM760" s="195"/>
      <c r="CN760" s="195"/>
      <c r="CO760" s="195"/>
      <c r="CP760" s="195"/>
      <c r="CQ760" s="195"/>
      <c r="CR760" s="195"/>
      <c r="CS760" s="195"/>
      <c r="CT760" s="195"/>
      <c r="CU760" s="195"/>
      <c r="CV760" s="195"/>
      <c r="CW760" s="195"/>
      <c r="CX760" s="195"/>
      <c r="CY760" s="195"/>
      <c r="CZ760" s="195"/>
      <c r="DA760" s="195"/>
    </row>
    <row r="761" spans="2:105" ht="15.75" customHeight="1" x14ac:dyDescent="0.3"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  <c r="AA761" s="195"/>
      <c r="AB761" s="195"/>
      <c r="AC761" s="195"/>
      <c r="AD761" s="195"/>
      <c r="AE761" s="195"/>
      <c r="AF761" s="195"/>
      <c r="AG761" s="195"/>
      <c r="AH761" s="195"/>
      <c r="AI761" s="195"/>
      <c r="AJ761" s="195"/>
      <c r="AK761" s="195"/>
      <c r="AL761" s="195"/>
      <c r="AM761" s="195"/>
      <c r="AN761" s="195"/>
      <c r="AO761" s="195"/>
      <c r="AP761" s="195"/>
      <c r="AQ761" s="195"/>
      <c r="AR761" s="195"/>
      <c r="AS761" s="195"/>
      <c r="AT761" s="195"/>
      <c r="AU761" s="195"/>
      <c r="AV761" s="195"/>
      <c r="AW761" s="195"/>
      <c r="AX761" s="195"/>
      <c r="AY761" s="195"/>
      <c r="AZ761" s="195"/>
      <c r="BA761" s="195"/>
      <c r="BB761" s="195"/>
      <c r="BC761" s="195"/>
      <c r="BD761" s="195"/>
      <c r="BE761" s="195"/>
      <c r="BF761" s="195"/>
      <c r="BG761" s="195"/>
      <c r="BH761" s="195"/>
      <c r="BI761" s="195"/>
      <c r="BJ761" s="195"/>
      <c r="BK761" s="195"/>
      <c r="BL761" s="195"/>
      <c r="BM761" s="195"/>
      <c r="BN761" s="195"/>
      <c r="BO761" s="195"/>
      <c r="BP761" s="195"/>
      <c r="BQ761" s="195"/>
      <c r="BR761" s="195"/>
      <c r="BS761" s="195"/>
      <c r="BT761" s="195"/>
      <c r="BU761" s="195"/>
      <c r="BV761" s="195"/>
      <c r="BW761" s="195"/>
      <c r="BX761" s="195"/>
      <c r="BY761" s="195"/>
      <c r="BZ761" s="195"/>
      <c r="CA761" s="195"/>
      <c r="CB761" s="195"/>
      <c r="CC761" s="195"/>
      <c r="CD761" s="195"/>
      <c r="CE761" s="195"/>
      <c r="CF761" s="195"/>
      <c r="CG761" s="195"/>
      <c r="CH761" s="195"/>
      <c r="CI761" s="195"/>
      <c r="CJ761" s="195"/>
      <c r="CK761" s="195"/>
      <c r="CL761" s="195"/>
      <c r="CM761" s="195"/>
      <c r="CN761" s="195"/>
      <c r="CO761" s="195"/>
      <c r="CP761" s="195"/>
      <c r="CQ761" s="195"/>
      <c r="CR761" s="195"/>
      <c r="CS761" s="195"/>
      <c r="CT761" s="195"/>
      <c r="CU761" s="195"/>
      <c r="CV761" s="195"/>
      <c r="CW761" s="195"/>
      <c r="CX761" s="195"/>
      <c r="CY761" s="195"/>
      <c r="CZ761" s="195"/>
      <c r="DA761" s="195"/>
    </row>
    <row r="762" spans="2:105" ht="15.75" customHeight="1" x14ac:dyDescent="0.3"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  <c r="AA762" s="195"/>
      <c r="AB762" s="195"/>
      <c r="AC762" s="195"/>
      <c r="AD762" s="195"/>
      <c r="AE762" s="195"/>
      <c r="AF762" s="195"/>
      <c r="AG762" s="195"/>
      <c r="AH762" s="195"/>
      <c r="AI762" s="195"/>
      <c r="AJ762" s="195"/>
      <c r="AK762" s="195"/>
      <c r="AL762" s="195"/>
      <c r="AM762" s="195"/>
      <c r="AN762" s="195"/>
      <c r="AO762" s="195"/>
      <c r="AP762" s="195"/>
      <c r="AQ762" s="195"/>
      <c r="AR762" s="195"/>
      <c r="AS762" s="195"/>
      <c r="AT762" s="195"/>
      <c r="AU762" s="195"/>
      <c r="AV762" s="195"/>
      <c r="AW762" s="195"/>
      <c r="AX762" s="195"/>
      <c r="AY762" s="195"/>
      <c r="AZ762" s="195"/>
      <c r="BA762" s="195"/>
      <c r="BB762" s="195"/>
      <c r="BC762" s="195"/>
      <c r="BD762" s="195"/>
      <c r="BE762" s="195"/>
      <c r="BF762" s="195"/>
      <c r="BG762" s="195"/>
      <c r="BH762" s="195"/>
      <c r="BI762" s="195"/>
      <c r="BJ762" s="195"/>
      <c r="BK762" s="195"/>
      <c r="BL762" s="195"/>
      <c r="BM762" s="195"/>
      <c r="BN762" s="195"/>
      <c r="BO762" s="195"/>
      <c r="BP762" s="195"/>
      <c r="BQ762" s="195"/>
      <c r="BR762" s="195"/>
      <c r="BS762" s="195"/>
      <c r="BT762" s="195"/>
      <c r="BU762" s="195"/>
      <c r="BV762" s="195"/>
      <c r="BW762" s="195"/>
      <c r="BX762" s="195"/>
      <c r="BY762" s="195"/>
      <c r="BZ762" s="195"/>
      <c r="CA762" s="195"/>
      <c r="CB762" s="195"/>
      <c r="CC762" s="195"/>
      <c r="CD762" s="195"/>
      <c r="CE762" s="195"/>
      <c r="CF762" s="195"/>
      <c r="CG762" s="195"/>
      <c r="CH762" s="195"/>
      <c r="CI762" s="195"/>
      <c r="CJ762" s="195"/>
      <c r="CK762" s="195"/>
      <c r="CL762" s="195"/>
      <c r="CM762" s="195"/>
      <c r="CN762" s="195"/>
      <c r="CO762" s="195"/>
      <c r="CP762" s="195"/>
      <c r="CQ762" s="195"/>
      <c r="CR762" s="195"/>
      <c r="CS762" s="195"/>
      <c r="CT762" s="195"/>
      <c r="CU762" s="195"/>
      <c r="CV762" s="195"/>
      <c r="CW762" s="195"/>
      <c r="CX762" s="195"/>
      <c r="CY762" s="195"/>
      <c r="CZ762" s="195"/>
      <c r="DA762" s="195"/>
    </row>
    <row r="763" spans="2:105" ht="15.75" customHeight="1" x14ac:dyDescent="0.3"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  <c r="AA763" s="195"/>
      <c r="AB763" s="195"/>
      <c r="AC763" s="195"/>
      <c r="AD763" s="195"/>
      <c r="AE763" s="195"/>
      <c r="AF763" s="195"/>
      <c r="AG763" s="195"/>
      <c r="AH763" s="195"/>
      <c r="AI763" s="195"/>
      <c r="AJ763" s="195"/>
      <c r="AK763" s="195"/>
      <c r="AL763" s="195"/>
      <c r="AM763" s="195"/>
      <c r="AN763" s="195"/>
      <c r="AO763" s="195"/>
      <c r="AP763" s="195"/>
      <c r="AQ763" s="195"/>
      <c r="AR763" s="195"/>
      <c r="AS763" s="195"/>
      <c r="AT763" s="195"/>
      <c r="AU763" s="195"/>
      <c r="AV763" s="195"/>
      <c r="AW763" s="195"/>
      <c r="AX763" s="195"/>
      <c r="AY763" s="195"/>
      <c r="AZ763" s="195"/>
      <c r="BA763" s="195"/>
      <c r="BB763" s="195"/>
      <c r="BC763" s="195"/>
      <c r="BD763" s="195"/>
      <c r="BE763" s="195"/>
      <c r="BF763" s="195"/>
      <c r="BG763" s="195"/>
      <c r="BH763" s="195"/>
      <c r="BI763" s="195"/>
      <c r="BJ763" s="195"/>
      <c r="BK763" s="195"/>
      <c r="BL763" s="195"/>
      <c r="BM763" s="195"/>
      <c r="BN763" s="195"/>
      <c r="BO763" s="195"/>
      <c r="BP763" s="195"/>
      <c r="BQ763" s="195"/>
      <c r="BR763" s="195"/>
      <c r="BS763" s="195"/>
      <c r="BT763" s="195"/>
      <c r="BU763" s="195"/>
      <c r="BV763" s="195"/>
      <c r="BW763" s="195"/>
      <c r="BX763" s="195"/>
      <c r="BY763" s="195"/>
      <c r="BZ763" s="195"/>
      <c r="CA763" s="195"/>
      <c r="CB763" s="195"/>
      <c r="CC763" s="195"/>
      <c r="CD763" s="195"/>
      <c r="CE763" s="195"/>
      <c r="CF763" s="195"/>
      <c r="CG763" s="195"/>
      <c r="CH763" s="195"/>
      <c r="CI763" s="195"/>
      <c r="CJ763" s="195"/>
      <c r="CK763" s="195"/>
      <c r="CL763" s="195"/>
      <c r="CM763" s="195"/>
      <c r="CN763" s="195"/>
      <c r="CO763" s="195"/>
      <c r="CP763" s="195"/>
      <c r="CQ763" s="195"/>
      <c r="CR763" s="195"/>
      <c r="CS763" s="195"/>
      <c r="CT763" s="195"/>
      <c r="CU763" s="195"/>
      <c r="CV763" s="195"/>
      <c r="CW763" s="195"/>
      <c r="CX763" s="195"/>
      <c r="CY763" s="195"/>
      <c r="CZ763" s="195"/>
      <c r="DA763" s="195"/>
    </row>
    <row r="764" spans="2:105" ht="15.75" customHeight="1" x14ac:dyDescent="0.3"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  <c r="AA764" s="195"/>
      <c r="AB764" s="195"/>
      <c r="AC764" s="195"/>
      <c r="AD764" s="195"/>
      <c r="AE764" s="195"/>
      <c r="AF764" s="195"/>
      <c r="AG764" s="195"/>
      <c r="AH764" s="195"/>
      <c r="AI764" s="195"/>
      <c r="AJ764" s="195"/>
      <c r="AK764" s="195"/>
      <c r="AL764" s="195"/>
      <c r="AM764" s="195"/>
      <c r="AN764" s="195"/>
      <c r="AO764" s="195"/>
      <c r="AP764" s="195"/>
      <c r="AQ764" s="195"/>
      <c r="AR764" s="195"/>
      <c r="AS764" s="195"/>
      <c r="AT764" s="195"/>
      <c r="AU764" s="195"/>
      <c r="AV764" s="195"/>
      <c r="AW764" s="195"/>
      <c r="AX764" s="195"/>
      <c r="AY764" s="195"/>
      <c r="AZ764" s="195"/>
      <c r="BA764" s="195"/>
      <c r="BB764" s="195"/>
      <c r="BC764" s="195"/>
      <c r="BD764" s="195"/>
      <c r="BE764" s="195"/>
      <c r="BF764" s="195"/>
      <c r="BG764" s="195"/>
      <c r="BH764" s="195"/>
      <c r="BI764" s="195"/>
      <c r="BJ764" s="195"/>
      <c r="BK764" s="195"/>
      <c r="BL764" s="195"/>
      <c r="BM764" s="195"/>
      <c r="BN764" s="195"/>
      <c r="BO764" s="195"/>
      <c r="BP764" s="195"/>
      <c r="BQ764" s="195"/>
      <c r="BR764" s="195"/>
      <c r="BS764" s="195"/>
      <c r="BT764" s="195"/>
      <c r="BU764" s="195"/>
      <c r="BV764" s="195"/>
      <c r="BW764" s="195"/>
      <c r="BX764" s="195"/>
      <c r="BY764" s="195"/>
      <c r="BZ764" s="195"/>
      <c r="CA764" s="195"/>
      <c r="CB764" s="195"/>
      <c r="CC764" s="195"/>
      <c r="CD764" s="195"/>
      <c r="CE764" s="195"/>
      <c r="CF764" s="195"/>
      <c r="CG764" s="195"/>
      <c r="CH764" s="195"/>
      <c r="CI764" s="195"/>
      <c r="CJ764" s="195"/>
      <c r="CK764" s="195"/>
      <c r="CL764" s="195"/>
      <c r="CM764" s="195"/>
      <c r="CN764" s="195"/>
      <c r="CO764" s="195"/>
      <c r="CP764" s="195"/>
      <c r="CQ764" s="195"/>
      <c r="CR764" s="195"/>
      <c r="CS764" s="195"/>
      <c r="CT764" s="195"/>
      <c r="CU764" s="195"/>
      <c r="CV764" s="195"/>
      <c r="CW764" s="195"/>
      <c r="CX764" s="195"/>
      <c r="CY764" s="195"/>
      <c r="CZ764" s="195"/>
      <c r="DA764" s="195"/>
    </row>
    <row r="765" spans="2:105" ht="15.75" customHeight="1" x14ac:dyDescent="0.3"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  <c r="AA765" s="195"/>
      <c r="AB765" s="195"/>
      <c r="AC765" s="195"/>
      <c r="AD765" s="195"/>
      <c r="AE765" s="195"/>
      <c r="AF765" s="195"/>
      <c r="AG765" s="195"/>
      <c r="AH765" s="195"/>
      <c r="AI765" s="195"/>
      <c r="AJ765" s="195"/>
      <c r="AK765" s="195"/>
      <c r="AL765" s="195"/>
      <c r="AM765" s="195"/>
      <c r="AN765" s="195"/>
      <c r="AO765" s="195"/>
      <c r="AP765" s="195"/>
      <c r="AQ765" s="195"/>
      <c r="AR765" s="195"/>
      <c r="AS765" s="195"/>
      <c r="AT765" s="195"/>
      <c r="AU765" s="195"/>
      <c r="AV765" s="195"/>
      <c r="AW765" s="195"/>
      <c r="AX765" s="195"/>
      <c r="AY765" s="195"/>
      <c r="AZ765" s="195"/>
      <c r="BA765" s="195"/>
      <c r="BB765" s="195"/>
      <c r="BC765" s="195"/>
      <c r="BD765" s="195"/>
      <c r="BE765" s="195"/>
      <c r="BF765" s="195"/>
      <c r="BG765" s="195"/>
      <c r="BH765" s="195"/>
      <c r="BI765" s="195"/>
      <c r="BJ765" s="195"/>
      <c r="BK765" s="195"/>
      <c r="BL765" s="195"/>
      <c r="BM765" s="195"/>
      <c r="BN765" s="195"/>
      <c r="BO765" s="195"/>
      <c r="BP765" s="195"/>
      <c r="BQ765" s="195"/>
      <c r="BR765" s="195"/>
      <c r="BS765" s="195"/>
      <c r="BT765" s="195"/>
      <c r="BU765" s="195"/>
      <c r="BV765" s="195"/>
      <c r="BW765" s="195"/>
      <c r="BX765" s="195"/>
      <c r="BY765" s="195"/>
      <c r="BZ765" s="195"/>
      <c r="CA765" s="195"/>
      <c r="CB765" s="195"/>
      <c r="CC765" s="195"/>
      <c r="CD765" s="195"/>
      <c r="CE765" s="195"/>
      <c r="CF765" s="195"/>
      <c r="CG765" s="195"/>
      <c r="CH765" s="195"/>
      <c r="CI765" s="195"/>
      <c r="CJ765" s="195"/>
      <c r="CK765" s="195"/>
      <c r="CL765" s="195"/>
      <c r="CM765" s="195"/>
      <c r="CN765" s="195"/>
      <c r="CO765" s="195"/>
      <c r="CP765" s="195"/>
      <c r="CQ765" s="195"/>
      <c r="CR765" s="195"/>
      <c r="CS765" s="195"/>
      <c r="CT765" s="195"/>
      <c r="CU765" s="195"/>
      <c r="CV765" s="195"/>
      <c r="CW765" s="195"/>
      <c r="CX765" s="195"/>
      <c r="CY765" s="195"/>
      <c r="CZ765" s="195"/>
      <c r="DA765" s="195"/>
    </row>
    <row r="766" spans="2:105" ht="15.75" customHeight="1" x14ac:dyDescent="0.3"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  <c r="AA766" s="195"/>
      <c r="AB766" s="195"/>
      <c r="AC766" s="195"/>
      <c r="AD766" s="195"/>
      <c r="AE766" s="195"/>
      <c r="AF766" s="195"/>
      <c r="AG766" s="195"/>
      <c r="AH766" s="195"/>
      <c r="AI766" s="195"/>
      <c r="AJ766" s="195"/>
      <c r="AK766" s="195"/>
      <c r="AL766" s="195"/>
      <c r="AM766" s="195"/>
      <c r="AN766" s="195"/>
      <c r="AO766" s="195"/>
      <c r="AP766" s="195"/>
      <c r="AQ766" s="195"/>
      <c r="AR766" s="195"/>
      <c r="AS766" s="195"/>
      <c r="AT766" s="195"/>
      <c r="AU766" s="195"/>
      <c r="AV766" s="195"/>
      <c r="AW766" s="195"/>
      <c r="AX766" s="195"/>
      <c r="AY766" s="195"/>
      <c r="AZ766" s="195"/>
      <c r="BA766" s="195"/>
      <c r="BB766" s="195"/>
      <c r="BC766" s="195"/>
      <c r="BD766" s="195"/>
      <c r="BE766" s="195"/>
      <c r="BF766" s="195"/>
      <c r="BG766" s="195"/>
      <c r="BH766" s="195"/>
      <c r="BI766" s="195"/>
      <c r="BJ766" s="195"/>
      <c r="BK766" s="195"/>
      <c r="BL766" s="195"/>
      <c r="BM766" s="195"/>
      <c r="BN766" s="195"/>
      <c r="BO766" s="195"/>
      <c r="BP766" s="195"/>
      <c r="BQ766" s="195"/>
      <c r="BR766" s="195"/>
      <c r="BS766" s="195"/>
      <c r="BT766" s="195"/>
      <c r="BU766" s="195"/>
      <c r="BV766" s="195"/>
      <c r="BW766" s="195"/>
      <c r="BX766" s="195"/>
      <c r="BY766" s="195"/>
      <c r="BZ766" s="195"/>
      <c r="CA766" s="195"/>
      <c r="CB766" s="195"/>
      <c r="CC766" s="195"/>
      <c r="CD766" s="195"/>
      <c r="CE766" s="195"/>
      <c r="CF766" s="195"/>
      <c r="CG766" s="195"/>
      <c r="CH766" s="195"/>
      <c r="CI766" s="195"/>
      <c r="CJ766" s="195"/>
      <c r="CK766" s="195"/>
      <c r="CL766" s="195"/>
      <c r="CM766" s="195"/>
      <c r="CN766" s="195"/>
      <c r="CO766" s="195"/>
      <c r="CP766" s="195"/>
      <c r="CQ766" s="195"/>
      <c r="CR766" s="195"/>
      <c r="CS766" s="195"/>
      <c r="CT766" s="195"/>
      <c r="CU766" s="195"/>
      <c r="CV766" s="195"/>
      <c r="CW766" s="195"/>
      <c r="CX766" s="195"/>
      <c r="CY766" s="195"/>
      <c r="CZ766" s="195"/>
      <c r="DA766" s="195"/>
    </row>
    <row r="767" spans="2:105" ht="15.75" customHeight="1" x14ac:dyDescent="0.3"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  <c r="AA767" s="195"/>
      <c r="AB767" s="195"/>
      <c r="AC767" s="195"/>
      <c r="AD767" s="195"/>
      <c r="AE767" s="195"/>
      <c r="AF767" s="195"/>
      <c r="AG767" s="195"/>
      <c r="AH767" s="195"/>
      <c r="AI767" s="195"/>
      <c r="AJ767" s="195"/>
      <c r="AK767" s="195"/>
      <c r="AL767" s="195"/>
      <c r="AM767" s="195"/>
      <c r="AN767" s="195"/>
      <c r="AO767" s="195"/>
      <c r="AP767" s="195"/>
      <c r="AQ767" s="195"/>
      <c r="AR767" s="195"/>
      <c r="AS767" s="195"/>
      <c r="AT767" s="195"/>
      <c r="AU767" s="195"/>
      <c r="AV767" s="195"/>
      <c r="AW767" s="195"/>
      <c r="AX767" s="195"/>
      <c r="AY767" s="195"/>
      <c r="AZ767" s="195"/>
      <c r="BA767" s="195"/>
      <c r="BB767" s="195"/>
      <c r="BC767" s="195"/>
      <c r="BD767" s="195"/>
      <c r="BE767" s="195"/>
      <c r="BF767" s="195"/>
      <c r="BG767" s="195"/>
      <c r="BH767" s="195"/>
      <c r="BI767" s="195"/>
      <c r="BJ767" s="195"/>
      <c r="BK767" s="195"/>
      <c r="BL767" s="195"/>
      <c r="BM767" s="195"/>
      <c r="BN767" s="195"/>
      <c r="BO767" s="195"/>
      <c r="BP767" s="195"/>
      <c r="BQ767" s="195"/>
      <c r="BR767" s="195"/>
      <c r="BS767" s="195"/>
      <c r="BT767" s="195"/>
      <c r="BU767" s="195"/>
      <c r="BV767" s="195"/>
      <c r="BW767" s="195"/>
      <c r="BX767" s="195"/>
      <c r="BY767" s="195"/>
      <c r="BZ767" s="195"/>
      <c r="CA767" s="195"/>
      <c r="CB767" s="195"/>
      <c r="CC767" s="195"/>
      <c r="CD767" s="195"/>
      <c r="CE767" s="195"/>
      <c r="CF767" s="195"/>
      <c r="CG767" s="195"/>
      <c r="CH767" s="195"/>
      <c r="CI767" s="195"/>
      <c r="CJ767" s="195"/>
      <c r="CK767" s="195"/>
      <c r="CL767" s="195"/>
      <c r="CM767" s="195"/>
      <c r="CN767" s="195"/>
      <c r="CO767" s="195"/>
      <c r="CP767" s="195"/>
      <c r="CQ767" s="195"/>
      <c r="CR767" s="195"/>
      <c r="CS767" s="195"/>
      <c r="CT767" s="195"/>
      <c r="CU767" s="195"/>
      <c r="CV767" s="195"/>
      <c r="CW767" s="195"/>
      <c r="CX767" s="195"/>
      <c r="CY767" s="195"/>
      <c r="CZ767" s="195"/>
      <c r="DA767" s="195"/>
    </row>
    <row r="768" spans="2:105" ht="15.75" customHeight="1" x14ac:dyDescent="0.3"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  <c r="AA768" s="195"/>
      <c r="AB768" s="195"/>
      <c r="AC768" s="195"/>
      <c r="AD768" s="195"/>
      <c r="AE768" s="195"/>
      <c r="AF768" s="195"/>
      <c r="AG768" s="195"/>
      <c r="AH768" s="195"/>
      <c r="AI768" s="195"/>
      <c r="AJ768" s="195"/>
      <c r="AK768" s="195"/>
      <c r="AL768" s="195"/>
      <c r="AM768" s="195"/>
      <c r="AN768" s="195"/>
      <c r="AO768" s="195"/>
      <c r="AP768" s="195"/>
      <c r="AQ768" s="195"/>
      <c r="AR768" s="195"/>
      <c r="AS768" s="195"/>
      <c r="AT768" s="195"/>
      <c r="AU768" s="195"/>
      <c r="AV768" s="195"/>
      <c r="AW768" s="195"/>
      <c r="AX768" s="195"/>
      <c r="AY768" s="195"/>
      <c r="AZ768" s="195"/>
      <c r="BA768" s="195"/>
      <c r="BB768" s="195"/>
      <c r="BC768" s="195"/>
      <c r="BD768" s="195"/>
      <c r="BE768" s="195"/>
      <c r="BF768" s="195"/>
      <c r="BG768" s="195"/>
      <c r="BH768" s="195"/>
      <c r="BI768" s="195"/>
      <c r="BJ768" s="195"/>
      <c r="BK768" s="195"/>
      <c r="BL768" s="195"/>
      <c r="BM768" s="195"/>
      <c r="BN768" s="195"/>
      <c r="BO768" s="195"/>
      <c r="BP768" s="195"/>
      <c r="BQ768" s="195"/>
      <c r="BR768" s="195"/>
      <c r="BS768" s="195"/>
      <c r="BT768" s="195"/>
      <c r="BU768" s="195"/>
      <c r="BV768" s="195"/>
      <c r="BW768" s="195"/>
      <c r="BX768" s="195"/>
      <c r="BY768" s="195"/>
      <c r="BZ768" s="195"/>
      <c r="CA768" s="195"/>
      <c r="CB768" s="195"/>
      <c r="CC768" s="195"/>
      <c r="CD768" s="195"/>
      <c r="CE768" s="195"/>
      <c r="CF768" s="195"/>
      <c r="CG768" s="195"/>
      <c r="CH768" s="195"/>
      <c r="CI768" s="195"/>
      <c r="CJ768" s="195"/>
      <c r="CK768" s="195"/>
      <c r="CL768" s="195"/>
      <c r="CM768" s="195"/>
      <c r="CN768" s="195"/>
      <c r="CO768" s="195"/>
      <c r="CP768" s="195"/>
      <c r="CQ768" s="195"/>
      <c r="CR768" s="195"/>
      <c r="CS768" s="195"/>
      <c r="CT768" s="195"/>
      <c r="CU768" s="195"/>
      <c r="CV768" s="195"/>
      <c r="CW768" s="195"/>
      <c r="CX768" s="195"/>
      <c r="CY768" s="195"/>
      <c r="CZ768" s="195"/>
      <c r="DA768" s="195"/>
    </row>
    <row r="769" spans="2:105" ht="15.75" customHeight="1" x14ac:dyDescent="0.3"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  <c r="AC769" s="195"/>
      <c r="AD769" s="195"/>
      <c r="AE769" s="195"/>
      <c r="AF769" s="195"/>
      <c r="AG769" s="195"/>
      <c r="AH769" s="195"/>
      <c r="AI769" s="195"/>
      <c r="AJ769" s="195"/>
      <c r="AK769" s="195"/>
      <c r="AL769" s="195"/>
      <c r="AM769" s="195"/>
      <c r="AN769" s="195"/>
      <c r="AO769" s="195"/>
      <c r="AP769" s="195"/>
      <c r="AQ769" s="195"/>
      <c r="AR769" s="195"/>
      <c r="AS769" s="195"/>
      <c r="AT769" s="195"/>
      <c r="AU769" s="195"/>
      <c r="AV769" s="195"/>
      <c r="AW769" s="195"/>
      <c r="AX769" s="195"/>
      <c r="AY769" s="195"/>
      <c r="AZ769" s="195"/>
      <c r="BA769" s="195"/>
      <c r="BB769" s="195"/>
      <c r="BC769" s="195"/>
      <c r="BD769" s="195"/>
      <c r="BE769" s="195"/>
      <c r="BF769" s="195"/>
      <c r="BG769" s="195"/>
      <c r="BH769" s="195"/>
      <c r="BI769" s="195"/>
      <c r="BJ769" s="195"/>
      <c r="BK769" s="195"/>
      <c r="BL769" s="195"/>
      <c r="BM769" s="195"/>
      <c r="BN769" s="195"/>
      <c r="BO769" s="195"/>
      <c r="BP769" s="195"/>
      <c r="BQ769" s="195"/>
      <c r="BR769" s="195"/>
      <c r="BS769" s="195"/>
      <c r="BT769" s="195"/>
      <c r="BU769" s="195"/>
      <c r="BV769" s="195"/>
      <c r="BW769" s="195"/>
      <c r="BX769" s="195"/>
      <c r="BY769" s="195"/>
      <c r="BZ769" s="195"/>
      <c r="CA769" s="195"/>
      <c r="CB769" s="195"/>
      <c r="CC769" s="195"/>
      <c r="CD769" s="195"/>
      <c r="CE769" s="195"/>
      <c r="CF769" s="195"/>
      <c r="CG769" s="195"/>
      <c r="CH769" s="195"/>
      <c r="CI769" s="195"/>
      <c r="CJ769" s="195"/>
      <c r="CK769" s="195"/>
      <c r="CL769" s="195"/>
      <c r="CM769" s="195"/>
      <c r="CN769" s="195"/>
      <c r="CO769" s="195"/>
      <c r="CP769" s="195"/>
      <c r="CQ769" s="195"/>
      <c r="CR769" s="195"/>
      <c r="CS769" s="195"/>
      <c r="CT769" s="195"/>
      <c r="CU769" s="195"/>
      <c r="CV769" s="195"/>
      <c r="CW769" s="195"/>
      <c r="CX769" s="195"/>
      <c r="CY769" s="195"/>
      <c r="CZ769" s="195"/>
      <c r="DA769" s="195"/>
    </row>
    <row r="770" spans="2:105" ht="15.75" customHeight="1" x14ac:dyDescent="0.3"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  <c r="AA770" s="195"/>
      <c r="AB770" s="195"/>
      <c r="AC770" s="195"/>
      <c r="AD770" s="195"/>
      <c r="AE770" s="195"/>
      <c r="AF770" s="195"/>
      <c r="AG770" s="195"/>
      <c r="AH770" s="195"/>
      <c r="AI770" s="195"/>
      <c r="AJ770" s="195"/>
      <c r="AK770" s="195"/>
      <c r="AL770" s="195"/>
      <c r="AM770" s="195"/>
      <c r="AN770" s="195"/>
      <c r="AO770" s="195"/>
      <c r="AP770" s="195"/>
      <c r="AQ770" s="195"/>
      <c r="AR770" s="195"/>
      <c r="AS770" s="195"/>
      <c r="AT770" s="195"/>
      <c r="AU770" s="195"/>
      <c r="AV770" s="195"/>
      <c r="AW770" s="195"/>
      <c r="AX770" s="195"/>
      <c r="AY770" s="195"/>
      <c r="AZ770" s="195"/>
      <c r="BA770" s="195"/>
      <c r="BB770" s="195"/>
      <c r="BC770" s="195"/>
      <c r="BD770" s="195"/>
      <c r="BE770" s="195"/>
      <c r="BF770" s="195"/>
      <c r="BG770" s="195"/>
      <c r="BH770" s="195"/>
      <c r="BI770" s="195"/>
      <c r="BJ770" s="195"/>
      <c r="BK770" s="195"/>
      <c r="BL770" s="195"/>
      <c r="BM770" s="195"/>
      <c r="BN770" s="195"/>
      <c r="BO770" s="195"/>
      <c r="BP770" s="195"/>
      <c r="BQ770" s="195"/>
      <c r="BR770" s="195"/>
      <c r="BS770" s="195"/>
      <c r="BT770" s="195"/>
      <c r="BU770" s="195"/>
      <c r="BV770" s="195"/>
      <c r="BW770" s="195"/>
      <c r="BX770" s="195"/>
      <c r="BY770" s="195"/>
      <c r="BZ770" s="195"/>
      <c r="CA770" s="195"/>
      <c r="CB770" s="195"/>
      <c r="CC770" s="195"/>
      <c r="CD770" s="195"/>
      <c r="CE770" s="195"/>
      <c r="CF770" s="195"/>
      <c r="CG770" s="195"/>
      <c r="CH770" s="195"/>
      <c r="CI770" s="195"/>
      <c r="CJ770" s="195"/>
      <c r="CK770" s="195"/>
      <c r="CL770" s="195"/>
      <c r="CM770" s="195"/>
      <c r="CN770" s="195"/>
      <c r="CO770" s="195"/>
      <c r="CP770" s="195"/>
      <c r="CQ770" s="195"/>
      <c r="CR770" s="195"/>
      <c r="CS770" s="195"/>
      <c r="CT770" s="195"/>
      <c r="CU770" s="195"/>
      <c r="CV770" s="195"/>
      <c r="CW770" s="195"/>
      <c r="CX770" s="195"/>
      <c r="CY770" s="195"/>
      <c r="CZ770" s="195"/>
      <c r="DA770" s="195"/>
    </row>
    <row r="771" spans="2:105" ht="15.75" customHeight="1" x14ac:dyDescent="0.3"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  <c r="AA771" s="195"/>
      <c r="AB771" s="195"/>
      <c r="AC771" s="195"/>
      <c r="AD771" s="195"/>
      <c r="AE771" s="195"/>
      <c r="AF771" s="195"/>
      <c r="AG771" s="195"/>
      <c r="AH771" s="195"/>
      <c r="AI771" s="195"/>
      <c r="AJ771" s="195"/>
      <c r="AK771" s="195"/>
      <c r="AL771" s="195"/>
      <c r="AM771" s="195"/>
      <c r="AN771" s="195"/>
      <c r="AO771" s="195"/>
      <c r="AP771" s="195"/>
      <c r="AQ771" s="195"/>
      <c r="AR771" s="195"/>
      <c r="AS771" s="195"/>
      <c r="AT771" s="195"/>
      <c r="AU771" s="195"/>
      <c r="AV771" s="195"/>
      <c r="AW771" s="195"/>
      <c r="AX771" s="195"/>
      <c r="AY771" s="195"/>
      <c r="AZ771" s="195"/>
      <c r="BA771" s="195"/>
      <c r="BB771" s="195"/>
      <c r="BC771" s="195"/>
      <c r="BD771" s="195"/>
      <c r="BE771" s="195"/>
      <c r="BF771" s="195"/>
      <c r="BG771" s="195"/>
      <c r="BH771" s="195"/>
      <c r="BI771" s="195"/>
      <c r="BJ771" s="195"/>
      <c r="BK771" s="195"/>
      <c r="BL771" s="195"/>
      <c r="BM771" s="195"/>
      <c r="BN771" s="195"/>
      <c r="BO771" s="195"/>
      <c r="BP771" s="195"/>
      <c r="BQ771" s="195"/>
      <c r="BR771" s="195"/>
      <c r="BS771" s="195"/>
      <c r="BT771" s="195"/>
      <c r="BU771" s="195"/>
      <c r="BV771" s="195"/>
      <c r="BW771" s="195"/>
      <c r="BX771" s="195"/>
      <c r="BY771" s="195"/>
      <c r="BZ771" s="195"/>
      <c r="CA771" s="195"/>
      <c r="CB771" s="195"/>
      <c r="CC771" s="195"/>
      <c r="CD771" s="195"/>
      <c r="CE771" s="195"/>
      <c r="CF771" s="195"/>
      <c r="CG771" s="195"/>
      <c r="CH771" s="195"/>
      <c r="CI771" s="195"/>
      <c r="CJ771" s="195"/>
      <c r="CK771" s="195"/>
      <c r="CL771" s="195"/>
      <c r="CM771" s="195"/>
      <c r="CN771" s="195"/>
      <c r="CO771" s="195"/>
      <c r="CP771" s="195"/>
      <c r="CQ771" s="195"/>
      <c r="CR771" s="195"/>
      <c r="CS771" s="195"/>
      <c r="CT771" s="195"/>
      <c r="CU771" s="195"/>
      <c r="CV771" s="195"/>
      <c r="CW771" s="195"/>
      <c r="CX771" s="195"/>
      <c r="CY771" s="195"/>
      <c r="CZ771" s="195"/>
      <c r="DA771" s="195"/>
    </row>
    <row r="772" spans="2:105" ht="15.75" customHeight="1" x14ac:dyDescent="0.3"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  <c r="AA772" s="195"/>
      <c r="AB772" s="195"/>
      <c r="AC772" s="195"/>
      <c r="AD772" s="195"/>
      <c r="AE772" s="195"/>
      <c r="AF772" s="195"/>
      <c r="AG772" s="195"/>
      <c r="AH772" s="195"/>
      <c r="AI772" s="195"/>
      <c r="AJ772" s="195"/>
      <c r="AK772" s="195"/>
      <c r="AL772" s="195"/>
      <c r="AM772" s="195"/>
      <c r="AN772" s="195"/>
      <c r="AO772" s="195"/>
      <c r="AP772" s="195"/>
      <c r="AQ772" s="195"/>
      <c r="AR772" s="195"/>
      <c r="AS772" s="195"/>
      <c r="AT772" s="195"/>
      <c r="AU772" s="195"/>
      <c r="AV772" s="195"/>
      <c r="AW772" s="195"/>
      <c r="AX772" s="195"/>
      <c r="AY772" s="195"/>
      <c r="AZ772" s="195"/>
      <c r="BA772" s="195"/>
      <c r="BB772" s="195"/>
      <c r="BC772" s="195"/>
      <c r="BD772" s="195"/>
      <c r="BE772" s="195"/>
      <c r="BF772" s="195"/>
      <c r="BG772" s="195"/>
      <c r="BH772" s="195"/>
      <c r="BI772" s="195"/>
      <c r="BJ772" s="195"/>
      <c r="BK772" s="195"/>
      <c r="BL772" s="195"/>
      <c r="BM772" s="195"/>
      <c r="BN772" s="195"/>
      <c r="BO772" s="195"/>
      <c r="BP772" s="195"/>
      <c r="BQ772" s="195"/>
      <c r="BR772" s="195"/>
      <c r="BS772" s="195"/>
      <c r="BT772" s="195"/>
      <c r="BU772" s="195"/>
      <c r="BV772" s="195"/>
      <c r="BW772" s="195"/>
      <c r="BX772" s="195"/>
      <c r="BY772" s="195"/>
      <c r="BZ772" s="195"/>
      <c r="CA772" s="195"/>
      <c r="CB772" s="195"/>
      <c r="CC772" s="195"/>
      <c r="CD772" s="195"/>
      <c r="CE772" s="195"/>
      <c r="CF772" s="195"/>
      <c r="CG772" s="195"/>
      <c r="CH772" s="195"/>
      <c r="CI772" s="195"/>
      <c r="CJ772" s="195"/>
      <c r="CK772" s="195"/>
      <c r="CL772" s="195"/>
      <c r="CM772" s="195"/>
      <c r="CN772" s="195"/>
      <c r="CO772" s="195"/>
      <c r="CP772" s="195"/>
      <c r="CQ772" s="195"/>
      <c r="CR772" s="195"/>
      <c r="CS772" s="195"/>
      <c r="CT772" s="195"/>
      <c r="CU772" s="195"/>
      <c r="CV772" s="195"/>
      <c r="CW772" s="195"/>
      <c r="CX772" s="195"/>
      <c r="CY772" s="195"/>
      <c r="CZ772" s="195"/>
      <c r="DA772" s="195"/>
    </row>
    <row r="773" spans="2:105" ht="15.75" customHeight="1" x14ac:dyDescent="0.3"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  <c r="AA773" s="195"/>
      <c r="AB773" s="195"/>
      <c r="AC773" s="195"/>
      <c r="AD773" s="195"/>
      <c r="AE773" s="195"/>
      <c r="AF773" s="195"/>
      <c r="AG773" s="195"/>
      <c r="AH773" s="195"/>
      <c r="AI773" s="195"/>
      <c r="AJ773" s="195"/>
      <c r="AK773" s="195"/>
      <c r="AL773" s="195"/>
      <c r="AM773" s="195"/>
      <c r="AN773" s="195"/>
      <c r="AO773" s="195"/>
      <c r="AP773" s="195"/>
      <c r="AQ773" s="195"/>
      <c r="AR773" s="195"/>
      <c r="AS773" s="195"/>
      <c r="AT773" s="195"/>
      <c r="AU773" s="195"/>
      <c r="AV773" s="195"/>
      <c r="AW773" s="195"/>
      <c r="AX773" s="195"/>
      <c r="AY773" s="195"/>
      <c r="AZ773" s="195"/>
      <c r="BA773" s="195"/>
      <c r="BB773" s="195"/>
      <c r="BC773" s="195"/>
      <c r="BD773" s="195"/>
      <c r="BE773" s="195"/>
      <c r="BF773" s="195"/>
      <c r="BG773" s="195"/>
      <c r="BH773" s="195"/>
      <c r="BI773" s="195"/>
      <c r="BJ773" s="195"/>
      <c r="BK773" s="195"/>
      <c r="BL773" s="195"/>
      <c r="BM773" s="195"/>
      <c r="BN773" s="195"/>
      <c r="BO773" s="195"/>
      <c r="BP773" s="195"/>
      <c r="BQ773" s="195"/>
      <c r="BR773" s="195"/>
      <c r="BS773" s="195"/>
      <c r="BT773" s="195"/>
      <c r="BU773" s="195"/>
      <c r="BV773" s="195"/>
      <c r="BW773" s="195"/>
      <c r="BX773" s="195"/>
      <c r="BY773" s="195"/>
      <c r="BZ773" s="195"/>
      <c r="CA773" s="195"/>
      <c r="CB773" s="195"/>
      <c r="CC773" s="195"/>
      <c r="CD773" s="195"/>
      <c r="CE773" s="195"/>
      <c r="CF773" s="195"/>
      <c r="CG773" s="195"/>
      <c r="CH773" s="195"/>
      <c r="CI773" s="195"/>
      <c r="CJ773" s="195"/>
      <c r="CK773" s="195"/>
      <c r="CL773" s="195"/>
      <c r="CM773" s="195"/>
      <c r="CN773" s="195"/>
      <c r="CO773" s="195"/>
      <c r="CP773" s="195"/>
      <c r="CQ773" s="195"/>
      <c r="CR773" s="195"/>
      <c r="CS773" s="195"/>
      <c r="CT773" s="195"/>
      <c r="CU773" s="195"/>
      <c r="CV773" s="195"/>
      <c r="CW773" s="195"/>
      <c r="CX773" s="195"/>
      <c r="CY773" s="195"/>
      <c r="CZ773" s="195"/>
      <c r="DA773" s="195"/>
    </row>
    <row r="774" spans="2:105" ht="15.75" customHeight="1" x14ac:dyDescent="0.3"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  <c r="AA774" s="195"/>
      <c r="AB774" s="195"/>
      <c r="AC774" s="195"/>
      <c r="AD774" s="195"/>
      <c r="AE774" s="195"/>
      <c r="AF774" s="195"/>
      <c r="AG774" s="195"/>
      <c r="AH774" s="195"/>
      <c r="AI774" s="195"/>
      <c r="AJ774" s="195"/>
      <c r="AK774" s="195"/>
      <c r="AL774" s="195"/>
      <c r="AM774" s="195"/>
      <c r="AN774" s="195"/>
      <c r="AO774" s="195"/>
      <c r="AP774" s="195"/>
      <c r="AQ774" s="195"/>
      <c r="AR774" s="195"/>
      <c r="AS774" s="195"/>
      <c r="AT774" s="195"/>
      <c r="AU774" s="195"/>
      <c r="AV774" s="195"/>
      <c r="AW774" s="195"/>
      <c r="AX774" s="195"/>
      <c r="AY774" s="195"/>
      <c r="AZ774" s="195"/>
      <c r="BA774" s="195"/>
      <c r="BB774" s="195"/>
      <c r="BC774" s="195"/>
      <c r="BD774" s="195"/>
      <c r="BE774" s="195"/>
      <c r="BF774" s="195"/>
      <c r="BG774" s="195"/>
      <c r="BH774" s="195"/>
      <c r="BI774" s="195"/>
      <c r="BJ774" s="195"/>
      <c r="BK774" s="195"/>
      <c r="BL774" s="195"/>
      <c r="BM774" s="195"/>
      <c r="BN774" s="195"/>
      <c r="BO774" s="195"/>
      <c r="BP774" s="195"/>
      <c r="BQ774" s="195"/>
      <c r="BR774" s="195"/>
      <c r="BS774" s="195"/>
      <c r="BT774" s="195"/>
      <c r="BU774" s="195"/>
      <c r="BV774" s="195"/>
      <c r="BW774" s="195"/>
      <c r="BX774" s="195"/>
      <c r="BY774" s="195"/>
      <c r="BZ774" s="195"/>
      <c r="CA774" s="195"/>
      <c r="CB774" s="195"/>
      <c r="CC774" s="195"/>
      <c r="CD774" s="195"/>
      <c r="CE774" s="195"/>
      <c r="CF774" s="195"/>
      <c r="CG774" s="195"/>
      <c r="CH774" s="195"/>
      <c r="CI774" s="195"/>
      <c r="CJ774" s="195"/>
      <c r="CK774" s="195"/>
      <c r="CL774" s="195"/>
      <c r="CM774" s="195"/>
      <c r="CN774" s="195"/>
      <c r="CO774" s="195"/>
      <c r="CP774" s="195"/>
      <c r="CQ774" s="195"/>
      <c r="CR774" s="195"/>
      <c r="CS774" s="195"/>
      <c r="CT774" s="195"/>
      <c r="CU774" s="195"/>
      <c r="CV774" s="195"/>
      <c r="CW774" s="195"/>
      <c r="CX774" s="195"/>
      <c r="CY774" s="195"/>
      <c r="CZ774" s="195"/>
      <c r="DA774" s="195"/>
    </row>
    <row r="775" spans="2:105" ht="15.75" customHeight="1" x14ac:dyDescent="0.3"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  <c r="AA775" s="195"/>
      <c r="AB775" s="195"/>
      <c r="AC775" s="195"/>
      <c r="AD775" s="195"/>
      <c r="AE775" s="195"/>
      <c r="AF775" s="195"/>
      <c r="AG775" s="195"/>
      <c r="AH775" s="195"/>
      <c r="AI775" s="195"/>
      <c r="AJ775" s="195"/>
      <c r="AK775" s="195"/>
      <c r="AL775" s="195"/>
      <c r="AM775" s="195"/>
      <c r="AN775" s="195"/>
      <c r="AO775" s="195"/>
      <c r="AP775" s="195"/>
      <c r="AQ775" s="195"/>
      <c r="AR775" s="195"/>
      <c r="AS775" s="195"/>
      <c r="AT775" s="195"/>
      <c r="AU775" s="195"/>
      <c r="AV775" s="195"/>
      <c r="AW775" s="195"/>
      <c r="AX775" s="195"/>
      <c r="AY775" s="195"/>
      <c r="AZ775" s="195"/>
      <c r="BA775" s="195"/>
      <c r="BB775" s="195"/>
      <c r="BC775" s="195"/>
      <c r="BD775" s="195"/>
      <c r="BE775" s="195"/>
      <c r="BF775" s="195"/>
      <c r="BG775" s="195"/>
      <c r="BH775" s="195"/>
      <c r="BI775" s="195"/>
      <c r="BJ775" s="195"/>
      <c r="BK775" s="195"/>
      <c r="BL775" s="195"/>
      <c r="BM775" s="195"/>
      <c r="BN775" s="195"/>
      <c r="BO775" s="195"/>
      <c r="BP775" s="195"/>
      <c r="BQ775" s="195"/>
      <c r="BR775" s="195"/>
      <c r="BS775" s="195"/>
      <c r="BT775" s="195"/>
      <c r="BU775" s="195"/>
      <c r="BV775" s="195"/>
      <c r="BW775" s="195"/>
      <c r="BX775" s="195"/>
      <c r="BY775" s="195"/>
      <c r="BZ775" s="195"/>
      <c r="CA775" s="195"/>
      <c r="CB775" s="195"/>
      <c r="CC775" s="195"/>
      <c r="CD775" s="195"/>
      <c r="CE775" s="195"/>
      <c r="CF775" s="195"/>
      <c r="CG775" s="195"/>
      <c r="CH775" s="195"/>
      <c r="CI775" s="195"/>
      <c r="CJ775" s="195"/>
      <c r="CK775" s="195"/>
      <c r="CL775" s="195"/>
      <c r="CM775" s="195"/>
      <c r="CN775" s="195"/>
      <c r="CO775" s="195"/>
      <c r="CP775" s="195"/>
      <c r="CQ775" s="195"/>
      <c r="CR775" s="195"/>
      <c r="CS775" s="195"/>
      <c r="CT775" s="195"/>
      <c r="CU775" s="195"/>
      <c r="CV775" s="195"/>
      <c r="CW775" s="195"/>
      <c r="CX775" s="195"/>
      <c r="CY775" s="195"/>
      <c r="CZ775" s="195"/>
      <c r="DA775" s="195"/>
    </row>
    <row r="776" spans="2:105" ht="15.75" customHeight="1" x14ac:dyDescent="0.3"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  <c r="AA776" s="195"/>
      <c r="AB776" s="195"/>
      <c r="AC776" s="195"/>
      <c r="AD776" s="195"/>
      <c r="AE776" s="195"/>
      <c r="AF776" s="195"/>
      <c r="AG776" s="195"/>
      <c r="AH776" s="195"/>
      <c r="AI776" s="195"/>
      <c r="AJ776" s="195"/>
      <c r="AK776" s="195"/>
      <c r="AL776" s="195"/>
      <c r="AM776" s="195"/>
      <c r="AN776" s="195"/>
      <c r="AO776" s="195"/>
      <c r="AP776" s="195"/>
      <c r="AQ776" s="195"/>
      <c r="AR776" s="195"/>
      <c r="AS776" s="195"/>
      <c r="AT776" s="195"/>
      <c r="AU776" s="195"/>
      <c r="AV776" s="195"/>
      <c r="AW776" s="195"/>
      <c r="AX776" s="195"/>
      <c r="AY776" s="195"/>
      <c r="AZ776" s="195"/>
      <c r="BA776" s="195"/>
      <c r="BB776" s="195"/>
      <c r="BC776" s="195"/>
      <c r="BD776" s="195"/>
      <c r="BE776" s="195"/>
      <c r="BF776" s="195"/>
      <c r="BG776" s="195"/>
      <c r="BH776" s="195"/>
      <c r="BI776" s="195"/>
      <c r="BJ776" s="195"/>
      <c r="BK776" s="195"/>
      <c r="BL776" s="195"/>
      <c r="BM776" s="195"/>
      <c r="BN776" s="195"/>
      <c r="BO776" s="195"/>
      <c r="BP776" s="195"/>
      <c r="BQ776" s="195"/>
      <c r="BR776" s="195"/>
      <c r="BS776" s="195"/>
      <c r="BT776" s="195"/>
      <c r="BU776" s="195"/>
      <c r="BV776" s="195"/>
      <c r="BW776" s="195"/>
      <c r="BX776" s="195"/>
      <c r="BY776" s="195"/>
      <c r="BZ776" s="195"/>
      <c r="CA776" s="195"/>
      <c r="CB776" s="195"/>
      <c r="CC776" s="195"/>
      <c r="CD776" s="195"/>
      <c r="CE776" s="195"/>
      <c r="CF776" s="195"/>
      <c r="CG776" s="195"/>
      <c r="CH776" s="195"/>
      <c r="CI776" s="195"/>
      <c r="CJ776" s="195"/>
      <c r="CK776" s="195"/>
      <c r="CL776" s="195"/>
      <c r="CM776" s="195"/>
      <c r="CN776" s="195"/>
      <c r="CO776" s="195"/>
      <c r="CP776" s="195"/>
      <c r="CQ776" s="195"/>
      <c r="CR776" s="195"/>
      <c r="CS776" s="195"/>
      <c r="CT776" s="195"/>
      <c r="CU776" s="195"/>
      <c r="CV776" s="195"/>
      <c r="CW776" s="195"/>
      <c r="CX776" s="195"/>
      <c r="CY776" s="195"/>
      <c r="CZ776" s="195"/>
      <c r="DA776" s="195"/>
    </row>
    <row r="777" spans="2:105" ht="15.75" customHeight="1" x14ac:dyDescent="0.3"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  <c r="AC777" s="195"/>
      <c r="AD777" s="195"/>
      <c r="AE777" s="195"/>
      <c r="AF777" s="195"/>
      <c r="AG777" s="195"/>
      <c r="AH777" s="195"/>
      <c r="AI777" s="195"/>
      <c r="AJ777" s="195"/>
      <c r="AK777" s="195"/>
      <c r="AL777" s="195"/>
      <c r="AM777" s="195"/>
      <c r="AN777" s="195"/>
      <c r="AO777" s="195"/>
      <c r="AP777" s="195"/>
      <c r="AQ777" s="195"/>
      <c r="AR777" s="195"/>
      <c r="AS777" s="195"/>
      <c r="AT777" s="195"/>
      <c r="AU777" s="195"/>
      <c r="AV777" s="195"/>
      <c r="AW777" s="195"/>
      <c r="AX777" s="195"/>
      <c r="AY777" s="195"/>
      <c r="AZ777" s="195"/>
      <c r="BA777" s="195"/>
      <c r="BB777" s="195"/>
      <c r="BC777" s="195"/>
      <c r="BD777" s="195"/>
      <c r="BE777" s="195"/>
      <c r="BF777" s="195"/>
      <c r="BG777" s="195"/>
      <c r="BH777" s="195"/>
      <c r="BI777" s="195"/>
      <c r="BJ777" s="195"/>
      <c r="BK777" s="195"/>
      <c r="BL777" s="195"/>
      <c r="BM777" s="195"/>
      <c r="BN777" s="195"/>
      <c r="BO777" s="195"/>
      <c r="BP777" s="195"/>
      <c r="BQ777" s="195"/>
      <c r="BR777" s="195"/>
      <c r="BS777" s="195"/>
      <c r="BT777" s="195"/>
      <c r="BU777" s="195"/>
      <c r="BV777" s="195"/>
      <c r="BW777" s="195"/>
      <c r="BX777" s="195"/>
      <c r="BY777" s="195"/>
      <c r="BZ777" s="195"/>
      <c r="CA777" s="195"/>
      <c r="CB777" s="195"/>
      <c r="CC777" s="195"/>
      <c r="CD777" s="195"/>
      <c r="CE777" s="195"/>
      <c r="CF777" s="195"/>
      <c r="CG777" s="195"/>
      <c r="CH777" s="195"/>
      <c r="CI777" s="195"/>
      <c r="CJ777" s="195"/>
      <c r="CK777" s="195"/>
      <c r="CL777" s="195"/>
      <c r="CM777" s="195"/>
      <c r="CN777" s="195"/>
      <c r="CO777" s="195"/>
      <c r="CP777" s="195"/>
      <c r="CQ777" s="195"/>
      <c r="CR777" s="195"/>
      <c r="CS777" s="195"/>
      <c r="CT777" s="195"/>
      <c r="CU777" s="195"/>
      <c r="CV777" s="195"/>
      <c r="CW777" s="195"/>
      <c r="CX777" s="195"/>
      <c r="CY777" s="195"/>
      <c r="CZ777" s="195"/>
      <c r="DA777" s="195"/>
    </row>
    <row r="778" spans="2:105" ht="15.75" customHeight="1" x14ac:dyDescent="0.3"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  <c r="AA778" s="195"/>
      <c r="AB778" s="195"/>
      <c r="AC778" s="195"/>
      <c r="AD778" s="195"/>
      <c r="AE778" s="195"/>
      <c r="AF778" s="195"/>
      <c r="AG778" s="195"/>
      <c r="AH778" s="195"/>
      <c r="AI778" s="195"/>
      <c r="AJ778" s="195"/>
      <c r="AK778" s="195"/>
      <c r="AL778" s="195"/>
      <c r="AM778" s="195"/>
      <c r="AN778" s="195"/>
      <c r="AO778" s="195"/>
      <c r="AP778" s="195"/>
      <c r="AQ778" s="195"/>
      <c r="AR778" s="195"/>
      <c r="AS778" s="195"/>
      <c r="AT778" s="195"/>
      <c r="AU778" s="195"/>
      <c r="AV778" s="195"/>
      <c r="AW778" s="195"/>
      <c r="AX778" s="195"/>
      <c r="AY778" s="195"/>
      <c r="AZ778" s="195"/>
      <c r="BA778" s="195"/>
      <c r="BB778" s="195"/>
      <c r="BC778" s="195"/>
      <c r="BD778" s="195"/>
      <c r="BE778" s="195"/>
      <c r="BF778" s="195"/>
      <c r="BG778" s="195"/>
      <c r="BH778" s="195"/>
      <c r="BI778" s="195"/>
      <c r="BJ778" s="195"/>
      <c r="BK778" s="195"/>
      <c r="BL778" s="195"/>
      <c r="BM778" s="195"/>
      <c r="BN778" s="195"/>
      <c r="BO778" s="195"/>
      <c r="BP778" s="195"/>
      <c r="BQ778" s="195"/>
      <c r="BR778" s="195"/>
      <c r="BS778" s="195"/>
      <c r="BT778" s="195"/>
      <c r="BU778" s="195"/>
      <c r="BV778" s="195"/>
      <c r="BW778" s="195"/>
      <c r="BX778" s="195"/>
      <c r="BY778" s="195"/>
      <c r="BZ778" s="195"/>
      <c r="CA778" s="195"/>
      <c r="CB778" s="195"/>
      <c r="CC778" s="195"/>
      <c r="CD778" s="195"/>
      <c r="CE778" s="195"/>
      <c r="CF778" s="195"/>
      <c r="CG778" s="195"/>
      <c r="CH778" s="195"/>
      <c r="CI778" s="195"/>
      <c r="CJ778" s="195"/>
      <c r="CK778" s="195"/>
      <c r="CL778" s="195"/>
      <c r="CM778" s="195"/>
      <c r="CN778" s="195"/>
      <c r="CO778" s="195"/>
      <c r="CP778" s="195"/>
      <c r="CQ778" s="195"/>
      <c r="CR778" s="195"/>
      <c r="CS778" s="195"/>
      <c r="CT778" s="195"/>
      <c r="CU778" s="195"/>
      <c r="CV778" s="195"/>
      <c r="CW778" s="195"/>
      <c r="CX778" s="195"/>
      <c r="CY778" s="195"/>
      <c r="CZ778" s="195"/>
      <c r="DA778" s="195"/>
    </row>
    <row r="779" spans="2:105" ht="15.75" customHeight="1" x14ac:dyDescent="0.3"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  <c r="AA779" s="195"/>
      <c r="AB779" s="195"/>
      <c r="AC779" s="195"/>
      <c r="AD779" s="195"/>
      <c r="AE779" s="195"/>
      <c r="AF779" s="195"/>
      <c r="AG779" s="195"/>
      <c r="AH779" s="195"/>
      <c r="AI779" s="195"/>
      <c r="AJ779" s="195"/>
      <c r="AK779" s="195"/>
      <c r="AL779" s="195"/>
      <c r="AM779" s="195"/>
      <c r="AN779" s="195"/>
      <c r="AO779" s="195"/>
      <c r="AP779" s="195"/>
      <c r="AQ779" s="195"/>
      <c r="AR779" s="195"/>
      <c r="AS779" s="195"/>
      <c r="AT779" s="195"/>
      <c r="AU779" s="195"/>
      <c r="AV779" s="195"/>
      <c r="AW779" s="195"/>
      <c r="AX779" s="195"/>
      <c r="AY779" s="195"/>
      <c r="AZ779" s="195"/>
      <c r="BA779" s="195"/>
      <c r="BB779" s="195"/>
      <c r="BC779" s="195"/>
      <c r="BD779" s="195"/>
      <c r="BE779" s="195"/>
      <c r="BF779" s="195"/>
      <c r="BG779" s="195"/>
      <c r="BH779" s="195"/>
      <c r="BI779" s="195"/>
      <c r="BJ779" s="195"/>
      <c r="BK779" s="195"/>
      <c r="BL779" s="195"/>
      <c r="BM779" s="195"/>
      <c r="BN779" s="195"/>
      <c r="BO779" s="195"/>
      <c r="BP779" s="195"/>
      <c r="BQ779" s="195"/>
      <c r="BR779" s="195"/>
      <c r="BS779" s="195"/>
      <c r="BT779" s="195"/>
      <c r="BU779" s="195"/>
      <c r="BV779" s="195"/>
      <c r="BW779" s="195"/>
      <c r="BX779" s="195"/>
      <c r="BY779" s="195"/>
      <c r="BZ779" s="195"/>
      <c r="CA779" s="195"/>
      <c r="CB779" s="195"/>
      <c r="CC779" s="195"/>
      <c r="CD779" s="195"/>
      <c r="CE779" s="195"/>
      <c r="CF779" s="195"/>
      <c r="CG779" s="195"/>
      <c r="CH779" s="195"/>
      <c r="CI779" s="195"/>
      <c r="CJ779" s="195"/>
      <c r="CK779" s="195"/>
      <c r="CL779" s="195"/>
      <c r="CM779" s="195"/>
      <c r="CN779" s="195"/>
      <c r="CO779" s="195"/>
      <c r="CP779" s="195"/>
      <c r="CQ779" s="195"/>
      <c r="CR779" s="195"/>
      <c r="CS779" s="195"/>
      <c r="CT779" s="195"/>
      <c r="CU779" s="195"/>
      <c r="CV779" s="195"/>
      <c r="CW779" s="195"/>
      <c r="CX779" s="195"/>
      <c r="CY779" s="195"/>
      <c r="CZ779" s="195"/>
      <c r="DA779" s="195"/>
    </row>
    <row r="780" spans="2:105" ht="15.75" customHeight="1" x14ac:dyDescent="0.3"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  <c r="AA780" s="195"/>
      <c r="AB780" s="195"/>
      <c r="AC780" s="195"/>
      <c r="AD780" s="195"/>
      <c r="AE780" s="195"/>
      <c r="AF780" s="195"/>
      <c r="AG780" s="195"/>
      <c r="AH780" s="195"/>
      <c r="AI780" s="195"/>
      <c r="AJ780" s="195"/>
      <c r="AK780" s="195"/>
      <c r="AL780" s="195"/>
      <c r="AM780" s="195"/>
      <c r="AN780" s="195"/>
      <c r="AO780" s="195"/>
      <c r="AP780" s="195"/>
      <c r="AQ780" s="195"/>
      <c r="AR780" s="195"/>
      <c r="AS780" s="195"/>
      <c r="AT780" s="195"/>
      <c r="AU780" s="195"/>
      <c r="AV780" s="195"/>
      <c r="AW780" s="195"/>
      <c r="AX780" s="195"/>
      <c r="AY780" s="195"/>
      <c r="AZ780" s="195"/>
      <c r="BA780" s="195"/>
      <c r="BB780" s="195"/>
      <c r="BC780" s="195"/>
      <c r="BD780" s="195"/>
      <c r="BE780" s="195"/>
      <c r="BF780" s="195"/>
      <c r="BG780" s="195"/>
      <c r="BH780" s="195"/>
      <c r="BI780" s="195"/>
      <c r="BJ780" s="195"/>
      <c r="BK780" s="195"/>
      <c r="BL780" s="195"/>
      <c r="BM780" s="195"/>
      <c r="BN780" s="195"/>
      <c r="BO780" s="195"/>
      <c r="BP780" s="195"/>
      <c r="BQ780" s="195"/>
      <c r="BR780" s="195"/>
      <c r="BS780" s="195"/>
      <c r="BT780" s="195"/>
      <c r="BU780" s="195"/>
      <c r="BV780" s="195"/>
      <c r="BW780" s="195"/>
      <c r="BX780" s="195"/>
      <c r="BY780" s="195"/>
      <c r="BZ780" s="195"/>
      <c r="CA780" s="195"/>
      <c r="CB780" s="195"/>
      <c r="CC780" s="195"/>
      <c r="CD780" s="195"/>
      <c r="CE780" s="195"/>
      <c r="CF780" s="195"/>
      <c r="CG780" s="195"/>
      <c r="CH780" s="195"/>
      <c r="CI780" s="195"/>
      <c r="CJ780" s="195"/>
      <c r="CK780" s="195"/>
      <c r="CL780" s="195"/>
      <c r="CM780" s="195"/>
      <c r="CN780" s="195"/>
      <c r="CO780" s="195"/>
      <c r="CP780" s="195"/>
      <c r="CQ780" s="195"/>
      <c r="CR780" s="195"/>
      <c r="CS780" s="195"/>
      <c r="CT780" s="195"/>
      <c r="CU780" s="195"/>
      <c r="CV780" s="195"/>
      <c r="CW780" s="195"/>
      <c r="CX780" s="195"/>
      <c r="CY780" s="195"/>
      <c r="CZ780" s="195"/>
      <c r="DA780" s="195"/>
    </row>
    <row r="781" spans="2:105" ht="15.75" customHeight="1" x14ac:dyDescent="0.3"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  <c r="AA781" s="195"/>
      <c r="AB781" s="195"/>
      <c r="AC781" s="195"/>
      <c r="AD781" s="195"/>
      <c r="AE781" s="195"/>
      <c r="AF781" s="195"/>
      <c r="AG781" s="195"/>
      <c r="AH781" s="195"/>
      <c r="AI781" s="195"/>
      <c r="AJ781" s="195"/>
      <c r="AK781" s="195"/>
      <c r="AL781" s="195"/>
      <c r="AM781" s="195"/>
      <c r="AN781" s="195"/>
      <c r="AO781" s="195"/>
      <c r="AP781" s="195"/>
      <c r="AQ781" s="195"/>
      <c r="AR781" s="195"/>
      <c r="AS781" s="195"/>
      <c r="AT781" s="195"/>
      <c r="AU781" s="195"/>
      <c r="AV781" s="195"/>
      <c r="AW781" s="195"/>
      <c r="AX781" s="195"/>
      <c r="AY781" s="195"/>
      <c r="AZ781" s="195"/>
      <c r="BA781" s="195"/>
      <c r="BB781" s="195"/>
      <c r="BC781" s="195"/>
      <c r="BD781" s="195"/>
      <c r="BE781" s="195"/>
      <c r="BF781" s="195"/>
      <c r="BG781" s="195"/>
      <c r="BH781" s="195"/>
      <c r="BI781" s="195"/>
      <c r="BJ781" s="195"/>
      <c r="BK781" s="195"/>
      <c r="BL781" s="195"/>
      <c r="BM781" s="195"/>
      <c r="BN781" s="195"/>
      <c r="BO781" s="195"/>
      <c r="BP781" s="195"/>
      <c r="BQ781" s="195"/>
      <c r="BR781" s="195"/>
      <c r="BS781" s="195"/>
      <c r="BT781" s="195"/>
      <c r="BU781" s="195"/>
      <c r="BV781" s="195"/>
      <c r="BW781" s="195"/>
      <c r="BX781" s="195"/>
      <c r="BY781" s="195"/>
      <c r="BZ781" s="195"/>
      <c r="CA781" s="195"/>
      <c r="CB781" s="195"/>
      <c r="CC781" s="195"/>
      <c r="CD781" s="195"/>
      <c r="CE781" s="195"/>
      <c r="CF781" s="195"/>
      <c r="CG781" s="195"/>
      <c r="CH781" s="195"/>
      <c r="CI781" s="195"/>
      <c r="CJ781" s="195"/>
      <c r="CK781" s="195"/>
      <c r="CL781" s="195"/>
      <c r="CM781" s="195"/>
      <c r="CN781" s="195"/>
      <c r="CO781" s="195"/>
      <c r="CP781" s="195"/>
      <c r="CQ781" s="195"/>
      <c r="CR781" s="195"/>
      <c r="CS781" s="195"/>
      <c r="CT781" s="195"/>
      <c r="CU781" s="195"/>
      <c r="CV781" s="195"/>
      <c r="CW781" s="195"/>
      <c r="CX781" s="195"/>
      <c r="CY781" s="195"/>
      <c r="CZ781" s="195"/>
      <c r="DA781" s="195"/>
    </row>
    <row r="782" spans="2:105" ht="15.75" customHeight="1" x14ac:dyDescent="0.3"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  <c r="AA782" s="195"/>
      <c r="AB782" s="195"/>
      <c r="AC782" s="195"/>
      <c r="AD782" s="195"/>
      <c r="AE782" s="195"/>
      <c r="AF782" s="195"/>
      <c r="AG782" s="195"/>
      <c r="AH782" s="195"/>
      <c r="AI782" s="195"/>
      <c r="AJ782" s="195"/>
      <c r="AK782" s="195"/>
      <c r="AL782" s="195"/>
      <c r="AM782" s="195"/>
      <c r="AN782" s="195"/>
      <c r="AO782" s="195"/>
      <c r="AP782" s="195"/>
      <c r="AQ782" s="195"/>
      <c r="AR782" s="195"/>
      <c r="AS782" s="195"/>
      <c r="AT782" s="195"/>
      <c r="AU782" s="195"/>
      <c r="AV782" s="195"/>
      <c r="AW782" s="195"/>
      <c r="AX782" s="195"/>
      <c r="AY782" s="195"/>
      <c r="AZ782" s="195"/>
      <c r="BA782" s="195"/>
      <c r="BB782" s="195"/>
      <c r="BC782" s="195"/>
      <c r="BD782" s="195"/>
      <c r="BE782" s="195"/>
      <c r="BF782" s="195"/>
      <c r="BG782" s="195"/>
      <c r="BH782" s="195"/>
      <c r="BI782" s="195"/>
      <c r="BJ782" s="195"/>
      <c r="BK782" s="195"/>
      <c r="BL782" s="195"/>
      <c r="BM782" s="195"/>
      <c r="BN782" s="195"/>
      <c r="BO782" s="195"/>
      <c r="BP782" s="195"/>
      <c r="BQ782" s="195"/>
      <c r="BR782" s="195"/>
      <c r="BS782" s="195"/>
      <c r="BT782" s="195"/>
      <c r="BU782" s="195"/>
      <c r="BV782" s="195"/>
      <c r="BW782" s="195"/>
      <c r="BX782" s="195"/>
      <c r="BY782" s="195"/>
      <c r="BZ782" s="195"/>
      <c r="CA782" s="195"/>
      <c r="CB782" s="195"/>
      <c r="CC782" s="195"/>
      <c r="CD782" s="195"/>
      <c r="CE782" s="195"/>
      <c r="CF782" s="195"/>
      <c r="CG782" s="195"/>
      <c r="CH782" s="195"/>
      <c r="CI782" s="195"/>
      <c r="CJ782" s="195"/>
      <c r="CK782" s="195"/>
      <c r="CL782" s="195"/>
      <c r="CM782" s="195"/>
      <c r="CN782" s="195"/>
      <c r="CO782" s="195"/>
      <c r="CP782" s="195"/>
      <c r="CQ782" s="195"/>
      <c r="CR782" s="195"/>
      <c r="CS782" s="195"/>
      <c r="CT782" s="195"/>
      <c r="CU782" s="195"/>
      <c r="CV782" s="195"/>
      <c r="CW782" s="195"/>
      <c r="CX782" s="195"/>
      <c r="CY782" s="195"/>
      <c r="CZ782" s="195"/>
      <c r="DA782" s="195"/>
    </row>
    <row r="783" spans="2:105" ht="15.75" customHeight="1" x14ac:dyDescent="0.3"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  <c r="AA783" s="195"/>
      <c r="AB783" s="195"/>
      <c r="AC783" s="195"/>
      <c r="AD783" s="195"/>
      <c r="AE783" s="195"/>
      <c r="AF783" s="195"/>
      <c r="AG783" s="195"/>
      <c r="AH783" s="195"/>
      <c r="AI783" s="195"/>
      <c r="AJ783" s="195"/>
      <c r="AK783" s="195"/>
      <c r="AL783" s="195"/>
      <c r="AM783" s="195"/>
      <c r="AN783" s="195"/>
      <c r="AO783" s="195"/>
      <c r="AP783" s="195"/>
      <c r="AQ783" s="195"/>
      <c r="AR783" s="195"/>
      <c r="AS783" s="195"/>
      <c r="AT783" s="195"/>
      <c r="AU783" s="195"/>
      <c r="AV783" s="195"/>
      <c r="AW783" s="195"/>
      <c r="AX783" s="195"/>
      <c r="AY783" s="195"/>
      <c r="AZ783" s="195"/>
      <c r="BA783" s="195"/>
      <c r="BB783" s="195"/>
      <c r="BC783" s="195"/>
      <c r="BD783" s="195"/>
      <c r="BE783" s="195"/>
      <c r="BF783" s="195"/>
      <c r="BG783" s="195"/>
      <c r="BH783" s="195"/>
      <c r="BI783" s="195"/>
      <c r="BJ783" s="195"/>
      <c r="BK783" s="195"/>
      <c r="BL783" s="195"/>
      <c r="BM783" s="195"/>
      <c r="BN783" s="195"/>
      <c r="BO783" s="195"/>
      <c r="BP783" s="195"/>
      <c r="BQ783" s="195"/>
      <c r="BR783" s="195"/>
      <c r="BS783" s="195"/>
      <c r="BT783" s="195"/>
      <c r="BU783" s="195"/>
      <c r="BV783" s="195"/>
      <c r="BW783" s="195"/>
      <c r="BX783" s="195"/>
      <c r="BY783" s="195"/>
      <c r="BZ783" s="195"/>
      <c r="CA783" s="195"/>
      <c r="CB783" s="195"/>
      <c r="CC783" s="195"/>
      <c r="CD783" s="195"/>
      <c r="CE783" s="195"/>
      <c r="CF783" s="195"/>
      <c r="CG783" s="195"/>
      <c r="CH783" s="195"/>
      <c r="CI783" s="195"/>
      <c r="CJ783" s="195"/>
      <c r="CK783" s="195"/>
      <c r="CL783" s="195"/>
      <c r="CM783" s="195"/>
      <c r="CN783" s="195"/>
      <c r="CO783" s="195"/>
      <c r="CP783" s="195"/>
      <c r="CQ783" s="195"/>
      <c r="CR783" s="195"/>
      <c r="CS783" s="195"/>
      <c r="CT783" s="195"/>
      <c r="CU783" s="195"/>
      <c r="CV783" s="195"/>
      <c r="CW783" s="195"/>
      <c r="CX783" s="195"/>
      <c r="CY783" s="195"/>
      <c r="CZ783" s="195"/>
      <c r="DA783" s="195"/>
    </row>
    <row r="784" spans="2:105" ht="15.75" customHeight="1" x14ac:dyDescent="0.3"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  <c r="AA784" s="195"/>
      <c r="AB784" s="195"/>
      <c r="AC784" s="195"/>
      <c r="AD784" s="195"/>
      <c r="AE784" s="195"/>
      <c r="AF784" s="195"/>
      <c r="AG784" s="195"/>
      <c r="AH784" s="195"/>
      <c r="AI784" s="195"/>
      <c r="AJ784" s="195"/>
      <c r="AK784" s="195"/>
      <c r="AL784" s="195"/>
      <c r="AM784" s="195"/>
      <c r="AN784" s="195"/>
      <c r="AO784" s="195"/>
      <c r="AP784" s="195"/>
      <c r="AQ784" s="195"/>
      <c r="AR784" s="195"/>
      <c r="AS784" s="195"/>
      <c r="AT784" s="195"/>
      <c r="AU784" s="195"/>
      <c r="AV784" s="195"/>
      <c r="AW784" s="195"/>
      <c r="AX784" s="195"/>
      <c r="AY784" s="195"/>
      <c r="AZ784" s="195"/>
      <c r="BA784" s="195"/>
      <c r="BB784" s="195"/>
      <c r="BC784" s="195"/>
      <c r="BD784" s="195"/>
      <c r="BE784" s="195"/>
      <c r="BF784" s="195"/>
      <c r="BG784" s="195"/>
      <c r="BH784" s="195"/>
      <c r="BI784" s="195"/>
      <c r="BJ784" s="195"/>
      <c r="BK784" s="195"/>
      <c r="BL784" s="195"/>
      <c r="BM784" s="195"/>
      <c r="BN784" s="195"/>
      <c r="BO784" s="195"/>
      <c r="BP784" s="195"/>
      <c r="BQ784" s="195"/>
      <c r="BR784" s="195"/>
      <c r="BS784" s="195"/>
      <c r="BT784" s="195"/>
      <c r="BU784" s="195"/>
      <c r="BV784" s="195"/>
      <c r="BW784" s="195"/>
      <c r="BX784" s="195"/>
      <c r="BY784" s="195"/>
      <c r="BZ784" s="195"/>
      <c r="CA784" s="195"/>
      <c r="CB784" s="195"/>
      <c r="CC784" s="195"/>
      <c r="CD784" s="195"/>
      <c r="CE784" s="195"/>
      <c r="CF784" s="195"/>
      <c r="CG784" s="195"/>
      <c r="CH784" s="195"/>
      <c r="CI784" s="195"/>
      <c r="CJ784" s="195"/>
      <c r="CK784" s="195"/>
      <c r="CL784" s="195"/>
      <c r="CM784" s="195"/>
      <c r="CN784" s="195"/>
      <c r="CO784" s="195"/>
      <c r="CP784" s="195"/>
      <c r="CQ784" s="195"/>
      <c r="CR784" s="195"/>
      <c r="CS784" s="195"/>
      <c r="CT784" s="195"/>
      <c r="CU784" s="195"/>
      <c r="CV784" s="195"/>
      <c r="CW784" s="195"/>
      <c r="CX784" s="195"/>
      <c r="CY784" s="195"/>
      <c r="CZ784" s="195"/>
      <c r="DA784" s="195"/>
    </row>
    <row r="785" spans="2:105" ht="15.75" customHeight="1" x14ac:dyDescent="0.3"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  <c r="AA785" s="195"/>
      <c r="AB785" s="195"/>
      <c r="AC785" s="195"/>
      <c r="AD785" s="195"/>
      <c r="AE785" s="195"/>
      <c r="AF785" s="195"/>
      <c r="AG785" s="195"/>
      <c r="AH785" s="195"/>
      <c r="AI785" s="195"/>
      <c r="AJ785" s="195"/>
      <c r="AK785" s="195"/>
      <c r="AL785" s="195"/>
      <c r="AM785" s="195"/>
      <c r="AN785" s="195"/>
      <c r="AO785" s="195"/>
      <c r="AP785" s="195"/>
      <c r="AQ785" s="195"/>
      <c r="AR785" s="195"/>
      <c r="AS785" s="195"/>
      <c r="AT785" s="195"/>
      <c r="AU785" s="195"/>
      <c r="AV785" s="195"/>
      <c r="AW785" s="195"/>
      <c r="AX785" s="195"/>
      <c r="AY785" s="195"/>
      <c r="AZ785" s="195"/>
      <c r="BA785" s="195"/>
      <c r="BB785" s="195"/>
      <c r="BC785" s="195"/>
      <c r="BD785" s="195"/>
      <c r="BE785" s="195"/>
      <c r="BF785" s="195"/>
      <c r="BG785" s="195"/>
      <c r="BH785" s="195"/>
      <c r="BI785" s="195"/>
      <c r="BJ785" s="195"/>
      <c r="BK785" s="195"/>
      <c r="BL785" s="195"/>
      <c r="BM785" s="195"/>
      <c r="BN785" s="195"/>
      <c r="BO785" s="195"/>
      <c r="BP785" s="195"/>
      <c r="BQ785" s="195"/>
      <c r="BR785" s="195"/>
      <c r="BS785" s="195"/>
      <c r="BT785" s="195"/>
      <c r="BU785" s="195"/>
      <c r="BV785" s="195"/>
      <c r="BW785" s="195"/>
      <c r="BX785" s="195"/>
      <c r="BY785" s="195"/>
      <c r="BZ785" s="195"/>
      <c r="CA785" s="195"/>
      <c r="CB785" s="195"/>
      <c r="CC785" s="195"/>
      <c r="CD785" s="195"/>
      <c r="CE785" s="195"/>
      <c r="CF785" s="195"/>
      <c r="CG785" s="195"/>
      <c r="CH785" s="195"/>
      <c r="CI785" s="195"/>
      <c r="CJ785" s="195"/>
      <c r="CK785" s="195"/>
      <c r="CL785" s="195"/>
      <c r="CM785" s="195"/>
      <c r="CN785" s="195"/>
      <c r="CO785" s="195"/>
      <c r="CP785" s="195"/>
      <c r="CQ785" s="195"/>
      <c r="CR785" s="195"/>
      <c r="CS785" s="195"/>
      <c r="CT785" s="195"/>
      <c r="CU785" s="195"/>
      <c r="CV785" s="195"/>
      <c r="CW785" s="195"/>
      <c r="CX785" s="195"/>
      <c r="CY785" s="195"/>
      <c r="CZ785" s="195"/>
      <c r="DA785" s="195"/>
    </row>
    <row r="786" spans="2:105" ht="15.75" customHeight="1" x14ac:dyDescent="0.3"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  <c r="AA786" s="195"/>
      <c r="AB786" s="195"/>
      <c r="AC786" s="195"/>
      <c r="AD786" s="195"/>
      <c r="AE786" s="195"/>
      <c r="AF786" s="195"/>
      <c r="AG786" s="195"/>
      <c r="AH786" s="195"/>
      <c r="AI786" s="195"/>
      <c r="AJ786" s="195"/>
      <c r="AK786" s="195"/>
      <c r="AL786" s="195"/>
      <c r="AM786" s="195"/>
      <c r="AN786" s="195"/>
      <c r="AO786" s="195"/>
      <c r="AP786" s="195"/>
      <c r="AQ786" s="195"/>
      <c r="AR786" s="195"/>
      <c r="AS786" s="195"/>
      <c r="AT786" s="195"/>
      <c r="AU786" s="195"/>
      <c r="AV786" s="195"/>
      <c r="AW786" s="195"/>
      <c r="AX786" s="195"/>
      <c r="AY786" s="195"/>
      <c r="AZ786" s="195"/>
      <c r="BA786" s="195"/>
      <c r="BB786" s="195"/>
      <c r="BC786" s="195"/>
      <c r="BD786" s="195"/>
      <c r="BE786" s="195"/>
      <c r="BF786" s="195"/>
      <c r="BG786" s="195"/>
      <c r="BH786" s="195"/>
      <c r="BI786" s="195"/>
      <c r="BJ786" s="195"/>
      <c r="BK786" s="195"/>
      <c r="BL786" s="195"/>
      <c r="BM786" s="195"/>
      <c r="BN786" s="195"/>
      <c r="BO786" s="195"/>
      <c r="BP786" s="195"/>
      <c r="BQ786" s="195"/>
      <c r="BR786" s="195"/>
      <c r="BS786" s="195"/>
      <c r="BT786" s="195"/>
      <c r="BU786" s="195"/>
      <c r="BV786" s="195"/>
      <c r="BW786" s="195"/>
      <c r="BX786" s="195"/>
      <c r="BY786" s="195"/>
      <c r="BZ786" s="195"/>
      <c r="CA786" s="195"/>
      <c r="CB786" s="195"/>
      <c r="CC786" s="195"/>
      <c r="CD786" s="195"/>
      <c r="CE786" s="195"/>
      <c r="CF786" s="195"/>
      <c r="CG786" s="195"/>
      <c r="CH786" s="195"/>
      <c r="CI786" s="195"/>
      <c r="CJ786" s="195"/>
      <c r="CK786" s="195"/>
      <c r="CL786" s="195"/>
      <c r="CM786" s="195"/>
      <c r="CN786" s="195"/>
      <c r="CO786" s="195"/>
      <c r="CP786" s="195"/>
      <c r="CQ786" s="195"/>
      <c r="CR786" s="195"/>
      <c r="CS786" s="195"/>
      <c r="CT786" s="195"/>
      <c r="CU786" s="195"/>
      <c r="CV786" s="195"/>
      <c r="CW786" s="195"/>
      <c r="CX786" s="195"/>
      <c r="CY786" s="195"/>
      <c r="CZ786" s="195"/>
      <c r="DA786" s="195"/>
    </row>
    <row r="787" spans="2:105" ht="15.75" customHeight="1" x14ac:dyDescent="0.3"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  <c r="AA787" s="195"/>
      <c r="AB787" s="195"/>
      <c r="AC787" s="195"/>
      <c r="AD787" s="195"/>
      <c r="AE787" s="195"/>
      <c r="AF787" s="195"/>
      <c r="AG787" s="195"/>
      <c r="AH787" s="195"/>
      <c r="AI787" s="195"/>
      <c r="AJ787" s="195"/>
      <c r="AK787" s="195"/>
      <c r="AL787" s="195"/>
      <c r="AM787" s="195"/>
      <c r="AN787" s="195"/>
      <c r="AO787" s="195"/>
      <c r="AP787" s="195"/>
      <c r="AQ787" s="195"/>
      <c r="AR787" s="195"/>
      <c r="AS787" s="195"/>
      <c r="AT787" s="195"/>
      <c r="AU787" s="195"/>
      <c r="AV787" s="195"/>
      <c r="AW787" s="195"/>
      <c r="AX787" s="195"/>
      <c r="AY787" s="195"/>
      <c r="AZ787" s="195"/>
      <c r="BA787" s="195"/>
      <c r="BB787" s="195"/>
      <c r="BC787" s="195"/>
      <c r="BD787" s="195"/>
      <c r="BE787" s="195"/>
      <c r="BF787" s="195"/>
      <c r="BG787" s="195"/>
      <c r="BH787" s="195"/>
      <c r="BI787" s="195"/>
      <c r="BJ787" s="195"/>
      <c r="BK787" s="195"/>
      <c r="BL787" s="195"/>
      <c r="BM787" s="195"/>
      <c r="BN787" s="195"/>
      <c r="BO787" s="195"/>
      <c r="BP787" s="195"/>
      <c r="BQ787" s="195"/>
      <c r="BR787" s="195"/>
      <c r="BS787" s="195"/>
      <c r="BT787" s="195"/>
      <c r="BU787" s="195"/>
      <c r="BV787" s="195"/>
      <c r="BW787" s="195"/>
      <c r="BX787" s="195"/>
      <c r="BY787" s="195"/>
      <c r="BZ787" s="195"/>
      <c r="CA787" s="195"/>
      <c r="CB787" s="195"/>
      <c r="CC787" s="195"/>
      <c r="CD787" s="195"/>
      <c r="CE787" s="195"/>
      <c r="CF787" s="195"/>
      <c r="CG787" s="195"/>
      <c r="CH787" s="195"/>
      <c r="CI787" s="195"/>
      <c r="CJ787" s="195"/>
      <c r="CK787" s="195"/>
      <c r="CL787" s="195"/>
      <c r="CM787" s="195"/>
      <c r="CN787" s="195"/>
      <c r="CO787" s="195"/>
      <c r="CP787" s="195"/>
      <c r="CQ787" s="195"/>
      <c r="CR787" s="195"/>
      <c r="CS787" s="195"/>
      <c r="CT787" s="195"/>
      <c r="CU787" s="195"/>
      <c r="CV787" s="195"/>
      <c r="CW787" s="195"/>
      <c r="CX787" s="195"/>
      <c r="CY787" s="195"/>
      <c r="CZ787" s="195"/>
      <c r="DA787" s="195"/>
    </row>
    <row r="788" spans="2:105" ht="15.75" customHeight="1" x14ac:dyDescent="0.3"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  <c r="AA788" s="195"/>
      <c r="AB788" s="195"/>
      <c r="AC788" s="195"/>
      <c r="AD788" s="195"/>
      <c r="AE788" s="195"/>
      <c r="AF788" s="195"/>
      <c r="AG788" s="195"/>
      <c r="AH788" s="195"/>
      <c r="AI788" s="195"/>
      <c r="AJ788" s="195"/>
      <c r="AK788" s="195"/>
      <c r="AL788" s="195"/>
      <c r="AM788" s="195"/>
      <c r="AN788" s="195"/>
      <c r="AO788" s="195"/>
      <c r="AP788" s="195"/>
      <c r="AQ788" s="195"/>
      <c r="AR788" s="195"/>
      <c r="AS788" s="195"/>
      <c r="AT788" s="195"/>
      <c r="AU788" s="195"/>
      <c r="AV788" s="195"/>
      <c r="AW788" s="195"/>
      <c r="AX788" s="195"/>
      <c r="AY788" s="195"/>
      <c r="AZ788" s="195"/>
      <c r="BA788" s="195"/>
      <c r="BB788" s="195"/>
      <c r="BC788" s="195"/>
      <c r="BD788" s="195"/>
      <c r="BE788" s="195"/>
      <c r="BF788" s="195"/>
      <c r="BG788" s="195"/>
      <c r="BH788" s="195"/>
      <c r="BI788" s="195"/>
      <c r="BJ788" s="195"/>
      <c r="BK788" s="195"/>
      <c r="BL788" s="195"/>
      <c r="BM788" s="195"/>
      <c r="BN788" s="195"/>
      <c r="BO788" s="195"/>
      <c r="BP788" s="195"/>
      <c r="BQ788" s="195"/>
      <c r="BR788" s="195"/>
      <c r="BS788" s="195"/>
      <c r="BT788" s="195"/>
      <c r="BU788" s="195"/>
      <c r="BV788" s="195"/>
      <c r="BW788" s="195"/>
      <c r="BX788" s="195"/>
      <c r="BY788" s="195"/>
      <c r="BZ788" s="195"/>
      <c r="CA788" s="195"/>
      <c r="CB788" s="195"/>
      <c r="CC788" s="195"/>
      <c r="CD788" s="195"/>
      <c r="CE788" s="195"/>
      <c r="CF788" s="195"/>
      <c r="CG788" s="195"/>
      <c r="CH788" s="195"/>
      <c r="CI788" s="195"/>
      <c r="CJ788" s="195"/>
      <c r="CK788" s="195"/>
      <c r="CL788" s="195"/>
      <c r="CM788" s="195"/>
      <c r="CN788" s="195"/>
      <c r="CO788" s="195"/>
      <c r="CP788" s="195"/>
      <c r="CQ788" s="195"/>
      <c r="CR788" s="195"/>
      <c r="CS788" s="195"/>
      <c r="CT788" s="195"/>
      <c r="CU788" s="195"/>
      <c r="CV788" s="195"/>
      <c r="CW788" s="195"/>
      <c r="CX788" s="195"/>
      <c r="CY788" s="195"/>
      <c r="CZ788" s="195"/>
      <c r="DA788" s="195"/>
    </row>
    <row r="789" spans="2:105" ht="15.75" customHeight="1" x14ac:dyDescent="0.3"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  <c r="AA789" s="195"/>
      <c r="AB789" s="195"/>
      <c r="AC789" s="195"/>
      <c r="AD789" s="195"/>
      <c r="AE789" s="195"/>
      <c r="AF789" s="195"/>
      <c r="AG789" s="195"/>
      <c r="AH789" s="195"/>
      <c r="AI789" s="195"/>
      <c r="AJ789" s="195"/>
      <c r="AK789" s="195"/>
      <c r="AL789" s="195"/>
      <c r="AM789" s="195"/>
      <c r="AN789" s="195"/>
      <c r="AO789" s="195"/>
      <c r="AP789" s="195"/>
      <c r="AQ789" s="195"/>
      <c r="AR789" s="195"/>
      <c r="AS789" s="195"/>
      <c r="AT789" s="195"/>
      <c r="AU789" s="195"/>
      <c r="AV789" s="195"/>
      <c r="AW789" s="195"/>
      <c r="AX789" s="195"/>
      <c r="AY789" s="195"/>
      <c r="AZ789" s="195"/>
      <c r="BA789" s="195"/>
      <c r="BB789" s="195"/>
      <c r="BC789" s="195"/>
      <c r="BD789" s="195"/>
      <c r="BE789" s="195"/>
      <c r="BF789" s="195"/>
      <c r="BG789" s="195"/>
      <c r="BH789" s="195"/>
      <c r="BI789" s="195"/>
      <c r="BJ789" s="195"/>
      <c r="BK789" s="195"/>
      <c r="BL789" s="195"/>
      <c r="BM789" s="195"/>
      <c r="BN789" s="195"/>
      <c r="BO789" s="195"/>
      <c r="BP789" s="195"/>
      <c r="BQ789" s="195"/>
      <c r="BR789" s="195"/>
      <c r="BS789" s="195"/>
      <c r="BT789" s="195"/>
      <c r="BU789" s="195"/>
      <c r="BV789" s="195"/>
      <c r="BW789" s="195"/>
      <c r="BX789" s="195"/>
      <c r="BY789" s="195"/>
      <c r="BZ789" s="195"/>
      <c r="CA789" s="195"/>
      <c r="CB789" s="195"/>
      <c r="CC789" s="195"/>
      <c r="CD789" s="195"/>
      <c r="CE789" s="195"/>
      <c r="CF789" s="195"/>
      <c r="CG789" s="195"/>
      <c r="CH789" s="195"/>
      <c r="CI789" s="195"/>
      <c r="CJ789" s="195"/>
      <c r="CK789" s="195"/>
      <c r="CL789" s="195"/>
      <c r="CM789" s="195"/>
      <c r="CN789" s="195"/>
      <c r="CO789" s="195"/>
      <c r="CP789" s="195"/>
      <c r="CQ789" s="195"/>
      <c r="CR789" s="195"/>
      <c r="CS789" s="195"/>
      <c r="CT789" s="195"/>
      <c r="CU789" s="195"/>
      <c r="CV789" s="195"/>
      <c r="CW789" s="195"/>
      <c r="CX789" s="195"/>
      <c r="CY789" s="195"/>
      <c r="CZ789" s="195"/>
      <c r="DA789" s="195"/>
    </row>
    <row r="790" spans="2:105" ht="15.75" customHeight="1" x14ac:dyDescent="0.3"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  <c r="AA790" s="195"/>
      <c r="AB790" s="195"/>
      <c r="AC790" s="195"/>
      <c r="AD790" s="195"/>
      <c r="AE790" s="195"/>
      <c r="AF790" s="195"/>
      <c r="AG790" s="195"/>
      <c r="AH790" s="195"/>
      <c r="AI790" s="195"/>
      <c r="AJ790" s="195"/>
      <c r="AK790" s="195"/>
      <c r="AL790" s="195"/>
      <c r="AM790" s="195"/>
      <c r="AN790" s="195"/>
      <c r="AO790" s="195"/>
      <c r="AP790" s="195"/>
      <c r="AQ790" s="195"/>
      <c r="AR790" s="195"/>
      <c r="AS790" s="195"/>
      <c r="AT790" s="195"/>
      <c r="AU790" s="195"/>
      <c r="AV790" s="195"/>
      <c r="AW790" s="195"/>
      <c r="AX790" s="195"/>
      <c r="AY790" s="195"/>
      <c r="AZ790" s="195"/>
      <c r="BA790" s="195"/>
      <c r="BB790" s="195"/>
      <c r="BC790" s="195"/>
      <c r="BD790" s="195"/>
      <c r="BE790" s="195"/>
      <c r="BF790" s="195"/>
      <c r="BG790" s="195"/>
      <c r="BH790" s="195"/>
      <c r="BI790" s="195"/>
      <c r="BJ790" s="195"/>
      <c r="BK790" s="195"/>
      <c r="BL790" s="195"/>
      <c r="BM790" s="195"/>
      <c r="BN790" s="195"/>
      <c r="BO790" s="195"/>
      <c r="BP790" s="195"/>
      <c r="BQ790" s="195"/>
      <c r="BR790" s="195"/>
      <c r="BS790" s="195"/>
      <c r="BT790" s="195"/>
      <c r="BU790" s="195"/>
      <c r="BV790" s="195"/>
      <c r="BW790" s="195"/>
      <c r="BX790" s="195"/>
      <c r="BY790" s="195"/>
      <c r="BZ790" s="195"/>
      <c r="CA790" s="195"/>
      <c r="CB790" s="195"/>
      <c r="CC790" s="195"/>
      <c r="CD790" s="195"/>
      <c r="CE790" s="195"/>
      <c r="CF790" s="195"/>
      <c r="CG790" s="195"/>
      <c r="CH790" s="195"/>
      <c r="CI790" s="195"/>
      <c r="CJ790" s="195"/>
      <c r="CK790" s="195"/>
      <c r="CL790" s="195"/>
      <c r="CM790" s="195"/>
      <c r="CN790" s="195"/>
      <c r="CO790" s="195"/>
      <c r="CP790" s="195"/>
      <c r="CQ790" s="195"/>
      <c r="CR790" s="195"/>
      <c r="CS790" s="195"/>
      <c r="CT790" s="195"/>
      <c r="CU790" s="195"/>
      <c r="CV790" s="195"/>
      <c r="CW790" s="195"/>
      <c r="CX790" s="195"/>
      <c r="CY790" s="195"/>
      <c r="CZ790" s="195"/>
      <c r="DA790" s="195"/>
    </row>
    <row r="791" spans="2:105" ht="15.75" customHeight="1" x14ac:dyDescent="0.3"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  <c r="AA791" s="195"/>
      <c r="AB791" s="195"/>
      <c r="AC791" s="195"/>
      <c r="AD791" s="195"/>
      <c r="AE791" s="195"/>
      <c r="AF791" s="195"/>
      <c r="AG791" s="195"/>
      <c r="AH791" s="195"/>
      <c r="AI791" s="195"/>
      <c r="AJ791" s="195"/>
      <c r="AK791" s="195"/>
      <c r="AL791" s="195"/>
      <c r="AM791" s="195"/>
      <c r="AN791" s="195"/>
      <c r="AO791" s="195"/>
      <c r="AP791" s="195"/>
      <c r="AQ791" s="195"/>
      <c r="AR791" s="195"/>
      <c r="AS791" s="195"/>
      <c r="AT791" s="195"/>
      <c r="AU791" s="195"/>
      <c r="AV791" s="195"/>
      <c r="AW791" s="195"/>
      <c r="AX791" s="195"/>
      <c r="AY791" s="195"/>
      <c r="AZ791" s="195"/>
      <c r="BA791" s="195"/>
      <c r="BB791" s="195"/>
      <c r="BC791" s="195"/>
      <c r="BD791" s="195"/>
      <c r="BE791" s="195"/>
      <c r="BF791" s="195"/>
      <c r="BG791" s="195"/>
      <c r="BH791" s="195"/>
      <c r="BI791" s="195"/>
      <c r="BJ791" s="195"/>
      <c r="BK791" s="195"/>
      <c r="BL791" s="195"/>
      <c r="BM791" s="195"/>
      <c r="BN791" s="195"/>
      <c r="BO791" s="195"/>
      <c r="BP791" s="195"/>
      <c r="BQ791" s="195"/>
      <c r="BR791" s="195"/>
      <c r="BS791" s="195"/>
      <c r="BT791" s="195"/>
      <c r="BU791" s="195"/>
      <c r="BV791" s="195"/>
      <c r="BW791" s="195"/>
      <c r="BX791" s="195"/>
      <c r="BY791" s="195"/>
      <c r="BZ791" s="195"/>
      <c r="CA791" s="195"/>
      <c r="CB791" s="195"/>
      <c r="CC791" s="195"/>
      <c r="CD791" s="195"/>
      <c r="CE791" s="195"/>
      <c r="CF791" s="195"/>
      <c r="CG791" s="195"/>
      <c r="CH791" s="195"/>
      <c r="CI791" s="195"/>
      <c r="CJ791" s="195"/>
      <c r="CK791" s="195"/>
      <c r="CL791" s="195"/>
      <c r="CM791" s="195"/>
      <c r="CN791" s="195"/>
      <c r="CO791" s="195"/>
      <c r="CP791" s="195"/>
      <c r="CQ791" s="195"/>
      <c r="CR791" s="195"/>
      <c r="CS791" s="195"/>
      <c r="CT791" s="195"/>
      <c r="CU791" s="195"/>
      <c r="CV791" s="195"/>
      <c r="CW791" s="195"/>
      <c r="CX791" s="195"/>
      <c r="CY791" s="195"/>
      <c r="CZ791" s="195"/>
      <c r="DA791" s="195"/>
    </row>
    <row r="792" spans="2:105" ht="15.75" customHeight="1" x14ac:dyDescent="0.3"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  <c r="AA792" s="195"/>
      <c r="AB792" s="195"/>
      <c r="AC792" s="195"/>
      <c r="AD792" s="195"/>
      <c r="AE792" s="195"/>
      <c r="AF792" s="195"/>
      <c r="AG792" s="195"/>
      <c r="AH792" s="195"/>
      <c r="AI792" s="195"/>
      <c r="AJ792" s="195"/>
      <c r="AK792" s="195"/>
      <c r="AL792" s="195"/>
      <c r="AM792" s="195"/>
      <c r="AN792" s="195"/>
      <c r="AO792" s="195"/>
      <c r="AP792" s="195"/>
      <c r="AQ792" s="195"/>
      <c r="AR792" s="195"/>
      <c r="AS792" s="195"/>
      <c r="AT792" s="195"/>
      <c r="AU792" s="195"/>
      <c r="AV792" s="195"/>
      <c r="AW792" s="195"/>
      <c r="AX792" s="195"/>
      <c r="AY792" s="195"/>
      <c r="AZ792" s="195"/>
      <c r="BA792" s="195"/>
      <c r="BB792" s="195"/>
      <c r="BC792" s="195"/>
      <c r="BD792" s="195"/>
      <c r="BE792" s="195"/>
      <c r="BF792" s="195"/>
      <c r="BG792" s="195"/>
      <c r="BH792" s="195"/>
      <c r="BI792" s="195"/>
      <c r="BJ792" s="195"/>
      <c r="BK792" s="195"/>
      <c r="BL792" s="195"/>
      <c r="BM792" s="195"/>
      <c r="BN792" s="195"/>
      <c r="BO792" s="195"/>
      <c r="BP792" s="195"/>
      <c r="BQ792" s="195"/>
      <c r="BR792" s="195"/>
      <c r="BS792" s="195"/>
      <c r="BT792" s="195"/>
      <c r="BU792" s="195"/>
      <c r="BV792" s="195"/>
      <c r="BW792" s="195"/>
      <c r="BX792" s="195"/>
      <c r="BY792" s="195"/>
      <c r="BZ792" s="195"/>
      <c r="CA792" s="195"/>
      <c r="CB792" s="195"/>
      <c r="CC792" s="195"/>
      <c r="CD792" s="195"/>
      <c r="CE792" s="195"/>
      <c r="CF792" s="195"/>
      <c r="CG792" s="195"/>
      <c r="CH792" s="195"/>
      <c r="CI792" s="195"/>
      <c r="CJ792" s="195"/>
      <c r="CK792" s="195"/>
      <c r="CL792" s="195"/>
      <c r="CM792" s="195"/>
      <c r="CN792" s="195"/>
      <c r="CO792" s="195"/>
      <c r="CP792" s="195"/>
      <c r="CQ792" s="195"/>
      <c r="CR792" s="195"/>
      <c r="CS792" s="195"/>
      <c r="CT792" s="195"/>
      <c r="CU792" s="195"/>
      <c r="CV792" s="195"/>
      <c r="CW792" s="195"/>
      <c r="CX792" s="195"/>
      <c r="CY792" s="195"/>
      <c r="CZ792" s="195"/>
      <c r="DA792" s="195"/>
    </row>
    <row r="793" spans="2:105" ht="15.75" customHeight="1" x14ac:dyDescent="0.3"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  <c r="AA793" s="195"/>
      <c r="AB793" s="195"/>
      <c r="AC793" s="195"/>
      <c r="AD793" s="195"/>
      <c r="AE793" s="195"/>
      <c r="AF793" s="195"/>
      <c r="AG793" s="195"/>
      <c r="AH793" s="195"/>
      <c r="AI793" s="195"/>
      <c r="AJ793" s="195"/>
      <c r="AK793" s="195"/>
      <c r="AL793" s="195"/>
      <c r="AM793" s="195"/>
      <c r="AN793" s="195"/>
      <c r="AO793" s="195"/>
      <c r="AP793" s="195"/>
      <c r="AQ793" s="195"/>
      <c r="AR793" s="195"/>
      <c r="AS793" s="195"/>
      <c r="AT793" s="195"/>
      <c r="AU793" s="195"/>
      <c r="AV793" s="195"/>
      <c r="AW793" s="195"/>
      <c r="AX793" s="195"/>
      <c r="AY793" s="195"/>
      <c r="AZ793" s="195"/>
      <c r="BA793" s="195"/>
      <c r="BB793" s="195"/>
      <c r="BC793" s="195"/>
      <c r="BD793" s="195"/>
      <c r="BE793" s="195"/>
      <c r="BF793" s="195"/>
      <c r="BG793" s="195"/>
      <c r="BH793" s="195"/>
      <c r="BI793" s="195"/>
      <c r="BJ793" s="195"/>
      <c r="BK793" s="195"/>
      <c r="BL793" s="195"/>
      <c r="BM793" s="195"/>
      <c r="BN793" s="195"/>
      <c r="BO793" s="195"/>
      <c r="BP793" s="195"/>
      <c r="BQ793" s="195"/>
      <c r="BR793" s="195"/>
      <c r="BS793" s="195"/>
      <c r="BT793" s="195"/>
      <c r="BU793" s="195"/>
      <c r="BV793" s="195"/>
      <c r="BW793" s="195"/>
      <c r="BX793" s="195"/>
      <c r="BY793" s="195"/>
      <c r="BZ793" s="195"/>
      <c r="CA793" s="195"/>
      <c r="CB793" s="195"/>
      <c r="CC793" s="195"/>
      <c r="CD793" s="195"/>
      <c r="CE793" s="195"/>
      <c r="CF793" s="195"/>
      <c r="CG793" s="195"/>
      <c r="CH793" s="195"/>
      <c r="CI793" s="195"/>
      <c r="CJ793" s="195"/>
      <c r="CK793" s="195"/>
      <c r="CL793" s="195"/>
      <c r="CM793" s="195"/>
      <c r="CN793" s="195"/>
      <c r="CO793" s="195"/>
      <c r="CP793" s="195"/>
      <c r="CQ793" s="195"/>
      <c r="CR793" s="195"/>
      <c r="CS793" s="195"/>
      <c r="CT793" s="195"/>
      <c r="CU793" s="195"/>
      <c r="CV793" s="195"/>
      <c r="CW793" s="195"/>
      <c r="CX793" s="195"/>
      <c r="CY793" s="195"/>
      <c r="CZ793" s="195"/>
      <c r="DA793" s="195"/>
    </row>
    <row r="794" spans="2:105" ht="15.75" customHeight="1" x14ac:dyDescent="0.3"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  <c r="AA794" s="195"/>
      <c r="AB794" s="195"/>
      <c r="AC794" s="195"/>
      <c r="AD794" s="195"/>
      <c r="AE794" s="195"/>
      <c r="AF794" s="195"/>
      <c r="AG794" s="195"/>
      <c r="AH794" s="195"/>
      <c r="AI794" s="195"/>
      <c r="AJ794" s="195"/>
      <c r="AK794" s="195"/>
      <c r="AL794" s="195"/>
      <c r="AM794" s="195"/>
      <c r="AN794" s="195"/>
      <c r="AO794" s="195"/>
      <c r="AP794" s="195"/>
      <c r="AQ794" s="195"/>
      <c r="AR794" s="195"/>
      <c r="AS794" s="195"/>
      <c r="AT794" s="195"/>
      <c r="AU794" s="195"/>
      <c r="AV794" s="195"/>
      <c r="AW794" s="195"/>
      <c r="AX794" s="195"/>
      <c r="AY794" s="195"/>
      <c r="AZ794" s="195"/>
      <c r="BA794" s="195"/>
      <c r="BB794" s="195"/>
      <c r="BC794" s="195"/>
      <c r="BD794" s="195"/>
      <c r="BE794" s="195"/>
      <c r="BF794" s="195"/>
      <c r="BG794" s="195"/>
      <c r="BH794" s="195"/>
      <c r="BI794" s="195"/>
      <c r="BJ794" s="195"/>
      <c r="BK794" s="195"/>
      <c r="BL794" s="195"/>
      <c r="BM794" s="195"/>
      <c r="BN794" s="195"/>
      <c r="BO794" s="195"/>
      <c r="BP794" s="195"/>
      <c r="BQ794" s="195"/>
      <c r="BR794" s="195"/>
      <c r="BS794" s="195"/>
      <c r="BT794" s="195"/>
      <c r="BU794" s="195"/>
      <c r="BV794" s="195"/>
      <c r="BW794" s="195"/>
      <c r="BX794" s="195"/>
      <c r="BY794" s="195"/>
      <c r="BZ794" s="195"/>
      <c r="CA794" s="195"/>
      <c r="CB794" s="195"/>
      <c r="CC794" s="195"/>
      <c r="CD794" s="195"/>
      <c r="CE794" s="195"/>
      <c r="CF794" s="195"/>
      <c r="CG794" s="195"/>
      <c r="CH794" s="195"/>
      <c r="CI794" s="195"/>
      <c r="CJ794" s="195"/>
      <c r="CK794" s="195"/>
      <c r="CL794" s="195"/>
      <c r="CM794" s="195"/>
      <c r="CN794" s="195"/>
      <c r="CO794" s="195"/>
      <c r="CP794" s="195"/>
      <c r="CQ794" s="195"/>
      <c r="CR794" s="195"/>
      <c r="CS794" s="195"/>
      <c r="CT794" s="195"/>
      <c r="CU794" s="195"/>
      <c r="CV794" s="195"/>
      <c r="CW794" s="195"/>
      <c r="CX794" s="195"/>
      <c r="CY794" s="195"/>
      <c r="CZ794" s="195"/>
      <c r="DA794" s="195"/>
    </row>
    <row r="795" spans="2:105" ht="15.75" customHeight="1" x14ac:dyDescent="0.3"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  <c r="AA795" s="195"/>
      <c r="AB795" s="195"/>
      <c r="AC795" s="195"/>
      <c r="AD795" s="195"/>
      <c r="AE795" s="195"/>
      <c r="AF795" s="195"/>
      <c r="AG795" s="195"/>
      <c r="AH795" s="195"/>
      <c r="AI795" s="195"/>
      <c r="AJ795" s="195"/>
      <c r="AK795" s="195"/>
      <c r="AL795" s="195"/>
      <c r="AM795" s="195"/>
      <c r="AN795" s="195"/>
      <c r="AO795" s="195"/>
      <c r="AP795" s="195"/>
      <c r="AQ795" s="195"/>
      <c r="AR795" s="195"/>
      <c r="AS795" s="195"/>
      <c r="AT795" s="195"/>
      <c r="AU795" s="195"/>
      <c r="AV795" s="195"/>
      <c r="AW795" s="195"/>
      <c r="AX795" s="195"/>
      <c r="AY795" s="195"/>
      <c r="AZ795" s="195"/>
      <c r="BA795" s="195"/>
      <c r="BB795" s="195"/>
      <c r="BC795" s="195"/>
      <c r="BD795" s="195"/>
      <c r="BE795" s="195"/>
      <c r="BF795" s="195"/>
      <c r="BG795" s="195"/>
      <c r="BH795" s="195"/>
      <c r="BI795" s="195"/>
      <c r="BJ795" s="195"/>
      <c r="BK795" s="195"/>
      <c r="BL795" s="195"/>
      <c r="BM795" s="195"/>
      <c r="BN795" s="195"/>
      <c r="BO795" s="195"/>
      <c r="BP795" s="195"/>
      <c r="BQ795" s="195"/>
      <c r="BR795" s="195"/>
      <c r="BS795" s="195"/>
      <c r="BT795" s="195"/>
      <c r="BU795" s="195"/>
      <c r="BV795" s="195"/>
      <c r="BW795" s="195"/>
      <c r="BX795" s="195"/>
      <c r="BY795" s="195"/>
      <c r="BZ795" s="195"/>
      <c r="CA795" s="195"/>
      <c r="CB795" s="195"/>
      <c r="CC795" s="195"/>
      <c r="CD795" s="195"/>
      <c r="CE795" s="195"/>
      <c r="CF795" s="195"/>
      <c r="CG795" s="195"/>
      <c r="CH795" s="195"/>
      <c r="CI795" s="195"/>
      <c r="CJ795" s="195"/>
      <c r="CK795" s="195"/>
      <c r="CL795" s="195"/>
      <c r="CM795" s="195"/>
      <c r="CN795" s="195"/>
      <c r="CO795" s="195"/>
      <c r="CP795" s="195"/>
      <c r="CQ795" s="195"/>
      <c r="CR795" s="195"/>
      <c r="CS795" s="195"/>
      <c r="CT795" s="195"/>
      <c r="CU795" s="195"/>
      <c r="CV795" s="195"/>
      <c r="CW795" s="195"/>
      <c r="CX795" s="195"/>
      <c r="CY795" s="195"/>
      <c r="CZ795" s="195"/>
      <c r="DA795" s="195"/>
    </row>
    <row r="796" spans="2:105" ht="15.75" customHeight="1" x14ac:dyDescent="0.3"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  <c r="AA796" s="195"/>
      <c r="AB796" s="195"/>
      <c r="AC796" s="195"/>
      <c r="AD796" s="195"/>
      <c r="AE796" s="195"/>
      <c r="AF796" s="195"/>
      <c r="AG796" s="195"/>
      <c r="AH796" s="195"/>
      <c r="AI796" s="195"/>
      <c r="AJ796" s="195"/>
      <c r="AK796" s="195"/>
      <c r="AL796" s="195"/>
      <c r="AM796" s="195"/>
      <c r="AN796" s="195"/>
      <c r="AO796" s="195"/>
      <c r="AP796" s="195"/>
      <c r="AQ796" s="195"/>
      <c r="AR796" s="195"/>
      <c r="AS796" s="195"/>
      <c r="AT796" s="195"/>
      <c r="AU796" s="195"/>
      <c r="AV796" s="195"/>
      <c r="AW796" s="195"/>
      <c r="AX796" s="195"/>
      <c r="AY796" s="195"/>
      <c r="AZ796" s="195"/>
      <c r="BA796" s="195"/>
      <c r="BB796" s="195"/>
      <c r="BC796" s="195"/>
      <c r="BD796" s="195"/>
      <c r="BE796" s="195"/>
      <c r="BF796" s="195"/>
      <c r="BG796" s="195"/>
      <c r="BH796" s="195"/>
      <c r="BI796" s="195"/>
      <c r="BJ796" s="195"/>
      <c r="BK796" s="195"/>
      <c r="BL796" s="195"/>
      <c r="BM796" s="195"/>
      <c r="BN796" s="195"/>
      <c r="BO796" s="195"/>
      <c r="BP796" s="195"/>
      <c r="BQ796" s="195"/>
      <c r="BR796" s="195"/>
      <c r="BS796" s="195"/>
      <c r="BT796" s="195"/>
      <c r="BU796" s="195"/>
      <c r="BV796" s="195"/>
      <c r="BW796" s="195"/>
      <c r="BX796" s="195"/>
      <c r="BY796" s="195"/>
      <c r="BZ796" s="195"/>
      <c r="CA796" s="195"/>
      <c r="CB796" s="195"/>
      <c r="CC796" s="195"/>
      <c r="CD796" s="195"/>
      <c r="CE796" s="195"/>
      <c r="CF796" s="195"/>
      <c r="CG796" s="195"/>
      <c r="CH796" s="195"/>
      <c r="CI796" s="195"/>
      <c r="CJ796" s="195"/>
      <c r="CK796" s="195"/>
      <c r="CL796" s="195"/>
      <c r="CM796" s="195"/>
      <c r="CN796" s="195"/>
      <c r="CO796" s="195"/>
      <c r="CP796" s="195"/>
      <c r="CQ796" s="195"/>
      <c r="CR796" s="195"/>
      <c r="CS796" s="195"/>
      <c r="CT796" s="195"/>
      <c r="CU796" s="195"/>
      <c r="CV796" s="195"/>
      <c r="CW796" s="195"/>
      <c r="CX796" s="195"/>
      <c r="CY796" s="195"/>
      <c r="CZ796" s="195"/>
      <c r="DA796" s="195"/>
    </row>
    <row r="797" spans="2:105" ht="15.75" customHeight="1" x14ac:dyDescent="0.3"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  <c r="AA797" s="195"/>
      <c r="AB797" s="195"/>
      <c r="AC797" s="195"/>
      <c r="AD797" s="195"/>
      <c r="AE797" s="195"/>
      <c r="AF797" s="195"/>
      <c r="AG797" s="195"/>
      <c r="AH797" s="195"/>
      <c r="AI797" s="195"/>
      <c r="AJ797" s="195"/>
      <c r="AK797" s="195"/>
      <c r="AL797" s="195"/>
      <c r="AM797" s="195"/>
      <c r="AN797" s="195"/>
      <c r="AO797" s="195"/>
      <c r="AP797" s="195"/>
      <c r="AQ797" s="195"/>
      <c r="AR797" s="195"/>
      <c r="AS797" s="195"/>
      <c r="AT797" s="195"/>
      <c r="AU797" s="195"/>
      <c r="AV797" s="195"/>
      <c r="AW797" s="195"/>
      <c r="AX797" s="195"/>
      <c r="AY797" s="195"/>
      <c r="AZ797" s="195"/>
      <c r="BA797" s="195"/>
      <c r="BB797" s="195"/>
      <c r="BC797" s="195"/>
      <c r="BD797" s="195"/>
      <c r="BE797" s="195"/>
      <c r="BF797" s="195"/>
      <c r="BG797" s="195"/>
      <c r="BH797" s="195"/>
      <c r="BI797" s="195"/>
      <c r="BJ797" s="195"/>
      <c r="BK797" s="195"/>
      <c r="BL797" s="195"/>
      <c r="BM797" s="195"/>
      <c r="BN797" s="195"/>
      <c r="BO797" s="195"/>
      <c r="BP797" s="195"/>
      <c r="BQ797" s="195"/>
      <c r="BR797" s="195"/>
      <c r="BS797" s="195"/>
      <c r="BT797" s="195"/>
      <c r="BU797" s="195"/>
      <c r="BV797" s="195"/>
      <c r="BW797" s="195"/>
      <c r="BX797" s="195"/>
      <c r="BY797" s="195"/>
      <c r="BZ797" s="195"/>
      <c r="CA797" s="195"/>
      <c r="CB797" s="195"/>
      <c r="CC797" s="195"/>
      <c r="CD797" s="195"/>
      <c r="CE797" s="195"/>
      <c r="CF797" s="195"/>
      <c r="CG797" s="195"/>
      <c r="CH797" s="195"/>
      <c r="CI797" s="195"/>
      <c r="CJ797" s="195"/>
      <c r="CK797" s="195"/>
      <c r="CL797" s="195"/>
      <c r="CM797" s="195"/>
      <c r="CN797" s="195"/>
      <c r="CO797" s="195"/>
      <c r="CP797" s="195"/>
      <c r="CQ797" s="195"/>
      <c r="CR797" s="195"/>
      <c r="CS797" s="195"/>
      <c r="CT797" s="195"/>
      <c r="CU797" s="195"/>
      <c r="CV797" s="195"/>
      <c r="CW797" s="195"/>
      <c r="CX797" s="195"/>
      <c r="CY797" s="195"/>
      <c r="CZ797" s="195"/>
      <c r="DA797" s="195"/>
    </row>
    <row r="798" spans="2:105" ht="15.75" customHeight="1" x14ac:dyDescent="0.3"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  <c r="AA798" s="195"/>
      <c r="AB798" s="195"/>
      <c r="AC798" s="195"/>
      <c r="AD798" s="195"/>
      <c r="AE798" s="195"/>
      <c r="AF798" s="195"/>
      <c r="AG798" s="195"/>
      <c r="AH798" s="195"/>
      <c r="AI798" s="195"/>
      <c r="AJ798" s="195"/>
      <c r="AK798" s="195"/>
      <c r="AL798" s="195"/>
      <c r="AM798" s="195"/>
      <c r="AN798" s="195"/>
      <c r="AO798" s="195"/>
      <c r="AP798" s="195"/>
      <c r="AQ798" s="195"/>
      <c r="AR798" s="195"/>
      <c r="AS798" s="195"/>
      <c r="AT798" s="195"/>
      <c r="AU798" s="195"/>
      <c r="AV798" s="195"/>
      <c r="AW798" s="195"/>
      <c r="AX798" s="195"/>
      <c r="AY798" s="195"/>
      <c r="AZ798" s="195"/>
      <c r="BA798" s="195"/>
      <c r="BB798" s="195"/>
      <c r="BC798" s="195"/>
      <c r="BD798" s="195"/>
      <c r="BE798" s="195"/>
      <c r="BF798" s="195"/>
      <c r="BG798" s="195"/>
      <c r="BH798" s="195"/>
      <c r="BI798" s="195"/>
      <c r="BJ798" s="195"/>
      <c r="BK798" s="195"/>
      <c r="BL798" s="195"/>
      <c r="BM798" s="195"/>
      <c r="BN798" s="195"/>
      <c r="BO798" s="195"/>
      <c r="BP798" s="195"/>
      <c r="BQ798" s="195"/>
      <c r="BR798" s="195"/>
      <c r="BS798" s="195"/>
      <c r="BT798" s="195"/>
      <c r="BU798" s="195"/>
      <c r="BV798" s="195"/>
      <c r="BW798" s="195"/>
      <c r="BX798" s="195"/>
      <c r="BY798" s="195"/>
      <c r="BZ798" s="195"/>
      <c r="CA798" s="195"/>
      <c r="CB798" s="195"/>
      <c r="CC798" s="195"/>
      <c r="CD798" s="195"/>
      <c r="CE798" s="195"/>
      <c r="CF798" s="195"/>
      <c r="CG798" s="195"/>
      <c r="CH798" s="195"/>
      <c r="CI798" s="195"/>
      <c r="CJ798" s="195"/>
      <c r="CK798" s="195"/>
      <c r="CL798" s="195"/>
      <c r="CM798" s="195"/>
      <c r="CN798" s="195"/>
      <c r="CO798" s="195"/>
      <c r="CP798" s="195"/>
      <c r="CQ798" s="195"/>
      <c r="CR798" s="195"/>
      <c r="CS798" s="195"/>
      <c r="CT798" s="195"/>
      <c r="CU798" s="195"/>
      <c r="CV798" s="195"/>
      <c r="CW798" s="195"/>
      <c r="CX798" s="195"/>
      <c r="CY798" s="195"/>
      <c r="CZ798" s="195"/>
      <c r="DA798" s="195"/>
    </row>
    <row r="799" spans="2:105" ht="15.75" customHeight="1" x14ac:dyDescent="0.3"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  <c r="AA799" s="195"/>
      <c r="AB799" s="195"/>
      <c r="AC799" s="195"/>
      <c r="AD799" s="195"/>
      <c r="AE799" s="195"/>
      <c r="AF799" s="195"/>
      <c r="AG799" s="195"/>
      <c r="AH799" s="195"/>
      <c r="AI799" s="195"/>
      <c r="AJ799" s="195"/>
      <c r="AK799" s="195"/>
      <c r="AL799" s="195"/>
      <c r="AM799" s="195"/>
      <c r="AN799" s="195"/>
      <c r="AO799" s="195"/>
      <c r="AP799" s="195"/>
      <c r="AQ799" s="195"/>
      <c r="AR799" s="195"/>
      <c r="AS799" s="195"/>
      <c r="AT799" s="195"/>
      <c r="AU799" s="195"/>
      <c r="AV799" s="195"/>
      <c r="AW799" s="195"/>
      <c r="AX799" s="195"/>
      <c r="AY799" s="195"/>
      <c r="AZ799" s="195"/>
      <c r="BA799" s="195"/>
      <c r="BB799" s="195"/>
      <c r="BC799" s="195"/>
      <c r="BD799" s="195"/>
      <c r="BE799" s="195"/>
      <c r="BF799" s="195"/>
      <c r="BG799" s="195"/>
      <c r="BH799" s="195"/>
      <c r="BI799" s="195"/>
      <c r="BJ799" s="195"/>
      <c r="BK799" s="195"/>
      <c r="BL799" s="195"/>
      <c r="BM799" s="195"/>
      <c r="BN799" s="195"/>
      <c r="BO799" s="195"/>
      <c r="BP799" s="195"/>
      <c r="BQ799" s="195"/>
      <c r="BR799" s="195"/>
      <c r="BS799" s="195"/>
      <c r="BT799" s="195"/>
      <c r="BU799" s="195"/>
      <c r="BV799" s="195"/>
      <c r="BW799" s="195"/>
      <c r="BX799" s="195"/>
      <c r="BY799" s="195"/>
      <c r="BZ799" s="195"/>
      <c r="CA799" s="195"/>
      <c r="CB799" s="195"/>
      <c r="CC799" s="195"/>
      <c r="CD799" s="195"/>
      <c r="CE799" s="195"/>
      <c r="CF799" s="195"/>
      <c r="CG799" s="195"/>
      <c r="CH799" s="195"/>
      <c r="CI799" s="195"/>
      <c r="CJ799" s="195"/>
      <c r="CK799" s="195"/>
      <c r="CL799" s="195"/>
      <c r="CM799" s="195"/>
      <c r="CN799" s="195"/>
      <c r="CO799" s="195"/>
      <c r="CP799" s="195"/>
      <c r="CQ799" s="195"/>
      <c r="CR799" s="195"/>
      <c r="CS799" s="195"/>
      <c r="CT799" s="195"/>
      <c r="CU799" s="195"/>
      <c r="CV799" s="195"/>
      <c r="CW799" s="195"/>
      <c r="CX799" s="195"/>
      <c r="CY799" s="195"/>
      <c r="CZ799" s="195"/>
      <c r="DA799" s="195"/>
    </row>
    <row r="800" spans="2:105" ht="15.75" customHeight="1" x14ac:dyDescent="0.3"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  <c r="AA800" s="195"/>
      <c r="AB800" s="195"/>
      <c r="AC800" s="195"/>
      <c r="AD800" s="195"/>
      <c r="AE800" s="195"/>
      <c r="AF800" s="195"/>
      <c r="AG800" s="195"/>
      <c r="AH800" s="195"/>
      <c r="AI800" s="195"/>
      <c r="AJ800" s="195"/>
      <c r="AK800" s="195"/>
      <c r="AL800" s="195"/>
      <c r="AM800" s="195"/>
      <c r="AN800" s="195"/>
      <c r="AO800" s="195"/>
      <c r="AP800" s="195"/>
      <c r="AQ800" s="195"/>
      <c r="AR800" s="195"/>
      <c r="AS800" s="195"/>
      <c r="AT800" s="195"/>
      <c r="AU800" s="195"/>
      <c r="AV800" s="195"/>
      <c r="AW800" s="195"/>
      <c r="AX800" s="195"/>
      <c r="AY800" s="195"/>
      <c r="AZ800" s="195"/>
      <c r="BA800" s="195"/>
      <c r="BB800" s="195"/>
      <c r="BC800" s="195"/>
      <c r="BD800" s="195"/>
      <c r="BE800" s="195"/>
      <c r="BF800" s="195"/>
      <c r="BG800" s="195"/>
      <c r="BH800" s="195"/>
      <c r="BI800" s="195"/>
      <c r="BJ800" s="195"/>
      <c r="BK800" s="195"/>
      <c r="BL800" s="195"/>
      <c r="BM800" s="195"/>
      <c r="BN800" s="195"/>
      <c r="BO800" s="195"/>
      <c r="BP800" s="195"/>
      <c r="BQ800" s="195"/>
      <c r="BR800" s="195"/>
      <c r="BS800" s="195"/>
      <c r="BT800" s="195"/>
      <c r="BU800" s="195"/>
      <c r="BV800" s="195"/>
      <c r="BW800" s="195"/>
      <c r="BX800" s="195"/>
      <c r="BY800" s="195"/>
      <c r="BZ800" s="195"/>
      <c r="CA800" s="195"/>
      <c r="CB800" s="195"/>
      <c r="CC800" s="195"/>
      <c r="CD800" s="195"/>
      <c r="CE800" s="195"/>
      <c r="CF800" s="195"/>
      <c r="CG800" s="195"/>
      <c r="CH800" s="195"/>
      <c r="CI800" s="195"/>
      <c r="CJ800" s="195"/>
      <c r="CK800" s="195"/>
      <c r="CL800" s="195"/>
      <c r="CM800" s="195"/>
      <c r="CN800" s="195"/>
      <c r="CO800" s="195"/>
      <c r="CP800" s="195"/>
      <c r="CQ800" s="195"/>
      <c r="CR800" s="195"/>
      <c r="CS800" s="195"/>
      <c r="CT800" s="195"/>
      <c r="CU800" s="195"/>
      <c r="CV800" s="195"/>
      <c r="CW800" s="195"/>
      <c r="CX800" s="195"/>
      <c r="CY800" s="195"/>
      <c r="CZ800" s="195"/>
      <c r="DA800" s="195"/>
    </row>
    <row r="801" spans="2:105" ht="15.75" customHeight="1" x14ac:dyDescent="0.3"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  <c r="AA801" s="195"/>
      <c r="AB801" s="195"/>
      <c r="AC801" s="195"/>
      <c r="AD801" s="195"/>
      <c r="AE801" s="195"/>
      <c r="AF801" s="195"/>
      <c r="AG801" s="195"/>
      <c r="AH801" s="195"/>
      <c r="AI801" s="195"/>
      <c r="AJ801" s="195"/>
      <c r="AK801" s="195"/>
      <c r="AL801" s="195"/>
      <c r="AM801" s="195"/>
      <c r="AN801" s="195"/>
      <c r="AO801" s="195"/>
      <c r="AP801" s="195"/>
      <c r="AQ801" s="195"/>
      <c r="AR801" s="195"/>
      <c r="AS801" s="195"/>
      <c r="AT801" s="195"/>
      <c r="AU801" s="195"/>
      <c r="AV801" s="195"/>
      <c r="AW801" s="195"/>
      <c r="AX801" s="195"/>
      <c r="AY801" s="195"/>
      <c r="AZ801" s="195"/>
      <c r="BA801" s="195"/>
      <c r="BB801" s="195"/>
      <c r="BC801" s="195"/>
      <c r="BD801" s="195"/>
      <c r="BE801" s="195"/>
      <c r="BF801" s="195"/>
      <c r="BG801" s="195"/>
      <c r="BH801" s="195"/>
      <c r="BI801" s="195"/>
      <c r="BJ801" s="195"/>
      <c r="BK801" s="195"/>
      <c r="BL801" s="195"/>
      <c r="BM801" s="195"/>
      <c r="BN801" s="195"/>
      <c r="BO801" s="195"/>
      <c r="BP801" s="195"/>
      <c r="BQ801" s="195"/>
      <c r="BR801" s="195"/>
      <c r="BS801" s="195"/>
      <c r="BT801" s="195"/>
      <c r="BU801" s="195"/>
      <c r="BV801" s="195"/>
      <c r="BW801" s="195"/>
      <c r="BX801" s="195"/>
      <c r="BY801" s="195"/>
      <c r="BZ801" s="195"/>
      <c r="CA801" s="195"/>
      <c r="CB801" s="195"/>
      <c r="CC801" s="195"/>
      <c r="CD801" s="195"/>
      <c r="CE801" s="195"/>
      <c r="CF801" s="195"/>
      <c r="CG801" s="195"/>
      <c r="CH801" s="195"/>
      <c r="CI801" s="195"/>
      <c r="CJ801" s="195"/>
      <c r="CK801" s="195"/>
      <c r="CL801" s="195"/>
      <c r="CM801" s="195"/>
      <c r="CN801" s="195"/>
      <c r="CO801" s="195"/>
      <c r="CP801" s="195"/>
      <c r="CQ801" s="195"/>
      <c r="CR801" s="195"/>
      <c r="CS801" s="195"/>
      <c r="CT801" s="195"/>
      <c r="CU801" s="195"/>
      <c r="CV801" s="195"/>
      <c r="CW801" s="195"/>
      <c r="CX801" s="195"/>
      <c r="CY801" s="195"/>
      <c r="CZ801" s="195"/>
      <c r="DA801" s="195"/>
    </row>
    <row r="802" spans="2:105" ht="15.75" customHeight="1" x14ac:dyDescent="0.3"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  <c r="AA802" s="195"/>
      <c r="AB802" s="195"/>
      <c r="AC802" s="195"/>
      <c r="AD802" s="195"/>
      <c r="AE802" s="195"/>
      <c r="AF802" s="195"/>
      <c r="AG802" s="195"/>
      <c r="AH802" s="195"/>
      <c r="AI802" s="195"/>
      <c r="AJ802" s="195"/>
      <c r="AK802" s="195"/>
      <c r="AL802" s="195"/>
      <c r="AM802" s="195"/>
      <c r="AN802" s="195"/>
      <c r="AO802" s="195"/>
      <c r="AP802" s="195"/>
      <c r="AQ802" s="195"/>
      <c r="AR802" s="195"/>
      <c r="AS802" s="195"/>
      <c r="AT802" s="195"/>
      <c r="AU802" s="195"/>
      <c r="AV802" s="195"/>
      <c r="AW802" s="195"/>
      <c r="AX802" s="195"/>
      <c r="AY802" s="195"/>
      <c r="AZ802" s="195"/>
      <c r="BA802" s="195"/>
      <c r="BB802" s="195"/>
      <c r="BC802" s="195"/>
      <c r="BD802" s="195"/>
      <c r="BE802" s="195"/>
      <c r="BF802" s="195"/>
      <c r="BG802" s="195"/>
      <c r="BH802" s="195"/>
      <c r="BI802" s="195"/>
      <c r="BJ802" s="195"/>
      <c r="BK802" s="195"/>
      <c r="BL802" s="195"/>
      <c r="BM802" s="195"/>
      <c r="BN802" s="195"/>
      <c r="BO802" s="195"/>
      <c r="BP802" s="195"/>
      <c r="BQ802" s="195"/>
      <c r="BR802" s="195"/>
      <c r="BS802" s="195"/>
      <c r="BT802" s="195"/>
      <c r="BU802" s="195"/>
      <c r="BV802" s="195"/>
      <c r="BW802" s="195"/>
      <c r="BX802" s="195"/>
      <c r="BY802" s="195"/>
      <c r="BZ802" s="195"/>
      <c r="CA802" s="195"/>
      <c r="CB802" s="195"/>
      <c r="CC802" s="195"/>
      <c r="CD802" s="195"/>
      <c r="CE802" s="195"/>
      <c r="CF802" s="195"/>
      <c r="CG802" s="195"/>
      <c r="CH802" s="195"/>
      <c r="CI802" s="195"/>
      <c r="CJ802" s="195"/>
      <c r="CK802" s="195"/>
      <c r="CL802" s="195"/>
      <c r="CM802" s="195"/>
      <c r="CN802" s="195"/>
      <c r="CO802" s="195"/>
      <c r="CP802" s="195"/>
      <c r="CQ802" s="195"/>
      <c r="CR802" s="195"/>
      <c r="CS802" s="195"/>
      <c r="CT802" s="195"/>
      <c r="CU802" s="195"/>
      <c r="CV802" s="195"/>
      <c r="CW802" s="195"/>
      <c r="CX802" s="195"/>
      <c r="CY802" s="195"/>
      <c r="CZ802" s="195"/>
      <c r="DA802" s="195"/>
    </row>
    <row r="803" spans="2:105" ht="15.75" customHeight="1" x14ac:dyDescent="0.3"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  <c r="AA803" s="195"/>
      <c r="AB803" s="195"/>
      <c r="AC803" s="195"/>
      <c r="AD803" s="195"/>
      <c r="AE803" s="195"/>
      <c r="AF803" s="195"/>
      <c r="AG803" s="195"/>
      <c r="AH803" s="195"/>
      <c r="AI803" s="195"/>
      <c r="AJ803" s="195"/>
      <c r="AK803" s="195"/>
      <c r="AL803" s="195"/>
      <c r="AM803" s="195"/>
      <c r="AN803" s="195"/>
      <c r="AO803" s="195"/>
      <c r="AP803" s="195"/>
      <c r="AQ803" s="195"/>
      <c r="AR803" s="195"/>
      <c r="AS803" s="195"/>
      <c r="AT803" s="195"/>
      <c r="AU803" s="195"/>
      <c r="AV803" s="195"/>
      <c r="AW803" s="195"/>
      <c r="AX803" s="195"/>
      <c r="AY803" s="195"/>
      <c r="AZ803" s="195"/>
      <c r="BA803" s="195"/>
      <c r="BB803" s="195"/>
      <c r="BC803" s="195"/>
      <c r="BD803" s="195"/>
      <c r="BE803" s="195"/>
      <c r="BF803" s="195"/>
      <c r="BG803" s="195"/>
      <c r="BH803" s="195"/>
      <c r="BI803" s="195"/>
      <c r="BJ803" s="195"/>
      <c r="BK803" s="195"/>
      <c r="BL803" s="195"/>
      <c r="BM803" s="195"/>
      <c r="BN803" s="195"/>
      <c r="BO803" s="195"/>
      <c r="BP803" s="195"/>
      <c r="BQ803" s="195"/>
      <c r="BR803" s="195"/>
      <c r="BS803" s="195"/>
      <c r="BT803" s="195"/>
      <c r="BU803" s="195"/>
      <c r="BV803" s="195"/>
      <c r="BW803" s="195"/>
      <c r="BX803" s="195"/>
      <c r="BY803" s="195"/>
      <c r="BZ803" s="195"/>
      <c r="CA803" s="195"/>
      <c r="CB803" s="195"/>
      <c r="CC803" s="195"/>
      <c r="CD803" s="195"/>
      <c r="CE803" s="195"/>
      <c r="CF803" s="195"/>
      <c r="CG803" s="195"/>
      <c r="CH803" s="195"/>
      <c r="CI803" s="195"/>
      <c r="CJ803" s="195"/>
      <c r="CK803" s="195"/>
      <c r="CL803" s="195"/>
      <c r="CM803" s="195"/>
      <c r="CN803" s="195"/>
      <c r="CO803" s="195"/>
      <c r="CP803" s="195"/>
      <c r="CQ803" s="195"/>
      <c r="CR803" s="195"/>
      <c r="CS803" s="195"/>
      <c r="CT803" s="195"/>
      <c r="CU803" s="195"/>
      <c r="CV803" s="195"/>
      <c r="CW803" s="195"/>
      <c r="CX803" s="195"/>
      <c r="CY803" s="195"/>
      <c r="CZ803" s="195"/>
      <c r="DA803" s="195"/>
    </row>
    <row r="804" spans="2:105" ht="15.75" customHeight="1" x14ac:dyDescent="0.3"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  <c r="AA804" s="195"/>
      <c r="AB804" s="195"/>
      <c r="AC804" s="195"/>
      <c r="AD804" s="195"/>
      <c r="AE804" s="195"/>
      <c r="AF804" s="195"/>
      <c r="AG804" s="195"/>
      <c r="AH804" s="195"/>
      <c r="AI804" s="195"/>
      <c r="AJ804" s="195"/>
      <c r="AK804" s="195"/>
      <c r="AL804" s="195"/>
      <c r="AM804" s="195"/>
      <c r="AN804" s="195"/>
      <c r="AO804" s="195"/>
      <c r="AP804" s="195"/>
      <c r="AQ804" s="195"/>
      <c r="AR804" s="195"/>
      <c r="AS804" s="195"/>
      <c r="AT804" s="195"/>
      <c r="AU804" s="195"/>
      <c r="AV804" s="195"/>
      <c r="AW804" s="195"/>
      <c r="AX804" s="195"/>
      <c r="AY804" s="195"/>
      <c r="AZ804" s="195"/>
      <c r="BA804" s="195"/>
      <c r="BB804" s="195"/>
      <c r="BC804" s="195"/>
      <c r="BD804" s="195"/>
      <c r="BE804" s="195"/>
      <c r="BF804" s="195"/>
      <c r="BG804" s="195"/>
      <c r="BH804" s="195"/>
      <c r="BI804" s="195"/>
      <c r="BJ804" s="195"/>
      <c r="BK804" s="195"/>
      <c r="BL804" s="195"/>
      <c r="BM804" s="195"/>
      <c r="BN804" s="195"/>
      <c r="BO804" s="195"/>
      <c r="BP804" s="195"/>
      <c r="BQ804" s="195"/>
      <c r="BR804" s="195"/>
      <c r="BS804" s="195"/>
      <c r="BT804" s="195"/>
      <c r="BU804" s="195"/>
      <c r="BV804" s="195"/>
      <c r="BW804" s="195"/>
      <c r="BX804" s="195"/>
      <c r="BY804" s="195"/>
      <c r="BZ804" s="195"/>
      <c r="CA804" s="195"/>
      <c r="CB804" s="195"/>
      <c r="CC804" s="195"/>
      <c r="CD804" s="195"/>
      <c r="CE804" s="195"/>
      <c r="CF804" s="195"/>
      <c r="CG804" s="195"/>
      <c r="CH804" s="195"/>
      <c r="CI804" s="195"/>
      <c r="CJ804" s="195"/>
      <c r="CK804" s="195"/>
      <c r="CL804" s="195"/>
      <c r="CM804" s="195"/>
      <c r="CN804" s="195"/>
      <c r="CO804" s="195"/>
      <c r="CP804" s="195"/>
      <c r="CQ804" s="195"/>
      <c r="CR804" s="195"/>
      <c r="CS804" s="195"/>
      <c r="CT804" s="195"/>
      <c r="CU804" s="195"/>
      <c r="CV804" s="195"/>
      <c r="CW804" s="195"/>
      <c r="CX804" s="195"/>
      <c r="CY804" s="195"/>
      <c r="CZ804" s="195"/>
      <c r="DA804" s="195"/>
    </row>
    <row r="805" spans="2:105" ht="15.75" customHeight="1" x14ac:dyDescent="0.3"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  <c r="AA805" s="195"/>
      <c r="AB805" s="195"/>
      <c r="AC805" s="195"/>
      <c r="AD805" s="195"/>
      <c r="AE805" s="195"/>
      <c r="AF805" s="195"/>
      <c r="AG805" s="195"/>
      <c r="AH805" s="195"/>
      <c r="AI805" s="195"/>
      <c r="AJ805" s="195"/>
      <c r="AK805" s="195"/>
      <c r="AL805" s="195"/>
      <c r="AM805" s="195"/>
      <c r="AN805" s="195"/>
      <c r="AO805" s="195"/>
      <c r="AP805" s="195"/>
      <c r="AQ805" s="195"/>
      <c r="AR805" s="195"/>
      <c r="AS805" s="195"/>
      <c r="AT805" s="195"/>
      <c r="AU805" s="195"/>
      <c r="AV805" s="195"/>
      <c r="AW805" s="195"/>
      <c r="AX805" s="195"/>
      <c r="AY805" s="195"/>
      <c r="AZ805" s="195"/>
      <c r="BA805" s="195"/>
      <c r="BB805" s="195"/>
      <c r="BC805" s="195"/>
      <c r="BD805" s="195"/>
      <c r="BE805" s="195"/>
      <c r="BF805" s="195"/>
      <c r="BG805" s="195"/>
      <c r="BH805" s="195"/>
      <c r="BI805" s="195"/>
      <c r="BJ805" s="195"/>
      <c r="BK805" s="195"/>
      <c r="BL805" s="195"/>
      <c r="BM805" s="195"/>
      <c r="BN805" s="195"/>
      <c r="BO805" s="195"/>
      <c r="BP805" s="195"/>
      <c r="BQ805" s="195"/>
      <c r="BR805" s="195"/>
      <c r="BS805" s="195"/>
      <c r="BT805" s="195"/>
      <c r="BU805" s="195"/>
      <c r="BV805" s="195"/>
      <c r="BW805" s="195"/>
      <c r="BX805" s="195"/>
      <c r="BY805" s="195"/>
      <c r="BZ805" s="195"/>
      <c r="CA805" s="195"/>
      <c r="CB805" s="195"/>
      <c r="CC805" s="195"/>
      <c r="CD805" s="195"/>
      <c r="CE805" s="195"/>
      <c r="CF805" s="195"/>
      <c r="CG805" s="195"/>
      <c r="CH805" s="195"/>
      <c r="CI805" s="195"/>
      <c r="CJ805" s="195"/>
      <c r="CK805" s="195"/>
      <c r="CL805" s="195"/>
      <c r="CM805" s="195"/>
      <c r="CN805" s="195"/>
      <c r="CO805" s="195"/>
      <c r="CP805" s="195"/>
      <c r="CQ805" s="195"/>
      <c r="CR805" s="195"/>
      <c r="CS805" s="195"/>
      <c r="CT805" s="195"/>
      <c r="CU805" s="195"/>
      <c r="CV805" s="195"/>
      <c r="CW805" s="195"/>
      <c r="CX805" s="195"/>
      <c r="CY805" s="195"/>
      <c r="CZ805" s="195"/>
      <c r="DA805" s="195"/>
    </row>
    <row r="806" spans="2:105" ht="15.75" customHeight="1" x14ac:dyDescent="0.3"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  <c r="AC806" s="195"/>
      <c r="AD806" s="195"/>
      <c r="AE806" s="195"/>
      <c r="AF806" s="195"/>
      <c r="AG806" s="195"/>
      <c r="AH806" s="195"/>
      <c r="AI806" s="195"/>
      <c r="AJ806" s="195"/>
      <c r="AK806" s="195"/>
      <c r="AL806" s="195"/>
      <c r="AM806" s="195"/>
      <c r="AN806" s="195"/>
      <c r="AO806" s="195"/>
      <c r="AP806" s="195"/>
      <c r="AQ806" s="195"/>
      <c r="AR806" s="195"/>
      <c r="AS806" s="195"/>
      <c r="AT806" s="195"/>
      <c r="AU806" s="195"/>
      <c r="AV806" s="195"/>
      <c r="AW806" s="195"/>
      <c r="AX806" s="195"/>
      <c r="AY806" s="195"/>
      <c r="AZ806" s="195"/>
      <c r="BA806" s="195"/>
      <c r="BB806" s="195"/>
      <c r="BC806" s="195"/>
      <c r="BD806" s="195"/>
      <c r="BE806" s="195"/>
      <c r="BF806" s="195"/>
      <c r="BG806" s="195"/>
      <c r="BH806" s="195"/>
      <c r="BI806" s="195"/>
      <c r="BJ806" s="195"/>
      <c r="BK806" s="195"/>
      <c r="BL806" s="195"/>
      <c r="BM806" s="195"/>
      <c r="BN806" s="195"/>
      <c r="BO806" s="195"/>
      <c r="BP806" s="195"/>
      <c r="BQ806" s="195"/>
      <c r="BR806" s="195"/>
      <c r="BS806" s="195"/>
      <c r="BT806" s="195"/>
      <c r="BU806" s="195"/>
      <c r="BV806" s="195"/>
      <c r="BW806" s="195"/>
      <c r="BX806" s="195"/>
      <c r="BY806" s="195"/>
      <c r="BZ806" s="195"/>
      <c r="CA806" s="195"/>
      <c r="CB806" s="195"/>
      <c r="CC806" s="195"/>
      <c r="CD806" s="195"/>
      <c r="CE806" s="195"/>
      <c r="CF806" s="195"/>
      <c r="CG806" s="195"/>
      <c r="CH806" s="195"/>
      <c r="CI806" s="195"/>
      <c r="CJ806" s="195"/>
      <c r="CK806" s="195"/>
      <c r="CL806" s="195"/>
      <c r="CM806" s="195"/>
      <c r="CN806" s="195"/>
      <c r="CO806" s="195"/>
      <c r="CP806" s="195"/>
      <c r="CQ806" s="195"/>
      <c r="CR806" s="195"/>
      <c r="CS806" s="195"/>
      <c r="CT806" s="195"/>
      <c r="CU806" s="195"/>
      <c r="CV806" s="195"/>
      <c r="CW806" s="195"/>
      <c r="CX806" s="195"/>
      <c r="CY806" s="195"/>
      <c r="CZ806" s="195"/>
      <c r="DA806" s="195"/>
    </row>
    <row r="807" spans="2:105" ht="15.75" customHeight="1" x14ac:dyDescent="0.3"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  <c r="AA807" s="195"/>
      <c r="AB807" s="195"/>
      <c r="AC807" s="195"/>
      <c r="AD807" s="195"/>
      <c r="AE807" s="195"/>
      <c r="AF807" s="195"/>
      <c r="AG807" s="195"/>
      <c r="AH807" s="195"/>
      <c r="AI807" s="195"/>
      <c r="AJ807" s="195"/>
      <c r="AK807" s="195"/>
      <c r="AL807" s="195"/>
      <c r="AM807" s="195"/>
      <c r="AN807" s="195"/>
      <c r="AO807" s="195"/>
      <c r="AP807" s="195"/>
      <c r="AQ807" s="195"/>
      <c r="AR807" s="195"/>
      <c r="AS807" s="195"/>
      <c r="AT807" s="195"/>
      <c r="AU807" s="195"/>
      <c r="AV807" s="195"/>
      <c r="AW807" s="195"/>
      <c r="AX807" s="195"/>
      <c r="AY807" s="195"/>
      <c r="AZ807" s="195"/>
      <c r="BA807" s="195"/>
      <c r="BB807" s="195"/>
      <c r="BC807" s="195"/>
      <c r="BD807" s="195"/>
      <c r="BE807" s="195"/>
      <c r="BF807" s="195"/>
      <c r="BG807" s="195"/>
      <c r="BH807" s="195"/>
      <c r="BI807" s="195"/>
      <c r="BJ807" s="195"/>
      <c r="BK807" s="195"/>
      <c r="BL807" s="195"/>
      <c r="BM807" s="195"/>
      <c r="BN807" s="195"/>
      <c r="BO807" s="195"/>
      <c r="BP807" s="195"/>
      <c r="BQ807" s="195"/>
      <c r="BR807" s="195"/>
      <c r="BS807" s="195"/>
      <c r="BT807" s="195"/>
      <c r="BU807" s="195"/>
      <c r="BV807" s="195"/>
      <c r="BW807" s="195"/>
      <c r="BX807" s="195"/>
      <c r="BY807" s="195"/>
      <c r="BZ807" s="195"/>
      <c r="CA807" s="195"/>
      <c r="CB807" s="195"/>
      <c r="CC807" s="195"/>
      <c r="CD807" s="195"/>
      <c r="CE807" s="195"/>
      <c r="CF807" s="195"/>
      <c r="CG807" s="195"/>
      <c r="CH807" s="195"/>
      <c r="CI807" s="195"/>
      <c r="CJ807" s="195"/>
      <c r="CK807" s="195"/>
      <c r="CL807" s="195"/>
      <c r="CM807" s="195"/>
      <c r="CN807" s="195"/>
      <c r="CO807" s="195"/>
      <c r="CP807" s="195"/>
      <c r="CQ807" s="195"/>
      <c r="CR807" s="195"/>
      <c r="CS807" s="195"/>
      <c r="CT807" s="195"/>
      <c r="CU807" s="195"/>
      <c r="CV807" s="195"/>
      <c r="CW807" s="195"/>
      <c r="CX807" s="195"/>
      <c r="CY807" s="195"/>
      <c r="CZ807" s="195"/>
      <c r="DA807" s="195"/>
    </row>
    <row r="808" spans="2:105" ht="15.75" customHeight="1" x14ac:dyDescent="0.3"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  <c r="AA808" s="195"/>
      <c r="AB808" s="195"/>
      <c r="AC808" s="195"/>
      <c r="AD808" s="195"/>
      <c r="AE808" s="195"/>
      <c r="AF808" s="195"/>
      <c r="AG808" s="195"/>
      <c r="AH808" s="195"/>
      <c r="AI808" s="195"/>
      <c r="AJ808" s="195"/>
      <c r="AK808" s="195"/>
      <c r="AL808" s="195"/>
      <c r="AM808" s="195"/>
      <c r="AN808" s="195"/>
      <c r="AO808" s="195"/>
      <c r="AP808" s="195"/>
      <c r="AQ808" s="195"/>
      <c r="AR808" s="195"/>
      <c r="AS808" s="195"/>
      <c r="AT808" s="195"/>
      <c r="AU808" s="195"/>
      <c r="AV808" s="195"/>
      <c r="AW808" s="195"/>
      <c r="AX808" s="195"/>
      <c r="AY808" s="195"/>
      <c r="AZ808" s="195"/>
      <c r="BA808" s="195"/>
      <c r="BB808" s="195"/>
      <c r="BC808" s="195"/>
      <c r="BD808" s="195"/>
      <c r="BE808" s="195"/>
      <c r="BF808" s="195"/>
      <c r="BG808" s="195"/>
      <c r="BH808" s="195"/>
      <c r="BI808" s="195"/>
      <c r="BJ808" s="195"/>
      <c r="BK808" s="195"/>
      <c r="BL808" s="195"/>
      <c r="BM808" s="195"/>
      <c r="BN808" s="195"/>
      <c r="BO808" s="195"/>
      <c r="BP808" s="195"/>
      <c r="BQ808" s="195"/>
      <c r="BR808" s="195"/>
      <c r="BS808" s="195"/>
      <c r="BT808" s="195"/>
      <c r="BU808" s="195"/>
      <c r="BV808" s="195"/>
      <c r="BW808" s="195"/>
      <c r="BX808" s="195"/>
      <c r="BY808" s="195"/>
      <c r="BZ808" s="195"/>
      <c r="CA808" s="195"/>
      <c r="CB808" s="195"/>
      <c r="CC808" s="195"/>
      <c r="CD808" s="195"/>
      <c r="CE808" s="195"/>
      <c r="CF808" s="195"/>
      <c r="CG808" s="195"/>
      <c r="CH808" s="195"/>
      <c r="CI808" s="195"/>
      <c r="CJ808" s="195"/>
      <c r="CK808" s="195"/>
      <c r="CL808" s="195"/>
      <c r="CM808" s="195"/>
      <c r="CN808" s="195"/>
      <c r="CO808" s="195"/>
      <c r="CP808" s="195"/>
      <c r="CQ808" s="195"/>
      <c r="CR808" s="195"/>
      <c r="CS808" s="195"/>
      <c r="CT808" s="195"/>
      <c r="CU808" s="195"/>
      <c r="CV808" s="195"/>
      <c r="CW808" s="195"/>
      <c r="CX808" s="195"/>
      <c r="CY808" s="195"/>
      <c r="CZ808" s="195"/>
      <c r="DA808" s="195"/>
    </row>
    <row r="809" spans="2:105" ht="15.75" customHeight="1" x14ac:dyDescent="0.3"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  <c r="AA809" s="195"/>
      <c r="AB809" s="195"/>
      <c r="AC809" s="195"/>
      <c r="AD809" s="195"/>
      <c r="AE809" s="195"/>
      <c r="AF809" s="195"/>
      <c r="AG809" s="195"/>
      <c r="AH809" s="195"/>
      <c r="AI809" s="195"/>
      <c r="AJ809" s="195"/>
      <c r="AK809" s="195"/>
      <c r="AL809" s="195"/>
      <c r="AM809" s="195"/>
      <c r="AN809" s="195"/>
      <c r="AO809" s="195"/>
      <c r="AP809" s="195"/>
      <c r="AQ809" s="195"/>
      <c r="AR809" s="195"/>
      <c r="AS809" s="195"/>
      <c r="AT809" s="195"/>
      <c r="AU809" s="195"/>
      <c r="AV809" s="195"/>
      <c r="AW809" s="195"/>
      <c r="AX809" s="195"/>
      <c r="AY809" s="195"/>
      <c r="AZ809" s="195"/>
      <c r="BA809" s="195"/>
      <c r="BB809" s="195"/>
      <c r="BC809" s="195"/>
      <c r="BD809" s="195"/>
      <c r="BE809" s="195"/>
      <c r="BF809" s="195"/>
      <c r="BG809" s="195"/>
      <c r="BH809" s="195"/>
      <c r="BI809" s="195"/>
      <c r="BJ809" s="195"/>
      <c r="BK809" s="195"/>
      <c r="BL809" s="195"/>
      <c r="BM809" s="195"/>
      <c r="BN809" s="195"/>
      <c r="BO809" s="195"/>
      <c r="BP809" s="195"/>
      <c r="BQ809" s="195"/>
      <c r="BR809" s="195"/>
      <c r="BS809" s="195"/>
      <c r="BT809" s="195"/>
      <c r="BU809" s="195"/>
      <c r="BV809" s="195"/>
      <c r="BW809" s="195"/>
      <c r="BX809" s="195"/>
      <c r="BY809" s="195"/>
      <c r="BZ809" s="195"/>
      <c r="CA809" s="195"/>
      <c r="CB809" s="195"/>
      <c r="CC809" s="195"/>
      <c r="CD809" s="195"/>
      <c r="CE809" s="195"/>
      <c r="CF809" s="195"/>
      <c r="CG809" s="195"/>
      <c r="CH809" s="195"/>
      <c r="CI809" s="195"/>
      <c r="CJ809" s="195"/>
      <c r="CK809" s="195"/>
      <c r="CL809" s="195"/>
      <c r="CM809" s="195"/>
      <c r="CN809" s="195"/>
      <c r="CO809" s="195"/>
      <c r="CP809" s="195"/>
      <c r="CQ809" s="195"/>
      <c r="CR809" s="195"/>
      <c r="CS809" s="195"/>
      <c r="CT809" s="195"/>
      <c r="CU809" s="195"/>
      <c r="CV809" s="195"/>
      <c r="CW809" s="195"/>
      <c r="CX809" s="195"/>
      <c r="CY809" s="195"/>
      <c r="CZ809" s="195"/>
      <c r="DA809" s="195"/>
    </row>
    <row r="810" spans="2:105" ht="15.75" customHeight="1" x14ac:dyDescent="0.3"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  <c r="AA810" s="195"/>
      <c r="AB810" s="195"/>
      <c r="AC810" s="195"/>
      <c r="AD810" s="195"/>
      <c r="AE810" s="195"/>
      <c r="AF810" s="195"/>
      <c r="AG810" s="195"/>
      <c r="AH810" s="195"/>
      <c r="AI810" s="195"/>
      <c r="AJ810" s="195"/>
      <c r="AK810" s="195"/>
      <c r="AL810" s="195"/>
      <c r="AM810" s="195"/>
      <c r="AN810" s="195"/>
      <c r="AO810" s="195"/>
      <c r="AP810" s="195"/>
      <c r="AQ810" s="195"/>
      <c r="AR810" s="195"/>
      <c r="AS810" s="195"/>
      <c r="AT810" s="195"/>
      <c r="AU810" s="195"/>
      <c r="AV810" s="195"/>
      <c r="AW810" s="195"/>
      <c r="AX810" s="195"/>
      <c r="AY810" s="195"/>
      <c r="AZ810" s="195"/>
      <c r="BA810" s="195"/>
      <c r="BB810" s="195"/>
      <c r="BC810" s="195"/>
      <c r="BD810" s="195"/>
      <c r="BE810" s="195"/>
      <c r="BF810" s="195"/>
      <c r="BG810" s="195"/>
      <c r="BH810" s="195"/>
      <c r="BI810" s="195"/>
      <c r="BJ810" s="195"/>
      <c r="BK810" s="195"/>
      <c r="BL810" s="195"/>
      <c r="BM810" s="195"/>
      <c r="BN810" s="195"/>
      <c r="BO810" s="195"/>
      <c r="BP810" s="195"/>
      <c r="BQ810" s="195"/>
      <c r="BR810" s="195"/>
      <c r="BS810" s="195"/>
      <c r="BT810" s="195"/>
      <c r="BU810" s="195"/>
      <c r="BV810" s="195"/>
      <c r="BW810" s="195"/>
      <c r="BX810" s="195"/>
      <c r="BY810" s="195"/>
      <c r="BZ810" s="195"/>
      <c r="CA810" s="195"/>
      <c r="CB810" s="195"/>
      <c r="CC810" s="195"/>
      <c r="CD810" s="195"/>
      <c r="CE810" s="195"/>
      <c r="CF810" s="195"/>
      <c r="CG810" s="195"/>
      <c r="CH810" s="195"/>
      <c r="CI810" s="195"/>
      <c r="CJ810" s="195"/>
      <c r="CK810" s="195"/>
      <c r="CL810" s="195"/>
      <c r="CM810" s="195"/>
      <c r="CN810" s="195"/>
      <c r="CO810" s="195"/>
      <c r="CP810" s="195"/>
      <c r="CQ810" s="195"/>
      <c r="CR810" s="195"/>
      <c r="CS810" s="195"/>
      <c r="CT810" s="195"/>
      <c r="CU810" s="195"/>
      <c r="CV810" s="195"/>
      <c r="CW810" s="195"/>
      <c r="CX810" s="195"/>
      <c r="CY810" s="195"/>
      <c r="CZ810" s="195"/>
      <c r="DA810" s="195"/>
    </row>
    <row r="811" spans="2:105" ht="15.75" customHeight="1" x14ac:dyDescent="0.3"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  <c r="AA811" s="195"/>
      <c r="AB811" s="195"/>
      <c r="AC811" s="195"/>
      <c r="AD811" s="195"/>
      <c r="AE811" s="195"/>
      <c r="AF811" s="195"/>
      <c r="AG811" s="195"/>
      <c r="AH811" s="195"/>
      <c r="AI811" s="195"/>
      <c r="AJ811" s="195"/>
      <c r="AK811" s="195"/>
      <c r="AL811" s="195"/>
      <c r="AM811" s="195"/>
      <c r="AN811" s="195"/>
      <c r="AO811" s="195"/>
      <c r="AP811" s="195"/>
      <c r="AQ811" s="195"/>
      <c r="AR811" s="195"/>
      <c r="AS811" s="195"/>
      <c r="AT811" s="195"/>
      <c r="AU811" s="195"/>
      <c r="AV811" s="195"/>
      <c r="AW811" s="195"/>
      <c r="AX811" s="195"/>
      <c r="AY811" s="195"/>
      <c r="AZ811" s="195"/>
      <c r="BA811" s="195"/>
      <c r="BB811" s="195"/>
      <c r="BC811" s="195"/>
      <c r="BD811" s="195"/>
      <c r="BE811" s="195"/>
      <c r="BF811" s="195"/>
      <c r="BG811" s="195"/>
      <c r="BH811" s="195"/>
      <c r="BI811" s="195"/>
      <c r="BJ811" s="195"/>
      <c r="BK811" s="195"/>
      <c r="BL811" s="195"/>
      <c r="BM811" s="195"/>
      <c r="BN811" s="195"/>
      <c r="BO811" s="195"/>
      <c r="BP811" s="195"/>
      <c r="BQ811" s="195"/>
      <c r="BR811" s="195"/>
      <c r="BS811" s="195"/>
      <c r="BT811" s="195"/>
      <c r="BU811" s="195"/>
      <c r="BV811" s="195"/>
      <c r="BW811" s="195"/>
      <c r="BX811" s="195"/>
      <c r="BY811" s="195"/>
      <c r="BZ811" s="195"/>
      <c r="CA811" s="195"/>
      <c r="CB811" s="195"/>
      <c r="CC811" s="195"/>
      <c r="CD811" s="195"/>
      <c r="CE811" s="195"/>
      <c r="CF811" s="195"/>
      <c r="CG811" s="195"/>
      <c r="CH811" s="195"/>
      <c r="CI811" s="195"/>
      <c r="CJ811" s="195"/>
      <c r="CK811" s="195"/>
      <c r="CL811" s="195"/>
      <c r="CM811" s="195"/>
      <c r="CN811" s="195"/>
      <c r="CO811" s="195"/>
      <c r="CP811" s="195"/>
      <c r="CQ811" s="195"/>
      <c r="CR811" s="195"/>
      <c r="CS811" s="195"/>
      <c r="CT811" s="195"/>
      <c r="CU811" s="195"/>
      <c r="CV811" s="195"/>
      <c r="CW811" s="195"/>
      <c r="CX811" s="195"/>
      <c r="CY811" s="195"/>
      <c r="CZ811" s="195"/>
      <c r="DA811" s="195"/>
    </row>
    <row r="812" spans="2:105" ht="15.75" customHeight="1" x14ac:dyDescent="0.3"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  <c r="AA812" s="195"/>
      <c r="AB812" s="195"/>
      <c r="AC812" s="195"/>
      <c r="AD812" s="195"/>
      <c r="AE812" s="195"/>
      <c r="AF812" s="195"/>
      <c r="AG812" s="195"/>
      <c r="AH812" s="195"/>
      <c r="AI812" s="195"/>
      <c r="AJ812" s="195"/>
      <c r="AK812" s="195"/>
      <c r="AL812" s="195"/>
      <c r="AM812" s="195"/>
      <c r="AN812" s="195"/>
      <c r="AO812" s="195"/>
      <c r="AP812" s="195"/>
      <c r="AQ812" s="195"/>
      <c r="AR812" s="195"/>
      <c r="AS812" s="195"/>
      <c r="AT812" s="195"/>
      <c r="AU812" s="195"/>
      <c r="AV812" s="195"/>
      <c r="AW812" s="195"/>
      <c r="AX812" s="195"/>
      <c r="AY812" s="195"/>
      <c r="AZ812" s="195"/>
      <c r="BA812" s="195"/>
      <c r="BB812" s="195"/>
      <c r="BC812" s="195"/>
      <c r="BD812" s="195"/>
      <c r="BE812" s="195"/>
      <c r="BF812" s="195"/>
      <c r="BG812" s="195"/>
      <c r="BH812" s="195"/>
      <c r="BI812" s="195"/>
      <c r="BJ812" s="195"/>
      <c r="BK812" s="195"/>
      <c r="BL812" s="195"/>
      <c r="BM812" s="195"/>
      <c r="BN812" s="195"/>
      <c r="BO812" s="195"/>
      <c r="BP812" s="195"/>
      <c r="BQ812" s="195"/>
      <c r="BR812" s="195"/>
      <c r="BS812" s="195"/>
      <c r="BT812" s="195"/>
      <c r="BU812" s="195"/>
      <c r="BV812" s="195"/>
      <c r="BW812" s="195"/>
      <c r="BX812" s="195"/>
      <c r="BY812" s="195"/>
      <c r="BZ812" s="195"/>
      <c r="CA812" s="195"/>
      <c r="CB812" s="195"/>
      <c r="CC812" s="195"/>
      <c r="CD812" s="195"/>
      <c r="CE812" s="195"/>
      <c r="CF812" s="195"/>
      <c r="CG812" s="195"/>
      <c r="CH812" s="195"/>
      <c r="CI812" s="195"/>
      <c r="CJ812" s="195"/>
      <c r="CK812" s="195"/>
      <c r="CL812" s="195"/>
      <c r="CM812" s="195"/>
      <c r="CN812" s="195"/>
      <c r="CO812" s="195"/>
      <c r="CP812" s="195"/>
      <c r="CQ812" s="195"/>
      <c r="CR812" s="195"/>
      <c r="CS812" s="195"/>
      <c r="CT812" s="195"/>
      <c r="CU812" s="195"/>
      <c r="CV812" s="195"/>
      <c r="CW812" s="195"/>
      <c r="CX812" s="195"/>
      <c r="CY812" s="195"/>
      <c r="CZ812" s="195"/>
      <c r="DA812" s="195"/>
    </row>
    <row r="813" spans="2:105" ht="15.75" customHeight="1" x14ac:dyDescent="0.3"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  <c r="AA813" s="195"/>
      <c r="AB813" s="195"/>
      <c r="AC813" s="195"/>
      <c r="AD813" s="195"/>
      <c r="AE813" s="195"/>
      <c r="AF813" s="195"/>
      <c r="AG813" s="195"/>
      <c r="AH813" s="195"/>
      <c r="AI813" s="195"/>
      <c r="AJ813" s="195"/>
      <c r="AK813" s="195"/>
      <c r="AL813" s="195"/>
      <c r="AM813" s="195"/>
      <c r="AN813" s="195"/>
      <c r="AO813" s="195"/>
      <c r="AP813" s="195"/>
      <c r="AQ813" s="195"/>
      <c r="AR813" s="195"/>
      <c r="AS813" s="195"/>
      <c r="AT813" s="195"/>
      <c r="AU813" s="195"/>
      <c r="AV813" s="195"/>
      <c r="AW813" s="195"/>
      <c r="AX813" s="195"/>
      <c r="AY813" s="195"/>
      <c r="AZ813" s="195"/>
      <c r="BA813" s="195"/>
      <c r="BB813" s="195"/>
      <c r="BC813" s="195"/>
      <c r="BD813" s="195"/>
      <c r="BE813" s="195"/>
      <c r="BF813" s="195"/>
      <c r="BG813" s="195"/>
      <c r="BH813" s="195"/>
      <c r="BI813" s="195"/>
      <c r="BJ813" s="195"/>
      <c r="BK813" s="195"/>
      <c r="BL813" s="195"/>
      <c r="BM813" s="195"/>
      <c r="BN813" s="195"/>
      <c r="BO813" s="195"/>
      <c r="BP813" s="195"/>
      <c r="BQ813" s="195"/>
      <c r="BR813" s="195"/>
      <c r="BS813" s="195"/>
      <c r="BT813" s="195"/>
      <c r="BU813" s="195"/>
      <c r="BV813" s="195"/>
      <c r="BW813" s="195"/>
      <c r="BX813" s="195"/>
      <c r="BY813" s="195"/>
      <c r="BZ813" s="195"/>
      <c r="CA813" s="195"/>
      <c r="CB813" s="195"/>
      <c r="CC813" s="195"/>
      <c r="CD813" s="195"/>
      <c r="CE813" s="195"/>
      <c r="CF813" s="195"/>
      <c r="CG813" s="195"/>
      <c r="CH813" s="195"/>
      <c r="CI813" s="195"/>
      <c r="CJ813" s="195"/>
      <c r="CK813" s="195"/>
      <c r="CL813" s="195"/>
      <c r="CM813" s="195"/>
      <c r="CN813" s="195"/>
      <c r="CO813" s="195"/>
      <c r="CP813" s="195"/>
      <c r="CQ813" s="195"/>
      <c r="CR813" s="195"/>
      <c r="CS813" s="195"/>
      <c r="CT813" s="195"/>
      <c r="CU813" s="195"/>
      <c r="CV813" s="195"/>
      <c r="CW813" s="195"/>
      <c r="CX813" s="195"/>
      <c r="CY813" s="195"/>
      <c r="CZ813" s="195"/>
      <c r="DA813" s="195"/>
    </row>
    <row r="814" spans="2:105" ht="15.75" customHeight="1" x14ac:dyDescent="0.3"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  <c r="AA814" s="195"/>
      <c r="AB814" s="195"/>
      <c r="AC814" s="195"/>
      <c r="AD814" s="195"/>
      <c r="AE814" s="195"/>
      <c r="AF814" s="195"/>
      <c r="AG814" s="195"/>
      <c r="AH814" s="195"/>
      <c r="AI814" s="195"/>
      <c r="AJ814" s="195"/>
      <c r="AK814" s="195"/>
      <c r="AL814" s="195"/>
      <c r="AM814" s="195"/>
      <c r="AN814" s="195"/>
      <c r="AO814" s="195"/>
      <c r="AP814" s="195"/>
      <c r="AQ814" s="195"/>
      <c r="AR814" s="195"/>
      <c r="AS814" s="195"/>
      <c r="AT814" s="195"/>
      <c r="AU814" s="195"/>
      <c r="AV814" s="195"/>
      <c r="AW814" s="195"/>
      <c r="AX814" s="195"/>
      <c r="AY814" s="195"/>
      <c r="AZ814" s="195"/>
      <c r="BA814" s="195"/>
      <c r="BB814" s="195"/>
      <c r="BC814" s="195"/>
      <c r="BD814" s="195"/>
      <c r="BE814" s="195"/>
      <c r="BF814" s="195"/>
      <c r="BG814" s="195"/>
      <c r="BH814" s="195"/>
      <c r="BI814" s="195"/>
      <c r="BJ814" s="195"/>
      <c r="BK814" s="195"/>
      <c r="BL814" s="195"/>
      <c r="BM814" s="195"/>
      <c r="BN814" s="195"/>
      <c r="BO814" s="195"/>
      <c r="BP814" s="195"/>
      <c r="BQ814" s="195"/>
      <c r="BR814" s="195"/>
      <c r="BS814" s="195"/>
      <c r="BT814" s="195"/>
      <c r="BU814" s="195"/>
      <c r="BV814" s="195"/>
      <c r="BW814" s="195"/>
      <c r="BX814" s="195"/>
      <c r="BY814" s="195"/>
      <c r="BZ814" s="195"/>
      <c r="CA814" s="195"/>
      <c r="CB814" s="195"/>
      <c r="CC814" s="195"/>
      <c r="CD814" s="195"/>
      <c r="CE814" s="195"/>
      <c r="CF814" s="195"/>
      <c r="CG814" s="195"/>
      <c r="CH814" s="195"/>
      <c r="CI814" s="195"/>
      <c r="CJ814" s="195"/>
      <c r="CK814" s="195"/>
      <c r="CL814" s="195"/>
      <c r="CM814" s="195"/>
      <c r="CN814" s="195"/>
      <c r="CO814" s="195"/>
      <c r="CP814" s="195"/>
      <c r="CQ814" s="195"/>
      <c r="CR814" s="195"/>
      <c r="CS814" s="195"/>
      <c r="CT814" s="195"/>
      <c r="CU814" s="195"/>
      <c r="CV814" s="195"/>
      <c r="CW814" s="195"/>
      <c r="CX814" s="195"/>
      <c r="CY814" s="195"/>
      <c r="CZ814" s="195"/>
      <c r="DA814" s="195"/>
    </row>
    <row r="815" spans="2:105" ht="15.75" customHeight="1" x14ac:dyDescent="0.3"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  <c r="AA815" s="195"/>
      <c r="AB815" s="195"/>
      <c r="AC815" s="195"/>
      <c r="AD815" s="195"/>
      <c r="AE815" s="195"/>
      <c r="AF815" s="195"/>
      <c r="AG815" s="195"/>
      <c r="AH815" s="195"/>
      <c r="AI815" s="195"/>
      <c r="AJ815" s="195"/>
      <c r="AK815" s="195"/>
      <c r="AL815" s="195"/>
      <c r="AM815" s="195"/>
      <c r="AN815" s="195"/>
      <c r="AO815" s="195"/>
      <c r="AP815" s="195"/>
      <c r="AQ815" s="195"/>
      <c r="AR815" s="195"/>
      <c r="AS815" s="195"/>
      <c r="AT815" s="195"/>
      <c r="AU815" s="195"/>
      <c r="AV815" s="195"/>
      <c r="AW815" s="195"/>
      <c r="AX815" s="195"/>
      <c r="AY815" s="195"/>
      <c r="AZ815" s="195"/>
      <c r="BA815" s="195"/>
      <c r="BB815" s="195"/>
      <c r="BC815" s="195"/>
      <c r="BD815" s="195"/>
      <c r="BE815" s="195"/>
      <c r="BF815" s="195"/>
      <c r="BG815" s="195"/>
      <c r="BH815" s="195"/>
      <c r="BI815" s="195"/>
      <c r="BJ815" s="195"/>
      <c r="BK815" s="195"/>
      <c r="BL815" s="195"/>
      <c r="BM815" s="195"/>
      <c r="BN815" s="195"/>
      <c r="BO815" s="195"/>
      <c r="BP815" s="195"/>
      <c r="BQ815" s="195"/>
      <c r="BR815" s="195"/>
      <c r="BS815" s="195"/>
      <c r="BT815" s="195"/>
      <c r="BU815" s="195"/>
      <c r="BV815" s="195"/>
      <c r="BW815" s="195"/>
      <c r="BX815" s="195"/>
      <c r="BY815" s="195"/>
      <c r="BZ815" s="195"/>
      <c r="CA815" s="195"/>
      <c r="CB815" s="195"/>
      <c r="CC815" s="195"/>
      <c r="CD815" s="195"/>
      <c r="CE815" s="195"/>
      <c r="CF815" s="195"/>
      <c r="CG815" s="195"/>
      <c r="CH815" s="195"/>
      <c r="CI815" s="195"/>
      <c r="CJ815" s="195"/>
      <c r="CK815" s="195"/>
      <c r="CL815" s="195"/>
      <c r="CM815" s="195"/>
      <c r="CN815" s="195"/>
      <c r="CO815" s="195"/>
      <c r="CP815" s="195"/>
      <c r="CQ815" s="195"/>
      <c r="CR815" s="195"/>
      <c r="CS815" s="195"/>
      <c r="CT815" s="195"/>
      <c r="CU815" s="195"/>
      <c r="CV815" s="195"/>
      <c r="CW815" s="195"/>
      <c r="CX815" s="195"/>
      <c r="CY815" s="195"/>
      <c r="CZ815" s="195"/>
      <c r="DA815" s="195"/>
    </row>
    <row r="816" spans="2:105" ht="15.75" customHeight="1" x14ac:dyDescent="0.3"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  <c r="AA816" s="195"/>
      <c r="AB816" s="195"/>
      <c r="AC816" s="195"/>
      <c r="AD816" s="195"/>
      <c r="AE816" s="195"/>
      <c r="AF816" s="195"/>
      <c r="AG816" s="195"/>
      <c r="AH816" s="195"/>
      <c r="AI816" s="195"/>
      <c r="AJ816" s="195"/>
      <c r="AK816" s="195"/>
      <c r="AL816" s="195"/>
      <c r="AM816" s="195"/>
      <c r="AN816" s="195"/>
      <c r="AO816" s="195"/>
      <c r="AP816" s="195"/>
      <c r="AQ816" s="195"/>
      <c r="AR816" s="195"/>
      <c r="AS816" s="195"/>
      <c r="AT816" s="195"/>
      <c r="AU816" s="195"/>
      <c r="AV816" s="195"/>
      <c r="AW816" s="195"/>
      <c r="AX816" s="195"/>
      <c r="AY816" s="195"/>
      <c r="AZ816" s="195"/>
      <c r="BA816" s="195"/>
      <c r="BB816" s="195"/>
      <c r="BC816" s="195"/>
      <c r="BD816" s="195"/>
      <c r="BE816" s="195"/>
      <c r="BF816" s="195"/>
      <c r="BG816" s="195"/>
      <c r="BH816" s="195"/>
      <c r="BI816" s="195"/>
      <c r="BJ816" s="195"/>
      <c r="BK816" s="195"/>
      <c r="BL816" s="195"/>
      <c r="BM816" s="195"/>
      <c r="BN816" s="195"/>
      <c r="BO816" s="195"/>
      <c r="BP816" s="195"/>
      <c r="BQ816" s="195"/>
      <c r="BR816" s="195"/>
      <c r="BS816" s="195"/>
      <c r="BT816" s="195"/>
      <c r="BU816" s="195"/>
      <c r="BV816" s="195"/>
      <c r="BW816" s="195"/>
      <c r="BX816" s="195"/>
      <c r="BY816" s="195"/>
      <c r="BZ816" s="195"/>
      <c r="CA816" s="195"/>
      <c r="CB816" s="195"/>
      <c r="CC816" s="195"/>
      <c r="CD816" s="195"/>
      <c r="CE816" s="195"/>
      <c r="CF816" s="195"/>
      <c r="CG816" s="195"/>
      <c r="CH816" s="195"/>
      <c r="CI816" s="195"/>
      <c r="CJ816" s="195"/>
      <c r="CK816" s="195"/>
      <c r="CL816" s="195"/>
      <c r="CM816" s="195"/>
      <c r="CN816" s="195"/>
      <c r="CO816" s="195"/>
      <c r="CP816" s="195"/>
      <c r="CQ816" s="195"/>
      <c r="CR816" s="195"/>
      <c r="CS816" s="195"/>
      <c r="CT816" s="195"/>
      <c r="CU816" s="195"/>
      <c r="CV816" s="195"/>
      <c r="CW816" s="195"/>
      <c r="CX816" s="195"/>
      <c r="CY816" s="195"/>
      <c r="CZ816" s="195"/>
      <c r="DA816" s="195"/>
    </row>
    <row r="817" spans="2:105" ht="15.75" customHeight="1" x14ac:dyDescent="0.3"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  <c r="AA817" s="195"/>
      <c r="AB817" s="195"/>
      <c r="AC817" s="195"/>
      <c r="AD817" s="195"/>
      <c r="AE817" s="195"/>
      <c r="AF817" s="195"/>
      <c r="AG817" s="195"/>
      <c r="AH817" s="195"/>
      <c r="AI817" s="195"/>
      <c r="AJ817" s="195"/>
      <c r="AK817" s="195"/>
      <c r="AL817" s="195"/>
      <c r="AM817" s="195"/>
      <c r="AN817" s="195"/>
      <c r="AO817" s="195"/>
      <c r="AP817" s="195"/>
      <c r="AQ817" s="195"/>
      <c r="AR817" s="195"/>
      <c r="AS817" s="195"/>
      <c r="AT817" s="195"/>
      <c r="AU817" s="195"/>
      <c r="AV817" s="195"/>
      <c r="AW817" s="195"/>
      <c r="AX817" s="195"/>
      <c r="AY817" s="195"/>
      <c r="AZ817" s="195"/>
      <c r="BA817" s="195"/>
      <c r="BB817" s="195"/>
      <c r="BC817" s="195"/>
      <c r="BD817" s="195"/>
      <c r="BE817" s="195"/>
      <c r="BF817" s="195"/>
      <c r="BG817" s="195"/>
      <c r="BH817" s="195"/>
      <c r="BI817" s="195"/>
      <c r="BJ817" s="195"/>
      <c r="BK817" s="195"/>
      <c r="BL817" s="195"/>
      <c r="BM817" s="195"/>
      <c r="BN817" s="195"/>
      <c r="BO817" s="195"/>
      <c r="BP817" s="195"/>
      <c r="BQ817" s="195"/>
      <c r="BR817" s="195"/>
      <c r="BS817" s="195"/>
      <c r="BT817" s="195"/>
      <c r="BU817" s="195"/>
      <c r="BV817" s="195"/>
      <c r="BW817" s="195"/>
      <c r="BX817" s="195"/>
      <c r="BY817" s="195"/>
      <c r="BZ817" s="195"/>
      <c r="CA817" s="195"/>
      <c r="CB817" s="195"/>
      <c r="CC817" s="195"/>
      <c r="CD817" s="195"/>
      <c r="CE817" s="195"/>
      <c r="CF817" s="195"/>
      <c r="CG817" s="195"/>
      <c r="CH817" s="195"/>
      <c r="CI817" s="195"/>
      <c r="CJ817" s="195"/>
      <c r="CK817" s="195"/>
      <c r="CL817" s="195"/>
      <c r="CM817" s="195"/>
      <c r="CN817" s="195"/>
      <c r="CO817" s="195"/>
      <c r="CP817" s="195"/>
      <c r="CQ817" s="195"/>
      <c r="CR817" s="195"/>
      <c r="CS817" s="195"/>
      <c r="CT817" s="195"/>
      <c r="CU817" s="195"/>
      <c r="CV817" s="195"/>
      <c r="CW817" s="195"/>
      <c r="CX817" s="195"/>
      <c r="CY817" s="195"/>
      <c r="CZ817" s="195"/>
      <c r="DA817" s="195"/>
    </row>
    <row r="818" spans="2:105" ht="15.75" customHeight="1" x14ac:dyDescent="0.3"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  <c r="AA818" s="195"/>
      <c r="AB818" s="195"/>
      <c r="AC818" s="195"/>
      <c r="AD818" s="195"/>
      <c r="AE818" s="195"/>
      <c r="AF818" s="195"/>
      <c r="AG818" s="195"/>
      <c r="AH818" s="195"/>
      <c r="AI818" s="195"/>
      <c r="AJ818" s="195"/>
      <c r="AK818" s="195"/>
      <c r="AL818" s="195"/>
      <c r="AM818" s="195"/>
      <c r="AN818" s="195"/>
      <c r="AO818" s="195"/>
      <c r="AP818" s="195"/>
      <c r="AQ818" s="195"/>
      <c r="AR818" s="195"/>
      <c r="AS818" s="195"/>
      <c r="AT818" s="195"/>
      <c r="AU818" s="195"/>
      <c r="AV818" s="195"/>
      <c r="AW818" s="195"/>
      <c r="AX818" s="195"/>
      <c r="AY818" s="195"/>
      <c r="AZ818" s="195"/>
      <c r="BA818" s="195"/>
      <c r="BB818" s="195"/>
      <c r="BC818" s="195"/>
      <c r="BD818" s="195"/>
      <c r="BE818" s="195"/>
      <c r="BF818" s="195"/>
      <c r="BG818" s="195"/>
      <c r="BH818" s="195"/>
      <c r="BI818" s="195"/>
      <c r="BJ818" s="195"/>
      <c r="BK818" s="195"/>
      <c r="BL818" s="195"/>
      <c r="BM818" s="195"/>
      <c r="BN818" s="195"/>
      <c r="BO818" s="195"/>
      <c r="BP818" s="195"/>
      <c r="BQ818" s="195"/>
      <c r="BR818" s="195"/>
      <c r="BS818" s="195"/>
      <c r="BT818" s="195"/>
      <c r="BU818" s="195"/>
      <c r="BV818" s="195"/>
      <c r="BW818" s="195"/>
      <c r="BX818" s="195"/>
      <c r="BY818" s="195"/>
      <c r="BZ818" s="195"/>
      <c r="CA818" s="195"/>
      <c r="CB818" s="195"/>
      <c r="CC818" s="195"/>
      <c r="CD818" s="195"/>
      <c r="CE818" s="195"/>
      <c r="CF818" s="195"/>
      <c r="CG818" s="195"/>
      <c r="CH818" s="195"/>
      <c r="CI818" s="195"/>
      <c r="CJ818" s="195"/>
      <c r="CK818" s="195"/>
      <c r="CL818" s="195"/>
      <c r="CM818" s="195"/>
      <c r="CN818" s="195"/>
      <c r="CO818" s="195"/>
      <c r="CP818" s="195"/>
      <c r="CQ818" s="195"/>
      <c r="CR818" s="195"/>
      <c r="CS818" s="195"/>
      <c r="CT818" s="195"/>
      <c r="CU818" s="195"/>
      <c r="CV818" s="195"/>
      <c r="CW818" s="195"/>
      <c r="CX818" s="195"/>
      <c r="CY818" s="195"/>
      <c r="CZ818" s="195"/>
      <c r="DA818" s="195"/>
    </row>
    <row r="819" spans="2:105" ht="15.75" customHeight="1" x14ac:dyDescent="0.3"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  <c r="AA819" s="195"/>
      <c r="AB819" s="195"/>
      <c r="AC819" s="195"/>
      <c r="AD819" s="195"/>
      <c r="AE819" s="195"/>
      <c r="AF819" s="195"/>
      <c r="AG819" s="195"/>
      <c r="AH819" s="195"/>
      <c r="AI819" s="195"/>
      <c r="AJ819" s="195"/>
      <c r="AK819" s="195"/>
      <c r="AL819" s="195"/>
      <c r="AM819" s="195"/>
      <c r="AN819" s="195"/>
      <c r="AO819" s="195"/>
      <c r="AP819" s="195"/>
      <c r="AQ819" s="195"/>
      <c r="AR819" s="195"/>
      <c r="AS819" s="195"/>
      <c r="AT819" s="195"/>
      <c r="AU819" s="195"/>
      <c r="AV819" s="195"/>
      <c r="AW819" s="195"/>
      <c r="AX819" s="195"/>
      <c r="AY819" s="195"/>
      <c r="AZ819" s="195"/>
      <c r="BA819" s="195"/>
      <c r="BB819" s="195"/>
      <c r="BC819" s="195"/>
      <c r="BD819" s="195"/>
      <c r="BE819" s="195"/>
      <c r="BF819" s="195"/>
      <c r="BG819" s="195"/>
      <c r="BH819" s="195"/>
      <c r="BI819" s="195"/>
      <c r="BJ819" s="195"/>
      <c r="BK819" s="195"/>
      <c r="BL819" s="195"/>
      <c r="BM819" s="195"/>
      <c r="BN819" s="195"/>
      <c r="BO819" s="195"/>
      <c r="BP819" s="195"/>
      <c r="BQ819" s="195"/>
      <c r="BR819" s="195"/>
      <c r="BS819" s="195"/>
      <c r="BT819" s="195"/>
      <c r="BU819" s="195"/>
      <c r="BV819" s="195"/>
      <c r="BW819" s="195"/>
      <c r="BX819" s="195"/>
      <c r="BY819" s="195"/>
      <c r="BZ819" s="195"/>
      <c r="CA819" s="195"/>
      <c r="CB819" s="195"/>
      <c r="CC819" s="195"/>
      <c r="CD819" s="195"/>
      <c r="CE819" s="195"/>
      <c r="CF819" s="195"/>
      <c r="CG819" s="195"/>
      <c r="CH819" s="195"/>
      <c r="CI819" s="195"/>
      <c r="CJ819" s="195"/>
      <c r="CK819" s="195"/>
      <c r="CL819" s="195"/>
      <c r="CM819" s="195"/>
      <c r="CN819" s="195"/>
      <c r="CO819" s="195"/>
      <c r="CP819" s="195"/>
      <c r="CQ819" s="195"/>
      <c r="CR819" s="195"/>
      <c r="CS819" s="195"/>
      <c r="CT819" s="195"/>
      <c r="CU819" s="195"/>
      <c r="CV819" s="195"/>
      <c r="CW819" s="195"/>
      <c r="CX819" s="195"/>
      <c r="CY819" s="195"/>
      <c r="CZ819" s="195"/>
      <c r="DA819" s="195"/>
    </row>
    <row r="820" spans="2:105" ht="15.75" customHeight="1" x14ac:dyDescent="0.3"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  <c r="AA820" s="195"/>
      <c r="AB820" s="195"/>
      <c r="AC820" s="195"/>
      <c r="AD820" s="195"/>
      <c r="AE820" s="195"/>
      <c r="AF820" s="195"/>
      <c r="AG820" s="195"/>
      <c r="AH820" s="195"/>
      <c r="AI820" s="195"/>
      <c r="AJ820" s="195"/>
      <c r="AK820" s="195"/>
      <c r="AL820" s="195"/>
      <c r="AM820" s="195"/>
      <c r="AN820" s="195"/>
      <c r="AO820" s="195"/>
      <c r="AP820" s="195"/>
      <c r="AQ820" s="195"/>
      <c r="AR820" s="195"/>
      <c r="AS820" s="195"/>
      <c r="AT820" s="195"/>
      <c r="AU820" s="195"/>
      <c r="AV820" s="195"/>
      <c r="AW820" s="195"/>
      <c r="AX820" s="195"/>
      <c r="AY820" s="195"/>
      <c r="AZ820" s="195"/>
      <c r="BA820" s="195"/>
      <c r="BB820" s="195"/>
      <c r="BC820" s="195"/>
      <c r="BD820" s="195"/>
      <c r="BE820" s="195"/>
      <c r="BF820" s="195"/>
      <c r="BG820" s="195"/>
      <c r="BH820" s="195"/>
      <c r="BI820" s="195"/>
      <c r="BJ820" s="195"/>
      <c r="BK820" s="195"/>
      <c r="BL820" s="195"/>
      <c r="BM820" s="195"/>
      <c r="BN820" s="195"/>
      <c r="BO820" s="195"/>
      <c r="BP820" s="195"/>
      <c r="BQ820" s="195"/>
      <c r="BR820" s="195"/>
      <c r="BS820" s="195"/>
      <c r="BT820" s="195"/>
      <c r="BU820" s="195"/>
      <c r="BV820" s="195"/>
      <c r="BW820" s="195"/>
      <c r="BX820" s="195"/>
      <c r="BY820" s="195"/>
      <c r="BZ820" s="195"/>
      <c r="CA820" s="195"/>
      <c r="CB820" s="195"/>
      <c r="CC820" s="195"/>
      <c r="CD820" s="195"/>
      <c r="CE820" s="195"/>
      <c r="CF820" s="195"/>
      <c r="CG820" s="195"/>
      <c r="CH820" s="195"/>
      <c r="CI820" s="195"/>
      <c r="CJ820" s="195"/>
      <c r="CK820" s="195"/>
      <c r="CL820" s="195"/>
      <c r="CM820" s="195"/>
      <c r="CN820" s="195"/>
      <c r="CO820" s="195"/>
      <c r="CP820" s="195"/>
      <c r="CQ820" s="195"/>
      <c r="CR820" s="195"/>
      <c r="CS820" s="195"/>
      <c r="CT820" s="195"/>
      <c r="CU820" s="195"/>
      <c r="CV820" s="195"/>
      <c r="CW820" s="195"/>
      <c r="CX820" s="195"/>
      <c r="CY820" s="195"/>
      <c r="CZ820" s="195"/>
      <c r="DA820" s="195"/>
    </row>
    <row r="821" spans="2:105" ht="15.75" customHeight="1" x14ac:dyDescent="0.3"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  <c r="AA821" s="195"/>
      <c r="AB821" s="195"/>
      <c r="AC821" s="195"/>
      <c r="AD821" s="195"/>
      <c r="AE821" s="195"/>
      <c r="AF821" s="195"/>
      <c r="AG821" s="195"/>
      <c r="AH821" s="195"/>
      <c r="AI821" s="195"/>
      <c r="AJ821" s="195"/>
      <c r="AK821" s="195"/>
      <c r="AL821" s="195"/>
      <c r="AM821" s="195"/>
      <c r="AN821" s="195"/>
      <c r="AO821" s="195"/>
      <c r="AP821" s="195"/>
      <c r="AQ821" s="195"/>
      <c r="AR821" s="195"/>
      <c r="AS821" s="195"/>
      <c r="AT821" s="195"/>
      <c r="AU821" s="195"/>
      <c r="AV821" s="195"/>
      <c r="AW821" s="195"/>
      <c r="AX821" s="195"/>
      <c r="AY821" s="195"/>
      <c r="AZ821" s="195"/>
      <c r="BA821" s="195"/>
      <c r="BB821" s="195"/>
      <c r="BC821" s="195"/>
      <c r="BD821" s="195"/>
      <c r="BE821" s="195"/>
      <c r="BF821" s="195"/>
      <c r="BG821" s="195"/>
      <c r="BH821" s="195"/>
      <c r="BI821" s="195"/>
      <c r="BJ821" s="195"/>
      <c r="BK821" s="195"/>
      <c r="BL821" s="195"/>
      <c r="BM821" s="195"/>
      <c r="BN821" s="195"/>
      <c r="BO821" s="195"/>
      <c r="BP821" s="195"/>
      <c r="BQ821" s="195"/>
      <c r="BR821" s="195"/>
      <c r="BS821" s="195"/>
      <c r="BT821" s="195"/>
      <c r="BU821" s="195"/>
      <c r="BV821" s="195"/>
      <c r="BW821" s="195"/>
      <c r="BX821" s="195"/>
      <c r="BY821" s="195"/>
      <c r="BZ821" s="195"/>
      <c r="CA821" s="195"/>
      <c r="CB821" s="195"/>
      <c r="CC821" s="195"/>
      <c r="CD821" s="195"/>
      <c r="CE821" s="195"/>
      <c r="CF821" s="195"/>
      <c r="CG821" s="195"/>
      <c r="CH821" s="195"/>
      <c r="CI821" s="195"/>
      <c r="CJ821" s="195"/>
      <c r="CK821" s="195"/>
      <c r="CL821" s="195"/>
      <c r="CM821" s="195"/>
      <c r="CN821" s="195"/>
      <c r="CO821" s="195"/>
      <c r="CP821" s="195"/>
      <c r="CQ821" s="195"/>
      <c r="CR821" s="195"/>
      <c r="CS821" s="195"/>
      <c r="CT821" s="195"/>
      <c r="CU821" s="195"/>
      <c r="CV821" s="195"/>
      <c r="CW821" s="195"/>
      <c r="CX821" s="195"/>
      <c r="CY821" s="195"/>
      <c r="CZ821" s="195"/>
      <c r="DA821" s="195"/>
    </row>
    <row r="822" spans="2:105" ht="15.75" customHeight="1" x14ac:dyDescent="0.3"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  <c r="AA822" s="195"/>
      <c r="AB822" s="195"/>
      <c r="AC822" s="195"/>
      <c r="AD822" s="195"/>
      <c r="AE822" s="195"/>
      <c r="AF822" s="195"/>
      <c r="AG822" s="195"/>
      <c r="AH822" s="195"/>
      <c r="AI822" s="195"/>
      <c r="AJ822" s="195"/>
      <c r="AK822" s="195"/>
      <c r="AL822" s="195"/>
      <c r="AM822" s="195"/>
      <c r="AN822" s="195"/>
      <c r="AO822" s="195"/>
      <c r="AP822" s="195"/>
      <c r="AQ822" s="195"/>
      <c r="AR822" s="195"/>
      <c r="AS822" s="195"/>
      <c r="AT822" s="195"/>
      <c r="AU822" s="195"/>
      <c r="AV822" s="195"/>
      <c r="AW822" s="195"/>
      <c r="AX822" s="195"/>
      <c r="AY822" s="195"/>
      <c r="AZ822" s="195"/>
      <c r="BA822" s="195"/>
      <c r="BB822" s="195"/>
      <c r="BC822" s="195"/>
      <c r="BD822" s="195"/>
      <c r="BE822" s="195"/>
      <c r="BF822" s="195"/>
      <c r="BG822" s="195"/>
      <c r="BH822" s="195"/>
      <c r="BI822" s="195"/>
      <c r="BJ822" s="195"/>
      <c r="BK822" s="195"/>
      <c r="BL822" s="195"/>
      <c r="BM822" s="195"/>
      <c r="BN822" s="195"/>
      <c r="BO822" s="195"/>
      <c r="BP822" s="195"/>
      <c r="BQ822" s="195"/>
      <c r="BR822" s="195"/>
      <c r="BS822" s="195"/>
      <c r="BT822" s="195"/>
      <c r="BU822" s="195"/>
      <c r="BV822" s="195"/>
      <c r="BW822" s="195"/>
      <c r="BX822" s="195"/>
      <c r="BY822" s="195"/>
      <c r="BZ822" s="195"/>
      <c r="CA822" s="195"/>
      <c r="CB822" s="195"/>
      <c r="CC822" s="195"/>
      <c r="CD822" s="195"/>
      <c r="CE822" s="195"/>
      <c r="CF822" s="195"/>
      <c r="CG822" s="195"/>
      <c r="CH822" s="195"/>
      <c r="CI822" s="195"/>
      <c r="CJ822" s="195"/>
      <c r="CK822" s="195"/>
      <c r="CL822" s="195"/>
      <c r="CM822" s="195"/>
      <c r="CN822" s="195"/>
      <c r="CO822" s="195"/>
      <c r="CP822" s="195"/>
      <c r="CQ822" s="195"/>
      <c r="CR822" s="195"/>
      <c r="CS822" s="195"/>
      <c r="CT822" s="195"/>
      <c r="CU822" s="195"/>
      <c r="CV822" s="195"/>
      <c r="CW822" s="195"/>
      <c r="CX822" s="195"/>
      <c r="CY822" s="195"/>
      <c r="CZ822" s="195"/>
      <c r="DA822" s="195"/>
    </row>
    <row r="823" spans="2:105" ht="15.75" customHeight="1" x14ac:dyDescent="0.3"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  <c r="AA823" s="195"/>
      <c r="AB823" s="195"/>
      <c r="AC823" s="195"/>
      <c r="AD823" s="195"/>
      <c r="AE823" s="195"/>
      <c r="AF823" s="195"/>
      <c r="AG823" s="195"/>
      <c r="AH823" s="195"/>
      <c r="AI823" s="195"/>
      <c r="AJ823" s="195"/>
      <c r="AK823" s="195"/>
      <c r="AL823" s="195"/>
      <c r="AM823" s="195"/>
      <c r="AN823" s="195"/>
      <c r="AO823" s="195"/>
      <c r="AP823" s="195"/>
      <c r="AQ823" s="195"/>
      <c r="AR823" s="195"/>
      <c r="AS823" s="195"/>
      <c r="AT823" s="195"/>
      <c r="AU823" s="195"/>
      <c r="AV823" s="195"/>
      <c r="AW823" s="195"/>
      <c r="AX823" s="195"/>
      <c r="AY823" s="195"/>
      <c r="AZ823" s="195"/>
      <c r="BA823" s="195"/>
      <c r="BB823" s="195"/>
      <c r="BC823" s="195"/>
      <c r="BD823" s="195"/>
      <c r="BE823" s="195"/>
      <c r="BF823" s="195"/>
      <c r="BG823" s="195"/>
      <c r="BH823" s="195"/>
      <c r="BI823" s="195"/>
      <c r="BJ823" s="195"/>
      <c r="BK823" s="195"/>
      <c r="BL823" s="195"/>
      <c r="BM823" s="195"/>
      <c r="BN823" s="195"/>
      <c r="BO823" s="195"/>
      <c r="BP823" s="195"/>
      <c r="BQ823" s="195"/>
      <c r="BR823" s="195"/>
      <c r="BS823" s="195"/>
      <c r="BT823" s="195"/>
      <c r="BU823" s="195"/>
      <c r="BV823" s="195"/>
      <c r="BW823" s="195"/>
      <c r="BX823" s="195"/>
      <c r="BY823" s="195"/>
      <c r="BZ823" s="195"/>
      <c r="CA823" s="195"/>
      <c r="CB823" s="195"/>
      <c r="CC823" s="195"/>
      <c r="CD823" s="195"/>
      <c r="CE823" s="195"/>
      <c r="CF823" s="195"/>
      <c r="CG823" s="195"/>
      <c r="CH823" s="195"/>
      <c r="CI823" s="195"/>
      <c r="CJ823" s="195"/>
      <c r="CK823" s="195"/>
      <c r="CL823" s="195"/>
      <c r="CM823" s="195"/>
      <c r="CN823" s="195"/>
      <c r="CO823" s="195"/>
      <c r="CP823" s="195"/>
      <c r="CQ823" s="195"/>
      <c r="CR823" s="195"/>
      <c r="CS823" s="195"/>
      <c r="CT823" s="195"/>
      <c r="CU823" s="195"/>
      <c r="CV823" s="195"/>
      <c r="CW823" s="195"/>
      <c r="CX823" s="195"/>
      <c r="CY823" s="195"/>
      <c r="CZ823" s="195"/>
      <c r="DA823" s="195"/>
    </row>
    <row r="824" spans="2:105" ht="15.75" customHeight="1" x14ac:dyDescent="0.3"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  <c r="AA824" s="195"/>
      <c r="AB824" s="195"/>
      <c r="AC824" s="195"/>
      <c r="AD824" s="195"/>
      <c r="AE824" s="195"/>
      <c r="AF824" s="195"/>
      <c r="AG824" s="195"/>
      <c r="AH824" s="195"/>
      <c r="AI824" s="195"/>
      <c r="AJ824" s="195"/>
      <c r="AK824" s="195"/>
      <c r="AL824" s="195"/>
      <c r="AM824" s="195"/>
      <c r="AN824" s="195"/>
      <c r="AO824" s="195"/>
      <c r="AP824" s="195"/>
      <c r="AQ824" s="195"/>
      <c r="AR824" s="195"/>
      <c r="AS824" s="195"/>
      <c r="AT824" s="195"/>
      <c r="AU824" s="195"/>
      <c r="AV824" s="195"/>
      <c r="AW824" s="195"/>
      <c r="AX824" s="195"/>
      <c r="AY824" s="195"/>
      <c r="AZ824" s="195"/>
      <c r="BA824" s="195"/>
      <c r="BB824" s="195"/>
      <c r="BC824" s="195"/>
      <c r="BD824" s="195"/>
      <c r="BE824" s="195"/>
      <c r="BF824" s="195"/>
      <c r="BG824" s="195"/>
      <c r="BH824" s="195"/>
      <c r="BI824" s="195"/>
      <c r="BJ824" s="195"/>
      <c r="BK824" s="195"/>
      <c r="BL824" s="195"/>
      <c r="BM824" s="195"/>
      <c r="BN824" s="195"/>
      <c r="BO824" s="195"/>
      <c r="BP824" s="195"/>
      <c r="BQ824" s="195"/>
      <c r="BR824" s="195"/>
      <c r="BS824" s="195"/>
      <c r="BT824" s="195"/>
      <c r="BU824" s="195"/>
      <c r="BV824" s="195"/>
      <c r="BW824" s="195"/>
      <c r="BX824" s="195"/>
      <c r="BY824" s="195"/>
      <c r="BZ824" s="195"/>
      <c r="CA824" s="195"/>
      <c r="CB824" s="195"/>
      <c r="CC824" s="195"/>
      <c r="CD824" s="195"/>
      <c r="CE824" s="195"/>
      <c r="CF824" s="195"/>
      <c r="CG824" s="195"/>
      <c r="CH824" s="195"/>
      <c r="CI824" s="195"/>
      <c r="CJ824" s="195"/>
      <c r="CK824" s="195"/>
      <c r="CL824" s="195"/>
      <c r="CM824" s="195"/>
      <c r="CN824" s="195"/>
      <c r="CO824" s="195"/>
      <c r="CP824" s="195"/>
      <c r="CQ824" s="195"/>
      <c r="CR824" s="195"/>
      <c r="CS824" s="195"/>
      <c r="CT824" s="195"/>
      <c r="CU824" s="195"/>
      <c r="CV824" s="195"/>
      <c r="CW824" s="195"/>
      <c r="CX824" s="195"/>
      <c r="CY824" s="195"/>
      <c r="CZ824" s="195"/>
      <c r="DA824" s="195"/>
    </row>
    <row r="825" spans="2:105" ht="15.75" customHeight="1" x14ac:dyDescent="0.3"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  <c r="AA825" s="195"/>
      <c r="AB825" s="195"/>
      <c r="AC825" s="195"/>
      <c r="AD825" s="195"/>
      <c r="AE825" s="195"/>
      <c r="AF825" s="195"/>
      <c r="AG825" s="195"/>
      <c r="AH825" s="195"/>
      <c r="AI825" s="195"/>
      <c r="AJ825" s="195"/>
      <c r="AK825" s="195"/>
      <c r="AL825" s="195"/>
      <c r="AM825" s="195"/>
      <c r="AN825" s="195"/>
      <c r="AO825" s="195"/>
      <c r="AP825" s="195"/>
      <c r="AQ825" s="195"/>
      <c r="AR825" s="195"/>
      <c r="AS825" s="195"/>
      <c r="AT825" s="195"/>
      <c r="AU825" s="195"/>
      <c r="AV825" s="195"/>
      <c r="AW825" s="195"/>
      <c r="AX825" s="195"/>
      <c r="AY825" s="195"/>
      <c r="AZ825" s="195"/>
      <c r="BA825" s="195"/>
      <c r="BB825" s="195"/>
      <c r="BC825" s="195"/>
      <c r="BD825" s="195"/>
      <c r="BE825" s="195"/>
      <c r="BF825" s="195"/>
      <c r="BG825" s="195"/>
      <c r="BH825" s="195"/>
      <c r="BI825" s="195"/>
      <c r="BJ825" s="195"/>
      <c r="BK825" s="195"/>
      <c r="BL825" s="195"/>
      <c r="BM825" s="195"/>
      <c r="BN825" s="195"/>
      <c r="BO825" s="195"/>
      <c r="BP825" s="195"/>
      <c r="BQ825" s="195"/>
      <c r="BR825" s="195"/>
      <c r="BS825" s="195"/>
      <c r="BT825" s="195"/>
      <c r="BU825" s="195"/>
      <c r="BV825" s="195"/>
      <c r="BW825" s="195"/>
      <c r="BX825" s="195"/>
      <c r="BY825" s="195"/>
      <c r="BZ825" s="195"/>
      <c r="CA825" s="195"/>
      <c r="CB825" s="195"/>
      <c r="CC825" s="195"/>
      <c r="CD825" s="195"/>
      <c r="CE825" s="195"/>
      <c r="CF825" s="195"/>
      <c r="CG825" s="195"/>
      <c r="CH825" s="195"/>
      <c r="CI825" s="195"/>
      <c r="CJ825" s="195"/>
      <c r="CK825" s="195"/>
      <c r="CL825" s="195"/>
      <c r="CM825" s="195"/>
      <c r="CN825" s="195"/>
      <c r="CO825" s="195"/>
      <c r="CP825" s="195"/>
      <c r="CQ825" s="195"/>
      <c r="CR825" s="195"/>
      <c r="CS825" s="195"/>
      <c r="CT825" s="195"/>
      <c r="CU825" s="195"/>
      <c r="CV825" s="195"/>
      <c r="CW825" s="195"/>
      <c r="CX825" s="195"/>
      <c r="CY825" s="195"/>
      <c r="CZ825" s="195"/>
      <c r="DA825" s="195"/>
    </row>
    <row r="826" spans="2:105" ht="15.75" customHeight="1" x14ac:dyDescent="0.3"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  <c r="AA826" s="195"/>
      <c r="AB826" s="195"/>
      <c r="AC826" s="195"/>
      <c r="AD826" s="195"/>
      <c r="AE826" s="195"/>
      <c r="AF826" s="195"/>
      <c r="AG826" s="195"/>
      <c r="AH826" s="195"/>
      <c r="AI826" s="195"/>
      <c r="AJ826" s="195"/>
      <c r="AK826" s="195"/>
      <c r="AL826" s="195"/>
      <c r="AM826" s="195"/>
      <c r="AN826" s="195"/>
      <c r="AO826" s="195"/>
      <c r="AP826" s="195"/>
      <c r="AQ826" s="195"/>
      <c r="AR826" s="195"/>
      <c r="AS826" s="195"/>
      <c r="AT826" s="195"/>
      <c r="AU826" s="195"/>
      <c r="AV826" s="195"/>
      <c r="AW826" s="195"/>
      <c r="AX826" s="195"/>
      <c r="AY826" s="195"/>
      <c r="AZ826" s="195"/>
      <c r="BA826" s="195"/>
      <c r="BB826" s="195"/>
      <c r="BC826" s="195"/>
      <c r="BD826" s="195"/>
      <c r="BE826" s="195"/>
      <c r="BF826" s="195"/>
      <c r="BG826" s="195"/>
      <c r="BH826" s="195"/>
      <c r="BI826" s="195"/>
      <c r="BJ826" s="195"/>
      <c r="BK826" s="195"/>
      <c r="BL826" s="195"/>
      <c r="BM826" s="195"/>
      <c r="BN826" s="195"/>
      <c r="BO826" s="195"/>
      <c r="BP826" s="195"/>
      <c r="BQ826" s="195"/>
      <c r="BR826" s="195"/>
      <c r="BS826" s="195"/>
      <c r="BT826" s="195"/>
      <c r="BU826" s="195"/>
      <c r="BV826" s="195"/>
      <c r="BW826" s="195"/>
      <c r="BX826" s="195"/>
      <c r="BY826" s="195"/>
      <c r="BZ826" s="195"/>
      <c r="CA826" s="195"/>
      <c r="CB826" s="195"/>
      <c r="CC826" s="195"/>
      <c r="CD826" s="195"/>
      <c r="CE826" s="195"/>
      <c r="CF826" s="195"/>
      <c r="CG826" s="195"/>
      <c r="CH826" s="195"/>
      <c r="CI826" s="195"/>
      <c r="CJ826" s="195"/>
      <c r="CK826" s="195"/>
      <c r="CL826" s="195"/>
      <c r="CM826" s="195"/>
      <c r="CN826" s="195"/>
      <c r="CO826" s="195"/>
      <c r="CP826" s="195"/>
      <c r="CQ826" s="195"/>
      <c r="CR826" s="195"/>
      <c r="CS826" s="195"/>
      <c r="CT826" s="195"/>
      <c r="CU826" s="195"/>
      <c r="CV826" s="195"/>
      <c r="CW826" s="195"/>
      <c r="CX826" s="195"/>
      <c r="CY826" s="195"/>
      <c r="CZ826" s="195"/>
      <c r="DA826" s="195"/>
    </row>
    <row r="827" spans="2:105" ht="15.75" customHeight="1" x14ac:dyDescent="0.3"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  <c r="AA827" s="195"/>
      <c r="AB827" s="195"/>
      <c r="AC827" s="195"/>
      <c r="AD827" s="195"/>
      <c r="AE827" s="195"/>
      <c r="AF827" s="195"/>
      <c r="AG827" s="195"/>
      <c r="AH827" s="195"/>
      <c r="AI827" s="195"/>
      <c r="AJ827" s="195"/>
      <c r="AK827" s="195"/>
      <c r="AL827" s="195"/>
      <c r="AM827" s="195"/>
      <c r="AN827" s="195"/>
      <c r="AO827" s="195"/>
      <c r="AP827" s="195"/>
      <c r="AQ827" s="195"/>
      <c r="AR827" s="195"/>
      <c r="AS827" s="195"/>
      <c r="AT827" s="195"/>
      <c r="AU827" s="195"/>
      <c r="AV827" s="195"/>
      <c r="AW827" s="195"/>
      <c r="AX827" s="195"/>
      <c r="AY827" s="195"/>
      <c r="AZ827" s="195"/>
      <c r="BA827" s="195"/>
      <c r="BB827" s="195"/>
      <c r="BC827" s="195"/>
      <c r="BD827" s="195"/>
      <c r="BE827" s="195"/>
      <c r="BF827" s="195"/>
      <c r="BG827" s="195"/>
      <c r="BH827" s="195"/>
      <c r="BI827" s="195"/>
      <c r="BJ827" s="195"/>
      <c r="BK827" s="195"/>
      <c r="BL827" s="195"/>
      <c r="BM827" s="195"/>
      <c r="BN827" s="195"/>
      <c r="BO827" s="195"/>
      <c r="BP827" s="195"/>
      <c r="BQ827" s="195"/>
      <c r="BR827" s="195"/>
      <c r="BS827" s="195"/>
      <c r="BT827" s="195"/>
      <c r="BU827" s="195"/>
      <c r="BV827" s="195"/>
      <c r="BW827" s="195"/>
      <c r="BX827" s="195"/>
      <c r="BY827" s="195"/>
      <c r="BZ827" s="195"/>
      <c r="CA827" s="195"/>
      <c r="CB827" s="195"/>
      <c r="CC827" s="195"/>
      <c r="CD827" s="195"/>
      <c r="CE827" s="195"/>
      <c r="CF827" s="195"/>
      <c r="CG827" s="195"/>
      <c r="CH827" s="195"/>
      <c r="CI827" s="195"/>
      <c r="CJ827" s="195"/>
      <c r="CK827" s="195"/>
      <c r="CL827" s="195"/>
      <c r="CM827" s="195"/>
      <c r="CN827" s="195"/>
      <c r="CO827" s="195"/>
      <c r="CP827" s="195"/>
      <c r="CQ827" s="195"/>
      <c r="CR827" s="195"/>
      <c r="CS827" s="195"/>
      <c r="CT827" s="195"/>
      <c r="CU827" s="195"/>
      <c r="CV827" s="195"/>
      <c r="CW827" s="195"/>
      <c r="CX827" s="195"/>
      <c r="CY827" s="195"/>
      <c r="CZ827" s="195"/>
      <c r="DA827" s="195"/>
    </row>
    <row r="828" spans="2:105" ht="15.75" customHeight="1" x14ac:dyDescent="0.3"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  <c r="AA828" s="195"/>
      <c r="AB828" s="195"/>
      <c r="AC828" s="195"/>
      <c r="AD828" s="195"/>
      <c r="AE828" s="195"/>
      <c r="AF828" s="195"/>
      <c r="AG828" s="195"/>
      <c r="AH828" s="195"/>
      <c r="AI828" s="195"/>
      <c r="AJ828" s="195"/>
      <c r="AK828" s="195"/>
      <c r="AL828" s="195"/>
      <c r="AM828" s="195"/>
      <c r="AN828" s="195"/>
      <c r="AO828" s="195"/>
      <c r="AP828" s="195"/>
      <c r="AQ828" s="195"/>
      <c r="AR828" s="195"/>
      <c r="AS828" s="195"/>
      <c r="AT828" s="195"/>
      <c r="AU828" s="195"/>
      <c r="AV828" s="195"/>
      <c r="AW828" s="195"/>
      <c r="AX828" s="195"/>
      <c r="AY828" s="195"/>
      <c r="AZ828" s="195"/>
      <c r="BA828" s="195"/>
      <c r="BB828" s="195"/>
      <c r="BC828" s="195"/>
      <c r="BD828" s="195"/>
      <c r="BE828" s="195"/>
      <c r="BF828" s="195"/>
      <c r="BG828" s="195"/>
      <c r="BH828" s="195"/>
      <c r="BI828" s="195"/>
      <c r="BJ828" s="195"/>
      <c r="BK828" s="195"/>
      <c r="BL828" s="195"/>
      <c r="BM828" s="195"/>
      <c r="BN828" s="195"/>
      <c r="BO828" s="195"/>
      <c r="BP828" s="195"/>
      <c r="BQ828" s="195"/>
      <c r="BR828" s="195"/>
      <c r="BS828" s="195"/>
      <c r="BT828" s="195"/>
      <c r="BU828" s="195"/>
      <c r="BV828" s="195"/>
      <c r="BW828" s="195"/>
      <c r="BX828" s="195"/>
      <c r="BY828" s="195"/>
      <c r="BZ828" s="195"/>
      <c r="CA828" s="195"/>
      <c r="CB828" s="195"/>
      <c r="CC828" s="195"/>
      <c r="CD828" s="195"/>
      <c r="CE828" s="195"/>
      <c r="CF828" s="195"/>
      <c r="CG828" s="195"/>
      <c r="CH828" s="195"/>
      <c r="CI828" s="195"/>
      <c r="CJ828" s="195"/>
      <c r="CK828" s="195"/>
      <c r="CL828" s="195"/>
      <c r="CM828" s="195"/>
      <c r="CN828" s="195"/>
      <c r="CO828" s="195"/>
      <c r="CP828" s="195"/>
      <c r="CQ828" s="195"/>
      <c r="CR828" s="195"/>
      <c r="CS828" s="195"/>
      <c r="CT828" s="195"/>
      <c r="CU828" s="195"/>
      <c r="CV828" s="195"/>
      <c r="CW828" s="195"/>
      <c r="CX828" s="195"/>
      <c r="CY828" s="195"/>
      <c r="CZ828" s="195"/>
      <c r="DA828" s="195"/>
    </row>
    <row r="829" spans="2:105" ht="15.75" customHeight="1" x14ac:dyDescent="0.3"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  <c r="AA829" s="195"/>
      <c r="AB829" s="195"/>
      <c r="AC829" s="195"/>
      <c r="AD829" s="195"/>
      <c r="AE829" s="195"/>
      <c r="AF829" s="195"/>
      <c r="AG829" s="195"/>
      <c r="AH829" s="195"/>
      <c r="AI829" s="195"/>
      <c r="AJ829" s="195"/>
      <c r="AK829" s="195"/>
      <c r="AL829" s="195"/>
      <c r="AM829" s="195"/>
      <c r="AN829" s="195"/>
      <c r="AO829" s="195"/>
      <c r="AP829" s="195"/>
      <c r="AQ829" s="195"/>
      <c r="AR829" s="195"/>
      <c r="AS829" s="195"/>
      <c r="AT829" s="195"/>
      <c r="AU829" s="195"/>
      <c r="AV829" s="195"/>
      <c r="AW829" s="195"/>
      <c r="AX829" s="195"/>
      <c r="AY829" s="195"/>
      <c r="AZ829" s="195"/>
      <c r="BA829" s="195"/>
      <c r="BB829" s="195"/>
      <c r="BC829" s="195"/>
      <c r="BD829" s="195"/>
      <c r="BE829" s="195"/>
      <c r="BF829" s="195"/>
      <c r="BG829" s="195"/>
      <c r="BH829" s="195"/>
      <c r="BI829" s="195"/>
      <c r="BJ829" s="195"/>
      <c r="BK829" s="195"/>
      <c r="BL829" s="195"/>
      <c r="BM829" s="195"/>
      <c r="BN829" s="195"/>
      <c r="BO829" s="195"/>
      <c r="BP829" s="195"/>
      <c r="BQ829" s="195"/>
      <c r="BR829" s="195"/>
      <c r="BS829" s="195"/>
      <c r="BT829" s="195"/>
      <c r="BU829" s="195"/>
      <c r="BV829" s="195"/>
      <c r="BW829" s="195"/>
      <c r="BX829" s="195"/>
      <c r="BY829" s="195"/>
      <c r="BZ829" s="195"/>
      <c r="CA829" s="195"/>
      <c r="CB829" s="195"/>
      <c r="CC829" s="195"/>
      <c r="CD829" s="195"/>
      <c r="CE829" s="195"/>
      <c r="CF829" s="195"/>
      <c r="CG829" s="195"/>
      <c r="CH829" s="195"/>
      <c r="CI829" s="195"/>
      <c r="CJ829" s="195"/>
      <c r="CK829" s="195"/>
      <c r="CL829" s="195"/>
      <c r="CM829" s="195"/>
      <c r="CN829" s="195"/>
      <c r="CO829" s="195"/>
      <c r="CP829" s="195"/>
      <c r="CQ829" s="195"/>
      <c r="CR829" s="195"/>
      <c r="CS829" s="195"/>
      <c r="CT829" s="195"/>
      <c r="CU829" s="195"/>
      <c r="CV829" s="195"/>
      <c r="CW829" s="195"/>
      <c r="CX829" s="195"/>
      <c r="CY829" s="195"/>
      <c r="CZ829" s="195"/>
      <c r="DA829" s="195"/>
    </row>
    <row r="830" spans="2:105" ht="15.75" customHeight="1" x14ac:dyDescent="0.3"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  <c r="AA830" s="195"/>
      <c r="AB830" s="195"/>
      <c r="AC830" s="195"/>
      <c r="AD830" s="195"/>
      <c r="AE830" s="195"/>
      <c r="AF830" s="195"/>
      <c r="AG830" s="195"/>
      <c r="AH830" s="195"/>
      <c r="AI830" s="195"/>
      <c r="AJ830" s="195"/>
      <c r="AK830" s="195"/>
      <c r="AL830" s="195"/>
      <c r="AM830" s="195"/>
      <c r="AN830" s="195"/>
      <c r="AO830" s="195"/>
      <c r="AP830" s="195"/>
      <c r="AQ830" s="195"/>
      <c r="AR830" s="195"/>
      <c r="AS830" s="195"/>
      <c r="AT830" s="195"/>
      <c r="AU830" s="195"/>
      <c r="AV830" s="195"/>
      <c r="AW830" s="195"/>
      <c r="AX830" s="195"/>
      <c r="AY830" s="195"/>
      <c r="AZ830" s="195"/>
      <c r="BA830" s="195"/>
      <c r="BB830" s="195"/>
      <c r="BC830" s="195"/>
      <c r="BD830" s="195"/>
      <c r="BE830" s="195"/>
      <c r="BF830" s="195"/>
      <c r="BG830" s="195"/>
      <c r="BH830" s="195"/>
      <c r="BI830" s="195"/>
      <c r="BJ830" s="195"/>
      <c r="BK830" s="195"/>
      <c r="BL830" s="195"/>
      <c r="BM830" s="195"/>
      <c r="BN830" s="195"/>
      <c r="BO830" s="195"/>
      <c r="BP830" s="195"/>
      <c r="BQ830" s="195"/>
      <c r="BR830" s="195"/>
      <c r="BS830" s="195"/>
      <c r="BT830" s="195"/>
      <c r="BU830" s="195"/>
      <c r="BV830" s="195"/>
      <c r="BW830" s="195"/>
      <c r="BX830" s="195"/>
      <c r="BY830" s="195"/>
      <c r="BZ830" s="195"/>
      <c r="CA830" s="195"/>
      <c r="CB830" s="195"/>
      <c r="CC830" s="195"/>
      <c r="CD830" s="195"/>
      <c r="CE830" s="195"/>
      <c r="CF830" s="195"/>
      <c r="CG830" s="195"/>
      <c r="CH830" s="195"/>
      <c r="CI830" s="195"/>
      <c r="CJ830" s="195"/>
      <c r="CK830" s="195"/>
      <c r="CL830" s="195"/>
      <c r="CM830" s="195"/>
      <c r="CN830" s="195"/>
      <c r="CO830" s="195"/>
      <c r="CP830" s="195"/>
      <c r="CQ830" s="195"/>
      <c r="CR830" s="195"/>
      <c r="CS830" s="195"/>
      <c r="CT830" s="195"/>
      <c r="CU830" s="195"/>
      <c r="CV830" s="195"/>
      <c r="CW830" s="195"/>
      <c r="CX830" s="195"/>
      <c r="CY830" s="195"/>
      <c r="CZ830" s="195"/>
      <c r="DA830" s="195"/>
    </row>
    <row r="831" spans="2:105" ht="15.75" customHeight="1" x14ac:dyDescent="0.3"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  <c r="AA831" s="195"/>
      <c r="AB831" s="195"/>
      <c r="AC831" s="195"/>
      <c r="AD831" s="195"/>
      <c r="AE831" s="195"/>
      <c r="AF831" s="195"/>
      <c r="AG831" s="195"/>
      <c r="AH831" s="195"/>
      <c r="AI831" s="195"/>
      <c r="AJ831" s="195"/>
      <c r="AK831" s="195"/>
      <c r="AL831" s="195"/>
      <c r="AM831" s="195"/>
      <c r="AN831" s="195"/>
      <c r="AO831" s="195"/>
      <c r="AP831" s="195"/>
      <c r="AQ831" s="195"/>
      <c r="AR831" s="195"/>
      <c r="AS831" s="195"/>
      <c r="AT831" s="195"/>
      <c r="AU831" s="195"/>
      <c r="AV831" s="195"/>
      <c r="AW831" s="195"/>
      <c r="AX831" s="195"/>
      <c r="AY831" s="195"/>
      <c r="AZ831" s="195"/>
      <c r="BA831" s="195"/>
      <c r="BB831" s="195"/>
      <c r="BC831" s="195"/>
      <c r="BD831" s="195"/>
      <c r="BE831" s="195"/>
      <c r="BF831" s="195"/>
      <c r="BG831" s="195"/>
      <c r="BH831" s="195"/>
      <c r="BI831" s="195"/>
      <c r="BJ831" s="195"/>
      <c r="BK831" s="195"/>
      <c r="BL831" s="195"/>
      <c r="BM831" s="195"/>
      <c r="BN831" s="195"/>
      <c r="BO831" s="195"/>
      <c r="BP831" s="195"/>
      <c r="BQ831" s="195"/>
      <c r="BR831" s="195"/>
      <c r="BS831" s="195"/>
      <c r="BT831" s="195"/>
      <c r="BU831" s="195"/>
      <c r="BV831" s="195"/>
      <c r="BW831" s="195"/>
      <c r="BX831" s="195"/>
      <c r="BY831" s="195"/>
      <c r="BZ831" s="195"/>
      <c r="CA831" s="195"/>
      <c r="CB831" s="195"/>
      <c r="CC831" s="195"/>
      <c r="CD831" s="195"/>
      <c r="CE831" s="195"/>
      <c r="CF831" s="195"/>
      <c r="CG831" s="195"/>
      <c r="CH831" s="195"/>
      <c r="CI831" s="195"/>
      <c r="CJ831" s="195"/>
      <c r="CK831" s="195"/>
      <c r="CL831" s="195"/>
      <c r="CM831" s="195"/>
      <c r="CN831" s="195"/>
      <c r="CO831" s="195"/>
      <c r="CP831" s="195"/>
      <c r="CQ831" s="195"/>
      <c r="CR831" s="195"/>
      <c r="CS831" s="195"/>
      <c r="CT831" s="195"/>
      <c r="CU831" s="195"/>
      <c r="CV831" s="195"/>
      <c r="CW831" s="195"/>
      <c r="CX831" s="195"/>
      <c r="CY831" s="195"/>
      <c r="CZ831" s="195"/>
      <c r="DA831" s="195"/>
    </row>
    <row r="832" spans="2:105" ht="15.75" customHeight="1" x14ac:dyDescent="0.3"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  <c r="AA832" s="195"/>
      <c r="AB832" s="195"/>
      <c r="AC832" s="195"/>
      <c r="AD832" s="195"/>
      <c r="AE832" s="195"/>
      <c r="AF832" s="195"/>
      <c r="AG832" s="195"/>
      <c r="AH832" s="195"/>
      <c r="AI832" s="195"/>
      <c r="AJ832" s="195"/>
      <c r="AK832" s="195"/>
      <c r="AL832" s="195"/>
      <c r="AM832" s="195"/>
      <c r="AN832" s="195"/>
      <c r="AO832" s="195"/>
      <c r="AP832" s="195"/>
      <c r="AQ832" s="195"/>
      <c r="AR832" s="195"/>
      <c r="AS832" s="195"/>
      <c r="AT832" s="195"/>
      <c r="AU832" s="195"/>
      <c r="AV832" s="195"/>
      <c r="AW832" s="195"/>
      <c r="AX832" s="195"/>
      <c r="AY832" s="195"/>
      <c r="AZ832" s="195"/>
      <c r="BA832" s="195"/>
      <c r="BB832" s="195"/>
      <c r="BC832" s="195"/>
      <c r="BD832" s="195"/>
      <c r="BE832" s="195"/>
      <c r="BF832" s="195"/>
      <c r="BG832" s="195"/>
      <c r="BH832" s="195"/>
      <c r="BI832" s="195"/>
      <c r="BJ832" s="195"/>
      <c r="BK832" s="195"/>
      <c r="BL832" s="195"/>
      <c r="BM832" s="195"/>
      <c r="BN832" s="195"/>
      <c r="BO832" s="195"/>
      <c r="BP832" s="195"/>
      <c r="BQ832" s="195"/>
      <c r="BR832" s="195"/>
      <c r="BS832" s="195"/>
      <c r="BT832" s="195"/>
      <c r="BU832" s="195"/>
      <c r="BV832" s="195"/>
      <c r="BW832" s="195"/>
      <c r="BX832" s="195"/>
      <c r="BY832" s="195"/>
      <c r="BZ832" s="195"/>
      <c r="CA832" s="195"/>
      <c r="CB832" s="195"/>
      <c r="CC832" s="195"/>
      <c r="CD832" s="195"/>
      <c r="CE832" s="195"/>
      <c r="CF832" s="195"/>
      <c r="CG832" s="195"/>
      <c r="CH832" s="195"/>
      <c r="CI832" s="195"/>
      <c r="CJ832" s="195"/>
      <c r="CK832" s="195"/>
      <c r="CL832" s="195"/>
      <c r="CM832" s="195"/>
      <c r="CN832" s="195"/>
      <c r="CO832" s="195"/>
      <c r="CP832" s="195"/>
      <c r="CQ832" s="195"/>
      <c r="CR832" s="195"/>
      <c r="CS832" s="195"/>
      <c r="CT832" s="195"/>
      <c r="CU832" s="195"/>
      <c r="CV832" s="195"/>
      <c r="CW832" s="195"/>
      <c r="CX832" s="195"/>
      <c r="CY832" s="195"/>
      <c r="CZ832" s="195"/>
      <c r="DA832" s="195"/>
    </row>
    <row r="833" spans="2:105" ht="15.75" customHeight="1" x14ac:dyDescent="0.3"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  <c r="AA833" s="195"/>
      <c r="AB833" s="195"/>
      <c r="AC833" s="195"/>
      <c r="AD833" s="195"/>
      <c r="AE833" s="195"/>
      <c r="AF833" s="195"/>
      <c r="AG833" s="195"/>
      <c r="AH833" s="195"/>
      <c r="AI833" s="195"/>
      <c r="AJ833" s="195"/>
      <c r="AK833" s="195"/>
      <c r="AL833" s="195"/>
      <c r="AM833" s="195"/>
      <c r="AN833" s="195"/>
      <c r="AO833" s="195"/>
      <c r="AP833" s="195"/>
      <c r="AQ833" s="195"/>
      <c r="AR833" s="195"/>
      <c r="AS833" s="195"/>
      <c r="AT833" s="195"/>
      <c r="AU833" s="195"/>
      <c r="AV833" s="195"/>
      <c r="AW833" s="195"/>
      <c r="AX833" s="195"/>
      <c r="AY833" s="195"/>
      <c r="AZ833" s="195"/>
      <c r="BA833" s="195"/>
      <c r="BB833" s="195"/>
      <c r="BC833" s="195"/>
      <c r="BD833" s="195"/>
      <c r="BE833" s="195"/>
      <c r="BF833" s="195"/>
      <c r="BG833" s="195"/>
      <c r="BH833" s="195"/>
      <c r="BI833" s="195"/>
      <c r="BJ833" s="195"/>
      <c r="BK833" s="195"/>
      <c r="BL833" s="195"/>
      <c r="BM833" s="195"/>
      <c r="BN833" s="195"/>
      <c r="BO833" s="195"/>
      <c r="BP833" s="195"/>
      <c r="BQ833" s="195"/>
      <c r="BR833" s="195"/>
      <c r="BS833" s="195"/>
      <c r="BT833" s="195"/>
      <c r="BU833" s="195"/>
      <c r="BV833" s="195"/>
      <c r="BW833" s="195"/>
      <c r="BX833" s="195"/>
      <c r="BY833" s="195"/>
      <c r="BZ833" s="195"/>
      <c r="CA833" s="195"/>
      <c r="CB833" s="195"/>
      <c r="CC833" s="195"/>
      <c r="CD833" s="195"/>
      <c r="CE833" s="195"/>
      <c r="CF833" s="195"/>
      <c r="CG833" s="195"/>
      <c r="CH833" s="195"/>
      <c r="CI833" s="195"/>
      <c r="CJ833" s="195"/>
      <c r="CK833" s="195"/>
      <c r="CL833" s="195"/>
      <c r="CM833" s="195"/>
      <c r="CN833" s="195"/>
      <c r="CO833" s="195"/>
      <c r="CP833" s="195"/>
      <c r="CQ833" s="195"/>
      <c r="CR833" s="195"/>
      <c r="CS833" s="195"/>
      <c r="CT833" s="195"/>
      <c r="CU833" s="195"/>
      <c r="CV833" s="195"/>
      <c r="CW833" s="195"/>
      <c r="CX833" s="195"/>
      <c r="CY833" s="195"/>
      <c r="CZ833" s="195"/>
      <c r="DA833" s="195"/>
    </row>
    <row r="834" spans="2:105" ht="15.75" customHeight="1" x14ac:dyDescent="0.3"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  <c r="AA834" s="195"/>
      <c r="AB834" s="195"/>
      <c r="AC834" s="195"/>
      <c r="AD834" s="195"/>
      <c r="AE834" s="195"/>
      <c r="AF834" s="195"/>
      <c r="AG834" s="195"/>
      <c r="AH834" s="195"/>
      <c r="AI834" s="195"/>
      <c r="AJ834" s="195"/>
      <c r="AK834" s="195"/>
      <c r="AL834" s="195"/>
      <c r="AM834" s="195"/>
      <c r="AN834" s="195"/>
      <c r="AO834" s="195"/>
      <c r="AP834" s="195"/>
      <c r="AQ834" s="195"/>
      <c r="AR834" s="195"/>
      <c r="AS834" s="195"/>
      <c r="AT834" s="195"/>
      <c r="AU834" s="195"/>
      <c r="AV834" s="195"/>
      <c r="AW834" s="195"/>
      <c r="AX834" s="195"/>
      <c r="AY834" s="195"/>
      <c r="AZ834" s="195"/>
      <c r="BA834" s="195"/>
      <c r="BB834" s="195"/>
      <c r="BC834" s="195"/>
      <c r="BD834" s="195"/>
      <c r="BE834" s="195"/>
      <c r="BF834" s="195"/>
      <c r="BG834" s="195"/>
      <c r="BH834" s="195"/>
      <c r="BI834" s="195"/>
      <c r="BJ834" s="195"/>
      <c r="BK834" s="195"/>
      <c r="BL834" s="195"/>
      <c r="BM834" s="195"/>
      <c r="BN834" s="195"/>
      <c r="BO834" s="195"/>
      <c r="BP834" s="195"/>
      <c r="BQ834" s="195"/>
      <c r="BR834" s="195"/>
      <c r="BS834" s="195"/>
      <c r="BT834" s="195"/>
      <c r="BU834" s="195"/>
      <c r="BV834" s="195"/>
      <c r="BW834" s="195"/>
      <c r="BX834" s="195"/>
      <c r="BY834" s="195"/>
      <c r="BZ834" s="195"/>
      <c r="CA834" s="195"/>
      <c r="CB834" s="195"/>
      <c r="CC834" s="195"/>
      <c r="CD834" s="195"/>
      <c r="CE834" s="195"/>
      <c r="CF834" s="195"/>
      <c r="CG834" s="195"/>
      <c r="CH834" s="195"/>
      <c r="CI834" s="195"/>
      <c r="CJ834" s="195"/>
      <c r="CK834" s="195"/>
      <c r="CL834" s="195"/>
      <c r="CM834" s="195"/>
      <c r="CN834" s="195"/>
      <c r="CO834" s="195"/>
      <c r="CP834" s="195"/>
      <c r="CQ834" s="195"/>
      <c r="CR834" s="195"/>
      <c r="CS834" s="195"/>
      <c r="CT834" s="195"/>
      <c r="CU834" s="195"/>
      <c r="CV834" s="195"/>
      <c r="CW834" s="195"/>
      <c r="CX834" s="195"/>
      <c r="CY834" s="195"/>
      <c r="CZ834" s="195"/>
      <c r="DA834" s="195"/>
    </row>
    <row r="835" spans="2:105" ht="15.75" customHeight="1" x14ac:dyDescent="0.3"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  <c r="AA835" s="195"/>
      <c r="AB835" s="195"/>
      <c r="AC835" s="195"/>
      <c r="AD835" s="195"/>
      <c r="AE835" s="195"/>
      <c r="AF835" s="195"/>
      <c r="AG835" s="195"/>
      <c r="AH835" s="195"/>
      <c r="AI835" s="195"/>
      <c r="AJ835" s="195"/>
      <c r="AK835" s="195"/>
      <c r="AL835" s="195"/>
      <c r="AM835" s="195"/>
      <c r="AN835" s="195"/>
      <c r="AO835" s="195"/>
      <c r="AP835" s="195"/>
      <c r="AQ835" s="195"/>
      <c r="AR835" s="195"/>
      <c r="AS835" s="195"/>
      <c r="AT835" s="195"/>
      <c r="AU835" s="195"/>
      <c r="AV835" s="195"/>
      <c r="AW835" s="195"/>
      <c r="AX835" s="195"/>
      <c r="AY835" s="195"/>
      <c r="AZ835" s="195"/>
      <c r="BA835" s="195"/>
      <c r="BB835" s="195"/>
      <c r="BC835" s="195"/>
      <c r="BD835" s="195"/>
      <c r="BE835" s="195"/>
      <c r="BF835" s="195"/>
      <c r="BG835" s="195"/>
      <c r="BH835" s="195"/>
      <c r="BI835" s="195"/>
      <c r="BJ835" s="195"/>
      <c r="BK835" s="195"/>
      <c r="BL835" s="195"/>
      <c r="BM835" s="195"/>
      <c r="BN835" s="195"/>
      <c r="BO835" s="195"/>
      <c r="BP835" s="195"/>
      <c r="BQ835" s="195"/>
      <c r="BR835" s="195"/>
      <c r="BS835" s="195"/>
      <c r="BT835" s="195"/>
      <c r="BU835" s="195"/>
      <c r="BV835" s="195"/>
      <c r="BW835" s="195"/>
      <c r="BX835" s="195"/>
      <c r="BY835" s="195"/>
      <c r="BZ835" s="195"/>
      <c r="CA835" s="195"/>
      <c r="CB835" s="195"/>
      <c r="CC835" s="195"/>
      <c r="CD835" s="195"/>
      <c r="CE835" s="195"/>
      <c r="CF835" s="195"/>
      <c r="CG835" s="195"/>
      <c r="CH835" s="195"/>
      <c r="CI835" s="195"/>
      <c r="CJ835" s="195"/>
      <c r="CK835" s="195"/>
      <c r="CL835" s="195"/>
      <c r="CM835" s="195"/>
      <c r="CN835" s="195"/>
      <c r="CO835" s="195"/>
      <c r="CP835" s="195"/>
      <c r="CQ835" s="195"/>
      <c r="CR835" s="195"/>
      <c r="CS835" s="195"/>
      <c r="CT835" s="195"/>
      <c r="CU835" s="195"/>
      <c r="CV835" s="195"/>
      <c r="CW835" s="195"/>
      <c r="CX835" s="195"/>
      <c r="CY835" s="195"/>
      <c r="CZ835" s="195"/>
      <c r="DA835" s="195"/>
    </row>
    <row r="836" spans="2:105" ht="15.75" customHeight="1" x14ac:dyDescent="0.3"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  <c r="AA836" s="195"/>
      <c r="AB836" s="195"/>
      <c r="AC836" s="195"/>
      <c r="AD836" s="195"/>
      <c r="AE836" s="195"/>
      <c r="AF836" s="195"/>
      <c r="AG836" s="195"/>
      <c r="AH836" s="195"/>
      <c r="AI836" s="195"/>
      <c r="AJ836" s="195"/>
      <c r="AK836" s="195"/>
      <c r="AL836" s="195"/>
      <c r="AM836" s="195"/>
      <c r="AN836" s="195"/>
      <c r="AO836" s="195"/>
      <c r="AP836" s="195"/>
      <c r="AQ836" s="195"/>
      <c r="AR836" s="195"/>
      <c r="AS836" s="195"/>
      <c r="AT836" s="195"/>
      <c r="AU836" s="195"/>
      <c r="AV836" s="195"/>
      <c r="AW836" s="195"/>
      <c r="AX836" s="195"/>
      <c r="AY836" s="195"/>
      <c r="AZ836" s="195"/>
      <c r="BA836" s="195"/>
      <c r="BB836" s="195"/>
      <c r="BC836" s="195"/>
      <c r="BD836" s="195"/>
      <c r="BE836" s="195"/>
      <c r="BF836" s="195"/>
      <c r="BG836" s="195"/>
      <c r="BH836" s="195"/>
      <c r="BI836" s="195"/>
      <c r="BJ836" s="195"/>
      <c r="BK836" s="195"/>
      <c r="BL836" s="195"/>
      <c r="BM836" s="195"/>
      <c r="BN836" s="195"/>
      <c r="BO836" s="195"/>
      <c r="BP836" s="195"/>
      <c r="BQ836" s="195"/>
      <c r="BR836" s="195"/>
      <c r="BS836" s="195"/>
      <c r="BT836" s="195"/>
      <c r="BU836" s="195"/>
      <c r="BV836" s="195"/>
      <c r="BW836" s="195"/>
      <c r="BX836" s="195"/>
      <c r="BY836" s="195"/>
      <c r="BZ836" s="195"/>
      <c r="CA836" s="195"/>
      <c r="CB836" s="195"/>
      <c r="CC836" s="195"/>
      <c r="CD836" s="195"/>
      <c r="CE836" s="195"/>
      <c r="CF836" s="195"/>
      <c r="CG836" s="195"/>
      <c r="CH836" s="195"/>
      <c r="CI836" s="195"/>
      <c r="CJ836" s="195"/>
      <c r="CK836" s="195"/>
      <c r="CL836" s="195"/>
      <c r="CM836" s="195"/>
      <c r="CN836" s="195"/>
      <c r="CO836" s="195"/>
      <c r="CP836" s="195"/>
      <c r="CQ836" s="195"/>
      <c r="CR836" s="195"/>
      <c r="CS836" s="195"/>
      <c r="CT836" s="195"/>
      <c r="CU836" s="195"/>
      <c r="CV836" s="195"/>
      <c r="CW836" s="195"/>
      <c r="CX836" s="195"/>
      <c r="CY836" s="195"/>
      <c r="CZ836" s="195"/>
      <c r="DA836" s="195"/>
    </row>
    <row r="837" spans="2:105" ht="15.75" customHeight="1" x14ac:dyDescent="0.3"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  <c r="AA837" s="195"/>
      <c r="AB837" s="195"/>
      <c r="AC837" s="195"/>
      <c r="AD837" s="195"/>
      <c r="AE837" s="195"/>
      <c r="AF837" s="195"/>
      <c r="AG837" s="195"/>
      <c r="AH837" s="195"/>
      <c r="AI837" s="195"/>
      <c r="AJ837" s="195"/>
      <c r="AK837" s="195"/>
      <c r="AL837" s="195"/>
      <c r="AM837" s="195"/>
      <c r="AN837" s="195"/>
      <c r="AO837" s="195"/>
      <c r="AP837" s="195"/>
      <c r="AQ837" s="195"/>
      <c r="AR837" s="195"/>
      <c r="AS837" s="195"/>
      <c r="AT837" s="195"/>
      <c r="AU837" s="195"/>
      <c r="AV837" s="195"/>
      <c r="AW837" s="195"/>
      <c r="AX837" s="195"/>
      <c r="AY837" s="195"/>
      <c r="AZ837" s="195"/>
      <c r="BA837" s="195"/>
      <c r="BB837" s="195"/>
      <c r="BC837" s="195"/>
      <c r="BD837" s="195"/>
      <c r="BE837" s="195"/>
      <c r="BF837" s="195"/>
      <c r="BG837" s="195"/>
      <c r="BH837" s="195"/>
      <c r="BI837" s="195"/>
      <c r="BJ837" s="195"/>
      <c r="BK837" s="195"/>
      <c r="BL837" s="195"/>
      <c r="BM837" s="195"/>
      <c r="BN837" s="195"/>
      <c r="BO837" s="195"/>
      <c r="BP837" s="195"/>
      <c r="BQ837" s="195"/>
      <c r="BR837" s="195"/>
      <c r="BS837" s="195"/>
      <c r="BT837" s="195"/>
      <c r="BU837" s="195"/>
      <c r="BV837" s="195"/>
      <c r="BW837" s="195"/>
      <c r="BX837" s="195"/>
      <c r="BY837" s="195"/>
      <c r="BZ837" s="195"/>
      <c r="CA837" s="195"/>
      <c r="CB837" s="195"/>
      <c r="CC837" s="195"/>
      <c r="CD837" s="195"/>
      <c r="CE837" s="195"/>
      <c r="CF837" s="195"/>
      <c r="CG837" s="195"/>
      <c r="CH837" s="195"/>
      <c r="CI837" s="195"/>
      <c r="CJ837" s="195"/>
      <c r="CK837" s="195"/>
      <c r="CL837" s="195"/>
      <c r="CM837" s="195"/>
      <c r="CN837" s="195"/>
      <c r="CO837" s="195"/>
      <c r="CP837" s="195"/>
      <c r="CQ837" s="195"/>
      <c r="CR837" s="195"/>
      <c r="CS837" s="195"/>
      <c r="CT837" s="195"/>
      <c r="CU837" s="195"/>
      <c r="CV837" s="195"/>
      <c r="CW837" s="195"/>
      <c r="CX837" s="195"/>
      <c r="CY837" s="195"/>
      <c r="CZ837" s="195"/>
      <c r="DA837" s="195"/>
    </row>
    <row r="838" spans="2:105" ht="15.75" customHeight="1" x14ac:dyDescent="0.3"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  <c r="AA838" s="195"/>
      <c r="AB838" s="195"/>
      <c r="AC838" s="195"/>
      <c r="AD838" s="195"/>
      <c r="AE838" s="195"/>
      <c r="AF838" s="195"/>
      <c r="AG838" s="195"/>
      <c r="AH838" s="195"/>
      <c r="AI838" s="195"/>
      <c r="AJ838" s="195"/>
      <c r="AK838" s="195"/>
      <c r="AL838" s="195"/>
      <c r="AM838" s="195"/>
      <c r="AN838" s="195"/>
      <c r="AO838" s="195"/>
      <c r="AP838" s="195"/>
      <c r="AQ838" s="195"/>
      <c r="AR838" s="195"/>
      <c r="AS838" s="195"/>
      <c r="AT838" s="195"/>
      <c r="AU838" s="195"/>
      <c r="AV838" s="195"/>
      <c r="AW838" s="195"/>
      <c r="AX838" s="195"/>
      <c r="AY838" s="195"/>
      <c r="AZ838" s="195"/>
      <c r="BA838" s="195"/>
      <c r="BB838" s="195"/>
      <c r="BC838" s="195"/>
      <c r="BD838" s="195"/>
      <c r="BE838" s="195"/>
      <c r="BF838" s="195"/>
      <c r="BG838" s="195"/>
      <c r="BH838" s="195"/>
      <c r="BI838" s="195"/>
      <c r="BJ838" s="195"/>
      <c r="BK838" s="195"/>
      <c r="BL838" s="195"/>
      <c r="BM838" s="195"/>
      <c r="BN838" s="195"/>
      <c r="BO838" s="195"/>
      <c r="BP838" s="195"/>
      <c r="BQ838" s="195"/>
      <c r="BR838" s="195"/>
      <c r="BS838" s="195"/>
      <c r="BT838" s="195"/>
      <c r="BU838" s="195"/>
      <c r="BV838" s="195"/>
      <c r="BW838" s="195"/>
      <c r="BX838" s="195"/>
      <c r="BY838" s="195"/>
      <c r="BZ838" s="195"/>
      <c r="CA838" s="195"/>
      <c r="CB838" s="195"/>
      <c r="CC838" s="195"/>
      <c r="CD838" s="195"/>
      <c r="CE838" s="195"/>
      <c r="CF838" s="195"/>
      <c r="CG838" s="195"/>
      <c r="CH838" s="195"/>
      <c r="CI838" s="195"/>
      <c r="CJ838" s="195"/>
      <c r="CK838" s="195"/>
      <c r="CL838" s="195"/>
      <c r="CM838" s="195"/>
      <c r="CN838" s="195"/>
      <c r="CO838" s="195"/>
      <c r="CP838" s="195"/>
      <c r="CQ838" s="195"/>
      <c r="CR838" s="195"/>
      <c r="CS838" s="195"/>
      <c r="CT838" s="195"/>
      <c r="CU838" s="195"/>
      <c r="CV838" s="195"/>
      <c r="CW838" s="195"/>
      <c r="CX838" s="195"/>
      <c r="CY838" s="195"/>
      <c r="CZ838" s="195"/>
      <c r="DA838" s="195"/>
    </row>
    <row r="839" spans="2:105" ht="15.75" customHeight="1" x14ac:dyDescent="0.3"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  <c r="AA839" s="195"/>
      <c r="AB839" s="195"/>
      <c r="AC839" s="195"/>
      <c r="AD839" s="195"/>
      <c r="AE839" s="195"/>
      <c r="AF839" s="195"/>
      <c r="AG839" s="195"/>
      <c r="AH839" s="195"/>
      <c r="AI839" s="195"/>
      <c r="AJ839" s="195"/>
      <c r="AK839" s="195"/>
      <c r="AL839" s="195"/>
      <c r="AM839" s="195"/>
      <c r="AN839" s="195"/>
      <c r="AO839" s="195"/>
      <c r="AP839" s="195"/>
      <c r="AQ839" s="195"/>
      <c r="AR839" s="195"/>
      <c r="AS839" s="195"/>
      <c r="AT839" s="195"/>
      <c r="AU839" s="195"/>
      <c r="AV839" s="195"/>
      <c r="AW839" s="195"/>
      <c r="AX839" s="195"/>
      <c r="AY839" s="195"/>
      <c r="AZ839" s="195"/>
      <c r="BA839" s="195"/>
      <c r="BB839" s="195"/>
      <c r="BC839" s="195"/>
      <c r="BD839" s="195"/>
      <c r="BE839" s="195"/>
      <c r="BF839" s="195"/>
      <c r="BG839" s="195"/>
      <c r="BH839" s="195"/>
      <c r="BI839" s="195"/>
      <c r="BJ839" s="195"/>
      <c r="BK839" s="195"/>
      <c r="BL839" s="195"/>
      <c r="BM839" s="195"/>
      <c r="BN839" s="195"/>
      <c r="BO839" s="195"/>
      <c r="BP839" s="195"/>
      <c r="BQ839" s="195"/>
      <c r="BR839" s="195"/>
      <c r="BS839" s="195"/>
      <c r="BT839" s="195"/>
      <c r="BU839" s="195"/>
      <c r="BV839" s="195"/>
      <c r="BW839" s="195"/>
      <c r="BX839" s="195"/>
      <c r="BY839" s="195"/>
      <c r="BZ839" s="195"/>
      <c r="CA839" s="195"/>
      <c r="CB839" s="195"/>
      <c r="CC839" s="195"/>
      <c r="CD839" s="195"/>
      <c r="CE839" s="195"/>
      <c r="CF839" s="195"/>
      <c r="CG839" s="195"/>
      <c r="CH839" s="195"/>
      <c r="CI839" s="195"/>
      <c r="CJ839" s="195"/>
      <c r="CK839" s="195"/>
      <c r="CL839" s="195"/>
      <c r="CM839" s="195"/>
      <c r="CN839" s="195"/>
      <c r="CO839" s="195"/>
      <c r="CP839" s="195"/>
      <c r="CQ839" s="195"/>
      <c r="CR839" s="195"/>
      <c r="CS839" s="195"/>
      <c r="CT839" s="195"/>
      <c r="CU839" s="195"/>
      <c r="CV839" s="195"/>
      <c r="CW839" s="195"/>
      <c r="CX839" s="195"/>
      <c r="CY839" s="195"/>
      <c r="CZ839" s="195"/>
      <c r="DA839" s="195"/>
    </row>
    <row r="840" spans="2:105" ht="15.75" customHeight="1" x14ac:dyDescent="0.3"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  <c r="AA840" s="195"/>
      <c r="AB840" s="195"/>
      <c r="AC840" s="195"/>
      <c r="AD840" s="195"/>
      <c r="AE840" s="195"/>
      <c r="AF840" s="195"/>
      <c r="AG840" s="195"/>
      <c r="AH840" s="195"/>
      <c r="AI840" s="195"/>
      <c r="AJ840" s="195"/>
      <c r="AK840" s="195"/>
      <c r="AL840" s="195"/>
      <c r="AM840" s="195"/>
      <c r="AN840" s="195"/>
      <c r="AO840" s="195"/>
      <c r="AP840" s="195"/>
      <c r="AQ840" s="195"/>
      <c r="AR840" s="195"/>
      <c r="AS840" s="195"/>
      <c r="AT840" s="195"/>
      <c r="AU840" s="195"/>
      <c r="AV840" s="195"/>
      <c r="AW840" s="195"/>
      <c r="AX840" s="195"/>
      <c r="AY840" s="195"/>
      <c r="AZ840" s="195"/>
      <c r="BA840" s="195"/>
      <c r="BB840" s="195"/>
      <c r="BC840" s="195"/>
      <c r="BD840" s="195"/>
      <c r="BE840" s="195"/>
      <c r="BF840" s="195"/>
      <c r="BG840" s="195"/>
      <c r="BH840" s="195"/>
      <c r="BI840" s="195"/>
      <c r="BJ840" s="195"/>
      <c r="BK840" s="195"/>
      <c r="BL840" s="195"/>
      <c r="BM840" s="195"/>
      <c r="BN840" s="195"/>
      <c r="BO840" s="195"/>
      <c r="BP840" s="195"/>
      <c r="BQ840" s="195"/>
      <c r="BR840" s="195"/>
      <c r="BS840" s="195"/>
      <c r="BT840" s="195"/>
      <c r="BU840" s="195"/>
      <c r="BV840" s="195"/>
      <c r="BW840" s="195"/>
      <c r="BX840" s="195"/>
      <c r="BY840" s="195"/>
      <c r="BZ840" s="195"/>
      <c r="CA840" s="195"/>
      <c r="CB840" s="195"/>
      <c r="CC840" s="195"/>
      <c r="CD840" s="195"/>
      <c r="CE840" s="195"/>
      <c r="CF840" s="195"/>
      <c r="CG840" s="195"/>
      <c r="CH840" s="195"/>
      <c r="CI840" s="195"/>
      <c r="CJ840" s="195"/>
      <c r="CK840" s="195"/>
      <c r="CL840" s="195"/>
      <c r="CM840" s="195"/>
      <c r="CN840" s="195"/>
      <c r="CO840" s="195"/>
      <c r="CP840" s="195"/>
      <c r="CQ840" s="195"/>
      <c r="CR840" s="195"/>
      <c r="CS840" s="195"/>
      <c r="CT840" s="195"/>
      <c r="CU840" s="195"/>
      <c r="CV840" s="195"/>
      <c r="CW840" s="195"/>
      <c r="CX840" s="195"/>
      <c r="CY840" s="195"/>
      <c r="CZ840" s="195"/>
      <c r="DA840" s="195"/>
    </row>
    <row r="841" spans="2:105" ht="15.75" customHeight="1" x14ac:dyDescent="0.3"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  <c r="AA841" s="195"/>
      <c r="AB841" s="195"/>
      <c r="AC841" s="195"/>
      <c r="AD841" s="195"/>
      <c r="AE841" s="195"/>
      <c r="AF841" s="195"/>
      <c r="AG841" s="195"/>
      <c r="AH841" s="195"/>
      <c r="AI841" s="195"/>
      <c r="AJ841" s="195"/>
      <c r="AK841" s="195"/>
      <c r="AL841" s="195"/>
      <c r="AM841" s="195"/>
      <c r="AN841" s="195"/>
      <c r="AO841" s="195"/>
      <c r="AP841" s="195"/>
      <c r="AQ841" s="195"/>
      <c r="AR841" s="195"/>
      <c r="AS841" s="195"/>
      <c r="AT841" s="195"/>
      <c r="AU841" s="195"/>
      <c r="AV841" s="195"/>
      <c r="AW841" s="195"/>
      <c r="AX841" s="195"/>
      <c r="AY841" s="195"/>
      <c r="AZ841" s="195"/>
      <c r="BA841" s="195"/>
      <c r="BB841" s="195"/>
      <c r="BC841" s="195"/>
      <c r="BD841" s="195"/>
      <c r="BE841" s="195"/>
      <c r="BF841" s="195"/>
      <c r="BG841" s="195"/>
      <c r="BH841" s="195"/>
      <c r="BI841" s="195"/>
      <c r="BJ841" s="195"/>
      <c r="BK841" s="195"/>
      <c r="BL841" s="195"/>
      <c r="BM841" s="195"/>
      <c r="BN841" s="195"/>
      <c r="BO841" s="195"/>
      <c r="BP841" s="195"/>
      <c r="BQ841" s="195"/>
      <c r="BR841" s="195"/>
      <c r="BS841" s="195"/>
      <c r="BT841" s="195"/>
      <c r="BU841" s="195"/>
      <c r="BV841" s="195"/>
      <c r="BW841" s="195"/>
      <c r="BX841" s="195"/>
      <c r="BY841" s="195"/>
      <c r="BZ841" s="195"/>
      <c r="CA841" s="195"/>
      <c r="CB841" s="195"/>
      <c r="CC841" s="195"/>
      <c r="CD841" s="195"/>
      <c r="CE841" s="195"/>
      <c r="CF841" s="195"/>
      <c r="CG841" s="195"/>
      <c r="CH841" s="195"/>
      <c r="CI841" s="195"/>
      <c r="CJ841" s="195"/>
      <c r="CK841" s="195"/>
      <c r="CL841" s="195"/>
      <c r="CM841" s="195"/>
      <c r="CN841" s="195"/>
      <c r="CO841" s="195"/>
      <c r="CP841" s="195"/>
      <c r="CQ841" s="195"/>
      <c r="CR841" s="195"/>
      <c r="CS841" s="195"/>
      <c r="CT841" s="195"/>
      <c r="CU841" s="195"/>
      <c r="CV841" s="195"/>
      <c r="CW841" s="195"/>
      <c r="CX841" s="195"/>
      <c r="CY841" s="195"/>
      <c r="CZ841" s="195"/>
      <c r="DA841" s="195"/>
    </row>
    <row r="842" spans="2:105" ht="15.75" customHeight="1" x14ac:dyDescent="0.3"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  <c r="AA842" s="195"/>
      <c r="AB842" s="195"/>
      <c r="AC842" s="195"/>
      <c r="AD842" s="195"/>
      <c r="AE842" s="195"/>
      <c r="AF842" s="195"/>
      <c r="AG842" s="195"/>
      <c r="AH842" s="195"/>
      <c r="AI842" s="195"/>
      <c r="AJ842" s="195"/>
      <c r="AK842" s="195"/>
      <c r="AL842" s="195"/>
      <c r="AM842" s="195"/>
      <c r="AN842" s="195"/>
      <c r="AO842" s="195"/>
      <c r="AP842" s="195"/>
      <c r="AQ842" s="195"/>
      <c r="AR842" s="195"/>
      <c r="AS842" s="195"/>
      <c r="AT842" s="195"/>
      <c r="AU842" s="195"/>
      <c r="AV842" s="195"/>
      <c r="AW842" s="195"/>
      <c r="AX842" s="195"/>
      <c r="AY842" s="195"/>
      <c r="AZ842" s="195"/>
      <c r="BA842" s="195"/>
      <c r="BB842" s="195"/>
      <c r="BC842" s="195"/>
      <c r="BD842" s="195"/>
      <c r="BE842" s="195"/>
      <c r="BF842" s="195"/>
      <c r="BG842" s="195"/>
      <c r="BH842" s="195"/>
      <c r="BI842" s="195"/>
      <c r="BJ842" s="195"/>
      <c r="BK842" s="195"/>
      <c r="BL842" s="195"/>
      <c r="BM842" s="195"/>
      <c r="BN842" s="195"/>
      <c r="BO842" s="195"/>
      <c r="BP842" s="195"/>
      <c r="BQ842" s="195"/>
      <c r="BR842" s="195"/>
      <c r="BS842" s="195"/>
      <c r="BT842" s="195"/>
      <c r="BU842" s="195"/>
      <c r="BV842" s="195"/>
      <c r="BW842" s="195"/>
      <c r="BX842" s="195"/>
      <c r="BY842" s="195"/>
      <c r="BZ842" s="195"/>
      <c r="CA842" s="195"/>
      <c r="CB842" s="195"/>
      <c r="CC842" s="195"/>
      <c r="CD842" s="195"/>
      <c r="CE842" s="195"/>
      <c r="CF842" s="195"/>
      <c r="CG842" s="195"/>
      <c r="CH842" s="195"/>
      <c r="CI842" s="195"/>
      <c r="CJ842" s="195"/>
      <c r="CK842" s="195"/>
      <c r="CL842" s="195"/>
      <c r="CM842" s="195"/>
      <c r="CN842" s="195"/>
      <c r="CO842" s="195"/>
      <c r="CP842" s="195"/>
      <c r="CQ842" s="195"/>
      <c r="CR842" s="195"/>
      <c r="CS842" s="195"/>
      <c r="CT842" s="195"/>
      <c r="CU842" s="195"/>
      <c r="CV842" s="195"/>
      <c r="CW842" s="195"/>
      <c r="CX842" s="195"/>
      <c r="CY842" s="195"/>
      <c r="CZ842" s="195"/>
      <c r="DA842" s="195"/>
    </row>
    <row r="843" spans="2:105" ht="15.75" customHeight="1" x14ac:dyDescent="0.3"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  <c r="AA843" s="195"/>
      <c r="AB843" s="195"/>
      <c r="AC843" s="195"/>
      <c r="AD843" s="195"/>
      <c r="AE843" s="195"/>
      <c r="AF843" s="195"/>
      <c r="AG843" s="195"/>
      <c r="AH843" s="195"/>
      <c r="AI843" s="195"/>
      <c r="AJ843" s="195"/>
      <c r="AK843" s="195"/>
      <c r="AL843" s="195"/>
      <c r="AM843" s="195"/>
      <c r="AN843" s="195"/>
      <c r="AO843" s="195"/>
      <c r="AP843" s="195"/>
      <c r="AQ843" s="195"/>
      <c r="AR843" s="195"/>
      <c r="AS843" s="195"/>
      <c r="AT843" s="195"/>
      <c r="AU843" s="195"/>
      <c r="AV843" s="195"/>
      <c r="AW843" s="195"/>
      <c r="AX843" s="195"/>
      <c r="AY843" s="195"/>
      <c r="AZ843" s="195"/>
      <c r="BA843" s="195"/>
      <c r="BB843" s="195"/>
      <c r="BC843" s="195"/>
      <c r="BD843" s="195"/>
      <c r="BE843" s="195"/>
      <c r="BF843" s="195"/>
      <c r="BG843" s="195"/>
      <c r="BH843" s="195"/>
      <c r="BI843" s="195"/>
      <c r="BJ843" s="195"/>
      <c r="BK843" s="195"/>
      <c r="BL843" s="195"/>
      <c r="BM843" s="195"/>
      <c r="BN843" s="195"/>
      <c r="BO843" s="195"/>
      <c r="BP843" s="195"/>
      <c r="BQ843" s="195"/>
      <c r="BR843" s="195"/>
      <c r="BS843" s="195"/>
      <c r="BT843" s="195"/>
      <c r="BU843" s="195"/>
      <c r="BV843" s="195"/>
      <c r="BW843" s="195"/>
      <c r="BX843" s="195"/>
      <c r="BY843" s="195"/>
      <c r="BZ843" s="195"/>
      <c r="CA843" s="195"/>
      <c r="CB843" s="195"/>
      <c r="CC843" s="195"/>
      <c r="CD843" s="195"/>
      <c r="CE843" s="195"/>
      <c r="CF843" s="195"/>
      <c r="CG843" s="195"/>
      <c r="CH843" s="195"/>
      <c r="CI843" s="195"/>
      <c r="CJ843" s="195"/>
      <c r="CK843" s="195"/>
      <c r="CL843" s="195"/>
      <c r="CM843" s="195"/>
      <c r="CN843" s="195"/>
      <c r="CO843" s="195"/>
      <c r="CP843" s="195"/>
      <c r="CQ843" s="195"/>
      <c r="CR843" s="195"/>
      <c r="CS843" s="195"/>
      <c r="CT843" s="195"/>
      <c r="CU843" s="195"/>
      <c r="CV843" s="195"/>
      <c r="CW843" s="195"/>
      <c r="CX843" s="195"/>
      <c r="CY843" s="195"/>
      <c r="CZ843" s="195"/>
      <c r="DA843" s="195"/>
    </row>
    <row r="844" spans="2:105" ht="15.75" customHeight="1" x14ac:dyDescent="0.3"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  <c r="AA844" s="195"/>
      <c r="AB844" s="195"/>
      <c r="AC844" s="195"/>
      <c r="AD844" s="195"/>
      <c r="AE844" s="195"/>
      <c r="AF844" s="195"/>
      <c r="AG844" s="195"/>
      <c r="AH844" s="195"/>
      <c r="AI844" s="195"/>
      <c r="AJ844" s="195"/>
      <c r="AK844" s="195"/>
      <c r="AL844" s="195"/>
      <c r="AM844" s="195"/>
      <c r="AN844" s="195"/>
      <c r="AO844" s="195"/>
      <c r="AP844" s="195"/>
      <c r="AQ844" s="195"/>
      <c r="AR844" s="195"/>
      <c r="AS844" s="195"/>
      <c r="AT844" s="195"/>
      <c r="AU844" s="195"/>
      <c r="AV844" s="195"/>
      <c r="AW844" s="195"/>
      <c r="AX844" s="195"/>
      <c r="AY844" s="195"/>
      <c r="AZ844" s="195"/>
      <c r="BA844" s="195"/>
      <c r="BB844" s="195"/>
      <c r="BC844" s="195"/>
      <c r="BD844" s="195"/>
      <c r="BE844" s="195"/>
      <c r="BF844" s="195"/>
      <c r="BG844" s="195"/>
      <c r="BH844" s="195"/>
      <c r="BI844" s="195"/>
      <c r="BJ844" s="195"/>
      <c r="BK844" s="195"/>
      <c r="BL844" s="195"/>
      <c r="BM844" s="195"/>
      <c r="BN844" s="195"/>
      <c r="BO844" s="195"/>
      <c r="BP844" s="195"/>
      <c r="BQ844" s="195"/>
      <c r="BR844" s="195"/>
      <c r="BS844" s="195"/>
      <c r="BT844" s="195"/>
      <c r="BU844" s="195"/>
      <c r="BV844" s="195"/>
      <c r="BW844" s="195"/>
      <c r="BX844" s="195"/>
      <c r="BY844" s="195"/>
      <c r="BZ844" s="195"/>
      <c r="CA844" s="195"/>
      <c r="CB844" s="195"/>
      <c r="CC844" s="195"/>
      <c r="CD844" s="195"/>
      <c r="CE844" s="195"/>
      <c r="CF844" s="195"/>
      <c r="CG844" s="195"/>
      <c r="CH844" s="195"/>
      <c r="CI844" s="195"/>
      <c r="CJ844" s="195"/>
      <c r="CK844" s="195"/>
      <c r="CL844" s="195"/>
      <c r="CM844" s="195"/>
      <c r="CN844" s="195"/>
      <c r="CO844" s="195"/>
      <c r="CP844" s="195"/>
      <c r="CQ844" s="195"/>
      <c r="CR844" s="195"/>
      <c r="CS844" s="195"/>
      <c r="CT844" s="195"/>
      <c r="CU844" s="195"/>
      <c r="CV844" s="195"/>
      <c r="CW844" s="195"/>
      <c r="CX844" s="195"/>
      <c r="CY844" s="195"/>
      <c r="CZ844" s="195"/>
      <c r="DA844" s="195"/>
    </row>
    <row r="845" spans="2:105" ht="15.75" customHeight="1" x14ac:dyDescent="0.3"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  <c r="AA845" s="195"/>
      <c r="AB845" s="195"/>
      <c r="AC845" s="195"/>
      <c r="AD845" s="195"/>
      <c r="AE845" s="195"/>
      <c r="AF845" s="195"/>
      <c r="AG845" s="195"/>
      <c r="AH845" s="195"/>
      <c r="AI845" s="195"/>
      <c r="AJ845" s="195"/>
      <c r="AK845" s="195"/>
      <c r="AL845" s="195"/>
      <c r="AM845" s="195"/>
      <c r="AN845" s="195"/>
      <c r="AO845" s="195"/>
      <c r="AP845" s="195"/>
      <c r="AQ845" s="195"/>
      <c r="AR845" s="195"/>
      <c r="AS845" s="195"/>
      <c r="AT845" s="195"/>
      <c r="AU845" s="195"/>
      <c r="AV845" s="195"/>
      <c r="AW845" s="195"/>
      <c r="AX845" s="195"/>
      <c r="AY845" s="195"/>
      <c r="AZ845" s="195"/>
      <c r="BA845" s="195"/>
      <c r="BB845" s="195"/>
      <c r="BC845" s="195"/>
      <c r="BD845" s="195"/>
      <c r="BE845" s="195"/>
      <c r="BF845" s="195"/>
      <c r="BG845" s="195"/>
      <c r="BH845" s="195"/>
      <c r="BI845" s="195"/>
      <c r="BJ845" s="195"/>
      <c r="BK845" s="195"/>
      <c r="BL845" s="195"/>
      <c r="BM845" s="195"/>
      <c r="BN845" s="195"/>
      <c r="BO845" s="195"/>
      <c r="BP845" s="195"/>
      <c r="BQ845" s="195"/>
      <c r="BR845" s="195"/>
      <c r="BS845" s="195"/>
      <c r="BT845" s="195"/>
      <c r="BU845" s="195"/>
      <c r="BV845" s="195"/>
      <c r="BW845" s="195"/>
      <c r="BX845" s="195"/>
      <c r="BY845" s="195"/>
      <c r="BZ845" s="195"/>
      <c r="CA845" s="195"/>
      <c r="CB845" s="195"/>
      <c r="CC845" s="195"/>
      <c r="CD845" s="195"/>
      <c r="CE845" s="195"/>
      <c r="CF845" s="195"/>
      <c r="CG845" s="195"/>
      <c r="CH845" s="195"/>
      <c r="CI845" s="195"/>
      <c r="CJ845" s="195"/>
      <c r="CK845" s="195"/>
      <c r="CL845" s="195"/>
      <c r="CM845" s="195"/>
      <c r="CN845" s="195"/>
      <c r="CO845" s="195"/>
      <c r="CP845" s="195"/>
      <c r="CQ845" s="195"/>
      <c r="CR845" s="195"/>
      <c r="CS845" s="195"/>
      <c r="CT845" s="195"/>
      <c r="CU845" s="195"/>
      <c r="CV845" s="195"/>
      <c r="CW845" s="195"/>
      <c r="CX845" s="195"/>
      <c r="CY845" s="195"/>
      <c r="CZ845" s="195"/>
      <c r="DA845" s="195"/>
    </row>
    <row r="846" spans="2:105" ht="15.75" customHeight="1" x14ac:dyDescent="0.3"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  <c r="AA846" s="195"/>
      <c r="AB846" s="195"/>
      <c r="AC846" s="195"/>
      <c r="AD846" s="195"/>
      <c r="AE846" s="195"/>
      <c r="AF846" s="195"/>
      <c r="AG846" s="195"/>
      <c r="AH846" s="195"/>
      <c r="AI846" s="195"/>
      <c r="AJ846" s="195"/>
      <c r="AK846" s="195"/>
      <c r="AL846" s="195"/>
      <c r="AM846" s="195"/>
      <c r="AN846" s="195"/>
      <c r="AO846" s="195"/>
      <c r="AP846" s="195"/>
      <c r="AQ846" s="195"/>
      <c r="AR846" s="195"/>
      <c r="AS846" s="195"/>
      <c r="AT846" s="195"/>
      <c r="AU846" s="195"/>
      <c r="AV846" s="195"/>
      <c r="AW846" s="195"/>
      <c r="AX846" s="195"/>
      <c r="AY846" s="195"/>
      <c r="AZ846" s="195"/>
      <c r="BA846" s="195"/>
      <c r="BB846" s="195"/>
      <c r="BC846" s="195"/>
      <c r="BD846" s="195"/>
      <c r="BE846" s="195"/>
      <c r="BF846" s="195"/>
      <c r="BG846" s="195"/>
      <c r="BH846" s="195"/>
      <c r="BI846" s="195"/>
      <c r="BJ846" s="195"/>
      <c r="BK846" s="195"/>
      <c r="BL846" s="195"/>
      <c r="BM846" s="195"/>
      <c r="BN846" s="195"/>
      <c r="BO846" s="195"/>
      <c r="BP846" s="195"/>
      <c r="BQ846" s="195"/>
      <c r="BR846" s="195"/>
      <c r="BS846" s="195"/>
      <c r="BT846" s="195"/>
      <c r="BU846" s="195"/>
      <c r="BV846" s="195"/>
      <c r="BW846" s="195"/>
      <c r="BX846" s="195"/>
      <c r="BY846" s="195"/>
      <c r="BZ846" s="195"/>
      <c r="CA846" s="195"/>
      <c r="CB846" s="195"/>
      <c r="CC846" s="195"/>
      <c r="CD846" s="195"/>
      <c r="CE846" s="195"/>
      <c r="CF846" s="195"/>
      <c r="CG846" s="195"/>
      <c r="CH846" s="195"/>
      <c r="CI846" s="195"/>
      <c r="CJ846" s="195"/>
      <c r="CK846" s="195"/>
      <c r="CL846" s="195"/>
      <c r="CM846" s="195"/>
      <c r="CN846" s="195"/>
      <c r="CO846" s="195"/>
      <c r="CP846" s="195"/>
      <c r="CQ846" s="195"/>
      <c r="CR846" s="195"/>
      <c r="CS846" s="195"/>
      <c r="CT846" s="195"/>
      <c r="CU846" s="195"/>
      <c r="CV846" s="195"/>
      <c r="CW846" s="195"/>
      <c r="CX846" s="195"/>
      <c r="CY846" s="195"/>
      <c r="CZ846" s="195"/>
      <c r="DA846" s="195"/>
    </row>
    <row r="847" spans="2:105" ht="15.75" customHeight="1" x14ac:dyDescent="0.3"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  <c r="AC847" s="195"/>
      <c r="AD847" s="195"/>
      <c r="AE847" s="195"/>
      <c r="AF847" s="195"/>
      <c r="AG847" s="195"/>
      <c r="AH847" s="195"/>
      <c r="AI847" s="195"/>
      <c r="AJ847" s="195"/>
      <c r="AK847" s="195"/>
      <c r="AL847" s="195"/>
      <c r="AM847" s="195"/>
      <c r="AN847" s="195"/>
      <c r="AO847" s="195"/>
      <c r="AP847" s="195"/>
      <c r="AQ847" s="195"/>
      <c r="AR847" s="195"/>
      <c r="AS847" s="195"/>
      <c r="AT847" s="195"/>
      <c r="AU847" s="195"/>
      <c r="AV847" s="195"/>
      <c r="AW847" s="195"/>
      <c r="AX847" s="195"/>
      <c r="AY847" s="195"/>
      <c r="AZ847" s="195"/>
      <c r="BA847" s="195"/>
      <c r="BB847" s="195"/>
      <c r="BC847" s="195"/>
      <c r="BD847" s="195"/>
      <c r="BE847" s="195"/>
      <c r="BF847" s="195"/>
      <c r="BG847" s="195"/>
      <c r="BH847" s="195"/>
      <c r="BI847" s="195"/>
      <c r="BJ847" s="195"/>
      <c r="BK847" s="195"/>
      <c r="BL847" s="195"/>
      <c r="BM847" s="195"/>
      <c r="BN847" s="195"/>
      <c r="BO847" s="195"/>
      <c r="BP847" s="195"/>
      <c r="BQ847" s="195"/>
      <c r="BR847" s="195"/>
      <c r="BS847" s="195"/>
      <c r="BT847" s="195"/>
      <c r="BU847" s="195"/>
      <c r="BV847" s="195"/>
      <c r="BW847" s="195"/>
      <c r="BX847" s="195"/>
      <c r="BY847" s="195"/>
      <c r="BZ847" s="195"/>
      <c r="CA847" s="195"/>
      <c r="CB847" s="195"/>
      <c r="CC847" s="195"/>
      <c r="CD847" s="195"/>
      <c r="CE847" s="195"/>
      <c r="CF847" s="195"/>
      <c r="CG847" s="195"/>
      <c r="CH847" s="195"/>
      <c r="CI847" s="195"/>
      <c r="CJ847" s="195"/>
      <c r="CK847" s="195"/>
      <c r="CL847" s="195"/>
      <c r="CM847" s="195"/>
      <c r="CN847" s="195"/>
      <c r="CO847" s="195"/>
      <c r="CP847" s="195"/>
      <c r="CQ847" s="195"/>
      <c r="CR847" s="195"/>
      <c r="CS847" s="195"/>
      <c r="CT847" s="195"/>
      <c r="CU847" s="195"/>
      <c r="CV847" s="195"/>
      <c r="CW847" s="195"/>
      <c r="CX847" s="195"/>
      <c r="CY847" s="195"/>
      <c r="CZ847" s="195"/>
      <c r="DA847" s="195"/>
    </row>
    <row r="848" spans="2:105" ht="15.75" customHeight="1" x14ac:dyDescent="0.3"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  <c r="AA848" s="195"/>
      <c r="AB848" s="195"/>
      <c r="AC848" s="195"/>
      <c r="AD848" s="195"/>
      <c r="AE848" s="195"/>
      <c r="AF848" s="195"/>
      <c r="AG848" s="195"/>
      <c r="AH848" s="195"/>
      <c r="AI848" s="195"/>
      <c r="AJ848" s="195"/>
      <c r="AK848" s="195"/>
      <c r="AL848" s="195"/>
      <c r="AM848" s="195"/>
      <c r="AN848" s="195"/>
      <c r="AO848" s="195"/>
      <c r="AP848" s="195"/>
      <c r="AQ848" s="195"/>
      <c r="AR848" s="195"/>
      <c r="AS848" s="195"/>
      <c r="AT848" s="195"/>
      <c r="AU848" s="195"/>
      <c r="AV848" s="195"/>
      <c r="AW848" s="195"/>
      <c r="AX848" s="195"/>
      <c r="AY848" s="195"/>
      <c r="AZ848" s="195"/>
      <c r="BA848" s="195"/>
      <c r="BB848" s="195"/>
      <c r="BC848" s="195"/>
      <c r="BD848" s="195"/>
      <c r="BE848" s="195"/>
      <c r="BF848" s="195"/>
      <c r="BG848" s="195"/>
      <c r="BH848" s="195"/>
      <c r="BI848" s="195"/>
      <c r="BJ848" s="195"/>
      <c r="BK848" s="195"/>
      <c r="BL848" s="195"/>
      <c r="BM848" s="195"/>
      <c r="BN848" s="195"/>
      <c r="BO848" s="195"/>
      <c r="BP848" s="195"/>
      <c r="BQ848" s="195"/>
      <c r="BR848" s="195"/>
      <c r="BS848" s="195"/>
      <c r="BT848" s="195"/>
      <c r="BU848" s="195"/>
      <c r="BV848" s="195"/>
      <c r="BW848" s="195"/>
      <c r="BX848" s="195"/>
      <c r="BY848" s="195"/>
      <c r="BZ848" s="195"/>
      <c r="CA848" s="195"/>
      <c r="CB848" s="195"/>
      <c r="CC848" s="195"/>
      <c r="CD848" s="195"/>
      <c r="CE848" s="195"/>
      <c r="CF848" s="195"/>
      <c r="CG848" s="195"/>
      <c r="CH848" s="195"/>
      <c r="CI848" s="195"/>
      <c r="CJ848" s="195"/>
      <c r="CK848" s="195"/>
      <c r="CL848" s="195"/>
      <c r="CM848" s="195"/>
      <c r="CN848" s="195"/>
      <c r="CO848" s="195"/>
      <c r="CP848" s="195"/>
      <c r="CQ848" s="195"/>
      <c r="CR848" s="195"/>
      <c r="CS848" s="195"/>
      <c r="CT848" s="195"/>
      <c r="CU848" s="195"/>
      <c r="CV848" s="195"/>
      <c r="CW848" s="195"/>
      <c r="CX848" s="195"/>
      <c r="CY848" s="195"/>
      <c r="CZ848" s="195"/>
      <c r="DA848" s="195"/>
    </row>
    <row r="849" spans="2:105" ht="15.75" customHeight="1" x14ac:dyDescent="0.3"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  <c r="AA849" s="195"/>
      <c r="AB849" s="195"/>
      <c r="AC849" s="195"/>
      <c r="AD849" s="195"/>
      <c r="AE849" s="195"/>
      <c r="AF849" s="195"/>
      <c r="AG849" s="195"/>
      <c r="AH849" s="195"/>
      <c r="AI849" s="195"/>
      <c r="AJ849" s="195"/>
      <c r="AK849" s="195"/>
      <c r="AL849" s="195"/>
      <c r="AM849" s="195"/>
      <c r="AN849" s="195"/>
      <c r="AO849" s="195"/>
      <c r="AP849" s="195"/>
      <c r="AQ849" s="195"/>
      <c r="AR849" s="195"/>
      <c r="AS849" s="195"/>
      <c r="AT849" s="195"/>
      <c r="AU849" s="195"/>
      <c r="AV849" s="195"/>
      <c r="AW849" s="195"/>
      <c r="AX849" s="195"/>
      <c r="AY849" s="195"/>
      <c r="AZ849" s="195"/>
      <c r="BA849" s="195"/>
      <c r="BB849" s="195"/>
      <c r="BC849" s="195"/>
      <c r="BD849" s="195"/>
      <c r="BE849" s="195"/>
      <c r="BF849" s="195"/>
      <c r="BG849" s="195"/>
      <c r="BH849" s="195"/>
      <c r="BI849" s="195"/>
      <c r="BJ849" s="195"/>
      <c r="BK849" s="195"/>
      <c r="BL849" s="195"/>
      <c r="BM849" s="195"/>
      <c r="BN849" s="195"/>
      <c r="BO849" s="195"/>
      <c r="BP849" s="195"/>
      <c r="BQ849" s="195"/>
      <c r="BR849" s="195"/>
      <c r="BS849" s="195"/>
      <c r="BT849" s="195"/>
      <c r="BU849" s="195"/>
      <c r="BV849" s="195"/>
      <c r="BW849" s="195"/>
      <c r="BX849" s="195"/>
      <c r="BY849" s="195"/>
      <c r="BZ849" s="195"/>
      <c r="CA849" s="195"/>
      <c r="CB849" s="195"/>
      <c r="CC849" s="195"/>
      <c r="CD849" s="195"/>
      <c r="CE849" s="195"/>
      <c r="CF849" s="195"/>
      <c r="CG849" s="195"/>
      <c r="CH849" s="195"/>
      <c r="CI849" s="195"/>
      <c r="CJ849" s="195"/>
      <c r="CK849" s="195"/>
      <c r="CL849" s="195"/>
      <c r="CM849" s="195"/>
      <c r="CN849" s="195"/>
      <c r="CO849" s="195"/>
      <c r="CP849" s="195"/>
      <c r="CQ849" s="195"/>
      <c r="CR849" s="195"/>
      <c r="CS849" s="195"/>
      <c r="CT849" s="195"/>
      <c r="CU849" s="195"/>
      <c r="CV849" s="195"/>
      <c r="CW849" s="195"/>
      <c r="CX849" s="195"/>
      <c r="CY849" s="195"/>
      <c r="CZ849" s="195"/>
      <c r="DA849" s="195"/>
    </row>
    <row r="850" spans="2:105" ht="15.75" customHeight="1" x14ac:dyDescent="0.3"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  <c r="AA850" s="195"/>
      <c r="AB850" s="195"/>
      <c r="AC850" s="195"/>
      <c r="AD850" s="195"/>
      <c r="AE850" s="195"/>
      <c r="AF850" s="195"/>
      <c r="AG850" s="195"/>
      <c r="AH850" s="195"/>
      <c r="AI850" s="195"/>
      <c r="AJ850" s="195"/>
      <c r="AK850" s="195"/>
      <c r="AL850" s="195"/>
      <c r="AM850" s="195"/>
      <c r="AN850" s="195"/>
      <c r="AO850" s="195"/>
      <c r="AP850" s="195"/>
      <c r="AQ850" s="195"/>
      <c r="AR850" s="195"/>
      <c r="AS850" s="195"/>
      <c r="AT850" s="195"/>
      <c r="AU850" s="195"/>
      <c r="AV850" s="195"/>
      <c r="AW850" s="195"/>
      <c r="AX850" s="195"/>
      <c r="AY850" s="195"/>
      <c r="AZ850" s="195"/>
      <c r="BA850" s="195"/>
      <c r="BB850" s="195"/>
      <c r="BC850" s="195"/>
      <c r="BD850" s="195"/>
      <c r="BE850" s="195"/>
      <c r="BF850" s="195"/>
      <c r="BG850" s="195"/>
      <c r="BH850" s="195"/>
      <c r="BI850" s="195"/>
      <c r="BJ850" s="195"/>
      <c r="BK850" s="195"/>
      <c r="BL850" s="195"/>
      <c r="BM850" s="195"/>
      <c r="BN850" s="195"/>
      <c r="BO850" s="195"/>
      <c r="BP850" s="195"/>
      <c r="BQ850" s="195"/>
      <c r="BR850" s="195"/>
      <c r="BS850" s="195"/>
      <c r="BT850" s="195"/>
      <c r="BU850" s="195"/>
      <c r="BV850" s="195"/>
      <c r="BW850" s="195"/>
      <c r="BX850" s="195"/>
      <c r="BY850" s="195"/>
      <c r="BZ850" s="195"/>
      <c r="CA850" s="195"/>
      <c r="CB850" s="195"/>
      <c r="CC850" s="195"/>
      <c r="CD850" s="195"/>
      <c r="CE850" s="195"/>
      <c r="CF850" s="195"/>
      <c r="CG850" s="195"/>
      <c r="CH850" s="195"/>
      <c r="CI850" s="195"/>
      <c r="CJ850" s="195"/>
      <c r="CK850" s="195"/>
      <c r="CL850" s="195"/>
      <c r="CM850" s="195"/>
      <c r="CN850" s="195"/>
      <c r="CO850" s="195"/>
      <c r="CP850" s="195"/>
      <c r="CQ850" s="195"/>
      <c r="CR850" s="195"/>
      <c r="CS850" s="195"/>
      <c r="CT850" s="195"/>
      <c r="CU850" s="195"/>
      <c r="CV850" s="195"/>
      <c r="CW850" s="195"/>
      <c r="CX850" s="195"/>
      <c r="CY850" s="195"/>
      <c r="CZ850" s="195"/>
      <c r="DA850" s="195"/>
    </row>
    <row r="851" spans="2:105" ht="15.75" customHeight="1" x14ac:dyDescent="0.3"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  <c r="AA851" s="195"/>
      <c r="AB851" s="195"/>
      <c r="AC851" s="195"/>
      <c r="AD851" s="195"/>
      <c r="AE851" s="195"/>
      <c r="AF851" s="195"/>
      <c r="AG851" s="195"/>
      <c r="AH851" s="195"/>
      <c r="AI851" s="195"/>
      <c r="AJ851" s="195"/>
      <c r="AK851" s="195"/>
      <c r="AL851" s="195"/>
      <c r="AM851" s="195"/>
      <c r="AN851" s="195"/>
      <c r="AO851" s="195"/>
      <c r="AP851" s="195"/>
      <c r="AQ851" s="195"/>
      <c r="AR851" s="195"/>
      <c r="AS851" s="195"/>
      <c r="AT851" s="195"/>
      <c r="AU851" s="195"/>
      <c r="AV851" s="195"/>
      <c r="AW851" s="195"/>
      <c r="AX851" s="195"/>
      <c r="AY851" s="195"/>
      <c r="AZ851" s="195"/>
      <c r="BA851" s="195"/>
      <c r="BB851" s="195"/>
      <c r="BC851" s="195"/>
      <c r="BD851" s="195"/>
      <c r="BE851" s="195"/>
      <c r="BF851" s="195"/>
      <c r="BG851" s="195"/>
      <c r="BH851" s="195"/>
      <c r="BI851" s="195"/>
      <c r="BJ851" s="195"/>
      <c r="BK851" s="195"/>
      <c r="BL851" s="195"/>
      <c r="BM851" s="195"/>
      <c r="BN851" s="195"/>
      <c r="BO851" s="195"/>
      <c r="BP851" s="195"/>
      <c r="BQ851" s="195"/>
      <c r="BR851" s="195"/>
      <c r="BS851" s="195"/>
      <c r="BT851" s="195"/>
      <c r="BU851" s="195"/>
      <c r="BV851" s="195"/>
      <c r="BW851" s="195"/>
      <c r="BX851" s="195"/>
      <c r="BY851" s="195"/>
      <c r="BZ851" s="195"/>
      <c r="CA851" s="195"/>
      <c r="CB851" s="195"/>
      <c r="CC851" s="195"/>
      <c r="CD851" s="195"/>
      <c r="CE851" s="195"/>
      <c r="CF851" s="195"/>
      <c r="CG851" s="195"/>
      <c r="CH851" s="195"/>
      <c r="CI851" s="195"/>
      <c r="CJ851" s="195"/>
      <c r="CK851" s="195"/>
      <c r="CL851" s="195"/>
      <c r="CM851" s="195"/>
      <c r="CN851" s="195"/>
      <c r="CO851" s="195"/>
      <c r="CP851" s="195"/>
      <c r="CQ851" s="195"/>
      <c r="CR851" s="195"/>
      <c r="CS851" s="195"/>
      <c r="CT851" s="195"/>
      <c r="CU851" s="195"/>
      <c r="CV851" s="195"/>
      <c r="CW851" s="195"/>
      <c r="CX851" s="195"/>
      <c r="CY851" s="195"/>
      <c r="CZ851" s="195"/>
      <c r="DA851" s="195"/>
    </row>
    <row r="852" spans="2:105" ht="15.75" customHeight="1" x14ac:dyDescent="0.3"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  <c r="AA852" s="195"/>
      <c r="AB852" s="195"/>
      <c r="AC852" s="195"/>
      <c r="AD852" s="195"/>
      <c r="AE852" s="195"/>
      <c r="AF852" s="195"/>
      <c r="AG852" s="195"/>
      <c r="AH852" s="195"/>
      <c r="AI852" s="195"/>
      <c r="AJ852" s="195"/>
      <c r="AK852" s="195"/>
      <c r="AL852" s="195"/>
      <c r="AM852" s="195"/>
      <c r="AN852" s="195"/>
      <c r="AO852" s="195"/>
      <c r="AP852" s="195"/>
      <c r="AQ852" s="195"/>
      <c r="AR852" s="195"/>
      <c r="AS852" s="195"/>
      <c r="AT852" s="195"/>
      <c r="AU852" s="195"/>
      <c r="AV852" s="195"/>
      <c r="AW852" s="195"/>
      <c r="AX852" s="195"/>
      <c r="AY852" s="195"/>
      <c r="AZ852" s="195"/>
      <c r="BA852" s="195"/>
      <c r="BB852" s="195"/>
      <c r="BC852" s="195"/>
      <c r="BD852" s="195"/>
      <c r="BE852" s="195"/>
      <c r="BF852" s="195"/>
      <c r="BG852" s="195"/>
      <c r="BH852" s="195"/>
      <c r="BI852" s="195"/>
      <c r="BJ852" s="195"/>
      <c r="BK852" s="195"/>
      <c r="BL852" s="195"/>
      <c r="BM852" s="195"/>
      <c r="BN852" s="195"/>
      <c r="BO852" s="195"/>
      <c r="BP852" s="195"/>
      <c r="BQ852" s="195"/>
      <c r="BR852" s="195"/>
      <c r="BS852" s="195"/>
      <c r="BT852" s="195"/>
      <c r="BU852" s="195"/>
      <c r="BV852" s="195"/>
      <c r="BW852" s="195"/>
      <c r="BX852" s="195"/>
      <c r="BY852" s="195"/>
      <c r="BZ852" s="195"/>
      <c r="CA852" s="195"/>
      <c r="CB852" s="195"/>
      <c r="CC852" s="195"/>
      <c r="CD852" s="195"/>
      <c r="CE852" s="195"/>
      <c r="CF852" s="195"/>
      <c r="CG852" s="195"/>
      <c r="CH852" s="195"/>
      <c r="CI852" s="195"/>
      <c r="CJ852" s="195"/>
      <c r="CK852" s="195"/>
      <c r="CL852" s="195"/>
      <c r="CM852" s="195"/>
      <c r="CN852" s="195"/>
      <c r="CO852" s="195"/>
      <c r="CP852" s="195"/>
      <c r="CQ852" s="195"/>
      <c r="CR852" s="195"/>
      <c r="CS852" s="195"/>
      <c r="CT852" s="195"/>
      <c r="CU852" s="195"/>
      <c r="CV852" s="195"/>
      <c r="CW852" s="195"/>
      <c r="CX852" s="195"/>
      <c r="CY852" s="195"/>
      <c r="CZ852" s="195"/>
      <c r="DA852" s="195"/>
    </row>
    <row r="853" spans="2:105" ht="15.75" customHeight="1" x14ac:dyDescent="0.3"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  <c r="AA853" s="195"/>
      <c r="AB853" s="195"/>
      <c r="AC853" s="195"/>
      <c r="AD853" s="195"/>
      <c r="AE853" s="195"/>
      <c r="AF853" s="195"/>
      <c r="AG853" s="195"/>
      <c r="AH853" s="195"/>
      <c r="AI853" s="195"/>
      <c r="AJ853" s="195"/>
      <c r="AK853" s="195"/>
      <c r="AL853" s="195"/>
      <c r="AM853" s="195"/>
      <c r="AN853" s="195"/>
      <c r="AO853" s="195"/>
      <c r="AP853" s="195"/>
      <c r="AQ853" s="195"/>
      <c r="AR853" s="195"/>
      <c r="AS853" s="195"/>
      <c r="AT853" s="195"/>
      <c r="AU853" s="195"/>
      <c r="AV853" s="195"/>
      <c r="AW853" s="195"/>
      <c r="AX853" s="195"/>
      <c r="AY853" s="195"/>
      <c r="AZ853" s="195"/>
      <c r="BA853" s="195"/>
      <c r="BB853" s="195"/>
      <c r="BC853" s="195"/>
      <c r="BD853" s="195"/>
      <c r="BE853" s="195"/>
      <c r="BF853" s="195"/>
      <c r="BG853" s="195"/>
      <c r="BH853" s="195"/>
      <c r="BI853" s="195"/>
      <c r="BJ853" s="195"/>
      <c r="BK853" s="195"/>
      <c r="BL853" s="195"/>
      <c r="BM853" s="195"/>
      <c r="BN853" s="195"/>
      <c r="BO853" s="195"/>
      <c r="BP853" s="195"/>
      <c r="BQ853" s="195"/>
      <c r="BR853" s="195"/>
      <c r="BS853" s="195"/>
      <c r="BT853" s="195"/>
      <c r="BU853" s="195"/>
      <c r="BV853" s="195"/>
      <c r="BW853" s="195"/>
      <c r="BX853" s="195"/>
      <c r="BY853" s="195"/>
      <c r="BZ853" s="195"/>
      <c r="CA853" s="195"/>
      <c r="CB853" s="195"/>
      <c r="CC853" s="195"/>
      <c r="CD853" s="195"/>
      <c r="CE853" s="195"/>
      <c r="CF853" s="195"/>
      <c r="CG853" s="195"/>
      <c r="CH853" s="195"/>
      <c r="CI853" s="195"/>
      <c r="CJ853" s="195"/>
      <c r="CK853" s="195"/>
      <c r="CL853" s="195"/>
      <c r="CM853" s="195"/>
      <c r="CN853" s="195"/>
      <c r="CO853" s="195"/>
      <c r="CP853" s="195"/>
      <c r="CQ853" s="195"/>
      <c r="CR853" s="195"/>
      <c r="CS853" s="195"/>
      <c r="CT853" s="195"/>
      <c r="CU853" s="195"/>
      <c r="CV853" s="195"/>
      <c r="CW853" s="195"/>
      <c r="CX853" s="195"/>
      <c r="CY853" s="195"/>
      <c r="CZ853" s="195"/>
      <c r="DA853" s="195"/>
    </row>
    <row r="854" spans="2:105" ht="15.75" customHeight="1" x14ac:dyDescent="0.3"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  <c r="AA854" s="195"/>
      <c r="AB854" s="195"/>
      <c r="AC854" s="195"/>
      <c r="AD854" s="195"/>
      <c r="AE854" s="195"/>
      <c r="AF854" s="195"/>
      <c r="AG854" s="195"/>
      <c r="AH854" s="195"/>
      <c r="AI854" s="195"/>
      <c r="AJ854" s="195"/>
      <c r="AK854" s="195"/>
      <c r="AL854" s="195"/>
      <c r="AM854" s="195"/>
      <c r="AN854" s="195"/>
      <c r="AO854" s="195"/>
      <c r="AP854" s="195"/>
      <c r="AQ854" s="195"/>
      <c r="AR854" s="195"/>
      <c r="AS854" s="195"/>
      <c r="AT854" s="195"/>
      <c r="AU854" s="195"/>
      <c r="AV854" s="195"/>
      <c r="AW854" s="195"/>
      <c r="AX854" s="195"/>
      <c r="AY854" s="195"/>
      <c r="AZ854" s="195"/>
      <c r="BA854" s="195"/>
      <c r="BB854" s="195"/>
      <c r="BC854" s="195"/>
      <c r="BD854" s="195"/>
      <c r="BE854" s="195"/>
      <c r="BF854" s="195"/>
      <c r="BG854" s="195"/>
      <c r="BH854" s="195"/>
      <c r="BI854" s="195"/>
      <c r="BJ854" s="195"/>
      <c r="BK854" s="195"/>
      <c r="BL854" s="195"/>
      <c r="BM854" s="195"/>
      <c r="BN854" s="195"/>
      <c r="BO854" s="195"/>
      <c r="BP854" s="195"/>
      <c r="BQ854" s="195"/>
      <c r="BR854" s="195"/>
      <c r="BS854" s="195"/>
      <c r="BT854" s="195"/>
      <c r="BU854" s="195"/>
      <c r="BV854" s="195"/>
      <c r="BW854" s="195"/>
      <c r="BX854" s="195"/>
      <c r="BY854" s="195"/>
      <c r="BZ854" s="195"/>
      <c r="CA854" s="195"/>
      <c r="CB854" s="195"/>
      <c r="CC854" s="195"/>
      <c r="CD854" s="195"/>
      <c r="CE854" s="195"/>
      <c r="CF854" s="195"/>
      <c r="CG854" s="195"/>
      <c r="CH854" s="195"/>
      <c r="CI854" s="195"/>
      <c r="CJ854" s="195"/>
      <c r="CK854" s="195"/>
      <c r="CL854" s="195"/>
      <c r="CM854" s="195"/>
      <c r="CN854" s="195"/>
      <c r="CO854" s="195"/>
      <c r="CP854" s="195"/>
      <c r="CQ854" s="195"/>
      <c r="CR854" s="195"/>
      <c r="CS854" s="195"/>
      <c r="CT854" s="195"/>
      <c r="CU854" s="195"/>
      <c r="CV854" s="195"/>
      <c r="CW854" s="195"/>
      <c r="CX854" s="195"/>
      <c r="CY854" s="195"/>
      <c r="CZ854" s="195"/>
      <c r="DA854" s="195"/>
    </row>
    <row r="855" spans="2:105" ht="15.75" customHeight="1" x14ac:dyDescent="0.3"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  <c r="AA855" s="195"/>
      <c r="AB855" s="195"/>
      <c r="AC855" s="195"/>
      <c r="AD855" s="195"/>
      <c r="AE855" s="195"/>
      <c r="AF855" s="195"/>
      <c r="AG855" s="195"/>
      <c r="AH855" s="195"/>
      <c r="AI855" s="195"/>
      <c r="AJ855" s="195"/>
      <c r="AK855" s="195"/>
      <c r="AL855" s="195"/>
      <c r="AM855" s="195"/>
      <c r="AN855" s="195"/>
      <c r="AO855" s="195"/>
      <c r="AP855" s="195"/>
      <c r="AQ855" s="195"/>
      <c r="AR855" s="195"/>
      <c r="AS855" s="195"/>
      <c r="AT855" s="195"/>
      <c r="AU855" s="195"/>
      <c r="AV855" s="195"/>
      <c r="AW855" s="195"/>
      <c r="AX855" s="195"/>
      <c r="AY855" s="195"/>
      <c r="AZ855" s="195"/>
      <c r="BA855" s="195"/>
      <c r="BB855" s="195"/>
      <c r="BC855" s="195"/>
      <c r="BD855" s="195"/>
      <c r="BE855" s="195"/>
      <c r="BF855" s="195"/>
      <c r="BG855" s="195"/>
      <c r="BH855" s="195"/>
      <c r="BI855" s="195"/>
      <c r="BJ855" s="195"/>
      <c r="BK855" s="195"/>
      <c r="BL855" s="195"/>
      <c r="BM855" s="195"/>
      <c r="BN855" s="195"/>
      <c r="BO855" s="195"/>
      <c r="BP855" s="195"/>
      <c r="BQ855" s="195"/>
      <c r="BR855" s="195"/>
      <c r="BS855" s="195"/>
      <c r="BT855" s="195"/>
      <c r="BU855" s="195"/>
      <c r="BV855" s="195"/>
      <c r="BW855" s="195"/>
      <c r="BX855" s="195"/>
      <c r="BY855" s="195"/>
      <c r="BZ855" s="195"/>
      <c r="CA855" s="195"/>
      <c r="CB855" s="195"/>
      <c r="CC855" s="195"/>
      <c r="CD855" s="195"/>
      <c r="CE855" s="195"/>
      <c r="CF855" s="195"/>
      <c r="CG855" s="195"/>
      <c r="CH855" s="195"/>
      <c r="CI855" s="195"/>
      <c r="CJ855" s="195"/>
      <c r="CK855" s="195"/>
      <c r="CL855" s="195"/>
      <c r="CM855" s="195"/>
      <c r="CN855" s="195"/>
      <c r="CO855" s="195"/>
      <c r="CP855" s="195"/>
      <c r="CQ855" s="195"/>
      <c r="CR855" s="195"/>
      <c r="CS855" s="195"/>
      <c r="CT855" s="195"/>
      <c r="CU855" s="195"/>
      <c r="CV855" s="195"/>
      <c r="CW855" s="195"/>
      <c r="CX855" s="195"/>
      <c r="CY855" s="195"/>
      <c r="CZ855" s="195"/>
      <c r="DA855" s="195"/>
    </row>
    <row r="856" spans="2:105" ht="15.75" customHeight="1" x14ac:dyDescent="0.3"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  <c r="AA856" s="195"/>
      <c r="AB856" s="195"/>
      <c r="AC856" s="195"/>
      <c r="AD856" s="195"/>
      <c r="AE856" s="195"/>
      <c r="AF856" s="195"/>
      <c r="AG856" s="195"/>
      <c r="AH856" s="195"/>
      <c r="AI856" s="195"/>
      <c r="AJ856" s="195"/>
      <c r="AK856" s="195"/>
      <c r="AL856" s="195"/>
      <c r="AM856" s="195"/>
      <c r="AN856" s="195"/>
      <c r="AO856" s="195"/>
      <c r="AP856" s="195"/>
      <c r="AQ856" s="195"/>
      <c r="AR856" s="195"/>
      <c r="AS856" s="195"/>
      <c r="AT856" s="195"/>
      <c r="AU856" s="195"/>
      <c r="AV856" s="195"/>
      <c r="AW856" s="195"/>
      <c r="AX856" s="195"/>
      <c r="AY856" s="195"/>
      <c r="AZ856" s="195"/>
      <c r="BA856" s="195"/>
      <c r="BB856" s="195"/>
      <c r="BC856" s="195"/>
      <c r="BD856" s="195"/>
      <c r="BE856" s="195"/>
      <c r="BF856" s="195"/>
      <c r="BG856" s="195"/>
      <c r="BH856" s="195"/>
      <c r="BI856" s="195"/>
      <c r="BJ856" s="195"/>
      <c r="BK856" s="195"/>
      <c r="BL856" s="195"/>
      <c r="BM856" s="195"/>
      <c r="BN856" s="195"/>
      <c r="BO856" s="195"/>
      <c r="BP856" s="195"/>
      <c r="BQ856" s="195"/>
      <c r="BR856" s="195"/>
      <c r="BS856" s="195"/>
      <c r="BT856" s="195"/>
      <c r="BU856" s="195"/>
      <c r="BV856" s="195"/>
      <c r="BW856" s="195"/>
      <c r="BX856" s="195"/>
      <c r="BY856" s="195"/>
      <c r="BZ856" s="195"/>
      <c r="CA856" s="195"/>
      <c r="CB856" s="195"/>
      <c r="CC856" s="195"/>
      <c r="CD856" s="195"/>
      <c r="CE856" s="195"/>
      <c r="CF856" s="195"/>
      <c r="CG856" s="195"/>
      <c r="CH856" s="195"/>
      <c r="CI856" s="195"/>
      <c r="CJ856" s="195"/>
      <c r="CK856" s="195"/>
      <c r="CL856" s="195"/>
      <c r="CM856" s="195"/>
      <c r="CN856" s="195"/>
      <c r="CO856" s="195"/>
      <c r="CP856" s="195"/>
      <c r="CQ856" s="195"/>
      <c r="CR856" s="195"/>
      <c r="CS856" s="195"/>
      <c r="CT856" s="195"/>
      <c r="CU856" s="195"/>
      <c r="CV856" s="195"/>
      <c r="CW856" s="195"/>
      <c r="CX856" s="195"/>
      <c r="CY856" s="195"/>
      <c r="CZ856" s="195"/>
      <c r="DA856" s="195"/>
    </row>
    <row r="857" spans="2:105" ht="15.75" customHeight="1" x14ac:dyDescent="0.3"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  <c r="AA857" s="195"/>
      <c r="AB857" s="195"/>
      <c r="AC857" s="195"/>
      <c r="AD857" s="195"/>
      <c r="AE857" s="195"/>
      <c r="AF857" s="195"/>
      <c r="AG857" s="195"/>
      <c r="AH857" s="195"/>
      <c r="AI857" s="195"/>
      <c r="AJ857" s="195"/>
      <c r="AK857" s="195"/>
      <c r="AL857" s="195"/>
      <c r="AM857" s="195"/>
      <c r="AN857" s="195"/>
      <c r="AO857" s="195"/>
      <c r="AP857" s="195"/>
      <c r="AQ857" s="195"/>
      <c r="AR857" s="195"/>
      <c r="AS857" s="195"/>
      <c r="AT857" s="195"/>
      <c r="AU857" s="195"/>
      <c r="AV857" s="195"/>
      <c r="AW857" s="195"/>
      <c r="AX857" s="195"/>
      <c r="AY857" s="195"/>
      <c r="AZ857" s="195"/>
      <c r="BA857" s="195"/>
      <c r="BB857" s="195"/>
      <c r="BC857" s="195"/>
      <c r="BD857" s="195"/>
      <c r="BE857" s="195"/>
      <c r="BF857" s="195"/>
      <c r="BG857" s="195"/>
      <c r="BH857" s="195"/>
      <c r="BI857" s="195"/>
      <c r="BJ857" s="195"/>
      <c r="BK857" s="195"/>
      <c r="BL857" s="195"/>
      <c r="BM857" s="195"/>
      <c r="BN857" s="195"/>
      <c r="BO857" s="195"/>
      <c r="BP857" s="195"/>
      <c r="BQ857" s="195"/>
      <c r="BR857" s="195"/>
      <c r="BS857" s="195"/>
      <c r="BT857" s="195"/>
      <c r="BU857" s="195"/>
      <c r="BV857" s="195"/>
      <c r="BW857" s="195"/>
      <c r="BX857" s="195"/>
      <c r="BY857" s="195"/>
      <c r="BZ857" s="195"/>
      <c r="CA857" s="195"/>
      <c r="CB857" s="195"/>
      <c r="CC857" s="195"/>
      <c r="CD857" s="195"/>
      <c r="CE857" s="195"/>
      <c r="CF857" s="195"/>
      <c r="CG857" s="195"/>
      <c r="CH857" s="195"/>
      <c r="CI857" s="195"/>
      <c r="CJ857" s="195"/>
      <c r="CK857" s="195"/>
      <c r="CL857" s="195"/>
      <c r="CM857" s="195"/>
      <c r="CN857" s="195"/>
      <c r="CO857" s="195"/>
      <c r="CP857" s="195"/>
      <c r="CQ857" s="195"/>
      <c r="CR857" s="195"/>
      <c r="CS857" s="195"/>
      <c r="CT857" s="195"/>
      <c r="CU857" s="195"/>
      <c r="CV857" s="195"/>
      <c r="CW857" s="195"/>
      <c r="CX857" s="195"/>
      <c r="CY857" s="195"/>
      <c r="CZ857" s="195"/>
      <c r="DA857" s="195"/>
    </row>
    <row r="858" spans="2:105" ht="15.75" customHeight="1" x14ac:dyDescent="0.3"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  <c r="AA858" s="195"/>
      <c r="AB858" s="195"/>
      <c r="AC858" s="195"/>
      <c r="AD858" s="195"/>
      <c r="AE858" s="195"/>
      <c r="AF858" s="195"/>
      <c r="AG858" s="195"/>
      <c r="AH858" s="195"/>
      <c r="AI858" s="195"/>
      <c r="AJ858" s="195"/>
      <c r="AK858" s="195"/>
      <c r="AL858" s="195"/>
      <c r="AM858" s="195"/>
      <c r="AN858" s="195"/>
      <c r="AO858" s="195"/>
      <c r="AP858" s="195"/>
      <c r="AQ858" s="195"/>
      <c r="AR858" s="195"/>
      <c r="AS858" s="195"/>
      <c r="AT858" s="195"/>
      <c r="AU858" s="195"/>
      <c r="AV858" s="195"/>
      <c r="AW858" s="195"/>
      <c r="AX858" s="195"/>
      <c r="AY858" s="195"/>
      <c r="AZ858" s="195"/>
      <c r="BA858" s="195"/>
      <c r="BB858" s="195"/>
      <c r="BC858" s="195"/>
      <c r="BD858" s="195"/>
      <c r="BE858" s="195"/>
      <c r="BF858" s="195"/>
      <c r="BG858" s="195"/>
      <c r="BH858" s="195"/>
      <c r="BI858" s="195"/>
      <c r="BJ858" s="195"/>
      <c r="BK858" s="195"/>
      <c r="BL858" s="195"/>
      <c r="BM858" s="195"/>
      <c r="BN858" s="195"/>
      <c r="BO858" s="195"/>
      <c r="BP858" s="195"/>
      <c r="BQ858" s="195"/>
      <c r="BR858" s="195"/>
      <c r="BS858" s="195"/>
      <c r="BT858" s="195"/>
      <c r="BU858" s="195"/>
      <c r="BV858" s="195"/>
      <c r="BW858" s="195"/>
      <c r="BX858" s="195"/>
      <c r="BY858" s="195"/>
      <c r="BZ858" s="195"/>
      <c r="CA858" s="195"/>
      <c r="CB858" s="195"/>
      <c r="CC858" s="195"/>
      <c r="CD858" s="195"/>
      <c r="CE858" s="195"/>
      <c r="CF858" s="195"/>
      <c r="CG858" s="195"/>
      <c r="CH858" s="195"/>
      <c r="CI858" s="195"/>
      <c r="CJ858" s="195"/>
      <c r="CK858" s="195"/>
      <c r="CL858" s="195"/>
      <c r="CM858" s="195"/>
      <c r="CN858" s="195"/>
      <c r="CO858" s="195"/>
      <c r="CP858" s="195"/>
      <c r="CQ858" s="195"/>
      <c r="CR858" s="195"/>
      <c r="CS858" s="195"/>
      <c r="CT858" s="195"/>
      <c r="CU858" s="195"/>
      <c r="CV858" s="195"/>
      <c r="CW858" s="195"/>
      <c r="CX858" s="195"/>
      <c r="CY858" s="195"/>
      <c r="CZ858" s="195"/>
      <c r="DA858" s="195"/>
    </row>
    <row r="859" spans="2:105" ht="15.75" customHeight="1" x14ac:dyDescent="0.3"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  <c r="AA859" s="195"/>
      <c r="AB859" s="195"/>
      <c r="AC859" s="195"/>
      <c r="AD859" s="195"/>
      <c r="AE859" s="195"/>
      <c r="AF859" s="195"/>
      <c r="AG859" s="195"/>
      <c r="AH859" s="195"/>
      <c r="AI859" s="195"/>
      <c r="AJ859" s="195"/>
      <c r="AK859" s="195"/>
      <c r="AL859" s="195"/>
      <c r="AM859" s="195"/>
      <c r="AN859" s="195"/>
      <c r="AO859" s="195"/>
      <c r="AP859" s="195"/>
      <c r="AQ859" s="195"/>
      <c r="AR859" s="195"/>
      <c r="AS859" s="195"/>
      <c r="AT859" s="195"/>
      <c r="AU859" s="195"/>
      <c r="AV859" s="195"/>
      <c r="AW859" s="195"/>
      <c r="AX859" s="195"/>
      <c r="AY859" s="195"/>
      <c r="AZ859" s="195"/>
      <c r="BA859" s="195"/>
      <c r="BB859" s="195"/>
      <c r="BC859" s="195"/>
      <c r="BD859" s="195"/>
      <c r="BE859" s="195"/>
      <c r="BF859" s="195"/>
      <c r="BG859" s="195"/>
      <c r="BH859" s="195"/>
      <c r="BI859" s="195"/>
      <c r="BJ859" s="195"/>
      <c r="BK859" s="195"/>
      <c r="BL859" s="195"/>
      <c r="BM859" s="195"/>
      <c r="BN859" s="195"/>
      <c r="BO859" s="195"/>
      <c r="BP859" s="195"/>
      <c r="BQ859" s="195"/>
      <c r="BR859" s="195"/>
      <c r="BS859" s="195"/>
      <c r="BT859" s="195"/>
      <c r="BU859" s="195"/>
      <c r="BV859" s="195"/>
      <c r="BW859" s="195"/>
      <c r="BX859" s="195"/>
      <c r="BY859" s="195"/>
      <c r="BZ859" s="195"/>
      <c r="CA859" s="195"/>
      <c r="CB859" s="195"/>
      <c r="CC859" s="195"/>
      <c r="CD859" s="195"/>
      <c r="CE859" s="195"/>
      <c r="CF859" s="195"/>
      <c r="CG859" s="195"/>
      <c r="CH859" s="195"/>
      <c r="CI859" s="195"/>
      <c r="CJ859" s="195"/>
      <c r="CK859" s="195"/>
      <c r="CL859" s="195"/>
      <c r="CM859" s="195"/>
      <c r="CN859" s="195"/>
      <c r="CO859" s="195"/>
      <c r="CP859" s="195"/>
      <c r="CQ859" s="195"/>
      <c r="CR859" s="195"/>
      <c r="CS859" s="195"/>
      <c r="CT859" s="195"/>
      <c r="CU859" s="195"/>
      <c r="CV859" s="195"/>
      <c r="CW859" s="195"/>
      <c r="CX859" s="195"/>
      <c r="CY859" s="195"/>
      <c r="CZ859" s="195"/>
      <c r="DA859" s="195"/>
    </row>
    <row r="860" spans="2:105" ht="15.75" customHeight="1" x14ac:dyDescent="0.3"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  <c r="AA860" s="195"/>
      <c r="AB860" s="195"/>
      <c r="AC860" s="195"/>
      <c r="AD860" s="195"/>
      <c r="AE860" s="195"/>
      <c r="AF860" s="195"/>
      <c r="AG860" s="195"/>
      <c r="AH860" s="195"/>
      <c r="AI860" s="195"/>
      <c r="AJ860" s="195"/>
      <c r="AK860" s="195"/>
      <c r="AL860" s="195"/>
      <c r="AM860" s="195"/>
      <c r="AN860" s="195"/>
      <c r="AO860" s="195"/>
      <c r="AP860" s="195"/>
      <c r="AQ860" s="195"/>
      <c r="AR860" s="195"/>
      <c r="AS860" s="195"/>
      <c r="AT860" s="195"/>
      <c r="AU860" s="195"/>
      <c r="AV860" s="195"/>
      <c r="AW860" s="195"/>
      <c r="AX860" s="195"/>
      <c r="AY860" s="195"/>
      <c r="AZ860" s="195"/>
      <c r="BA860" s="195"/>
      <c r="BB860" s="195"/>
      <c r="BC860" s="195"/>
      <c r="BD860" s="195"/>
      <c r="BE860" s="195"/>
      <c r="BF860" s="195"/>
      <c r="BG860" s="195"/>
      <c r="BH860" s="195"/>
      <c r="BI860" s="195"/>
      <c r="BJ860" s="195"/>
      <c r="BK860" s="195"/>
      <c r="BL860" s="195"/>
      <c r="BM860" s="195"/>
      <c r="BN860" s="195"/>
      <c r="BO860" s="195"/>
      <c r="BP860" s="195"/>
      <c r="BQ860" s="195"/>
      <c r="BR860" s="195"/>
      <c r="BS860" s="195"/>
      <c r="BT860" s="195"/>
      <c r="BU860" s="195"/>
      <c r="BV860" s="195"/>
      <c r="BW860" s="195"/>
      <c r="BX860" s="195"/>
      <c r="BY860" s="195"/>
      <c r="BZ860" s="195"/>
      <c r="CA860" s="195"/>
      <c r="CB860" s="195"/>
      <c r="CC860" s="195"/>
      <c r="CD860" s="195"/>
      <c r="CE860" s="195"/>
      <c r="CF860" s="195"/>
      <c r="CG860" s="195"/>
      <c r="CH860" s="195"/>
      <c r="CI860" s="195"/>
      <c r="CJ860" s="195"/>
      <c r="CK860" s="195"/>
      <c r="CL860" s="195"/>
      <c r="CM860" s="195"/>
      <c r="CN860" s="195"/>
      <c r="CO860" s="195"/>
      <c r="CP860" s="195"/>
      <c r="CQ860" s="195"/>
      <c r="CR860" s="195"/>
      <c r="CS860" s="195"/>
      <c r="CT860" s="195"/>
      <c r="CU860" s="195"/>
      <c r="CV860" s="195"/>
      <c r="CW860" s="195"/>
      <c r="CX860" s="195"/>
      <c r="CY860" s="195"/>
      <c r="CZ860" s="195"/>
      <c r="DA860" s="195"/>
    </row>
    <row r="861" spans="2:105" ht="15.75" customHeight="1" x14ac:dyDescent="0.3"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  <c r="AA861" s="195"/>
      <c r="AB861" s="195"/>
      <c r="AC861" s="195"/>
      <c r="AD861" s="195"/>
      <c r="AE861" s="195"/>
      <c r="AF861" s="195"/>
      <c r="AG861" s="195"/>
      <c r="AH861" s="195"/>
      <c r="AI861" s="195"/>
      <c r="AJ861" s="195"/>
      <c r="AK861" s="195"/>
      <c r="AL861" s="195"/>
      <c r="AM861" s="195"/>
      <c r="AN861" s="195"/>
      <c r="AO861" s="195"/>
      <c r="AP861" s="195"/>
      <c r="AQ861" s="195"/>
      <c r="AR861" s="195"/>
      <c r="AS861" s="195"/>
      <c r="AT861" s="195"/>
      <c r="AU861" s="195"/>
      <c r="AV861" s="195"/>
      <c r="AW861" s="195"/>
      <c r="AX861" s="195"/>
      <c r="AY861" s="195"/>
      <c r="AZ861" s="195"/>
      <c r="BA861" s="195"/>
      <c r="BB861" s="195"/>
      <c r="BC861" s="195"/>
      <c r="BD861" s="195"/>
      <c r="BE861" s="195"/>
      <c r="BF861" s="195"/>
      <c r="BG861" s="195"/>
      <c r="BH861" s="195"/>
      <c r="BI861" s="195"/>
      <c r="BJ861" s="195"/>
      <c r="BK861" s="195"/>
      <c r="BL861" s="195"/>
      <c r="BM861" s="195"/>
      <c r="BN861" s="195"/>
      <c r="BO861" s="195"/>
      <c r="BP861" s="195"/>
      <c r="BQ861" s="195"/>
      <c r="BR861" s="195"/>
      <c r="BS861" s="195"/>
      <c r="BT861" s="195"/>
      <c r="BU861" s="195"/>
      <c r="BV861" s="195"/>
      <c r="BW861" s="195"/>
      <c r="BX861" s="195"/>
      <c r="BY861" s="195"/>
      <c r="BZ861" s="195"/>
      <c r="CA861" s="195"/>
      <c r="CB861" s="195"/>
      <c r="CC861" s="195"/>
      <c r="CD861" s="195"/>
      <c r="CE861" s="195"/>
      <c r="CF861" s="195"/>
      <c r="CG861" s="195"/>
      <c r="CH861" s="195"/>
      <c r="CI861" s="195"/>
      <c r="CJ861" s="195"/>
      <c r="CK861" s="195"/>
      <c r="CL861" s="195"/>
      <c r="CM861" s="195"/>
      <c r="CN861" s="195"/>
      <c r="CO861" s="195"/>
      <c r="CP861" s="195"/>
      <c r="CQ861" s="195"/>
      <c r="CR861" s="195"/>
      <c r="CS861" s="195"/>
      <c r="CT861" s="195"/>
      <c r="CU861" s="195"/>
      <c r="CV861" s="195"/>
      <c r="CW861" s="195"/>
      <c r="CX861" s="195"/>
      <c r="CY861" s="195"/>
      <c r="CZ861" s="195"/>
      <c r="DA861" s="195"/>
    </row>
    <row r="862" spans="2:105" ht="15.75" customHeight="1" x14ac:dyDescent="0.3"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  <c r="AA862" s="195"/>
      <c r="AB862" s="195"/>
      <c r="AC862" s="195"/>
      <c r="AD862" s="195"/>
      <c r="AE862" s="195"/>
      <c r="AF862" s="195"/>
      <c r="AG862" s="195"/>
      <c r="AH862" s="195"/>
      <c r="AI862" s="195"/>
      <c r="AJ862" s="195"/>
      <c r="AK862" s="195"/>
      <c r="AL862" s="195"/>
      <c r="AM862" s="195"/>
      <c r="AN862" s="195"/>
      <c r="AO862" s="195"/>
      <c r="AP862" s="195"/>
      <c r="AQ862" s="195"/>
      <c r="AR862" s="195"/>
      <c r="AS862" s="195"/>
      <c r="AT862" s="195"/>
      <c r="AU862" s="195"/>
      <c r="AV862" s="195"/>
      <c r="AW862" s="195"/>
      <c r="AX862" s="195"/>
      <c r="AY862" s="195"/>
      <c r="AZ862" s="195"/>
      <c r="BA862" s="195"/>
      <c r="BB862" s="195"/>
      <c r="BC862" s="195"/>
      <c r="BD862" s="195"/>
      <c r="BE862" s="195"/>
      <c r="BF862" s="195"/>
      <c r="BG862" s="195"/>
      <c r="BH862" s="195"/>
      <c r="BI862" s="195"/>
      <c r="BJ862" s="195"/>
      <c r="BK862" s="195"/>
      <c r="BL862" s="195"/>
      <c r="BM862" s="195"/>
      <c r="BN862" s="195"/>
      <c r="BO862" s="195"/>
      <c r="BP862" s="195"/>
      <c r="BQ862" s="195"/>
      <c r="BR862" s="195"/>
      <c r="BS862" s="195"/>
      <c r="BT862" s="195"/>
      <c r="BU862" s="195"/>
      <c r="BV862" s="195"/>
      <c r="BW862" s="195"/>
      <c r="BX862" s="195"/>
      <c r="BY862" s="195"/>
      <c r="BZ862" s="195"/>
      <c r="CA862" s="195"/>
      <c r="CB862" s="195"/>
      <c r="CC862" s="195"/>
      <c r="CD862" s="195"/>
      <c r="CE862" s="195"/>
      <c r="CF862" s="195"/>
      <c r="CG862" s="195"/>
      <c r="CH862" s="195"/>
      <c r="CI862" s="195"/>
      <c r="CJ862" s="195"/>
      <c r="CK862" s="195"/>
      <c r="CL862" s="195"/>
      <c r="CM862" s="195"/>
      <c r="CN862" s="195"/>
      <c r="CO862" s="195"/>
      <c r="CP862" s="195"/>
      <c r="CQ862" s="195"/>
      <c r="CR862" s="195"/>
      <c r="CS862" s="195"/>
      <c r="CT862" s="195"/>
      <c r="CU862" s="195"/>
      <c r="CV862" s="195"/>
      <c r="CW862" s="195"/>
      <c r="CX862" s="195"/>
      <c r="CY862" s="195"/>
      <c r="CZ862" s="195"/>
      <c r="DA862" s="195"/>
    </row>
    <row r="863" spans="2:105" ht="15.75" customHeight="1" x14ac:dyDescent="0.3"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  <c r="AA863" s="195"/>
      <c r="AB863" s="195"/>
      <c r="AC863" s="195"/>
      <c r="AD863" s="195"/>
      <c r="AE863" s="195"/>
      <c r="AF863" s="195"/>
      <c r="AG863" s="195"/>
      <c r="AH863" s="195"/>
      <c r="AI863" s="195"/>
      <c r="AJ863" s="195"/>
      <c r="AK863" s="195"/>
      <c r="AL863" s="195"/>
      <c r="AM863" s="195"/>
      <c r="AN863" s="195"/>
      <c r="AO863" s="195"/>
      <c r="AP863" s="195"/>
      <c r="AQ863" s="195"/>
      <c r="AR863" s="195"/>
      <c r="AS863" s="195"/>
      <c r="AT863" s="195"/>
      <c r="AU863" s="195"/>
      <c r="AV863" s="195"/>
      <c r="AW863" s="195"/>
      <c r="AX863" s="195"/>
      <c r="AY863" s="195"/>
      <c r="AZ863" s="195"/>
      <c r="BA863" s="195"/>
      <c r="BB863" s="195"/>
      <c r="BC863" s="195"/>
      <c r="BD863" s="195"/>
      <c r="BE863" s="195"/>
      <c r="BF863" s="195"/>
      <c r="BG863" s="195"/>
      <c r="BH863" s="195"/>
      <c r="BI863" s="195"/>
      <c r="BJ863" s="195"/>
      <c r="BK863" s="195"/>
      <c r="BL863" s="195"/>
      <c r="BM863" s="195"/>
      <c r="BN863" s="195"/>
      <c r="BO863" s="195"/>
      <c r="BP863" s="195"/>
      <c r="BQ863" s="195"/>
      <c r="BR863" s="195"/>
      <c r="BS863" s="195"/>
      <c r="BT863" s="195"/>
      <c r="BU863" s="195"/>
      <c r="BV863" s="195"/>
      <c r="BW863" s="195"/>
      <c r="BX863" s="195"/>
      <c r="BY863" s="195"/>
      <c r="BZ863" s="195"/>
      <c r="CA863" s="195"/>
      <c r="CB863" s="195"/>
      <c r="CC863" s="195"/>
      <c r="CD863" s="195"/>
      <c r="CE863" s="195"/>
      <c r="CF863" s="195"/>
      <c r="CG863" s="195"/>
      <c r="CH863" s="195"/>
      <c r="CI863" s="195"/>
      <c r="CJ863" s="195"/>
      <c r="CK863" s="195"/>
      <c r="CL863" s="195"/>
      <c r="CM863" s="195"/>
      <c r="CN863" s="195"/>
      <c r="CO863" s="195"/>
      <c r="CP863" s="195"/>
      <c r="CQ863" s="195"/>
      <c r="CR863" s="195"/>
      <c r="CS863" s="195"/>
      <c r="CT863" s="195"/>
      <c r="CU863" s="195"/>
      <c r="CV863" s="195"/>
      <c r="CW863" s="195"/>
      <c r="CX863" s="195"/>
      <c r="CY863" s="195"/>
      <c r="CZ863" s="195"/>
      <c r="DA863" s="195"/>
    </row>
    <row r="864" spans="2:105" ht="15.75" customHeight="1" x14ac:dyDescent="0.3"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  <c r="AA864" s="195"/>
      <c r="AB864" s="195"/>
      <c r="AC864" s="195"/>
      <c r="AD864" s="195"/>
      <c r="AE864" s="195"/>
      <c r="AF864" s="195"/>
      <c r="AG864" s="195"/>
      <c r="AH864" s="195"/>
      <c r="AI864" s="195"/>
      <c r="AJ864" s="195"/>
      <c r="AK864" s="195"/>
      <c r="AL864" s="195"/>
      <c r="AM864" s="195"/>
      <c r="AN864" s="195"/>
      <c r="AO864" s="195"/>
      <c r="AP864" s="195"/>
      <c r="AQ864" s="195"/>
      <c r="AR864" s="195"/>
      <c r="AS864" s="195"/>
      <c r="AT864" s="195"/>
      <c r="AU864" s="195"/>
      <c r="AV864" s="195"/>
      <c r="AW864" s="195"/>
      <c r="AX864" s="195"/>
      <c r="AY864" s="195"/>
      <c r="AZ864" s="195"/>
      <c r="BA864" s="195"/>
      <c r="BB864" s="195"/>
      <c r="BC864" s="195"/>
      <c r="BD864" s="195"/>
      <c r="BE864" s="195"/>
      <c r="BF864" s="195"/>
      <c r="BG864" s="195"/>
      <c r="BH864" s="195"/>
      <c r="BI864" s="195"/>
      <c r="BJ864" s="195"/>
      <c r="BK864" s="195"/>
      <c r="BL864" s="195"/>
      <c r="BM864" s="195"/>
      <c r="BN864" s="195"/>
      <c r="BO864" s="195"/>
      <c r="BP864" s="195"/>
      <c r="BQ864" s="195"/>
      <c r="BR864" s="195"/>
      <c r="BS864" s="195"/>
      <c r="BT864" s="195"/>
      <c r="BU864" s="195"/>
      <c r="BV864" s="195"/>
      <c r="BW864" s="195"/>
      <c r="BX864" s="195"/>
      <c r="BY864" s="195"/>
      <c r="BZ864" s="195"/>
      <c r="CA864" s="195"/>
      <c r="CB864" s="195"/>
      <c r="CC864" s="195"/>
      <c r="CD864" s="195"/>
      <c r="CE864" s="195"/>
      <c r="CF864" s="195"/>
      <c r="CG864" s="195"/>
      <c r="CH864" s="195"/>
      <c r="CI864" s="195"/>
      <c r="CJ864" s="195"/>
      <c r="CK864" s="195"/>
      <c r="CL864" s="195"/>
      <c r="CM864" s="195"/>
      <c r="CN864" s="195"/>
      <c r="CO864" s="195"/>
      <c r="CP864" s="195"/>
      <c r="CQ864" s="195"/>
      <c r="CR864" s="195"/>
      <c r="CS864" s="195"/>
      <c r="CT864" s="195"/>
      <c r="CU864" s="195"/>
      <c r="CV864" s="195"/>
      <c r="CW864" s="195"/>
      <c r="CX864" s="195"/>
      <c r="CY864" s="195"/>
      <c r="CZ864" s="195"/>
      <c r="DA864" s="195"/>
    </row>
    <row r="865" spans="2:105" ht="15.75" customHeight="1" x14ac:dyDescent="0.3"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  <c r="AA865" s="195"/>
      <c r="AB865" s="195"/>
      <c r="AC865" s="195"/>
      <c r="AD865" s="195"/>
      <c r="AE865" s="195"/>
      <c r="AF865" s="195"/>
      <c r="AG865" s="195"/>
      <c r="AH865" s="195"/>
      <c r="AI865" s="195"/>
      <c r="AJ865" s="195"/>
      <c r="AK865" s="195"/>
      <c r="AL865" s="195"/>
      <c r="AM865" s="195"/>
      <c r="AN865" s="195"/>
      <c r="AO865" s="195"/>
      <c r="AP865" s="195"/>
      <c r="AQ865" s="195"/>
      <c r="AR865" s="195"/>
      <c r="AS865" s="195"/>
      <c r="AT865" s="195"/>
      <c r="AU865" s="195"/>
      <c r="AV865" s="195"/>
      <c r="AW865" s="195"/>
      <c r="AX865" s="195"/>
      <c r="AY865" s="195"/>
      <c r="AZ865" s="195"/>
      <c r="BA865" s="195"/>
      <c r="BB865" s="195"/>
      <c r="BC865" s="195"/>
      <c r="BD865" s="195"/>
      <c r="BE865" s="195"/>
      <c r="BF865" s="195"/>
      <c r="BG865" s="195"/>
      <c r="BH865" s="195"/>
      <c r="BI865" s="195"/>
      <c r="BJ865" s="195"/>
      <c r="BK865" s="195"/>
      <c r="BL865" s="195"/>
      <c r="BM865" s="195"/>
      <c r="BN865" s="195"/>
      <c r="BO865" s="195"/>
      <c r="BP865" s="195"/>
      <c r="BQ865" s="195"/>
      <c r="BR865" s="195"/>
      <c r="BS865" s="195"/>
      <c r="BT865" s="195"/>
      <c r="BU865" s="195"/>
      <c r="BV865" s="195"/>
      <c r="BW865" s="195"/>
      <c r="BX865" s="195"/>
      <c r="BY865" s="195"/>
      <c r="BZ865" s="195"/>
      <c r="CA865" s="195"/>
      <c r="CB865" s="195"/>
      <c r="CC865" s="195"/>
      <c r="CD865" s="195"/>
      <c r="CE865" s="195"/>
      <c r="CF865" s="195"/>
      <c r="CG865" s="195"/>
      <c r="CH865" s="195"/>
      <c r="CI865" s="195"/>
      <c r="CJ865" s="195"/>
      <c r="CK865" s="195"/>
      <c r="CL865" s="195"/>
      <c r="CM865" s="195"/>
      <c r="CN865" s="195"/>
      <c r="CO865" s="195"/>
      <c r="CP865" s="195"/>
      <c r="CQ865" s="195"/>
      <c r="CR865" s="195"/>
      <c r="CS865" s="195"/>
      <c r="CT865" s="195"/>
      <c r="CU865" s="195"/>
      <c r="CV865" s="195"/>
      <c r="CW865" s="195"/>
      <c r="CX865" s="195"/>
      <c r="CY865" s="195"/>
      <c r="CZ865" s="195"/>
      <c r="DA865" s="195"/>
    </row>
    <row r="866" spans="2:105" ht="15.75" customHeight="1" x14ac:dyDescent="0.3"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  <c r="AA866" s="195"/>
      <c r="AB866" s="195"/>
      <c r="AC866" s="195"/>
      <c r="AD866" s="195"/>
      <c r="AE866" s="195"/>
      <c r="AF866" s="195"/>
      <c r="AG866" s="195"/>
      <c r="AH866" s="195"/>
      <c r="AI866" s="195"/>
      <c r="AJ866" s="195"/>
      <c r="AK866" s="195"/>
      <c r="AL866" s="195"/>
      <c r="AM866" s="195"/>
      <c r="AN866" s="195"/>
      <c r="AO866" s="195"/>
      <c r="AP866" s="195"/>
      <c r="AQ866" s="195"/>
      <c r="AR866" s="195"/>
      <c r="AS866" s="195"/>
      <c r="AT866" s="195"/>
      <c r="AU866" s="195"/>
      <c r="AV866" s="195"/>
      <c r="AW866" s="195"/>
      <c r="AX866" s="195"/>
      <c r="AY866" s="195"/>
      <c r="AZ866" s="195"/>
      <c r="BA866" s="195"/>
      <c r="BB866" s="195"/>
      <c r="BC866" s="195"/>
      <c r="BD866" s="195"/>
      <c r="BE866" s="195"/>
      <c r="BF866" s="195"/>
      <c r="BG866" s="195"/>
      <c r="BH866" s="195"/>
      <c r="BI866" s="195"/>
      <c r="BJ866" s="195"/>
      <c r="BK866" s="195"/>
      <c r="BL866" s="195"/>
      <c r="BM866" s="195"/>
      <c r="BN866" s="195"/>
      <c r="BO866" s="195"/>
      <c r="BP866" s="195"/>
      <c r="BQ866" s="195"/>
      <c r="BR866" s="195"/>
      <c r="BS866" s="195"/>
      <c r="BT866" s="195"/>
      <c r="BU866" s="195"/>
      <c r="BV866" s="195"/>
      <c r="BW866" s="195"/>
      <c r="BX866" s="195"/>
      <c r="BY866" s="195"/>
      <c r="BZ866" s="195"/>
      <c r="CA866" s="195"/>
      <c r="CB866" s="195"/>
      <c r="CC866" s="195"/>
      <c r="CD866" s="195"/>
      <c r="CE866" s="195"/>
      <c r="CF866" s="195"/>
      <c r="CG866" s="195"/>
      <c r="CH866" s="195"/>
      <c r="CI866" s="195"/>
      <c r="CJ866" s="195"/>
      <c r="CK866" s="195"/>
      <c r="CL866" s="195"/>
      <c r="CM866" s="195"/>
      <c r="CN866" s="195"/>
      <c r="CO866" s="195"/>
      <c r="CP866" s="195"/>
      <c r="CQ866" s="195"/>
      <c r="CR866" s="195"/>
      <c r="CS866" s="195"/>
      <c r="CT866" s="195"/>
      <c r="CU866" s="195"/>
      <c r="CV866" s="195"/>
      <c r="CW866" s="195"/>
      <c r="CX866" s="195"/>
      <c r="CY866" s="195"/>
      <c r="CZ866" s="195"/>
      <c r="DA866" s="195"/>
    </row>
    <row r="867" spans="2:105" ht="15.75" customHeight="1" x14ac:dyDescent="0.3"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  <c r="AA867" s="195"/>
      <c r="AB867" s="195"/>
      <c r="AC867" s="195"/>
      <c r="AD867" s="195"/>
      <c r="AE867" s="195"/>
      <c r="AF867" s="195"/>
      <c r="AG867" s="195"/>
      <c r="AH867" s="195"/>
      <c r="AI867" s="195"/>
      <c r="AJ867" s="195"/>
      <c r="AK867" s="195"/>
      <c r="AL867" s="195"/>
      <c r="AM867" s="195"/>
      <c r="AN867" s="195"/>
      <c r="AO867" s="195"/>
      <c r="AP867" s="195"/>
      <c r="AQ867" s="195"/>
      <c r="AR867" s="195"/>
      <c r="AS867" s="195"/>
      <c r="AT867" s="195"/>
      <c r="AU867" s="195"/>
      <c r="AV867" s="195"/>
      <c r="AW867" s="195"/>
      <c r="AX867" s="195"/>
      <c r="AY867" s="195"/>
      <c r="AZ867" s="195"/>
      <c r="BA867" s="195"/>
      <c r="BB867" s="195"/>
      <c r="BC867" s="195"/>
      <c r="BD867" s="195"/>
      <c r="BE867" s="195"/>
      <c r="BF867" s="195"/>
      <c r="BG867" s="195"/>
      <c r="BH867" s="195"/>
      <c r="BI867" s="195"/>
      <c r="BJ867" s="195"/>
      <c r="BK867" s="195"/>
      <c r="BL867" s="195"/>
      <c r="BM867" s="195"/>
      <c r="BN867" s="195"/>
      <c r="BO867" s="195"/>
      <c r="BP867" s="195"/>
      <c r="BQ867" s="195"/>
      <c r="BR867" s="195"/>
      <c r="BS867" s="195"/>
      <c r="BT867" s="195"/>
      <c r="BU867" s="195"/>
      <c r="BV867" s="195"/>
      <c r="BW867" s="195"/>
      <c r="BX867" s="195"/>
      <c r="BY867" s="195"/>
      <c r="BZ867" s="195"/>
      <c r="CA867" s="195"/>
      <c r="CB867" s="195"/>
      <c r="CC867" s="195"/>
      <c r="CD867" s="195"/>
      <c r="CE867" s="195"/>
      <c r="CF867" s="195"/>
      <c r="CG867" s="195"/>
      <c r="CH867" s="195"/>
      <c r="CI867" s="195"/>
      <c r="CJ867" s="195"/>
      <c r="CK867" s="195"/>
      <c r="CL867" s="195"/>
      <c r="CM867" s="195"/>
      <c r="CN867" s="195"/>
      <c r="CO867" s="195"/>
      <c r="CP867" s="195"/>
      <c r="CQ867" s="195"/>
      <c r="CR867" s="195"/>
      <c r="CS867" s="195"/>
      <c r="CT867" s="195"/>
      <c r="CU867" s="195"/>
      <c r="CV867" s="195"/>
      <c r="CW867" s="195"/>
      <c r="CX867" s="195"/>
      <c r="CY867" s="195"/>
      <c r="CZ867" s="195"/>
      <c r="DA867" s="195"/>
    </row>
    <row r="868" spans="2:105" ht="15.75" customHeight="1" x14ac:dyDescent="0.3"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  <c r="AA868" s="195"/>
      <c r="AB868" s="195"/>
      <c r="AC868" s="195"/>
      <c r="AD868" s="195"/>
      <c r="AE868" s="195"/>
      <c r="AF868" s="195"/>
      <c r="AG868" s="195"/>
      <c r="AH868" s="195"/>
      <c r="AI868" s="195"/>
      <c r="AJ868" s="195"/>
      <c r="AK868" s="195"/>
      <c r="AL868" s="195"/>
      <c r="AM868" s="195"/>
      <c r="AN868" s="195"/>
      <c r="AO868" s="195"/>
      <c r="AP868" s="195"/>
      <c r="AQ868" s="195"/>
      <c r="AR868" s="195"/>
      <c r="AS868" s="195"/>
      <c r="AT868" s="195"/>
      <c r="AU868" s="195"/>
      <c r="AV868" s="195"/>
      <c r="AW868" s="195"/>
      <c r="AX868" s="195"/>
      <c r="AY868" s="195"/>
      <c r="AZ868" s="195"/>
      <c r="BA868" s="195"/>
      <c r="BB868" s="195"/>
      <c r="BC868" s="195"/>
      <c r="BD868" s="195"/>
      <c r="BE868" s="195"/>
      <c r="BF868" s="195"/>
      <c r="BG868" s="195"/>
      <c r="BH868" s="195"/>
      <c r="BI868" s="195"/>
      <c r="BJ868" s="195"/>
      <c r="BK868" s="195"/>
      <c r="BL868" s="195"/>
      <c r="BM868" s="195"/>
      <c r="BN868" s="195"/>
      <c r="BO868" s="195"/>
      <c r="BP868" s="195"/>
      <c r="BQ868" s="195"/>
      <c r="BR868" s="195"/>
      <c r="BS868" s="195"/>
      <c r="BT868" s="195"/>
      <c r="BU868" s="195"/>
      <c r="BV868" s="195"/>
      <c r="BW868" s="195"/>
      <c r="BX868" s="195"/>
      <c r="BY868" s="195"/>
      <c r="BZ868" s="195"/>
      <c r="CA868" s="195"/>
      <c r="CB868" s="195"/>
      <c r="CC868" s="195"/>
      <c r="CD868" s="195"/>
      <c r="CE868" s="195"/>
      <c r="CF868" s="195"/>
      <c r="CG868" s="195"/>
      <c r="CH868" s="195"/>
      <c r="CI868" s="195"/>
      <c r="CJ868" s="195"/>
      <c r="CK868" s="195"/>
      <c r="CL868" s="195"/>
      <c r="CM868" s="195"/>
      <c r="CN868" s="195"/>
      <c r="CO868" s="195"/>
      <c r="CP868" s="195"/>
      <c r="CQ868" s="195"/>
      <c r="CR868" s="195"/>
      <c r="CS868" s="195"/>
      <c r="CT868" s="195"/>
      <c r="CU868" s="195"/>
      <c r="CV868" s="195"/>
      <c r="CW868" s="195"/>
      <c r="CX868" s="195"/>
      <c r="CY868" s="195"/>
      <c r="CZ868" s="195"/>
      <c r="DA868" s="195"/>
    </row>
    <row r="869" spans="2:105" ht="15.75" customHeight="1" x14ac:dyDescent="0.3"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  <c r="AA869" s="195"/>
      <c r="AB869" s="195"/>
      <c r="AC869" s="195"/>
      <c r="AD869" s="195"/>
      <c r="AE869" s="195"/>
      <c r="AF869" s="195"/>
      <c r="AG869" s="195"/>
      <c r="AH869" s="195"/>
      <c r="AI869" s="195"/>
      <c r="AJ869" s="195"/>
      <c r="AK869" s="195"/>
      <c r="AL869" s="195"/>
      <c r="AM869" s="195"/>
      <c r="AN869" s="195"/>
      <c r="AO869" s="195"/>
      <c r="AP869" s="195"/>
      <c r="AQ869" s="195"/>
      <c r="AR869" s="195"/>
      <c r="AS869" s="195"/>
      <c r="AT869" s="195"/>
      <c r="AU869" s="195"/>
      <c r="AV869" s="195"/>
      <c r="AW869" s="195"/>
      <c r="AX869" s="195"/>
      <c r="AY869" s="195"/>
      <c r="AZ869" s="195"/>
      <c r="BA869" s="195"/>
      <c r="BB869" s="195"/>
      <c r="BC869" s="195"/>
      <c r="BD869" s="195"/>
      <c r="BE869" s="195"/>
      <c r="BF869" s="195"/>
      <c r="BG869" s="195"/>
      <c r="BH869" s="195"/>
      <c r="BI869" s="195"/>
      <c r="BJ869" s="195"/>
      <c r="BK869" s="195"/>
      <c r="BL869" s="195"/>
      <c r="BM869" s="195"/>
      <c r="BN869" s="195"/>
      <c r="BO869" s="195"/>
      <c r="BP869" s="195"/>
      <c r="BQ869" s="195"/>
      <c r="BR869" s="195"/>
      <c r="BS869" s="195"/>
      <c r="BT869" s="195"/>
      <c r="BU869" s="195"/>
      <c r="BV869" s="195"/>
      <c r="BW869" s="195"/>
      <c r="BX869" s="195"/>
      <c r="BY869" s="195"/>
      <c r="BZ869" s="195"/>
      <c r="CA869" s="195"/>
      <c r="CB869" s="195"/>
      <c r="CC869" s="195"/>
      <c r="CD869" s="195"/>
      <c r="CE869" s="195"/>
      <c r="CF869" s="195"/>
      <c r="CG869" s="195"/>
      <c r="CH869" s="195"/>
      <c r="CI869" s="195"/>
      <c r="CJ869" s="195"/>
      <c r="CK869" s="195"/>
      <c r="CL869" s="195"/>
      <c r="CM869" s="195"/>
      <c r="CN869" s="195"/>
      <c r="CO869" s="195"/>
      <c r="CP869" s="195"/>
      <c r="CQ869" s="195"/>
      <c r="CR869" s="195"/>
      <c r="CS869" s="195"/>
      <c r="CT869" s="195"/>
      <c r="CU869" s="195"/>
      <c r="CV869" s="195"/>
      <c r="CW869" s="195"/>
      <c r="CX869" s="195"/>
      <c r="CY869" s="195"/>
      <c r="CZ869" s="195"/>
      <c r="DA869" s="195"/>
    </row>
    <row r="870" spans="2:105" ht="15.75" customHeight="1" x14ac:dyDescent="0.3"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  <c r="AA870" s="195"/>
      <c r="AB870" s="195"/>
      <c r="AC870" s="195"/>
      <c r="AD870" s="195"/>
      <c r="AE870" s="195"/>
      <c r="AF870" s="195"/>
      <c r="AG870" s="195"/>
      <c r="AH870" s="195"/>
      <c r="AI870" s="195"/>
      <c r="AJ870" s="195"/>
      <c r="AK870" s="195"/>
      <c r="AL870" s="195"/>
      <c r="AM870" s="195"/>
      <c r="AN870" s="195"/>
      <c r="AO870" s="195"/>
      <c r="AP870" s="195"/>
      <c r="AQ870" s="195"/>
      <c r="AR870" s="195"/>
      <c r="AS870" s="195"/>
      <c r="AT870" s="195"/>
      <c r="AU870" s="195"/>
      <c r="AV870" s="195"/>
      <c r="AW870" s="195"/>
      <c r="AX870" s="195"/>
      <c r="AY870" s="195"/>
      <c r="AZ870" s="195"/>
      <c r="BA870" s="195"/>
      <c r="BB870" s="195"/>
      <c r="BC870" s="195"/>
      <c r="BD870" s="195"/>
      <c r="BE870" s="195"/>
      <c r="BF870" s="195"/>
      <c r="BG870" s="195"/>
      <c r="BH870" s="195"/>
      <c r="BI870" s="195"/>
      <c r="BJ870" s="195"/>
      <c r="BK870" s="195"/>
      <c r="BL870" s="195"/>
      <c r="BM870" s="195"/>
      <c r="BN870" s="195"/>
      <c r="BO870" s="195"/>
      <c r="BP870" s="195"/>
      <c r="BQ870" s="195"/>
      <c r="BR870" s="195"/>
      <c r="BS870" s="195"/>
      <c r="BT870" s="195"/>
      <c r="BU870" s="195"/>
      <c r="BV870" s="195"/>
      <c r="BW870" s="195"/>
      <c r="BX870" s="195"/>
      <c r="BY870" s="195"/>
      <c r="BZ870" s="195"/>
      <c r="CA870" s="195"/>
      <c r="CB870" s="195"/>
      <c r="CC870" s="195"/>
      <c r="CD870" s="195"/>
      <c r="CE870" s="195"/>
      <c r="CF870" s="195"/>
      <c r="CG870" s="195"/>
      <c r="CH870" s="195"/>
      <c r="CI870" s="195"/>
      <c r="CJ870" s="195"/>
      <c r="CK870" s="195"/>
      <c r="CL870" s="195"/>
      <c r="CM870" s="195"/>
      <c r="CN870" s="195"/>
      <c r="CO870" s="195"/>
      <c r="CP870" s="195"/>
      <c r="CQ870" s="195"/>
      <c r="CR870" s="195"/>
      <c r="CS870" s="195"/>
      <c r="CT870" s="195"/>
      <c r="CU870" s="195"/>
      <c r="CV870" s="195"/>
      <c r="CW870" s="195"/>
      <c r="CX870" s="195"/>
      <c r="CY870" s="195"/>
      <c r="CZ870" s="195"/>
      <c r="DA870" s="195"/>
    </row>
    <row r="871" spans="2:105" ht="15.75" customHeight="1" x14ac:dyDescent="0.3"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  <c r="AA871" s="195"/>
      <c r="AB871" s="195"/>
      <c r="AC871" s="195"/>
      <c r="AD871" s="195"/>
      <c r="AE871" s="195"/>
      <c r="AF871" s="195"/>
      <c r="AG871" s="195"/>
      <c r="AH871" s="195"/>
      <c r="AI871" s="195"/>
      <c r="AJ871" s="195"/>
      <c r="AK871" s="195"/>
      <c r="AL871" s="195"/>
      <c r="AM871" s="195"/>
      <c r="AN871" s="195"/>
      <c r="AO871" s="195"/>
      <c r="AP871" s="195"/>
      <c r="AQ871" s="195"/>
      <c r="AR871" s="195"/>
      <c r="AS871" s="195"/>
      <c r="AT871" s="195"/>
      <c r="AU871" s="195"/>
      <c r="AV871" s="195"/>
      <c r="AW871" s="195"/>
      <c r="AX871" s="195"/>
      <c r="AY871" s="195"/>
      <c r="AZ871" s="195"/>
      <c r="BA871" s="195"/>
      <c r="BB871" s="195"/>
      <c r="BC871" s="195"/>
      <c r="BD871" s="195"/>
      <c r="BE871" s="195"/>
      <c r="BF871" s="195"/>
      <c r="BG871" s="195"/>
      <c r="BH871" s="195"/>
      <c r="BI871" s="195"/>
      <c r="BJ871" s="195"/>
      <c r="BK871" s="195"/>
      <c r="BL871" s="195"/>
      <c r="BM871" s="195"/>
      <c r="BN871" s="195"/>
      <c r="BO871" s="195"/>
      <c r="BP871" s="195"/>
      <c r="BQ871" s="195"/>
      <c r="BR871" s="195"/>
      <c r="BS871" s="195"/>
      <c r="BT871" s="195"/>
      <c r="BU871" s="195"/>
      <c r="BV871" s="195"/>
      <c r="BW871" s="195"/>
      <c r="BX871" s="195"/>
      <c r="BY871" s="195"/>
      <c r="BZ871" s="195"/>
      <c r="CA871" s="195"/>
      <c r="CB871" s="195"/>
      <c r="CC871" s="195"/>
      <c r="CD871" s="195"/>
      <c r="CE871" s="195"/>
      <c r="CF871" s="195"/>
      <c r="CG871" s="195"/>
      <c r="CH871" s="195"/>
      <c r="CI871" s="195"/>
      <c r="CJ871" s="195"/>
      <c r="CK871" s="195"/>
      <c r="CL871" s="195"/>
      <c r="CM871" s="195"/>
      <c r="CN871" s="195"/>
      <c r="CO871" s="195"/>
      <c r="CP871" s="195"/>
      <c r="CQ871" s="195"/>
      <c r="CR871" s="195"/>
      <c r="CS871" s="195"/>
      <c r="CT871" s="195"/>
      <c r="CU871" s="195"/>
      <c r="CV871" s="195"/>
      <c r="CW871" s="195"/>
      <c r="CX871" s="195"/>
      <c r="CY871" s="195"/>
      <c r="CZ871" s="195"/>
      <c r="DA871" s="195"/>
    </row>
    <row r="872" spans="2:105" ht="15.75" customHeight="1" x14ac:dyDescent="0.3"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  <c r="AA872" s="195"/>
      <c r="AB872" s="195"/>
      <c r="AC872" s="195"/>
      <c r="AD872" s="195"/>
      <c r="AE872" s="195"/>
      <c r="AF872" s="195"/>
      <c r="AG872" s="195"/>
      <c r="AH872" s="195"/>
      <c r="AI872" s="195"/>
      <c r="AJ872" s="195"/>
      <c r="AK872" s="195"/>
      <c r="AL872" s="195"/>
      <c r="AM872" s="195"/>
      <c r="AN872" s="195"/>
      <c r="AO872" s="195"/>
      <c r="AP872" s="195"/>
      <c r="AQ872" s="195"/>
      <c r="AR872" s="195"/>
      <c r="AS872" s="195"/>
      <c r="AT872" s="195"/>
      <c r="AU872" s="195"/>
      <c r="AV872" s="195"/>
      <c r="AW872" s="195"/>
      <c r="AX872" s="195"/>
      <c r="AY872" s="195"/>
      <c r="AZ872" s="195"/>
      <c r="BA872" s="195"/>
      <c r="BB872" s="195"/>
      <c r="BC872" s="195"/>
      <c r="BD872" s="195"/>
      <c r="BE872" s="195"/>
      <c r="BF872" s="195"/>
      <c r="BG872" s="195"/>
      <c r="BH872" s="195"/>
      <c r="BI872" s="195"/>
      <c r="BJ872" s="195"/>
      <c r="BK872" s="195"/>
      <c r="BL872" s="195"/>
      <c r="BM872" s="195"/>
      <c r="BN872" s="195"/>
      <c r="BO872" s="195"/>
      <c r="BP872" s="195"/>
      <c r="BQ872" s="195"/>
      <c r="BR872" s="195"/>
      <c r="BS872" s="195"/>
      <c r="BT872" s="195"/>
      <c r="BU872" s="195"/>
      <c r="BV872" s="195"/>
      <c r="BW872" s="195"/>
      <c r="BX872" s="195"/>
      <c r="BY872" s="195"/>
      <c r="BZ872" s="195"/>
      <c r="CA872" s="195"/>
      <c r="CB872" s="195"/>
      <c r="CC872" s="195"/>
      <c r="CD872" s="195"/>
      <c r="CE872" s="195"/>
      <c r="CF872" s="195"/>
      <c r="CG872" s="195"/>
      <c r="CH872" s="195"/>
      <c r="CI872" s="195"/>
      <c r="CJ872" s="195"/>
      <c r="CK872" s="195"/>
      <c r="CL872" s="195"/>
      <c r="CM872" s="195"/>
      <c r="CN872" s="195"/>
      <c r="CO872" s="195"/>
      <c r="CP872" s="195"/>
      <c r="CQ872" s="195"/>
      <c r="CR872" s="195"/>
      <c r="CS872" s="195"/>
      <c r="CT872" s="195"/>
      <c r="CU872" s="195"/>
      <c r="CV872" s="195"/>
      <c r="CW872" s="195"/>
      <c r="CX872" s="195"/>
      <c r="CY872" s="195"/>
      <c r="CZ872" s="195"/>
      <c r="DA872" s="195"/>
    </row>
    <row r="873" spans="2:105" ht="15.75" customHeight="1" x14ac:dyDescent="0.3"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  <c r="AA873" s="195"/>
      <c r="AB873" s="195"/>
      <c r="AC873" s="195"/>
      <c r="AD873" s="195"/>
      <c r="AE873" s="195"/>
      <c r="AF873" s="195"/>
      <c r="AG873" s="195"/>
      <c r="AH873" s="195"/>
      <c r="AI873" s="195"/>
      <c r="AJ873" s="195"/>
      <c r="AK873" s="195"/>
      <c r="AL873" s="195"/>
      <c r="AM873" s="195"/>
      <c r="AN873" s="195"/>
      <c r="AO873" s="195"/>
      <c r="AP873" s="195"/>
      <c r="AQ873" s="195"/>
      <c r="AR873" s="195"/>
      <c r="AS873" s="195"/>
      <c r="AT873" s="195"/>
      <c r="AU873" s="195"/>
      <c r="AV873" s="195"/>
      <c r="AW873" s="195"/>
      <c r="AX873" s="195"/>
      <c r="AY873" s="195"/>
      <c r="AZ873" s="195"/>
      <c r="BA873" s="195"/>
      <c r="BB873" s="195"/>
      <c r="BC873" s="195"/>
      <c r="BD873" s="195"/>
      <c r="BE873" s="195"/>
      <c r="BF873" s="195"/>
      <c r="BG873" s="195"/>
      <c r="BH873" s="195"/>
      <c r="BI873" s="195"/>
      <c r="BJ873" s="195"/>
      <c r="BK873" s="195"/>
      <c r="BL873" s="195"/>
      <c r="BM873" s="195"/>
      <c r="BN873" s="195"/>
      <c r="BO873" s="195"/>
      <c r="BP873" s="195"/>
      <c r="BQ873" s="195"/>
      <c r="BR873" s="195"/>
      <c r="BS873" s="195"/>
      <c r="BT873" s="195"/>
      <c r="BU873" s="195"/>
      <c r="BV873" s="195"/>
      <c r="BW873" s="195"/>
      <c r="BX873" s="195"/>
      <c r="BY873" s="195"/>
      <c r="BZ873" s="195"/>
      <c r="CA873" s="195"/>
      <c r="CB873" s="195"/>
      <c r="CC873" s="195"/>
      <c r="CD873" s="195"/>
      <c r="CE873" s="195"/>
      <c r="CF873" s="195"/>
      <c r="CG873" s="195"/>
      <c r="CH873" s="195"/>
      <c r="CI873" s="195"/>
      <c r="CJ873" s="195"/>
      <c r="CK873" s="195"/>
      <c r="CL873" s="195"/>
      <c r="CM873" s="195"/>
      <c r="CN873" s="195"/>
      <c r="CO873" s="195"/>
      <c r="CP873" s="195"/>
      <c r="CQ873" s="195"/>
      <c r="CR873" s="195"/>
      <c r="CS873" s="195"/>
      <c r="CT873" s="195"/>
      <c r="CU873" s="195"/>
      <c r="CV873" s="195"/>
      <c r="CW873" s="195"/>
      <c r="CX873" s="195"/>
      <c r="CY873" s="195"/>
      <c r="CZ873" s="195"/>
      <c r="DA873" s="195"/>
    </row>
    <row r="874" spans="2:105" ht="15.75" customHeight="1" x14ac:dyDescent="0.3"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  <c r="AA874" s="195"/>
      <c r="AB874" s="195"/>
      <c r="AC874" s="195"/>
      <c r="AD874" s="195"/>
      <c r="AE874" s="195"/>
      <c r="AF874" s="195"/>
      <c r="AG874" s="195"/>
      <c r="AH874" s="195"/>
      <c r="AI874" s="195"/>
      <c r="AJ874" s="195"/>
      <c r="AK874" s="195"/>
      <c r="AL874" s="195"/>
      <c r="AM874" s="195"/>
      <c r="AN874" s="195"/>
      <c r="AO874" s="195"/>
      <c r="AP874" s="195"/>
      <c r="AQ874" s="195"/>
      <c r="AR874" s="195"/>
      <c r="AS874" s="195"/>
      <c r="AT874" s="195"/>
      <c r="AU874" s="195"/>
      <c r="AV874" s="195"/>
      <c r="AW874" s="195"/>
      <c r="AX874" s="195"/>
      <c r="AY874" s="195"/>
      <c r="AZ874" s="195"/>
      <c r="BA874" s="195"/>
      <c r="BB874" s="195"/>
      <c r="BC874" s="195"/>
      <c r="BD874" s="195"/>
      <c r="BE874" s="195"/>
      <c r="BF874" s="195"/>
      <c r="BG874" s="195"/>
      <c r="BH874" s="195"/>
      <c r="BI874" s="195"/>
      <c r="BJ874" s="195"/>
      <c r="BK874" s="195"/>
      <c r="BL874" s="195"/>
      <c r="BM874" s="195"/>
      <c r="BN874" s="195"/>
      <c r="BO874" s="195"/>
      <c r="BP874" s="195"/>
      <c r="BQ874" s="195"/>
      <c r="BR874" s="195"/>
      <c r="BS874" s="195"/>
      <c r="BT874" s="195"/>
      <c r="BU874" s="195"/>
      <c r="BV874" s="195"/>
      <c r="BW874" s="195"/>
      <c r="BX874" s="195"/>
      <c r="BY874" s="195"/>
      <c r="BZ874" s="195"/>
      <c r="CA874" s="195"/>
      <c r="CB874" s="195"/>
      <c r="CC874" s="195"/>
      <c r="CD874" s="195"/>
      <c r="CE874" s="195"/>
      <c r="CF874" s="195"/>
      <c r="CG874" s="195"/>
      <c r="CH874" s="195"/>
      <c r="CI874" s="195"/>
      <c r="CJ874" s="195"/>
      <c r="CK874" s="195"/>
      <c r="CL874" s="195"/>
      <c r="CM874" s="195"/>
      <c r="CN874" s="195"/>
      <c r="CO874" s="195"/>
      <c r="CP874" s="195"/>
      <c r="CQ874" s="195"/>
      <c r="CR874" s="195"/>
      <c r="CS874" s="195"/>
      <c r="CT874" s="195"/>
      <c r="CU874" s="195"/>
      <c r="CV874" s="195"/>
      <c r="CW874" s="195"/>
      <c r="CX874" s="195"/>
      <c r="CY874" s="195"/>
      <c r="CZ874" s="195"/>
      <c r="DA874" s="195"/>
    </row>
    <row r="875" spans="2:105" ht="15.75" customHeight="1" x14ac:dyDescent="0.3"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  <c r="AA875" s="195"/>
      <c r="AB875" s="195"/>
      <c r="AC875" s="195"/>
      <c r="AD875" s="195"/>
      <c r="AE875" s="195"/>
      <c r="AF875" s="195"/>
      <c r="AG875" s="195"/>
      <c r="AH875" s="195"/>
      <c r="AI875" s="195"/>
      <c r="AJ875" s="195"/>
      <c r="AK875" s="195"/>
      <c r="AL875" s="195"/>
      <c r="AM875" s="195"/>
      <c r="AN875" s="195"/>
      <c r="AO875" s="195"/>
      <c r="AP875" s="195"/>
      <c r="AQ875" s="195"/>
      <c r="AR875" s="195"/>
      <c r="AS875" s="195"/>
      <c r="AT875" s="195"/>
      <c r="AU875" s="195"/>
      <c r="AV875" s="195"/>
      <c r="AW875" s="195"/>
      <c r="AX875" s="195"/>
      <c r="AY875" s="195"/>
      <c r="AZ875" s="195"/>
      <c r="BA875" s="195"/>
      <c r="BB875" s="195"/>
      <c r="BC875" s="195"/>
      <c r="BD875" s="195"/>
      <c r="BE875" s="195"/>
      <c r="BF875" s="195"/>
      <c r="BG875" s="195"/>
      <c r="BH875" s="195"/>
      <c r="BI875" s="195"/>
      <c r="BJ875" s="195"/>
      <c r="BK875" s="195"/>
      <c r="BL875" s="195"/>
      <c r="BM875" s="195"/>
      <c r="BN875" s="195"/>
      <c r="BO875" s="195"/>
      <c r="BP875" s="195"/>
      <c r="BQ875" s="195"/>
      <c r="BR875" s="195"/>
      <c r="BS875" s="195"/>
      <c r="BT875" s="195"/>
      <c r="BU875" s="195"/>
      <c r="BV875" s="195"/>
      <c r="BW875" s="195"/>
      <c r="BX875" s="195"/>
      <c r="BY875" s="195"/>
      <c r="BZ875" s="195"/>
      <c r="CA875" s="195"/>
      <c r="CB875" s="195"/>
      <c r="CC875" s="195"/>
      <c r="CD875" s="195"/>
      <c r="CE875" s="195"/>
      <c r="CF875" s="195"/>
      <c r="CG875" s="195"/>
      <c r="CH875" s="195"/>
      <c r="CI875" s="195"/>
      <c r="CJ875" s="195"/>
      <c r="CK875" s="195"/>
      <c r="CL875" s="195"/>
      <c r="CM875" s="195"/>
      <c r="CN875" s="195"/>
      <c r="CO875" s="195"/>
      <c r="CP875" s="195"/>
      <c r="CQ875" s="195"/>
      <c r="CR875" s="195"/>
      <c r="CS875" s="195"/>
      <c r="CT875" s="195"/>
      <c r="CU875" s="195"/>
      <c r="CV875" s="195"/>
      <c r="CW875" s="195"/>
      <c r="CX875" s="195"/>
      <c r="CY875" s="195"/>
      <c r="CZ875" s="195"/>
      <c r="DA875" s="195"/>
    </row>
    <row r="876" spans="2:105" ht="15.75" customHeight="1" x14ac:dyDescent="0.3"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  <c r="AA876" s="195"/>
      <c r="AB876" s="195"/>
      <c r="AC876" s="195"/>
      <c r="AD876" s="195"/>
      <c r="AE876" s="195"/>
      <c r="AF876" s="195"/>
      <c r="AG876" s="195"/>
      <c r="AH876" s="195"/>
      <c r="AI876" s="195"/>
      <c r="AJ876" s="195"/>
      <c r="AK876" s="195"/>
      <c r="AL876" s="195"/>
      <c r="AM876" s="195"/>
      <c r="AN876" s="195"/>
      <c r="AO876" s="195"/>
      <c r="AP876" s="195"/>
      <c r="AQ876" s="195"/>
      <c r="AR876" s="195"/>
      <c r="AS876" s="195"/>
      <c r="AT876" s="195"/>
      <c r="AU876" s="195"/>
      <c r="AV876" s="195"/>
      <c r="AW876" s="195"/>
      <c r="AX876" s="195"/>
      <c r="AY876" s="195"/>
      <c r="AZ876" s="195"/>
      <c r="BA876" s="195"/>
      <c r="BB876" s="195"/>
      <c r="BC876" s="195"/>
      <c r="BD876" s="195"/>
      <c r="BE876" s="195"/>
      <c r="BF876" s="195"/>
      <c r="BG876" s="195"/>
      <c r="BH876" s="195"/>
      <c r="BI876" s="195"/>
      <c r="BJ876" s="195"/>
      <c r="BK876" s="195"/>
      <c r="BL876" s="195"/>
      <c r="BM876" s="195"/>
      <c r="BN876" s="195"/>
      <c r="BO876" s="195"/>
      <c r="BP876" s="195"/>
      <c r="BQ876" s="195"/>
      <c r="BR876" s="195"/>
      <c r="BS876" s="195"/>
      <c r="BT876" s="195"/>
      <c r="BU876" s="195"/>
      <c r="BV876" s="195"/>
      <c r="BW876" s="195"/>
      <c r="BX876" s="195"/>
      <c r="BY876" s="195"/>
      <c r="BZ876" s="195"/>
      <c r="CA876" s="195"/>
      <c r="CB876" s="195"/>
      <c r="CC876" s="195"/>
      <c r="CD876" s="195"/>
      <c r="CE876" s="195"/>
      <c r="CF876" s="195"/>
      <c r="CG876" s="195"/>
      <c r="CH876" s="195"/>
      <c r="CI876" s="195"/>
      <c r="CJ876" s="195"/>
      <c r="CK876" s="195"/>
      <c r="CL876" s="195"/>
      <c r="CM876" s="195"/>
      <c r="CN876" s="195"/>
      <c r="CO876" s="195"/>
      <c r="CP876" s="195"/>
      <c r="CQ876" s="195"/>
      <c r="CR876" s="195"/>
      <c r="CS876" s="195"/>
      <c r="CT876" s="195"/>
      <c r="CU876" s="195"/>
      <c r="CV876" s="195"/>
      <c r="CW876" s="195"/>
      <c r="CX876" s="195"/>
      <c r="CY876" s="195"/>
      <c r="CZ876" s="195"/>
      <c r="DA876" s="195"/>
    </row>
    <row r="877" spans="2:105" ht="15.75" customHeight="1" x14ac:dyDescent="0.3"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  <c r="AA877" s="195"/>
      <c r="AB877" s="195"/>
      <c r="AC877" s="195"/>
      <c r="AD877" s="195"/>
      <c r="AE877" s="195"/>
      <c r="AF877" s="195"/>
      <c r="AG877" s="195"/>
      <c r="AH877" s="195"/>
      <c r="AI877" s="195"/>
      <c r="AJ877" s="195"/>
      <c r="AK877" s="195"/>
      <c r="AL877" s="195"/>
      <c r="AM877" s="195"/>
      <c r="AN877" s="195"/>
      <c r="AO877" s="195"/>
      <c r="AP877" s="195"/>
      <c r="AQ877" s="195"/>
      <c r="AR877" s="195"/>
      <c r="AS877" s="195"/>
      <c r="AT877" s="195"/>
      <c r="AU877" s="195"/>
      <c r="AV877" s="195"/>
      <c r="AW877" s="195"/>
      <c r="AX877" s="195"/>
      <c r="AY877" s="195"/>
      <c r="AZ877" s="195"/>
      <c r="BA877" s="195"/>
      <c r="BB877" s="195"/>
      <c r="BC877" s="195"/>
      <c r="BD877" s="195"/>
      <c r="BE877" s="195"/>
      <c r="BF877" s="195"/>
      <c r="BG877" s="195"/>
      <c r="BH877" s="195"/>
      <c r="BI877" s="195"/>
      <c r="BJ877" s="195"/>
      <c r="BK877" s="195"/>
      <c r="BL877" s="195"/>
      <c r="BM877" s="195"/>
      <c r="BN877" s="195"/>
      <c r="BO877" s="195"/>
      <c r="BP877" s="195"/>
      <c r="BQ877" s="195"/>
      <c r="BR877" s="195"/>
      <c r="BS877" s="195"/>
      <c r="BT877" s="195"/>
      <c r="BU877" s="195"/>
      <c r="BV877" s="195"/>
      <c r="BW877" s="195"/>
      <c r="BX877" s="195"/>
      <c r="BY877" s="195"/>
      <c r="BZ877" s="195"/>
      <c r="CA877" s="195"/>
      <c r="CB877" s="195"/>
      <c r="CC877" s="195"/>
      <c r="CD877" s="195"/>
      <c r="CE877" s="195"/>
      <c r="CF877" s="195"/>
      <c r="CG877" s="195"/>
      <c r="CH877" s="195"/>
      <c r="CI877" s="195"/>
      <c r="CJ877" s="195"/>
      <c r="CK877" s="195"/>
      <c r="CL877" s="195"/>
      <c r="CM877" s="195"/>
      <c r="CN877" s="195"/>
      <c r="CO877" s="195"/>
      <c r="CP877" s="195"/>
      <c r="CQ877" s="195"/>
      <c r="CR877" s="195"/>
      <c r="CS877" s="195"/>
      <c r="CT877" s="195"/>
      <c r="CU877" s="195"/>
      <c r="CV877" s="195"/>
      <c r="CW877" s="195"/>
      <c r="CX877" s="195"/>
      <c r="CY877" s="195"/>
      <c r="CZ877" s="195"/>
      <c r="DA877" s="195"/>
    </row>
    <row r="878" spans="2:105" ht="15.75" customHeight="1" x14ac:dyDescent="0.3"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  <c r="AA878" s="195"/>
      <c r="AB878" s="195"/>
      <c r="AC878" s="195"/>
      <c r="AD878" s="195"/>
      <c r="AE878" s="195"/>
      <c r="AF878" s="195"/>
      <c r="AG878" s="195"/>
      <c r="AH878" s="195"/>
      <c r="AI878" s="195"/>
      <c r="AJ878" s="195"/>
      <c r="AK878" s="195"/>
      <c r="AL878" s="195"/>
      <c r="AM878" s="195"/>
      <c r="AN878" s="195"/>
      <c r="AO878" s="195"/>
      <c r="AP878" s="195"/>
      <c r="AQ878" s="195"/>
      <c r="AR878" s="195"/>
      <c r="AS878" s="195"/>
      <c r="AT878" s="195"/>
      <c r="AU878" s="195"/>
      <c r="AV878" s="195"/>
      <c r="AW878" s="195"/>
      <c r="AX878" s="195"/>
      <c r="AY878" s="195"/>
      <c r="AZ878" s="195"/>
      <c r="BA878" s="195"/>
      <c r="BB878" s="195"/>
      <c r="BC878" s="195"/>
      <c r="BD878" s="195"/>
      <c r="BE878" s="195"/>
      <c r="BF878" s="195"/>
      <c r="BG878" s="195"/>
      <c r="BH878" s="195"/>
      <c r="BI878" s="195"/>
      <c r="BJ878" s="195"/>
      <c r="BK878" s="195"/>
      <c r="BL878" s="195"/>
      <c r="BM878" s="195"/>
      <c r="BN878" s="195"/>
      <c r="BO878" s="195"/>
      <c r="BP878" s="195"/>
      <c r="BQ878" s="195"/>
      <c r="BR878" s="195"/>
      <c r="BS878" s="195"/>
      <c r="BT878" s="195"/>
      <c r="BU878" s="195"/>
      <c r="BV878" s="195"/>
      <c r="BW878" s="195"/>
      <c r="BX878" s="195"/>
      <c r="BY878" s="195"/>
      <c r="BZ878" s="195"/>
      <c r="CA878" s="195"/>
      <c r="CB878" s="195"/>
      <c r="CC878" s="195"/>
      <c r="CD878" s="195"/>
      <c r="CE878" s="195"/>
      <c r="CF878" s="195"/>
      <c r="CG878" s="195"/>
      <c r="CH878" s="195"/>
      <c r="CI878" s="195"/>
      <c r="CJ878" s="195"/>
      <c r="CK878" s="195"/>
      <c r="CL878" s="195"/>
      <c r="CM878" s="195"/>
      <c r="CN878" s="195"/>
      <c r="CO878" s="195"/>
      <c r="CP878" s="195"/>
      <c r="CQ878" s="195"/>
      <c r="CR878" s="195"/>
      <c r="CS878" s="195"/>
      <c r="CT878" s="195"/>
      <c r="CU878" s="195"/>
      <c r="CV878" s="195"/>
      <c r="CW878" s="195"/>
      <c r="CX878" s="195"/>
      <c r="CY878" s="195"/>
      <c r="CZ878" s="195"/>
      <c r="DA878" s="195"/>
    </row>
    <row r="879" spans="2:105" ht="15.75" customHeight="1" x14ac:dyDescent="0.3"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  <c r="AA879" s="195"/>
      <c r="AB879" s="195"/>
      <c r="AC879" s="195"/>
      <c r="AD879" s="195"/>
      <c r="AE879" s="195"/>
      <c r="AF879" s="195"/>
      <c r="AG879" s="195"/>
      <c r="AH879" s="195"/>
      <c r="AI879" s="195"/>
      <c r="AJ879" s="195"/>
      <c r="AK879" s="195"/>
      <c r="AL879" s="195"/>
      <c r="AM879" s="195"/>
      <c r="AN879" s="195"/>
      <c r="AO879" s="195"/>
      <c r="AP879" s="195"/>
      <c r="AQ879" s="195"/>
      <c r="AR879" s="195"/>
      <c r="AS879" s="195"/>
      <c r="AT879" s="195"/>
      <c r="AU879" s="195"/>
      <c r="AV879" s="195"/>
      <c r="AW879" s="195"/>
      <c r="AX879" s="195"/>
      <c r="AY879" s="195"/>
      <c r="AZ879" s="195"/>
      <c r="BA879" s="195"/>
      <c r="BB879" s="195"/>
      <c r="BC879" s="195"/>
      <c r="BD879" s="195"/>
      <c r="BE879" s="195"/>
      <c r="BF879" s="195"/>
      <c r="BG879" s="195"/>
      <c r="BH879" s="195"/>
      <c r="BI879" s="195"/>
      <c r="BJ879" s="195"/>
      <c r="BK879" s="195"/>
      <c r="BL879" s="195"/>
      <c r="BM879" s="195"/>
      <c r="BN879" s="195"/>
      <c r="BO879" s="195"/>
      <c r="BP879" s="195"/>
      <c r="BQ879" s="195"/>
      <c r="BR879" s="195"/>
      <c r="BS879" s="195"/>
      <c r="BT879" s="195"/>
      <c r="BU879" s="195"/>
      <c r="BV879" s="195"/>
      <c r="BW879" s="195"/>
      <c r="BX879" s="195"/>
      <c r="BY879" s="195"/>
      <c r="BZ879" s="195"/>
      <c r="CA879" s="195"/>
      <c r="CB879" s="195"/>
      <c r="CC879" s="195"/>
      <c r="CD879" s="195"/>
      <c r="CE879" s="195"/>
      <c r="CF879" s="195"/>
      <c r="CG879" s="195"/>
      <c r="CH879" s="195"/>
      <c r="CI879" s="195"/>
      <c r="CJ879" s="195"/>
      <c r="CK879" s="195"/>
      <c r="CL879" s="195"/>
      <c r="CM879" s="195"/>
      <c r="CN879" s="195"/>
      <c r="CO879" s="195"/>
      <c r="CP879" s="195"/>
      <c r="CQ879" s="195"/>
      <c r="CR879" s="195"/>
      <c r="CS879" s="195"/>
      <c r="CT879" s="195"/>
      <c r="CU879" s="195"/>
      <c r="CV879" s="195"/>
      <c r="CW879" s="195"/>
      <c r="CX879" s="195"/>
      <c r="CY879" s="195"/>
      <c r="CZ879" s="195"/>
      <c r="DA879" s="195"/>
    </row>
    <row r="880" spans="2:105" ht="15.75" customHeight="1" x14ac:dyDescent="0.3"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  <c r="AA880" s="195"/>
      <c r="AB880" s="195"/>
      <c r="AC880" s="195"/>
      <c r="AD880" s="195"/>
      <c r="AE880" s="195"/>
      <c r="AF880" s="195"/>
      <c r="AG880" s="195"/>
      <c r="AH880" s="195"/>
      <c r="AI880" s="195"/>
      <c r="AJ880" s="195"/>
      <c r="AK880" s="195"/>
      <c r="AL880" s="195"/>
      <c r="AM880" s="195"/>
      <c r="AN880" s="195"/>
      <c r="AO880" s="195"/>
      <c r="AP880" s="195"/>
      <c r="AQ880" s="195"/>
      <c r="AR880" s="195"/>
      <c r="AS880" s="195"/>
      <c r="AT880" s="195"/>
      <c r="AU880" s="195"/>
      <c r="AV880" s="195"/>
      <c r="AW880" s="195"/>
      <c r="AX880" s="195"/>
      <c r="AY880" s="195"/>
      <c r="AZ880" s="195"/>
      <c r="BA880" s="195"/>
      <c r="BB880" s="195"/>
      <c r="BC880" s="195"/>
      <c r="BD880" s="195"/>
      <c r="BE880" s="195"/>
      <c r="BF880" s="195"/>
      <c r="BG880" s="195"/>
      <c r="BH880" s="195"/>
      <c r="BI880" s="195"/>
      <c r="BJ880" s="195"/>
      <c r="BK880" s="195"/>
      <c r="BL880" s="195"/>
      <c r="BM880" s="195"/>
      <c r="BN880" s="195"/>
      <c r="BO880" s="195"/>
      <c r="BP880" s="195"/>
      <c r="BQ880" s="195"/>
      <c r="BR880" s="195"/>
      <c r="BS880" s="195"/>
      <c r="BT880" s="195"/>
      <c r="BU880" s="195"/>
      <c r="BV880" s="195"/>
      <c r="BW880" s="195"/>
      <c r="BX880" s="195"/>
      <c r="BY880" s="195"/>
      <c r="BZ880" s="195"/>
      <c r="CA880" s="195"/>
      <c r="CB880" s="195"/>
      <c r="CC880" s="195"/>
      <c r="CD880" s="195"/>
      <c r="CE880" s="195"/>
      <c r="CF880" s="195"/>
      <c r="CG880" s="195"/>
      <c r="CH880" s="195"/>
      <c r="CI880" s="195"/>
      <c r="CJ880" s="195"/>
      <c r="CK880" s="195"/>
      <c r="CL880" s="195"/>
      <c r="CM880" s="195"/>
      <c r="CN880" s="195"/>
      <c r="CO880" s="195"/>
      <c r="CP880" s="195"/>
      <c r="CQ880" s="195"/>
      <c r="CR880" s="195"/>
      <c r="CS880" s="195"/>
      <c r="CT880" s="195"/>
      <c r="CU880" s="195"/>
      <c r="CV880" s="195"/>
      <c r="CW880" s="195"/>
      <c r="CX880" s="195"/>
      <c r="CY880" s="195"/>
      <c r="CZ880" s="195"/>
      <c r="DA880" s="195"/>
    </row>
    <row r="881" spans="2:105" ht="15.75" customHeight="1" x14ac:dyDescent="0.3"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  <c r="AA881" s="195"/>
      <c r="AB881" s="195"/>
      <c r="AC881" s="195"/>
      <c r="AD881" s="195"/>
      <c r="AE881" s="195"/>
      <c r="AF881" s="195"/>
      <c r="AG881" s="195"/>
      <c r="AH881" s="195"/>
      <c r="AI881" s="195"/>
      <c r="AJ881" s="195"/>
      <c r="AK881" s="195"/>
      <c r="AL881" s="195"/>
      <c r="AM881" s="195"/>
      <c r="AN881" s="195"/>
      <c r="AO881" s="195"/>
      <c r="AP881" s="195"/>
      <c r="AQ881" s="195"/>
      <c r="AR881" s="195"/>
      <c r="AS881" s="195"/>
      <c r="AT881" s="195"/>
      <c r="AU881" s="195"/>
      <c r="AV881" s="195"/>
      <c r="AW881" s="195"/>
      <c r="AX881" s="195"/>
      <c r="AY881" s="195"/>
      <c r="AZ881" s="195"/>
      <c r="BA881" s="195"/>
      <c r="BB881" s="195"/>
      <c r="BC881" s="195"/>
      <c r="BD881" s="195"/>
      <c r="BE881" s="195"/>
      <c r="BF881" s="195"/>
      <c r="BG881" s="195"/>
      <c r="BH881" s="195"/>
      <c r="BI881" s="195"/>
      <c r="BJ881" s="195"/>
      <c r="BK881" s="195"/>
      <c r="BL881" s="195"/>
      <c r="BM881" s="195"/>
      <c r="BN881" s="195"/>
      <c r="BO881" s="195"/>
      <c r="BP881" s="195"/>
      <c r="BQ881" s="195"/>
      <c r="BR881" s="195"/>
      <c r="BS881" s="195"/>
      <c r="BT881" s="195"/>
      <c r="BU881" s="195"/>
      <c r="BV881" s="195"/>
      <c r="BW881" s="195"/>
      <c r="BX881" s="195"/>
      <c r="BY881" s="195"/>
      <c r="BZ881" s="195"/>
      <c r="CA881" s="195"/>
      <c r="CB881" s="195"/>
      <c r="CC881" s="195"/>
      <c r="CD881" s="195"/>
      <c r="CE881" s="195"/>
      <c r="CF881" s="195"/>
      <c r="CG881" s="195"/>
      <c r="CH881" s="195"/>
      <c r="CI881" s="195"/>
      <c r="CJ881" s="195"/>
      <c r="CK881" s="195"/>
      <c r="CL881" s="195"/>
      <c r="CM881" s="195"/>
      <c r="CN881" s="195"/>
      <c r="CO881" s="195"/>
      <c r="CP881" s="195"/>
      <c r="CQ881" s="195"/>
      <c r="CR881" s="195"/>
      <c r="CS881" s="195"/>
      <c r="CT881" s="195"/>
      <c r="CU881" s="195"/>
      <c r="CV881" s="195"/>
      <c r="CW881" s="195"/>
      <c r="CX881" s="195"/>
      <c r="CY881" s="195"/>
      <c r="CZ881" s="195"/>
      <c r="DA881" s="195"/>
    </row>
    <row r="882" spans="2:105" ht="15.75" customHeight="1" x14ac:dyDescent="0.3"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  <c r="AA882" s="195"/>
      <c r="AB882" s="195"/>
      <c r="AC882" s="195"/>
      <c r="AD882" s="195"/>
      <c r="AE882" s="195"/>
      <c r="AF882" s="195"/>
      <c r="AG882" s="195"/>
      <c r="AH882" s="195"/>
      <c r="AI882" s="195"/>
      <c r="AJ882" s="195"/>
      <c r="AK882" s="195"/>
      <c r="AL882" s="195"/>
      <c r="AM882" s="195"/>
      <c r="AN882" s="195"/>
      <c r="AO882" s="195"/>
      <c r="AP882" s="195"/>
      <c r="AQ882" s="195"/>
      <c r="AR882" s="195"/>
      <c r="AS882" s="195"/>
      <c r="AT882" s="195"/>
      <c r="AU882" s="195"/>
      <c r="AV882" s="195"/>
      <c r="AW882" s="195"/>
      <c r="AX882" s="195"/>
      <c r="AY882" s="195"/>
      <c r="AZ882" s="195"/>
      <c r="BA882" s="195"/>
      <c r="BB882" s="195"/>
      <c r="BC882" s="195"/>
      <c r="BD882" s="195"/>
      <c r="BE882" s="195"/>
      <c r="BF882" s="195"/>
      <c r="BG882" s="195"/>
      <c r="BH882" s="195"/>
      <c r="BI882" s="195"/>
      <c r="BJ882" s="195"/>
      <c r="BK882" s="195"/>
      <c r="BL882" s="195"/>
      <c r="BM882" s="195"/>
      <c r="BN882" s="195"/>
      <c r="BO882" s="195"/>
      <c r="BP882" s="195"/>
      <c r="BQ882" s="195"/>
      <c r="BR882" s="195"/>
      <c r="BS882" s="195"/>
      <c r="BT882" s="195"/>
      <c r="BU882" s="195"/>
      <c r="BV882" s="195"/>
      <c r="BW882" s="195"/>
      <c r="BX882" s="195"/>
      <c r="BY882" s="195"/>
      <c r="BZ882" s="195"/>
      <c r="CA882" s="195"/>
      <c r="CB882" s="195"/>
      <c r="CC882" s="195"/>
      <c r="CD882" s="195"/>
      <c r="CE882" s="195"/>
      <c r="CF882" s="195"/>
      <c r="CG882" s="195"/>
      <c r="CH882" s="195"/>
      <c r="CI882" s="195"/>
      <c r="CJ882" s="195"/>
      <c r="CK882" s="195"/>
      <c r="CL882" s="195"/>
      <c r="CM882" s="195"/>
      <c r="CN882" s="195"/>
      <c r="CO882" s="195"/>
      <c r="CP882" s="195"/>
      <c r="CQ882" s="195"/>
      <c r="CR882" s="195"/>
      <c r="CS882" s="195"/>
      <c r="CT882" s="195"/>
      <c r="CU882" s="195"/>
      <c r="CV882" s="195"/>
      <c r="CW882" s="195"/>
      <c r="CX882" s="195"/>
      <c r="CY882" s="195"/>
      <c r="CZ882" s="195"/>
      <c r="DA882" s="195"/>
    </row>
    <row r="883" spans="2:105" ht="15.75" customHeight="1" x14ac:dyDescent="0.3"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  <c r="AC883" s="195"/>
      <c r="AD883" s="195"/>
      <c r="AE883" s="195"/>
      <c r="AF883" s="195"/>
      <c r="AG883" s="195"/>
      <c r="AH883" s="195"/>
      <c r="AI883" s="195"/>
      <c r="AJ883" s="195"/>
      <c r="AK883" s="195"/>
      <c r="AL883" s="195"/>
      <c r="AM883" s="195"/>
      <c r="AN883" s="195"/>
      <c r="AO883" s="195"/>
      <c r="AP883" s="195"/>
      <c r="AQ883" s="195"/>
      <c r="AR883" s="195"/>
      <c r="AS883" s="195"/>
      <c r="AT883" s="195"/>
      <c r="AU883" s="195"/>
      <c r="AV883" s="195"/>
      <c r="AW883" s="195"/>
      <c r="AX883" s="195"/>
      <c r="AY883" s="195"/>
      <c r="AZ883" s="195"/>
      <c r="BA883" s="195"/>
      <c r="BB883" s="195"/>
      <c r="BC883" s="195"/>
      <c r="BD883" s="195"/>
      <c r="BE883" s="195"/>
      <c r="BF883" s="195"/>
      <c r="BG883" s="195"/>
      <c r="BH883" s="195"/>
      <c r="BI883" s="195"/>
      <c r="BJ883" s="195"/>
      <c r="BK883" s="195"/>
      <c r="BL883" s="195"/>
      <c r="BM883" s="195"/>
      <c r="BN883" s="195"/>
      <c r="BO883" s="195"/>
      <c r="BP883" s="195"/>
      <c r="BQ883" s="195"/>
      <c r="BR883" s="195"/>
      <c r="BS883" s="195"/>
      <c r="BT883" s="195"/>
      <c r="BU883" s="195"/>
      <c r="BV883" s="195"/>
      <c r="BW883" s="195"/>
      <c r="BX883" s="195"/>
      <c r="BY883" s="195"/>
      <c r="BZ883" s="195"/>
      <c r="CA883" s="195"/>
      <c r="CB883" s="195"/>
      <c r="CC883" s="195"/>
      <c r="CD883" s="195"/>
      <c r="CE883" s="195"/>
      <c r="CF883" s="195"/>
      <c r="CG883" s="195"/>
      <c r="CH883" s="195"/>
      <c r="CI883" s="195"/>
      <c r="CJ883" s="195"/>
      <c r="CK883" s="195"/>
      <c r="CL883" s="195"/>
      <c r="CM883" s="195"/>
      <c r="CN883" s="195"/>
      <c r="CO883" s="195"/>
      <c r="CP883" s="195"/>
      <c r="CQ883" s="195"/>
      <c r="CR883" s="195"/>
      <c r="CS883" s="195"/>
      <c r="CT883" s="195"/>
      <c r="CU883" s="195"/>
      <c r="CV883" s="195"/>
      <c r="CW883" s="195"/>
      <c r="CX883" s="195"/>
      <c r="CY883" s="195"/>
      <c r="CZ883" s="195"/>
      <c r="DA883" s="195"/>
    </row>
    <row r="884" spans="2:105" ht="15.75" customHeight="1" x14ac:dyDescent="0.3"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  <c r="AA884" s="195"/>
      <c r="AB884" s="195"/>
      <c r="AC884" s="195"/>
      <c r="AD884" s="195"/>
      <c r="AE884" s="195"/>
      <c r="AF884" s="195"/>
      <c r="AG884" s="195"/>
      <c r="AH884" s="195"/>
      <c r="AI884" s="195"/>
      <c r="AJ884" s="195"/>
      <c r="AK884" s="195"/>
      <c r="AL884" s="195"/>
      <c r="AM884" s="195"/>
      <c r="AN884" s="195"/>
      <c r="AO884" s="195"/>
      <c r="AP884" s="195"/>
      <c r="AQ884" s="195"/>
      <c r="AR884" s="195"/>
      <c r="AS884" s="195"/>
      <c r="AT884" s="195"/>
      <c r="AU884" s="195"/>
      <c r="AV884" s="195"/>
      <c r="AW884" s="195"/>
      <c r="AX884" s="195"/>
      <c r="AY884" s="195"/>
      <c r="AZ884" s="195"/>
      <c r="BA884" s="195"/>
      <c r="BB884" s="195"/>
      <c r="BC884" s="195"/>
      <c r="BD884" s="195"/>
      <c r="BE884" s="195"/>
      <c r="BF884" s="195"/>
      <c r="BG884" s="195"/>
      <c r="BH884" s="195"/>
      <c r="BI884" s="195"/>
      <c r="BJ884" s="195"/>
      <c r="BK884" s="195"/>
      <c r="BL884" s="195"/>
      <c r="BM884" s="195"/>
      <c r="BN884" s="195"/>
      <c r="BO884" s="195"/>
      <c r="BP884" s="195"/>
      <c r="BQ884" s="195"/>
      <c r="BR884" s="195"/>
      <c r="BS884" s="195"/>
      <c r="BT884" s="195"/>
      <c r="BU884" s="195"/>
      <c r="BV884" s="195"/>
      <c r="BW884" s="195"/>
      <c r="BX884" s="195"/>
      <c r="BY884" s="195"/>
      <c r="BZ884" s="195"/>
      <c r="CA884" s="195"/>
      <c r="CB884" s="195"/>
      <c r="CC884" s="195"/>
      <c r="CD884" s="195"/>
      <c r="CE884" s="195"/>
      <c r="CF884" s="195"/>
      <c r="CG884" s="195"/>
      <c r="CH884" s="195"/>
      <c r="CI884" s="195"/>
      <c r="CJ884" s="195"/>
      <c r="CK884" s="195"/>
      <c r="CL884" s="195"/>
      <c r="CM884" s="195"/>
      <c r="CN884" s="195"/>
      <c r="CO884" s="195"/>
      <c r="CP884" s="195"/>
      <c r="CQ884" s="195"/>
      <c r="CR884" s="195"/>
      <c r="CS884" s="195"/>
      <c r="CT884" s="195"/>
      <c r="CU884" s="195"/>
      <c r="CV884" s="195"/>
      <c r="CW884" s="195"/>
      <c r="CX884" s="195"/>
      <c r="CY884" s="195"/>
      <c r="CZ884" s="195"/>
      <c r="DA884" s="195"/>
    </row>
    <row r="885" spans="2:105" ht="15.75" customHeight="1" x14ac:dyDescent="0.3"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  <c r="AA885" s="195"/>
      <c r="AB885" s="195"/>
      <c r="AC885" s="195"/>
      <c r="AD885" s="195"/>
      <c r="AE885" s="195"/>
      <c r="AF885" s="195"/>
      <c r="AG885" s="195"/>
      <c r="AH885" s="195"/>
      <c r="AI885" s="195"/>
      <c r="AJ885" s="195"/>
      <c r="AK885" s="195"/>
      <c r="AL885" s="195"/>
      <c r="AM885" s="195"/>
      <c r="AN885" s="195"/>
      <c r="AO885" s="195"/>
      <c r="AP885" s="195"/>
      <c r="AQ885" s="195"/>
      <c r="AR885" s="195"/>
      <c r="AS885" s="195"/>
      <c r="AT885" s="195"/>
      <c r="AU885" s="195"/>
      <c r="AV885" s="195"/>
      <c r="AW885" s="195"/>
      <c r="AX885" s="195"/>
      <c r="AY885" s="195"/>
      <c r="AZ885" s="195"/>
      <c r="BA885" s="195"/>
      <c r="BB885" s="195"/>
      <c r="BC885" s="195"/>
      <c r="BD885" s="195"/>
      <c r="BE885" s="195"/>
      <c r="BF885" s="195"/>
      <c r="BG885" s="195"/>
      <c r="BH885" s="195"/>
      <c r="BI885" s="195"/>
      <c r="BJ885" s="195"/>
      <c r="BK885" s="195"/>
      <c r="BL885" s="195"/>
      <c r="BM885" s="195"/>
      <c r="BN885" s="195"/>
      <c r="BO885" s="195"/>
      <c r="BP885" s="195"/>
      <c r="BQ885" s="195"/>
      <c r="BR885" s="195"/>
      <c r="BS885" s="195"/>
      <c r="BT885" s="195"/>
      <c r="BU885" s="195"/>
      <c r="BV885" s="195"/>
      <c r="BW885" s="195"/>
      <c r="BX885" s="195"/>
      <c r="BY885" s="195"/>
      <c r="BZ885" s="195"/>
      <c r="CA885" s="195"/>
      <c r="CB885" s="195"/>
      <c r="CC885" s="195"/>
      <c r="CD885" s="195"/>
      <c r="CE885" s="195"/>
      <c r="CF885" s="195"/>
      <c r="CG885" s="195"/>
      <c r="CH885" s="195"/>
      <c r="CI885" s="195"/>
      <c r="CJ885" s="195"/>
      <c r="CK885" s="195"/>
      <c r="CL885" s="195"/>
      <c r="CM885" s="195"/>
      <c r="CN885" s="195"/>
      <c r="CO885" s="195"/>
      <c r="CP885" s="195"/>
      <c r="CQ885" s="195"/>
      <c r="CR885" s="195"/>
      <c r="CS885" s="195"/>
      <c r="CT885" s="195"/>
      <c r="CU885" s="195"/>
      <c r="CV885" s="195"/>
      <c r="CW885" s="195"/>
      <c r="CX885" s="195"/>
      <c r="CY885" s="195"/>
      <c r="CZ885" s="195"/>
      <c r="DA885" s="195"/>
    </row>
    <row r="886" spans="2:105" ht="15.75" customHeight="1" x14ac:dyDescent="0.3"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  <c r="AA886" s="195"/>
      <c r="AB886" s="195"/>
      <c r="AC886" s="195"/>
      <c r="AD886" s="195"/>
      <c r="AE886" s="195"/>
      <c r="AF886" s="195"/>
      <c r="AG886" s="195"/>
      <c r="AH886" s="195"/>
      <c r="AI886" s="195"/>
      <c r="AJ886" s="195"/>
      <c r="AK886" s="195"/>
      <c r="AL886" s="195"/>
      <c r="AM886" s="195"/>
      <c r="AN886" s="195"/>
      <c r="AO886" s="195"/>
      <c r="AP886" s="195"/>
      <c r="AQ886" s="195"/>
      <c r="AR886" s="195"/>
      <c r="AS886" s="195"/>
      <c r="AT886" s="195"/>
      <c r="AU886" s="195"/>
      <c r="AV886" s="195"/>
      <c r="AW886" s="195"/>
      <c r="AX886" s="195"/>
      <c r="AY886" s="195"/>
      <c r="AZ886" s="195"/>
      <c r="BA886" s="195"/>
      <c r="BB886" s="195"/>
      <c r="BC886" s="195"/>
      <c r="BD886" s="195"/>
      <c r="BE886" s="195"/>
      <c r="BF886" s="195"/>
      <c r="BG886" s="195"/>
      <c r="BH886" s="195"/>
      <c r="BI886" s="195"/>
      <c r="BJ886" s="195"/>
      <c r="BK886" s="195"/>
      <c r="BL886" s="195"/>
      <c r="BM886" s="195"/>
      <c r="BN886" s="195"/>
      <c r="BO886" s="195"/>
      <c r="BP886" s="195"/>
      <c r="BQ886" s="195"/>
      <c r="BR886" s="195"/>
      <c r="BS886" s="195"/>
      <c r="BT886" s="195"/>
      <c r="BU886" s="195"/>
      <c r="BV886" s="195"/>
      <c r="BW886" s="195"/>
      <c r="BX886" s="195"/>
      <c r="BY886" s="195"/>
      <c r="BZ886" s="195"/>
      <c r="CA886" s="195"/>
      <c r="CB886" s="195"/>
      <c r="CC886" s="195"/>
      <c r="CD886" s="195"/>
      <c r="CE886" s="195"/>
      <c r="CF886" s="195"/>
      <c r="CG886" s="195"/>
      <c r="CH886" s="195"/>
      <c r="CI886" s="195"/>
      <c r="CJ886" s="195"/>
      <c r="CK886" s="195"/>
      <c r="CL886" s="195"/>
      <c r="CM886" s="195"/>
      <c r="CN886" s="195"/>
      <c r="CO886" s="195"/>
      <c r="CP886" s="195"/>
      <c r="CQ886" s="195"/>
      <c r="CR886" s="195"/>
      <c r="CS886" s="195"/>
      <c r="CT886" s="195"/>
      <c r="CU886" s="195"/>
      <c r="CV886" s="195"/>
      <c r="CW886" s="195"/>
      <c r="CX886" s="195"/>
      <c r="CY886" s="195"/>
      <c r="CZ886" s="195"/>
      <c r="DA886" s="195"/>
    </row>
    <row r="887" spans="2:105" ht="15.75" customHeight="1" x14ac:dyDescent="0.3"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  <c r="AA887" s="195"/>
      <c r="AB887" s="195"/>
      <c r="AC887" s="195"/>
      <c r="AD887" s="195"/>
      <c r="AE887" s="195"/>
      <c r="AF887" s="195"/>
      <c r="AG887" s="195"/>
      <c r="AH887" s="195"/>
      <c r="AI887" s="195"/>
      <c r="AJ887" s="195"/>
      <c r="AK887" s="195"/>
      <c r="AL887" s="195"/>
      <c r="AM887" s="195"/>
      <c r="AN887" s="195"/>
      <c r="AO887" s="195"/>
      <c r="AP887" s="195"/>
      <c r="AQ887" s="195"/>
      <c r="AR887" s="195"/>
      <c r="AS887" s="195"/>
      <c r="AT887" s="195"/>
      <c r="AU887" s="195"/>
      <c r="AV887" s="195"/>
      <c r="AW887" s="195"/>
      <c r="AX887" s="195"/>
      <c r="AY887" s="195"/>
      <c r="AZ887" s="195"/>
      <c r="BA887" s="195"/>
      <c r="BB887" s="195"/>
      <c r="BC887" s="195"/>
      <c r="BD887" s="195"/>
      <c r="BE887" s="195"/>
      <c r="BF887" s="195"/>
      <c r="BG887" s="195"/>
      <c r="BH887" s="195"/>
      <c r="BI887" s="195"/>
      <c r="BJ887" s="195"/>
      <c r="BK887" s="195"/>
      <c r="BL887" s="195"/>
      <c r="BM887" s="195"/>
      <c r="BN887" s="195"/>
      <c r="BO887" s="195"/>
      <c r="BP887" s="195"/>
      <c r="BQ887" s="195"/>
      <c r="BR887" s="195"/>
      <c r="BS887" s="195"/>
      <c r="BT887" s="195"/>
      <c r="BU887" s="195"/>
      <c r="BV887" s="195"/>
      <c r="BW887" s="195"/>
      <c r="BX887" s="195"/>
      <c r="BY887" s="195"/>
      <c r="BZ887" s="195"/>
      <c r="CA887" s="195"/>
      <c r="CB887" s="195"/>
      <c r="CC887" s="195"/>
      <c r="CD887" s="195"/>
      <c r="CE887" s="195"/>
      <c r="CF887" s="195"/>
      <c r="CG887" s="195"/>
      <c r="CH887" s="195"/>
      <c r="CI887" s="195"/>
      <c r="CJ887" s="195"/>
      <c r="CK887" s="195"/>
      <c r="CL887" s="195"/>
      <c r="CM887" s="195"/>
      <c r="CN887" s="195"/>
      <c r="CO887" s="195"/>
      <c r="CP887" s="195"/>
      <c r="CQ887" s="195"/>
      <c r="CR887" s="195"/>
      <c r="CS887" s="195"/>
      <c r="CT887" s="195"/>
      <c r="CU887" s="195"/>
      <c r="CV887" s="195"/>
      <c r="CW887" s="195"/>
      <c r="CX887" s="195"/>
      <c r="CY887" s="195"/>
      <c r="CZ887" s="195"/>
      <c r="DA887" s="195"/>
    </row>
    <row r="888" spans="2:105" ht="15.75" customHeight="1" x14ac:dyDescent="0.3"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  <c r="AA888" s="195"/>
      <c r="AB888" s="195"/>
      <c r="AC888" s="195"/>
      <c r="AD888" s="195"/>
      <c r="AE888" s="195"/>
      <c r="AF888" s="195"/>
      <c r="AG888" s="195"/>
      <c r="AH888" s="195"/>
      <c r="AI888" s="195"/>
      <c r="AJ888" s="195"/>
      <c r="AK888" s="195"/>
      <c r="AL888" s="195"/>
      <c r="AM888" s="195"/>
      <c r="AN888" s="195"/>
      <c r="AO888" s="195"/>
      <c r="AP888" s="195"/>
      <c r="AQ888" s="195"/>
      <c r="AR888" s="195"/>
      <c r="AS888" s="195"/>
      <c r="AT888" s="195"/>
      <c r="AU888" s="195"/>
      <c r="AV888" s="195"/>
      <c r="AW888" s="195"/>
      <c r="AX888" s="195"/>
      <c r="AY888" s="195"/>
      <c r="AZ888" s="195"/>
      <c r="BA888" s="195"/>
      <c r="BB888" s="195"/>
      <c r="BC888" s="195"/>
      <c r="BD888" s="195"/>
      <c r="BE888" s="195"/>
      <c r="BF888" s="195"/>
      <c r="BG888" s="195"/>
      <c r="BH888" s="195"/>
      <c r="BI888" s="195"/>
      <c r="BJ888" s="195"/>
      <c r="BK888" s="195"/>
      <c r="BL888" s="195"/>
      <c r="BM888" s="195"/>
      <c r="BN888" s="195"/>
      <c r="BO888" s="195"/>
      <c r="BP888" s="195"/>
      <c r="BQ888" s="195"/>
      <c r="BR888" s="195"/>
      <c r="BS888" s="195"/>
      <c r="BT888" s="195"/>
      <c r="BU888" s="195"/>
      <c r="BV888" s="195"/>
      <c r="BW888" s="195"/>
      <c r="BX888" s="195"/>
      <c r="BY888" s="195"/>
      <c r="BZ888" s="195"/>
      <c r="CA888" s="195"/>
      <c r="CB888" s="195"/>
      <c r="CC888" s="195"/>
      <c r="CD888" s="195"/>
      <c r="CE888" s="195"/>
      <c r="CF888" s="195"/>
      <c r="CG888" s="195"/>
      <c r="CH888" s="195"/>
      <c r="CI888" s="195"/>
      <c r="CJ888" s="195"/>
      <c r="CK888" s="195"/>
      <c r="CL888" s="195"/>
      <c r="CM888" s="195"/>
      <c r="CN888" s="195"/>
      <c r="CO888" s="195"/>
      <c r="CP888" s="195"/>
      <c r="CQ888" s="195"/>
      <c r="CR888" s="195"/>
      <c r="CS888" s="195"/>
      <c r="CT888" s="195"/>
      <c r="CU888" s="195"/>
      <c r="CV888" s="195"/>
      <c r="CW888" s="195"/>
      <c r="CX888" s="195"/>
      <c r="CY888" s="195"/>
      <c r="CZ888" s="195"/>
      <c r="DA888" s="195"/>
    </row>
    <row r="889" spans="2:105" ht="15.75" customHeight="1" x14ac:dyDescent="0.3"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  <c r="AA889" s="195"/>
      <c r="AB889" s="195"/>
      <c r="AC889" s="195"/>
      <c r="AD889" s="195"/>
      <c r="AE889" s="195"/>
      <c r="AF889" s="195"/>
      <c r="AG889" s="195"/>
      <c r="AH889" s="195"/>
      <c r="AI889" s="195"/>
      <c r="AJ889" s="195"/>
      <c r="AK889" s="195"/>
      <c r="AL889" s="195"/>
      <c r="AM889" s="195"/>
      <c r="AN889" s="195"/>
      <c r="AO889" s="195"/>
      <c r="AP889" s="195"/>
      <c r="AQ889" s="195"/>
      <c r="AR889" s="195"/>
      <c r="AS889" s="195"/>
      <c r="AT889" s="195"/>
      <c r="AU889" s="195"/>
      <c r="AV889" s="195"/>
      <c r="AW889" s="195"/>
      <c r="AX889" s="195"/>
      <c r="AY889" s="195"/>
      <c r="AZ889" s="195"/>
      <c r="BA889" s="195"/>
      <c r="BB889" s="195"/>
      <c r="BC889" s="195"/>
      <c r="BD889" s="195"/>
      <c r="BE889" s="195"/>
      <c r="BF889" s="195"/>
      <c r="BG889" s="195"/>
      <c r="BH889" s="195"/>
      <c r="BI889" s="195"/>
      <c r="BJ889" s="195"/>
      <c r="BK889" s="195"/>
      <c r="BL889" s="195"/>
      <c r="BM889" s="195"/>
      <c r="BN889" s="195"/>
      <c r="BO889" s="195"/>
      <c r="BP889" s="195"/>
      <c r="BQ889" s="195"/>
      <c r="BR889" s="195"/>
      <c r="BS889" s="195"/>
      <c r="BT889" s="195"/>
      <c r="BU889" s="195"/>
      <c r="BV889" s="195"/>
      <c r="BW889" s="195"/>
      <c r="BX889" s="195"/>
      <c r="BY889" s="195"/>
      <c r="BZ889" s="195"/>
      <c r="CA889" s="195"/>
      <c r="CB889" s="195"/>
      <c r="CC889" s="195"/>
      <c r="CD889" s="195"/>
      <c r="CE889" s="195"/>
      <c r="CF889" s="195"/>
      <c r="CG889" s="195"/>
      <c r="CH889" s="195"/>
      <c r="CI889" s="195"/>
      <c r="CJ889" s="195"/>
      <c r="CK889" s="195"/>
      <c r="CL889" s="195"/>
      <c r="CM889" s="195"/>
      <c r="CN889" s="195"/>
      <c r="CO889" s="195"/>
      <c r="CP889" s="195"/>
      <c r="CQ889" s="195"/>
      <c r="CR889" s="195"/>
      <c r="CS889" s="195"/>
      <c r="CT889" s="195"/>
      <c r="CU889" s="195"/>
      <c r="CV889" s="195"/>
      <c r="CW889" s="195"/>
      <c r="CX889" s="195"/>
      <c r="CY889" s="195"/>
      <c r="CZ889" s="195"/>
      <c r="DA889" s="195"/>
    </row>
    <row r="890" spans="2:105" ht="15.75" customHeight="1" x14ac:dyDescent="0.3"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  <c r="AA890" s="195"/>
      <c r="AB890" s="195"/>
      <c r="AC890" s="195"/>
      <c r="AD890" s="195"/>
      <c r="AE890" s="195"/>
      <c r="AF890" s="195"/>
      <c r="AG890" s="195"/>
      <c r="AH890" s="195"/>
      <c r="AI890" s="195"/>
      <c r="AJ890" s="195"/>
      <c r="AK890" s="195"/>
      <c r="AL890" s="195"/>
      <c r="AM890" s="195"/>
      <c r="AN890" s="195"/>
      <c r="AO890" s="195"/>
      <c r="AP890" s="195"/>
      <c r="AQ890" s="195"/>
      <c r="AR890" s="195"/>
      <c r="AS890" s="195"/>
      <c r="AT890" s="195"/>
      <c r="AU890" s="195"/>
      <c r="AV890" s="195"/>
      <c r="AW890" s="195"/>
      <c r="AX890" s="195"/>
      <c r="AY890" s="195"/>
      <c r="AZ890" s="195"/>
      <c r="BA890" s="195"/>
      <c r="BB890" s="195"/>
      <c r="BC890" s="195"/>
      <c r="BD890" s="195"/>
      <c r="BE890" s="195"/>
      <c r="BF890" s="195"/>
      <c r="BG890" s="195"/>
      <c r="BH890" s="195"/>
      <c r="BI890" s="195"/>
      <c r="BJ890" s="195"/>
      <c r="BK890" s="195"/>
      <c r="BL890" s="195"/>
      <c r="BM890" s="195"/>
      <c r="BN890" s="195"/>
      <c r="BO890" s="195"/>
      <c r="BP890" s="195"/>
      <c r="BQ890" s="195"/>
      <c r="BR890" s="195"/>
      <c r="BS890" s="195"/>
      <c r="BT890" s="195"/>
      <c r="BU890" s="195"/>
      <c r="BV890" s="195"/>
      <c r="BW890" s="195"/>
      <c r="BX890" s="195"/>
      <c r="BY890" s="195"/>
      <c r="BZ890" s="195"/>
      <c r="CA890" s="195"/>
      <c r="CB890" s="195"/>
      <c r="CC890" s="195"/>
      <c r="CD890" s="195"/>
      <c r="CE890" s="195"/>
      <c r="CF890" s="195"/>
      <c r="CG890" s="195"/>
      <c r="CH890" s="195"/>
      <c r="CI890" s="195"/>
      <c r="CJ890" s="195"/>
      <c r="CK890" s="195"/>
      <c r="CL890" s="195"/>
      <c r="CM890" s="195"/>
      <c r="CN890" s="195"/>
      <c r="CO890" s="195"/>
      <c r="CP890" s="195"/>
      <c r="CQ890" s="195"/>
      <c r="CR890" s="195"/>
      <c r="CS890" s="195"/>
      <c r="CT890" s="195"/>
      <c r="CU890" s="195"/>
      <c r="CV890" s="195"/>
      <c r="CW890" s="195"/>
      <c r="CX890" s="195"/>
      <c r="CY890" s="195"/>
      <c r="CZ890" s="195"/>
      <c r="DA890" s="195"/>
    </row>
    <row r="891" spans="2:105" ht="15.75" customHeight="1" x14ac:dyDescent="0.3"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  <c r="AA891" s="195"/>
      <c r="AB891" s="195"/>
      <c r="AC891" s="195"/>
      <c r="AD891" s="195"/>
      <c r="AE891" s="195"/>
      <c r="AF891" s="195"/>
      <c r="AG891" s="195"/>
      <c r="AH891" s="195"/>
      <c r="AI891" s="195"/>
      <c r="AJ891" s="195"/>
      <c r="AK891" s="195"/>
      <c r="AL891" s="195"/>
      <c r="AM891" s="195"/>
      <c r="AN891" s="195"/>
      <c r="AO891" s="195"/>
      <c r="AP891" s="195"/>
      <c r="AQ891" s="195"/>
      <c r="AR891" s="195"/>
      <c r="AS891" s="195"/>
      <c r="AT891" s="195"/>
      <c r="AU891" s="195"/>
      <c r="AV891" s="195"/>
      <c r="AW891" s="195"/>
      <c r="AX891" s="195"/>
      <c r="AY891" s="195"/>
      <c r="AZ891" s="195"/>
      <c r="BA891" s="195"/>
      <c r="BB891" s="195"/>
      <c r="BC891" s="195"/>
      <c r="BD891" s="195"/>
      <c r="BE891" s="195"/>
      <c r="BF891" s="195"/>
      <c r="BG891" s="195"/>
      <c r="BH891" s="195"/>
      <c r="BI891" s="195"/>
      <c r="BJ891" s="195"/>
      <c r="BK891" s="195"/>
      <c r="BL891" s="195"/>
      <c r="BM891" s="195"/>
      <c r="BN891" s="195"/>
      <c r="BO891" s="195"/>
      <c r="BP891" s="195"/>
      <c r="BQ891" s="195"/>
      <c r="BR891" s="195"/>
      <c r="BS891" s="195"/>
      <c r="BT891" s="195"/>
      <c r="BU891" s="195"/>
      <c r="BV891" s="195"/>
      <c r="BW891" s="195"/>
      <c r="BX891" s="195"/>
      <c r="BY891" s="195"/>
      <c r="BZ891" s="195"/>
      <c r="CA891" s="195"/>
      <c r="CB891" s="195"/>
      <c r="CC891" s="195"/>
      <c r="CD891" s="195"/>
      <c r="CE891" s="195"/>
      <c r="CF891" s="195"/>
      <c r="CG891" s="195"/>
      <c r="CH891" s="195"/>
      <c r="CI891" s="195"/>
      <c r="CJ891" s="195"/>
      <c r="CK891" s="195"/>
      <c r="CL891" s="195"/>
      <c r="CM891" s="195"/>
      <c r="CN891" s="195"/>
      <c r="CO891" s="195"/>
      <c r="CP891" s="195"/>
      <c r="CQ891" s="195"/>
      <c r="CR891" s="195"/>
      <c r="CS891" s="195"/>
      <c r="CT891" s="195"/>
      <c r="CU891" s="195"/>
      <c r="CV891" s="195"/>
      <c r="CW891" s="195"/>
      <c r="CX891" s="195"/>
      <c r="CY891" s="195"/>
      <c r="CZ891" s="195"/>
      <c r="DA891" s="195"/>
    </row>
    <row r="892" spans="2:105" ht="15.75" customHeight="1" x14ac:dyDescent="0.3"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  <c r="AA892" s="195"/>
      <c r="AB892" s="195"/>
      <c r="AC892" s="195"/>
      <c r="AD892" s="195"/>
      <c r="AE892" s="195"/>
      <c r="AF892" s="195"/>
      <c r="AG892" s="195"/>
      <c r="AH892" s="195"/>
      <c r="AI892" s="195"/>
      <c r="AJ892" s="195"/>
      <c r="AK892" s="195"/>
      <c r="AL892" s="195"/>
      <c r="AM892" s="195"/>
      <c r="AN892" s="195"/>
      <c r="AO892" s="195"/>
      <c r="AP892" s="195"/>
      <c r="AQ892" s="195"/>
      <c r="AR892" s="195"/>
      <c r="AS892" s="195"/>
      <c r="AT892" s="195"/>
      <c r="AU892" s="195"/>
      <c r="AV892" s="195"/>
      <c r="AW892" s="195"/>
      <c r="AX892" s="195"/>
      <c r="AY892" s="195"/>
      <c r="AZ892" s="195"/>
      <c r="BA892" s="195"/>
      <c r="BB892" s="195"/>
      <c r="BC892" s="195"/>
      <c r="BD892" s="195"/>
      <c r="BE892" s="195"/>
      <c r="BF892" s="195"/>
      <c r="BG892" s="195"/>
      <c r="BH892" s="195"/>
      <c r="BI892" s="195"/>
      <c r="BJ892" s="195"/>
      <c r="BK892" s="195"/>
      <c r="BL892" s="195"/>
      <c r="BM892" s="195"/>
      <c r="BN892" s="195"/>
      <c r="BO892" s="195"/>
      <c r="BP892" s="195"/>
      <c r="BQ892" s="195"/>
      <c r="BR892" s="195"/>
      <c r="BS892" s="195"/>
      <c r="BT892" s="195"/>
      <c r="BU892" s="195"/>
      <c r="BV892" s="195"/>
      <c r="BW892" s="195"/>
      <c r="BX892" s="195"/>
      <c r="BY892" s="195"/>
      <c r="BZ892" s="195"/>
      <c r="CA892" s="195"/>
      <c r="CB892" s="195"/>
      <c r="CC892" s="195"/>
      <c r="CD892" s="195"/>
      <c r="CE892" s="195"/>
      <c r="CF892" s="195"/>
      <c r="CG892" s="195"/>
      <c r="CH892" s="195"/>
      <c r="CI892" s="195"/>
      <c r="CJ892" s="195"/>
      <c r="CK892" s="195"/>
      <c r="CL892" s="195"/>
      <c r="CM892" s="195"/>
      <c r="CN892" s="195"/>
      <c r="CO892" s="195"/>
      <c r="CP892" s="195"/>
      <c r="CQ892" s="195"/>
      <c r="CR892" s="195"/>
      <c r="CS892" s="195"/>
      <c r="CT892" s="195"/>
      <c r="CU892" s="195"/>
      <c r="CV892" s="195"/>
      <c r="CW892" s="195"/>
      <c r="CX892" s="195"/>
      <c r="CY892" s="195"/>
      <c r="CZ892" s="195"/>
      <c r="DA892" s="195"/>
    </row>
    <row r="893" spans="2:105" ht="15.75" customHeight="1" x14ac:dyDescent="0.3"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  <c r="AA893" s="195"/>
      <c r="AB893" s="195"/>
      <c r="AC893" s="195"/>
      <c r="AD893" s="195"/>
      <c r="AE893" s="195"/>
      <c r="AF893" s="195"/>
      <c r="AG893" s="195"/>
      <c r="AH893" s="195"/>
      <c r="AI893" s="195"/>
      <c r="AJ893" s="195"/>
      <c r="AK893" s="195"/>
      <c r="AL893" s="195"/>
      <c r="AM893" s="195"/>
      <c r="AN893" s="195"/>
      <c r="AO893" s="195"/>
      <c r="AP893" s="195"/>
      <c r="AQ893" s="195"/>
      <c r="AR893" s="195"/>
      <c r="AS893" s="195"/>
      <c r="AT893" s="195"/>
      <c r="AU893" s="195"/>
      <c r="AV893" s="195"/>
      <c r="AW893" s="195"/>
      <c r="AX893" s="195"/>
      <c r="AY893" s="195"/>
      <c r="AZ893" s="195"/>
      <c r="BA893" s="195"/>
      <c r="BB893" s="195"/>
      <c r="BC893" s="195"/>
      <c r="BD893" s="195"/>
      <c r="BE893" s="195"/>
      <c r="BF893" s="195"/>
      <c r="BG893" s="195"/>
      <c r="BH893" s="195"/>
      <c r="BI893" s="195"/>
      <c r="BJ893" s="195"/>
      <c r="BK893" s="195"/>
      <c r="BL893" s="195"/>
      <c r="BM893" s="195"/>
      <c r="BN893" s="195"/>
      <c r="BO893" s="195"/>
      <c r="BP893" s="195"/>
      <c r="BQ893" s="195"/>
      <c r="BR893" s="195"/>
      <c r="BS893" s="195"/>
      <c r="BT893" s="195"/>
      <c r="BU893" s="195"/>
      <c r="BV893" s="195"/>
      <c r="BW893" s="195"/>
      <c r="BX893" s="195"/>
      <c r="BY893" s="195"/>
      <c r="BZ893" s="195"/>
      <c r="CA893" s="195"/>
      <c r="CB893" s="195"/>
      <c r="CC893" s="195"/>
      <c r="CD893" s="195"/>
      <c r="CE893" s="195"/>
      <c r="CF893" s="195"/>
      <c r="CG893" s="195"/>
      <c r="CH893" s="195"/>
      <c r="CI893" s="195"/>
      <c r="CJ893" s="195"/>
      <c r="CK893" s="195"/>
      <c r="CL893" s="195"/>
      <c r="CM893" s="195"/>
      <c r="CN893" s="195"/>
      <c r="CO893" s="195"/>
      <c r="CP893" s="195"/>
      <c r="CQ893" s="195"/>
      <c r="CR893" s="195"/>
      <c r="CS893" s="195"/>
      <c r="CT893" s="195"/>
      <c r="CU893" s="195"/>
      <c r="CV893" s="195"/>
      <c r="CW893" s="195"/>
      <c r="CX893" s="195"/>
      <c r="CY893" s="195"/>
      <c r="CZ893" s="195"/>
      <c r="DA893" s="195"/>
    </row>
    <row r="894" spans="2:105" ht="15.75" customHeight="1" x14ac:dyDescent="0.3"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  <c r="AA894" s="195"/>
      <c r="AB894" s="195"/>
      <c r="AC894" s="195"/>
      <c r="AD894" s="195"/>
      <c r="AE894" s="195"/>
      <c r="AF894" s="195"/>
      <c r="AG894" s="195"/>
      <c r="AH894" s="195"/>
      <c r="AI894" s="195"/>
      <c r="AJ894" s="195"/>
      <c r="AK894" s="195"/>
      <c r="AL894" s="195"/>
      <c r="AM894" s="195"/>
      <c r="AN894" s="195"/>
      <c r="AO894" s="195"/>
      <c r="AP894" s="195"/>
      <c r="AQ894" s="195"/>
      <c r="AR894" s="195"/>
      <c r="AS894" s="195"/>
      <c r="AT894" s="195"/>
      <c r="AU894" s="195"/>
      <c r="AV894" s="195"/>
      <c r="AW894" s="195"/>
      <c r="AX894" s="195"/>
      <c r="AY894" s="195"/>
      <c r="AZ894" s="195"/>
      <c r="BA894" s="195"/>
      <c r="BB894" s="195"/>
      <c r="BC894" s="195"/>
      <c r="BD894" s="195"/>
      <c r="BE894" s="195"/>
      <c r="BF894" s="195"/>
      <c r="BG894" s="195"/>
      <c r="BH894" s="195"/>
      <c r="BI894" s="195"/>
      <c r="BJ894" s="195"/>
      <c r="BK894" s="195"/>
      <c r="BL894" s="195"/>
      <c r="BM894" s="195"/>
      <c r="BN894" s="195"/>
      <c r="BO894" s="195"/>
      <c r="BP894" s="195"/>
      <c r="BQ894" s="195"/>
      <c r="BR894" s="195"/>
      <c r="BS894" s="195"/>
      <c r="BT894" s="195"/>
      <c r="BU894" s="195"/>
      <c r="BV894" s="195"/>
      <c r="BW894" s="195"/>
      <c r="BX894" s="195"/>
      <c r="BY894" s="195"/>
      <c r="BZ894" s="195"/>
      <c r="CA894" s="195"/>
      <c r="CB894" s="195"/>
      <c r="CC894" s="195"/>
      <c r="CD894" s="195"/>
      <c r="CE894" s="195"/>
      <c r="CF894" s="195"/>
      <c r="CG894" s="195"/>
      <c r="CH894" s="195"/>
      <c r="CI894" s="195"/>
      <c r="CJ894" s="195"/>
      <c r="CK894" s="195"/>
      <c r="CL894" s="195"/>
      <c r="CM894" s="195"/>
      <c r="CN894" s="195"/>
      <c r="CO894" s="195"/>
      <c r="CP894" s="195"/>
      <c r="CQ894" s="195"/>
      <c r="CR894" s="195"/>
      <c r="CS894" s="195"/>
      <c r="CT894" s="195"/>
      <c r="CU894" s="195"/>
      <c r="CV894" s="195"/>
      <c r="CW894" s="195"/>
      <c r="CX894" s="195"/>
      <c r="CY894" s="195"/>
      <c r="CZ894" s="195"/>
      <c r="DA894" s="195"/>
    </row>
    <row r="895" spans="2:105" ht="15.75" customHeight="1" x14ac:dyDescent="0.3"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  <c r="AA895" s="195"/>
      <c r="AB895" s="195"/>
      <c r="AC895" s="195"/>
      <c r="AD895" s="195"/>
      <c r="AE895" s="195"/>
      <c r="AF895" s="195"/>
      <c r="AG895" s="195"/>
      <c r="AH895" s="195"/>
      <c r="AI895" s="195"/>
      <c r="AJ895" s="195"/>
      <c r="AK895" s="195"/>
      <c r="AL895" s="195"/>
      <c r="AM895" s="195"/>
      <c r="AN895" s="195"/>
      <c r="AO895" s="195"/>
      <c r="AP895" s="195"/>
      <c r="AQ895" s="195"/>
      <c r="AR895" s="195"/>
      <c r="AS895" s="195"/>
      <c r="AT895" s="195"/>
      <c r="AU895" s="195"/>
      <c r="AV895" s="195"/>
      <c r="AW895" s="195"/>
      <c r="AX895" s="195"/>
      <c r="AY895" s="195"/>
      <c r="AZ895" s="195"/>
      <c r="BA895" s="195"/>
      <c r="BB895" s="195"/>
      <c r="BC895" s="195"/>
      <c r="BD895" s="195"/>
      <c r="BE895" s="195"/>
      <c r="BF895" s="195"/>
      <c r="BG895" s="195"/>
      <c r="BH895" s="195"/>
      <c r="BI895" s="195"/>
      <c r="BJ895" s="195"/>
      <c r="BK895" s="195"/>
      <c r="BL895" s="195"/>
      <c r="BM895" s="195"/>
      <c r="BN895" s="195"/>
      <c r="BO895" s="195"/>
      <c r="BP895" s="195"/>
      <c r="BQ895" s="195"/>
      <c r="BR895" s="195"/>
      <c r="BS895" s="195"/>
      <c r="BT895" s="195"/>
      <c r="BU895" s="195"/>
      <c r="BV895" s="195"/>
      <c r="BW895" s="195"/>
      <c r="BX895" s="195"/>
      <c r="BY895" s="195"/>
      <c r="BZ895" s="195"/>
      <c r="CA895" s="195"/>
      <c r="CB895" s="195"/>
      <c r="CC895" s="195"/>
      <c r="CD895" s="195"/>
      <c r="CE895" s="195"/>
      <c r="CF895" s="195"/>
      <c r="CG895" s="195"/>
      <c r="CH895" s="195"/>
      <c r="CI895" s="195"/>
      <c r="CJ895" s="195"/>
      <c r="CK895" s="195"/>
      <c r="CL895" s="195"/>
      <c r="CM895" s="195"/>
      <c r="CN895" s="195"/>
      <c r="CO895" s="195"/>
      <c r="CP895" s="195"/>
      <c r="CQ895" s="195"/>
      <c r="CR895" s="195"/>
      <c r="CS895" s="195"/>
      <c r="CT895" s="195"/>
      <c r="CU895" s="195"/>
      <c r="CV895" s="195"/>
      <c r="CW895" s="195"/>
      <c r="CX895" s="195"/>
      <c r="CY895" s="195"/>
      <c r="CZ895" s="195"/>
      <c r="DA895" s="195"/>
    </row>
    <row r="896" spans="2:105" ht="15.75" customHeight="1" x14ac:dyDescent="0.3"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  <c r="AA896" s="195"/>
      <c r="AB896" s="195"/>
      <c r="AC896" s="195"/>
      <c r="AD896" s="195"/>
      <c r="AE896" s="195"/>
      <c r="AF896" s="195"/>
      <c r="AG896" s="195"/>
      <c r="AH896" s="195"/>
      <c r="AI896" s="195"/>
      <c r="AJ896" s="195"/>
      <c r="AK896" s="195"/>
      <c r="AL896" s="195"/>
      <c r="AM896" s="195"/>
      <c r="AN896" s="195"/>
      <c r="AO896" s="195"/>
      <c r="AP896" s="195"/>
      <c r="AQ896" s="195"/>
      <c r="AR896" s="195"/>
      <c r="AS896" s="195"/>
      <c r="AT896" s="195"/>
      <c r="AU896" s="195"/>
      <c r="AV896" s="195"/>
      <c r="AW896" s="195"/>
      <c r="AX896" s="195"/>
      <c r="AY896" s="195"/>
      <c r="AZ896" s="195"/>
      <c r="BA896" s="195"/>
      <c r="BB896" s="195"/>
      <c r="BC896" s="195"/>
      <c r="BD896" s="195"/>
      <c r="BE896" s="195"/>
      <c r="BF896" s="195"/>
      <c r="BG896" s="195"/>
      <c r="BH896" s="195"/>
      <c r="BI896" s="195"/>
      <c r="BJ896" s="195"/>
      <c r="BK896" s="195"/>
      <c r="BL896" s="195"/>
      <c r="BM896" s="195"/>
      <c r="BN896" s="195"/>
      <c r="BO896" s="195"/>
      <c r="BP896" s="195"/>
      <c r="BQ896" s="195"/>
      <c r="BR896" s="195"/>
      <c r="BS896" s="195"/>
      <c r="BT896" s="195"/>
      <c r="BU896" s="195"/>
      <c r="BV896" s="195"/>
      <c r="BW896" s="195"/>
      <c r="BX896" s="195"/>
      <c r="BY896" s="195"/>
      <c r="BZ896" s="195"/>
      <c r="CA896" s="195"/>
      <c r="CB896" s="195"/>
      <c r="CC896" s="195"/>
      <c r="CD896" s="195"/>
      <c r="CE896" s="195"/>
      <c r="CF896" s="195"/>
      <c r="CG896" s="195"/>
      <c r="CH896" s="195"/>
      <c r="CI896" s="195"/>
      <c r="CJ896" s="195"/>
      <c r="CK896" s="195"/>
      <c r="CL896" s="195"/>
      <c r="CM896" s="195"/>
      <c r="CN896" s="195"/>
      <c r="CO896" s="195"/>
      <c r="CP896" s="195"/>
      <c r="CQ896" s="195"/>
      <c r="CR896" s="195"/>
      <c r="CS896" s="195"/>
      <c r="CT896" s="195"/>
      <c r="CU896" s="195"/>
      <c r="CV896" s="195"/>
      <c r="CW896" s="195"/>
      <c r="CX896" s="195"/>
      <c r="CY896" s="195"/>
      <c r="CZ896" s="195"/>
      <c r="DA896" s="195"/>
    </row>
    <row r="897" spans="2:105" ht="15.75" customHeight="1" x14ac:dyDescent="0.3"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  <c r="AA897" s="195"/>
      <c r="AB897" s="195"/>
      <c r="AC897" s="195"/>
      <c r="AD897" s="195"/>
      <c r="AE897" s="195"/>
      <c r="AF897" s="195"/>
      <c r="AG897" s="195"/>
      <c r="AH897" s="195"/>
      <c r="AI897" s="195"/>
      <c r="AJ897" s="195"/>
      <c r="AK897" s="195"/>
      <c r="AL897" s="195"/>
      <c r="AM897" s="195"/>
      <c r="AN897" s="195"/>
      <c r="AO897" s="195"/>
      <c r="AP897" s="195"/>
      <c r="AQ897" s="195"/>
      <c r="AR897" s="195"/>
      <c r="AS897" s="195"/>
      <c r="AT897" s="195"/>
      <c r="AU897" s="195"/>
      <c r="AV897" s="195"/>
      <c r="AW897" s="195"/>
      <c r="AX897" s="195"/>
      <c r="AY897" s="195"/>
      <c r="AZ897" s="195"/>
      <c r="BA897" s="195"/>
      <c r="BB897" s="195"/>
      <c r="BC897" s="195"/>
      <c r="BD897" s="195"/>
      <c r="BE897" s="195"/>
      <c r="BF897" s="195"/>
      <c r="BG897" s="195"/>
      <c r="BH897" s="195"/>
      <c r="BI897" s="195"/>
      <c r="BJ897" s="195"/>
      <c r="BK897" s="195"/>
      <c r="BL897" s="195"/>
      <c r="BM897" s="195"/>
      <c r="BN897" s="195"/>
      <c r="BO897" s="195"/>
      <c r="BP897" s="195"/>
      <c r="BQ897" s="195"/>
      <c r="BR897" s="195"/>
      <c r="BS897" s="195"/>
      <c r="BT897" s="195"/>
      <c r="BU897" s="195"/>
      <c r="BV897" s="195"/>
      <c r="BW897" s="195"/>
      <c r="BX897" s="195"/>
      <c r="BY897" s="195"/>
      <c r="BZ897" s="195"/>
      <c r="CA897" s="195"/>
      <c r="CB897" s="195"/>
      <c r="CC897" s="195"/>
      <c r="CD897" s="195"/>
      <c r="CE897" s="195"/>
      <c r="CF897" s="195"/>
      <c r="CG897" s="195"/>
      <c r="CH897" s="195"/>
      <c r="CI897" s="195"/>
      <c r="CJ897" s="195"/>
      <c r="CK897" s="195"/>
      <c r="CL897" s="195"/>
      <c r="CM897" s="195"/>
      <c r="CN897" s="195"/>
      <c r="CO897" s="195"/>
      <c r="CP897" s="195"/>
      <c r="CQ897" s="195"/>
      <c r="CR897" s="195"/>
      <c r="CS897" s="195"/>
      <c r="CT897" s="195"/>
      <c r="CU897" s="195"/>
      <c r="CV897" s="195"/>
      <c r="CW897" s="195"/>
      <c r="CX897" s="195"/>
      <c r="CY897" s="195"/>
      <c r="CZ897" s="195"/>
      <c r="DA897" s="195"/>
    </row>
    <row r="898" spans="2:105" ht="15.75" customHeight="1" x14ac:dyDescent="0.3"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  <c r="AA898" s="195"/>
      <c r="AB898" s="195"/>
      <c r="AC898" s="195"/>
      <c r="AD898" s="195"/>
      <c r="AE898" s="195"/>
      <c r="AF898" s="195"/>
      <c r="AG898" s="195"/>
      <c r="AH898" s="195"/>
      <c r="AI898" s="195"/>
      <c r="AJ898" s="195"/>
      <c r="AK898" s="195"/>
      <c r="AL898" s="195"/>
      <c r="AM898" s="195"/>
      <c r="AN898" s="195"/>
      <c r="AO898" s="195"/>
      <c r="AP898" s="195"/>
      <c r="AQ898" s="195"/>
      <c r="AR898" s="195"/>
      <c r="AS898" s="195"/>
      <c r="AT898" s="195"/>
      <c r="AU898" s="195"/>
      <c r="AV898" s="195"/>
      <c r="AW898" s="195"/>
      <c r="AX898" s="195"/>
      <c r="AY898" s="195"/>
      <c r="AZ898" s="195"/>
      <c r="BA898" s="195"/>
      <c r="BB898" s="195"/>
      <c r="BC898" s="195"/>
      <c r="BD898" s="195"/>
      <c r="BE898" s="195"/>
      <c r="BF898" s="195"/>
      <c r="BG898" s="195"/>
      <c r="BH898" s="195"/>
      <c r="BI898" s="195"/>
      <c r="BJ898" s="195"/>
      <c r="BK898" s="195"/>
      <c r="BL898" s="195"/>
      <c r="BM898" s="195"/>
      <c r="BN898" s="195"/>
      <c r="BO898" s="195"/>
      <c r="BP898" s="195"/>
      <c r="BQ898" s="195"/>
      <c r="BR898" s="195"/>
      <c r="BS898" s="195"/>
      <c r="BT898" s="195"/>
      <c r="BU898" s="195"/>
      <c r="BV898" s="195"/>
      <c r="BW898" s="195"/>
      <c r="BX898" s="195"/>
      <c r="BY898" s="195"/>
      <c r="BZ898" s="195"/>
      <c r="CA898" s="195"/>
      <c r="CB898" s="195"/>
      <c r="CC898" s="195"/>
      <c r="CD898" s="195"/>
      <c r="CE898" s="195"/>
      <c r="CF898" s="195"/>
      <c r="CG898" s="195"/>
      <c r="CH898" s="195"/>
      <c r="CI898" s="195"/>
      <c r="CJ898" s="195"/>
      <c r="CK898" s="195"/>
      <c r="CL898" s="195"/>
      <c r="CM898" s="195"/>
      <c r="CN898" s="195"/>
      <c r="CO898" s="195"/>
      <c r="CP898" s="195"/>
      <c r="CQ898" s="195"/>
      <c r="CR898" s="195"/>
      <c r="CS898" s="195"/>
      <c r="CT898" s="195"/>
      <c r="CU898" s="195"/>
      <c r="CV898" s="195"/>
      <c r="CW898" s="195"/>
      <c r="CX898" s="195"/>
      <c r="CY898" s="195"/>
      <c r="CZ898" s="195"/>
      <c r="DA898" s="195"/>
    </row>
    <row r="899" spans="2:105" ht="15.75" customHeight="1" x14ac:dyDescent="0.3"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  <c r="AA899" s="195"/>
      <c r="AB899" s="195"/>
      <c r="AC899" s="195"/>
      <c r="AD899" s="195"/>
      <c r="AE899" s="195"/>
      <c r="AF899" s="195"/>
      <c r="AG899" s="195"/>
      <c r="AH899" s="195"/>
      <c r="AI899" s="195"/>
      <c r="AJ899" s="195"/>
      <c r="AK899" s="195"/>
      <c r="AL899" s="195"/>
      <c r="AM899" s="195"/>
      <c r="AN899" s="195"/>
      <c r="AO899" s="195"/>
      <c r="AP899" s="195"/>
      <c r="AQ899" s="195"/>
      <c r="AR899" s="195"/>
      <c r="AS899" s="195"/>
      <c r="AT899" s="195"/>
      <c r="AU899" s="195"/>
      <c r="AV899" s="195"/>
      <c r="AW899" s="195"/>
      <c r="AX899" s="195"/>
      <c r="AY899" s="195"/>
      <c r="AZ899" s="195"/>
      <c r="BA899" s="195"/>
      <c r="BB899" s="195"/>
      <c r="BC899" s="195"/>
      <c r="BD899" s="195"/>
      <c r="BE899" s="195"/>
      <c r="BF899" s="195"/>
      <c r="BG899" s="195"/>
      <c r="BH899" s="195"/>
      <c r="BI899" s="195"/>
      <c r="BJ899" s="195"/>
      <c r="BK899" s="195"/>
      <c r="BL899" s="195"/>
      <c r="BM899" s="195"/>
      <c r="BN899" s="195"/>
      <c r="BO899" s="195"/>
      <c r="BP899" s="195"/>
      <c r="BQ899" s="195"/>
      <c r="BR899" s="195"/>
      <c r="BS899" s="195"/>
      <c r="BT899" s="195"/>
      <c r="BU899" s="195"/>
      <c r="BV899" s="195"/>
      <c r="BW899" s="195"/>
      <c r="BX899" s="195"/>
      <c r="BY899" s="195"/>
      <c r="BZ899" s="195"/>
      <c r="CA899" s="195"/>
      <c r="CB899" s="195"/>
      <c r="CC899" s="195"/>
      <c r="CD899" s="195"/>
      <c r="CE899" s="195"/>
      <c r="CF899" s="195"/>
      <c r="CG899" s="195"/>
      <c r="CH899" s="195"/>
      <c r="CI899" s="195"/>
      <c r="CJ899" s="195"/>
      <c r="CK899" s="195"/>
      <c r="CL899" s="195"/>
      <c r="CM899" s="195"/>
      <c r="CN899" s="195"/>
      <c r="CO899" s="195"/>
      <c r="CP899" s="195"/>
      <c r="CQ899" s="195"/>
      <c r="CR899" s="195"/>
      <c r="CS899" s="195"/>
      <c r="CT899" s="195"/>
      <c r="CU899" s="195"/>
      <c r="CV899" s="195"/>
      <c r="CW899" s="195"/>
      <c r="CX899" s="195"/>
      <c r="CY899" s="195"/>
      <c r="CZ899" s="195"/>
      <c r="DA899" s="195"/>
    </row>
    <row r="900" spans="2:105" ht="15.75" customHeight="1" x14ac:dyDescent="0.3"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  <c r="AA900" s="195"/>
      <c r="AB900" s="195"/>
      <c r="AC900" s="195"/>
      <c r="AD900" s="195"/>
      <c r="AE900" s="195"/>
      <c r="AF900" s="195"/>
      <c r="AG900" s="195"/>
      <c r="AH900" s="195"/>
      <c r="AI900" s="195"/>
      <c r="AJ900" s="195"/>
      <c r="AK900" s="195"/>
      <c r="AL900" s="195"/>
      <c r="AM900" s="195"/>
      <c r="AN900" s="195"/>
      <c r="AO900" s="195"/>
      <c r="AP900" s="195"/>
      <c r="AQ900" s="195"/>
      <c r="AR900" s="195"/>
      <c r="AS900" s="195"/>
      <c r="AT900" s="195"/>
      <c r="AU900" s="195"/>
      <c r="AV900" s="195"/>
      <c r="AW900" s="195"/>
      <c r="AX900" s="195"/>
      <c r="AY900" s="195"/>
      <c r="AZ900" s="195"/>
      <c r="BA900" s="195"/>
      <c r="BB900" s="195"/>
      <c r="BC900" s="195"/>
      <c r="BD900" s="195"/>
      <c r="BE900" s="195"/>
      <c r="BF900" s="195"/>
      <c r="BG900" s="195"/>
      <c r="BH900" s="195"/>
      <c r="BI900" s="195"/>
      <c r="BJ900" s="195"/>
      <c r="BK900" s="195"/>
      <c r="BL900" s="195"/>
      <c r="BM900" s="195"/>
      <c r="BN900" s="195"/>
      <c r="BO900" s="195"/>
      <c r="BP900" s="195"/>
      <c r="BQ900" s="195"/>
      <c r="BR900" s="195"/>
      <c r="BS900" s="195"/>
      <c r="BT900" s="195"/>
      <c r="BU900" s="195"/>
      <c r="BV900" s="195"/>
      <c r="BW900" s="195"/>
      <c r="BX900" s="195"/>
      <c r="BY900" s="195"/>
      <c r="BZ900" s="195"/>
      <c r="CA900" s="195"/>
      <c r="CB900" s="195"/>
      <c r="CC900" s="195"/>
      <c r="CD900" s="195"/>
      <c r="CE900" s="195"/>
      <c r="CF900" s="195"/>
      <c r="CG900" s="195"/>
      <c r="CH900" s="195"/>
      <c r="CI900" s="195"/>
      <c r="CJ900" s="195"/>
      <c r="CK900" s="195"/>
      <c r="CL900" s="195"/>
      <c r="CM900" s="195"/>
      <c r="CN900" s="195"/>
      <c r="CO900" s="195"/>
      <c r="CP900" s="195"/>
      <c r="CQ900" s="195"/>
      <c r="CR900" s="195"/>
      <c r="CS900" s="195"/>
      <c r="CT900" s="195"/>
      <c r="CU900" s="195"/>
      <c r="CV900" s="195"/>
      <c r="CW900" s="195"/>
      <c r="CX900" s="195"/>
      <c r="CY900" s="195"/>
      <c r="CZ900" s="195"/>
      <c r="DA900" s="195"/>
    </row>
    <row r="901" spans="2:105" ht="15.75" customHeight="1" x14ac:dyDescent="0.3"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  <c r="AA901" s="195"/>
      <c r="AB901" s="195"/>
      <c r="AC901" s="195"/>
      <c r="AD901" s="195"/>
      <c r="AE901" s="195"/>
      <c r="AF901" s="195"/>
      <c r="AG901" s="195"/>
      <c r="AH901" s="195"/>
      <c r="AI901" s="195"/>
      <c r="AJ901" s="195"/>
      <c r="AK901" s="195"/>
      <c r="AL901" s="195"/>
      <c r="AM901" s="195"/>
      <c r="AN901" s="195"/>
      <c r="AO901" s="195"/>
      <c r="AP901" s="195"/>
      <c r="AQ901" s="195"/>
      <c r="AR901" s="195"/>
      <c r="AS901" s="195"/>
      <c r="AT901" s="195"/>
      <c r="AU901" s="195"/>
      <c r="AV901" s="195"/>
      <c r="AW901" s="195"/>
      <c r="AX901" s="195"/>
      <c r="AY901" s="195"/>
      <c r="AZ901" s="195"/>
      <c r="BA901" s="195"/>
      <c r="BB901" s="195"/>
      <c r="BC901" s="195"/>
      <c r="BD901" s="195"/>
      <c r="BE901" s="195"/>
      <c r="BF901" s="195"/>
      <c r="BG901" s="195"/>
      <c r="BH901" s="195"/>
      <c r="BI901" s="195"/>
      <c r="BJ901" s="195"/>
      <c r="BK901" s="195"/>
      <c r="BL901" s="195"/>
      <c r="BM901" s="195"/>
      <c r="BN901" s="195"/>
      <c r="BO901" s="195"/>
      <c r="BP901" s="195"/>
      <c r="BQ901" s="195"/>
      <c r="BR901" s="195"/>
      <c r="BS901" s="195"/>
      <c r="BT901" s="195"/>
      <c r="BU901" s="195"/>
      <c r="BV901" s="195"/>
      <c r="BW901" s="195"/>
      <c r="BX901" s="195"/>
      <c r="BY901" s="195"/>
      <c r="BZ901" s="195"/>
      <c r="CA901" s="195"/>
      <c r="CB901" s="195"/>
      <c r="CC901" s="195"/>
      <c r="CD901" s="195"/>
      <c r="CE901" s="195"/>
      <c r="CF901" s="195"/>
      <c r="CG901" s="195"/>
      <c r="CH901" s="195"/>
      <c r="CI901" s="195"/>
      <c r="CJ901" s="195"/>
      <c r="CK901" s="195"/>
      <c r="CL901" s="195"/>
      <c r="CM901" s="195"/>
      <c r="CN901" s="195"/>
      <c r="CO901" s="195"/>
      <c r="CP901" s="195"/>
      <c r="CQ901" s="195"/>
      <c r="CR901" s="195"/>
      <c r="CS901" s="195"/>
      <c r="CT901" s="195"/>
      <c r="CU901" s="195"/>
      <c r="CV901" s="195"/>
      <c r="CW901" s="195"/>
      <c r="CX901" s="195"/>
      <c r="CY901" s="195"/>
      <c r="CZ901" s="195"/>
      <c r="DA901" s="195"/>
    </row>
    <row r="902" spans="2:105" ht="15.75" customHeight="1" x14ac:dyDescent="0.3"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  <c r="AA902" s="195"/>
      <c r="AB902" s="195"/>
      <c r="AC902" s="195"/>
      <c r="AD902" s="195"/>
      <c r="AE902" s="195"/>
      <c r="AF902" s="195"/>
      <c r="AG902" s="195"/>
      <c r="AH902" s="195"/>
      <c r="AI902" s="195"/>
      <c r="AJ902" s="195"/>
      <c r="AK902" s="195"/>
      <c r="AL902" s="195"/>
      <c r="AM902" s="195"/>
      <c r="AN902" s="195"/>
      <c r="AO902" s="195"/>
      <c r="AP902" s="195"/>
      <c r="AQ902" s="195"/>
      <c r="AR902" s="195"/>
      <c r="AS902" s="195"/>
      <c r="AT902" s="195"/>
      <c r="AU902" s="195"/>
      <c r="AV902" s="195"/>
      <c r="AW902" s="195"/>
      <c r="AX902" s="195"/>
      <c r="AY902" s="195"/>
      <c r="AZ902" s="195"/>
      <c r="BA902" s="195"/>
      <c r="BB902" s="195"/>
      <c r="BC902" s="195"/>
      <c r="BD902" s="195"/>
      <c r="BE902" s="195"/>
      <c r="BF902" s="195"/>
      <c r="BG902" s="195"/>
      <c r="BH902" s="195"/>
      <c r="BI902" s="195"/>
      <c r="BJ902" s="195"/>
      <c r="BK902" s="195"/>
      <c r="BL902" s="195"/>
      <c r="BM902" s="195"/>
      <c r="BN902" s="195"/>
      <c r="BO902" s="195"/>
      <c r="BP902" s="195"/>
      <c r="BQ902" s="195"/>
      <c r="BR902" s="195"/>
      <c r="BS902" s="195"/>
      <c r="BT902" s="195"/>
      <c r="BU902" s="195"/>
      <c r="BV902" s="195"/>
      <c r="BW902" s="195"/>
      <c r="BX902" s="195"/>
      <c r="BY902" s="195"/>
      <c r="BZ902" s="195"/>
      <c r="CA902" s="195"/>
      <c r="CB902" s="195"/>
      <c r="CC902" s="195"/>
      <c r="CD902" s="195"/>
      <c r="CE902" s="195"/>
      <c r="CF902" s="195"/>
      <c r="CG902" s="195"/>
      <c r="CH902" s="195"/>
      <c r="CI902" s="195"/>
      <c r="CJ902" s="195"/>
      <c r="CK902" s="195"/>
      <c r="CL902" s="195"/>
      <c r="CM902" s="195"/>
      <c r="CN902" s="195"/>
      <c r="CO902" s="195"/>
      <c r="CP902" s="195"/>
      <c r="CQ902" s="195"/>
      <c r="CR902" s="195"/>
      <c r="CS902" s="195"/>
      <c r="CT902" s="195"/>
      <c r="CU902" s="195"/>
      <c r="CV902" s="195"/>
      <c r="CW902" s="195"/>
      <c r="CX902" s="195"/>
      <c r="CY902" s="195"/>
      <c r="CZ902" s="195"/>
      <c r="DA902" s="195"/>
    </row>
    <row r="903" spans="2:105" ht="15.75" customHeight="1" x14ac:dyDescent="0.3"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  <c r="AA903" s="195"/>
      <c r="AB903" s="195"/>
      <c r="AC903" s="195"/>
      <c r="AD903" s="195"/>
      <c r="AE903" s="195"/>
      <c r="AF903" s="195"/>
      <c r="AG903" s="195"/>
      <c r="AH903" s="195"/>
      <c r="AI903" s="195"/>
      <c r="AJ903" s="195"/>
      <c r="AK903" s="195"/>
      <c r="AL903" s="195"/>
      <c r="AM903" s="195"/>
      <c r="AN903" s="195"/>
      <c r="AO903" s="195"/>
      <c r="AP903" s="195"/>
      <c r="AQ903" s="195"/>
      <c r="AR903" s="195"/>
      <c r="AS903" s="195"/>
      <c r="AT903" s="195"/>
      <c r="AU903" s="195"/>
      <c r="AV903" s="195"/>
      <c r="AW903" s="195"/>
      <c r="AX903" s="195"/>
      <c r="AY903" s="195"/>
      <c r="AZ903" s="195"/>
      <c r="BA903" s="195"/>
      <c r="BB903" s="195"/>
      <c r="BC903" s="195"/>
      <c r="BD903" s="195"/>
      <c r="BE903" s="195"/>
      <c r="BF903" s="195"/>
      <c r="BG903" s="195"/>
      <c r="BH903" s="195"/>
      <c r="BI903" s="195"/>
      <c r="BJ903" s="195"/>
      <c r="BK903" s="195"/>
      <c r="BL903" s="195"/>
      <c r="BM903" s="195"/>
      <c r="BN903" s="195"/>
      <c r="BO903" s="195"/>
      <c r="BP903" s="195"/>
      <c r="BQ903" s="195"/>
      <c r="BR903" s="195"/>
      <c r="BS903" s="195"/>
      <c r="BT903" s="195"/>
      <c r="BU903" s="195"/>
      <c r="BV903" s="195"/>
      <c r="BW903" s="195"/>
      <c r="BX903" s="195"/>
      <c r="BY903" s="195"/>
      <c r="BZ903" s="195"/>
      <c r="CA903" s="195"/>
      <c r="CB903" s="195"/>
      <c r="CC903" s="195"/>
      <c r="CD903" s="195"/>
      <c r="CE903" s="195"/>
      <c r="CF903" s="195"/>
      <c r="CG903" s="195"/>
      <c r="CH903" s="195"/>
      <c r="CI903" s="195"/>
      <c r="CJ903" s="195"/>
      <c r="CK903" s="195"/>
      <c r="CL903" s="195"/>
      <c r="CM903" s="195"/>
      <c r="CN903" s="195"/>
      <c r="CO903" s="195"/>
      <c r="CP903" s="195"/>
      <c r="CQ903" s="195"/>
      <c r="CR903" s="195"/>
      <c r="CS903" s="195"/>
      <c r="CT903" s="195"/>
      <c r="CU903" s="195"/>
      <c r="CV903" s="195"/>
      <c r="CW903" s="195"/>
      <c r="CX903" s="195"/>
      <c r="CY903" s="195"/>
      <c r="CZ903" s="195"/>
      <c r="DA903" s="195"/>
    </row>
    <row r="904" spans="2:105" ht="15.75" customHeight="1" x14ac:dyDescent="0.3"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  <c r="AA904" s="195"/>
      <c r="AB904" s="195"/>
      <c r="AC904" s="195"/>
      <c r="AD904" s="195"/>
      <c r="AE904" s="195"/>
      <c r="AF904" s="195"/>
      <c r="AG904" s="195"/>
      <c r="AH904" s="195"/>
      <c r="AI904" s="195"/>
      <c r="AJ904" s="195"/>
      <c r="AK904" s="195"/>
      <c r="AL904" s="195"/>
      <c r="AM904" s="195"/>
      <c r="AN904" s="195"/>
      <c r="AO904" s="195"/>
      <c r="AP904" s="195"/>
      <c r="AQ904" s="195"/>
      <c r="AR904" s="195"/>
      <c r="AS904" s="195"/>
      <c r="AT904" s="195"/>
      <c r="AU904" s="195"/>
      <c r="AV904" s="195"/>
      <c r="AW904" s="195"/>
      <c r="AX904" s="195"/>
      <c r="AY904" s="195"/>
      <c r="AZ904" s="195"/>
      <c r="BA904" s="195"/>
      <c r="BB904" s="195"/>
      <c r="BC904" s="195"/>
      <c r="BD904" s="195"/>
      <c r="BE904" s="195"/>
      <c r="BF904" s="195"/>
      <c r="BG904" s="195"/>
      <c r="BH904" s="195"/>
      <c r="BI904" s="195"/>
      <c r="BJ904" s="195"/>
      <c r="BK904" s="195"/>
      <c r="BL904" s="195"/>
      <c r="BM904" s="195"/>
      <c r="BN904" s="195"/>
      <c r="BO904" s="195"/>
      <c r="BP904" s="195"/>
      <c r="BQ904" s="195"/>
      <c r="BR904" s="195"/>
      <c r="BS904" s="195"/>
      <c r="BT904" s="195"/>
      <c r="BU904" s="195"/>
      <c r="BV904" s="195"/>
      <c r="BW904" s="195"/>
      <c r="BX904" s="195"/>
      <c r="BY904" s="195"/>
      <c r="BZ904" s="195"/>
      <c r="CA904" s="195"/>
      <c r="CB904" s="195"/>
      <c r="CC904" s="195"/>
      <c r="CD904" s="195"/>
      <c r="CE904" s="195"/>
      <c r="CF904" s="195"/>
      <c r="CG904" s="195"/>
      <c r="CH904" s="195"/>
      <c r="CI904" s="195"/>
      <c r="CJ904" s="195"/>
      <c r="CK904" s="195"/>
      <c r="CL904" s="195"/>
      <c r="CM904" s="195"/>
      <c r="CN904" s="195"/>
      <c r="CO904" s="195"/>
      <c r="CP904" s="195"/>
      <c r="CQ904" s="195"/>
      <c r="CR904" s="195"/>
      <c r="CS904" s="195"/>
      <c r="CT904" s="195"/>
      <c r="CU904" s="195"/>
      <c r="CV904" s="195"/>
      <c r="CW904" s="195"/>
      <c r="CX904" s="195"/>
      <c r="CY904" s="195"/>
      <c r="CZ904" s="195"/>
      <c r="DA904" s="195"/>
    </row>
    <row r="905" spans="2:105" ht="15.75" customHeight="1" x14ac:dyDescent="0.3"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  <c r="AA905" s="195"/>
      <c r="AB905" s="195"/>
      <c r="AC905" s="195"/>
      <c r="AD905" s="195"/>
      <c r="AE905" s="195"/>
      <c r="AF905" s="195"/>
      <c r="AG905" s="195"/>
      <c r="AH905" s="195"/>
      <c r="AI905" s="195"/>
      <c r="AJ905" s="195"/>
      <c r="AK905" s="195"/>
      <c r="AL905" s="195"/>
      <c r="AM905" s="195"/>
      <c r="AN905" s="195"/>
      <c r="AO905" s="195"/>
      <c r="AP905" s="195"/>
      <c r="AQ905" s="195"/>
      <c r="AR905" s="195"/>
      <c r="AS905" s="195"/>
      <c r="AT905" s="195"/>
      <c r="AU905" s="195"/>
      <c r="AV905" s="195"/>
      <c r="AW905" s="195"/>
      <c r="AX905" s="195"/>
      <c r="AY905" s="195"/>
      <c r="AZ905" s="195"/>
      <c r="BA905" s="195"/>
      <c r="BB905" s="195"/>
      <c r="BC905" s="195"/>
      <c r="BD905" s="195"/>
      <c r="BE905" s="195"/>
      <c r="BF905" s="195"/>
      <c r="BG905" s="195"/>
      <c r="BH905" s="195"/>
      <c r="BI905" s="195"/>
      <c r="BJ905" s="195"/>
      <c r="BK905" s="195"/>
      <c r="BL905" s="195"/>
      <c r="BM905" s="195"/>
      <c r="BN905" s="195"/>
      <c r="BO905" s="195"/>
      <c r="BP905" s="195"/>
      <c r="BQ905" s="195"/>
      <c r="BR905" s="195"/>
      <c r="BS905" s="195"/>
      <c r="BT905" s="195"/>
      <c r="BU905" s="195"/>
      <c r="BV905" s="195"/>
      <c r="BW905" s="195"/>
      <c r="BX905" s="195"/>
      <c r="BY905" s="195"/>
      <c r="BZ905" s="195"/>
      <c r="CA905" s="195"/>
      <c r="CB905" s="195"/>
      <c r="CC905" s="195"/>
      <c r="CD905" s="195"/>
      <c r="CE905" s="195"/>
      <c r="CF905" s="195"/>
      <c r="CG905" s="195"/>
      <c r="CH905" s="195"/>
      <c r="CI905" s="195"/>
      <c r="CJ905" s="195"/>
      <c r="CK905" s="195"/>
      <c r="CL905" s="195"/>
      <c r="CM905" s="195"/>
      <c r="CN905" s="195"/>
      <c r="CO905" s="195"/>
      <c r="CP905" s="195"/>
      <c r="CQ905" s="195"/>
      <c r="CR905" s="195"/>
      <c r="CS905" s="195"/>
      <c r="CT905" s="195"/>
      <c r="CU905" s="195"/>
      <c r="CV905" s="195"/>
      <c r="CW905" s="195"/>
      <c r="CX905" s="195"/>
      <c r="CY905" s="195"/>
      <c r="CZ905" s="195"/>
      <c r="DA905" s="195"/>
    </row>
    <row r="906" spans="2:105" ht="15.75" customHeight="1" x14ac:dyDescent="0.3"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  <c r="AA906" s="195"/>
      <c r="AB906" s="195"/>
      <c r="AC906" s="195"/>
      <c r="AD906" s="195"/>
      <c r="AE906" s="195"/>
      <c r="AF906" s="195"/>
      <c r="AG906" s="195"/>
      <c r="AH906" s="195"/>
      <c r="AI906" s="195"/>
      <c r="AJ906" s="195"/>
      <c r="AK906" s="195"/>
      <c r="AL906" s="195"/>
      <c r="AM906" s="195"/>
      <c r="AN906" s="195"/>
      <c r="AO906" s="195"/>
      <c r="AP906" s="195"/>
      <c r="AQ906" s="195"/>
      <c r="AR906" s="195"/>
      <c r="AS906" s="195"/>
      <c r="AT906" s="195"/>
      <c r="AU906" s="195"/>
      <c r="AV906" s="195"/>
      <c r="AW906" s="195"/>
      <c r="AX906" s="195"/>
      <c r="AY906" s="195"/>
      <c r="AZ906" s="195"/>
      <c r="BA906" s="195"/>
      <c r="BB906" s="195"/>
      <c r="BC906" s="195"/>
      <c r="BD906" s="195"/>
      <c r="BE906" s="195"/>
      <c r="BF906" s="195"/>
      <c r="BG906" s="195"/>
      <c r="BH906" s="195"/>
      <c r="BI906" s="195"/>
      <c r="BJ906" s="195"/>
      <c r="BK906" s="195"/>
      <c r="BL906" s="195"/>
      <c r="BM906" s="195"/>
      <c r="BN906" s="195"/>
      <c r="BO906" s="195"/>
      <c r="BP906" s="195"/>
      <c r="BQ906" s="195"/>
      <c r="BR906" s="195"/>
      <c r="BS906" s="195"/>
      <c r="BT906" s="195"/>
      <c r="BU906" s="195"/>
      <c r="BV906" s="195"/>
      <c r="BW906" s="195"/>
      <c r="BX906" s="195"/>
      <c r="BY906" s="195"/>
      <c r="BZ906" s="195"/>
      <c r="CA906" s="195"/>
      <c r="CB906" s="195"/>
      <c r="CC906" s="195"/>
      <c r="CD906" s="195"/>
      <c r="CE906" s="195"/>
      <c r="CF906" s="195"/>
      <c r="CG906" s="195"/>
      <c r="CH906" s="195"/>
      <c r="CI906" s="195"/>
      <c r="CJ906" s="195"/>
      <c r="CK906" s="195"/>
      <c r="CL906" s="195"/>
      <c r="CM906" s="195"/>
      <c r="CN906" s="195"/>
      <c r="CO906" s="195"/>
      <c r="CP906" s="195"/>
      <c r="CQ906" s="195"/>
      <c r="CR906" s="195"/>
      <c r="CS906" s="195"/>
      <c r="CT906" s="195"/>
      <c r="CU906" s="195"/>
      <c r="CV906" s="195"/>
      <c r="CW906" s="195"/>
      <c r="CX906" s="195"/>
      <c r="CY906" s="195"/>
      <c r="CZ906" s="195"/>
      <c r="DA906" s="195"/>
    </row>
    <row r="907" spans="2:105" ht="15.75" customHeight="1" x14ac:dyDescent="0.3"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  <c r="AA907" s="195"/>
      <c r="AB907" s="195"/>
      <c r="AC907" s="195"/>
      <c r="AD907" s="195"/>
      <c r="AE907" s="195"/>
      <c r="AF907" s="195"/>
      <c r="AG907" s="195"/>
      <c r="AH907" s="195"/>
      <c r="AI907" s="195"/>
      <c r="AJ907" s="195"/>
      <c r="AK907" s="195"/>
      <c r="AL907" s="195"/>
      <c r="AM907" s="195"/>
      <c r="AN907" s="195"/>
      <c r="AO907" s="195"/>
      <c r="AP907" s="195"/>
      <c r="AQ907" s="195"/>
      <c r="AR907" s="195"/>
      <c r="AS907" s="195"/>
      <c r="AT907" s="195"/>
      <c r="AU907" s="195"/>
      <c r="AV907" s="195"/>
      <c r="AW907" s="195"/>
      <c r="AX907" s="195"/>
      <c r="AY907" s="195"/>
      <c r="AZ907" s="195"/>
      <c r="BA907" s="195"/>
      <c r="BB907" s="195"/>
      <c r="BC907" s="195"/>
      <c r="BD907" s="195"/>
      <c r="BE907" s="195"/>
      <c r="BF907" s="195"/>
      <c r="BG907" s="195"/>
      <c r="BH907" s="195"/>
      <c r="BI907" s="195"/>
      <c r="BJ907" s="195"/>
      <c r="BK907" s="195"/>
      <c r="BL907" s="195"/>
      <c r="BM907" s="195"/>
      <c r="BN907" s="195"/>
      <c r="BO907" s="195"/>
      <c r="BP907" s="195"/>
      <c r="BQ907" s="195"/>
      <c r="BR907" s="195"/>
      <c r="BS907" s="195"/>
      <c r="BT907" s="195"/>
      <c r="BU907" s="195"/>
      <c r="BV907" s="195"/>
      <c r="BW907" s="195"/>
      <c r="BX907" s="195"/>
      <c r="BY907" s="195"/>
      <c r="BZ907" s="195"/>
      <c r="CA907" s="195"/>
      <c r="CB907" s="195"/>
      <c r="CC907" s="195"/>
      <c r="CD907" s="195"/>
      <c r="CE907" s="195"/>
      <c r="CF907" s="195"/>
      <c r="CG907" s="195"/>
      <c r="CH907" s="195"/>
      <c r="CI907" s="195"/>
      <c r="CJ907" s="195"/>
      <c r="CK907" s="195"/>
      <c r="CL907" s="195"/>
      <c r="CM907" s="195"/>
      <c r="CN907" s="195"/>
      <c r="CO907" s="195"/>
      <c r="CP907" s="195"/>
      <c r="CQ907" s="195"/>
      <c r="CR907" s="195"/>
      <c r="CS907" s="195"/>
      <c r="CT907" s="195"/>
      <c r="CU907" s="195"/>
      <c r="CV907" s="195"/>
      <c r="CW907" s="195"/>
      <c r="CX907" s="195"/>
      <c r="CY907" s="195"/>
      <c r="CZ907" s="195"/>
      <c r="DA907" s="195"/>
    </row>
    <row r="908" spans="2:105" ht="15.75" customHeight="1" x14ac:dyDescent="0.3"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  <c r="AC908" s="195"/>
      <c r="AD908" s="195"/>
      <c r="AE908" s="195"/>
      <c r="AF908" s="195"/>
      <c r="AG908" s="195"/>
      <c r="AH908" s="195"/>
      <c r="AI908" s="195"/>
      <c r="AJ908" s="195"/>
      <c r="AK908" s="195"/>
      <c r="AL908" s="195"/>
      <c r="AM908" s="195"/>
      <c r="AN908" s="195"/>
      <c r="AO908" s="195"/>
      <c r="AP908" s="195"/>
      <c r="AQ908" s="195"/>
      <c r="AR908" s="195"/>
      <c r="AS908" s="195"/>
      <c r="AT908" s="195"/>
      <c r="AU908" s="195"/>
      <c r="AV908" s="195"/>
      <c r="AW908" s="195"/>
      <c r="AX908" s="195"/>
      <c r="AY908" s="195"/>
      <c r="AZ908" s="195"/>
      <c r="BA908" s="195"/>
      <c r="BB908" s="195"/>
      <c r="BC908" s="195"/>
      <c r="BD908" s="195"/>
      <c r="BE908" s="195"/>
      <c r="BF908" s="195"/>
      <c r="BG908" s="195"/>
      <c r="BH908" s="195"/>
      <c r="BI908" s="195"/>
      <c r="BJ908" s="195"/>
      <c r="BK908" s="195"/>
      <c r="BL908" s="195"/>
      <c r="BM908" s="195"/>
      <c r="BN908" s="195"/>
      <c r="BO908" s="195"/>
      <c r="BP908" s="195"/>
      <c r="BQ908" s="195"/>
      <c r="BR908" s="195"/>
      <c r="BS908" s="195"/>
      <c r="BT908" s="195"/>
      <c r="BU908" s="195"/>
      <c r="BV908" s="195"/>
      <c r="BW908" s="195"/>
      <c r="BX908" s="195"/>
      <c r="BY908" s="195"/>
      <c r="BZ908" s="195"/>
      <c r="CA908" s="195"/>
      <c r="CB908" s="195"/>
      <c r="CC908" s="195"/>
      <c r="CD908" s="195"/>
      <c r="CE908" s="195"/>
      <c r="CF908" s="195"/>
      <c r="CG908" s="195"/>
      <c r="CH908" s="195"/>
      <c r="CI908" s="195"/>
      <c r="CJ908" s="195"/>
      <c r="CK908" s="195"/>
      <c r="CL908" s="195"/>
      <c r="CM908" s="195"/>
      <c r="CN908" s="195"/>
      <c r="CO908" s="195"/>
      <c r="CP908" s="195"/>
      <c r="CQ908" s="195"/>
      <c r="CR908" s="195"/>
      <c r="CS908" s="195"/>
      <c r="CT908" s="195"/>
      <c r="CU908" s="195"/>
      <c r="CV908" s="195"/>
      <c r="CW908" s="195"/>
      <c r="CX908" s="195"/>
      <c r="CY908" s="195"/>
      <c r="CZ908" s="195"/>
      <c r="DA908" s="195"/>
    </row>
    <row r="909" spans="2:105" ht="15.75" customHeight="1" x14ac:dyDescent="0.3"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  <c r="AA909" s="195"/>
      <c r="AB909" s="195"/>
      <c r="AC909" s="195"/>
      <c r="AD909" s="195"/>
      <c r="AE909" s="195"/>
      <c r="AF909" s="195"/>
      <c r="AG909" s="195"/>
      <c r="AH909" s="195"/>
      <c r="AI909" s="195"/>
      <c r="AJ909" s="195"/>
      <c r="AK909" s="195"/>
      <c r="AL909" s="195"/>
      <c r="AM909" s="195"/>
      <c r="AN909" s="195"/>
      <c r="AO909" s="195"/>
      <c r="AP909" s="195"/>
      <c r="AQ909" s="195"/>
      <c r="AR909" s="195"/>
      <c r="AS909" s="195"/>
      <c r="AT909" s="195"/>
      <c r="AU909" s="195"/>
      <c r="AV909" s="195"/>
      <c r="AW909" s="195"/>
      <c r="AX909" s="195"/>
      <c r="AY909" s="195"/>
      <c r="AZ909" s="195"/>
      <c r="BA909" s="195"/>
      <c r="BB909" s="195"/>
      <c r="BC909" s="195"/>
      <c r="BD909" s="195"/>
      <c r="BE909" s="195"/>
      <c r="BF909" s="195"/>
      <c r="BG909" s="195"/>
      <c r="BH909" s="195"/>
      <c r="BI909" s="195"/>
      <c r="BJ909" s="195"/>
      <c r="BK909" s="195"/>
      <c r="BL909" s="195"/>
      <c r="BM909" s="195"/>
      <c r="BN909" s="195"/>
      <c r="BO909" s="195"/>
      <c r="BP909" s="195"/>
      <c r="BQ909" s="195"/>
      <c r="BR909" s="195"/>
      <c r="BS909" s="195"/>
      <c r="BT909" s="195"/>
      <c r="BU909" s="195"/>
      <c r="BV909" s="195"/>
      <c r="BW909" s="195"/>
      <c r="BX909" s="195"/>
      <c r="BY909" s="195"/>
      <c r="BZ909" s="195"/>
      <c r="CA909" s="195"/>
      <c r="CB909" s="195"/>
      <c r="CC909" s="195"/>
      <c r="CD909" s="195"/>
      <c r="CE909" s="195"/>
      <c r="CF909" s="195"/>
      <c r="CG909" s="195"/>
      <c r="CH909" s="195"/>
      <c r="CI909" s="195"/>
      <c r="CJ909" s="195"/>
      <c r="CK909" s="195"/>
      <c r="CL909" s="195"/>
      <c r="CM909" s="195"/>
      <c r="CN909" s="195"/>
      <c r="CO909" s="195"/>
      <c r="CP909" s="195"/>
      <c r="CQ909" s="195"/>
      <c r="CR909" s="195"/>
      <c r="CS909" s="195"/>
      <c r="CT909" s="195"/>
      <c r="CU909" s="195"/>
      <c r="CV909" s="195"/>
      <c r="CW909" s="195"/>
      <c r="CX909" s="195"/>
      <c r="CY909" s="195"/>
      <c r="CZ909" s="195"/>
      <c r="DA909" s="195"/>
    </row>
    <row r="910" spans="2:105" ht="15.75" customHeight="1" x14ac:dyDescent="0.3"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  <c r="AA910" s="195"/>
      <c r="AB910" s="195"/>
      <c r="AC910" s="195"/>
      <c r="AD910" s="195"/>
      <c r="AE910" s="195"/>
      <c r="AF910" s="195"/>
      <c r="AG910" s="195"/>
      <c r="AH910" s="195"/>
      <c r="AI910" s="195"/>
      <c r="AJ910" s="195"/>
      <c r="AK910" s="195"/>
      <c r="AL910" s="195"/>
      <c r="AM910" s="195"/>
      <c r="AN910" s="195"/>
      <c r="AO910" s="195"/>
      <c r="AP910" s="195"/>
      <c r="AQ910" s="195"/>
      <c r="AR910" s="195"/>
      <c r="AS910" s="195"/>
      <c r="AT910" s="195"/>
      <c r="AU910" s="195"/>
      <c r="AV910" s="195"/>
      <c r="AW910" s="195"/>
      <c r="AX910" s="195"/>
      <c r="AY910" s="195"/>
      <c r="AZ910" s="195"/>
      <c r="BA910" s="195"/>
      <c r="BB910" s="195"/>
      <c r="BC910" s="195"/>
      <c r="BD910" s="195"/>
      <c r="BE910" s="195"/>
      <c r="BF910" s="195"/>
      <c r="BG910" s="195"/>
      <c r="BH910" s="195"/>
      <c r="BI910" s="195"/>
      <c r="BJ910" s="195"/>
      <c r="BK910" s="195"/>
      <c r="BL910" s="195"/>
      <c r="BM910" s="195"/>
      <c r="BN910" s="195"/>
      <c r="BO910" s="195"/>
      <c r="BP910" s="195"/>
      <c r="BQ910" s="195"/>
      <c r="BR910" s="195"/>
      <c r="BS910" s="195"/>
      <c r="BT910" s="195"/>
      <c r="BU910" s="195"/>
      <c r="BV910" s="195"/>
      <c r="BW910" s="195"/>
      <c r="BX910" s="195"/>
      <c r="BY910" s="195"/>
      <c r="BZ910" s="195"/>
      <c r="CA910" s="195"/>
      <c r="CB910" s="195"/>
      <c r="CC910" s="195"/>
      <c r="CD910" s="195"/>
      <c r="CE910" s="195"/>
      <c r="CF910" s="195"/>
      <c r="CG910" s="195"/>
      <c r="CH910" s="195"/>
      <c r="CI910" s="195"/>
      <c r="CJ910" s="195"/>
      <c r="CK910" s="195"/>
      <c r="CL910" s="195"/>
      <c r="CM910" s="195"/>
      <c r="CN910" s="195"/>
      <c r="CO910" s="195"/>
      <c r="CP910" s="195"/>
      <c r="CQ910" s="195"/>
      <c r="CR910" s="195"/>
      <c r="CS910" s="195"/>
      <c r="CT910" s="195"/>
      <c r="CU910" s="195"/>
      <c r="CV910" s="195"/>
      <c r="CW910" s="195"/>
      <c r="CX910" s="195"/>
      <c r="CY910" s="195"/>
      <c r="CZ910" s="195"/>
      <c r="DA910" s="195"/>
    </row>
    <row r="911" spans="2:105" ht="15.75" customHeight="1" x14ac:dyDescent="0.3"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  <c r="AA911" s="195"/>
      <c r="AB911" s="195"/>
      <c r="AC911" s="195"/>
      <c r="AD911" s="195"/>
      <c r="AE911" s="195"/>
      <c r="AF911" s="195"/>
      <c r="AG911" s="195"/>
      <c r="AH911" s="195"/>
      <c r="AI911" s="195"/>
      <c r="AJ911" s="195"/>
      <c r="AK911" s="195"/>
      <c r="AL911" s="195"/>
      <c r="AM911" s="195"/>
      <c r="AN911" s="195"/>
      <c r="AO911" s="195"/>
      <c r="AP911" s="195"/>
      <c r="AQ911" s="195"/>
      <c r="AR911" s="195"/>
      <c r="AS911" s="195"/>
      <c r="AT911" s="195"/>
      <c r="AU911" s="195"/>
      <c r="AV911" s="195"/>
      <c r="AW911" s="195"/>
      <c r="AX911" s="195"/>
      <c r="AY911" s="195"/>
      <c r="AZ911" s="195"/>
      <c r="BA911" s="195"/>
      <c r="BB911" s="195"/>
      <c r="BC911" s="195"/>
      <c r="BD911" s="195"/>
      <c r="BE911" s="195"/>
      <c r="BF911" s="195"/>
      <c r="BG911" s="195"/>
      <c r="BH911" s="195"/>
      <c r="BI911" s="195"/>
      <c r="BJ911" s="195"/>
      <c r="BK911" s="195"/>
      <c r="BL911" s="195"/>
      <c r="BM911" s="195"/>
      <c r="BN911" s="195"/>
      <c r="BO911" s="195"/>
      <c r="BP911" s="195"/>
      <c r="BQ911" s="195"/>
      <c r="BR911" s="195"/>
      <c r="BS911" s="195"/>
      <c r="BT911" s="195"/>
      <c r="BU911" s="195"/>
      <c r="BV911" s="195"/>
      <c r="BW911" s="195"/>
      <c r="BX911" s="195"/>
      <c r="BY911" s="195"/>
      <c r="BZ911" s="195"/>
      <c r="CA911" s="195"/>
      <c r="CB911" s="195"/>
      <c r="CC911" s="195"/>
      <c r="CD911" s="195"/>
      <c r="CE911" s="195"/>
      <c r="CF911" s="195"/>
      <c r="CG911" s="195"/>
      <c r="CH911" s="195"/>
      <c r="CI911" s="195"/>
      <c r="CJ911" s="195"/>
      <c r="CK911" s="195"/>
      <c r="CL911" s="195"/>
      <c r="CM911" s="195"/>
      <c r="CN911" s="195"/>
      <c r="CO911" s="195"/>
      <c r="CP911" s="195"/>
      <c r="CQ911" s="195"/>
      <c r="CR911" s="195"/>
      <c r="CS911" s="195"/>
      <c r="CT911" s="195"/>
      <c r="CU911" s="195"/>
      <c r="CV911" s="195"/>
      <c r="CW911" s="195"/>
      <c r="CX911" s="195"/>
      <c r="CY911" s="195"/>
      <c r="CZ911" s="195"/>
      <c r="DA911" s="195"/>
    </row>
    <row r="912" spans="2:105" ht="15.75" customHeight="1" x14ac:dyDescent="0.3"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  <c r="AA912" s="195"/>
      <c r="AB912" s="195"/>
      <c r="AC912" s="195"/>
      <c r="AD912" s="195"/>
      <c r="AE912" s="195"/>
      <c r="AF912" s="195"/>
      <c r="AG912" s="195"/>
      <c r="AH912" s="195"/>
      <c r="AI912" s="195"/>
      <c r="AJ912" s="195"/>
      <c r="AK912" s="195"/>
      <c r="AL912" s="195"/>
      <c r="AM912" s="195"/>
      <c r="AN912" s="195"/>
      <c r="AO912" s="195"/>
      <c r="AP912" s="195"/>
      <c r="AQ912" s="195"/>
      <c r="AR912" s="195"/>
      <c r="AS912" s="195"/>
      <c r="AT912" s="195"/>
      <c r="AU912" s="195"/>
      <c r="AV912" s="195"/>
      <c r="AW912" s="195"/>
      <c r="AX912" s="195"/>
      <c r="AY912" s="195"/>
      <c r="AZ912" s="195"/>
      <c r="BA912" s="195"/>
      <c r="BB912" s="195"/>
      <c r="BC912" s="195"/>
      <c r="BD912" s="195"/>
      <c r="BE912" s="195"/>
      <c r="BF912" s="195"/>
      <c r="BG912" s="195"/>
      <c r="BH912" s="195"/>
      <c r="BI912" s="195"/>
      <c r="BJ912" s="195"/>
      <c r="BK912" s="195"/>
      <c r="BL912" s="195"/>
      <c r="BM912" s="195"/>
      <c r="BN912" s="195"/>
      <c r="BO912" s="195"/>
      <c r="BP912" s="195"/>
      <c r="BQ912" s="195"/>
      <c r="BR912" s="195"/>
      <c r="BS912" s="195"/>
      <c r="BT912" s="195"/>
      <c r="BU912" s="195"/>
      <c r="BV912" s="195"/>
      <c r="BW912" s="195"/>
      <c r="BX912" s="195"/>
      <c r="BY912" s="195"/>
      <c r="BZ912" s="195"/>
      <c r="CA912" s="195"/>
      <c r="CB912" s="195"/>
      <c r="CC912" s="195"/>
      <c r="CD912" s="195"/>
      <c r="CE912" s="195"/>
      <c r="CF912" s="195"/>
      <c r="CG912" s="195"/>
      <c r="CH912" s="195"/>
      <c r="CI912" s="195"/>
      <c r="CJ912" s="195"/>
      <c r="CK912" s="195"/>
      <c r="CL912" s="195"/>
      <c r="CM912" s="195"/>
      <c r="CN912" s="195"/>
      <c r="CO912" s="195"/>
      <c r="CP912" s="195"/>
      <c r="CQ912" s="195"/>
      <c r="CR912" s="195"/>
      <c r="CS912" s="195"/>
      <c r="CT912" s="195"/>
      <c r="CU912" s="195"/>
      <c r="CV912" s="195"/>
      <c r="CW912" s="195"/>
      <c r="CX912" s="195"/>
      <c r="CY912" s="195"/>
      <c r="CZ912" s="195"/>
      <c r="DA912" s="195"/>
    </row>
    <row r="913" spans="2:105" ht="15.75" customHeight="1" x14ac:dyDescent="0.3"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  <c r="AA913" s="195"/>
      <c r="AB913" s="195"/>
      <c r="AC913" s="195"/>
      <c r="AD913" s="195"/>
      <c r="AE913" s="195"/>
      <c r="AF913" s="195"/>
      <c r="AG913" s="195"/>
      <c r="AH913" s="195"/>
      <c r="AI913" s="195"/>
      <c r="AJ913" s="195"/>
      <c r="AK913" s="195"/>
      <c r="AL913" s="195"/>
      <c r="AM913" s="195"/>
      <c r="AN913" s="195"/>
      <c r="AO913" s="195"/>
      <c r="AP913" s="195"/>
      <c r="AQ913" s="195"/>
      <c r="AR913" s="195"/>
      <c r="AS913" s="195"/>
      <c r="AT913" s="195"/>
      <c r="AU913" s="195"/>
      <c r="AV913" s="195"/>
      <c r="AW913" s="195"/>
      <c r="AX913" s="195"/>
      <c r="AY913" s="195"/>
      <c r="AZ913" s="195"/>
      <c r="BA913" s="195"/>
      <c r="BB913" s="195"/>
      <c r="BC913" s="195"/>
      <c r="BD913" s="195"/>
      <c r="BE913" s="195"/>
      <c r="BF913" s="195"/>
      <c r="BG913" s="195"/>
      <c r="BH913" s="195"/>
      <c r="BI913" s="195"/>
      <c r="BJ913" s="195"/>
      <c r="BK913" s="195"/>
      <c r="BL913" s="195"/>
      <c r="BM913" s="195"/>
      <c r="BN913" s="195"/>
      <c r="BO913" s="195"/>
      <c r="BP913" s="195"/>
      <c r="BQ913" s="195"/>
      <c r="BR913" s="195"/>
      <c r="BS913" s="195"/>
      <c r="BT913" s="195"/>
      <c r="BU913" s="195"/>
      <c r="BV913" s="195"/>
      <c r="BW913" s="195"/>
      <c r="BX913" s="195"/>
      <c r="BY913" s="195"/>
      <c r="BZ913" s="195"/>
      <c r="CA913" s="195"/>
      <c r="CB913" s="195"/>
      <c r="CC913" s="195"/>
      <c r="CD913" s="195"/>
      <c r="CE913" s="195"/>
      <c r="CF913" s="195"/>
      <c r="CG913" s="195"/>
      <c r="CH913" s="195"/>
      <c r="CI913" s="195"/>
      <c r="CJ913" s="195"/>
      <c r="CK913" s="195"/>
      <c r="CL913" s="195"/>
      <c r="CM913" s="195"/>
      <c r="CN913" s="195"/>
      <c r="CO913" s="195"/>
      <c r="CP913" s="195"/>
      <c r="CQ913" s="195"/>
      <c r="CR913" s="195"/>
      <c r="CS913" s="195"/>
      <c r="CT913" s="195"/>
      <c r="CU913" s="195"/>
      <c r="CV913" s="195"/>
      <c r="CW913" s="195"/>
      <c r="CX913" s="195"/>
      <c r="CY913" s="195"/>
      <c r="CZ913" s="195"/>
      <c r="DA913" s="195"/>
    </row>
    <row r="914" spans="2:105" ht="15.75" customHeight="1" x14ac:dyDescent="0.3"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  <c r="AA914" s="195"/>
      <c r="AB914" s="195"/>
      <c r="AC914" s="195"/>
      <c r="AD914" s="195"/>
      <c r="AE914" s="195"/>
      <c r="AF914" s="195"/>
      <c r="AG914" s="195"/>
      <c r="AH914" s="195"/>
      <c r="AI914" s="195"/>
      <c r="AJ914" s="195"/>
      <c r="AK914" s="195"/>
      <c r="AL914" s="195"/>
      <c r="AM914" s="195"/>
      <c r="AN914" s="195"/>
      <c r="AO914" s="195"/>
      <c r="AP914" s="195"/>
      <c r="AQ914" s="195"/>
      <c r="AR914" s="195"/>
      <c r="AS914" s="195"/>
      <c r="AT914" s="195"/>
      <c r="AU914" s="195"/>
      <c r="AV914" s="195"/>
      <c r="AW914" s="195"/>
      <c r="AX914" s="195"/>
      <c r="AY914" s="195"/>
      <c r="AZ914" s="195"/>
      <c r="BA914" s="195"/>
      <c r="BB914" s="195"/>
      <c r="BC914" s="195"/>
      <c r="BD914" s="195"/>
      <c r="BE914" s="195"/>
      <c r="BF914" s="195"/>
      <c r="BG914" s="195"/>
      <c r="BH914" s="195"/>
      <c r="BI914" s="195"/>
      <c r="BJ914" s="195"/>
      <c r="BK914" s="195"/>
      <c r="BL914" s="195"/>
      <c r="BM914" s="195"/>
      <c r="BN914" s="195"/>
      <c r="BO914" s="195"/>
      <c r="BP914" s="195"/>
      <c r="BQ914" s="195"/>
      <c r="BR914" s="195"/>
      <c r="BS914" s="195"/>
      <c r="BT914" s="195"/>
      <c r="BU914" s="195"/>
      <c r="BV914" s="195"/>
      <c r="BW914" s="195"/>
      <c r="BX914" s="195"/>
      <c r="BY914" s="195"/>
      <c r="BZ914" s="195"/>
      <c r="CA914" s="195"/>
      <c r="CB914" s="195"/>
      <c r="CC914" s="195"/>
      <c r="CD914" s="195"/>
      <c r="CE914" s="195"/>
      <c r="CF914" s="195"/>
      <c r="CG914" s="195"/>
      <c r="CH914" s="195"/>
      <c r="CI914" s="195"/>
      <c r="CJ914" s="195"/>
      <c r="CK914" s="195"/>
      <c r="CL914" s="195"/>
      <c r="CM914" s="195"/>
      <c r="CN914" s="195"/>
      <c r="CO914" s="195"/>
      <c r="CP914" s="195"/>
      <c r="CQ914" s="195"/>
      <c r="CR914" s="195"/>
      <c r="CS914" s="195"/>
      <c r="CT914" s="195"/>
      <c r="CU914" s="195"/>
      <c r="CV914" s="195"/>
      <c r="CW914" s="195"/>
      <c r="CX914" s="195"/>
      <c r="CY914" s="195"/>
      <c r="CZ914" s="195"/>
      <c r="DA914" s="195"/>
    </row>
    <row r="915" spans="2:105" ht="15.75" customHeight="1" x14ac:dyDescent="0.3"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  <c r="AA915" s="195"/>
      <c r="AB915" s="195"/>
      <c r="AC915" s="195"/>
      <c r="AD915" s="195"/>
      <c r="AE915" s="195"/>
      <c r="AF915" s="195"/>
      <c r="AG915" s="195"/>
      <c r="AH915" s="195"/>
      <c r="AI915" s="195"/>
      <c r="AJ915" s="195"/>
      <c r="AK915" s="195"/>
      <c r="AL915" s="195"/>
      <c r="AM915" s="195"/>
      <c r="AN915" s="195"/>
      <c r="AO915" s="195"/>
      <c r="AP915" s="195"/>
      <c r="AQ915" s="195"/>
      <c r="AR915" s="195"/>
      <c r="AS915" s="195"/>
      <c r="AT915" s="195"/>
      <c r="AU915" s="195"/>
      <c r="AV915" s="195"/>
      <c r="AW915" s="195"/>
      <c r="AX915" s="195"/>
      <c r="AY915" s="195"/>
      <c r="AZ915" s="195"/>
      <c r="BA915" s="195"/>
      <c r="BB915" s="195"/>
      <c r="BC915" s="195"/>
      <c r="BD915" s="195"/>
      <c r="BE915" s="195"/>
      <c r="BF915" s="195"/>
      <c r="BG915" s="195"/>
      <c r="BH915" s="195"/>
      <c r="BI915" s="195"/>
      <c r="BJ915" s="195"/>
      <c r="BK915" s="195"/>
      <c r="BL915" s="195"/>
      <c r="BM915" s="195"/>
      <c r="BN915" s="195"/>
      <c r="BO915" s="195"/>
      <c r="BP915" s="195"/>
      <c r="BQ915" s="195"/>
      <c r="BR915" s="195"/>
      <c r="BS915" s="195"/>
      <c r="BT915" s="195"/>
      <c r="BU915" s="195"/>
      <c r="BV915" s="195"/>
      <c r="BW915" s="195"/>
      <c r="BX915" s="195"/>
      <c r="BY915" s="195"/>
      <c r="BZ915" s="195"/>
      <c r="CA915" s="195"/>
      <c r="CB915" s="195"/>
      <c r="CC915" s="195"/>
      <c r="CD915" s="195"/>
      <c r="CE915" s="195"/>
      <c r="CF915" s="195"/>
      <c r="CG915" s="195"/>
      <c r="CH915" s="195"/>
      <c r="CI915" s="195"/>
      <c r="CJ915" s="195"/>
      <c r="CK915" s="195"/>
      <c r="CL915" s="195"/>
      <c r="CM915" s="195"/>
      <c r="CN915" s="195"/>
      <c r="CO915" s="195"/>
      <c r="CP915" s="195"/>
      <c r="CQ915" s="195"/>
      <c r="CR915" s="195"/>
      <c r="CS915" s="195"/>
      <c r="CT915" s="195"/>
      <c r="CU915" s="195"/>
      <c r="CV915" s="195"/>
      <c r="CW915" s="195"/>
      <c r="CX915" s="195"/>
      <c r="CY915" s="195"/>
      <c r="CZ915" s="195"/>
      <c r="DA915" s="195"/>
    </row>
    <row r="916" spans="2:105" ht="15.75" customHeight="1" x14ac:dyDescent="0.3"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  <c r="AA916" s="195"/>
      <c r="AB916" s="195"/>
      <c r="AC916" s="195"/>
      <c r="AD916" s="195"/>
      <c r="AE916" s="195"/>
      <c r="AF916" s="195"/>
      <c r="AG916" s="195"/>
      <c r="AH916" s="195"/>
      <c r="AI916" s="195"/>
      <c r="AJ916" s="195"/>
      <c r="AK916" s="195"/>
      <c r="AL916" s="195"/>
      <c r="AM916" s="195"/>
      <c r="AN916" s="195"/>
      <c r="AO916" s="195"/>
      <c r="AP916" s="195"/>
      <c r="AQ916" s="195"/>
      <c r="AR916" s="195"/>
      <c r="AS916" s="195"/>
      <c r="AT916" s="195"/>
      <c r="AU916" s="195"/>
      <c r="AV916" s="195"/>
      <c r="AW916" s="195"/>
      <c r="AX916" s="195"/>
      <c r="AY916" s="195"/>
      <c r="AZ916" s="195"/>
      <c r="BA916" s="195"/>
      <c r="BB916" s="195"/>
      <c r="BC916" s="195"/>
      <c r="BD916" s="195"/>
      <c r="BE916" s="195"/>
      <c r="BF916" s="195"/>
      <c r="BG916" s="195"/>
      <c r="BH916" s="195"/>
      <c r="BI916" s="195"/>
      <c r="BJ916" s="195"/>
      <c r="BK916" s="195"/>
      <c r="BL916" s="195"/>
      <c r="BM916" s="195"/>
      <c r="BN916" s="195"/>
      <c r="BO916" s="195"/>
      <c r="BP916" s="195"/>
      <c r="BQ916" s="195"/>
      <c r="BR916" s="195"/>
      <c r="BS916" s="195"/>
      <c r="BT916" s="195"/>
      <c r="BU916" s="195"/>
      <c r="BV916" s="195"/>
      <c r="BW916" s="195"/>
      <c r="BX916" s="195"/>
      <c r="BY916" s="195"/>
      <c r="BZ916" s="195"/>
      <c r="CA916" s="195"/>
      <c r="CB916" s="195"/>
      <c r="CC916" s="195"/>
      <c r="CD916" s="195"/>
      <c r="CE916" s="195"/>
      <c r="CF916" s="195"/>
      <c r="CG916" s="195"/>
      <c r="CH916" s="195"/>
      <c r="CI916" s="195"/>
      <c r="CJ916" s="195"/>
      <c r="CK916" s="195"/>
      <c r="CL916" s="195"/>
      <c r="CM916" s="195"/>
      <c r="CN916" s="195"/>
      <c r="CO916" s="195"/>
      <c r="CP916" s="195"/>
      <c r="CQ916" s="195"/>
      <c r="CR916" s="195"/>
      <c r="CS916" s="195"/>
      <c r="CT916" s="195"/>
      <c r="CU916" s="195"/>
      <c r="CV916" s="195"/>
      <c r="CW916" s="195"/>
      <c r="CX916" s="195"/>
      <c r="CY916" s="195"/>
      <c r="CZ916" s="195"/>
      <c r="DA916" s="195"/>
    </row>
    <row r="917" spans="2:105" ht="15.75" customHeight="1" x14ac:dyDescent="0.3"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  <c r="AA917" s="195"/>
      <c r="AB917" s="195"/>
      <c r="AC917" s="195"/>
      <c r="AD917" s="195"/>
      <c r="AE917" s="195"/>
      <c r="AF917" s="195"/>
      <c r="AG917" s="195"/>
      <c r="AH917" s="195"/>
      <c r="AI917" s="195"/>
      <c r="AJ917" s="195"/>
      <c r="AK917" s="195"/>
      <c r="AL917" s="195"/>
      <c r="AM917" s="195"/>
      <c r="AN917" s="195"/>
      <c r="AO917" s="195"/>
      <c r="AP917" s="195"/>
      <c r="AQ917" s="195"/>
      <c r="AR917" s="195"/>
      <c r="AS917" s="195"/>
      <c r="AT917" s="195"/>
      <c r="AU917" s="195"/>
      <c r="AV917" s="195"/>
      <c r="AW917" s="195"/>
      <c r="AX917" s="195"/>
      <c r="AY917" s="195"/>
      <c r="AZ917" s="195"/>
      <c r="BA917" s="195"/>
      <c r="BB917" s="195"/>
      <c r="BC917" s="195"/>
      <c r="BD917" s="195"/>
      <c r="BE917" s="195"/>
      <c r="BF917" s="195"/>
      <c r="BG917" s="195"/>
      <c r="BH917" s="195"/>
      <c r="BI917" s="195"/>
      <c r="BJ917" s="195"/>
      <c r="BK917" s="195"/>
      <c r="BL917" s="195"/>
      <c r="BM917" s="195"/>
      <c r="BN917" s="195"/>
      <c r="BO917" s="195"/>
      <c r="BP917" s="195"/>
      <c r="BQ917" s="195"/>
      <c r="BR917" s="195"/>
      <c r="BS917" s="195"/>
      <c r="BT917" s="195"/>
      <c r="BU917" s="195"/>
      <c r="BV917" s="195"/>
      <c r="BW917" s="195"/>
      <c r="BX917" s="195"/>
      <c r="BY917" s="195"/>
      <c r="BZ917" s="195"/>
      <c r="CA917" s="195"/>
      <c r="CB917" s="195"/>
      <c r="CC917" s="195"/>
      <c r="CD917" s="195"/>
      <c r="CE917" s="195"/>
      <c r="CF917" s="195"/>
      <c r="CG917" s="195"/>
      <c r="CH917" s="195"/>
      <c r="CI917" s="195"/>
      <c r="CJ917" s="195"/>
      <c r="CK917" s="195"/>
      <c r="CL917" s="195"/>
      <c r="CM917" s="195"/>
      <c r="CN917" s="195"/>
      <c r="CO917" s="195"/>
      <c r="CP917" s="195"/>
      <c r="CQ917" s="195"/>
      <c r="CR917" s="195"/>
      <c r="CS917" s="195"/>
      <c r="CT917" s="195"/>
      <c r="CU917" s="195"/>
      <c r="CV917" s="195"/>
      <c r="CW917" s="195"/>
      <c r="CX917" s="195"/>
      <c r="CY917" s="195"/>
      <c r="CZ917" s="195"/>
      <c r="DA917" s="195"/>
    </row>
    <row r="918" spans="2:105" ht="15.75" customHeight="1" x14ac:dyDescent="0.3"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  <c r="AA918" s="195"/>
      <c r="AB918" s="195"/>
      <c r="AC918" s="195"/>
      <c r="AD918" s="195"/>
      <c r="AE918" s="195"/>
      <c r="AF918" s="195"/>
      <c r="AG918" s="195"/>
      <c r="AH918" s="195"/>
      <c r="AI918" s="195"/>
      <c r="AJ918" s="195"/>
      <c r="AK918" s="195"/>
      <c r="AL918" s="195"/>
      <c r="AM918" s="195"/>
      <c r="AN918" s="195"/>
      <c r="AO918" s="195"/>
      <c r="AP918" s="195"/>
      <c r="AQ918" s="195"/>
      <c r="AR918" s="195"/>
      <c r="AS918" s="195"/>
      <c r="AT918" s="195"/>
      <c r="AU918" s="195"/>
      <c r="AV918" s="195"/>
      <c r="AW918" s="195"/>
      <c r="AX918" s="195"/>
      <c r="AY918" s="195"/>
      <c r="AZ918" s="195"/>
      <c r="BA918" s="195"/>
      <c r="BB918" s="195"/>
      <c r="BC918" s="195"/>
      <c r="BD918" s="195"/>
      <c r="BE918" s="195"/>
      <c r="BF918" s="195"/>
      <c r="BG918" s="195"/>
      <c r="BH918" s="195"/>
      <c r="BI918" s="195"/>
      <c r="BJ918" s="195"/>
      <c r="BK918" s="195"/>
      <c r="BL918" s="195"/>
      <c r="BM918" s="195"/>
      <c r="BN918" s="195"/>
      <c r="BO918" s="195"/>
      <c r="BP918" s="195"/>
      <c r="BQ918" s="195"/>
      <c r="BR918" s="195"/>
      <c r="BS918" s="195"/>
      <c r="BT918" s="195"/>
      <c r="BU918" s="195"/>
      <c r="BV918" s="195"/>
      <c r="BW918" s="195"/>
      <c r="BX918" s="195"/>
      <c r="BY918" s="195"/>
      <c r="BZ918" s="195"/>
      <c r="CA918" s="195"/>
      <c r="CB918" s="195"/>
      <c r="CC918" s="195"/>
      <c r="CD918" s="195"/>
      <c r="CE918" s="195"/>
      <c r="CF918" s="195"/>
      <c r="CG918" s="195"/>
      <c r="CH918" s="195"/>
      <c r="CI918" s="195"/>
      <c r="CJ918" s="195"/>
      <c r="CK918" s="195"/>
      <c r="CL918" s="195"/>
      <c r="CM918" s="195"/>
      <c r="CN918" s="195"/>
      <c r="CO918" s="195"/>
      <c r="CP918" s="195"/>
      <c r="CQ918" s="195"/>
      <c r="CR918" s="195"/>
      <c r="CS918" s="195"/>
      <c r="CT918" s="195"/>
      <c r="CU918" s="195"/>
      <c r="CV918" s="195"/>
      <c r="CW918" s="195"/>
      <c r="CX918" s="195"/>
      <c r="CY918" s="195"/>
      <c r="CZ918" s="195"/>
      <c r="DA918" s="195"/>
    </row>
    <row r="919" spans="2:105" ht="15.75" customHeight="1" x14ac:dyDescent="0.3"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  <c r="AA919" s="195"/>
      <c r="AB919" s="195"/>
      <c r="AC919" s="195"/>
      <c r="AD919" s="195"/>
      <c r="AE919" s="195"/>
      <c r="AF919" s="195"/>
      <c r="AG919" s="195"/>
      <c r="AH919" s="195"/>
      <c r="AI919" s="195"/>
      <c r="AJ919" s="195"/>
      <c r="AK919" s="195"/>
      <c r="AL919" s="195"/>
      <c r="AM919" s="195"/>
      <c r="AN919" s="195"/>
      <c r="AO919" s="195"/>
      <c r="AP919" s="195"/>
      <c r="AQ919" s="195"/>
      <c r="AR919" s="195"/>
      <c r="AS919" s="195"/>
      <c r="AT919" s="195"/>
      <c r="AU919" s="195"/>
      <c r="AV919" s="195"/>
      <c r="AW919" s="195"/>
      <c r="AX919" s="195"/>
      <c r="AY919" s="195"/>
      <c r="AZ919" s="195"/>
      <c r="BA919" s="195"/>
      <c r="BB919" s="195"/>
      <c r="BC919" s="195"/>
      <c r="BD919" s="195"/>
      <c r="BE919" s="195"/>
      <c r="BF919" s="195"/>
      <c r="BG919" s="195"/>
      <c r="BH919" s="195"/>
      <c r="BI919" s="195"/>
      <c r="BJ919" s="195"/>
      <c r="BK919" s="195"/>
      <c r="BL919" s="195"/>
      <c r="BM919" s="195"/>
      <c r="BN919" s="195"/>
      <c r="BO919" s="195"/>
      <c r="BP919" s="195"/>
      <c r="BQ919" s="195"/>
      <c r="BR919" s="195"/>
      <c r="BS919" s="195"/>
      <c r="BT919" s="195"/>
      <c r="BU919" s="195"/>
      <c r="BV919" s="195"/>
      <c r="BW919" s="195"/>
      <c r="BX919" s="195"/>
      <c r="BY919" s="195"/>
      <c r="BZ919" s="195"/>
      <c r="CA919" s="195"/>
      <c r="CB919" s="195"/>
      <c r="CC919" s="195"/>
      <c r="CD919" s="195"/>
      <c r="CE919" s="195"/>
      <c r="CF919" s="195"/>
      <c r="CG919" s="195"/>
      <c r="CH919" s="195"/>
      <c r="CI919" s="195"/>
      <c r="CJ919" s="195"/>
      <c r="CK919" s="195"/>
      <c r="CL919" s="195"/>
      <c r="CM919" s="195"/>
      <c r="CN919" s="195"/>
      <c r="CO919" s="195"/>
      <c r="CP919" s="195"/>
      <c r="CQ919" s="195"/>
      <c r="CR919" s="195"/>
      <c r="CS919" s="195"/>
      <c r="CT919" s="195"/>
      <c r="CU919" s="195"/>
      <c r="CV919" s="195"/>
      <c r="CW919" s="195"/>
      <c r="CX919" s="195"/>
      <c r="CY919" s="195"/>
      <c r="CZ919" s="195"/>
      <c r="DA919" s="195"/>
    </row>
    <row r="920" spans="2:105" ht="15.75" customHeight="1" x14ac:dyDescent="0.3"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  <c r="AA920" s="195"/>
      <c r="AB920" s="195"/>
      <c r="AC920" s="195"/>
      <c r="AD920" s="195"/>
      <c r="AE920" s="195"/>
      <c r="AF920" s="195"/>
      <c r="AG920" s="195"/>
      <c r="AH920" s="195"/>
      <c r="AI920" s="195"/>
      <c r="AJ920" s="195"/>
      <c r="AK920" s="195"/>
      <c r="AL920" s="195"/>
      <c r="AM920" s="195"/>
      <c r="AN920" s="195"/>
      <c r="AO920" s="195"/>
      <c r="AP920" s="195"/>
      <c r="AQ920" s="195"/>
      <c r="AR920" s="195"/>
      <c r="AS920" s="195"/>
      <c r="AT920" s="195"/>
      <c r="AU920" s="195"/>
      <c r="AV920" s="195"/>
      <c r="AW920" s="195"/>
      <c r="AX920" s="195"/>
      <c r="AY920" s="195"/>
      <c r="AZ920" s="195"/>
      <c r="BA920" s="195"/>
      <c r="BB920" s="195"/>
      <c r="BC920" s="195"/>
      <c r="BD920" s="195"/>
      <c r="BE920" s="195"/>
      <c r="BF920" s="195"/>
      <c r="BG920" s="195"/>
      <c r="BH920" s="195"/>
      <c r="BI920" s="195"/>
      <c r="BJ920" s="195"/>
      <c r="BK920" s="195"/>
      <c r="BL920" s="195"/>
      <c r="BM920" s="195"/>
      <c r="BN920" s="195"/>
      <c r="BO920" s="195"/>
      <c r="BP920" s="195"/>
      <c r="BQ920" s="195"/>
      <c r="BR920" s="195"/>
      <c r="BS920" s="195"/>
      <c r="BT920" s="195"/>
      <c r="BU920" s="195"/>
      <c r="BV920" s="195"/>
      <c r="BW920" s="195"/>
      <c r="BX920" s="195"/>
      <c r="BY920" s="195"/>
      <c r="BZ920" s="195"/>
      <c r="CA920" s="195"/>
      <c r="CB920" s="195"/>
      <c r="CC920" s="195"/>
      <c r="CD920" s="195"/>
      <c r="CE920" s="195"/>
      <c r="CF920" s="195"/>
      <c r="CG920" s="195"/>
      <c r="CH920" s="195"/>
      <c r="CI920" s="195"/>
      <c r="CJ920" s="195"/>
      <c r="CK920" s="195"/>
      <c r="CL920" s="195"/>
      <c r="CM920" s="195"/>
      <c r="CN920" s="195"/>
      <c r="CO920" s="195"/>
      <c r="CP920" s="195"/>
      <c r="CQ920" s="195"/>
      <c r="CR920" s="195"/>
      <c r="CS920" s="195"/>
      <c r="CT920" s="195"/>
      <c r="CU920" s="195"/>
      <c r="CV920" s="195"/>
      <c r="CW920" s="195"/>
      <c r="CX920" s="195"/>
      <c r="CY920" s="195"/>
      <c r="CZ920" s="195"/>
      <c r="DA920" s="195"/>
    </row>
    <row r="921" spans="2:105" ht="15.75" customHeight="1" x14ac:dyDescent="0.3"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  <c r="AA921" s="195"/>
      <c r="AB921" s="195"/>
      <c r="AC921" s="195"/>
      <c r="AD921" s="195"/>
      <c r="AE921" s="195"/>
      <c r="AF921" s="195"/>
      <c r="AG921" s="195"/>
      <c r="AH921" s="195"/>
      <c r="AI921" s="195"/>
      <c r="AJ921" s="195"/>
      <c r="AK921" s="195"/>
      <c r="AL921" s="195"/>
      <c r="AM921" s="195"/>
      <c r="AN921" s="195"/>
      <c r="AO921" s="195"/>
      <c r="AP921" s="195"/>
      <c r="AQ921" s="195"/>
      <c r="AR921" s="195"/>
      <c r="AS921" s="195"/>
      <c r="AT921" s="195"/>
      <c r="AU921" s="195"/>
      <c r="AV921" s="195"/>
      <c r="AW921" s="195"/>
      <c r="AX921" s="195"/>
      <c r="AY921" s="195"/>
      <c r="AZ921" s="195"/>
      <c r="BA921" s="195"/>
      <c r="BB921" s="195"/>
      <c r="BC921" s="195"/>
      <c r="BD921" s="195"/>
      <c r="BE921" s="195"/>
      <c r="BF921" s="195"/>
      <c r="BG921" s="195"/>
      <c r="BH921" s="195"/>
      <c r="BI921" s="195"/>
      <c r="BJ921" s="195"/>
      <c r="BK921" s="195"/>
      <c r="BL921" s="195"/>
      <c r="BM921" s="195"/>
      <c r="BN921" s="195"/>
      <c r="BO921" s="195"/>
      <c r="BP921" s="195"/>
      <c r="BQ921" s="195"/>
      <c r="BR921" s="195"/>
      <c r="BS921" s="195"/>
      <c r="BT921" s="195"/>
      <c r="BU921" s="195"/>
      <c r="BV921" s="195"/>
      <c r="BW921" s="195"/>
      <c r="BX921" s="195"/>
      <c r="BY921" s="195"/>
      <c r="BZ921" s="195"/>
      <c r="CA921" s="195"/>
      <c r="CB921" s="195"/>
      <c r="CC921" s="195"/>
      <c r="CD921" s="195"/>
      <c r="CE921" s="195"/>
      <c r="CF921" s="195"/>
      <c r="CG921" s="195"/>
      <c r="CH921" s="195"/>
      <c r="CI921" s="195"/>
      <c r="CJ921" s="195"/>
      <c r="CK921" s="195"/>
      <c r="CL921" s="195"/>
      <c r="CM921" s="195"/>
      <c r="CN921" s="195"/>
      <c r="CO921" s="195"/>
      <c r="CP921" s="195"/>
      <c r="CQ921" s="195"/>
      <c r="CR921" s="195"/>
      <c r="CS921" s="195"/>
      <c r="CT921" s="195"/>
      <c r="CU921" s="195"/>
      <c r="CV921" s="195"/>
      <c r="CW921" s="195"/>
      <c r="CX921" s="195"/>
      <c r="CY921" s="195"/>
      <c r="CZ921" s="195"/>
      <c r="DA921" s="195"/>
    </row>
    <row r="922" spans="2:105" ht="15.75" customHeight="1" x14ac:dyDescent="0.3"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  <c r="AA922" s="195"/>
      <c r="AB922" s="195"/>
      <c r="AC922" s="195"/>
      <c r="AD922" s="195"/>
      <c r="AE922" s="195"/>
      <c r="AF922" s="195"/>
      <c r="AG922" s="195"/>
      <c r="AH922" s="195"/>
      <c r="AI922" s="195"/>
      <c r="AJ922" s="195"/>
      <c r="AK922" s="195"/>
      <c r="AL922" s="195"/>
      <c r="AM922" s="195"/>
      <c r="AN922" s="195"/>
      <c r="AO922" s="195"/>
      <c r="AP922" s="195"/>
      <c r="AQ922" s="195"/>
      <c r="AR922" s="195"/>
      <c r="AS922" s="195"/>
      <c r="AT922" s="195"/>
      <c r="AU922" s="195"/>
      <c r="AV922" s="195"/>
      <c r="AW922" s="195"/>
      <c r="AX922" s="195"/>
      <c r="AY922" s="195"/>
      <c r="AZ922" s="195"/>
      <c r="BA922" s="195"/>
      <c r="BB922" s="195"/>
      <c r="BC922" s="195"/>
      <c r="BD922" s="195"/>
      <c r="BE922" s="195"/>
      <c r="BF922" s="195"/>
      <c r="BG922" s="195"/>
      <c r="BH922" s="195"/>
      <c r="BI922" s="195"/>
      <c r="BJ922" s="195"/>
      <c r="BK922" s="195"/>
      <c r="BL922" s="195"/>
      <c r="BM922" s="195"/>
      <c r="BN922" s="195"/>
      <c r="BO922" s="195"/>
      <c r="BP922" s="195"/>
      <c r="BQ922" s="195"/>
      <c r="BR922" s="195"/>
      <c r="BS922" s="195"/>
      <c r="BT922" s="195"/>
      <c r="BU922" s="195"/>
      <c r="BV922" s="195"/>
      <c r="BW922" s="195"/>
      <c r="BX922" s="195"/>
      <c r="BY922" s="195"/>
      <c r="BZ922" s="195"/>
      <c r="CA922" s="195"/>
      <c r="CB922" s="195"/>
      <c r="CC922" s="195"/>
      <c r="CD922" s="195"/>
      <c r="CE922" s="195"/>
      <c r="CF922" s="195"/>
      <c r="CG922" s="195"/>
      <c r="CH922" s="195"/>
      <c r="CI922" s="195"/>
      <c r="CJ922" s="195"/>
      <c r="CK922" s="195"/>
      <c r="CL922" s="195"/>
      <c r="CM922" s="195"/>
      <c r="CN922" s="195"/>
      <c r="CO922" s="195"/>
      <c r="CP922" s="195"/>
      <c r="CQ922" s="195"/>
      <c r="CR922" s="195"/>
      <c r="CS922" s="195"/>
      <c r="CT922" s="195"/>
      <c r="CU922" s="195"/>
      <c r="CV922" s="195"/>
      <c r="CW922" s="195"/>
      <c r="CX922" s="195"/>
      <c r="CY922" s="195"/>
      <c r="CZ922" s="195"/>
      <c r="DA922" s="195"/>
    </row>
    <row r="923" spans="2:105" ht="15.75" customHeight="1" x14ac:dyDescent="0.3"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  <c r="AA923" s="195"/>
      <c r="AB923" s="195"/>
      <c r="AC923" s="195"/>
      <c r="AD923" s="195"/>
      <c r="AE923" s="195"/>
      <c r="AF923" s="195"/>
      <c r="AG923" s="195"/>
      <c r="AH923" s="195"/>
      <c r="AI923" s="195"/>
      <c r="AJ923" s="195"/>
      <c r="AK923" s="195"/>
      <c r="AL923" s="195"/>
      <c r="AM923" s="195"/>
      <c r="AN923" s="195"/>
      <c r="AO923" s="195"/>
      <c r="AP923" s="195"/>
      <c r="AQ923" s="195"/>
      <c r="AR923" s="195"/>
      <c r="AS923" s="195"/>
      <c r="AT923" s="195"/>
      <c r="AU923" s="195"/>
      <c r="AV923" s="195"/>
      <c r="AW923" s="195"/>
      <c r="AX923" s="195"/>
      <c r="AY923" s="195"/>
      <c r="AZ923" s="195"/>
      <c r="BA923" s="195"/>
      <c r="BB923" s="195"/>
      <c r="BC923" s="195"/>
      <c r="BD923" s="195"/>
      <c r="BE923" s="195"/>
      <c r="BF923" s="195"/>
      <c r="BG923" s="195"/>
      <c r="BH923" s="195"/>
      <c r="BI923" s="195"/>
      <c r="BJ923" s="195"/>
      <c r="BK923" s="195"/>
      <c r="BL923" s="195"/>
      <c r="BM923" s="195"/>
      <c r="BN923" s="195"/>
      <c r="BO923" s="195"/>
      <c r="BP923" s="195"/>
      <c r="BQ923" s="195"/>
      <c r="BR923" s="195"/>
      <c r="BS923" s="195"/>
      <c r="BT923" s="195"/>
      <c r="BU923" s="195"/>
      <c r="BV923" s="195"/>
      <c r="BW923" s="195"/>
      <c r="BX923" s="195"/>
      <c r="BY923" s="195"/>
      <c r="BZ923" s="195"/>
      <c r="CA923" s="195"/>
      <c r="CB923" s="195"/>
      <c r="CC923" s="195"/>
      <c r="CD923" s="195"/>
      <c r="CE923" s="195"/>
      <c r="CF923" s="195"/>
      <c r="CG923" s="195"/>
      <c r="CH923" s="195"/>
      <c r="CI923" s="195"/>
      <c r="CJ923" s="195"/>
      <c r="CK923" s="195"/>
      <c r="CL923" s="195"/>
      <c r="CM923" s="195"/>
      <c r="CN923" s="195"/>
      <c r="CO923" s="195"/>
      <c r="CP923" s="195"/>
      <c r="CQ923" s="195"/>
      <c r="CR923" s="195"/>
      <c r="CS923" s="195"/>
      <c r="CT923" s="195"/>
      <c r="CU923" s="195"/>
      <c r="CV923" s="195"/>
      <c r="CW923" s="195"/>
      <c r="CX923" s="195"/>
      <c r="CY923" s="195"/>
      <c r="CZ923" s="195"/>
      <c r="DA923" s="195"/>
    </row>
    <row r="924" spans="2:105" ht="15.75" customHeight="1" x14ac:dyDescent="0.3"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  <c r="AA924" s="195"/>
      <c r="AB924" s="195"/>
      <c r="AC924" s="195"/>
      <c r="AD924" s="195"/>
      <c r="AE924" s="195"/>
      <c r="AF924" s="195"/>
      <c r="AG924" s="195"/>
      <c r="AH924" s="195"/>
      <c r="AI924" s="195"/>
      <c r="AJ924" s="195"/>
      <c r="AK924" s="195"/>
      <c r="AL924" s="195"/>
      <c r="AM924" s="195"/>
      <c r="AN924" s="195"/>
      <c r="AO924" s="195"/>
      <c r="AP924" s="195"/>
      <c r="AQ924" s="195"/>
      <c r="AR924" s="195"/>
      <c r="AS924" s="195"/>
      <c r="AT924" s="195"/>
      <c r="AU924" s="195"/>
      <c r="AV924" s="195"/>
      <c r="AW924" s="195"/>
      <c r="AX924" s="195"/>
      <c r="AY924" s="195"/>
      <c r="AZ924" s="195"/>
      <c r="BA924" s="195"/>
      <c r="BB924" s="195"/>
      <c r="BC924" s="195"/>
      <c r="BD924" s="195"/>
      <c r="BE924" s="195"/>
      <c r="BF924" s="195"/>
      <c r="BG924" s="195"/>
      <c r="BH924" s="195"/>
      <c r="BI924" s="195"/>
      <c r="BJ924" s="195"/>
      <c r="BK924" s="195"/>
      <c r="BL924" s="195"/>
      <c r="BM924" s="195"/>
      <c r="BN924" s="195"/>
      <c r="BO924" s="195"/>
      <c r="BP924" s="195"/>
      <c r="BQ924" s="195"/>
      <c r="BR924" s="195"/>
      <c r="BS924" s="195"/>
      <c r="BT924" s="195"/>
      <c r="BU924" s="195"/>
      <c r="BV924" s="195"/>
      <c r="BW924" s="195"/>
      <c r="BX924" s="195"/>
      <c r="BY924" s="195"/>
      <c r="BZ924" s="195"/>
      <c r="CA924" s="195"/>
      <c r="CB924" s="195"/>
      <c r="CC924" s="195"/>
      <c r="CD924" s="195"/>
      <c r="CE924" s="195"/>
      <c r="CF924" s="195"/>
      <c r="CG924" s="195"/>
      <c r="CH924" s="195"/>
      <c r="CI924" s="195"/>
      <c r="CJ924" s="195"/>
      <c r="CK924" s="195"/>
      <c r="CL924" s="195"/>
      <c r="CM924" s="195"/>
      <c r="CN924" s="195"/>
      <c r="CO924" s="195"/>
      <c r="CP924" s="195"/>
      <c r="CQ924" s="195"/>
      <c r="CR924" s="195"/>
      <c r="CS924" s="195"/>
      <c r="CT924" s="195"/>
      <c r="CU924" s="195"/>
      <c r="CV924" s="195"/>
      <c r="CW924" s="195"/>
      <c r="CX924" s="195"/>
      <c r="CY924" s="195"/>
      <c r="CZ924" s="195"/>
      <c r="DA924" s="195"/>
    </row>
    <row r="925" spans="2:105" ht="15.75" customHeight="1" x14ac:dyDescent="0.3"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  <c r="AA925" s="195"/>
      <c r="AB925" s="195"/>
      <c r="AC925" s="195"/>
      <c r="AD925" s="195"/>
      <c r="AE925" s="195"/>
      <c r="AF925" s="195"/>
      <c r="AG925" s="195"/>
      <c r="AH925" s="195"/>
      <c r="AI925" s="195"/>
      <c r="AJ925" s="195"/>
      <c r="AK925" s="195"/>
      <c r="AL925" s="195"/>
      <c r="AM925" s="195"/>
      <c r="AN925" s="195"/>
      <c r="AO925" s="195"/>
      <c r="AP925" s="195"/>
      <c r="AQ925" s="195"/>
      <c r="AR925" s="195"/>
      <c r="AS925" s="195"/>
      <c r="AT925" s="195"/>
      <c r="AU925" s="195"/>
      <c r="AV925" s="195"/>
      <c r="AW925" s="195"/>
      <c r="AX925" s="195"/>
      <c r="AY925" s="195"/>
      <c r="AZ925" s="195"/>
      <c r="BA925" s="195"/>
      <c r="BB925" s="195"/>
      <c r="BC925" s="195"/>
      <c r="BD925" s="195"/>
      <c r="BE925" s="195"/>
      <c r="BF925" s="195"/>
      <c r="BG925" s="195"/>
      <c r="BH925" s="195"/>
      <c r="BI925" s="195"/>
      <c r="BJ925" s="195"/>
      <c r="BK925" s="195"/>
      <c r="BL925" s="195"/>
      <c r="BM925" s="195"/>
      <c r="BN925" s="195"/>
      <c r="BO925" s="195"/>
      <c r="BP925" s="195"/>
      <c r="BQ925" s="195"/>
      <c r="BR925" s="195"/>
      <c r="BS925" s="195"/>
      <c r="BT925" s="195"/>
      <c r="BU925" s="195"/>
      <c r="BV925" s="195"/>
      <c r="BW925" s="195"/>
      <c r="BX925" s="195"/>
      <c r="BY925" s="195"/>
      <c r="BZ925" s="195"/>
      <c r="CA925" s="195"/>
      <c r="CB925" s="195"/>
      <c r="CC925" s="195"/>
      <c r="CD925" s="195"/>
      <c r="CE925" s="195"/>
      <c r="CF925" s="195"/>
      <c r="CG925" s="195"/>
      <c r="CH925" s="195"/>
      <c r="CI925" s="195"/>
      <c r="CJ925" s="195"/>
      <c r="CK925" s="195"/>
      <c r="CL925" s="195"/>
      <c r="CM925" s="195"/>
      <c r="CN925" s="195"/>
      <c r="CO925" s="195"/>
      <c r="CP925" s="195"/>
      <c r="CQ925" s="195"/>
      <c r="CR925" s="195"/>
      <c r="CS925" s="195"/>
      <c r="CT925" s="195"/>
      <c r="CU925" s="195"/>
      <c r="CV925" s="195"/>
      <c r="CW925" s="195"/>
      <c r="CX925" s="195"/>
      <c r="CY925" s="195"/>
      <c r="CZ925" s="195"/>
      <c r="DA925" s="195"/>
    </row>
    <row r="926" spans="2:105" ht="15.75" customHeight="1" x14ac:dyDescent="0.3"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  <c r="AA926" s="195"/>
      <c r="AB926" s="195"/>
      <c r="AC926" s="195"/>
      <c r="AD926" s="195"/>
      <c r="AE926" s="195"/>
      <c r="AF926" s="195"/>
      <c r="AG926" s="195"/>
      <c r="AH926" s="195"/>
      <c r="AI926" s="195"/>
      <c r="AJ926" s="195"/>
      <c r="AK926" s="195"/>
      <c r="AL926" s="195"/>
      <c r="AM926" s="195"/>
      <c r="AN926" s="195"/>
      <c r="AO926" s="195"/>
      <c r="AP926" s="195"/>
      <c r="AQ926" s="195"/>
      <c r="AR926" s="195"/>
      <c r="AS926" s="195"/>
      <c r="AT926" s="195"/>
      <c r="AU926" s="195"/>
      <c r="AV926" s="195"/>
      <c r="AW926" s="195"/>
      <c r="AX926" s="195"/>
      <c r="AY926" s="195"/>
      <c r="AZ926" s="195"/>
      <c r="BA926" s="195"/>
      <c r="BB926" s="195"/>
      <c r="BC926" s="195"/>
      <c r="BD926" s="195"/>
      <c r="BE926" s="195"/>
      <c r="BF926" s="195"/>
      <c r="BG926" s="195"/>
      <c r="BH926" s="195"/>
      <c r="BI926" s="195"/>
      <c r="BJ926" s="195"/>
      <c r="BK926" s="195"/>
      <c r="BL926" s="195"/>
      <c r="BM926" s="195"/>
      <c r="BN926" s="195"/>
      <c r="BO926" s="195"/>
      <c r="BP926" s="195"/>
      <c r="BQ926" s="195"/>
      <c r="BR926" s="195"/>
      <c r="BS926" s="195"/>
      <c r="BT926" s="195"/>
      <c r="BU926" s="195"/>
      <c r="BV926" s="195"/>
      <c r="BW926" s="195"/>
      <c r="BX926" s="195"/>
      <c r="BY926" s="195"/>
      <c r="BZ926" s="195"/>
      <c r="CA926" s="195"/>
      <c r="CB926" s="195"/>
      <c r="CC926" s="195"/>
      <c r="CD926" s="195"/>
      <c r="CE926" s="195"/>
      <c r="CF926" s="195"/>
      <c r="CG926" s="195"/>
      <c r="CH926" s="195"/>
      <c r="CI926" s="195"/>
      <c r="CJ926" s="195"/>
      <c r="CK926" s="195"/>
      <c r="CL926" s="195"/>
      <c r="CM926" s="195"/>
      <c r="CN926" s="195"/>
      <c r="CO926" s="195"/>
      <c r="CP926" s="195"/>
      <c r="CQ926" s="195"/>
      <c r="CR926" s="195"/>
      <c r="CS926" s="195"/>
      <c r="CT926" s="195"/>
      <c r="CU926" s="195"/>
      <c r="CV926" s="195"/>
      <c r="CW926" s="195"/>
      <c r="CX926" s="195"/>
      <c r="CY926" s="195"/>
      <c r="CZ926" s="195"/>
      <c r="DA926" s="195"/>
    </row>
    <row r="927" spans="2:105" ht="15.75" customHeight="1" x14ac:dyDescent="0.3"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  <c r="AA927" s="195"/>
      <c r="AB927" s="195"/>
      <c r="AC927" s="195"/>
      <c r="AD927" s="195"/>
      <c r="AE927" s="195"/>
      <c r="AF927" s="195"/>
      <c r="AG927" s="195"/>
      <c r="AH927" s="195"/>
      <c r="AI927" s="195"/>
      <c r="AJ927" s="195"/>
      <c r="AK927" s="195"/>
      <c r="AL927" s="195"/>
      <c r="AM927" s="195"/>
      <c r="AN927" s="195"/>
      <c r="AO927" s="195"/>
      <c r="AP927" s="195"/>
      <c r="AQ927" s="195"/>
      <c r="AR927" s="195"/>
      <c r="AS927" s="195"/>
      <c r="AT927" s="195"/>
      <c r="AU927" s="195"/>
      <c r="AV927" s="195"/>
      <c r="AW927" s="195"/>
      <c r="AX927" s="195"/>
      <c r="AY927" s="195"/>
      <c r="AZ927" s="195"/>
      <c r="BA927" s="195"/>
      <c r="BB927" s="195"/>
      <c r="BC927" s="195"/>
      <c r="BD927" s="195"/>
      <c r="BE927" s="195"/>
      <c r="BF927" s="195"/>
      <c r="BG927" s="195"/>
      <c r="BH927" s="195"/>
      <c r="BI927" s="195"/>
      <c r="BJ927" s="195"/>
      <c r="BK927" s="195"/>
      <c r="BL927" s="195"/>
      <c r="BM927" s="195"/>
      <c r="BN927" s="195"/>
      <c r="BO927" s="195"/>
      <c r="BP927" s="195"/>
      <c r="BQ927" s="195"/>
      <c r="BR927" s="195"/>
      <c r="BS927" s="195"/>
      <c r="BT927" s="195"/>
      <c r="BU927" s="195"/>
      <c r="BV927" s="195"/>
      <c r="BW927" s="195"/>
      <c r="BX927" s="195"/>
      <c r="BY927" s="195"/>
      <c r="BZ927" s="195"/>
      <c r="CA927" s="195"/>
      <c r="CB927" s="195"/>
      <c r="CC927" s="195"/>
      <c r="CD927" s="195"/>
      <c r="CE927" s="195"/>
      <c r="CF927" s="195"/>
      <c r="CG927" s="195"/>
      <c r="CH927" s="195"/>
      <c r="CI927" s="195"/>
      <c r="CJ927" s="195"/>
      <c r="CK927" s="195"/>
      <c r="CL927" s="195"/>
      <c r="CM927" s="195"/>
      <c r="CN927" s="195"/>
      <c r="CO927" s="195"/>
      <c r="CP927" s="195"/>
      <c r="CQ927" s="195"/>
      <c r="CR927" s="195"/>
      <c r="CS927" s="195"/>
      <c r="CT927" s="195"/>
      <c r="CU927" s="195"/>
      <c r="CV927" s="195"/>
      <c r="CW927" s="195"/>
      <c r="CX927" s="195"/>
      <c r="CY927" s="195"/>
      <c r="CZ927" s="195"/>
      <c r="DA927" s="195"/>
    </row>
    <row r="928" spans="2:105" ht="15.75" customHeight="1" x14ac:dyDescent="0.3"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  <c r="AA928" s="195"/>
      <c r="AB928" s="195"/>
      <c r="AC928" s="195"/>
      <c r="AD928" s="195"/>
      <c r="AE928" s="195"/>
      <c r="AF928" s="195"/>
      <c r="AG928" s="195"/>
      <c r="AH928" s="195"/>
      <c r="AI928" s="195"/>
      <c r="AJ928" s="195"/>
      <c r="AK928" s="195"/>
      <c r="AL928" s="195"/>
      <c r="AM928" s="195"/>
      <c r="AN928" s="195"/>
      <c r="AO928" s="195"/>
      <c r="AP928" s="195"/>
      <c r="AQ928" s="195"/>
      <c r="AR928" s="195"/>
      <c r="AS928" s="195"/>
      <c r="AT928" s="195"/>
      <c r="AU928" s="195"/>
      <c r="AV928" s="195"/>
      <c r="AW928" s="195"/>
      <c r="AX928" s="195"/>
      <c r="AY928" s="195"/>
      <c r="AZ928" s="195"/>
      <c r="BA928" s="195"/>
      <c r="BB928" s="195"/>
      <c r="BC928" s="195"/>
      <c r="BD928" s="195"/>
      <c r="BE928" s="195"/>
      <c r="BF928" s="195"/>
      <c r="BG928" s="195"/>
      <c r="BH928" s="195"/>
      <c r="BI928" s="195"/>
      <c r="BJ928" s="195"/>
      <c r="BK928" s="195"/>
      <c r="BL928" s="195"/>
      <c r="BM928" s="195"/>
      <c r="BN928" s="195"/>
      <c r="BO928" s="195"/>
      <c r="BP928" s="195"/>
      <c r="BQ928" s="195"/>
      <c r="BR928" s="195"/>
      <c r="BS928" s="195"/>
      <c r="BT928" s="195"/>
      <c r="BU928" s="195"/>
      <c r="BV928" s="195"/>
      <c r="BW928" s="195"/>
      <c r="BX928" s="195"/>
      <c r="BY928" s="195"/>
      <c r="BZ928" s="195"/>
      <c r="CA928" s="195"/>
      <c r="CB928" s="195"/>
      <c r="CC928" s="195"/>
      <c r="CD928" s="195"/>
      <c r="CE928" s="195"/>
      <c r="CF928" s="195"/>
      <c r="CG928" s="195"/>
      <c r="CH928" s="195"/>
      <c r="CI928" s="195"/>
      <c r="CJ928" s="195"/>
      <c r="CK928" s="195"/>
      <c r="CL928" s="195"/>
      <c r="CM928" s="195"/>
      <c r="CN928" s="195"/>
      <c r="CO928" s="195"/>
      <c r="CP928" s="195"/>
      <c r="CQ928" s="195"/>
      <c r="CR928" s="195"/>
      <c r="CS928" s="195"/>
      <c r="CT928" s="195"/>
      <c r="CU928" s="195"/>
      <c r="CV928" s="195"/>
      <c r="CW928" s="195"/>
      <c r="CX928" s="195"/>
      <c r="CY928" s="195"/>
      <c r="CZ928" s="195"/>
      <c r="DA928" s="195"/>
    </row>
    <row r="929" spans="2:105" ht="15.75" customHeight="1" x14ac:dyDescent="0.3"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  <c r="AA929" s="195"/>
      <c r="AB929" s="195"/>
      <c r="AC929" s="195"/>
      <c r="AD929" s="195"/>
      <c r="AE929" s="195"/>
      <c r="AF929" s="195"/>
      <c r="AG929" s="195"/>
      <c r="AH929" s="195"/>
      <c r="AI929" s="195"/>
      <c r="AJ929" s="195"/>
      <c r="AK929" s="195"/>
      <c r="AL929" s="195"/>
      <c r="AM929" s="195"/>
      <c r="AN929" s="195"/>
      <c r="AO929" s="195"/>
      <c r="AP929" s="195"/>
      <c r="AQ929" s="195"/>
      <c r="AR929" s="195"/>
      <c r="AS929" s="195"/>
      <c r="AT929" s="195"/>
      <c r="AU929" s="195"/>
      <c r="AV929" s="195"/>
      <c r="AW929" s="195"/>
      <c r="AX929" s="195"/>
      <c r="AY929" s="195"/>
      <c r="AZ929" s="195"/>
      <c r="BA929" s="195"/>
      <c r="BB929" s="195"/>
      <c r="BC929" s="195"/>
      <c r="BD929" s="195"/>
      <c r="BE929" s="195"/>
      <c r="BF929" s="195"/>
      <c r="BG929" s="195"/>
      <c r="BH929" s="195"/>
      <c r="BI929" s="195"/>
      <c r="BJ929" s="195"/>
      <c r="BK929" s="195"/>
      <c r="BL929" s="195"/>
      <c r="BM929" s="195"/>
      <c r="BN929" s="195"/>
      <c r="BO929" s="195"/>
      <c r="BP929" s="195"/>
      <c r="BQ929" s="195"/>
      <c r="BR929" s="195"/>
      <c r="BS929" s="195"/>
      <c r="BT929" s="195"/>
      <c r="BU929" s="195"/>
      <c r="BV929" s="195"/>
      <c r="BW929" s="195"/>
      <c r="BX929" s="195"/>
      <c r="BY929" s="195"/>
      <c r="BZ929" s="195"/>
      <c r="CA929" s="195"/>
      <c r="CB929" s="195"/>
      <c r="CC929" s="195"/>
      <c r="CD929" s="195"/>
      <c r="CE929" s="195"/>
      <c r="CF929" s="195"/>
      <c r="CG929" s="195"/>
      <c r="CH929" s="195"/>
      <c r="CI929" s="195"/>
      <c r="CJ929" s="195"/>
      <c r="CK929" s="195"/>
      <c r="CL929" s="195"/>
      <c r="CM929" s="195"/>
      <c r="CN929" s="195"/>
      <c r="CO929" s="195"/>
      <c r="CP929" s="195"/>
      <c r="CQ929" s="195"/>
      <c r="CR929" s="195"/>
      <c r="CS929" s="195"/>
      <c r="CT929" s="195"/>
      <c r="CU929" s="195"/>
      <c r="CV929" s="195"/>
      <c r="CW929" s="195"/>
      <c r="CX929" s="195"/>
      <c r="CY929" s="195"/>
      <c r="CZ929" s="195"/>
      <c r="DA929" s="195"/>
    </row>
    <row r="930" spans="2:105" ht="15.75" customHeight="1" x14ac:dyDescent="0.3"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  <c r="AA930" s="195"/>
      <c r="AB930" s="195"/>
      <c r="AC930" s="195"/>
      <c r="AD930" s="195"/>
      <c r="AE930" s="195"/>
      <c r="AF930" s="195"/>
      <c r="AG930" s="195"/>
      <c r="AH930" s="195"/>
      <c r="AI930" s="195"/>
      <c r="AJ930" s="195"/>
      <c r="AK930" s="195"/>
      <c r="AL930" s="195"/>
      <c r="AM930" s="195"/>
      <c r="AN930" s="195"/>
      <c r="AO930" s="195"/>
      <c r="AP930" s="195"/>
      <c r="AQ930" s="195"/>
      <c r="AR930" s="195"/>
      <c r="AS930" s="195"/>
      <c r="AT930" s="195"/>
      <c r="AU930" s="195"/>
      <c r="AV930" s="195"/>
      <c r="AW930" s="195"/>
      <c r="AX930" s="195"/>
      <c r="AY930" s="195"/>
      <c r="AZ930" s="195"/>
      <c r="BA930" s="195"/>
      <c r="BB930" s="195"/>
      <c r="BC930" s="195"/>
      <c r="BD930" s="195"/>
      <c r="BE930" s="195"/>
      <c r="BF930" s="195"/>
      <c r="BG930" s="195"/>
      <c r="BH930" s="195"/>
      <c r="BI930" s="195"/>
      <c r="BJ930" s="195"/>
      <c r="BK930" s="195"/>
      <c r="BL930" s="195"/>
      <c r="BM930" s="195"/>
      <c r="BN930" s="195"/>
      <c r="BO930" s="195"/>
      <c r="BP930" s="195"/>
      <c r="BQ930" s="195"/>
      <c r="BR930" s="195"/>
      <c r="BS930" s="195"/>
      <c r="BT930" s="195"/>
      <c r="BU930" s="195"/>
      <c r="BV930" s="195"/>
      <c r="BW930" s="195"/>
      <c r="BX930" s="195"/>
      <c r="BY930" s="195"/>
      <c r="BZ930" s="195"/>
      <c r="CA930" s="195"/>
      <c r="CB930" s="195"/>
      <c r="CC930" s="195"/>
      <c r="CD930" s="195"/>
      <c r="CE930" s="195"/>
      <c r="CF930" s="195"/>
      <c r="CG930" s="195"/>
      <c r="CH930" s="195"/>
      <c r="CI930" s="195"/>
      <c r="CJ930" s="195"/>
      <c r="CK930" s="195"/>
      <c r="CL930" s="195"/>
      <c r="CM930" s="195"/>
      <c r="CN930" s="195"/>
      <c r="CO930" s="195"/>
      <c r="CP930" s="195"/>
      <c r="CQ930" s="195"/>
      <c r="CR930" s="195"/>
      <c r="CS930" s="195"/>
      <c r="CT930" s="195"/>
      <c r="CU930" s="195"/>
      <c r="CV930" s="195"/>
      <c r="CW930" s="195"/>
      <c r="CX930" s="195"/>
      <c r="CY930" s="195"/>
      <c r="CZ930" s="195"/>
      <c r="DA930" s="195"/>
    </row>
    <row r="931" spans="2:105" ht="15.75" customHeight="1" x14ac:dyDescent="0.3"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  <c r="AA931" s="195"/>
      <c r="AB931" s="195"/>
      <c r="AC931" s="195"/>
      <c r="AD931" s="195"/>
      <c r="AE931" s="195"/>
      <c r="AF931" s="195"/>
      <c r="AG931" s="195"/>
      <c r="AH931" s="195"/>
      <c r="AI931" s="195"/>
      <c r="AJ931" s="195"/>
      <c r="AK931" s="195"/>
      <c r="AL931" s="195"/>
      <c r="AM931" s="195"/>
      <c r="AN931" s="195"/>
      <c r="AO931" s="195"/>
      <c r="AP931" s="195"/>
      <c r="AQ931" s="195"/>
      <c r="AR931" s="195"/>
      <c r="AS931" s="195"/>
      <c r="AT931" s="195"/>
      <c r="AU931" s="195"/>
      <c r="AV931" s="195"/>
      <c r="AW931" s="195"/>
      <c r="AX931" s="195"/>
      <c r="AY931" s="195"/>
      <c r="AZ931" s="195"/>
      <c r="BA931" s="195"/>
      <c r="BB931" s="195"/>
      <c r="BC931" s="195"/>
      <c r="BD931" s="195"/>
      <c r="BE931" s="195"/>
      <c r="BF931" s="195"/>
      <c r="BG931" s="195"/>
      <c r="BH931" s="195"/>
      <c r="BI931" s="195"/>
      <c r="BJ931" s="195"/>
      <c r="BK931" s="195"/>
      <c r="BL931" s="195"/>
      <c r="BM931" s="195"/>
      <c r="BN931" s="195"/>
      <c r="BO931" s="195"/>
      <c r="BP931" s="195"/>
      <c r="BQ931" s="195"/>
      <c r="BR931" s="195"/>
      <c r="BS931" s="195"/>
      <c r="BT931" s="195"/>
      <c r="BU931" s="195"/>
      <c r="BV931" s="195"/>
      <c r="BW931" s="195"/>
      <c r="BX931" s="195"/>
      <c r="BY931" s="195"/>
      <c r="BZ931" s="195"/>
      <c r="CA931" s="195"/>
      <c r="CB931" s="195"/>
      <c r="CC931" s="195"/>
      <c r="CD931" s="195"/>
      <c r="CE931" s="195"/>
      <c r="CF931" s="195"/>
      <c r="CG931" s="195"/>
      <c r="CH931" s="195"/>
      <c r="CI931" s="195"/>
      <c r="CJ931" s="195"/>
      <c r="CK931" s="195"/>
      <c r="CL931" s="195"/>
      <c r="CM931" s="195"/>
      <c r="CN931" s="195"/>
      <c r="CO931" s="195"/>
      <c r="CP931" s="195"/>
      <c r="CQ931" s="195"/>
      <c r="CR931" s="195"/>
      <c r="CS931" s="195"/>
      <c r="CT931" s="195"/>
      <c r="CU931" s="195"/>
      <c r="CV931" s="195"/>
      <c r="CW931" s="195"/>
      <c r="CX931" s="195"/>
      <c r="CY931" s="195"/>
      <c r="CZ931" s="195"/>
      <c r="DA931" s="195"/>
    </row>
    <row r="932" spans="2:105" ht="15.75" customHeight="1" x14ac:dyDescent="0.3"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  <c r="AA932" s="195"/>
      <c r="AB932" s="195"/>
      <c r="AC932" s="195"/>
      <c r="AD932" s="195"/>
      <c r="AE932" s="195"/>
      <c r="AF932" s="195"/>
      <c r="AG932" s="195"/>
      <c r="AH932" s="195"/>
      <c r="AI932" s="195"/>
      <c r="AJ932" s="195"/>
      <c r="AK932" s="195"/>
      <c r="AL932" s="195"/>
      <c r="AM932" s="195"/>
      <c r="AN932" s="195"/>
      <c r="AO932" s="195"/>
      <c r="AP932" s="195"/>
      <c r="AQ932" s="195"/>
      <c r="AR932" s="195"/>
      <c r="AS932" s="195"/>
      <c r="AT932" s="195"/>
      <c r="AU932" s="195"/>
      <c r="AV932" s="195"/>
      <c r="AW932" s="195"/>
      <c r="AX932" s="195"/>
      <c r="AY932" s="195"/>
      <c r="AZ932" s="195"/>
      <c r="BA932" s="195"/>
      <c r="BB932" s="195"/>
      <c r="BC932" s="195"/>
      <c r="BD932" s="195"/>
      <c r="BE932" s="195"/>
      <c r="BF932" s="195"/>
      <c r="BG932" s="195"/>
      <c r="BH932" s="195"/>
      <c r="BI932" s="195"/>
      <c r="BJ932" s="195"/>
      <c r="BK932" s="195"/>
      <c r="BL932" s="195"/>
      <c r="BM932" s="195"/>
      <c r="BN932" s="195"/>
      <c r="BO932" s="195"/>
      <c r="BP932" s="195"/>
      <c r="BQ932" s="195"/>
      <c r="BR932" s="195"/>
      <c r="BS932" s="195"/>
      <c r="BT932" s="195"/>
      <c r="BU932" s="195"/>
      <c r="BV932" s="195"/>
      <c r="BW932" s="195"/>
      <c r="BX932" s="195"/>
      <c r="BY932" s="195"/>
      <c r="BZ932" s="195"/>
      <c r="CA932" s="195"/>
      <c r="CB932" s="195"/>
      <c r="CC932" s="195"/>
      <c r="CD932" s="195"/>
      <c r="CE932" s="195"/>
      <c r="CF932" s="195"/>
      <c r="CG932" s="195"/>
      <c r="CH932" s="195"/>
      <c r="CI932" s="195"/>
      <c r="CJ932" s="195"/>
      <c r="CK932" s="195"/>
      <c r="CL932" s="195"/>
      <c r="CM932" s="195"/>
      <c r="CN932" s="195"/>
      <c r="CO932" s="195"/>
      <c r="CP932" s="195"/>
      <c r="CQ932" s="195"/>
      <c r="CR932" s="195"/>
      <c r="CS932" s="195"/>
      <c r="CT932" s="195"/>
      <c r="CU932" s="195"/>
      <c r="CV932" s="195"/>
      <c r="CW932" s="195"/>
      <c r="CX932" s="195"/>
      <c r="CY932" s="195"/>
      <c r="CZ932" s="195"/>
      <c r="DA932" s="195"/>
    </row>
    <row r="933" spans="2:105" ht="15.75" customHeight="1" x14ac:dyDescent="0.3"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  <c r="AA933" s="195"/>
      <c r="AB933" s="195"/>
      <c r="AC933" s="195"/>
      <c r="AD933" s="195"/>
      <c r="AE933" s="195"/>
      <c r="AF933" s="195"/>
      <c r="AG933" s="195"/>
      <c r="AH933" s="195"/>
      <c r="AI933" s="195"/>
      <c r="AJ933" s="195"/>
      <c r="AK933" s="195"/>
      <c r="AL933" s="195"/>
      <c r="AM933" s="195"/>
      <c r="AN933" s="195"/>
      <c r="AO933" s="195"/>
      <c r="AP933" s="195"/>
      <c r="AQ933" s="195"/>
      <c r="AR933" s="195"/>
      <c r="AS933" s="195"/>
      <c r="AT933" s="195"/>
      <c r="AU933" s="195"/>
      <c r="AV933" s="195"/>
      <c r="AW933" s="195"/>
      <c r="AX933" s="195"/>
      <c r="AY933" s="195"/>
      <c r="AZ933" s="195"/>
      <c r="BA933" s="195"/>
      <c r="BB933" s="195"/>
      <c r="BC933" s="195"/>
      <c r="BD933" s="195"/>
      <c r="BE933" s="195"/>
      <c r="BF933" s="195"/>
      <c r="BG933" s="195"/>
      <c r="BH933" s="195"/>
      <c r="BI933" s="195"/>
      <c r="BJ933" s="195"/>
      <c r="BK933" s="195"/>
      <c r="BL933" s="195"/>
      <c r="BM933" s="195"/>
      <c r="BN933" s="195"/>
      <c r="BO933" s="195"/>
      <c r="BP933" s="195"/>
      <c r="BQ933" s="195"/>
      <c r="BR933" s="195"/>
      <c r="BS933" s="195"/>
      <c r="BT933" s="195"/>
      <c r="BU933" s="195"/>
      <c r="BV933" s="195"/>
      <c r="BW933" s="195"/>
      <c r="BX933" s="195"/>
      <c r="BY933" s="195"/>
      <c r="BZ933" s="195"/>
      <c r="CA933" s="195"/>
      <c r="CB933" s="195"/>
      <c r="CC933" s="195"/>
      <c r="CD933" s="195"/>
      <c r="CE933" s="195"/>
      <c r="CF933" s="195"/>
      <c r="CG933" s="195"/>
      <c r="CH933" s="195"/>
      <c r="CI933" s="195"/>
      <c r="CJ933" s="195"/>
      <c r="CK933" s="195"/>
      <c r="CL933" s="195"/>
      <c r="CM933" s="195"/>
      <c r="CN933" s="195"/>
      <c r="CO933" s="195"/>
      <c r="CP933" s="195"/>
      <c r="CQ933" s="195"/>
      <c r="CR933" s="195"/>
      <c r="CS933" s="195"/>
      <c r="CT933" s="195"/>
      <c r="CU933" s="195"/>
      <c r="CV933" s="195"/>
      <c r="CW933" s="195"/>
      <c r="CX933" s="195"/>
      <c r="CY933" s="195"/>
      <c r="CZ933" s="195"/>
      <c r="DA933" s="195"/>
    </row>
    <row r="934" spans="2:105" ht="15.75" customHeight="1" x14ac:dyDescent="0.3"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  <c r="AA934" s="195"/>
      <c r="AB934" s="195"/>
      <c r="AC934" s="195"/>
      <c r="AD934" s="195"/>
      <c r="AE934" s="195"/>
      <c r="AF934" s="195"/>
      <c r="AG934" s="195"/>
      <c r="AH934" s="195"/>
      <c r="AI934" s="195"/>
      <c r="AJ934" s="195"/>
      <c r="AK934" s="195"/>
      <c r="AL934" s="195"/>
      <c r="AM934" s="195"/>
      <c r="AN934" s="195"/>
      <c r="AO934" s="195"/>
      <c r="AP934" s="195"/>
      <c r="AQ934" s="195"/>
      <c r="AR934" s="195"/>
      <c r="AS934" s="195"/>
      <c r="AT934" s="195"/>
      <c r="AU934" s="195"/>
      <c r="AV934" s="195"/>
      <c r="AW934" s="195"/>
      <c r="AX934" s="195"/>
      <c r="AY934" s="195"/>
      <c r="AZ934" s="195"/>
      <c r="BA934" s="195"/>
      <c r="BB934" s="195"/>
      <c r="BC934" s="195"/>
      <c r="BD934" s="195"/>
      <c r="BE934" s="195"/>
      <c r="BF934" s="195"/>
      <c r="BG934" s="195"/>
      <c r="BH934" s="195"/>
      <c r="BI934" s="195"/>
      <c r="BJ934" s="195"/>
      <c r="BK934" s="195"/>
      <c r="BL934" s="195"/>
      <c r="BM934" s="195"/>
      <c r="BN934" s="195"/>
      <c r="BO934" s="195"/>
      <c r="BP934" s="195"/>
      <c r="BQ934" s="195"/>
      <c r="BR934" s="195"/>
      <c r="BS934" s="195"/>
      <c r="BT934" s="195"/>
      <c r="BU934" s="195"/>
      <c r="BV934" s="195"/>
      <c r="BW934" s="195"/>
      <c r="BX934" s="195"/>
      <c r="BY934" s="195"/>
      <c r="BZ934" s="195"/>
      <c r="CA934" s="195"/>
      <c r="CB934" s="195"/>
      <c r="CC934" s="195"/>
      <c r="CD934" s="195"/>
      <c r="CE934" s="195"/>
      <c r="CF934" s="195"/>
      <c r="CG934" s="195"/>
      <c r="CH934" s="195"/>
      <c r="CI934" s="195"/>
      <c r="CJ934" s="195"/>
      <c r="CK934" s="195"/>
      <c r="CL934" s="195"/>
      <c r="CM934" s="195"/>
      <c r="CN934" s="195"/>
      <c r="CO934" s="195"/>
      <c r="CP934" s="195"/>
      <c r="CQ934" s="195"/>
      <c r="CR934" s="195"/>
      <c r="CS934" s="195"/>
      <c r="CT934" s="195"/>
      <c r="CU934" s="195"/>
      <c r="CV934" s="195"/>
      <c r="CW934" s="195"/>
      <c r="CX934" s="195"/>
      <c r="CY934" s="195"/>
      <c r="CZ934" s="195"/>
      <c r="DA934" s="195"/>
    </row>
    <row r="935" spans="2:105" ht="15.75" customHeight="1" x14ac:dyDescent="0.3"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  <c r="AC935" s="195"/>
      <c r="AD935" s="195"/>
      <c r="AE935" s="195"/>
      <c r="AF935" s="195"/>
      <c r="AG935" s="195"/>
      <c r="AH935" s="195"/>
      <c r="AI935" s="195"/>
      <c r="AJ935" s="195"/>
      <c r="AK935" s="195"/>
      <c r="AL935" s="195"/>
      <c r="AM935" s="195"/>
      <c r="AN935" s="195"/>
      <c r="AO935" s="195"/>
      <c r="AP935" s="195"/>
      <c r="AQ935" s="195"/>
      <c r="AR935" s="195"/>
      <c r="AS935" s="195"/>
      <c r="AT935" s="195"/>
      <c r="AU935" s="195"/>
      <c r="AV935" s="195"/>
      <c r="AW935" s="195"/>
      <c r="AX935" s="195"/>
      <c r="AY935" s="195"/>
      <c r="AZ935" s="195"/>
      <c r="BA935" s="195"/>
      <c r="BB935" s="195"/>
      <c r="BC935" s="195"/>
      <c r="BD935" s="195"/>
      <c r="BE935" s="195"/>
      <c r="BF935" s="195"/>
      <c r="BG935" s="195"/>
      <c r="BH935" s="195"/>
      <c r="BI935" s="195"/>
      <c r="BJ935" s="195"/>
      <c r="BK935" s="195"/>
      <c r="BL935" s="195"/>
      <c r="BM935" s="195"/>
      <c r="BN935" s="195"/>
      <c r="BO935" s="195"/>
      <c r="BP935" s="195"/>
      <c r="BQ935" s="195"/>
      <c r="BR935" s="195"/>
      <c r="BS935" s="195"/>
      <c r="BT935" s="195"/>
      <c r="BU935" s="195"/>
      <c r="BV935" s="195"/>
      <c r="BW935" s="195"/>
      <c r="BX935" s="195"/>
      <c r="BY935" s="195"/>
      <c r="BZ935" s="195"/>
      <c r="CA935" s="195"/>
      <c r="CB935" s="195"/>
      <c r="CC935" s="195"/>
      <c r="CD935" s="195"/>
      <c r="CE935" s="195"/>
      <c r="CF935" s="195"/>
      <c r="CG935" s="195"/>
      <c r="CH935" s="195"/>
      <c r="CI935" s="195"/>
      <c r="CJ935" s="195"/>
      <c r="CK935" s="195"/>
      <c r="CL935" s="195"/>
      <c r="CM935" s="195"/>
      <c r="CN935" s="195"/>
      <c r="CO935" s="195"/>
      <c r="CP935" s="195"/>
      <c r="CQ935" s="195"/>
      <c r="CR935" s="195"/>
      <c r="CS935" s="195"/>
      <c r="CT935" s="195"/>
      <c r="CU935" s="195"/>
      <c r="CV935" s="195"/>
      <c r="CW935" s="195"/>
      <c r="CX935" s="195"/>
      <c r="CY935" s="195"/>
      <c r="CZ935" s="195"/>
      <c r="DA935" s="195"/>
    </row>
    <row r="936" spans="2:105" ht="15.75" customHeight="1" x14ac:dyDescent="0.3"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  <c r="AA936" s="195"/>
      <c r="AB936" s="195"/>
      <c r="AC936" s="195"/>
      <c r="AD936" s="195"/>
      <c r="AE936" s="195"/>
      <c r="AF936" s="195"/>
      <c r="AG936" s="195"/>
      <c r="AH936" s="195"/>
      <c r="AI936" s="195"/>
      <c r="AJ936" s="195"/>
      <c r="AK936" s="195"/>
      <c r="AL936" s="195"/>
      <c r="AM936" s="195"/>
      <c r="AN936" s="195"/>
      <c r="AO936" s="195"/>
      <c r="AP936" s="195"/>
      <c r="AQ936" s="195"/>
      <c r="AR936" s="195"/>
      <c r="AS936" s="195"/>
      <c r="AT936" s="195"/>
      <c r="AU936" s="195"/>
      <c r="AV936" s="195"/>
      <c r="AW936" s="195"/>
      <c r="AX936" s="195"/>
      <c r="AY936" s="195"/>
      <c r="AZ936" s="195"/>
      <c r="BA936" s="195"/>
      <c r="BB936" s="195"/>
      <c r="BC936" s="195"/>
      <c r="BD936" s="195"/>
      <c r="BE936" s="195"/>
      <c r="BF936" s="195"/>
      <c r="BG936" s="195"/>
      <c r="BH936" s="195"/>
      <c r="BI936" s="195"/>
      <c r="BJ936" s="195"/>
      <c r="BK936" s="195"/>
      <c r="BL936" s="195"/>
      <c r="BM936" s="195"/>
      <c r="BN936" s="195"/>
      <c r="BO936" s="195"/>
      <c r="BP936" s="195"/>
      <c r="BQ936" s="195"/>
      <c r="BR936" s="195"/>
      <c r="BS936" s="195"/>
      <c r="BT936" s="195"/>
      <c r="BU936" s="195"/>
      <c r="BV936" s="195"/>
      <c r="BW936" s="195"/>
      <c r="BX936" s="195"/>
      <c r="BY936" s="195"/>
      <c r="BZ936" s="195"/>
      <c r="CA936" s="195"/>
      <c r="CB936" s="195"/>
      <c r="CC936" s="195"/>
      <c r="CD936" s="195"/>
      <c r="CE936" s="195"/>
      <c r="CF936" s="195"/>
      <c r="CG936" s="195"/>
      <c r="CH936" s="195"/>
      <c r="CI936" s="195"/>
      <c r="CJ936" s="195"/>
      <c r="CK936" s="195"/>
      <c r="CL936" s="195"/>
      <c r="CM936" s="195"/>
      <c r="CN936" s="195"/>
      <c r="CO936" s="195"/>
      <c r="CP936" s="195"/>
      <c r="CQ936" s="195"/>
      <c r="CR936" s="195"/>
      <c r="CS936" s="195"/>
      <c r="CT936" s="195"/>
      <c r="CU936" s="195"/>
      <c r="CV936" s="195"/>
      <c r="CW936" s="195"/>
      <c r="CX936" s="195"/>
      <c r="CY936" s="195"/>
      <c r="CZ936" s="195"/>
      <c r="DA936" s="195"/>
    </row>
    <row r="937" spans="2:105" ht="15.75" customHeight="1" x14ac:dyDescent="0.3"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  <c r="AA937" s="195"/>
      <c r="AB937" s="195"/>
      <c r="AC937" s="195"/>
      <c r="AD937" s="195"/>
      <c r="AE937" s="195"/>
      <c r="AF937" s="195"/>
      <c r="AG937" s="195"/>
      <c r="AH937" s="195"/>
      <c r="AI937" s="195"/>
      <c r="AJ937" s="195"/>
      <c r="AK937" s="195"/>
      <c r="AL937" s="195"/>
      <c r="AM937" s="195"/>
      <c r="AN937" s="195"/>
      <c r="AO937" s="195"/>
      <c r="AP937" s="195"/>
      <c r="AQ937" s="195"/>
      <c r="AR937" s="195"/>
      <c r="AS937" s="195"/>
      <c r="AT937" s="195"/>
      <c r="AU937" s="195"/>
      <c r="AV937" s="195"/>
      <c r="AW937" s="195"/>
      <c r="AX937" s="195"/>
      <c r="AY937" s="195"/>
      <c r="AZ937" s="195"/>
      <c r="BA937" s="195"/>
      <c r="BB937" s="195"/>
      <c r="BC937" s="195"/>
      <c r="BD937" s="195"/>
      <c r="BE937" s="195"/>
      <c r="BF937" s="195"/>
      <c r="BG937" s="195"/>
      <c r="BH937" s="195"/>
      <c r="BI937" s="195"/>
      <c r="BJ937" s="195"/>
      <c r="BK937" s="195"/>
      <c r="BL937" s="195"/>
      <c r="BM937" s="195"/>
      <c r="BN937" s="195"/>
      <c r="BO937" s="195"/>
      <c r="BP937" s="195"/>
      <c r="BQ937" s="195"/>
      <c r="BR937" s="195"/>
      <c r="BS937" s="195"/>
      <c r="BT937" s="195"/>
      <c r="BU937" s="195"/>
      <c r="BV937" s="195"/>
      <c r="BW937" s="195"/>
      <c r="BX937" s="195"/>
      <c r="BY937" s="195"/>
      <c r="BZ937" s="195"/>
      <c r="CA937" s="195"/>
      <c r="CB937" s="195"/>
      <c r="CC937" s="195"/>
      <c r="CD937" s="195"/>
      <c r="CE937" s="195"/>
      <c r="CF937" s="195"/>
      <c r="CG937" s="195"/>
      <c r="CH937" s="195"/>
      <c r="CI937" s="195"/>
      <c r="CJ937" s="195"/>
      <c r="CK937" s="195"/>
      <c r="CL937" s="195"/>
      <c r="CM937" s="195"/>
      <c r="CN937" s="195"/>
      <c r="CO937" s="195"/>
      <c r="CP937" s="195"/>
      <c r="CQ937" s="195"/>
      <c r="CR937" s="195"/>
      <c r="CS937" s="195"/>
      <c r="CT937" s="195"/>
      <c r="CU937" s="195"/>
      <c r="CV937" s="195"/>
      <c r="CW937" s="195"/>
      <c r="CX937" s="195"/>
      <c r="CY937" s="195"/>
      <c r="CZ937" s="195"/>
      <c r="DA937" s="195"/>
    </row>
    <row r="938" spans="2:105" ht="15.75" customHeight="1" x14ac:dyDescent="0.3"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  <c r="AA938" s="195"/>
      <c r="AB938" s="195"/>
      <c r="AC938" s="195"/>
      <c r="AD938" s="195"/>
      <c r="AE938" s="195"/>
      <c r="AF938" s="195"/>
      <c r="AG938" s="195"/>
      <c r="AH938" s="195"/>
      <c r="AI938" s="195"/>
      <c r="AJ938" s="195"/>
      <c r="AK938" s="195"/>
      <c r="AL938" s="195"/>
      <c r="AM938" s="195"/>
      <c r="AN938" s="195"/>
      <c r="AO938" s="195"/>
      <c r="AP938" s="195"/>
      <c r="AQ938" s="195"/>
      <c r="AR938" s="195"/>
      <c r="AS938" s="195"/>
      <c r="AT938" s="195"/>
      <c r="AU938" s="195"/>
      <c r="AV938" s="195"/>
      <c r="AW938" s="195"/>
      <c r="AX938" s="195"/>
      <c r="AY938" s="195"/>
      <c r="AZ938" s="195"/>
      <c r="BA938" s="195"/>
      <c r="BB938" s="195"/>
      <c r="BC938" s="195"/>
      <c r="BD938" s="195"/>
      <c r="BE938" s="195"/>
      <c r="BF938" s="195"/>
      <c r="BG938" s="195"/>
      <c r="BH938" s="195"/>
      <c r="BI938" s="195"/>
      <c r="BJ938" s="195"/>
      <c r="BK938" s="195"/>
      <c r="BL938" s="195"/>
      <c r="BM938" s="195"/>
      <c r="BN938" s="195"/>
      <c r="BO938" s="195"/>
      <c r="BP938" s="195"/>
      <c r="BQ938" s="195"/>
      <c r="BR938" s="195"/>
      <c r="BS938" s="195"/>
      <c r="BT938" s="195"/>
      <c r="BU938" s="195"/>
      <c r="BV938" s="195"/>
      <c r="BW938" s="195"/>
      <c r="BX938" s="195"/>
      <c r="BY938" s="195"/>
      <c r="BZ938" s="195"/>
      <c r="CA938" s="195"/>
      <c r="CB938" s="195"/>
      <c r="CC938" s="195"/>
      <c r="CD938" s="195"/>
      <c r="CE938" s="195"/>
      <c r="CF938" s="195"/>
      <c r="CG938" s="195"/>
      <c r="CH938" s="195"/>
      <c r="CI938" s="195"/>
      <c r="CJ938" s="195"/>
      <c r="CK938" s="195"/>
      <c r="CL938" s="195"/>
      <c r="CM938" s="195"/>
      <c r="CN938" s="195"/>
      <c r="CO938" s="195"/>
      <c r="CP938" s="195"/>
      <c r="CQ938" s="195"/>
      <c r="CR938" s="195"/>
      <c r="CS938" s="195"/>
      <c r="CT938" s="195"/>
      <c r="CU938" s="195"/>
      <c r="CV938" s="195"/>
      <c r="CW938" s="195"/>
      <c r="CX938" s="195"/>
      <c r="CY938" s="195"/>
      <c r="CZ938" s="195"/>
      <c r="DA938" s="195"/>
    </row>
    <row r="939" spans="2:105" ht="15.75" customHeight="1" x14ac:dyDescent="0.3"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  <c r="AA939" s="195"/>
      <c r="AB939" s="195"/>
      <c r="AC939" s="195"/>
      <c r="AD939" s="195"/>
      <c r="AE939" s="195"/>
      <c r="AF939" s="195"/>
      <c r="AG939" s="195"/>
      <c r="AH939" s="195"/>
      <c r="AI939" s="195"/>
      <c r="AJ939" s="195"/>
      <c r="AK939" s="195"/>
      <c r="AL939" s="195"/>
      <c r="AM939" s="195"/>
      <c r="AN939" s="195"/>
      <c r="AO939" s="195"/>
      <c r="AP939" s="195"/>
      <c r="AQ939" s="195"/>
      <c r="AR939" s="195"/>
      <c r="AS939" s="195"/>
      <c r="AT939" s="195"/>
      <c r="AU939" s="195"/>
      <c r="AV939" s="195"/>
      <c r="AW939" s="195"/>
      <c r="AX939" s="195"/>
      <c r="AY939" s="195"/>
      <c r="AZ939" s="195"/>
      <c r="BA939" s="195"/>
      <c r="BB939" s="195"/>
      <c r="BC939" s="195"/>
      <c r="BD939" s="195"/>
      <c r="BE939" s="195"/>
      <c r="BF939" s="195"/>
      <c r="BG939" s="195"/>
      <c r="BH939" s="195"/>
      <c r="BI939" s="195"/>
      <c r="BJ939" s="195"/>
      <c r="BK939" s="195"/>
      <c r="BL939" s="195"/>
      <c r="BM939" s="195"/>
      <c r="BN939" s="195"/>
      <c r="BO939" s="195"/>
      <c r="BP939" s="195"/>
      <c r="BQ939" s="195"/>
      <c r="BR939" s="195"/>
      <c r="BS939" s="195"/>
      <c r="BT939" s="195"/>
      <c r="BU939" s="195"/>
      <c r="BV939" s="195"/>
      <c r="BW939" s="195"/>
      <c r="BX939" s="195"/>
      <c r="BY939" s="195"/>
      <c r="BZ939" s="195"/>
      <c r="CA939" s="195"/>
      <c r="CB939" s="195"/>
      <c r="CC939" s="195"/>
      <c r="CD939" s="195"/>
      <c r="CE939" s="195"/>
      <c r="CF939" s="195"/>
      <c r="CG939" s="195"/>
      <c r="CH939" s="195"/>
      <c r="CI939" s="195"/>
      <c r="CJ939" s="195"/>
      <c r="CK939" s="195"/>
      <c r="CL939" s="195"/>
      <c r="CM939" s="195"/>
      <c r="CN939" s="195"/>
      <c r="CO939" s="195"/>
      <c r="CP939" s="195"/>
      <c r="CQ939" s="195"/>
      <c r="CR939" s="195"/>
      <c r="CS939" s="195"/>
      <c r="CT939" s="195"/>
      <c r="CU939" s="195"/>
      <c r="CV939" s="195"/>
      <c r="CW939" s="195"/>
      <c r="CX939" s="195"/>
      <c r="CY939" s="195"/>
      <c r="CZ939" s="195"/>
      <c r="DA939" s="195"/>
    </row>
    <row r="940" spans="2:105" ht="15.75" customHeight="1" x14ac:dyDescent="0.3"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  <c r="AA940" s="195"/>
      <c r="AB940" s="195"/>
      <c r="AC940" s="195"/>
      <c r="AD940" s="195"/>
      <c r="AE940" s="195"/>
      <c r="AF940" s="195"/>
      <c r="AG940" s="195"/>
      <c r="AH940" s="195"/>
      <c r="AI940" s="195"/>
      <c r="AJ940" s="195"/>
      <c r="AK940" s="195"/>
      <c r="AL940" s="195"/>
      <c r="AM940" s="195"/>
      <c r="AN940" s="195"/>
      <c r="AO940" s="195"/>
      <c r="AP940" s="195"/>
      <c r="AQ940" s="195"/>
      <c r="AR940" s="195"/>
      <c r="AS940" s="195"/>
      <c r="AT940" s="195"/>
      <c r="AU940" s="195"/>
      <c r="AV940" s="195"/>
      <c r="AW940" s="195"/>
      <c r="AX940" s="195"/>
      <c r="AY940" s="195"/>
      <c r="AZ940" s="195"/>
      <c r="BA940" s="195"/>
      <c r="BB940" s="195"/>
      <c r="BC940" s="195"/>
      <c r="BD940" s="195"/>
      <c r="BE940" s="195"/>
      <c r="BF940" s="195"/>
      <c r="BG940" s="195"/>
      <c r="BH940" s="195"/>
      <c r="BI940" s="195"/>
      <c r="BJ940" s="195"/>
      <c r="BK940" s="195"/>
      <c r="BL940" s="195"/>
      <c r="BM940" s="195"/>
      <c r="BN940" s="195"/>
      <c r="BO940" s="195"/>
      <c r="BP940" s="195"/>
      <c r="BQ940" s="195"/>
      <c r="BR940" s="195"/>
      <c r="BS940" s="195"/>
      <c r="BT940" s="195"/>
      <c r="BU940" s="195"/>
      <c r="BV940" s="195"/>
      <c r="BW940" s="195"/>
      <c r="BX940" s="195"/>
      <c r="BY940" s="195"/>
      <c r="BZ940" s="195"/>
      <c r="CA940" s="195"/>
      <c r="CB940" s="195"/>
      <c r="CC940" s="195"/>
      <c r="CD940" s="195"/>
      <c r="CE940" s="195"/>
      <c r="CF940" s="195"/>
      <c r="CG940" s="195"/>
      <c r="CH940" s="195"/>
      <c r="CI940" s="195"/>
      <c r="CJ940" s="195"/>
      <c r="CK940" s="195"/>
      <c r="CL940" s="195"/>
      <c r="CM940" s="195"/>
      <c r="CN940" s="195"/>
      <c r="CO940" s="195"/>
      <c r="CP940" s="195"/>
      <c r="CQ940" s="195"/>
      <c r="CR940" s="195"/>
      <c r="CS940" s="195"/>
      <c r="CT940" s="195"/>
      <c r="CU940" s="195"/>
      <c r="CV940" s="195"/>
      <c r="CW940" s="195"/>
      <c r="CX940" s="195"/>
      <c r="CY940" s="195"/>
      <c r="CZ940" s="195"/>
      <c r="DA940" s="195"/>
    </row>
    <row r="941" spans="2:105" ht="15.75" customHeight="1" x14ac:dyDescent="0.3"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  <c r="AA941" s="195"/>
      <c r="AB941" s="195"/>
      <c r="AC941" s="195"/>
      <c r="AD941" s="195"/>
      <c r="AE941" s="195"/>
      <c r="AF941" s="195"/>
      <c r="AG941" s="195"/>
      <c r="AH941" s="195"/>
      <c r="AI941" s="195"/>
      <c r="AJ941" s="195"/>
      <c r="AK941" s="195"/>
      <c r="AL941" s="195"/>
      <c r="AM941" s="195"/>
      <c r="AN941" s="195"/>
      <c r="AO941" s="195"/>
      <c r="AP941" s="195"/>
      <c r="AQ941" s="195"/>
      <c r="AR941" s="195"/>
      <c r="AS941" s="195"/>
      <c r="AT941" s="195"/>
      <c r="AU941" s="195"/>
      <c r="AV941" s="195"/>
      <c r="AW941" s="195"/>
      <c r="AX941" s="195"/>
      <c r="AY941" s="195"/>
      <c r="AZ941" s="195"/>
      <c r="BA941" s="195"/>
      <c r="BB941" s="195"/>
      <c r="BC941" s="195"/>
      <c r="BD941" s="195"/>
      <c r="BE941" s="195"/>
      <c r="BF941" s="195"/>
      <c r="BG941" s="195"/>
      <c r="BH941" s="195"/>
      <c r="BI941" s="195"/>
      <c r="BJ941" s="195"/>
      <c r="BK941" s="195"/>
      <c r="BL941" s="195"/>
      <c r="BM941" s="195"/>
      <c r="BN941" s="195"/>
      <c r="BO941" s="195"/>
      <c r="BP941" s="195"/>
      <c r="BQ941" s="195"/>
      <c r="BR941" s="195"/>
      <c r="BS941" s="195"/>
      <c r="BT941" s="195"/>
      <c r="BU941" s="195"/>
      <c r="BV941" s="195"/>
      <c r="BW941" s="195"/>
      <c r="BX941" s="195"/>
      <c r="BY941" s="195"/>
      <c r="BZ941" s="195"/>
      <c r="CA941" s="195"/>
      <c r="CB941" s="195"/>
      <c r="CC941" s="195"/>
      <c r="CD941" s="195"/>
      <c r="CE941" s="195"/>
      <c r="CF941" s="195"/>
      <c r="CG941" s="195"/>
      <c r="CH941" s="195"/>
      <c r="CI941" s="195"/>
      <c r="CJ941" s="195"/>
      <c r="CK941" s="195"/>
      <c r="CL941" s="195"/>
      <c r="CM941" s="195"/>
      <c r="CN941" s="195"/>
      <c r="CO941" s="195"/>
      <c r="CP941" s="195"/>
      <c r="CQ941" s="195"/>
      <c r="CR941" s="195"/>
      <c r="CS941" s="195"/>
      <c r="CT941" s="195"/>
      <c r="CU941" s="195"/>
      <c r="CV941" s="195"/>
      <c r="CW941" s="195"/>
      <c r="CX941" s="195"/>
      <c r="CY941" s="195"/>
      <c r="CZ941" s="195"/>
      <c r="DA941" s="195"/>
    </row>
    <row r="942" spans="2:105" ht="15.75" customHeight="1" x14ac:dyDescent="0.3"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  <c r="AA942" s="195"/>
      <c r="AB942" s="195"/>
      <c r="AC942" s="195"/>
      <c r="AD942" s="195"/>
      <c r="AE942" s="195"/>
      <c r="AF942" s="195"/>
      <c r="AG942" s="195"/>
      <c r="AH942" s="195"/>
      <c r="AI942" s="195"/>
      <c r="AJ942" s="195"/>
      <c r="AK942" s="195"/>
      <c r="AL942" s="195"/>
      <c r="AM942" s="195"/>
      <c r="AN942" s="195"/>
      <c r="AO942" s="195"/>
      <c r="AP942" s="195"/>
      <c r="AQ942" s="195"/>
      <c r="AR942" s="195"/>
      <c r="AS942" s="195"/>
      <c r="AT942" s="195"/>
      <c r="AU942" s="195"/>
      <c r="AV942" s="195"/>
      <c r="AW942" s="195"/>
      <c r="AX942" s="195"/>
      <c r="AY942" s="195"/>
      <c r="AZ942" s="195"/>
      <c r="BA942" s="195"/>
      <c r="BB942" s="195"/>
      <c r="BC942" s="195"/>
      <c r="BD942" s="195"/>
      <c r="BE942" s="195"/>
      <c r="BF942" s="195"/>
      <c r="BG942" s="195"/>
      <c r="BH942" s="195"/>
      <c r="BI942" s="195"/>
      <c r="BJ942" s="195"/>
      <c r="BK942" s="195"/>
      <c r="BL942" s="195"/>
      <c r="BM942" s="195"/>
      <c r="BN942" s="195"/>
      <c r="BO942" s="195"/>
      <c r="BP942" s="195"/>
      <c r="BQ942" s="195"/>
      <c r="BR942" s="195"/>
      <c r="BS942" s="195"/>
      <c r="BT942" s="195"/>
      <c r="BU942" s="195"/>
      <c r="BV942" s="195"/>
      <c r="BW942" s="195"/>
      <c r="BX942" s="195"/>
      <c r="BY942" s="195"/>
      <c r="BZ942" s="195"/>
      <c r="CA942" s="195"/>
      <c r="CB942" s="195"/>
      <c r="CC942" s="195"/>
      <c r="CD942" s="195"/>
      <c r="CE942" s="195"/>
      <c r="CF942" s="195"/>
      <c r="CG942" s="195"/>
      <c r="CH942" s="195"/>
      <c r="CI942" s="195"/>
      <c r="CJ942" s="195"/>
      <c r="CK942" s="195"/>
      <c r="CL942" s="195"/>
      <c r="CM942" s="195"/>
      <c r="CN942" s="195"/>
      <c r="CO942" s="195"/>
      <c r="CP942" s="195"/>
      <c r="CQ942" s="195"/>
      <c r="CR942" s="195"/>
      <c r="CS942" s="195"/>
      <c r="CT942" s="195"/>
      <c r="CU942" s="195"/>
      <c r="CV942" s="195"/>
      <c r="CW942" s="195"/>
      <c r="CX942" s="195"/>
      <c r="CY942" s="195"/>
      <c r="CZ942" s="195"/>
      <c r="DA942" s="195"/>
    </row>
    <row r="943" spans="2:105" ht="15.75" customHeight="1" x14ac:dyDescent="0.3"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  <c r="AA943" s="195"/>
      <c r="AB943" s="195"/>
      <c r="AC943" s="195"/>
      <c r="AD943" s="195"/>
      <c r="AE943" s="195"/>
      <c r="AF943" s="195"/>
      <c r="AG943" s="195"/>
      <c r="AH943" s="195"/>
      <c r="AI943" s="195"/>
      <c r="AJ943" s="195"/>
      <c r="AK943" s="195"/>
      <c r="AL943" s="195"/>
      <c r="AM943" s="195"/>
      <c r="AN943" s="195"/>
      <c r="AO943" s="195"/>
      <c r="AP943" s="195"/>
      <c r="AQ943" s="195"/>
      <c r="AR943" s="195"/>
      <c r="AS943" s="195"/>
      <c r="AT943" s="195"/>
      <c r="AU943" s="195"/>
      <c r="AV943" s="195"/>
      <c r="AW943" s="195"/>
      <c r="AX943" s="195"/>
      <c r="AY943" s="195"/>
      <c r="AZ943" s="195"/>
      <c r="BA943" s="195"/>
      <c r="BB943" s="195"/>
      <c r="BC943" s="195"/>
      <c r="BD943" s="195"/>
      <c r="BE943" s="195"/>
      <c r="BF943" s="195"/>
      <c r="BG943" s="195"/>
      <c r="BH943" s="195"/>
      <c r="BI943" s="195"/>
      <c r="BJ943" s="195"/>
      <c r="BK943" s="195"/>
      <c r="BL943" s="195"/>
      <c r="BM943" s="195"/>
      <c r="BN943" s="195"/>
      <c r="BO943" s="195"/>
      <c r="BP943" s="195"/>
      <c r="BQ943" s="195"/>
      <c r="BR943" s="195"/>
      <c r="BS943" s="195"/>
      <c r="BT943" s="195"/>
      <c r="BU943" s="195"/>
      <c r="BV943" s="195"/>
      <c r="BW943" s="195"/>
      <c r="BX943" s="195"/>
      <c r="BY943" s="195"/>
      <c r="BZ943" s="195"/>
      <c r="CA943" s="195"/>
      <c r="CB943" s="195"/>
      <c r="CC943" s="195"/>
      <c r="CD943" s="195"/>
      <c r="CE943" s="195"/>
      <c r="CF943" s="195"/>
      <c r="CG943" s="195"/>
      <c r="CH943" s="195"/>
      <c r="CI943" s="195"/>
      <c r="CJ943" s="195"/>
      <c r="CK943" s="195"/>
      <c r="CL943" s="195"/>
      <c r="CM943" s="195"/>
      <c r="CN943" s="195"/>
      <c r="CO943" s="195"/>
      <c r="CP943" s="195"/>
      <c r="CQ943" s="195"/>
      <c r="CR943" s="195"/>
      <c r="CS943" s="195"/>
      <c r="CT943" s="195"/>
      <c r="CU943" s="195"/>
      <c r="CV943" s="195"/>
      <c r="CW943" s="195"/>
      <c r="CX943" s="195"/>
      <c r="CY943" s="195"/>
      <c r="CZ943" s="195"/>
      <c r="DA943" s="195"/>
    </row>
    <row r="944" spans="2:105" ht="15.75" customHeight="1" x14ac:dyDescent="0.3"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  <c r="AA944" s="195"/>
      <c r="AB944" s="195"/>
      <c r="AC944" s="195"/>
      <c r="AD944" s="195"/>
      <c r="AE944" s="195"/>
      <c r="AF944" s="195"/>
      <c r="AG944" s="195"/>
      <c r="AH944" s="195"/>
      <c r="AI944" s="195"/>
      <c r="AJ944" s="195"/>
      <c r="AK944" s="195"/>
      <c r="AL944" s="195"/>
      <c r="AM944" s="195"/>
      <c r="AN944" s="195"/>
      <c r="AO944" s="195"/>
      <c r="AP944" s="195"/>
      <c r="AQ944" s="195"/>
      <c r="AR944" s="195"/>
      <c r="AS944" s="195"/>
      <c r="AT944" s="195"/>
      <c r="AU944" s="195"/>
      <c r="AV944" s="195"/>
      <c r="AW944" s="195"/>
      <c r="AX944" s="195"/>
      <c r="AY944" s="195"/>
      <c r="AZ944" s="195"/>
      <c r="BA944" s="195"/>
      <c r="BB944" s="195"/>
      <c r="BC944" s="195"/>
      <c r="BD944" s="195"/>
      <c r="BE944" s="195"/>
      <c r="BF944" s="195"/>
      <c r="BG944" s="195"/>
      <c r="BH944" s="195"/>
      <c r="BI944" s="195"/>
      <c r="BJ944" s="195"/>
      <c r="BK944" s="195"/>
      <c r="BL944" s="195"/>
      <c r="BM944" s="195"/>
      <c r="BN944" s="195"/>
      <c r="BO944" s="195"/>
      <c r="BP944" s="195"/>
      <c r="BQ944" s="195"/>
      <c r="BR944" s="195"/>
      <c r="BS944" s="195"/>
      <c r="BT944" s="195"/>
      <c r="BU944" s="195"/>
      <c r="BV944" s="195"/>
      <c r="BW944" s="195"/>
      <c r="BX944" s="195"/>
      <c r="BY944" s="195"/>
      <c r="BZ944" s="195"/>
      <c r="CA944" s="195"/>
      <c r="CB944" s="195"/>
      <c r="CC944" s="195"/>
      <c r="CD944" s="195"/>
      <c r="CE944" s="195"/>
      <c r="CF944" s="195"/>
      <c r="CG944" s="195"/>
      <c r="CH944" s="195"/>
      <c r="CI944" s="195"/>
      <c r="CJ944" s="195"/>
      <c r="CK944" s="195"/>
      <c r="CL944" s="195"/>
      <c r="CM944" s="195"/>
      <c r="CN944" s="195"/>
      <c r="CO944" s="195"/>
      <c r="CP944" s="195"/>
      <c r="CQ944" s="195"/>
      <c r="CR944" s="195"/>
      <c r="CS944" s="195"/>
      <c r="CT944" s="195"/>
      <c r="CU944" s="195"/>
      <c r="CV944" s="195"/>
      <c r="CW944" s="195"/>
      <c r="CX944" s="195"/>
      <c r="CY944" s="195"/>
      <c r="CZ944" s="195"/>
      <c r="DA944" s="195"/>
    </row>
    <row r="945" spans="2:105" ht="15.75" customHeight="1" x14ac:dyDescent="0.3"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  <c r="AA945" s="195"/>
      <c r="AB945" s="195"/>
      <c r="AC945" s="195"/>
      <c r="AD945" s="195"/>
      <c r="AE945" s="195"/>
      <c r="AF945" s="195"/>
      <c r="AG945" s="195"/>
      <c r="AH945" s="195"/>
      <c r="AI945" s="195"/>
      <c r="AJ945" s="195"/>
      <c r="AK945" s="195"/>
      <c r="AL945" s="195"/>
      <c r="AM945" s="195"/>
      <c r="AN945" s="195"/>
      <c r="AO945" s="195"/>
      <c r="AP945" s="195"/>
      <c r="AQ945" s="195"/>
      <c r="AR945" s="195"/>
      <c r="AS945" s="195"/>
      <c r="AT945" s="195"/>
      <c r="AU945" s="195"/>
      <c r="AV945" s="195"/>
      <c r="AW945" s="195"/>
      <c r="AX945" s="195"/>
      <c r="AY945" s="195"/>
      <c r="AZ945" s="195"/>
      <c r="BA945" s="195"/>
      <c r="BB945" s="195"/>
      <c r="BC945" s="195"/>
      <c r="BD945" s="195"/>
      <c r="BE945" s="195"/>
      <c r="BF945" s="195"/>
      <c r="BG945" s="195"/>
      <c r="BH945" s="195"/>
      <c r="BI945" s="195"/>
      <c r="BJ945" s="195"/>
      <c r="BK945" s="195"/>
      <c r="BL945" s="195"/>
      <c r="BM945" s="195"/>
      <c r="BN945" s="195"/>
      <c r="BO945" s="195"/>
      <c r="BP945" s="195"/>
      <c r="BQ945" s="195"/>
      <c r="BR945" s="195"/>
      <c r="BS945" s="195"/>
      <c r="BT945" s="195"/>
      <c r="BU945" s="195"/>
      <c r="BV945" s="195"/>
      <c r="BW945" s="195"/>
      <c r="BX945" s="195"/>
      <c r="BY945" s="195"/>
      <c r="BZ945" s="195"/>
      <c r="CA945" s="195"/>
      <c r="CB945" s="195"/>
      <c r="CC945" s="195"/>
      <c r="CD945" s="195"/>
      <c r="CE945" s="195"/>
      <c r="CF945" s="195"/>
      <c r="CG945" s="195"/>
      <c r="CH945" s="195"/>
      <c r="CI945" s="195"/>
      <c r="CJ945" s="195"/>
      <c r="CK945" s="195"/>
      <c r="CL945" s="195"/>
      <c r="CM945" s="195"/>
      <c r="CN945" s="195"/>
      <c r="CO945" s="195"/>
      <c r="CP945" s="195"/>
      <c r="CQ945" s="195"/>
      <c r="CR945" s="195"/>
      <c r="CS945" s="195"/>
      <c r="CT945" s="195"/>
      <c r="CU945" s="195"/>
      <c r="CV945" s="195"/>
      <c r="CW945" s="195"/>
      <c r="CX945" s="195"/>
      <c r="CY945" s="195"/>
      <c r="CZ945" s="195"/>
      <c r="DA945" s="195"/>
    </row>
    <row r="946" spans="2:105" ht="15.75" customHeight="1" x14ac:dyDescent="0.3"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  <c r="AA946" s="195"/>
      <c r="AB946" s="195"/>
      <c r="AC946" s="195"/>
      <c r="AD946" s="195"/>
      <c r="AE946" s="195"/>
      <c r="AF946" s="195"/>
      <c r="AG946" s="195"/>
      <c r="AH946" s="195"/>
      <c r="AI946" s="195"/>
      <c r="AJ946" s="195"/>
      <c r="AK946" s="195"/>
      <c r="AL946" s="195"/>
      <c r="AM946" s="195"/>
      <c r="AN946" s="195"/>
      <c r="AO946" s="195"/>
      <c r="AP946" s="195"/>
      <c r="AQ946" s="195"/>
      <c r="AR946" s="195"/>
      <c r="AS946" s="195"/>
      <c r="AT946" s="195"/>
      <c r="AU946" s="195"/>
      <c r="AV946" s="195"/>
      <c r="AW946" s="195"/>
      <c r="AX946" s="195"/>
      <c r="AY946" s="195"/>
      <c r="AZ946" s="195"/>
      <c r="BA946" s="195"/>
      <c r="BB946" s="195"/>
      <c r="BC946" s="195"/>
      <c r="BD946" s="195"/>
      <c r="BE946" s="195"/>
      <c r="BF946" s="195"/>
      <c r="BG946" s="195"/>
      <c r="BH946" s="195"/>
      <c r="BI946" s="195"/>
      <c r="BJ946" s="195"/>
      <c r="BK946" s="195"/>
      <c r="BL946" s="195"/>
      <c r="BM946" s="195"/>
      <c r="BN946" s="195"/>
      <c r="BO946" s="195"/>
      <c r="BP946" s="195"/>
      <c r="BQ946" s="195"/>
      <c r="BR946" s="195"/>
      <c r="BS946" s="195"/>
      <c r="BT946" s="195"/>
      <c r="BU946" s="195"/>
      <c r="BV946" s="195"/>
      <c r="BW946" s="195"/>
      <c r="BX946" s="195"/>
      <c r="BY946" s="195"/>
      <c r="BZ946" s="195"/>
      <c r="CA946" s="195"/>
      <c r="CB946" s="195"/>
      <c r="CC946" s="195"/>
      <c r="CD946" s="195"/>
      <c r="CE946" s="195"/>
      <c r="CF946" s="195"/>
      <c r="CG946" s="195"/>
      <c r="CH946" s="195"/>
      <c r="CI946" s="195"/>
      <c r="CJ946" s="195"/>
      <c r="CK946" s="195"/>
      <c r="CL946" s="195"/>
      <c r="CM946" s="195"/>
      <c r="CN946" s="195"/>
      <c r="CO946" s="195"/>
      <c r="CP946" s="195"/>
      <c r="CQ946" s="195"/>
      <c r="CR946" s="195"/>
      <c r="CS946" s="195"/>
      <c r="CT946" s="195"/>
      <c r="CU946" s="195"/>
      <c r="CV946" s="195"/>
      <c r="CW946" s="195"/>
      <c r="CX946" s="195"/>
      <c r="CY946" s="195"/>
      <c r="CZ946" s="195"/>
      <c r="DA946" s="195"/>
    </row>
    <row r="947" spans="2:105" ht="15.75" customHeight="1" x14ac:dyDescent="0.3"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  <c r="AA947" s="195"/>
      <c r="AB947" s="195"/>
      <c r="AC947" s="195"/>
      <c r="AD947" s="195"/>
      <c r="AE947" s="195"/>
      <c r="AF947" s="195"/>
      <c r="AG947" s="195"/>
      <c r="AH947" s="195"/>
      <c r="AI947" s="195"/>
      <c r="AJ947" s="195"/>
      <c r="AK947" s="195"/>
      <c r="AL947" s="195"/>
      <c r="AM947" s="195"/>
      <c r="AN947" s="195"/>
      <c r="AO947" s="195"/>
      <c r="AP947" s="195"/>
      <c r="AQ947" s="195"/>
      <c r="AR947" s="195"/>
      <c r="AS947" s="195"/>
      <c r="AT947" s="195"/>
      <c r="AU947" s="195"/>
      <c r="AV947" s="195"/>
      <c r="AW947" s="195"/>
      <c r="AX947" s="195"/>
      <c r="AY947" s="195"/>
      <c r="AZ947" s="195"/>
      <c r="BA947" s="195"/>
      <c r="BB947" s="195"/>
      <c r="BC947" s="195"/>
      <c r="BD947" s="195"/>
      <c r="BE947" s="195"/>
      <c r="BF947" s="195"/>
      <c r="BG947" s="195"/>
      <c r="BH947" s="195"/>
      <c r="BI947" s="195"/>
      <c r="BJ947" s="195"/>
      <c r="BK947" s="195"/>
      <c r="BL947" s="195"/>
      <c r="BM947" s="195"/>
      <c r="BN947" s="195"/>
      <c r="BO947" s="195"/>
      <c r="BP947" s="195"/>
      <c r="BQ947" s="195"/>
      <c r="BR947" s="195"/>
      <c r="BS947" s="195"/>
      <c r="BT947" s="195"/>
      <c r="BU947" s="195"/>
      <c r="BV947" s="195"/>
      <c r="BW947" s="195"/>
      <c r="BX947" s="195"/>
      <c r="BY947" s="195"/>
      <c r="BZ947" s="195"/>
      <c r="CA947" s="195"/>
      <c r="CB947" s="195"/>
      <c r="CC947" s="195"/>
      <c r="CD947" s="195"/>
      <c r="CE947" s="195"/>
      <c r="CF947" s="195"/>
      <c r="CG947" s="195"/>
      <c r="CH947" s="195"/>
      <c r="CI947" s="195"/>
      <c r="CJ947" s="195"/>
      <c r="CK947" s="195"/>
      <c r="CL947" s="195"/>
      <c r="CM947" s="195"/>
      <c r="CN947" s="195"/>
      <c r="CO947" s="195"/>
      <c r="CP947" s="195"/>
      <c r="CQ947" s="195"/>
      <c r="CR947" s="195"/>
      <c r="CS947" s="195"/>
      <c r="CT947" s="195"/>
      <c r="CU947" s="195"/>
      <c r="CV947" s="195"/>
      <c r="CW947" s="195"/>
      <c r="CX947" s="195"/>
      <c r="CY947" s="195"/>
      <c r="CZ947" s="195"/>
      <c r="DA947" s="195"/>
    </row>
    <row r="948" spans="2:105" ht="15.75" customHeight="1" x14ac:dyDescent="0.3"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  <c r="AA948" s="195"/>
      <c r="AB948" s="195"/>
      <c r="AC948" s="195"/>
      <c r="AD948" s="195"/>
      <c r="AE948" s="195"/>
      <c r="AF948" s="195"/>
      <c r="AG948" s="195"/>
      <c r="AH948" s="195"/>
      <c r="AI948" s="195"/>
      <c r="AJ948" s="195"/>
      <c r="AK948" s="195"/>
      <c r="AL948" s="195"/>
      <c r="AM948" s="195"/>
      <c r="AN948" s="195"/>
      <c r="AO948" s="195"/>
      <c r="AP948" s="195"/>
      <c r="AQ948" s="195"/>
      <c r="AR948" s="195"/>
      <c r="AS948" s="195"/>
      <c r="AT948" s="195"/>
      <c r="AU948" s="195"/>
      <c r="AV948" s="195"/>
      <c r="AW948" s="195"/>
      <c r="AX948" s="195"/>
      <c r="AY948" s="195"/>
      <c r="AZ948" s="195"/>
      <c r="BA948" s="195"/>
      <c r="BB948" s="195"/>
      <c r="BC948" s="195"/>
      <c r="BD948" s="195"/>
      <c r="BE948" s="195"/>
      <c r="BF948" s="195"/>
      <c r="BG948" s="195"/>
      <c r="BH948" s="195"/>
      <c r="BI948" s="195"/>
      <c r="BJ948" s="195"/>
      <c r="BK948" s="195"/>
      <c r="BL948" s="195"/>
      <c r="BM948" s="195"/>
      <c r="BN948" s="195"/>
      <c r="BO948" s="195"/>
      <c r="BP948" s="195"/>
      <c r="BQ948" s="195"/>
      <c r="BR948" s="195"/>
      <c r="BS948" s="195"/>
      <c r="BT948" s="195"/>
      <c r="BU948" s="195"/>
      <c r="BV948" s="195"/>
      <c r="BW948" s="195"/>
      <c r="BX948" s="195"/>
      <c r="BY948" s="195"/>
      <c r="BZ948" s="195"/>
      <c r="CA948" s="195"/>
      <c r="CB948" s="195"/>
      <c r="CC948" s="195"/>
      <c r="CD948" s="195"/>
      <c r="CE948" s="195"/>
      <c r="CF948" s="195"/>
      <c r="CG948" s="195"/>
      <c r="CH948" s="195"/>
      <c r="CI948" s="195"/>
      <c r="CJ948" s="195"/>
      <c r="CK948" s="195"/>
      <c r="CL948" s="195"/>
      <c r="CM948" s="195"/>
      <c r="CN948" s="195"/>
      <c r="CO948" s="195"/>
      <c r="CP948" s="195"/>
      <c r="CQ948" s="195"/>
      <c r="CR948" s="195"/>
      <c r="CS948" s="195"/>
      <c r="CT948" s="195"/>
      <c r="CU948" s="195"/>
      <c r="CV948" s="195"/>
      <c r="CW948" s="195"/>
      <c r="CX948" s="195"/>
      <c r="CY948" s="195"/>
      <c r="CZ948" s="195"/>
      <c r="DA948" s="195"/>
    </row>
    <row r="949" spans="2:105" ht="15.75" customHeight="1" x14ac:dyDescent="0.3"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  <c r="AA949" s="195"/>
      <c r="AB949" s="195"/>
      <c r="AC949" s="195"/>
      <c r="AD949" s="195"/>
      <c r="AE949" s="195"/>
      <c r="AF949" s="195"/>
      <c r="AG949" s="195"/>
      <c r="AH949" s="195"/>
      <c r="AI949" s="195"/>
      <c r="AJ949" s="195"/>
      <c r="AK949" s="195"/>
      <c r="AL949" s="195"/>
      <c r="AM949" s="195"/>
      <c r="AN949" s="195"/>
      <c r="AO949" s="195"/>
      <c r="AP949" s="195"/>
      <c r="AQ949" s="195"/>
      <c r="AR949" s="195"/>
      <c r="AS949" s="195"/>
      <c r="AT949" s="195"/>
      <c r="AU949" s="195"/>
      <c r="AV949" s="195"/>
      <c r="AW949" s="195"/>
      <c r="AX949" s="195"/>
      <c r="AY949" s="195"/>
      <c r="AZ949" s="195"/>
      <c r="BA949" s="195"/>
      <c r="BB949" s="195"/>
      <c r="BC949" s="195"/>
      <c r="BD949" s="195"/>
      <c r="BE949" s="195"/>
      <c r="BF949" s="195"/>
      <c r="BG949" s="195"/>
      <c r="BH949" s="195"/>
      <c r="BI949" s="195"/>
      <c r="BJ949" s="195"/>
      <c r="BK949" s="195"/>
      <c r="BL949" s="195"/>
      <c r="BM949" s="195"/>
      <c r="BN949" s="195"/>
      <c r="BO949" s="195"/>
      <c r="BP949" s="195"/>
      <c r="BQ949" s="195"/>
      <c r="BR949" s="195"/>
      <c r="BS949" s="195"/>
      <c r="BT949" s="195"/>
      <c r="BU949" s="195"/>
      <c r="BV949" s="195"/>
      <c r="BW949" s="195"/>
      <c r="BX949" s="195"/>
      <c r="BY949" s="195"/>
      <c r="BZ949" s="195"/>
      <c r="CA949" s="195"/>
      <c r="CB949" s="195"/>
      <c r="CC949" s="195"/>
      <c r="CD949" s="195"/>
      <c r="CE949" s="195"/>
      <c r="CF949" s="195"/>
      <c r="CG949" s="195"/>
      <c r="CH949" s="195"/>
      <c r="CI949" s="195"/>
      <c r="CJ949" s="195"/>
      <c r="CK949" s="195"/>
      <c r="CL949" s="195"/>
      <c r="CM949" s="195"/>
      <c r="CN949" s="195"/>
      <c r="CO949" s="195"/>
      <c r="CP949" s="195"/>
      <c r="CQ949" s="195"/>
      <c r="CR949" s="195"/>
      <c r="CS949" s="195"/>
      <c r="CT949" s="195"/>
      <c r="CU949" s="195"/>
      <c r="CV949" s="195"/>
      <c r="CW949" s="195"/>
      <c r="CX949" s="195"/>
      <c r="CY949" s="195"/>
      <c r="CZ949" s="195"/>
      <c r="DA949" s="195"/>
    </row>
    <row r="950" spans="2:105" ht="15.75" customHeight="1" x14ac:dyDescent="0.3"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  <c r="AA950" s="195"/>
      <c r="AB950" s="195"/>
      <c r="AC950" s="195"/>
      <c r="AD950" s="195"/>
      <c r="AE950" s="195"/>
      <c r="AF950" s="195"/>
      <c r="AG950" s="195"/>
      <c r="AH950" s="195"/>
      <c r="AI950" s="195"/>
      <c r="AJ950" s="195"/>
      <c r="AK950" s="195"/>
      <c r="AL950" s="195"/>
      <c r="AM950" s="195"/>
      <c r="AN950" s="195"/>
      <c r="AO950" s="195"/>
      <c r="AP950" s="195"/>
      <c r="AQ950" s="195"/>
      <c r="AR950" s="195"/>
      <c r="AS950" s="195"/>
      <c r="AT950" s="195"/>
      <c r="AU950" s="195"/>
      <c r="AV950" s="195"/>
      <c r="AW950" s="195"/>
      <c r="AX950" s="195"/>
      <c r="AY950" s="195"/>
      <c r="AZ950" s="195"/>
      <c r="BA950" s="195"/>
      <c r="BB950" s="195"/>
      <c r="BC950" s="195"/>
      <c r="BD950" s="195"/>
      <c r="BE950" s="195"/>
      <c r="BF950" s="195"/>
      <c r="BG950" s="195"/>
      <c r="BH950" s="195"/>
      <c r="BI950" s="195"/>
      <c r="BJ950" s="195"/>
      <c r="BK950" s="195"/>
      <c r="BL950" s="195"/>
      <c r="BM950" s="195"/>
      <c r="BN950" s="195"/>
      <c r="BO950" s="195"/>
      <c r="BP950" s="195"/>
      <c r="BQ950" s="195"/>
      <c r="BR950" s="195"/>
      <c r="BS950" s="195"/>
      <c r="BT950" s="195"/>
      <c r="BU950" s="195"/>
      <c r="BV950" s="195"/>
      <c r="BW950" s="195"/>
      <c r="BX950" s="195"/>
      <c r="BY950" s="195"/>
      <c r="BZ950" s="195"/>
      <c r="CA950" s="195"/>
      <c r="CB950" s="195"/>
      <c r="CC950" s="195"/>
      <c r="CD950" s="195"/>
      <c r="CE950" s="195"/>
      <c r="CF950" s="195"/>
      <c r="CG950" s="195"/>
      <c r="CH950" s="195"/>
      <c r="CI950" s="195"/>
      <c r="CJ950" s="195"/>
      <c r="CK950" s="195"/>
      <c r="CL950" s="195"/>
      <c r="CM950" s="195"/>
      <c r="CN950" s="195"/>
      <c r="CO950" s="195"/>
      <c r="CP950" s="195"/>
      <c r="CQ950" s="195"/>
      <c r="CR950" s="195"/>
      <c r="CS950" s="195"/>
      <c r="CT950" s="195"/>
      <c r="CU950" s="195"/>
      <c r="CV950" s="195"/>
      <c r="CW950" s="195"/>
      <c r="CX950" s="195"/>
      <c r="CY950" s="195"/>
      <c r="CZ950" s="195"/>
      <c r="DA950" s="195"/>
    </row>
    <row r="951" spans="2:105" ht="15.75" customHeight="1" x14ac:dyDescent="0.3"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  <c r="AA951" s="195"/>
      <c r="AB951" s="195"/>
      <c r="AC951" s="195"/>
      <c r="AD951" s="195"/>
      <c r="AE951" s="195"/>
      <c r="AF951" s="195"/>
      <c r="AG951" s="195"/>
      <c r="AH951" s="195"/>
      <c r="AI951" s="195"/>
      <c r="AJ951" s="195"/>
      <c r="AK951" s="195"/>
      <c r="AL951" s="195"/>
      <c r="AM951" s="195"/>
      <c r="AN951" s="195"/>
      <c r="AO951" s="195"/>
      <c r="AP951" s="195"/>
      <c r="AQ951" s="195"/>
      <c r="AR951" s="195"/>
      <c r="AS951" s="195"/>
      <c r="AT951" s="195"/>
      <c r="AU951" s="195"/>
      <c r="AV951" s="195"/>
      <c r="AW951" s="195"/>
      <c r="AX951" s="195"/>
      <c r="AY951" s="195"/>
      <c r="AZ951" s="195"/>
      <c r="BA951" s="195"/>
      <c r="BB951" s="195"/>
      <c r="BC951" s="195"/>
      <c r="BD951" s="195"/>
      <c r="BE951" s="195"/>
      <c r="BF951" s="195"/>
      <c r="BG951" s="195"/>
      <c r="BH951" s="195"/>
      <c r="BI951" s="195"/>
      <c r="BJ951" s="195"/>
      <c r="BK951" s="195"/>
      <c r="BL951" s="195"/>
      <c r="BM951" s="195"/>
      <c r="BN951" s="195"/>
      <c r="BO951" s="195"/>
      <c r="BP951" s="195"/>
      <c r="BQ951" s="195"/>
      <c r="BR951" s="195"/>
      <c r="BS951" s="195"/>
      <c r="BT951" s="195"/>
      <c r="BU951" s="195"/>
      <c r="BV951" s="195"/>
      <c r="BW951" s="195"/>
      <c r="BX951" s="195"/>
      <c r="BY951" s="195"/>
      <c r="BZ951" s="195"/>
      <c r="CA951" s="195"/>
      <c r="CB951" s="195"/>
      <c r="CC951" s="195"/>
      <c r="CD951" s="195"/>
      <c r="CE951" s="195"/>
      <c r="CF951" s="195"/>
      <c r="CG951" s="195"/>
      <c r="CH951" s="195"/>
      <c r="CI951" s="195"/>
      <c r="CJ951" s="195"/>
      <c r="CK951" s="195"/>
      <c r="CL951" s="195"/>
      <c r="CM951" s="195"/>
      <c r="CN951" s="195"/>
      <c r="CO951" s="195"/>
      <c r="CP951" s="195"/>
      <c r="CQ951" s="195"/>
      <c r="CR951" s="195"/>
      <c r="CS951" s="195"/>
      <c r="CT951" s="195"/>
      <c r="CU951" s="195"/>
      <c r="CV951" s="195"/>
      <c r="CW951" s="195"/>
      <c r="CX951" s="195"/>
      <c r="CY951" s="195"/>
      <c r="CZ951" s="195"/>
      <c r="DA951" s="195"/>
    </row>
    <row r="952" spans="2:105" ht="15.75" customHeight="1" x14ac:dyDescent="0.3"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  <c r="AA952" s="195"/>
      <c r="AB952" s="195"/>
      <c r="AC952" s="195"/>
      <c r="AD952" s="195"/>
      <c r="AE952" s="195"/>
      <c r="AF952" s="195"/>
      <c r="AG952" s="195"/>
      <c r="AH952" s="195"/>
      <c r="AI952" s="195"/>
      <c r="AJ952" s="195"/>
      <c r="AK952" s="195"/>
      <c r="AL952" s="195"/>
      <c r="AM952" s="195"/>
      <c r="AN952" s="195"/>
      <c r="AO952" s="195"/>
      <c r="AP952" s="195"/>
      <c r="AQ952" s="195"/>
      <c r="AR952" s="195"/>
      <c r="AS952" s="195"/>
      <c r="AT952" s="195"/>
      <c r="AU952" s="195"/>
      <c r="AV952" s="195"/>
      <c r="AW952" s="195"/>
      <c r="AX952" s="195"/>
      <c r="AY952" s="195"/>
      <c r="AZ952" s="195"/>
      <c r="BA952" s="195"/>
      <c r="BB952" s="195"/>
      <c r="BC952" s="195"/>
      <c r="BD952" s="195"/>
      <c r="BE952" s="195"/>
      <c r="BF952" s="195"/>
      <c r="BG952" s="195"/>
      <c r="BH952" s="195"/>
      <c r="BI952" s="195"/>
      <c r="BJ952" s="195"/>
      <c r="BK952" s="195"/>
      <c r="BL952" s="195"/>
      <c r="BM952" s="195"/>
      <c r="BN952" s="195"/>
      <c r="BO952" s="195"/>
      <c r="BP952" s="195"/>
      <c r="BQ952" s="195"/>
      <c r="BR952" s="195"/>
      <c r="BS952" s="195"/>
      <c r="BT952" s="195"/>
      <c r="BU952" s="195"/>
      <c r="BV952" s="195"/>
      <c r="BW952" s="195"/>
      <c r="BX952" s="195"/>
      <c r="BY952" s="195"/>
      <c r="BZ952" s="195"/>
      <c r="CA952" s="195"/>
      <c r="CB952" s="195"/>
      <c r="CC952" s="195"/>
      <c r="CD952" s="195"/>
      <c r="CE952" s="195"/>
      <c r="CF952" s="195"/>
      <c r="CG952" s="195"/>
      <c r="CH952" s="195"/>
      <c r="CI952" s="195"/>
      <c r="CJ952" s="195"/>
      <c r="CK952" s="195"/>
      <c r="CL952" s="195"/>
      <c r="CM952" s="195"/>
      <c r="CN952" s="195"/>
      <c r="CO952" s="195"/>
      <c r="CP952" s="195"/>
      <c r="CQ952" s="195"/>
      <c r="CR952" s="195"/>
      <c r="CS952" s="195"/>
      <c r="CT952" s="195"/>
      <c r="CU952" s="195"/>
      <c r="CV952" s="195"/>
      <c r="CW952" s="195"/>
      <c r="CX952" s="195"/>
      <c r="CY952" s="195"/>
      <c r="CZ952" s="195"/>
      <c r="DA952" s="195"/>
    </row>
    <row r="953" spans="2:105" ht="15.75" customHeight="1" x14ac:dyDescent="0.3"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  <c r="AA953" s="195"/>
      <c r="AB953" s="195"/>
      <c r="AC953" s="195"/>
      <c r="AD953" s="195"/>
      <c r="AE953" s="195"/>
      <c r="AF953" s="195"/>
      <c r="AG953" s="195"/>
      <c r="AH953" s="195"/>
      <c r="AI953" s="195"/>
      <c r="AJ953" s="195"/>
      <c r="AK953" s="195"/>
      <c r="AL953" s="195"/>
      <c r="AM953" s="195"/>
      <c r="AN953" s="195"/>
      <c r="AO953" s="195"/>
      <c r="AP953" s="195"/>
      <c r="AQ953" s="195"/>
      <c r="AR953" s="195"/>
      <c r="AS953" s="195"/>
      <c r="AT953" s="195"/>
      <c r="AU953" s="195"/>
      <c r="AV953" s="195"/>
      <c r="AW953" s="195"/>
      <c r="AX953" s="195"/>
      <c r="AY953" s="195"/>
      <c r="AZ953" s="195"/>
      <c r="BA953" s="195"/>
      <c r="BB953" s="195"/>
      <c r="BC953" s="195"/>
      <c r="BD953" s="195"/>
      <c r="BE953" s="195"/>
      <c r="BF953" s="195"/>
      <c r="BG953" s="195"/>
      <c r="BH953" s="195"/>
      <c r="BI953" s="195"/>
      <c r="BJ953" s="195"/>
      <c r="BK953" s="195"/>
      <c r="BL953" s="195"/>
      <c r="BM953" s="195"/>
      <c r="BN953" s="195"/>
      <c r="BO953" s="195"/>
      <c r="BP953" s="195"/>
      <c r="BQ953" s="195"/>
      <c r="BR953" s="195"/>
      <c r="BS953" s="195"/>
      <c r="BT953" s="195"/>
      <c r="BU953" s="195"/>
      <c r="BV953" s="195"/>
      <c r="BW953" s="195"/>
      <c r="BX953" s="195"/>
      <c r="BY953" s="195"/>
      <c r="BZ953" s="195"/>
      <c r="CA953" s="195"/>
      <c r="CB953" s="195"/>
      <c r="CC953" s="195"/>
      <c r="CD953" s="195"/>
      <c r="CE953" s="195"/>
      <c r="CF953" s="195"/>
      <c r="CG953" s="195"/>
      <c r="CH953" s="195"/>
      <c r="CI953" s="195"/>
      <c r="CJ953" s="195"/>
      <c r="CK953" s="195"/>
      <c r="CL953" s="195"/>
      <c r="CM953" s="195"/>
      <c r="CN953" s="195"/>
      <c r="CO953" s="195"/>
      <c r="CP953" s="195"/>
      <c r="CQ953" s="195"/>
      <c r="CR953" s="195"/>
      <c r="CS953" s="195"/>
      <c r="CT953" s="195"/>
      <c r="CU953" s="195"/>
      <c r="CV953" s="195"/>
      <c r="CW953" s="195"/>
      <c r="CX953" s="195"/>
      <c r="CY953" s="195"/>
      <c r="CZ953" s="195"/>
      <c r="DA953" s="195"/>
    </row>
    <row r="954" spans="2:105" ht="15.75" customHeight="1" x14ac:dyDescent="0.3"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  <c r="AA954" s="195"/>
      <c r="AB954" s="195"/>
      <c r="AC954" s="195"/>
      <c r="AD954" s="195"/>
      <c r="AE954" s="195"/>
      <c r="AF954" s="195"/>
      <c r="AG954" s="195"/>
      <c r="AH954" s="195"/>
      <c r="AI954" s="195"/>
      <c r="AJ954" s="195"/>
      <c r="AK954" s="195"/>
      <c r="AL954" s="195"/>
      <c r="AM954" s="195"/>
      <c r="AN954" s="195"/>
      <c r="AO954" s="195"/>
      <c r="AP954" s="195"/>
      <c r="AQ954" s="195"/>
      <c r="AR954" s="195"/>
      <c r="AS954" s="195"/>
      <c r="AT954" s="195"/>
      <c r="AU954" s="195"/>
      <c r="AV954" s="195"/>
      <c r="AW954" s="195"/>
      <c r="AX954" s="195"/>
      <c r="AY954" s="195"/>
      <c r="AZ954" s="195"/>
      <c r="BA954" s="195"/>
      <c r="BB954" s="195"/>
      <c r="BC954" s="195"/>
      <c r="BD954" s="195"/>
      <c r="BE954" s="195"/>
      <c r="BF954" s="195"/>
      <c r="BG954" s="195"/>
      <c r="BH954" s="195"/>
      <c r="BI954" s="195"/>
      <c r="BJ954" s="195"/>
      <c r="BK954" s="195"/>
      <c r="BL954" s="195"/>
      <c r="BM954" s="195"/>
      <c r="BN954" s="195"/>
      <c r="BO954" s="195"/>
      <c r="BP954" s="195"/>
      <c r="BQ954" s="195"/>
      <c r="BR954" s="195"/>
      <c r="BS954" s="195"/>
      <c r="BT954" s="195"/>
      <c r="BU954" s="195"/>
      <c r="BV954" s="195"/>
      <c r="BW954" s="195"/>
      <c r="BX954" s="195"/>
      <c r="BY954" s="195"/>
      <c r="BZ954" s="195"/>
      <c r="CA954" s="195"/>
      <c r="CB954" s="195"/>
      <c r="CC954" s="195"/>
      <c r="CD954" s="195"/>
      <c r="CE954" s="195"/>
      <c r="CF954" s="195"/>
      <c r="CG954" s="195"/>
      <c r="CH954" s="195"/>
      <c r="CI954" s="195"/>
      <c r="CJ954" s="195"/>
      <c r="CK954" s="195"/>
      <c r="CL954" s="195"/>
      <c r="CM954" s="195"/>
      <c r="CN954" s="195"/>
      <c r="CO954" s="195"/>
      <c r="CP954" s="195"/>
      <c r="CQ954" s="195"/>
      <c r="CR954" s="195"/>
      <c r="CS954" s="195"/>
      <c r="CT954" s="195"/>
      <c r="CU954" s="195"/>
      <c r="CV954" s="195"/>
      <c r="CW954" s="195"/>
      <c r="CX954" s="195"/>
      <c r="CY954" s="195"/>
      <c r="CZ954" s="195"/>
      <c r="DA954" s="195"/>
    </row>
    <row r="955" spans="2:105" ht="15.75" customHeight="1" x14ac:dyDescent="0.3"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  <c r="AA955" s="195"/>
      <c r="AB955" s="195"/>
      <c r="AC955" s="195"/>
      <c r="AD955" s="195"/>
      <c r="AE955" s="195"/>
      <c r="AF955" s="195"/>
      <c r="AG955" s="195"/>
      <c r="AH955" s="195"/>
      <c r="AI955" s="195"/>
      <c r="AJ955" s="195"/>
      <c r="AK955" s="195"/>
      <c r="AL955" s="195"/>
      <c r="AM955" s="195"/>
      <c r="AN955" s="195"/>
      <c r="AO955" s="195"/>
      <c r="AP955" s="195"/>
      <c r="AQ955" s="195"/>
      <c r="AR955" s="195"/>
      <c r="AS955" s="195"/>
      <c r="AT955" s="195"/>
      <c r="AU955" s="195"/>
      <c r="AV955" s="195"/>
      <c r="AW955" s="195"/>
      <c r="AX955" s="195"/>
      <c r="AY955" s="195"/>
      <c r="AZ955" s="195"/>
      <c r="BA955" s="195"/>
      <c r="BB955" s="195"/>
      <c r="BC955" s="195"/>
      <c r="BD955" s="195"/>
      <c r="BE955" s="195"/>
      <c r="BF955" s="195"/>
      <c r="BG955" s="195"/>
      <c r="BH955" s="195"/>
      <c r="BI955" s="195"/>
      <c r="BJ955" s="195"/>
      <c r="BK955" s="195"/>
      <c r="BL955" s="195"/>
      <c r="BM955" s="195"/>
      <c r="BN955" s="195"/>
      <c r="BO955" s="195"/>
      <c r="BP955" s="195"/>
      <c r="BQ955" s="195"/>
      <c r="BR955" s="195"/>
      <c r="BS955" s="195"/>
      <c r="BT955" s="195"/>
      <c r="BU955" s="195"/>
      <c r="BV955" s="195"/>
      <c r="BW955" s="195"/>
      <c r="BX955" s="195"/>
      <c r="BY955" s="195"/>
      <c r="BZ955" s="195"/>
      <c r="CA955" s="195"/>
      <c r="CB955" s="195"/>
      <c r="CC955" s="195"/>
      <c r="CD955" s="195"/>
      <c r="CE955" s="195"/>
      <c r="CF955" s="195"/>
      <c r="CG955" s="195"/>
      <c r="CH955" s="195"/>
      <c r="CI955" s="195"/>
      <c r="CJ955" s="195"/>
      <c r="CK955" s="195"/>
      <c r="CL955" s="195"/>
      <c r="CM955" s="195"/>
      <c r="CN955" s="195"/>
      <c r="CO955" s="195"/>
      <c r="CP955" s="195"/>
      <c r="CQ955" s="195"/>
      <c r="CR955" s="195"/>
      <c r="CS955" s="195"/>
      <c r="CT955" s="195"/>
      <c r="CU955" s="195"/>
      <c r="CV955" s="195"/>
      <c r="CW955" s="195"/>
      <c r="CX955" s="195"/>
      <c r="CY955" s="195"/>
      <c r="CZ955" s="195"/>
      <c r="DA955" s="195"/>
    </row>
    <row r="956" spans="2:105" ht="15.75" customHeight="1" x14ac:dyDescent="0.3"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  <c r="AA956" s="195"/>
      <c r="AB956" s="195"/>
      <c r="AC956" s="195"/>
      <c r="AD956" s="195"/>
      <c r="AE956" s="195"/>
      <c r="AF956" s="195"/>
      <c r="AG956" s="195"/>
      <c r="AH956" s="195"/>
      <c r="AI956" s="195"/>
      <c r="AJ956" s="195"/>
      <c r="AK956" s="195"/>
      <c r="AL956" s="195"/>
      <c r="AM956" s="195"/>
      <c r="AN956" s="195"/>
      <c r="AO956" s="195"/>
      <c r="AP956" s="195"/>
      <c r="AQ956" s="195"/>
      <c r="AR956" s="195"/>
      <c r="AS956" s="195"/>
      <c r="AT956" s="195"/>
      <c r="AU956" s="195"/>
      <c r="AV956" s="195"/>
      <c r="AW956" s="195"/>
      <c r="AX956" s="195"/>
      <c r="AY956" s="195"/>
      <c r="AZ956" s="195"/>
      <c r="BA956" s="195"/>
      <c r="BB956" s="195"/>
      <c r="BC956" s="195"/>
      <c r="BD956" s="195"/>
      <c r="BE956" s="195"/>
      <c r="BF956" s="195"/>
      <c r="BG956" s="195"/>
      <c r="BH956" s="195"/>
      <c r="BI956" s="195"/>
      <c r="BJ956" s="195"/>
      <c r="BK956" s="195"/>
      <c r="BL956" s="195"/>
      <c r="BM956" s="195"/>
      <c r="BN956" s="195"/>
      <c r="BO956" s="195"/>
      <c r="BP956" s="195"/>
      <c r="BQ956" s="195"/>
      <c r="BR956" s="195"/>
      <c r="BS956" s="195"/>
      <c r="BT956" s="195"/>
      <c r="BU956" s="195"/>
      <c r="BV956" s="195"/>
      <c r="BW956" s="195"/>
      <c r="BX956" s="195"/>
      <c r="BY956" s="195"/>
      <c r="BZ956" s="195"/>
      <c r="CA956" s="195"/>
      <c r="CB956" s="195"/>
      <c r="CC956" s="195"/>
      <c r="CD956" s="195"/>
      <c r="CE956" s="195"/>
      <c r="CF956" s="195"/>
      <c r="CG956" s="195"/>
      <c r="CH956" s="195"/>
      <c r="CI956" s="195"/>
      <c r="CJ956" s="195"/>
      <c r="CK956" s="195"/>
      <c r="CL956" s="195"/>
      <c r="CM956" s="195"/>
      <c r="CN956" s="195"/>
      <c r="CO956" s="195"/>
      <c r="CP956" s="195"/>
      <c r="CQ956" s="195"/>
      <c r="CR956" s="195"/>
      <c r="CS956" s="195"/>
      <c r="CT956" s="195"/>
      <c r="CU956" s="195"/>
      <c r="CV956" s="195"/>
      <c r="CW956" s="195"/>
      <c r="CX956" s="195"/>
      <c r="CY956" s="195"/>
      <c r="CZ956" s="195"/>
      <c r="DA956" s="195"/>
    </row>
    <row r="957" spans="2:105" ht="15.75" customHeight="1" x14ac:dyDescent="0.3"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  <c r="AB957" s="195"/>
      <c r="AC957" s="195"/>
      <c r="AD957" s="195"/>
      <c r="AE957" s="195"/>
      <c r="AF957" s="195"/>
      <c r="AG957" s="195"/>
      <c r="AH957" s="195"/>
      <c r="AI957" s="195"/>
      <c r="AJ957" s="195"/>
      <c r="AK957" s="195"/>
      <c r="AL957" s="195"/>
      <c r="AM957" s="195"/>
      <c r="AN957" s="195"/>
      <c r="AO957" s="195"/>
      <c r="AP957" s="195"/>
      <c r="AQ957" s="195"/>
      <c r="AR957" s="195"/>
      <c r="AS957" s="195"/>
      <c r="AT9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 <c r="BD957" s="195"/>
      <c r="BE957" s="195"/>
      <c r="BF957" s="195"/>
      <c r="BG957" s="195"/>
      <c r="BH957" s="195"/>
      <c r="BI957" s="195"/>
      <c r="BJ957" s="195"/>
      <c r="BK957" s="195"/>
      <c r="BL957" s="195"/>
      <c r="BM957" s="195"/>
      <c r="BN957" s="195"/>
      <c r="BO957" s="195"/>
      <c r="BP957" s="195"/>
      <c r="BQ957" s="195"/>
      <c r="BR957" s="195"/>
      <c r="BS957" s="195"/>
      <c r="BT957" s="195"/>
      <c r="BU957" s="195"/>
      <c r="BV957" s="195"/>
      <c r="BW957" s="195"/>
      <c r="BX957" s="195"/>
      <c r="BY957" s="195"/>
      <c r="BZ957" s="195"/>
      <c r="CA957" s="195"/>
      <c r="CB957" s="195"/>
      <c r="CC957" s="195"/>
      <c r="CD957" s="195"/>
      <c r="CE957" s="195"/>
      <c r="CF957" s="195"/>
      <c r="CG957" s="195"/>
      <c r="CH957" s="195"/>
      <c r="CI957" s="195"/>
      <c r="CJ957" s="195"/>
      <c r="CK957" s="195"/>
      <c r="CL957" s="195"/>
      <c r="CM957" s="195"/>
      <c r="CN957" s="195"/>
      <c r="CO957" s="195"/>
      <c r="CP957" s="195"/>
      <c r="CQ957" s="195"/>
      <c r="CR957" s="195"/>
      <c r="CS957" s="195"/>
      <c r="CT957" s="195"/>
      <c r="CU957" s="195"/>
      <c r="CV957" s="195"/>
      <c r="CW957" s="195"/>
      <c r="CX957" s="195"/>
      <c r="CY957" s="195"/>
      <c r="CZ957" s="195"/>
      <c r="DA957" s="195"/>
    </row>
    <row r="958" spans="2:105" ht="15.75" customHeight="1" x14ac:dyDescent="0.3"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  <c r="AA958" s="195"/>
      <c r="AB958" s="195"/>
      <c r="AC958" s="195"/>
      <c r="AD958" s="195"/>
      <c r="AE958" s="195"/>
      <c r="AF958" s="195"/>
      <c r="AG958" s="195"/>
      <c r="AH958" s="195"/>
      <c r="AI958" s="195"/>
      <c r="AJ958" s="195"/>
      <c r="AK958" s="195"/>
      <c r="AL958" s="195"/>
      <c r="AM958" s="195"/>
      <c r="AN958" s="195"/>
      <c r="AO958" s="195"/>
      <c r="AP958" s="195"/>
      <c r="AQ958" s="195"/>
      <c r="AR958" s="195"/>
      <c r="AS958" s="195"/>
      <c r="AT958" s="195"/>
      <c r="AU958" s="195"/>
      <c r="AV958" s="195"/>
      <c r="AW958" s="195"/>
      <c r="AX958" s="195"/>
      <c r="AY958" s="195"/>
      <c r="AZ958" s="195"/>
      <c r="BA958" s="195"/>
      <c r="BB958" s="195"/>
      <c r="BC958" s="195"/>
      <c r="BD958" s="195"/>
      <c r="BE958" s="195"/>
      <c r="BF958" s="195"/>
      <c r="BG958" s="195"/>
      <c r="BH958" s="195"/>
      <c r="BI958" s="195"/>
      <c r="BJ958" s="195"/>
      <c r="BK958" s="195"/>
      <c r="BL958" s="195"/>
      <c r="BM958" s="195"/>
      <c r="BN958" s="195"/>
      <c r="BO958" s="195"/>
      <c r="BP958" s="195"/>
      <c r="BQ958" s="195"/>
      <c r="BR958" s="195"/>
      <c r="BS958" s="195"/>
      <c r="BT958" s="195"/>
      <c r="BU958" s="195"/>
      <c r="BV958" s="195"/>
      <c r="BW958" s="195"/>
      <c r="BX958" s="195"/>
      <c r="BY958" s="195"/>
      <c r="BZ958" s="195"/>
      <c r="CA958" s="195"/>
      <c r="CB958" s="195"/>
      <c r="CC958" s="195"/>
      <c r="CD958" s="195"/>
      <c r="CE958" s="195"/>
      <c r="CF958" s="195"/>
      <c r="CG958" s="195"/>
      <c r="CH958" s="195"/>
      <c r="CI958" s="195"/>
      <c r="CJ958" s="195"/>
      <c r="CK958" s="195"/>
      <c r="CL958" s="195"/>
      <c r="CM958" s="195"/>
      <c r="CN958" s="195"/>
      <c r="CO958" s="195"/>
      <c r="CP958" s="195"/>
      <c r="CQ958" s="195"/>
      <c r="CR958" s="195"/>
      <c r="CS958" s="195"/>
      <c r="CT958" s="195"/>
      <c r="CU958" s="195"/>
      <c r="CV958" s="195"/>
      <c r="CW958" s="195"/>
      <c r="CX958" s="195"/>
      <c r="CY958" s="195"/>
      <c r="CZ958" s="195"/>
      <c r="DA958" s="195"/>
    </row>
    <row r="959" spans="2:105" ht="15.75" customHeight="1" x14ac:dyDescent="0.3"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  <c r="AA959" s="195"/>
      <c r="AB959" s="195"/>
      <c r="AC959" s="195"/>
      <c r="AD959" s="195"/>
      <c r="AE959" s="195"/>
      <c r="AF959" s="195"/>
      <c r="AG959" s="195"/>
      <c r="AH959" s="195"/>
      <c r="AI959" s="195"/>
      <c r="AJ959" s="195"/>
      <c r="AK959" s="195"/>
      <c r="AL959" s="195"/>
      <c r="AM959" s="195"/>
      <c r="AN959" s="195"/>
      <c r="AO959" s="195"/>
      <c r="AP959" s="195"/>
      <c r="AQ959" s="195"/>
      <c r="AR959" s="195"/>
      <c r="AS959" s="195"/>
      <c r="AT959" s="195"/>
      <c r="AU959" s="195"/>
      <c r="AV959" s="195"/>
      <c r="AW959" s="195"/>
      <c r="AX959" s="195"/>
      <c r="AY959" s="195"/>
      <c r="AZ959" s="195"/>
      <c r="BA959" s="195"/>
      <c r="BB959" s="195"/>
      <c r="BC959" s="195"/>
      <c r="BD959" s="195"/>
      <c r="BE959" s="195"/>
      <c r="BF959" s="195"/>
      <c r="BG959" s="195"/>
      <c r="BH959" s="195"/>
      <c r="BI959" s="195"/>
      <c r="BJ959" s="195"/>
      <c r="BK959" s="195"/>
      <c r="BL959" s="195"/>
      <c r="BM959" s="195"/>
      <c r="BN959" s="195"/>
      <c r="BO959" s="195"/>
      <c r="BP959" s="195"/>
      <c r="BQ959" s="195"/>
      <c r="BR959" s="195"/>
      <c r="BS959" s="195"/>
      <c r="BT959" s="195"/>
      <c r="BU959" s="195"/>
      <c r="BV959" s="195"/>
      <c r="BW959" s="195"/>
      <c r="BX959" s="195"/>
      <c r="BY959" s="195"/>
      <c r="BZ959" s="195"/>
      <c r="CA959" s="195"/>
      <c r="CB959" s="195"/>
      <c r="CC959" s="195"/>
      <c r="CD959" s="195"/>
      <c r="CE959" s="195"/>
      <c r="CF959" s="195"/>
      <c r="CG959" s="195"/>
      <c r="CH959" s="195"/>
      <c r="CI959" s="195"/>
      <c r="CJ959" s="195"/>
      <c r="CK959" s="195"/>
      <c r="CL959" s="195"/>
      <c r="CM959" s="195"/>
      <c r="CN959" s="195"/>
      <c r="CO959" s="195"/>
      <c r="CP959" s="195"/>
      <c r="CQ959" s="195"/>
      <c r="CR959" s="195"/>
      <c r="CS959" s="195"/>
      <c r="CT959" s="195"/>
      <c r="CU959" s="195"/>
      <c r="CV959" s="195"/>
      <c r="CW959" s="195"/>
      <c r="CX959" s="195"/>
      <c r="CY959" s="195"/>
      <c r="CZ959" s="195"/>
      <c r="DA959" s="195"/>
    </row>
    <row r="960" spans="2:105" ht="15.75" customHeight="1" x14ac:dyDescent="0.3"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  <c r="AB960" s="195"/>
      <c r="AC960" s="195"/>
      <c r="AD960" s="195"/>
      <c r="AE960" s="195"/>
      <c r="AF960" s="195"/>
      <c r="AG960" s="195"/>
      <c r="AH960" s="195"/>
      <c r="AI960" s="195"/>
      <c r="AJ960" s="195"/>
      <c r="AK960" s="195"/>
      <c r="AL960" s="195"/>
      <c r="AM960" s="195"/>
      <c r="AN960" s="195"/>
      <c r="AO960" s="195"/>
      <c r="AP960" s="195"/>
      <c r="AQ960" s="195"/>
      <c r="AR960" s="195"/>
      <c r="AS960" s="195"/>
      <c r="AT960" s="195"/>
      <c r="AU960" s="195"/>
      <c r="AV960" s="195"/>
      <c r="AW960" s="195"/>
      <c r="AX960" s="195"/>
      <c r="AY960" s="195"/>
      <c r="AZ960" s="195"/>
      <c r="BA960" s="195"/>
      <c r="BB960" s="195"/>
      <c r="BC960" s="195"/>
      <c r="BD960" s="195"/>
      <c r="BE960" s="195"/>
      <c r="BF960" s="195"/>
      <c r="BG960" s="195"/>
      <c r="BH960" s="195"/>
      <c r="BI960" s="195"/>
      <c r="BJ960" s="195"/>
      <c r="BK960" s="195"/>
      <c r="BL960" s="195"/>
      <c r="BM960" s="195"/>
      <c r="BN960" s="195"/>
      <c r="BO960" s="195"/>
      <c r="BP960" s="195"/>
      <c r="BQ960" s="195"/>
      <c r="BR960" s="195"/>
      <c r="BS960" s="195"/>
      <c r="BT960" s="195"/>
      <c r="BU960" s="195"/>
      <c r="BV960" s="195"/>
      <c r="BW960" s="195"/>
      <c r="BX960" s="195"/>
      <c r="BY960" s="195"/>
      <c r="BZ960" s="195"/>
      <c r="CA960" s="195"/>
      <c r="CB960" s="195"/>
      <c r="CC960" s="195"/>
      <c r="CD960" s="195"/>
      <c r="CE960" s="195"/>
      <c r="CF960" s="195"/>
      <c r="CG960" s="195"/>
      <c r="CH960" s="195"/>
      <c r="CI960" s="195"/>
      <c r="CJ960" s="195"/>
      <c r="CK960" s="195"/>
      <c r="CL960" s="195"/>
      <c r="CM960" s="195"/>
      <c r="CN960" s="195"/>
      <c r="CO960" s="195"/>
      <c r="CP960" s="195"/>
      <c r="CQ960" s="195"/>
      <c r="CR960" s="195"/>
      <c r="CS960" s="195"/>
      <c r="CT960" s="195"/>
      <c r="CU960" s="195"/>
      <c r="CV960" s="195"/>
      <c r="CW960" s="195"/>
      <c r="CX960" s="195"/>
      <c r="CY960" s="195"/>
      <c r="CZ960" s="195"/>
      <c r="DA960" s="195"/>
    </row>
    <row r="961" spans="2:105" ht="15.75" customHeight="1" x14ac:dyDescent="0.3"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  <c r="AB961" s="195"/>
      <c r="AC961" s="195"/>
      <c r="AD961" s="195"/>
      <c r="AE961" s="195"/>
      <c r="AF961" s="195"/>
      <c r="AG961" s="195"/>
      <c r="AH961" s="195"/>
      <c r="AI961" s="195"/>
      <c r="AJ961" s="195"/>
      <c r="AK961" s="195"/>
      <c r="AL961" s="195"/>
      <c r="AM961" s="195"/>
      <c r="AN961" s="195"/>
      <c r="AO961" s="195"/>
      <c r="AP961" s="195"/>
      <c r="AQ961" s="195"/>
      <c r="AR961" s="195"/>
      <c r="AS961" s="195"/>
      <c r="AT961" s="195"/>
      <c r="AU961" s="195"/>
      <c r="AV961" s="195"/>
      <c r="AW961" s="195"/>
      <c r="AX961" s="195"/>
      <c r="AY961" s="195"/>
      <c r="AZ961" s="195"/>
      <c r="BA961" s="195"/>
      <c r="BB961" s="195"/>
      <c r="BC961" s="195"/>
      <c r="BD961" s="195"/>
      <c r="BE961" s="195"/>
      <c r="BF961" s="195"/>
      <c r="BG961" s="195"/>
      <c r="BH961" s="195"/>
      <c r="BI961" s="195"/>
      <c r="BJ961" s="195"/>
      <c r="BK961" s="195"/>
      <c r="BL961" s="195"/>
      <c r="BM961" s="195"/>
      <c r="BN961" s="195"/>
      <c r="BO961" s="195"/>
      <c r="BP961" s="195"/>
      <c r="BQ961" s="195"/>
      <c r="BR961" s="195"/>
      <c r="BS961" s="195"/>
      <c r="BT961" s="195"/>
      <c r="BU961" s="195"/>
      <c r="BV961" s="195"/>
      <c r="BW961" s="195"/>
      <c r="BX961" s="195"/>
      <c r="BY961" s="195"/>
      <c r="BZ961" s="195"/>
      <c r="CA961" s="195"/>
      <c r="CB961" s="195"/>
      <c r="CC961" s="195"/>
      <c r="CD961" s="195"/>
      <c r="CE961" s="195"/>
      <c r="CF961" s="195"/>
      <c r="CG961" s="195"/>
      <c r="CH961" s="195"/>
      <c r="CI961" s="195"/>
      <c r="CJ961" s="195"/>
      <c r="CK961" s="195"/>
      <c r="CL961" s="195"/>
      <c r="CM961" s="195"/>
      <c r="CN961" s="195"/>
      <c r="CO961" s="195"/>
      <c r="CP961" s="195"/>
      <c r="CQ961" s="195"/>
      <c r="CR961" s="195"/>
      <c r="CS961" s="195"/>
      <c r="CT961" s="195"/>
      <c r="CU961" s="195"/>
      <c r="CV961" s="195"/>
      <c r="CW961" s="195"/>
      <c r="CX961" s="195"/>
      <c r="CY961" s="195"/>
      <c r="CZ961" s="195"/>
      <c r="DA961" s="195"/>
    </row>
    <row r="962" spans="2:105" ht="15.75" customHeight="1" x14ac:dyDescent="0.3"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  <c r="AA962" s="195"/>
      <c r="AB962" s="195"/>
      <c r="AC962" s="195"/>
      <c r="AD962" s="195"/>
      <c r="AE962" s="195"/>
      <c r="AF962" s="195"/>
      <c r="AG962" s="195"/>
      <c r="AH962" s="195"/>
      <c r="AI962" s="195"/>
      <c r="AJ962" s="195"/>
      <c r="AK962" s="195"/>
      <c r="AL962" s="195"/>
      <c r="AM962" s="195"/>
      <c r="AN962" s="195"/>
      <c r="AO962" s="195"/>
      <c r="AP962" s="195"/>
      <c r="AQ962" s="195"/>
      <c r="AR962" s="195"/>
      <c r="AS962" s="195"/>
      <c r="AT962" s="195"/>
      <c r="AU962" s="195"/>
      <c r="AV962" s="195"/>
      <c r="AW962" s="195"/>
      <c r="AX962" s="195"/>
      <c r="AY962" s="195"/>
      <c r="AZ962" s="195"/>
      <c r="BA962" s="195"/>
      <c r="BB962" s="195"/>
      <c r="BC962" s="195"/>
      <c r="BD962" s="195"/>
      <c r="BE962" s="195"/>
      <c r="BF962" s="195"/>
      <c r="BG962" s="195"/>
      <c r="BH962" s="195"/>
      <c r="BI962" s="195"/>
      <c r="BJ962" s="195"/>
      <c r="BK962" s="195"/>
      <c r="BL962" s="195"/>
      <c r="BM962" s="195"/>
      <c r="BN962" s="195"/>
      <c r="BO962" s="195"/>
      <c r="BP962" s="195"/>
      <c r="BQ962" s="195"/>
      <c r="BR962" s="195"/>
      <c r="BS962" s="195"/>
      <c r="BT962" s="195"/>
      <c r="BU962" s="195"/>
      <c r="BV962" s="195"/>
      <c r="BW962" s="195"/>
      <c r="BX962" s="195"/>
      <c r="BY962" s="195"/>
      <c r="BZ962" s="195"/>
      <c r="CA962" s="195"/>
      <c r="CB962" s="195"/>
      <c r="CC962" s="195"/>
      <c r="CD962" s="195"/>
      <c r="CE962" s="195"/>
      <c r="CF962" s="195"/>
      <c r="CG962" s="195"/>
      <c r="CH962" s="195"/>
      <c r="CI962" s="195"/>
      <c r="CJ962" s="195"/>
      <c r="CK962" s="195"/>
      <c r="CL962" s="195"/>
      <c r="CM962" s="195"/>
      <c r="CN962" s="195"/>
      <c r="CO962" s="195"/>
      <c r="CP962" s="195"/>
      <c r="CQ962" s="195"/>
      <c r="CR962" s="195"/>
      <c r="CS962" s="195"/>
      <c r="CT962" s="195"/>
      <c r="CU962" s="195"/>
      <c r="CV962" s="195"/>
      <c r="CW962" s="195"/>
      <c r="CX962" s="195"/>
      <c r="CY962" s="195"/>
      <c r="CZ962" s="195"/>
      <c r="DA962" s="195"/>
    </row>
    <row r="963" spans="2:105" ht="15.75" customHeight="1" x14ac:dyDescent="0.3"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  <c r="AA963" s="195"/>
      <c r="AB963" s="195"/>
      <c r="AC963" s="195"/>
      <c r="AD963" s="195"/>
      <c r="AE963" s="195"/>
      <c r="AF963" s="195"/>
      <c r="AG963" s="195"/>
      <c r="AH963" s="195"/>
      <c r="AI963" s="195"/>
      <c r="AJ963" s="195"/>
      <c r="AK963" s="195"/>
      <c r="AL963" s="195"/>
      <c r="AM963" s="195"/>
      <c r="AN963" s="195"/>
      <c r="AO963" s="195"/>
      <c r="AP963" s="195"/>
      <c r="AQ963" s="195"/>
      <c r="AR963" s="195"/>
      <c r="AS963" s="195"/>
      <c r="AT963" s="195"/>
      <c r="AU963" s="195"/>
      <c r="AV963" s="195"/>
      <c r="AW963" s="195"/>
      <c r="AX963" s="195"/>
      <c r="AY963" s="195"/>
      <c r="AZ963" s="195"/>
      <c r="BA963" s="195"/>
      <c r="BB963" s="195"/>
      <c r="BC963" s="195"/>
      <c r="BD963" s="195"/>
      <c r="BE963" s="195"/>
      <c r="BF963" s="195"/>
      <c r="BG963" s="195"/>
      <c r="BH963" s="195"/>
      <c r="BI963" s="195"/>
      <c r="BJ963" s="195"/>
      <c r="BK963" s="195"/>
      <c r="BL963" s="195"/>
      <c r="BM963" s="195"/>
      <c r="BN963" s="195"/>
      <c r="BO963" s="195"/>
      <c r="BP963" s="195"/>
      <c r="BQ963" s="195"/>
      <c r="BR963" s="195"/>
      <c r="BS963" s="195"/>
      <c r="BT963" s="195"/>
      <c r="BU963" s="195"/>
      <c r="BV963" s="195"/>
      <c r="BW963" s="195"/>
      <c r="BX963" s="195"/>
      <c r="BY963" s="195"/>
      <c r="BZ963" s="195"/>
      <c r="CA963" s="195"/>
      <c r="CB963" s="195"/>
      <c r="CC963" s="195"/>
      <c r="CD963" s="195"/>
      <c r="CE963" s="195"/>
      <c r="CF963" s="195"/>
      <c r="CG963" s="195"/>
      <c r="CH963" s="195"/>
      <c r="CI963" s="195"/>
      <c r="CJ963" s="195"/>
      <c r="CK963" s="195"/>
      <c r="CL963" s="195"/>
      <c r="CM963" s="195"/>
      <c r="CN963" s="195"/>
      <c r="CO963" s="195"/>
      <c r="CP963" s="195"/>
      <c r="CQ963" s="195"/>
      <c r="CR963" s="195"/>
      <c r="CS963" s="195"/>
      <c r="CT963" s="195"/>
      <c r="CU963" s="195"/>
      <c r="CV963" s="195"/>
      <c r="CW963" s="195"/>
      <c r="CX963" s="195"/>
      <c r="CY963" s="195"/>
      <c r="CZ963" s="195"/>
      <c r="DA963" s="195"/>
    </row>
    <row r="964" spans="2:105" ht="15.75" customHeight="1" x14ac:dyDescent="0.3"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  <c r="AB964" s="195"/>
      <c r="AC964" s="195"/>
      <c r="AD964" s="195"/>
      <c r="AE964" s="195"/>
      <c r="AF964" s="195"/>
      <c r="AG964" s="195"/>
      <c r="AH964" s="195"/>
      <c r="AI964" s="195"/>
      <c r="AJ964" s="195"/>
      <c r="AK964" s="195"/>
      <c r="AL964" s="195"/>
      <c r="AM964" s="195"/>
      <c r="AN964" s="195"/>
      <c r="AO964" s="195"/>
      <c r="AP964" s="195"/>
      <c r="AQ964" s="195"/>
      <c r="AR964" s="195"/>
      <c r="AS964" s="195"/>
      <c r="AT964" s="195"/>
      <c r="AU964" s="195"/>
      <c r="AV964" s="195"/>
      <c r="AW964" s="195"/>
      <c r="AX964" s="195"/>
      <c r="AY964" s="195"/>
      <c r="AZ964" s="195"/>
      <c r="BA964" s="195"/>
      <c r="BB964" s="195"/>
      <c r="BC964" s="195"/>
      <c r="BD964" s="195"/>
      <c r="BE964" s="195"/>
      <c r="BF964" s="195"/>
      <c r="BG964" s="195"/>
      <c r="BH964" s="195"/>
      <c r="BI964" s="195"/>
      <c r="BJ964" s="195"/>
      <c r="BK964" s="195"/>
      <c r="BL964" s="195"/>
      <c r="BM964" s="195"/>
      <c r="BN964" s="195"/>
      <c r="BO964" s="195"/>
      <c r="BP964" s="195"/>
      <c r="BQ964" s="195"/>
      <c r="BR964" s="195"/>
      <c r="BS964" s="195"/>
      <c r="BT964" s="195"/>
      <c r="BU964" s="195"/>
      <c r="BV964" s="195"/>
      <c r="BW964" s="195"/>
      <c r="BX964" s="195"/>
      <c r="BY964" s="195"/>
      <c r="BZ964" s="195"/>
      <c r="CA964" s="195"/>
      <c r="CB964" s="195"/>
      <c r="CC964" s="195"/>
      <c r="CD964" s="195"/>
      <c r="CE964" s="195"/>
      <c r="CF964" s="195"/>
      <c r="CG964" s="195"/>
      <c r="CH964" s="195"/>
      <c r="CI964" s="195"/>
      <c r="CJ964" s="195"/>
      <c r="CK964" s="195"/>
      <c r="CL964" s="195"/>
      <c r="CM964" s="195"/>
      <c r="CN964" s="195"/>
      <c r="CO964" s="195"/>
      <c r="CP964" s="195"/>
      <c r="CQ964" s="195"/>
      <c r="CR964" s="195"/>
      <c r="CS964" s="195"/>
      <c r="CT964" s="195"/>
      <c r="CU964" s="195"/>
      <c r="CV964" s="195"/>
      <c r="CW964" s="195"/>
      <c r="CX964" s="195"/>
      <c r="CY964" s="195"/>
      <c r="CZ964" s="195"/>
      <c r="DA964" s="195"/>
    </row>
    <row r="965" spans="2:105" ht="15.75" customHeight="1" x14ac:dyDescent="0.3"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  <c r="AB965" s="195"/>
      <c r="AC965" s="195"/>
      <c r="AD965" s="195"/>
      <c r="AE965" s="195"/>
      <c r="AF965" s="195"/>
      <c r="AG965" s="195"/>
      <c r="AH965" s="195"/>
      <c r="AI965" s="195"/>
      <c r="AJ965" s="195"/>
      <c r="AK965" s="195"/>
      <c r="AL965" s="195"/>
      <c r="AM965" s="195"/>
      <c r="AN965" s="195"/>
      <c r="AO965" s="195"/>
      <c r="AP965" s="195"/>
      <c r="AQ965" s="195"/>
      <c r="AR965" s="195"/>
      <c r="AS965" s="195"/>
      <c r="AT965" s="195"/>
      <c r="AU965" s="195"/>
      <c r="AV965" s="195"/>
      <c r="AW965" s="195"/>
      <c r="AX965" s="195"/>
      <c r="AY965" s="195"/>
      <c r="AZ965" s="195"/>
      <c r="BA965" s="195"/>
      <c r="BB965" s="195"/>
      <c r="BC965" s="195"/>
      <c r="BD965" s="195"/>
      <c r="BE965" s="195"/>
      <c r="BF965" s="195"/>
      <c r="BG965" s="195"/>
      <c r="BH965" s="195"/>
      <c r="BI965" s="195"/>
      <c r="BJ965" s="195"/>
      <c r="BK965" s="195"/>
      <c r="BL965" s="195"/>
      <c r="BM965" s="195"/>
      <c r="BN965" s="195"/>
      <c r="BO965" s="195"/>
      <c r="BP965" s="195"/>
      <c r="BQ965" s="195"/>
      <c r="BR965" s="195"/>
      <c r="BS965" s="195"/>
      <c r="BT965" s="195"/>
      <c r="BU965" s="195"/>
      <c r="BV965" s="195"/>
      <c r="BW965" s="195"/>
      <c r="BX965" s="195"/>
      <c r="BY965" s="195"/>
      <c r="BZ965" s="195"/>
      <c r="CA965" s="195"/>
      <c r="CB965" s="195"/>
      <c r="CC965" s="195"/>
      <c r="CD965" s="195"/>
      <c r="CE965" s="195"/>
      <c r="CF965" s="195"/>
      <c r="CG965" s="195"/>
      <c r="CH965" s="195"/>
      <c r="CI965" s="195"/>
      <c r="CJ965" s="195"/>
      <c r="CK965" s="195"/>
      <c r="CL965" s="195"/>
      <c r="CM965" s="195"/>
      <c r="CN965" s="195"/>
      <c r="CO965" s="195"/>
      <c r="CP965" s="195"/>
      <c r="CQ965" s="195"/>
      <c r="CR965" s="195"/>
      <c r="CS965" s="195"/>
      <c r="CT965" s="195"/>
      <c r="CU965" s="195"/>
      <c r="CV965" s="195"/>
      <c r="CW965" s="195"/>
      <c r="CX965" s="195"/>
      <c r="CY965" s="195"/>
      <c r="CZ965" s="195"/>
      <c r="DA965" s="195"/>
    </row>
    <row r="966" spans="2:105" ht="15.75" customHeight="1" x14ac:dyDescent="0.3"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  <c r="AA966" s="195"/>
      <c r="AB966" s="195"/>
      <c r="AC966" s="195"/>
      <c r="AD966" s="195"/>
      <c r="AE966" s="195"/>
      <c r="AF966" s="195"/>
      <c r="AG966" s="195"/>
      <c r="AH966" s="195"/>
      <c r="AI966" s="195"/>
      <c r="AJ966" s="195"/>
      <c r="AK966" s="195"/>
      <c r="AL966" s="195"/>
      <c r="AM966" s="195"/>
      <c r="AN966" s="195"/>
      <c r="AO966" s="195"/>
      <c r="AP966" s="195"/>
      <c r="AQ966" s="195"/>
      <c r="AR966" s="195"/>
      <c r="AS966" s="195"/>
      <c r="AT966" s="195"/>
      <c r="AU966" s="195"/>
      <c r="AV966" s="195"/>
      <c r="AW966" s="195"/>
      <c r="AX966" s="195"/>
      <c r="AY966" s="195"/>
      <c r="AZ966" s="195"/>
      <c r="BA966" s="195"/>
      <c r="BB966" s="195"/>
      <c r="BC966" s="195"/>
      <c r="BD966" s="195"/>
      <c r="BE966" s="195"/>
      <c r="BF966" s="195"/>
      <c r="BG966" s="195"/>
      <c r="BH966" s="195"/>
      <c r="BI966" s="195"/>
      <c r="BJ966" s="195"/>
      <c r="BK966" s="195"/>
      <c r="BL966" s="195"/>
      <c r="BM966" s="195"/>
      <c r="BN966" s="195"/>
      <c r="BO966" s="195"/>
      <c r="BP966" s="195"/>
      <c r="BQ966" s="195"/>
      <c r="BR966" s="195"/>
      <c r="BS966" s="195"/>
      <c r="BT966" s="195"/>
      <c r="BU966" s="195"/>
      <c r="BV966" s="195"/>
      <c r="BW966" s="195"/>
      <c r="BX966" s="195"/>
      <c r="BY966" s="195"/>
      <c r="BZ966" s="195"/>
      <c r="CA966" s="195"/>
      <c r="CB966" s="195"/>
      <c r="CC966" s="195"/>
      <c r="CD966" s="195"/>
      <c r="CE966" s="195"/>
      <c r="CF966" s="195"/>
      <c r="CG966" s="195"/>
      <c r="CH966" s="195"/>
      <c r="CI966" s="195"/>
      <c r="CJ966" s="195"/>
      <c r="CK966" s="195"/>
      <c r="CL966" s="195"/>
      <c r="CM966" s="195"/>
      <c r="CN966" s="195"/>
      <c r="CO966" s="195"/>
      <c r="CP966" s="195"/>
      <c r="CQ966" s="195"/>
      <c r="CR966" s="195"/>
      <c r="CS966" s="195"/>
      <c r="CT966" s="195"/>
      <c r="CU966" s="195"/>
      <c r="CV966" s="195"/>
      <c r="CW966" s="195"/>
      <c r="CX966" s="195"/>
      <c r="CY966" s="195"/>
      <c r="CZ966" s="195"/>
      <c r="DA966" s="195"/>
    </row>
    <row r="967" spans="2:105" ht="15.75" customHeight="1" x14ac:dyDescent="0.3"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  <c r="AA967" s="195"/>
      <c r="AB967" s="195"/>
      <c r="AC967" s="195"/>
      <c r="AD967" s="195"/>
      <c r="AE967" s="195"/>
      <c r="AF967" s="195"/>
      <c r="AG967" s="195"/>
      <c r="AH967" s="195"/>
      <c r="AI967" s="195"/>
      <c r="AJ967" s="195"/>
      <c r="AK967" s="195"/>
      <c r="AL967" s="195"/>
      <c r="AM967" s="195"/>
      <c r="AN967" s="195"/>
      <c r="AO967" s="195"/>
      <c r="AP967" s="195"/>
      <c r="AQ967" s="195"/>
      <c r="AR967" s="195"/>
      <c r="AS967" s="195"/>
      <c r="AT967" s="195"/>
      <c r="AU967" s="195"/>
      <c r="AV967" s="195"/>
      <c r="AW967" s="195"/>
      <c r="AX967" s="195"/>
      <c r="AY967" s="195"/>
      <c r="AZ967" s="195"/>
      <c r="BA967" s="195"/>
      <c r="BB967" s="195"/>
      <c r="BC967" s="195"/>
      <c r="BD967" s="195"/>
      <c r="BE967" s="195"/>
      <c r="BF967" s="195"/>
      <c r="BG967" s="195"/>
      <c r="BH967" s="195"/>
      <c r="BI967" s="195"/>
      <c r="BJ967" s="195"/>
      <c r="BK967" s="195"/>
      <c r="BL967" s="195"/>
      <c r="BM967" s="195"/>
      <c r="BN967" s="195"/>
      <c r="BO967" s="195"/>
      <c r="BP967" s="195"/>
      <c r="BQ967" s="195"/>
      <c r="BR967" s="195"/>
      <c r="BS967" s="195"/>
      <c r="BT967" s="195"/>
      <c r="BU967" s="195"/>
      <c r="BV967" s="195"/>
      <c r="BW967" s="195"/>
      <c r="BX967" s="195"/>
      <c r="BY967" s="195"/>
      <c r="BZ967" s="195"/>
      <c r="CA967" s="195"/>
      <c r="CB967" s="195"/>
      <c r="CC967" s="195"/>
      <c r="CD967" s="195"/>
      <c r="CE967" s="195"/>
      <c r="CF967" s="195"/>
      <c r="CG967" s="195"/>
      <c r="CH967" s="195"/>
      <c r="CI967" s="195"/>
      <c r="CJ967" s="195"/>
      <c r="CK967" s="195"/>
      <c r="CL967" s="195"/>
      <c r="CM967" s="195"/>
      <c r="CN967" s="195"/>
      <c r="CO967" s="195"/>
      <c r="CP967" s="195"/>
      <c r="CQ967" s="195"/>
      <c r="CR967" s="195"/>
      <c r="CS967" s="195"/>
      <c r="CT967" s="195"/>
      <c r="CU967" s="195"/>
      <c r="CV967" s="195"/>
      <c r="CW967" s="195"/>
      <c r="CX967" s="195"/>
      <c r="CY967" s="195"/>
      <c r="CZ967" s="195"/>
      <c r="DA967" s="195"/>
    </row>
    <row r="968" spans="2:105" ht="15.75" customHeight="1" x14ac:dyDescent="0.3"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  <c r="AA968" s="195"/>
      <c r="AB968" s="195"/>
      <c r="AC968" s="195"/>
      <c r="AD968" s="195"/>
      <c r="AE968" s="195"/>
      <c r="AF968" s="195"/>
      <c r="AG968" s="195"/>
      <c r="AH968" s="195"/>
      <c r="AI968" s="195"/>
      <c r="AJ968" s="195"/>
      <c r="AK968" s="195"/>
      <c r="AL968" s="195"/>
      <c r="AM968" s="195"/>
      <c r="AN968" s="195"/>
      <c r="AO968" s="195"/>
      <c r="AP968" s="195"/>
      <c r="AQ968" s="195"/>
      <c r="AR968" s="195"/>
      <c r="AS968" s="195"/>
      <c r="AT968" s="195"/>
      <c r="AU968" s="195"/>
      <c r="AV968" s="195"/>
      <c r="AW968" s="195"/>
      <c r="AX968" s="195"/>
      <c r="AY968" s="195"/>
      <c r="AZ968" s="195"/>
      <c r="BA968" s="195"/>
      <c r="BB968" s="195"/>
      <c r="BC968" s="195"/>
      <c r="BD968" s="195"/>
      <c r="BE968" s="195"/>
      <c r="BF968" s="195"/>
      <c r="BG968" s="195"/>
      <c r="BH968" s="195"/>
      <c r="BI968" s="195"/>
      <c r="BJ968" s="195"/>
      <c r="BK968" s="195"/>
      <c r="BL968" s="195"/>
      <c r="BM968" s="195"/>
      <c r="BN968" s="195"/>
      <c r="BO968" s="195"/>
      <c r="BP968" s="195"/>
      <c r="BQ968" s="195"/>
      <c r="BR968" s="195"/>
      <c r="BS968" s="195"/>
      <c r="BT968" s="195"/>
      <c r="BU968" s="195"/>
      <c r="BV968" s="195"/>
      <c r="BW968" s="195"/>
      <c r="BX968" s="195"/>
      <c r="BY968" s="195"/>
      <c r="BZ968" s="195"/>
      <c r="CA968" s="195"/>
      <c r="CB968" s="195"/>
      <c r="CC968" s="195"/>
      <c r="CD968" s="195"/>
      <c r="CE968" s="195"/>
      <c r="CF968" s="195"/>
      <c r="CG968" s="195"/>
      <c r="CH968" s="195"/>
      <c r="CI968" s="195"/>
      <c r="CJ968" s="195"/>
      <c r="CK968" s="195"/>
      <c r="CL968" s="195"/>
      <c r="CM968" s="195"/>
      <c r="CN968" s="195"/>
      <c r="CO968" s="195"/>
      <c r="CP968" s="195"/>
      <c r="CQ968" s="195"/>
      <c r="CR968" s="195"/>
      <c r="CS968" s="195"/>
      <c r="CT968" s="195"/>
      <c r="CU968" s="195"/>
      <c r="CV968" s="195"/>
      <c r="CW968" s="195"/>
      <c r="CX968" s="195"/>
      <c r="CY968" s="195"/>
      <c r="CZ968" s="195"/>
      <c r="DA968" s="195"/>
    </row>
    <row r="969" spans="2:105" ht="15.75" customHeight="1" x14ac:dyDescent="0.3"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  <c r="AB969" s="195"/>
      <c r="AC969" s="195"/>
      <c r="AD969" s="195"/>
      <c r="AE969" s="195"/>
      <c r="AF969" s="195"/>
      <c r="AG969" s="195"/>
      <c r="AH969" s="195"/>
      <c r="AI969" s="195"/>
      <c r="AJ969" s="195"/>
      <c r="AK969" s="195"/>
      <c r="AL969" s="195"/>
      <c r="AM969" s="195"/>
      <c r="AN969" s="195"/>
      <c r="AO969" s="195"/>
      <c r="AP969" s="195"/>
      <c r="AQ969" s="195"/>
      <c r="AR969" s="195"/>
      <c r="AS969" s="195"/>
      <c r="AT969" s="195"/>
      <c r="AU969" s="195"/>
      <c r="AV969" s="195"/>
      <c r="AW969" s="195"/>
      <c r="AX969" s="195"/>
      <c r="AY969" s="195"/>
      <c r="AZ969" s="195"/>
      <c r="BA969" s="195"/>
      <c r="BB969" s="195"/>
      <c r="BC969" s="195"/>
      <c r="BD969" s="195"/>
      <c r="BE969" s="195"/>
      <c r="BF969" s="195"/>
      <c r="BG969" s="195"/>
      <c r="BH969" s="195"/>
      <c r="BI969" s="195"/>
      <c r="BJ969" s="195"/>
      <c r="BK969" s="195"/>
      <c r="BL969" s="195"/>
      <c r="BM969" s="195"/>
      <c r="BN969" s="195"/>
      <c r="BO969" s="195"/>
      <c r="BP969" s="195"/>
      <c r="BQ969" s="195"/>
      <c r="BR969" s="195"/>
      <c r="BS969" s="195"/>
      <c r="BT969" s="195"/>
      <c r="BU969" s="195"/>
      <c r="BV969" s="195"/>
      <c r="BW969" s="195"/>
      <c r="BX969" s="195"/>
      <c r="BY969" s="195"/>
      <c r="BZ969" s="195"/>
      <c r="CA969" s="195"/>
      <c r="CB969" s="195"/>
      <c r="CC969" s="195"/>
      <c r="CD969" s="195"/>
      <c r="CE969" s="195"/>
      <c r="CF969" s="195"/>
      <c r="CG969" s="195"/>
      <c r="CH969" s="195"/>
      <c r="CI969" s="195"/>
      <c r="CJ969" s="195"/>
      <c r="CK969" s="195"/>
      <c r="CL969" s="195"/>
      <c r="CM969" s="195"/>
      <c r="CN969" s="195"/>
      <c r="CO969" s="195"/>
      <c r="CP969" s="195"/>
      <c r="CQ969" s="195"/>
      <c r="CR969" s="195"/>
      <c r="CS969" s="195"/>
      <c r="CT969" s="195"/>
      <c r="CU969" s="195"/>
      <c r="CV969" s="195"/>
      <c r="CW969" s="195"/>
      <c r="CX969" s="195"/>
      <c r="CY969" s="195"/>
      <c r="CZ969" s="195"/>
      <c r="DA969" s="195"/>
    </row>
    <row r="970" spans="2:105" ht="15.75" customHeight="1" x14ac:dyDescent="0.3"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  <c r="AC970" s="195"/>
      <c r="AD970" s="195"/>
      <c r="AE970" s="195"/>
      <c r="AF970" s="195"/>
      <c r="AG970" s="195"/>
      <c r="AH970" s="195"/>
      <c r="AI970" s="195"/>
      <c r="AJ970" s="195"/>
      <c r="AK970" s="195"/>
      <c r="AL970" s="195"/>
      <c r="AM970" s="195"/>
      <c r="AN970" s="195"/>
      <c r="AO970" s="195"/>
      <c r="AP970" s="195"/>
      <c r="AQ970" s="195"/>
      <c r="AR970" s="195"/>
      <c r="AS970" s="195"/>
      <c r="AT970" s="195"/>
      <c r="AU970" s="195"/>
      <c r="AV970" s="195"/>
      <c r="AW970" s="195"/>
      <c r="AX970" s="195"/>
      <c r="AY970" s="195"/>
      <c r="AZ970" s="195"/>
      <c r="BA970" s="195"/>
      <c r="BB970" s="195"/>
      <c r="BC970" s="195"/>
      <c r="BD970" s="195"/>
      <c r="BE970" s="195"/>
      <c r="BF970" s="195"/>
      <c r="BG970" s="195"/>
      <c r="BH970" s="195"/>
      <c r="BI970" s="195"/>
      <c r="BJ970" s="195"/>
      <c r="BK970" s="195"/>
      <c r="BL970" s="195"/>
      <c r="BM970" s="195"/>
      <c r="BN970" s="195"/>
      <c r="BO970" s="195"/>
      <c r="BP970" s="195"/>
      <c r="BQ970" s="195"/>
      <c r="BR970" s="195"/>
      <c r="BS970" s="195"/>
      <c r="BT970" s="195"/>
      <c r="BU970" s="195"/>
      <c r="BV970" s="195"/>
      <c r="BW970" s="195"/>
      <c r="BX970" s="195"/>
      <c r="BY970" s="195"/>
      <c r="BZ970" s="195"/>
      <c r="CA970" s="195"/>
      <c r="CB970" s="195"/>
      <c r="CC970" s="195"/>
      <c r="CD970" s="195"/>
      <c r="CE970" s="195"/>
      <c r="CF970" s="195"/>
      <c r="CG970" s="195"/>
      <c r="CH970" s="195"/>
      <c r="CI970" s="195"/>
      <c r="CJ970" s="195"/>
      <c r="CK970" s="195"/>
      <c r="CL970" s="195"/>
      <c r="CM970" s="195"/>
      <c r="CN970" s="195"/>
      <c r="CO970" s="195"/>
      <c r="CP970" s="195"/>
      <c r="CQ970" s="195"/>
      <c r="CR970" s="195"/>
      <c r="CS970" s="195"/>
      <c r="CT970" s="195"/>
      <c r="CU970" s="195"/>
      <c r="CV970" s="195"/>
      <c r="CW970" s="195"/>
      <c r="CX970" s="195"/>
      <c r="CY970" s="195"/>
      <c r="CZ970" s="195"/>
      <c r="DA970" s="195"/>
    </row>
    <row r="971" spans="2:105" ht="15.75" customHeight="1" x14ac:dyDescent="0.3"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  <c r="AC971" s="195"/>
      <c r="AD971" s="195"/>
      <c r="AE971" s="195"/>
      <c r="AF971" s="195"/>
      <c r="AG971" s="195"/>
      <c r="AH971" s="195"/>
      <c r="AI971" s="195"/>
      <c r="AJ971" s="195"/>
      <c r="AK971" s="195"/>
      <c r="AL971" s="195"/>
      <c r="AM971" s="195"/>
      <c r="AN971" s="195"/>
      <c r="AO971" s="195"/>
      <c r="AP971" s="195"/>
      <c r="AQ971" s="195"/>
      <c r="AR971" s="195"/>
      <c r="AS971" s="195"/>
      <c r="AT971" s="195"/>
      <c r="AU971" s="195"/>
      <c r="AV971" s="195"/>
      <c r="AW971" s="195"/>
      <c r="AX971" s="195"/>
      <c r="AY971" s="195"/>
      <c r="AZ971" s="195"/>
      <c r="BA971" s="195"/>
      <c r="BB971" s="195"/>
      <c r="BC971" s="195"/>
      <c r="BD971" s="195"/>
      <c r="BE971" s="195"/>
      <c r="BF971" s="195"/>
      <c r="BG971" s="195"/>
      <c r="BH971" s="195"/>
      <c r="BI971" s="195"/>
      <c r="BJ971" s="195"/>
      <c r="BK971" s="195"/>
      <c r="BL971" s="195"/>
      <c r="BM971" s="195"/>
      <c r="BN971" s="195"/>
      <c r="BO971" s="195"/>
      <c r="BP971" s="195"/>
      <c r="BQ971" s="195"/>
      <c r="BR971" s="195"/>
      <c r="BS971" s="195"/>
      <c r="BT971" s="195"/>
      <c r="BU971" s="195"/>
      <c r="BV971" s="195"/>
      <c r="BW971" s="195"/>
      <c r="BX971" s="195"/>
      <c r="BY971" s="195"/>
      <c r="BZ971" s="195"/>
      <c r="CA971" s="195"/>
      <c r="CB971" s="195"/>
      <c r="CC971" s="195"/>
      <c r="CD971" s="195"/>
      <c r="CE971" s="195"/>
      <c r="CF971" s="195"/>
      <c r="CG971" s="195"/>
      <c r="CH971" s="195"/>
      <c r="CI971" s="195"/>
      <c r="CJ971" s="195"/>
      <c r="CK971" s="195"/>
      <c r="CL971" s="195"/>
      <c r="CM971" s="195"/>
      <c r="CN971" s="195"/>
      <c r="CO971" s="195"/>
      <c r="CP971" s="195"/>
      <c r="CQ971" s="195"/>
      <c r="CR971" s="195"/>
      <c r="CS971" s="195"/>
      <c r="CT971" s="195"/>
      <c r="CU971" s="195"/>
      <c r="CV971" s="195"/>
      <c r="CW971" s="195"/>
      <c r="CX971" s="195"/>
      <c r="CY971" s="195"/>
      <c r="CZ971" s="195"/>
      <c r="DA971" s="195"/>
    </row>
    <row r="972" spans="2:105" ht="15.75" customHeight="1" x14ac:dyDescent="0.3"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  <c r="AA972" s="195"/>
      <c r="AB972" s="195"/>
      <c r="AC972" s="195"/>
      <c r="AD972" s="195"/>
      <c r="AE972" s="195"/>
      <c r="AF972" s="195"/>
      <c r="AG972" s="195"/>
      <c r="AH972" s="195"/>
      <c r="AI972" s="195"/>
      <c r="AJ972" s="195"/>
      <c r="AK972" s="195"/>
      <c r="AL972" s="195"/>
      <c r="AM972" s="195"/>
      <c r="AN972" s="195"/>
      <c r="AO972" s="195"/>
      <c r="AP972" s="195"/>
      <c r="AQ972" s="195"/>
      <c r="AR972" s="195"/>
      <c r="AS972" s="195"/>
      <c r="AT972" s="195"/>
      <c r="AU972" s="195"/>
      <c r="AV972" s="195"/>
      <c r="AW972" s="195"/>
      <c r="AX972" s="195"/>
      <c r="AY972" s="195"/>
      <c r="AZ972" s="195"/>
      <c r="BA972" s="195"/>
      <c r="BB972" s="195"/>
      <c r="BC972" s="195"/>
      <c r="BD972" s="195"/>
      <c r="BE972" s="195"/>
      <c r="BF972" s="195"/>
      <c r="BG972" s="195"/>
      <c r="BH972" s="195"/>
      <c r="BI972" s="195"/>
      <c r="BJ972" s="195"/>
      <c r="BK972" s="195"/>
      <c r="BL972" s="195"/>
      <c r="BM972" s="195"/>
      <c r="BN972" s="195"/>
      <c r="BO972" s="195"/>
      <c r="BP972" s="195"/>
      <c r="BQ972" s="195"/>
      <c r="BR972" s="195"/>
      <c r="BS972" s="195"/>
      <c r="BT972" s="195"/>
      <c r="BU972" s="195"/>
      <c r="BV972" s="195"/>
      <c r="BW972" s="195"/>
      <c r="BX972" s="195"/>
      <c r="BY972" s="195"/>
      <c r="BZ972" s="195"/>
      <c r="CA972" s="195"/>
      <c r="CB972" s="195"/>
      <c r="CC972" s="195"/>
      <c r="CD972" s="195"/>
      <c r="CE972" s="195"/>
      <c r="CF972" s="195"/>
      <c r="CG972" s="195"/>
      <c r="CH972" s="195"/>
      <c r="CI972" s="195"/>
      <c r="CJ972" s="195"/>
      <c r="CK972" s="195"/>
      <c r="CL972" s="195"/>
      <c r="CM972" s="195"/>
      <c r="CN972" s="195"/>
      <c r="CO972" s="195"/>
      <c r="CP972" s="195"/>
      <c r="CQ972" s="195"/>
      <c r="CR972" s="195"/>
      <c r="CS972" s="195"/>
      <c r="CT972" s="195"/>
      <c r="CU972" s="195"/>
      <c r="CV972" s="195"/>
      <c r="CW972" s="195"/>
      <c r="CX972" s="195"/>
      <c r="CY972" s="195"/>
      <c r="CZ972" s="195"/>
      <c r="DA972" s="195"/>
    </row>
    <row r="973" spans="2:105" ht="15.75" customHeight="1" x14ac:dyDescent="0.3"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  <c r="AB973" s="195"/>
      <c r="AC973" s="195"/>
      <c r="AD973" s="195"/>
      <c r="AE973" s="195"/>
      <c r="AF973" s="195"/>
      <c r="AG973" s="195"/>
      <c r="AH973" s="195"/>
      <c r="AI973" s="195"/>
      <c r="AJ973" s="195"/>
      <c r="AK973" s="195"/>
      <c r="AL973" s="195"/>
      <c r="AM973" s="195"/>
      <c r="AN973" s="195"/>
      <c r="AO973" s="195"/>
      <c r="AP973" s="195"/>
      <c r="AQ973" s="195"/>
      <c r="AR973" s="195"/>
      <c r="AS973" s="195"/>
      <c r="AT973" s="195"/>
      <c r="AU973" s="195"/>
      <c r="AV973" s="195"/>
      <c r="AW973" s="195"/>
      <c r="AX973" s="195"/>
      <c r="AY973" s="195"/>
      <c r="AZ973" s="195"/>
      <c r="BA973" s="195"/>
      <c r="BB973" s="195"/>
      <c r="BC973" s="195"/>
      <c r="BD973" s="195"/>
      <c r="BE973" s="195"/>
      <c r="BF973" s="195"/>
      <c r="BG973" s="195"/>
      <c r="BH973" s="195"/>
      <c r="BI973" s="195"/>
      <c r="BJ973" s="195"/>
      <c r="BK973" s="195"/>
      <c r="BL973" s="195"/>
      <c r="BM973" s="195"/>
      <c r="BN973" s="195"/>
      <c r="BO973" s="195"/>
      <c r="BP973" s="195"/>
      <c r="BQ973" s="195"/>
      <c r="BR973" s="195"/>
      <c r="BS973" s="195"/>
      <c r="BT973" s="195"/>
      <c r="BU973" s="195"/>
      <c r="BV973" s="195"/>
      <c r="BW973" s="195"/>
      <c r="BX973" s="195"/>
      <c r="BY973" s="195"/>
      <c r="BZ973" s="195"/>
      <c r="CA973" s="195"/>
      <c r="CB973" s="195"/>
      <c r="CC973" s="195"/>
      <c r="CD973" s="195"/>
      <c r="CE973" s="195"/>
      <c r="CF973" s="195"/>
      <c r="CG973" s="195"/>
      <c r="CH973" s="195"/>
      <c r="CI973" s="195"/>
      <c r="CJ973" s="195"/>
      <c r="CK973" s="195"/>
      <c r="CL973" s="195"/>
      <c r="CM973" s="195"/>
      <c r="CN973" s="195"/>
      <c r="CO973" s="195"/>
      <c r="CP973" s="195"/>
      <c r="CQ973" s="195"/>
      <c r="CR973" s="195"/>
      <c r="CS973" s="195"/>
      <c r="CT973" s="195"/>
      <c r="CU973" s="195"/>
      <c r="CV973" s="195"/>
      <c r="CW973" s="195"/>
      <c r="CX973" s="195"/>
      <c r="CY973" s="195"/>
      <c r="CZ973" s="195"/>
      <c r="DA973" s="195"/>
    </row>
    <row r="974" spans="2:105" ht="15.75" customHeight="1" x14ac:dyDescent="0.3"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  <c r="AB974" s="195"/>
      <c r="AC974" s="195"/>
      <c r="AD974" s="195"/>
      <c r="AE974" s="195"/>
      <c r="AF974" s="195"/>
      <c r="AG974" s="195"/>
      <c r="AH974" s="195"/>
      <c r="AI974" s="195"/>
      <c r="AJ974" s="195"/>
      <c r="AK974" s="195"/>
      <c r="AL974" s="195"/>
      <c r="AM974" s="195"/>
      <c r="AN974" s="195"/>
      <c r="AO974" s="195"/>
      <c r="AP974" s="195"/>
      <c r="AQ974" s="195"/>
      <c r="AR974" s="195"/>
      <c r="AS974" s="195"/>
      <c r="AT974" s="195"/>
      <c r="AU974" s="195"/>
      <c r="AV974" s="195"/>
      <c r="AW974" s="195"/>
      <c r="AX974" s="195"/>
      <c r="AY974" s="195"/>
      <c r="AZ974" s="195"/>
      <c r="BA974" s="195"/>
      <c r="BB974" s="195"/>
      <c r="BC974" s="195"/>
      <c r="BD974" s="195"/>
      <c r="BE974" s="195"/>
      <c r="BF974" s="195"/>
      <c r="BG974" s="195"/>
      <c r="BH974" s="195"/>
      <c r="BI974" s="195"/>
      <c r="BJ974" s="195"/>
      <c r="BK974" s="195"/>
      <c r="BL974" s="195"/>
      <c r="BM974" s="195"/>
      <c r="BN974" s="195"/>
      <c r="BO974" s="195"/>
      <c r="BP974" s="195"/>
      <c r="BQ974" s="195"/>
      <c r="BR974" s="195"/>
      <c r="BS974" s="195"/>
      <c r="BT974" s="195"/>
      <c r="BU974" s="195"/>
      <c r="BV974" s="195"/>
      <c r="BW974" s="195"/>
      <c r="BX974" s="195"/>
      <c r="BY974" s="195"/>
      <c r="BZ974" s="195"/>
      <c r="CA974" s="195"/>
      <c r="CB974" s="195"/>
      <c r="CC974" s="195"/>
      <c r="CD974" s="195"/>
      <c r="CE974" s="195"/>
      <c r="CF974" s="195"/>
      <c r="CG974" s="195"/>
      <c r="CH974" s="195"/>
      <c r="CI974" s="195"/>
      <c r="CJ974" s="195"/>
      <c r="CK974" s="195"/>
      <c r="CL974" s="195"/>
      <c r="CM974" s="195"/>
      <c r="CN974" s="195"/>
      <c r="CO974" s="195"/>
      <c r="CP974" s="195"/>
      <c r="CQ974" s="195"/>
      <c r="CR974" s="195"/>
      <c r="CS974" s="195"/>
      <c r="CT974" s="195"/>
      <c r="CU974" s="195"/>
      <c r="CV974" s="195"/>
      <c r="CW974" s="195"/>
      <c r="CX974" s="195"/>
      <c r="CY974" s="195"/>
      <c r="CZ974" s="195"/>
      <c r="DA974" s="195"/>
    </row>
    <row r="975" spans="2:105" ht="15.75" customHeight="1" x14ac:dyDescent="0.3"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  <c r="AA975" s="195"/>
      <c r="AB975" s="195"/>
      <c r="AC975" s="195"/>
      <c r="AD975" s="195"/>
      <c r="AE975" s="195"/>
      <c r="AF975" s="195"/>
      <c r="AG975" s="195"/>
      <c r="AH975" s="195"/>
      <c r="AI975" s="195"/>
      <c r="AJ975" s="195"/>
      <c r="AK975" s="195"/>
      <c r="AL975" s="195"/>
      <c r="AM975" s="195"/>
      <c r="AN975" s="195"/>
      <c r="AO975" s="195"/>
      <c r="AP975" s="195"/>
      <c r="AQ975" s="195"/>
      <c r="AR975" s="195"/>
      <c r="AS975" s="195"/>
      <c r="AT975" s="195"/>
      <c r="AU975" s="195"/>
      <c r="AV975" s="195"/>
      <c r="AW975" s="195"/>
      <c r="AX975" s="195"/>
      <c r="AY975" s="195"/>
      <c r="AZ975" s="195"/>
      <c r="BA975" s="195"/>
      <c r="BB975" s="195"/>
      <c r="BC975" s="195"/>
      <c r="BD975" s="195"/>
      <c r="BE975" s="195"/>
      <c r="BF975" s="195"/>
      <c r="BG975" s="195"/>
      <c r="BH975" s="195"/>
      <c r="BI975" s="195"/>
      <c r="BJ975" s="195"/>
      <c r="BK975" s="195"/>
      <c r="BL975" s="195"/>
      <c r="BM975" s="195"/>
      <c r="BN975" s="195"/>
      <c r="BO975" s="195"/>
      <c r="BP975" s="195"/>
      <c r="BQ975" s="195"/>
      <c r="BR975" s="195"/>
      <c r="BS975" s="195"/>
      <c r="BT975" s="195"/>
      <c r="BU975" s="195"/>
      <c r="BV975" s="195"/>
      <c r="BW975" s="195"/>
      <c r="BX975" s="195"/>
      <c r="BY975" s="195"/>
      <c r="BZ975" s="195"/>
      <c r="CA975" s="195"/>
      <c r="CB975" s="195"/>
      <c r="CC975" s="195"/>
      <c r="CD975" s="195"/>
      <c r="CE975" s="195"/>
      <c r="CF975" s="195"/>
      <c r="CG975" s="195"/>
      <c r="CH975" s="195"/>
      <c r="CI975" s="195"/>
      <c r="CJ975" s="195"/>
      <c r="CK975" s="195"/>
      <c r="CL975" s="195"/>
      <c r="CM975" s="195"/>
      <c r="CN975" s="195"/>
      <c r="CO975" s="195"/>
      <c r="CP975" s="195"/>
      <c r="CQ975" s="195"/>
      <c r="CR975" s="195"/>
      <c r="CS975" s="195"/>
      <c r="CT975" s="195"/>
      <c r="CU975" s="195"/>
      <c r="CV975" s="195"/>
      <c r="CW975" s="195"/>
      <c r="CX975" s="195"/>
      <c r="CY975" s="195"/>
      <c r="CZ975" s="195"/>
      <c r="DA975" s="195"/>
    </row>
    <row r="976" spans="2:105" ht="15.75" customHeight="1" x14ac:dyDescent="0.3"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  <c r="AA976" s="195"/>
      <c r="AB976" s="195"/>
      <c r="AC976" s="195"/>
      <c r="AD976" s="195"/>
      <c r="AE976" s="195"/>
      <c r="AF976" s="195"/>
      <c r="AG976" s="195"/>
      <c r="AH976" s="195"/>
      <c r="AI976" s="195"/>
      <c r="AJ976" s="195"/>
      <c r="AK976" s="195"/>
      <c r="AL976" s="195"/>
      <c r="AM976" s="195"/>
      <c r="AN976" s="195"/>
      <c r="AO976" s="195"/>
      <c r="AP976" s="195"/>
      <c r="AQ976" s="195"/>
      <c r="AR976" s="195"/>
      <c r="AS976" s="195"/>
      <c r="AT976" s="195"/>
      <c r="AU976" s="195"/>
      <c r="AV976" s="195"/>
      <c r="AW976" s="195"/>
      <c r="AX976" s="195"/>
      <c r="AY976" s="195"/>
      <c r="AZ976" s="195"/>
      <c r="BA976" s="195"/>
      <c r="BB976" s="195"/>
      <c r="BC976" s="195"/>
      <c r="BD976" s="195"/>
      <c r="BE976" s="195"/>
      <c r="BF976" s="195"/>
      <c r="BG976" s="195"/>
      <c r="BH976" s="195"/>
      <c r="BI976" s="195"/>
      <c r="BJ976" s="195"/>
      <c r="BK976" s="195"/>
      <c r="BL976" s="195"/>
      <c r="BM976" s="195"/>
      <c r="BN976" s="195"/>
      <c r="BO976" s="195"/>
      <c r="BP976" s="195"/>
      <c r="BQ976" s="195"/>
      <c r="BR976" s="195"/>
      <c r="BS976" s="195"/>
      <c r="BT976" s="195"/>
      <c r="BU976" s="195"/>
      <c r="BV976" s="195"/>
      <c r="BW976" s="195"/>
      <c r="BX976" s="195"/>
      <c r="BY976" s="195"/>
      <c r="BZ976" s="195"/>
      <c r="CA976" s="195"/>
      <c r="CB976" s="195"/>
      <c r="CC976" s="195"/>
      <c r="CD976" s="195"/>
      <c r="CE976" s="195"/>
      <c r="CF976" s="195"/>
      <c r="CG976" s="195"/>
      <c r="CH976" s="195"/>
      <c r="CI976" s="195"/>
      <c r="CJ976" s="195"/>
      <c r="CK976" s="195"/>
      <c r="CL976" s="195"/>
      <c r="CM976" s="195"/>
      <c r="CN976" s="195"/>
      <c r="CO976" s="195"/>
      <c r="CP976" s="195"/>
      <c r="CQ976" s="195"/>
      <c r="CR976" s="195"/>
      <c r="CS976" s="195"/>
      <c r="CT976" s="195"/>
      <c r="CU976" s="195"/>
      <c r="CV976" s="195"/>
      <c r="CW976" s="195"/>
      <c r="CX976" s="195"/>
      <c r="CY976" s="195"/>
      <c r="CZ976" s="195"/>
      <c r="DA976" s="195"/>
    </row>
    <row r="977" spans="2:105" ht="15.75" customHeight="1" x14ac:dyDescent="0.3"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  <c r="AB977" s="195"/>
      <c r="AC977" s="195"/>
      <c r="AD977" s="195"/>
      <c r="AE977" s="195"/>
      <c r="AF977" s="195"/>
      <c r="AG977" s="195"/>
      <c r="AH977" s="195"/>
      <c r="AI977" s="195"/>
      <c r="AJ977" s="195"/>
      <c r="AK977" s="195"/>
      <c r="AL977" s="195"/>
      <c r="AM977" s="195"/>
      <c r="AN977" s="195"/>
      <c r="AO977" s="195"/>
      <c r="AP977" s="195"/>
      <c r="AQ977" s="195"/>
      <c r="AR977" s="195"/>
      <c r="AS977" s="195"/>
      <c r="AT977" s="195"/>
      <c r="AU977" s="195"/>
      <c r="AV977" s="195"/>
      <c r="AW977" s="195"/>
      <c r="AX977" s="195"/>
      <c r="AY977" s="195"/>
      <c r="AZ977" s="195"/>
      <c r="BA977" s="195"/>
      <c r="BB977" s="195"/>
      <c r="BC977" s="195"/>
      <c r="BD977" s="195"/>
      <c r="BE977" s="195"/>
      <c r="BF977" s="195"/>
      <c r="BG977" s="195"/>
      <c r="BH977" s="195"/>
      <c r="BI977" s="195"/>
      <c r="BJ977" s="195"/>
      <c r="BK977" s="195"/>
      <c r="BL977" s="195"/>
      <c r="BM977" s="195"/>
      <c r="BN977" s="195"/>
      <c r="BO977" s="195"/>
      <c r="BP977" s="195"/>
      <c r="BQ977" s="195"/>
      <c r="BR977" s="195"/>
      <c r="BS977" s="195"/>
      <c r="BT977" s="195"/>
      <c r="BU977" s="195"/>
      <c r="BV977" s="195"/>
      <c r="BW977" s="195"/>
      <c r="BX977" s="195"/>
      <c r="BY977" s="195"/>
      <c r="BZ977" s="195"/>
      <c r="CA977" s="195"/>
      <c r="CB977" s="195"/>
      <c r="CC977" s="195"/>
      <c r="CD977" s="195"/>
      <c r="CE977" s="195"/>
      <c r="CF977" s="195"/>
      <c r="CG977" s="195"/>
      <c r="CH977" s="195"/>
      <c r="CI977" s="195"/>
      <c r="CJ977" s="195"/>
      <c r="CK977" s="195"/>
      <c r="CL977" s="195"/>
      <c r="CM977" s="195"/>
      <c r="CN977" s="195"/>
      <c r="CO977" s="195"/>
      <c r="CP977" s="195"/>
      <c r="CQ977" s="195"/>
      <c r="CR977" s="195"/>
      <c r="CS977" s="195"/>
      <c r="CT977" s="195"/>
      <c r="CU977" s="195"/>
      <c r="CV977" s="195"/>
      <c r="CW977" s="195"/>
      <c r="CX977" s="195"/>
      <c r="CY977" s="195"/>
      <c r="CZ977" s="195"/>
      <c r="DA977" s="195"/>
    </row>
    <row r="978" spans="2:105" ht="15.75" customHeight="1" x14ac:dyDescent="0.3"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  <c r="AB978" s="195"/>
      <c r="AC978" s="195"/>
      <c r="AD978" s="195"/>
      <c r="AE978" s="195"/>
      <c r="AF978" s="195"/>
      <c r="AG978" s="195"/>
      <c r="AH978" s="195"/>
      <c r="AI978" s="195"/>
      <c r="AJ978" s="195"/>
      <c r="AK978" s="195"/>
      <c r="AL978" s="195"/>
      <c r="AM978" s="195"/>
      <c r="AN978" s="195"/>
      <c r="AO978" s="195"/>
      <c r="AP978" s="195"/>
      <c r="AQ978" s="195"/>
      <c r="AR978" s="195"/>
      <c r="AS978" s="195"/>
      <c r="AT978" s="195"/>
      <c r="AU978" s="195"/>
      <c r="AV978" s="195"/>
      <c r="AW978" s="195"/>
      <c r="AX978" s="195"/>
      <c r="AY978" s="195"/>
      <c r="AZ978" s="195"/>
      <c r="BA978" s="195"/>
      <c r="BB978" s="195"/>
      <c r="BC978" s="195"/>
      <c r="BD978" s="195"/>
      <c r="BE978" s="195"/>
      <c r="BF978" s="195"/>
      <c r="BG978" s="195"/>
      <c r="BH978" s="195"/>
      <c r="BI978" s="195"/>
      <c r="BJ978" s="195"/>
      <c r="BK978" s="195"/>
      <c r="BL978" s="195"/>
      <c r="BM978" s="195"/>
      <c r="BN978" s="195"/>
      <c r="BO978" s="195"/>
      <c r="BP978" s="195"/>
      <c r="BQ978" s="195"/>
      <c r="BR978" s="195"/>
      <c r="BS978" s="195"/>
      <c r="BT978" s="195"/>
      <c r="BU978" s="195"/>
      <c r="BV978" s="195"/>
      <c r="BW978" s="195"/>
      <c r="BX978" s="195"/>
      <c r="BY978" s="195"/>
      <c r="BZ978" s="195"/>
      <c r="CA978" s="195"/>
      <c r="CB978" s="195"/>
      <c r="CC978" s="195"/>
      <c r="CD978" s="195"/>
      <c r="CE978" s="195"/>
      <c r="CF978" s="195"/>
      <c r="CG978" s="195"/>
      <c r="CH978" s="195"/>
      <c r="CI978" s="195"/>
      <c r="CJ978" s="195"/>
      <c r="CK978" s="195"/>
      <c r="CL978" s="195"/>
      <c r="CM978" s="195"/>
      <c r="CN978" s="195"/>
      <c r="CO978" s="195"/>
      <c r="CP978" s="195"/>
      <c r="CQ978" s="195"/>
      <c r="CR978" s="195"/>
      <c r="CS978" s="195"/>
      <c r="CT978" s="195"/>
      <c r="CU978" s="195"/>
      <c r="CV978" s="195"/>
      <c r="CW978" s="195"/>
      <c r="CX978" s="195"/>
      <c r="CY978" s="195"/>
      <c r="CZ978" s="195"/>
      <c r="DA978" s="195"/>
    </row>
    <row r="979" spans="2:105" ht="15.75" customHeight="1" x14ac:dyDescent="0.3"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  <c r="AA979" s="195"/>
      <c r="AB979" s="195"/>
      <c r="AC979" s="195"/>
      <c r="AD979" s="195"/>
      <c r="AE979" s="195"/>
      <c r="AF979" s="195"/>
      <c r="AG979" s="195"/>
      <c r="AH979" s="195"/>
      <c r="AI979" s="195"/>
      <c r="AJ979" s="195"/>
      <c r="AK979" s="195"/>
      <c r="AL979" s="195"/>
      <c r="AM979" s="195"/>
      <c r="AN979" s="195"/>
      <c r="AO979" s="195"/>
      <c r="AP979" s="195"/>
      <c r="AQ979" s="195"/>
      <c r="AR979" s="195"/>
      <c r="AS979" s="195"/>
      <c r="AT979" s="195"/>
      <c r="AU979" s="195"/>
      <c r="AV979" s="195"/>
      <c r="AW979" s="195"/>
      <c r="AX979" s="195"/>
      <c r="AY979" s="195"/>
      <c r="AZ979" s="195"/>
      <c r="BA979" s="195"/>
      <c r="BB979" s="195"/>
      <c r="BC979" s="195"/>
      <c r="BD979" s="195"/>
      <c r="BE979" s="195"/>
      <c r="BF979" s="195"/>
      <c r="BG979" s="195"/>
      <c r="BH979" s="195"/>
      <c r="BI979" s="195"/>
      <c r="BJ979" s="195"/>
      <c r="BK979" s="195"/>
      <c r="BL979" s="195"/>
      <c r="BM979" s="195"/>
      <c r="BN979" s="195"/>
      <c r="BO979" s="195"/>
      <c r="BP979" s="195"/>
      <c r="BQ979" s="195"/>
      <c r="BR979" s="195"/>
      <c r="BS979" s="195"/>
      <c r="BT979" s="195"/>
      <c r="BU979" s="195"/>
      <c r="BV979" s="195"/>
      <c r="BW979" s="195"/>
      <c r="BX979" s="195"/>
      <c r="BY979" s="195"/>
      <c r="BZ979" s="195"/>
      <c r="CA979" s="195"/>
      <c r="CB979" s="195"/>
      <c r="CC979" s="195"/>
      <c r="CD979" s="195"/>
      <c r="CE979" s="195"/>
      <c r="CF979" s="195"/>
      <c r="CG979" s="195"/>
      <c r="CH979" s="195"/>
      <c r="CI979" s="195"/>
      <c r="CJ979" s="195"/>
      <c r="CK979" s="195"/>
      <c r="CL979" s="195"/>
      <c r="CM979" s="195"/>
      <c r="CN979" s="195"/>
      <c r="CO979" s="195"/>
      <c r="CP979" s="195"/>
      <c r="CQ979" s="195"/>
      <c r="CR979" s="195"/>
      <c r="CS979" s="195"/>
      <c r="CT979" s="195"/>
      <c r="CU979" s="195"/>
      <c r="CV979" s="195"/>
      <c r="CW979" s="195"/>
      <c r="CX979" s="195"/>
      <c r="CY979" s="195"/>
      <c r="CZ979" s="195"/>
      <c r="DA979" s="195"/>
    </row>
    <row r="980" spans="2:105" ht="15.75" customHeight="1" x14ac:dyDescent="0.3"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  <c r="AA980" s="195"/>
      <c r="AB980" s="195"/>
      <c r="AC980" s="195"/>
      <c r="AD980" s="195"/>
      <c r="AE980" s="195"/>
      <c r="AF980" s="195"/>
      <c r="AG980" s="195"/>
      <c r="AH980" s="195"/>
      <c r="AI980" s="195"/>
      <c r="AJ980" s="195"/>
      <c r="AK980" s="195"/>
      <c r="AL980" s="195"/>
      <c r="AM980" s="195"/>
      <c r="AN980" s="195"/>
      <c r="AO980" s="195"/>
      <c r="AP980" s="195"/>
      <c r="AQ980" s="195"/>
      <c r="AR980" s="195"/>
      <c r="AS980" s="195"/>
      <c r="AT980" s="195"/>
      <c r="AU980" s="195"/>
      <c r="AV980" s="195"/>
      <c r="AW980" s="195"/>
      <c r="AX980" s="195"/>
      <c r="AY980" s="195"/>
      <c r="AZ980" s="195"/>
      <c r="BA980" s="195"/>
      <c r="BB980" s="195"/>
      <c r="BC980" s="195"/>
      <c r="BD980" s="195"/>
      <c r="BE980" s="195"/>
      <c r="BF980" s="195"/>
      <c r="BG980" s="195"/>
      <c r="BH980" s="195"/>
      <c r="BI980" s="195"/>
      <c r="BJ980" s="195"/>
      <c r="BK980" s="195"/>
      <c r="BL980" s="195"/>
      <c r="BM980" s="195"/>
      <c r="BN980" s="195"/>
      <c r="BO980" s="195"/>
      <c r="BP980" s="195"/>
      <c r="BQ980" s="195"/>
      <c r="BR980" s="195"/>
      <c r="BS980" s="195"/>
      <c r="BT980" s="195"/>
      <c r="BU980" s="195"/>
      <c r="BV980" s="195"/>
      <c r="BW980" s="195"/>
      <c r="BX980" s="195"/>
      <c r="BY980" s="195"/>
      <c r="BZ980" s="195"/>
      <c r="CA980" s="195"/>
      <c r="CB980" s="195"/>
      <c r="CC980" s="195"/>
      <c r="CD980" s="195"/>
      <c r="CE980" s="195"/>
      <c r="CF980" s="195"/>
      <c r="CG980" s="195"/>
      <c r="CH980" s="195"/>
      <c r="CI980" s="195"/>
      <c r="CJ980" s="195"/>
      <c r="CK980" s="195"/>
      <c r="CL980" s="195"/>
      <c r="CM980" s="195"/>
      <c r="CN980" s="195"/>
      <c r="CO980" s="195"/>
      <c r="CP980" s="195"/>
      <c r="CQ980" s="195"/>
      <c r="CR980" s="195"/>
      <c r="CS980" s="195"/>
      <c r="CT980" s="195"/>
      <c r="CU980" s="195"/>
      <c r="CV980" s="195"/>
      <c r="CW980" s="195"/>
      <c r="CX980" s="195"/>
      <c r="CY980" s="195"/>
      <c r="CZ980" s="195"/>
      <c r="DA980" s="195"/>
    </row>
    <row r="981" spans="2:105" ht="15.75" customHeight="1" x14ac:dyDescent="0.3"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  <c r="AC981" s="195"/>
      <c r="AD981" s="195"/>
      <c r="AE981" s="195"/>
      <c r="AF981" s="195"/>
      <c r="AG981" s="195"/>
      <c r="AH981" s="195"/>
      <c r="AI981" s="195"/>
      <c r="AJ981" s="195"/>
      <c r="AK981" s="195"/>
      <c r="AL981" s="195"/>
      <c r="AM981" s="195"/>
      <c r="AN981" s="195"/>
      <c r="AO981" s="195"/>
      <c r="AP981" s="195"/>
      <c r="AQ981" s="195"/>
      <c r="AR981" s="195"/>
      <c r="AS981" s="195"/>
      <c r="AT981" s="195"/>
      <c r="AU981" s="195"/>
      <c r="AV981" s="195"/>
      <c r="AW981" s="195"/>
      <c r="AX981" s="195"/>
      <c r="AY981" s="195"/>
      <c r="AZ981" s="195"/>
      <c r="BA981" s="195"/>
      <c r="BB981" s="195"/>
      <c r="BC981" s="195"/>
      <c r="BD981" s="195"/>
      <c r="BE981" s="195"/>
      <c r="BF981" s="195"/>
      <c r="BG981" s="195"/>
      <c r="BH981" s="195"/>
      <c r="BI981" s="195"/>
      <c r="BJ981" s="195"/>
      <c r="BK981" s="195"/>
      <c r="BL981" s="195"/>
      <c r="BM981" s="195"/>
      <c r="BN981" s="195"/>
      <c r="BO981" s="195"/>
      <c r="BP981" s="195"/>
      <c r="BQ981" s="195"/>
      <c r="BR981" s="195"/>
      <c r="BS981" s="195"/>
      <c r="BT981" s="195"/>
      <c r="BU981" s="195"/>
      <c r="BV981" s="195"/>
      <c r="BW981" s="195"/>
      <c r="BX981" s="195"/>
      <c r="BY981" s="195"/>
      <c r="BZ981" s="195"/>
      <c r="CA981" s="195"/>
      <c r="CB981" s="195"/>
      <c r="CC981" s="195"/>
      <c r="CD981" s="195"/>
      <c r="CE981" s="195"/>
      <c r="CF981" s="195"/>
      <c r="CG981" s="195"/>
      <c r="CH981" s="195"/>
      <c r="CI981" s="195"/>
      <c r="CJ981" s="195"/>
      <c r="CK981" s="195"/>
      <c r="CL981" s="195"/>
      <c r="CM981" s="195"/>
      <c r="CN981" s="195"/>
      <c r="CO981" s="195"/>
      <c r="CP981" s="195"/>
      <c r="CQ981" s="195"/>
      <c r="CR981" s="195"/>
      <c r="CS981" s="195"/>
      <c r="CT981" s="195"/>
      <c r="CU981" s="195"/>
      <c r="CV981" s="195"/>
      <c r="CW981" s="195"/>
      <c r="CX981" s="195"/>
      <c r="CY981" s="195"/>
      <c r="CZ981" s="195"/>
      <c r="DA981" s="195"/>
    </row>
    <row r="982" spans="2:105" ht="15.75" customHeight="1" x14ac:dyDescent="0.3"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  <c r="AB982" s="195"/>
      <c r="AC982" s="195"/>
      <c r="AD982" s="195"/>
      <c r="AE982" s="195"/>
      <c r="AF982" s="195"/>
      <c r="AG982" s="195"/>
      <c r="AH982" s="195"/>
      <c r="AI982" s="195"/>
      <c r="AJ982" s="195"/>
      <c r="AK982" s="195"/>
      <c r="AL982" s="195"/>
      <c r="AM982" s="195"/>
      <c r="AN982" s="195"/>
      <c r="AO982" s="195"/>
      <c r="AP982" s="195"/>
      <c r="AQ982" s="195"/>
      <c r="AR982" s="195"/>
      <c r="AS982" s="195"/>
      <c r="AT982" s="195"/>
      <c r="AU982" s="195"/>
      <c r="AV982" s="195"/>
      <c r="AW982" s="195"/>
      <c r="AX982" s="195"/>
      <c r="AY982" s="195"/>
      <c r="AZ982" s="195"/>
      <c r="BA982" s="195"/>
      <c r="BB982" s="195"/>
      <c r="BC982" s="195"/>
      <c r="BD982" s="195"/>
      <c r="BE982" s="195"/>
      <c r="BF982" s="195"/>
      <c r="BG982" s="195"/>
      <c r="BH982" s="195"/>
      <c r="BI982" s="195"/>
      <c r="BJ982" s="195"/>
      <c r="BK982" s="195"/>
      <c r="BL982" s="195"/>
      <c r="BM982" s="195"/>
      <c r="BN982" s="195"/>
      <c r="BO982" s="195"/>
      <c r="BP982" s="195"/>
      <c r="BQ982" s="195"/>
      <c r="BR982" s="195"/>
      <c r="BS982" s="195"/>
      <c r="BT982" s="195"/>
      <c r="BU982" s="195"/>
      <c r="BV982" s="195"/>
      <c r="BW982" s="195"/>
      <c r="BX982" s="195"/>
      <c r="BY982" s="195"/>
      <c r="BZ982" s="195"/>
      <c r="CA982" s="195"/>
      <c r="CB982" s="195"/>
      <c r="CC982" s="195"/>
      <c r="CD982" s="195"/>
      <c r="CE982" s="195"/>
      <c r="CF982" s="195"/>
      <c r="CG982" s="195"/>
      <c r="CH982" s="195"/>
      <c r="CI982" s="195"/>
      <c r="CJ982" s="195"/>
      <c r="CK982" s="195"/>
      <c r="CL982" s="195"/>
      <c r="CM982" s="195"/>
      <c r="CN982" s="195"/>
      <c r="CO982" s="195"/>
      <c r="CP982" s="195"/>
      <c r="CQ982" s="195"/>
      <c r="CR982" s="195"/>
      <c r="CS982" s="195"/>
      <c r="CT982" s="195"/>
      <c r="CU982" s="195"/>
      <c r="CV982" s="195"/>
      <c r="CW982" s="195"/>
      <c r="CX982" s="195"/>
      <c r="CY982" s="195"/>
      <c r="CZ982" s="195"/>
      <c r="DA982" s="195"/>
    </row>
    <row r="983" spans="2:105" ht="15.75" customHeight="1" x14ac:dyDescent="0.3"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  <c r="AA983" s="195"/>
      <c r="AB983" s="195"/>
      <c r="AC983" s="195"/>
      <c r="AD983" s="195"/>
      <c r="AE983" s="195"/>
      <c r="AF983" s="195"/>
      <c r="AG983" s="195"/>
      <c r="AH983" s="195"/>
      <c r="AI983" s="195"/>
      <c r="AJ983" s="195"/>
      <c r="AK983" s="195"/>
      <c r="AL983" s="195"/>
      <c r="AM983" s="195"/>
      <c r="AN983" s="195"/>
      <c r="AO983" s="195"/>
      <c r="AP983" s="195"/>
      <c r="AQ983" s="195"/>
      <c r="AR983" s="195"/>
      <c r="AS983" s="195"/>
      <c r="AT983" s="195"/>
      <c r="AU983" s="195"/>
      <c r="AV983" s="195"/>
      <c r="AW983" s="195"/>
      <c r="AX983" s="195"/>
      <c r="AY983" s="195"/>
      <c r="AZ983" s="195"/>
      <c r="BA983" s="195"/>
      <c r="BB983" s="195"/>
      <c r="BC983" s="195"/>
      <c r="BD983" s="195"/>
      <c r="BE983" s="195"/>
      <c r="BF983" s="195"/>
      <c r="BG983" s="195"/>
      <c r="BH983" s="195"/>
      <c r="BI983" s="195"/>
      <c r="BJ983" s="195"/>
      <c r="BK983" s="195"/>
      <c r="BL983" s="195"/>
      <c r="BM983" s="195"/>
      <c r="BN983" s="195"/>
      <c r="BO983" s="195"/>
      <c r="BP983" s="195"/>
      <c r="BQ983" s="195"/>
      <c r="BR983" s="195"/>
      <c r="BS983" s="195"/>
      <c r="BT983" s="195"/>
      <c r="BU983" s="195"/>
      <c r="BV983" s="195"/>
      <c r="BW983" s="195"/>
      <c r="BX983" s="195"/>
      <c r="BY983" s="195"/>
      <c r="BZ983" s="195"/>
      <c r="CA983" s="195"/>
      <c r="CB983" s="195"/>
      <c r="CC983" s="195"/>
      <c r="CD983" s="195"/>
      <c r="CE983" s="195"/>
      <c r="CF983" s="195"/>
      <c r="CG983" s="195"/>
      <c r="CH983" s="195"/>
      <c r="CI983" s="195"/>
      <c r="CJ983" s="195"/>
      <c r="CK983" s="195"/>
      <c r="CL983" s="195"/>
      <c r="CM983" s="195"/>
      <c r="CN983" s="195"/>
      <c r="CO983" s="195"/>
      <c r="CP983" s="195"/>
      <c r="CQ983" s="195"/>
      <c r="CR983" s="195"/>
      <c r="CS983" s="195"/>
      <c r="CT983" s="195"/>
      <c r="CU983" s="195"/>
      <c r="CV983" s="195"/>
      <c r="CW983" s="195"/>
      <c r="CX983" s="195"/>
      <c r="CY983" s="195"/>
      <c r="CZ983" s="195"/>
      <c r="DA983" s="195"/>
    </row>
    <row r="984" spans="2:105" ht="15.75" customHeight="1" x14ac:dyDescent="0.3"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  <c r="AA984" s="195"/>
      <c r="AB984" s="195"/>
      <c r="AC984" s="195"/>
      <c r="AD984" s="195"/>
      <c r="AE984" s="195"/>
      <c r="AF984" s="195"/>
      <c r="AG984" s="195"/>
      <c r="AH984" s="195"/>
      <c r="AI984" s="195"/>
      <c r="AJ984" s="195"/>
      <c r="AK984" s="195"/>
      <c r="AL984" s="195"/>
      <c r="AM984" s="195"/>
      <c r="AN984" s="195"/>
      <c r="AO984" s="195"/>
      <c r="AP984" s="195"/>
      <c r="AQ984" s="195"/>
      <c r="AR984" s="195"/>
      <c r="AS984" s="195"/>
      <c r="AT984" s="195"/>
      <c r="AU984" s="195"/>
      <c r="AV984" s="195"/>
      <c r="AW984" s="195"/>
      <c r="AX984" s="195"/>
      <c r="AY984" s="195"/>
      <c r="AZ984" s="195"/>
      <c r="BA984" s="195"/>
      <c r="BB984" s="195"/>
      <c r="BC984" s="195"/>
      <c r="BD984" s="195"/>
      <c r="BE984" s="195"/>
      <c r="BF984" s="195"/>
      <c r="BG984" s="195"/>
      <c r="BH984" s="195"/>
      <c r="BI984" s="195"/>
      <c r="BJ984" s="195"/>
      <c r="BK984" s="195"/>
      <c r="BL984" s="195"/>
      <c r="BM984" s="195"/>
      <c r="BN984" s="195"/>
      <c r="BO984" s="195"/>
      <c r="BP984" s="195"/>
      <c r="BQ984" s="195"/>
      <c r="BR984" s="195"/>
      <c r="BS984" s="195"/>
      <c r="BT984" s="195"/>
      <c r="BU984" s="195"/>
      <c r="BV984" s="195"/>
      <c r="BW984" s="195"/>
      <c r="BX984" s="195"/>
      <c r="BY984" s="195"/>
      <c r="BZ984" s="195"/>
      <c r="CA984" s="195"/>
      <c r="CB984" s="195"/>
      <c r="CC984" s="195"/>
      <c r="CD984" s="195"/>
      <c r="CE984" s="195"/>
      <c r="CF984" s="195"/>
      <c r="CG984" s="195"/>
      <c r="CH984" s="195"/>
      <c r="CI984" s="195"/>
      <c r="CJ984" s="195"/>
      <c r="CK984" s="195"/>
      <c r="CL984" s="195"/>
      <c r="CM984" s="195"/>
      <c r="CN984" s="195"/>
      <c r="CO984" s="195"/>
      <c r="CP984" s="195"/>
      <c r="CQ984" s="195"/>
      <c r="CR984" s="195"/>
      <c r="CS984" s="195"/>
      <c r="CT984" s="195"/>
      <c r="CU984" s="195"/>
      <c r="CV984" s="195"/>
      <c r="CW984" s="195"/>
      <c r="CX984" s="195"/>
      <c r="CY984" s="195"/>
      <c r="CZ984" s="195"/>
      <c r="DA984" s="195"/>
    </row>
    <row r="985" spans="2:105" ht="15.75" customHeight="1" x14ac:dyDescent="0.3"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  <c r="AB985" s="195"/>
      <c r="AC985" s="195"/>
      <c r="AD985" s="195"/>
      <c r="AE985" s="195"/>
      <c r="AF985" s="195"/>
      <c r="AG985" s="195"/>
      <c r="AH985" s="195"/>
      <c r="AI985" s="195"/>
      <c r="AJ985" s="195"/>
      <c r="AK985" s="195"/>
      <c r="AL985" s="195"/>
      <c r="AM985" s="195"/>
      <c r="AN985" s="195"/>
      <c r="AO985" s="195"/>
      <c r="AP985" s="195"/>
      <c r="AQ985" s="195"/>
      <c r="AR985" s="195"/>
      <c r="AS985" s="195"/>
      <c r="AT985" s="195"/>
      <c r="AU985" s="195"/>
      <c r="AV985" s="195"/>
      <c r="AW985" s="195"/>
      <c r="AX985" s="195"/>
      <c r="AY985" s="195"/>
      <c r="AZ985" s="195"/>
      <c r="BA985" s="195"/>
      <c r="BB985" s="195"/>
      <c r="BC985" s="195"/>
      <c r="BD985" s="195"/>
      <c r="BE985" s="195"/>
      <c r="BF985" s="195"/>
      <c r="BG985" s="195"/>
      <c r="BH985" s="195"/>
      <c r="BI985" s="195"/>
      <c r="BJ985" s="195"/>
      <c r="BK985" s="195"/>
      <c r="BL985" s="195"/>
      <c r="BM985" s="195"/>
      <c r="BN985" s="195"/>
      <c r="BO985" s="195"/>
      <c r="BP985" s="195"/>
      <c r="BQ985" s="195"/>
      <c r="BR985" s="195"/>
      <c r="BS985" s="195"/>
      <c r="BT985" s="195"/>
      <c r="BU985" s="195"/>
      <c r="BV985" s="195"/>
      <c r="BW985" s="195"/>
      <c r="BX985" s="195"/>
      <c r="BY985" s="195"/>
      <c r="BZ985" s="195"/>
      <c r="CA985" s="195"/>
      <c r="CB985" s="195"/>
      <c r="CC985" s="195"/>
      <c r="CD985" s="195"/>
      <c r="CE985" s="195"/>
      <c r="CF985" s="195"/>
      <c r="CG985" s="195"/>
      <c r="CH985" s="195"/>
      <c r="CI985" s="195"/>
      <c r="CJ985" s="195"/>
      <c r="CK985" s="195"/>
      <c r="CL985" s="195"/>
      <c r="CM985" s="195"/>
      <c r="CN985" s="195"/>
      <c r="CO985" s="195"/>
      <c r="CP985" s="195"/>
      <c r="CQ985" s="195"/>
      <c r="CR985" s="195"/>
      <c r="CS985" s="195"/>
      <c r="CT985" s="195"/>
      <c r="CU985" s="195"/>
      <c r="CV985" s="195"/>
      <c r="CW985" s="195"/>
      <c r="CX985" s="195"/>
      <c r="CY985" s="195"/>
      <c r="CZ985" s="195"/>
      <c r="DA985" s="195"/>
    </row>
    <row r="986" spans="2:105" ht="15.75" customHeight="1" x14ac:dyDescent="0.3"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  <c r="AB986" s="195"/>
      <c r="AC986" s="195"/>
      <c r="AD986" s="195"/>
      <c r="AE986" s="195"/>
      <c r="AF986" s="195"/>
      <c r="AG986" s="195"/>
      <c r="AH986" s="195"/>
      <c r="AI986" s="195"/>
      <c r="AJ986" s="195"/>
      <c r="AK986" s="195"/>
      <c r="AL986" s="195"/>
      <c r="AM986" s="195"/>
      <c r="AN986" s="195"/>
      <c r="AO986" s="195"/>
      <c r="AP986" s="195"/>
      <c r="AQ986" s="195"/>
      <c r="AR986" s="195"/>
      <c r="AS986" s="195"/>
      <c r="AT986" s="195"/>
      <c r="AU986" s="195"/>
      <c r="AV986" s="195"/>
      <c r="AW986" s="195"/>
      <c r="AX986" s="195"/>
      <c r="AY986" s="195"/>
      <c r="AZ986" s="195"/>
      <c r="BA986" s="195"/>
      <c r="BB986" s="195"/>
      <c r="BC986" s="195"/>
      <c r="BD986" s="195"/>
      <c r="BE986" s="195"/>
      <c r="BF986" s="195"/>
      <c r="BG986" s="195"/>
      <c r="BH986" s="195"/>
      <c r="BI986" s="195"/>
      <c r="BJ986" s="195"/>
      <c r="BK986" s="195"/>
      <c r="BL986" s="195"/>
      <c r="BM986" s="195"/>
      <c r="BN986" s="195"/>
      <c r="BO986" s="195"/>
      <c r="BP986" s="195"/>
      <c r="BQ986" s="195"/>
      <c r="BR986" s="195"/>
      <c r="BS986" s="195"/>
      <c r="BT986" s="195"/>
      <c r="BU986" s="195"/>
      <c r="BV986" s="195"/>
      <c r="BW986" s="195"/>
      <c r="BX986" s="195"/>
      <c r="BY986" s="195"/>
      <c r="BZ986" s="195"/>
      <c r="CA986" s="195"/>
      <c r="CB986" s="195"/>
      <c r="CC986" s="195"/>
      <c r="CD986" s="195"/>
      <c r="CE986" s="195"/>
      <c r="CF986" s="195"/>
      <c r="CG986" s="195"/>
      <c r="CH986" s="195"/>
      <c r="CI986" s="195"/>
      <c r="CJ986" s="195"/>
      <c r="CK986" s="195"/>
      <c r="CL986" s="195"/>
      <c r="CM986" s="195"/>
      <c r="CN986" s="195"/>
      <c r="CO986" s="195"/>
      <c r="CP986" s="195"/>
      <c r="CQ986" s="195"/>
      <c r="CR986" s="195"/>
      <c r="CS986" s="195"/>
      <c r="CT986" s="195"/>
      <c r="CU986" s="195"/>
      <c r="CV986" s="195"/>
      <c r="CW986" s="195"/>
      <c r="CX986" s="195"/>
      <c r="CY986" s="195"/>
      <c r="CZ986" s="195"/>
      <c r="DA986" s="195"/>
    </row>
    <row r="987" spans="2:105" ht="15.75" customHeight="1" x14ac:dyDescent="0.3"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  <c r="AA987" s="195"/>
      <c r="AB987" s="195"/>
      <c r="AC987" s="195"/>
      <c r="AD987" s="195"/>
      <c r="AE987" s="195"/>
      <c r="AF987" s="195"/>
      <c r="AG987" s="195"/>
      <c r="AH987" s="195"/>
      <c r="AI987" s="195"/>
      <c r="AJ987" s="195"/>
      <c r="AK987" s="195"/>
      <c r="AL987" s="195"/>
      <c r="AM987" s="195"/>
      <c r="AN987" s="195"/>
      <c r="AO987" s="195"/>
      <c r="AP987" s="195"/>
      <c r="AQ987" s="195"/>
      <c r="AR987" s="195"/>
      <c r="AS987" s="195"/>
      <c r="AT987" s="195"/>
      <c r="AU987" s="195"/>
      <c r="AV987" s="195"/>
      <c r="AW987" s="195"/>
      <c r="AX987" s="195"/>
      <c r="AY987" s="195"/>
      <c r="AZ987" s="195"/>
      <c r="BA987" s="195"/>
      <c r="BB987" s="195"/>
      <c r="BC987" s="195"/>
      <c r="BD987" s="195"/>
      <c r="BE987" s="195"/>
      <c r="BF987" s="195"/>
      <c r="BG987" s="195"/>
      <c r="BH987" s="195"/>
      <c r="BI987" s="195"/>
      <c r="BJ987" s="195"/>
      <c r="BK987" s="195"/>
      <c r="BL987" s="195"/>
      <c r="BM987" s="195"/>
      <c r="BN987" s="195"/>
      <c r="BO987" s="195"/>
      <c r="BP987" s="195"/>
      <c r="BQ987" s="195"/>
      <c r="BR987" s="195"/>
      <c r="BS987" s="195"/>
      <c r="BT987" s="195"/>
      <c r="BU987" s="195"/>
      <c r="BV987" s="195"/>
      <c r="BW987" s="195"/>
      <c r="BX987" s="195"/>
      <c r="BY987" s="195"/>
      <c r="BZ987" s="195"/>
      <c r="CA987" s="195"/>
      <c r="CB987" s="195"/>
      <c r="CC987" s="195"/>
      <c r="CD987" s="195"/>
      <c r="CE987" s="195"/>
      <c r="CF987" s="195"/>
      <c r="CG987" s="195"/>
      <c r="CH987" s="195"/>
      <c r="CI987" s="195"/>
      <c r="CJ987" s="195"/>
      <c r="CK987" s="195"/>
      <c r="CL987" s="195"/>
      <c r="CM987" s="195"/>
      <c r="CN987" s="195"/>
      <c r="CO987" s="195"/>
      <c r="CP987" s="195"/>
      <c r="CQ987" s="195"/>
      <c r="CR987" s="195"/>
      <c r="CS987" s="195"/>
      <c r="CT987" s="195"/>
      <c r="CU987" s="195"/>
      <c r="CV987" s="195"/>
      <c r="CW987" s="195"/>
      <c r="CX987" s="195"/>
      <c r="CY987" s="195"/>
      <c r="CZ987" s="195"/>
      <c r="DA987" s="195"/>
    </row>
    <row r="988" spans="2:105" ht="15.75" customHeight="1" x14ac:dyDescent="0.3"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  <c r="AA988" s="195"/>
      <c r="AB988" s="195"/>
      <c r="AC988" s="195"/>
      <c r="AD988" s="195"/>
      <c r="AE988" s="195"/>
      <c r="AF988" s="195"/>
      <c r="AG988" s="195"/>
      <c r="AH988" s="195"/>
      <c r="AI988" s="195"/>
      <c r="AJ988" s="195"/>
      <c r="AK988" s="195"/>
      <c r="AL988" s="195"/>
      <c r="AM988" s="195"/>
      <c r="AN988" s="195"/>
      <c r="AO988" s="195"/>
      <c r="AP988" s="195"/>
      <c r="AQ988" s="195"/>
      <c r="AR988" s="195"/>
      <c r="AS988" s="195"/>
      <c r="AT988" s="195"/>
      <c r="AU988" s="195"/>
      <c r="AV988" s="195"/>
      <c r="AW988" s="195"/>
      <c r="AX988" s="195"/>
      <c r="AY988" s="195"/>
      <c r="AZ988" s="195"/>
      <c r="BA988" s="195"/>
      <c r="BB988" s="195"/>
      <c r="BC988" s="195"/>
      <c r="BD988" s="195"/>
      <c r="BE988" s="195"/>
      <c r="BF988" s="195"/>
      <c r="BG988" s="195"/>
      <c r="BH988" s="195"/>
      <c r="BI988" s="195"/>
      <c r="BJ988" s="195"/>
      <c r="BK988" s="195"/>
      <c r="BL988" s="195"/>
      <c r="BM988" s="195"/>
      <c r="BN988" s="195"/>
      <c r="BO988" s="195"/>
      <c r="BP988" s="195"/>
      <c r="BQ988" s="195"/>
      <c r="BR988" s="195"/>
      <c r="BS988" s="195"/>
      <c r="BT988" s="195"/>
      <c r="BU988" s="195"/>
      <c r="BV988" s="195"/>
      <c r="BW988" s="195"/>
      <c r="BX988" s="195"/>
      <c r="BY988" s="195"/>
      <c r="BZ988" s="195"/>
      <c r="CA988" s="195"/>
      <c r="CB988" s="195"/>
      <c r="CC988" s="195"/>
      <c r="CD988" s="195"/>
      <c r="CE988" s="195"/>
      <c r="CF988" s="195"/>
      <c r="CG988" s="195"/>
      <c r="CH988" s="195"/>
      <c r="CI988" s="195"/>
      <c r="CJ988" s="195"/>
      <c r="CK988" s="195"/>
      <c r="CL988" s="195"/>
      <c r="CM988" s="195"/>
      <c r="CN988" s="195"/>
      <c r="CO988" s="195"/>
      <c r="CP988" s="195"/>
      <c r="CQ988" s="195"/>
      <c r="CR988" s="195"/>
      <c r="CS988" s="195"/>
      <c r="CT988" s="195"/>
      <c r="CU988" s="195"/>
      <c r="CV988" s="195"/>
      <c r="CW988" s="195"/>
      <c r="CX988" s="195"/>
      <c r="CY988" s="195"/>
      <c r="CZ988" s="195"/>
      <c r="DA988" s="195"/>
    </row>
    <row r="989" spans="2:105" ht="15.75" customHeight="1" x14ac:dyDescent="0.3"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  <c r="AB989" s="195"/>
      <c r="AC989" s="195"/>
      <c r="AD989" s="195"/>
      <c r="AE989" s="195"/>
      <c r="AF989" s="195"/>
      <c r="AG989" s="195"/>
      <c r="AH989" s="195"/>
      <c r="AI989" s="195"/>
      <c r="AJ989" s="195"/>
      <c r="AK989" s="195"/>
      <c r="AL989" s="195"/>
      <c r="AM989" s="195"/>
      <c r="AN989" s="195"/>
      <c r="AO989" s="195"/>
      <c r="AP989" s="195"/>
      <c r="AQ989" s="195"/>
      <c r="AR989" s="195"/>
      <c r="AS989" s="195"/>
      <c r="AT989" s="195"/>
      <c r="AU989" s="195"/>
      <c r="AV989" s="195"/>
      <c r="AW989" s="195"/>
      <c r="AX989" s="195"/>
      <c r="AY989" s="195"/>
      <c r="AZ989" s="195"/>
      <c r="BA989" s="195"/>
      <c r="BB989" s="195"/>
      <c r="BC989" s="195"/>
      <c r="BD989" s="195"/>
      <c r="BE989" s="195"/>
      <c r="BF989" s="195"/>
      <c r="BG989" s="195"/>
      <c r="BH989" s="195"/>
      <c r="BI989" s="195"/>
      <c r="BJ989" s="195"/>
      <c r="BK989" s="195"/>
      <c r="BL989" s="195"/>
      <c r="BM989" s="195"/>
      <c r="BN989" s="195"/>
      <c r="BO989" s="195"/>
      <c r="BP989" s="195"/>
      <c r="BQ989" s="195"/>
      <c r="BR989" s="195"/>
      <c r="BS989" s="195"/>
      <c r="BT989" s="195"/>
      <c r="BU989" s="195"/>
      <c r="BV989" s="195"/>
      <c r="BW989" s="195"/>
      <c r="BX989" s="195"/>
      <c r="BY989" s="195"/>
      <c r="BZ989" s="195"/>
      <c r="CA989" s="195"/>
      <c r="CB989" s="195"/>
      <c r="CC989" s="195"/>
      <c r="CD989" s="195"/>
      <c r="CE989" s="195"/>
      <c r="CF989" s="195"/>
      <c r="CG989" s="195"/>
      <c r="CH989" s="195"/>
      <c r="CI989" s="195"/>
      <c r="CJ989" s="195"/>
      <c r="CK989" s="195"/>
      <c r="CL989" s="195"/>
      <c r="CM989" s="195"/>
      <c r="CN989" s="195"/>
      <c r="CO989" s="195"/>
      <c r="CP989" s="195"/>
      <c r="CQ989" s="195"/>
      <c r="CR989" s="195"/>
      <c r="CS989" s="195"/>
      <c r="CT989" s="195"/>
      <c r="CU989" s="195"/>
      <c r="CV989" s="195"/>
      <c r="CW989" s="195"/>
      <c r="CX989" s="195"/>
      <c r="CY989" s="195"/>
      <c r="CZ989" s="195"/>
      <c r="DA989" s="195"/>
    </row>
    <row r="990" spans="2:105" ht="15.75" customHeight="1" x14ac:dyDescent="0.3"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  <c r="AB990" s="195"/>
      <c r="AC990" s="195"/>
      <c r="AD990" s="195"/>
      <c r="AE990" s="195"/>
      <c r="AF990" s="195"/>
      <c r="AG990" s="195"/>
      <c r="AH990" s="195"/>
      <c r="AI990" s="195"/>
      <c r="AJ990" s="195"/>
      <c r="AK990" s="195"/>
      <c r="AL990" s="195"/>
      <c r="AM990" s="195"/>
      <c r="AN990" s="195"/>
      <c r="AO990" s="195"/>
      <c r="AP990" s="195"/>
      <c r="AQ990" s="195"/>
      <c r="AR990" s="195"/>
      <c r="AS990" s="195"/>
      <c r="AT990" s="195"/>
      <c r="AU990" s="195"/>
      <c r="AV990" s="195"/>
      <c r="AW990" s="195"/>
      <c r="AX990" s="195"/>
      <c r="AY990" s="195"/>
      <c r="AZ990" s="195"/>
      <c r="BA990" s="195"/>
      <c r="BB990" s="195"/>
      <c r="BC990" s="195"/>
      <c r="BD990" s="195"/>
      <c r="BE990" s="195"/>
      <c r="BF990" s="195"/>
      <c r="BG990" s="195"/>
      <c r="BH990" s="195"/>
      <c r="BI990" s="195"/>
      <c r="BJ990" s="195"/>
      <c r="BK990" s="195"/>
      <c r="BL990" s="195"/>
      <c r="BM990" s="195"/>
      <c r="BN990" s="195"/>
      <c r="BO990" s="195"/>
      <c r="BP990" s="195"/>
      <c r="BQ990" s="195"/>
      <c r="BR990" s="195"/>
      <c r="BS990" s="195"/>
      <c r="BT990" s="195"/>
      <c r="BU990" s="195"/>
      <c r="BV990" s="195"/>
      <c r="BW990" s="195"/>
      <c r="BX990" s="195"/>
      <c r="BY990" s="195"/>
      <c r="BZ990" s="195"/>
      <c r="CA990" s="195"/>
      <c r="CB990" s="195"/>
      <c r="CC990" s="195"/>
      <c r="CD990" s="195"/>
      <c r="CE990" s="195"/>
      <c r="CF990" s="195"/>
      <c r="CG990" s="195"/>
      <c r="CH990" s="195"/>
      <c r="CI990" s="195"/>
      <c r="CJ990" s="195"/>
      <c r="CK990" s="195"/>
      <c r="CL990" s="195"/>
      <c r="CM990" s="195"/>
      <c r="CN990" s="195"/>
      <c r="CO990" s="195"/>
      <c r="CP990" s="195"/>
      <c r="CQ990" s="195"/>
      <c r="CR990" s="195"/>
      <c r="CS990" s="195"/>
      <c r="CT990" s="195"/>
      <c r="CU990" s="195"/>
      <c r="CV990" s="195"/>
      <c r="CW990" s="195"/>
      <c r="CX990" s="195"/>
      <c r="CY990" s="195"/>
      <c r="CZ990" s="195"/>
      <c r="DA990" s="195"/>
    </row>
    <row r="991" spans="2:105" ht="15.75" customHeight="1" x14ac:dyDescent="0.3"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  <c r="AA991" s="195"/>
      <c r="AB991" s="195"/>
      <c r="AC991" s="195"/>
      <c r="AD991" s="195"/>
      <c r="AE991" s="195"/>
      <c r="AF991" s="195"/>
      <c r="AG991" s="195"/>
      <c r="AH991" s="195"/>
      <c r="AI991" s="195"/>
      <c r="AJ991" s="195"/>
      <c r="AK991" s="195"/>
      <c r="AL991" s="195"/>
      <c r="AM991" s="195"/>
      <c r="AN991" s="195"/>
      <c r="AO991" s="195"/>
      <c r="AP991" s="195"/>
      <c r="AQ991" s="195"/>
      <c r="AR991" s="195"/>
      <c r="AS991" s="195"/>
      <c r="AT991" s="195"/>
      <c r="AU991" s="195"/>
      <c r="AV991" s="195"/>
      <c r="AW991" s="195"/>
      <c r="AX991" s="195"/>
      <c r="AY991" s="195"/>
      <c r="AZ991" s="195"/>
      <c r="BA991" s="195"/>
      <c r="BB991" s="195"/>
      <c r="BC991" s="195"/>
      <c r="BD991" s="195"/>
      <c r="BE991" s="195"/>
      <c r="BF991" s="195"/>
      <c r="BG991" s="195"/>
      <c r="BH991" s="195"/>
      <c r="BI991" s="195"/>
      <c r="BJ991" s="195"/>
      <c r="BK991" s="195"/>
      <c r="BL991" s="195"/>
      <c r="BM991" s="195"/>
      <c r="BN991" s="195"/>
      <c r="BO991" s="195"/>
      <c r="BP991" s="195"/>
      <c r="BQ991" s="195"/>
      <c r="BR991" s="195"/>
      <c r="BS991" s="195"/>
      <c r="BT991" s="195"/>
      <c r="BU991" s="195"/>
      <c r="BV991" s="195"/>
      <c r="BW991" s="195"/>
      <c r="BX991" s="195"/>
      <c r="BY991" s="195"/>
      <c r="BZ991" s="195"/>
      <c r="CA991" s="195"/>
      <c r="CB991" s="195"/>
      <c r="CC991" s="195"/>
      <c r="CD991" s="195"/>
      <c r="CE991" s="195"/>
      <c r="CF991" s="195"/>
      <c r="CG991" s="195"/>
      <c r="CH991" s="195"/>
      <c r="CI991" s="195"/>
      <c r="CJ991" s="195"/>
      <c r="CK991" s="195"/>
      <c r="CL991" s="195"/>
      <c r="CM991" s="195"/>
      <c r="CN991" s="195"/>
      <c r="CO991" s="195"/>
      <c r="CP991" s="195"/>
      <c r="CQ991" s="195"/>
      <c r="CR991" s="195"/>
      <c r="CS991" s="195"/>
      <c r="CT991" s="195"/>
      <c r="CU991" s="195"/>
      <c r="CV991" s="195"/>
      <c r="CW991" s="195"/>
      <c r="CX991" s="195"/>
      <c r="CY991" s="195"/>
      <c r="CZ991" s="195"/>
      <c r="DA991" s="195"/>
    </row>
    <row r="992" spans="2:105" ht="15.75" customHeight="1" x14ac:dyDescent="0.3"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  <c r="AA992" s="195"/>
      <c r="AB992" s="195"/>
      <c r="AC992" s="195"/>
      <c r="AD992" s="195"/>
      <c r="AE992" s="195"/>
      <c r="AF992" s="195"/>
      <c r="AG992" s="195"/>
      <c r="AH992" s="195"/>
      <c r="AI992" s="195"/>
      <c r="AJ992" s="195"/>
      <c r="AK992" s="195"/>
      <c r="AL992" s="195"/>
      <c r="AM992" s="195"/>
      <c r="AN992" s="195"/>
      <c r="AO992" s="195"/>
      <c r="AP992" s="195"/>
      <c r="AQ992" s="195"/>
      <c r="AR992" s="195"/>
      <c r="AS992" s="195"/>
      <c r="AT992" s="195"/>
      <c r="AU992" s="195"/>
      <c r="AV992" s="195"/>
      <c r="AW992" s="195"/>
      <c r="AX992" s="195"/>
      <c r="AY992" s="195"/>
      <c r="AZ992" s="195"/>
      <c r="BA992" s="195"/>
      <c r="BB992" s="195"/>
      <c r="BC992" s="195"/>
      <c r="BD992" s="195"/>
      <c r="BE992" s="195"/>
      <c r="BF992" s="195"/>
      <c r="BG992" s="195"/>
      <c r="BH992" s="195"/>
      <c r="BI992" s="195"/>
      <c r="BJ992" s="195"/>
      <c r="BK992" s="195"/>
      <c r="BL992" s="195"/>
      <c r="BM992" s="195"/>
      <c r="BN992" s="195"/>
      <c r="BO992" s="195"/>
      <c r="BP992" s="195"/>
      <c r="BQ992" s="195"/>
      <c r="BR992" s="195"/>
      <c r="BS992" s="195"/>
      <c r="BT992" s="195"/>
      <c r="BU992" s="195"/>
      <c r="BV992" s="195"/>
      <c r="BW992" s="195"/>
      <c r="BX992" s="195"/>
      <c r="BY992" s="195"/>
      <c r="BZ992" s="195"/>
      <c r="CA992" s="195"/>
      <c r="CB992" s="195"/>
      <c r="CC992" s="195"/>
      <c r="CD992" s="195"/>
      <c r="CE992" s="195"/>
      <c r="CF992" s="195"/>
      <c r="CG992" s="195"/>
      <c r="CH992" s="195"/>
      <c r="CI992" s="195"/>
      <c r="CJ992" s="195"/>
      <c r="CK992" s="195"/>
      <c r="CL992" s="195"/>
      <c r="CM992" s="195"/>
      <c r="CN992" s="195"/>
      <c r="CO992" s="195"/>
      <c r="CP992" s="195"/>
      <c r="CQ992" s="195"/>
      <c r="CR992" s="195"/>
      <c r="CS992" s="195"/>
      <c r="CT992" s="195"/>
      <c r="CU992" s="195"/>
      <c r="CV992" s="195"/>
      <c r="CW992" s="195"/>
      <c r="CX992" s="195"/>
      <c r="CY992" s="195"/>
      <c r="CZ992" s="195"/>
      <c r="DA992" s="195"/>
    </row>
    <row r="993" spans="2:105" ht="15.75" customHeight="1" x14ac:dyDescent="0.3"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  <c r="AA993" s="195"/>
      <c r="AB993" s="195"/>
      <c r="AC993" s="195"/>
      <c r="AD993" s="195"/>
      <c r="AE993" s="195"/>
      <c r="AF993" s="195"/>
      <c r="AG993" s="195"/>
      <c r="AH993" s="195"/>
      <c r="AI993" s="195"/>
      <c r="AJ993" s="195"/>
      <c r="AK993" s="195"/>
      <c r="AL993" s="195"/>
      <c r="AM993" s="195"/>
      <c r="AN993" s="195"/>
      <c r="AO993" s="195"/>
      <c r="AP993" s="195"/>
      <c r="AQ993" s="195"/>
      <c r="AR993" s="195"/>
      <c r="AS993" s="195"/>
      <c r="AT993" s="195"/>
      <c r="AU993" s="195"/>
      <c r="AV993" s="195"/>
      <c r="AW993" s="195"/>
      <c r="AX993" s="195"/>
      <c r="AY993" s="195"/>
      <c r="AZ993" s="195"/>
      <c r="BA993" s="195"/>
      <c r="BB993" s="195"/>
      <c r="BC993" s="195"/>
      <c r="BD993" s="195"/>
      <c r="BE993" s="195"/>
      <c r="BF993" s="195"/>
      <c r="BG993" s="195"/>
      <c r="BH993" s="195"/>
      <c r="BI993" s="195"/>
      <c r="BJ993" s="195"/>
      <c r="BK993" s="195"/>
      <c r="BL993" s="195"/>
      <c r="BM993" s="195"/>
      <c r="BN993" s="195"/>
      <c r="BO993" s="195"/>
      <c r="BP993" s="195"/>
      <c r="BQ993" s="195"/>
      <c r="BR993" s="195"/>
      <c r="BS993" s="195"/>
      <c r="BT993" s="195"/>
      <c r="BU993" s="195"/>
      <c r="BV993" s="195"/>
      <c r="BW993" s="195"/>
      <c r="BX993" s="195"/>
      <c r="BY993" s="195"/>
      <c r="BZ993" s="195"/>
      <c r="CA993" s="195"/>
      <c r="CB993" s="195"/>
      <c r="CC993" s="195"/>
      <c r="CD993" s="195"/>
      <c r="CE993" s="195"/>
      <c r="CF993" s="195"/>
      <c r="CG993" s="195"/>
      <c r="CH993" s="195"/>
      <c r="CI993" s="195"/>
      <c r="CJ993" s="195"/>
      <c r="CK993" s="195"/>
      <c r="CL993" s="195"/>
      <c r="CM993" s="195"/>
      <c r="CN993" s="195"/>
      <c r="CO993" s="195"/>
      <c r="CP993" s="195"/>
      <c r="CQ993" s="195"/>
      <c r="CR993" s="195"/>
      <c r="CS993" s="195"/>
      <c r="CT993" s="195"/>
      <c r="CU993" s="195"/>
      <c r="CV993" s="195"/>
      <c r="CW993" s="195"/>
      <c r="CX993" s="195"/>
      <c r="CY993" s="195"/>
      <c r="CZ993" s="195"/>
      <c r="DA993" s="195"/>
    </row>
    <row r="994" spans="2:105" ht="15.75" customHeight="1" x14ac:dyDescent="0.3"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  <c r="AB994" s="195"/>
      <c r="AC994" s="195"/>
      <c r="AD994" s="195"/>
      <c r="AE994" s="195"/>
      <c r="AF994" s="195"/>
      <c r="AG994" s="195"/>
      <c r="AH994" s="195"/>
      <c r="AI994" s="195"/>
      <c r="AJ994" s="195"/>
      <c r="AK994" s="195"/>
      <c r="AL994" s="195"/>
      <c r="AM994" s="195"/>
      <c r="AN994" s="195"/>
      <c r="AO994" s="195"/>
      <c r="AP994" s="195"/>
      <c r="AQ994" s="195"/>
      <c r="AR994" s="195"/>
      <c r="AS994" s="195"/>
      <c r="AT994" s="195"/>
      <c r="AU994" s="195"/>
      <c r="AV994" s="195"/>
      <c r="AW994" s="195"/>
      <c r="AX994" s="195"/>
      <c r="AY994" s="195"/>
      <c r="AZ994" s="195"/>
      <c r="BA994" s="195"/>
      <c r="BB994" s="195"/>
      <c r="BC994" s="195"/>
      <c r="BD994" s="195"/>
      <c r="BE994" s="195"/>
      <c r="BF994" s="195"/>
      <c r="BG994" s="195"/>
      <c r="BH994" s="195"/>
      <c r="BI994" s="195"/>
      <c r="BJ994" s="195"/>
      <c r="BK994" s="195"/>
      <c r="BL994" s="195"/>
      <c r="BM994" s="195"/>
      <c r="BN994" s="195"/>
      <c r="BO994" s="195"/>
      <c r="BP994" s="195"/>
      <c r="BQ994" s="195"/>
      <c r="BR994" s="195"/>
      <c r="BS994" s="195"/>
      <c r="BT994" s="195"/>
      <c r="BU994" s="195"/>
      <c r="BV994" s="195"/>
      <c r="BW994" s="195"/>
      <c r="BX994" s="195"/>
      <c r="BY994" s="195"/>
      <c r="BZ994" s="195"/>
      <c r="CA994" s="195"/>
      <c r="CB994" s="195"/>
      <c r="CC994" s="195"/>
      <c r="CD994" s="195"/>
      <c r="CE994" s="195"/>
      <c r="CF994" s="195"/>
      <c r="CG994" s="195"/>
      <c r="CH994" s="195"/>
      <c r="CI994" s="195"/>
      <c r="CJ994" s="195"/>
      <c r="CK994" s="195"/>
      <c r="CL994" s="195"/>
      <c r="CM994" s="195"/>
      <c r="CN994" s="195"/>
      <c r="CO994" s="195"/>
      <c r="CP994" s="195"/>
      <c r="CQ994" s="195"/>
      <c r="CR994" s="195"/>
      <c r="CS994" s="195"/>
      <c r="CT994" s="195"/>
      <c r="CU994" s="195"/>
      <c r="CV994" s="195"/>
      <c r="CW994" s="195"/>
      <c r="CX994" s="195"/>
      <c r="CY994" s="195"/>
      <c r="CZ994" s="195"/>
      <c r="DA994" s="195"/>
    </row>
    <row r="995" spans="2:105" ht="15.75" customHeight="1" x14ac:dyDescent="0.3"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  <c r="AB995" s="195"/>
      <c r="AC995" s="195"/>
      <c r="AD995" s="195"/>
      <c r="AE995" s="195"/>
      <c r="AF995" s="195"/>
      <c r="AG995" s="195"/>
      <c r="AH995" s="195"/>
      <c r="AI995" s="195"/>
      <c r="AJ995" s="195"/>
      <c r="AK995" s="195"/>
      <c r="AL995" s="195"/>
      <c r="AM995" s="195"/>
      <c r="AN995" s="195"/>
      <c r="AO995" s="195"/>
      <c r="AP995" s="195"/>
      <c r="AQ995" s="195"/>
      <c r="AR995" s="195"/>
      <c r="AS995" s="195"/>
      <c r="AT995" s="195"/>
      <c r="AU995" s="195"/>
      <c r="AV995" s="195"/>
      <c r="AW995" s="195"/>
      <c r="AX995" s="195"/>
      <c r="AY995" s="195"/>
      <c r="AZ995" s="195"/>
      <c r="BA995" s="195"/>
      <c r="BB995" s="195"/>
      <c r="BC995" s="195"/>
      <c r="BD995" s="195"/>
      <c r="BE995" s="195"/>
      <c r="BF995" s="195"/>
      <c r="BG995" s="195"/>
      <c r="BH995" s="195"/>
      <c r="BI995" s="195"/>
      <c r="BJ995" s="195"/>
      <c r="BK995" s="195"/>
      <c r="BL995" s="195"/>
      <c r="BM995" s="195"/>
      <c r="BN995" s="195"/>
      <c r="BO995" s="195"/>
      <c r="BP995" s="195"/>
      <c r="BQ995" s="195"/>
      <c r="BR995" s="195"/>
      <c r="BS995" s="195"/>
      <c r="BT995" s="195"/>
      <c r="BU995" s="195"/>
      <c r="BV995" s="195"/>
      <c r="BW995" s="195"/>
      <c r="BX995" s="195"/>
      <c r="BY995" s="195"/>
      <c r="BZ995" s="195"/>
      <c r="CA995" s="195"/>
      <c r="CB995" s="195"/>
      <c r="CC995" s="195"/>
      <c r="CD995" s="195"/>
      <c r="CE995" s="195"/>
      <c r="CF995" s="195"/>
      <c r="CG995" s="195"/>
      <c r="CH995" s="195"/>
      <c r="CI995" s="195"/>
      <c r="CJ995" s="195"/>
      <c r="CK995" s="195"/>
      <c r="CL995" s="195"/>
      <c r="CM995" s="195"/>
      <c r="CN995" s="195"/>
      <c r="CO995" s="195"/>
      <c r="CP995" s="195"/>
      <c r="CQ995" s="195"/>
      <c r="CR995" s="195"/>
      <c r="CS995" s="195"/>
      <c r="CT995" s="195"/>
      <c r="CU995" s="195"/>
      <c r="CV995" s="195"/>
      <c r="CW995" s="195"/>
      <c r="CX995" s="195"/>
      <c r="CY995" s="195"/>
      <c r="CZ995" s="195"/>
      <c r="DA995" s="195"/>
    </row>
    <row r="996" spans="2:105" ht="15.75" customHeight="1" x14ac:dyDescent="0.3"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  <c r="AA996" s="195"/>
      <c r="AB996" s="195"/>
      <c r="AC996" s="195"/>
      <c r="AD996" s="195"/>
      <c r="AE996" s="195"/>
      <c r="AF996" s="195"/>
      <c r="AG996" s="195"/>
      <c r="AH996" s="195"/>
      <c r="AI996" s="195"/>
      <c r="AJ996" s="195"/>
      <c r="AK996" s="195"/>
      <c r="AL996" s="195"/>
      <c r="AM996" s="195"/>
      <c r="AN996" s="195"/>
      <c r="AO996" s="195"/>
      <c r="AP996" s="195"/>
      <c r="AQ996" s="195"/>
      <c r="AR996" s="195"/>
      <c r="AS996" s="195"/>
      <c r="AT996" s="195"/>
      <c r="AU996" s="195"/>
      <c r="AV996" s="195"/>
      <c r="AW996" s="195"/>
      <c r="AX996" s="195"/>
      <c r="AY996" s="195"/>
      <c r="AZ996" s="195"/>
      <c r="BA996" s="195"/>
      <c r="BB996" s="195"/>
      <c r="BC996" s="195"/>
      <c r="BD996" s="195"/>
      <c r="BE996" s="195"/>
      <c r="BF996" s="195"/>
      <c r="BG996" s="195"/>
      <c r="BH996" s="195"/>
      <c r="BI996" s="195"/>
      <c r="BJ996" s="195"/>
      <c r="BK996" s="195"/>
      <c r="BL996" s="195"/>
      <c r="BM996" s="195"/>
      <c r="BN996" s="195"/>
      <c r="BO996" s="195"/>
      <c r="BP996" s="195"/>
      <c r="BQ996" s="195"/>
      <c r="BR996" s="195"/>
      <c r="BS996" s="195"/>
      <c r="BT996" s="195"/>
      <c r="BU996" s="195"/>
      <c r="BV996" s="195"/>
      <c r="BW996" s="195"/>
      <c r="BX996" s="195"/>
      <c r="BY996" s="195"/>
      <c r="BZ996" s="195"/>
      <c r="CA996" s="195"/>
      <c r="CB996" s="195"/>
      <c r="CC996" s="195"/>
      <c r="CD996" s="195"/>
      <c r="CE996" s="195"/>
      <c r="CF996" s="195"/>
      <c r="CG996" s="195"/>
      <c r="CH996" s="195"/>
      <c r="CI996" s="195"/>
      <c r="CJ996" s="195"/>
      <c r="CK996" s="195"/>
      <c r="CL996" s="195"/>
      <c r="CM996" s="195"/>
      <c r="CN996" s="195"/>
      <c r="CO996" s="195"/>
      <c r="CP996" s="195"/>
      <c r="CQ996" s="195"/>
      <c r="CR996" s="195"/>
      <c r="CS996" s="195"/>
      <c r="CT996" s="195"/>
      <c r="CU996" s="195"/>
      <c r="CV996" s="195"/>
      <c r="CW996" s="195"/>
      <c r="CX996" s="195"/>
      <c r="CY996" s="195"/>
      <c r="CZ996" s="195"/>
      <c r="DA996" s="195"/>
    </row>
    <row r="997" spans="2:105" ht="15.75" customHeight="1" x14ac:dyDescent="0.3"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  <c r="AA997" s="195"/>
      <c r="AB997" s="195"/>
      <c r="AC997" s="195"/>
      <c r="AD997" s="195"/>
      <c r="AE997" s="195"/>
      <c r="AF997" s="195"/>
      <c r="AG997" s="195"/>
      <c r="AH997" s="195"/>
      <c r="AI997" s="195"/>
      <c r="AJ997" s="195"/>
      <c r="AK997" s="195"/>
      <c r="AL997" s="195"/>
      <c r="AM997" s="195"/>
      <c r="AN997" s="195"/>
      <c r="AO997" s="195"/>
      <c r="AP997" s="195"/>
      <c r="AQ997" s="195"/>
      <c r="AR997" s="195"/>
      <c r="AS997" s="195"/>
      <c r="AT997" s="195"/>
      <c r="AU997" s="195"/>
      <c r="AV997" s="195"/>
      <c r="AW997" s="195"/>
      <c r="AX997" s="195"/>
      <c r="AY997" s="195"/>
      <c r="AZ997" s="195"/>
      <c r="BA997" s="195"/>
      <c r="BB997" s="195"/>
      <c r="BC997" s="195"/>
      <c r="BD997" s="195"/>
      <c r="BE997" s="195"/>
      <c r="BF997" s="195"/>
      <c r="BG997" s="195"/>
      <c r="BH997" s="195"/>
      <c r="BI997" s="195"/>
      <c r="BJ997" s="195"/>
      <c r="BK997" s="195"/>
      <c r="BL997" s="195"/>
      <c r="BM997" s="195"/>
      <c r="BN997" s="195"/>
      <c r="BO997" s="195"/>
      <c r="BP997" s="195"/>
      <c r="BQ997" s="195"/>
      <c r="BR997" s="195"/>
      <c r="BS997" s="195"/>
      <c r="BT997" s="195"/>
      <c r="BU997" s="195"/>
      <c r="BV997" s="195"/>
      <c r="BW997" s="195"/>
      <c r="BX997" s="195"/>
      <c r="BY997" s="195"/>
      <c r="BZ997" s="195"/>
      <c r="CA997" s="195"/>
      <c r="CB997" s="195"/>
      <c r="CC997" s="195"/>
      <c r="CD997" s="195"/>
      <c r="CE997" s="195"/>
      <c r="CF997" s="195"/>
      <c r="CG997" s="195"/>
      <c r="CH997" s="195"/>
      <c r="CI997" s="195"/>
      <c r="CJ997" s="195"/>
      <c r="CK997" s="195"/>
      <c r="CL997" s="195"/>
      <c r="CM997" s="195"/>
      <c r="CN997" s="195"/>
      <c r="CO997" s="195"/>
      <c r="CP997" s="195"/>
      <c r="CQ997" s="195"/>
      <c r="CR997" s="195"/>
      <c r="CS997" s="195"/>
      <c r="CT997" s="195"/>
      <c r="CU997" s="195"/>
      <c r="CV997" s="195"/>
      <c r="CW997" s="195"/>
      <c r="CX997" s="195"/>
      <c r="CY997" s="195"/>
      <c r="CZ997" s="195"/>
      <c r="DA997" s="195"/>
    </row>
    <row r="998" spans="2:105" ht="15.75" customHeight="1" x14ac:dyDescent="0.3"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  <c r="AA998" s="195"/>
      <c r="AB998" s="195"/>
      <c r="AC998" s="195"/>
      <c r="AD998" s="195"/>
      <c r="AE998" s="195"/>
      <c r="AF998" s="195"/>
      <c r="AG998" s="195"/>
      <c r="AH998" s="195"/>
      <c r="AI998" s="195"/>
      <c r="AJ998" s="195"/>
      <c r="AK998" s="195"/>
      <c r="AL998" s="195"/>
      <c r="AM998" s="195"/>
      <c r="AN998" s="195"/>
      <c r="AO998" s="195"/>
      <c r="AP998" s="195"/>
      <c r="AQ998" s="195"/>
      <c r="AR998" s="195"/>
      <c r="AS998" s="195"/>
      <c r="AT998" s="195"/>
      <c r="AU998" s="195"/>
      <c r="AV998" s="195"/>
      <c r="AW998" s="195"/>
      <c r="AX998" s="195"/>
      <c r="AY998" s="195"/>
      <c r="AZ998" s="195"/>
      <c r="BA998" s="195"/>
      <c r="BB998" s="195"/>
      <c r="BC998" s="195"/>
      <c r="BD998" s="195"/>
      <c r="BE998" s="195"/>
      <c r="BF998" s="195"/>
      <c r="BG998" s="195"/>
      <c r="BH998" s="195"/>
      <c r="BI998" s="195"/>
      <c r="BJ998" s="195"/>
      <c r="BK998" s="195"/>
      <c r="BL998" s="195"/>
      <c r="BM998" s="195"/>
      <c r="BN998" s="195"/>
      <c r="BO998" s="195"/>
      <c r="BP998" s="195"/>
      <c r="BQ998" s="195"/>
      <c r="BR998" s="195"/>
      <c r="BS998" s="195"/>
      <c r="BT998" s="195"/>
      <c r="BU998" s="195"/>
      <c r="BV998" s="195"/>
      <c r="BW998" s="195"/>
      <c r="BX998" s="195"/>
      <c r="BY998" s="195"/>
      <c r="BZ998" s="195"/>
      <c r="CA998" s="195"/>
      <c r="CB998" s="195"/>
      <c r="CC998" s="195"/>
      <c r="CD998" s="195"/>
      <c r="CE998" s="195"/>
      <c r="CF998" s="195"/>
      <c r="CG998" s="195"/>
      <c r="CH998" s="195"/>
      <c r="CI998" s="195"/>
      <c r="CJ998" s="195"/>
      <c r="CK998" s="195"/>
      <c r="CL998" s="195"/>
      <c r="CM998" s="195"/>
      <c r="CN998" s="195"/>
      <c r="CO998" s="195"/>
      <c r="CP998" s="195"/>
      <c r="CQ998" s="195"/>
      <c r="CR998" s="195"/>
      <c r="CS998" s="195"/>
      <c r="CT998" s="195"/>
      <c r="CU998" s="195"/>
      <c r="CV998" s="195"/>
      <c r="CW998" s="195"/>
      <c r="CX998" s="195"/>
      <c r="CY998" s="195"/>
      <c r="CZ998" s="195"/>
      <c r="DA998" s="195"/>
    </row>
    <row r="999" spans="2:105" ht="15.75" customHeight="1" x14ac:dyDescent="0.3"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  <c r="AA999" s="195"/>
      <c r="AB999" s="195"/>
      <c r="AC999" s="195"/>
      <c r="AD999" s="195"/>
      <c r="AE999" s="195"/>
      <c r="AF999" s="195"/>
      <c r="AG999" s="195"/>
      <c r="AH999" s="195"/>
      <c r="AI999" s="195"/>
      <c r="AJ999" s="195"/>
      <c r="AK999" s="195"/>
      <c r="AL999" s="195"/>
      <c r="AM999" s="195"/>
      <c r="AN999" s="195"/>
      <c r="AO999" s="195"/>
      <c r="AP999" s="195"/>
      <c r="AQ999" s="195"/>
      <c r="AR999" s="195"/>
      <c r="AS999" s="195"/>
      <c r="AT999" s="195"/>
      <c r="AU999" s="195"/>
      <c r="AV999" s="195"/>
      <c r="AW999" s="195"/>
      <c r="AX999" s="195"/>
      <c r="AY999" s="195"/>
      <c r="AZ999" s="195"/>
      <c r="BA999" s="195"/>
      <c r="BB999" s="195"/>
      <c r="BC999" s="195"/>
      <c r="BD999" s="195"/>
      <c r="BE999" s="195"/>
      <c r="BF999" s="195"/>
      <c r="BG999" s="195"/>
      <c r="BH999" s="195"/>
      <c r="BI999" s="195"/>
      <c r="BJ999" s="195"/>
      <c r="BK999" s="195"/>
      <c r="BL999" s="195"/>
      <c r="BM999" s="195"/>
      <c r="BN999" s="195"/>
      <c r="BO999" s="195"/>
      <c r="BP999" s="195"/>
      <c r="BQ999" s="195"/>
      <c r="BR999" s="195"/>
      <c r="BS999" s="195"/>
      <c r="BT999" s="195"/>
      <c r="BU999" s="195"/>
      <c r="BV999" s="195"/>
      <c r="BW999" s="195"/>
      <c r="BX999" s="195"/>
      <c r="BY999" s="195"/>
      <c r="BZ999" s="195"/>
      <c r="CA999" s="195"/>
      <c r="CB999" s="195"/>
      <c r="CC999" s="195"/>
      <c r="CD999" s="195"/>
      <c r="CE999" s="195"/>
      <c r="CF999" s="195"/>
      <c r="CG999" s="195"/>
      <c r="CH999" s="195"/>
      <c r="CI999" s="195"/>
      <c r="CJ999" s="195"/>
      <c r="CK999" s="195"/>
      <c r="CL999" s="195"/>
      <c r="CM999" s="195"/>
      <c r="CN999" s="195"/>
      <c r="CO999" s="195"/>
      <c r="CP999" s="195"/>
      <c r="CQ999" s="195"/>
      <c r="CR999" s="195"/>
      <c r="CS999" s="195"/>
      <c r="CT999" s="195"/>
      <c r="CU999" s="195"/>
      <c r="CV999" s="195"/>
      <c r="CW999" s="195"/>
      <c r="CX999" s="195"/>
      <c r="CY999" s="195"/>
      <c r="CZ999" s="195"/>
      <c r="DA999" s="195"/>
    </row>
    <row r="1000" spans="2:105" ht="15.75" customHeight="1" x14ac:dyDescent="0.3"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  <c r="AA1000" s="195"/>
      <c r="AB1000" s="195"/>
      <c r="AC1000" s="195"/>
      <c r="AD1000" s="195"/>
      <c r="AE1000" s="195"/>
      <c r="AF1000" s="195"/>
      <c r="AG1000" s="195"/>
      <c r="AH1000" s="195"/>
      <c r="AI1000" s="195"/>
      <c r="AJ1000" s="195"/>
      <c r="AK1000" s="195"/>
      <c r="AL1000" s="195"/>
      <c r="AM1000" s="195"/>
      <c r="AN1000" s="195"/>
      <c r="AO1000" s="195"/>
      <c r="AP1000" s="195"/>
      <c r="AQ1000" s="195"/>
      <c r="AR1000" s="195"/>
      <c r="AS1000" s="195"/>
      <c r="AT1000" s="195"/>
      <c r="AU1000" s="195"/>
      <c r="AV1000" s="195"/>
      <c r="AW1000" s="195"/>
      <c r="AX1000" s="195"/>
      <c r="AY1000" s="195"/>
      <c r="AZ1000" s="195"/>
      <c r="BA1000" s="195"/>
      <c r="BB1000" s="195"/>
      <c r="BC1000" s="195"/>
      <c r="BD1000" s="195"/>
      <c r="BE1000" s="195"/>
      <c r="BF1000" s="195"/>
      <c r="BG1000" s="195"/>
      <c r="BH1000" s="195"/>
      <c r="BI1000" s="195"/>
      <c r="BJ1000" s="195"/>
      <c r="BK1000" s="195"/>
      <c r="BL1000" s="195"/>
      <c r="BM1000" s="195"/>
      <c r="BN1000" s="195"/>
      <c r="BO1000" s="195"/>
      <c r="BP1000" s="195"/>
      <c r="BQ1000" s="195"/>
      <c r="BR1000" s="195"/>
      <c r="BS1000" s="195"/>
      <c r="BT1000" s="195"/>
      <c r="BU1000" s="195"/>
      <c r="BV1000" s="195"/>
      <c r="BW1000" s="195"/>
      <c r="BX1000" s="195"/>
      <c r="BY1000" s="195"/>
      <c r="BZ1000" s="195"/>
      <c r="CA1000" s="195"/>
      <c r="CB1000" s="195"/>
      <c r="CC1000" s="195"/>
      <c r="CD1000" s="195"/>
      <c r="CE1000" s="195"/>
      <c r="CF1000" s="195"/>
      <c r="CG1000" s="195"/>
      <c r="CH1000" s="195"/>
      <c r="CI1000" s="195"/>
      <c r="CJ1000" s="195"/>
      <c r="CK1000" s="195"/>
      <c r="CL1000" s="195"/>
      <c r="CM1000" s="195"/>
      <c r="CN1000" s="195"/>
      <c r="CO1000" s="195"/>
      <c r="CP1000" s="195"/>
      <c r="CQ1000" s="195"/>
      <c r="CR1000" s="195"/>
      <c r="CS1000" s="195"/>
      <c r="CT1000" s="195"/>
      <c r="CU1000" s="195"/>
      <c r="CV1000" s="195"/>
      <c r="CW1000" s="195"/>
      <c r="CX1000" s="195"/>
      <c r="CY1000" s="195"/>
      <c r="CZ1000" s="195"/>
      <c r="DA1000" s="195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8203125" defaultRowHeight="15" customHeight="1" x14ac:dyDescent="0.3"/>
  <cols>
    <col min="1" max="3" width="7.75" customWidth="1"/>
    <col min="4" max="4" width="10" customWidth="1"/>
    <col min="5" max="5" width="22.5" customWidth="1"/>
    <col min="6" max="6" width="13.75" customWidth="1"/>
    <col min="7" max="7" width="18.08203125" customWidth="1"/>
    <col min="8" max="8" width="5.58203125" customWidth="1"/>
    <col min="9" max="9" width="8" customWidth="1"/>
    <col min="10" max="10" width="20.5" customWidth="1"/>
    <col min="11" max="11" width="30.08203125" customWidth="1"/>
    <col min="12" max="12" width="31.75" customWidth="1"/>
    <col min="13" max="26" width="7.75" customWidth="1"/>
  </cols>
  <sheetData>
    <row r="1" spans="1:26" ht="15.75" customHeight="1" x14ac:dyDescent="0.35">
      <c r="A1" s="194"/>
      <c r="B1" s="194"/>
      <c r="C1" s="194"/>
      <c r="D1" s="107"/>
      <c r="E1" s="107"/>
      <c r="F1" s="107"/>
      <c r="G1" s="107"/>
      <c r="H1" s="107"/>
      <c r="I1" s="107"/>
      <c r="J1" s="107" t="s">
        <v>1522</v>
      </c>
      <c r="K1" s="107" t="s">
        <v>1523</v>
      </c>
      <c r="L1" s="107" t="s">
        <v>1524</v>
      </c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</row>
    <row r="2" spans="1:26" ht="15.75" customHeight="1" x14ac:dyDescent="0.35">
      <c r="A2" s="23" t="s">
        <v>8</v>
      </c>
      <c r="B2" s="23">
        <f>SUM(A3:A23)</f>
        <v>4430</v>
      </c>
      <c r="C2" s="23"/>
      <c r="D2" s="108">
        <v>44000</v>
      </c>
      <c r="E2" s="109" t="s">
        <v>542</v>
      </c>
      <c r="F2" s="109" t="s">
        <v>56</v>
      </c>
      <c r="G2" s="110" t="s">
        <v>543</v>
      </c>
      <c r="H2" s="110" t="s">
        <v>15</v>
      </c>
      <c r="I2" s="110">
        <v>150</v>
      </c>
      <c r="J2" s="111" t="s">
        <v>1525</v>
      </c>
      <c r="K2" s="111" t="s">
        <v>1526</v>
      </c>
      <c r="L2" s="112" t="s">
        <v>1527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5.75" customHeight="1" x14ac:dyDescent="0.35">
      <c r="A3" s="113">
        <v>150</v>
      </c>
      <c r="B3" s="113"/>
      <c r="C3" s="113"/>
      <c r="D3" s="114">
        <v>44000</v>
      </c>
      <c r="E3" s="115" t="s">
        <v>142</v>
      </c>
      <c r="F3" s="115" t="s">
        <v>56</v>
      </c>
      <c r="G3" s="116" t="s">
        <v>543</v>
      </c>
      <c r="H3" s="116" t="s">
        <v>15</v>
      </c>
      <c r="I3" s="116">
        <v>20</v>
      </c>
      <c r="J3" s="117" t="s">
        <v>1528</v>
      </c>
      <c r="K3" s="117" t="s">
        <v>1529</v>
      </c>
      <c r="L3" s="230" t="s">
        <v>1530</v>
      </c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5.75" customHeight="1" x14ac:dyDescent="0.35">
      <c r="A4" s="23">
        <v>20</v>
      </c>
      <c r="B4" s="23"/>
      <c r="C4" s="23"/>
      <c r="D4" s="108">
        <v>44007</v>
      </c>
      <c r="E4" s="109" t="s">
        <v>549</v>
      </c>
      <c r="F4" s="109" t="s">
        <v>298</v>
      </c>
      <c r="G4" s="110" t="s">
        <v>543</v>
      </c>
      <c r="H4" s="110" t="s">
        <v>15</v>
      </c>
      <c r="I4" s="110">
        <v>100</v>
      </c>
      <c r="J4" s="111" t="s">
        <v>1531</v>
      </c>
      <c r="K4" s="111" t="s">
        <v>1532</v>
      </c>
      <c r="L4" s="112" t="s">
        <v>1533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5.75" customHeight="1" x14ac:dyDescent="0.35">
      <c r="A5" s="113">
        <v>100</v>
      </c>
      <c r="B5" s="113"/>
      <c r="C5" s="113"/>
      <c r="D5" s="114">
        <v>44007</v>
      </c>
      <c r="E5" s="115" t="s">
        <v>552</v>
      </c>
      <c r="F5" s="115" t="s">
        <v>56</v>
      </c>
      <c r="G5" s="116" t="s">
        <v>543</v>
      </c>
      <c r="H5" s="116" t="s">
        <v>15</v>
      </c>
      <c r="I5" s="116">
        <v>20</v>
      </c>
      <c r="J5" s="117" t="s">
        <v>1534</v>
      </c>
      <c r="K5" s="117" t="s">
        <v>1535</v>
      </c>
      <c r="L5" s="230" t="s">
        <v>1536</v>
      </c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5.75" customHeight="1" x14ac:dyDescent="0.35">
      <c r="A6" s="23">
        <v>20</v>
      </c>
      <c r="B6" s="23"/>
      <c r="C6" s="23"/>
      <c r="D6" s="108">
        <v>44007</v>
      </c>
      <c r="E6" s="118" t="s">
        <v>555</v>
      </c>
      <c r="F6" s="109" t="s">
        <v>56</v>
      </c>
      <c r="G6" s="110" t="s">
        <v>543</v>
      </c>
      <c r="H6" s="110" t="s">
        <v>15</v>
      </c>
      <c r="I6" s="110">
        <v>200</v>
      </c>
      <c r="J6" s="111" t="s">
        <v>1537</v>
      </c>
      <c r="K6" s="111" t="s">
        <v>1538</v>
      </c>
      <c r="L6" s="112" t="s">
        <v>1539</v>
      </c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5.75" customHeight="1" x14ac:dyDescent="0.35">
      <c r="A7" s="113">
        <v>200</v>
      </c>
      <c r="B7" s="113"/>
      <c r="C7" s="113"/>
      <c r="D7" s="114">
        <v>44007</v>
      </c>
      <c r="E7" s="115" t="s">
        <v>567</v>
      </c>
      <c r="F7" s="115" t="s">
        <v>56</v>
      </c>
      <c r="G7" s="116" t="s">
        <v>543</v>
      </c>
      <c r="H7" s="116" t="s">
        <v>15</v>
      </c>
      <c r="I7" s="116">
        <v>500</v>
      </c>
      <c r="J7" s="117" t="s">
        <v>1540</v>
      </c>
      <c r="K7" s="117" t="s">
        <v>1541</v>
      </c>
      <c r="L7" s="230" t="s">
        <v>1542</v>
      </c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5.75" customHeight="1" x14ac:dyDescent="0.35">
      <c r="A8" s="23">
        <v>500</v>
      </c>
      <c r="B8" s="23"/>
      <c r="C8" s="23"/>
      <c r="D8" s="108">
        <v>44006</v>
      </c>
      <c r="E8" s="109" t="s">
        <v>208</v>
      </c>
      <c r="F8" s="109" t="s">
        <v>56</v>
      </c>
      <c r="G8" s="110" t="s">
        <v>543</v>
      </c>
      <c r="H8" s="110" t="s">
        <v>15</v>
      </c>
      <c r="I8" s="110">
        <v>150</v>
      </c>
      <c r="J8" s="111" t="s">
        <v>1543</v>
      </c>
      <c r="K8" s="111" t="s">
        <v>1544</v>
      </c>
      <c r="L8" s="112" t="s">
        <v>1545</v>
      </c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5.75" customHeight="1" x14ac:dyDescent="0.35">
      <c r="A9" s="113">
        <v>150</v>
      </c>
      <c r="B9" s="113"/>
      <c r="C9" s="113"/>
      <c r="D9" s="114">
        <v>44007</v>
      </c>
      <c r="E9" s="115" t="s">
        <v>406</v>
      </c>
      <c r="F9" s="115" t="s">
        <v>10</v>
      </c>
      <c r="G9" s="116" t="s">
        <v>543</v>
      </c>
      <c r="H9" s="116" t="s">
        <v>15</v>
      </c>
      <c r="I9" s="116">
        <v>200</v>
      </c>
      <c r="J9" s="117" t="s">
        <v>1546</v>
      </c>
      <c r="K9" s="117" t="s">
        <v>1547</v>
      </c>
      <c r="L9" s="117" t="s">
        <v>1548</v>
      </c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5.75" customHeight="1" x14ac:dyDescent="0.35">
      <c r="A10" s="23">
        <v>200</v>
      </c>
      <c r="B10" s="23"/>
      <c r="C10" s="23"/>
      <c r="D10" s="108">
        <v>44005</v>
      </c>
      <c r="E10" s="109" t="s">
        <v>216</v>
      </c>
      <c r="F10" s="109" t="s">
        <v>56</v>
      </c>
      <c r="G10" s="110" t="s">
        <v>543</v>
      </c>
      <c r="H10" s="110" t="s">
        <v>15</v>
      </c>
      <c r="I10" s="110">
        <v>250</v>
      </c>
      <c r="J10" s="111" t="s">
        <v>1549</v>
      </c>
      <c r="K10" s="111" t="s">
        <v>1550</v>
      </c>
      <c r="L10" s="111" t="s">
        <v>1551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5.75" customHeight="1" x14ac:dyDescent="0.35">
      <c r="A11" s="113">
        <v>250</v>
      </c>
      <c r="B11" s="113"/>
      <c r="C11" s="113"/>
      <c r="D11" s="114">
        <v>44011</v>
      </c>
      <c r="E11" s="119" t="s">
        <v>586</v>
      </c>
      <c r="F11" s="115" t="s">
        <v>87</v>
      </c>
      <c r="G11" s="116" t="s">
        <v>543</v>
      </c>
      <c r="H11" s="116" t="s">
        <v>15</v>
      </c>
      <c r="I11" s="116">
        <v>20</v>
      </c>
      <c r="J11" s="117" t="s">
        <v>1552</v>
      </c>
      <c r="K11" s="117" t="s">
        <v>1553</v>
      </c>
      <c r="L11" s="230" t="s">
        <v>1554</v>
      </c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5.75" customHeight="1" x14ac:dyDescent="0.35">
      <c r="A12" s="23">
        <v>20</v>
      </c>
      <c r="B12" s="23"/>
      <c r="C12" s="23"/>
      <c r="D12" s="108">
        <v>44011</v>
      </c>
      <c r="E12" s="109" t="s">
        <v>438</v>
      </c>
      <c r="F12" s="109" t="s">
        <v>351</v>
      </c>
      <c r="G12" s="110" t="s">
        <v>543</v>
      </c>
      <c r="H12" s="110" t="s">
        <v>15</v>
      </c>
      <c r="I12" s="110">
        <v>100</v>
      </c>
      <c r="J12" s="111" t="s">
        <v>1555</v>
      </c>
      <c r="K12" s="111" t="s">
        <v>1556</v>
      </c>
      <c r="L12" s="112" t="s">
        <v>1557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5.75" customHeight="1" x14ac:dyDescent="0.35">
      <c r="A13" s="113">
        <v>100</v>
      </c>
      <c r="B13" s="113"/>
      <c r="C13" s="113"/>
      <c r="D13" s="114">
        <v>44011</v>
      </c>
      <c r="E13" s="115" t="s">
        <v>589</v>
      </c>
      <c r="F13" s="115" t="s">
        <v>351</v>
      </c>
      <c r="G13" s="116" t="s">
        <v>543</v>
      </c>
      <c r="H13" s="116" t="s">
        <v>15</v>
      </c>
      <c r="I13" s="116">
        <v>40</v>
      </c>
      <c r="J13" s="117" t="s">
        <v>1558</v>
      </c>
      <c r="K13" s="117" t="s">
        <v>1559</v>
      </c>
      <c r="L13" s="117" t="s">
        <v>1560</v>
      </c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5.75" customHeight="1" x14ac:dyDescent="0.35">
      <c r="A14" s="23">
        <v>40</v>
      </c>
      <c r="B14" s="23"/>
      <c r="C14" s="23"/>
      <c r="D14" s="108">
        <v>44011</v>
      </c>
      <c r="E14" s="109" t="s">
        <v>235</v>
      </c>
      <c r="F14" s="109" t="s">
        <v>56</v>
      </c>
      <c r="G14" s="110" t="s">
        <v>543</v>
      </c>
      <c r="H14" s="110" t="s">
        <v>15</v>
      </c>
      <c r="I14" s="110">
        <v>200</v>
      </c>
      <c r="J14" s="111" t="s">
        <v>1561</v>
      </c>
      <c r="K14" s="111" t="s">
        <v>1562</v>
      </c>
      <c r="L14" s="112" t="s">
        <v>1563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5.75" customHeight="1" x14ac:dyDescent="0.35">
      <c r="A15" s="113">
        <v>200</v>
      </c>
      <c r="B15" s="113"/>
      <c r="C15" s="113"/>
      <c r="D15" s="114">
        <v>44012</v>
      </c>
      <c r="E15" s="115" t="s">
        <v>596</v>
      </c>
      <c r="F15" s="115" t="s">
        <v>56</v>
      </c>
      <c r="G15" s="116" t="s">
        <v>543</v>
      </c>
      <c r="H15" s="116" t="s">
        <v>15</v>
      </c>
      <c r="I15" s="116">
        <v>100</v>
      </c>
      <c r="J15" s="117" t="s">
        <v>1564</v>
      </c>
      <c r="K15" s="117" t="s">
        <v>1565</v>
      </c>
      <c r="L15" s="230" t="s">
        <v>1566</v>
      </c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5.75" customHeight="1" x14ac:dyDescent="0.35">
      <c r="A16" s="23">
        <v>100</v>
      </c>
      <c r="B16" s="23"/>
      <c r="C16" s="23"/>
      <c r="D16" s="108">
        <v>44012</v>
      </c>
      <c r="E16" s="109" t="s">
        <v>171</v>
      </c>
      <c r="F16" s="109" t="s">
        <v>56</v>
      </c>
      <c r="G16" s="110" t="s">
        <v>543</v>
      </c>
      <c r="H16" s="110" t="s">
        <v>15</v>
      </c>
      <c r="I16" s="110">
        <v>220</v>
      </c>
      <c r="J16" s="111" t="s">
        <v>1567</v>
      </c>
      <c r="K16" s="111" t="s">
        <v>1568</v>
      </c>
      <c r="L16" s="111" t="s">
        <v>1569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5.75" customHeight="1" x14ac:dyDescent="0.35">
      <c r="A17" s="113">
        <v>220</v>
      </c>
      <c r="B17" s="113"/>
      <c r="C17" s="113"/>
      <c r="D17" s="114">
        <v>44012</v>
      </c>
      <c r="E17" s="115" t="s">
        <v>599</v>
      </c>
      <c r="F17" s="115" t="s">
        <v>584</v>
      </c>
      <c r="G17" s="116" t="s">
        <v>543</v>
      </c>
      <c r="H17" s="116" t="s">
        <v>15</v>
      </c>
      <c r="I17" s="116">
        <v>500</v>
      </c>
      <c r="J17" s="117" t="s">
        <v>1570</v>
      </c>
      <c r="K17" s="117" t="s">
        <v>1571</v>
      </c>
      <c r="L17" s="230" t="s">
        <v>1572</v>
      </c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5.75" customHeight="1" x14ac:dyDescent="0.35">
      <c r="A18" s="23">
        <v>500</v>
      </c>
      <c r="B18" s="23"/>
      <c r="C18" s="23"/>
      <c r="D18" s="108">
        <v>44011</v>
      </c>
      <c r="E18" s="109" t="s">
        <v>243</v>
      </c>
      <c r="F18" s="109" t="s">
        <v>56</v>
      </c>
      <c r="G18" s="110" t="s">
        <v>543</v>
      </c>
      <c r="H18" s="110" t="s">
        <v>15</v>
      </c>
      <c r="I18" s="110">
        <v>500</v>
      </c>
      <c r="J18" s="111" t="s">
        <v>1573</v>
      </c>
      <c r="K18" s="111" t="s">
        <v>1574</v>
      </c>
      <c r="L18" s="111" t="s">
        <v>1575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5.75" customHeight="1" x14ac:dyDescent="0.35">
      <c r="A19" s="113">
        <v>500</v>
      </c>
      <c r="B19" s="113"/>
      <c r="C19" s="113"/>
      <c r="D19" s="114">
        <v>44008</v>
      </c>
      <c r="E19" s="115" t="s">
        <v>601</v>
      </c>
      <c r="F19" s="115" t="s">
        <v>56</v>
      </c>
      <c r="G19" s="116" t="s">
        <v>543</v>
      </c>
      <c r="H19" s="116" t="s">
        <v>15</v>
      </c>
      <c r="I19" s="116">
        <v>160</v>
      </c>
      <c r="J19" s="117" t="s">
        <v>1576</v>
      </c>
      <c r="K19" s="117" t="s">
        <v>1577</v>
      </c>
      <c r="L19" s="117" t="s">
        <v>1578</v>
      </c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5.75" customHeight="1" x14ac:dyDescent="0.35">
      <c r="A20" s="23">
        <v>160</v>
      </c>
      <c r="B20" s="23"/>
      <c r="C20" s="23"/>
      <c r="D20" s="108">
        <v>44008</v>
      </c>
      <c r="E20" s="120" t="s">
        <v>603</v>
      </c>
      <c r="F20" s="109" t="s">
        <v>56</v>
      </c>
      <c r="G20" s="110" t="s">
        <v>543</v>
      </c>
      <c r="H20" s="110" t="s">
        <v>15</v>
      </c>
      <c r="I20" s="110">
        <v>300</v>
      </c>
      <c r="J20" s="111" t="s">
        <v>1579</v>
      </c>
      <c r="K20" s="111" t="s">
        <v>1580</v>
      </c>
      <c r="L20" s="111" t="s">
        <v>1581</v>
      </c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35">
      <c r="A21" s="113">
        <v>300</v>
      </c>
      <c r="B21" s="113"/>
      <c r="C21" s="113"/>
      <c r="D21" s="114">
        <v>44008</v>
      </c>
      <c r="E21" s="115" t="s">
        <v>604</v>
      </c>
      <c r="F21" s="115" t="s">
        <v>56</v>
      </c>
      <c r="G21" s="116" t="s">
        <v>543</v>
      </c>
      <c r="H21" s="116" t="s">
        <v>15</v>
      </c>
      <c r="I21" s="116">
        <v>500</v>
      </c>
      <c r="J21" s="117" t="s">
        <v>1582</v>
      </c>
      <c r="K21" s="117" t="s">
        <v>1583</v>
      </c>
      <c r="L21" s="117" t="s">
        <v>1584</v>
      </c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5.75" customHeight="1" x14ac:dyDescent="0.35">
      <c r="A22" s="23">
        <v>500</v>
      </c>
      <c r="B22" s="23"/>
      <c r="C22" s="23"/>
      <c r="D22" s="108">
        <v>44008</v>
      </c>
      <c r="E22" s="109" t="s">
        <v>605</v>
      </c>
      <c r="F22" s="109" t="s">
        <v>67</v>
      </c>
      <c r="G22" s="110" t="s">
        <v>543</v>
      </c>
      <c r="H22" s="110" t="s">
        <v>15</v>
      </c>
      <c r="I22" s="110">
        <v>200</v>
      </c>
      <c r="J22" s="110"/>
      <c r="K22" s="110"/>
      <c r="L22" s="110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35">
      <c r="A23" s="113">
        <v>200</v>
      </c>
      <c r="B23" s="113"/>
      <c r="C23" s="113"/>
      <c r="D23" s="114">
        <v>44008</v>
      </c>
      <c r="E23" s="115" t="s">
        <v>606</v>
      </c>
      <c r="F23" s="115" t="s">
        <v>56</v>
      </c>
      <c r="G23" s="116" t="s">
        <v>543</v>
      </c>
      <c r="H23" s="116" t="s">
        <v>15</v>
      </c>
      <c r="I23" s="116">
        <v>60</v>
      </c>
      <c r="J23" s="117" t="s">
        <v>1585</v>
      </c>
      <c r="K23" s="117" t="s">
        <v>1586</v>
      </c>
      <c r="L23" s="117" t="s">
        <v>1587</v>
      </c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5.75" customHeight="1" x14ac:dyDescent="0.35">
      <c r="A24" s="194"/>
      <c r="B24" s="194"/>
      <c r="C24" s="194"/>
      <c r="D24" s="107"/>
      <c r="E24" s="107"/>
      <c r="F24" s="107"/>
      <c r="G24" s="107"/>
      <c r="H24" s="107"/>
      <c r="I24" s="107"/>
      <c r="J24" s="107"/>
      <c r="K24" s="107"/>
      <c r="L24" s="107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</row>
    <row r="25" spans="1:26" ht="15.75" customHeight="1" x14ac:dyDescent="0.35">
      <c r="A25" s="194"/>
      <c r="B25" s="194"/>
      <c r="C25" s="194"/>
      <c r="D25" s="107"/>
      <c r="E25" s="107"/>
      <c r="F25" s="107"/>
      <c r="G25" s="107"/>
      <c r="H25" s="107"/>
      <c r="I25" s="107"/>
      <c r="J25" s="107"/>
      <c r="K25" s="107"/>
      <c r="L25" s="107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</row>
    <row r="26" spans="1:26" ht="15.75" customHeight="1" x14ac:dyDescent="0.35">
      <c r="A26" s="194"/>
      <c r="B26" s="194"/>
      <c r="C26" s="194"/>
      <c r="D26" s="107"/>
      <c r="E26" s="107"/>
      <c r="F26" s="107"/>
      <c r="G26" s="107"/>
      <c r="H26" s="107"/>
      <c r="I26" s="107"/>
      <c r="J26" s="107"/>
      <c r="K26" s="107"/>
      <c r="L26" s="107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</row>
    <row r="27" spans="1:26" ht="15.75" customHeight="1" x14ac:dyDescent="0.35">
      <c r="A27" s="194"/>
      <c r="B27" s="194"/>
      <c r="C27" s="194"/>
      <c r="D27" s="107"/>
      <c r="E27" s="107"/>
      <c r="F27" s="107"/>
      <c r="G27" s="107"/>
      <c r="H27" s="107"/>
      <c r="I27" s="107"/>
      <c r="J27" s="107"/>
      <c r="K27" s="107"/>
      <c r="L27" s="107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</row>
    <row r="28" spans="1:26" ht="15.75" customHeight="1" x14ac:dyDescent="0.35">
      <c r="A28" s="194"/>
      <c r="B28" s="194"/>
      <c r="C28" s="194"/>
      <c r="D28" s="107"/>
      <c r="E28" s="107"/>
      <c r="F28" s="107"/>
      <c r="G28" s="107"/>
      <c r="H28" s="107"/>
      <c r="I28" s="107"/>
      <c r="J28" s="107"/>
      <c r="K28" s="107"/>
      <c r="L28" s="107"/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</row>
    <row r="29" spans="1:26" ht="15.75" customHeight="1" x14ac:dyDescent="0.35">
      <c r="A29" s="194"/>
      <c r="B29" s="194"/>
      <c r="C29" s="194"/>
      <c r="D29" s="107"/>
      <c r="E29" s="107"/>
      <c r="F29" s="107"/>
      <c r="G29" s="107"/>
      <c r="H29" s="107"/>
      <c r="I29" s="107"/>
      <c r="J29" s="107"/>
      <c r="K29" s="107"/>
      <c r="L29" s="107"/>
      <c r="M29" s="194"/>
      <c r="N29" s="194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4"/>
      <c r="Z29" s="194"/>
    </row>
    <row r="30" spans="1:26" ht="15.75" customHeight="1" x14ac:dyDescent="0.35">
      <c r="A30" s="194"/>
      <c r="B30" s="194"/>
      <c r="C30" s="194"/>
      <c r="D30" s="107"/>
      <c r="E30" s="107"/>
      <c r="F30" s="107"/>
      <c r="G30" s="107"/>
      <c r="H30" s="107"/>
      <c r="I30" s="107"/>
      <c r="J30" s="107"/>
      <c r="K30" s="107"/>
      <c r="L30" s="107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</row>
    <row r="31" spans="1:26" ht="15.75" customHeight="1" x14ac:dyDescent="0.35">
      <c r="A31" s="194"/>
      <c r="B31" s="194"/>
      <c r="C31" s="194"/>
      <c r="D31" s="107"/>
      <c r="E31" s="107"/>
      <c r="F31" s="107"/>
      <c r="G31" s="107"/>
      <c r="H31" s="107"/>
      <c r="I31" s="107"/>
      <c r="J31" s="107"/>
      <c r="K31" s="107"/>
      <c r="L31" s="107"/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</row>
    <row r="32" spans="1:26" ht="15.75" customHeight="1" x14ac:dyDescent="0.35">
      <c r="A32" s="194"/>
      <c r="B32" s="194"/>
      <c r="C32" s="194"/>
      <c r="D32" s="107"/>
      <c r="E32" s="107"/>
      <c r="F32" s="107"/>
      <c r="G32" s="107"/>
      <c r="H32" s="107"/>
      <c r="I32" s="107"/>
      <c r="J32" s="107"/>
      <c r="K32" s="107"/>
      <c r="L32" s="107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</row>
    <row r="33" spans="4:12" ht="15.75" customHeight="1" x14ac:dyDescent="0.35">
      <c r="D33" s="107"/>
      <c r="E33" s="107"/>
      <c r="F33" s="107"/>
      <c r="G33" s="107"/>
      <c r="H33" s="107"/>
      <c r="I33" s="107"/>
      <c r="J33" s="107"/>
      <c r="K33" s="107"/>
      <c r="L33" s="107"/>
    </row>
    <row r="34" spans="4:12" ht="15.75" customHeight="1" x14ac:dyDescent="0.35">
      <c r="D34" s="107"/>
      <c r="E34" s="107"/>
      <c r="F34" s="107"/>
      <c r="G34" s="107"/>
      <c r="H34" s="107"/>
      <c r="I34" s="107"/>
      <c r="J34" s="107"/>
      <c r="K34" s="107"/>
      <c r="L34" s="107"/>
    </row>
    <row r="35" spans="4:12" ht="15.75" customHeight="1" x14ac:dyDescent="0.35">
      <c r="D35" s="107"/>
      <c r="E35" s="107"/>
      <c r="F35" s="107"/>
      <c r="G35" s="107"/>
      <c r="H35" s="107"/>
      <c r="I35" s="107"/>
      <c r="J35" s="107"/>
      <c r="K35" s="107"/>
      <c r="L35" s="107"/>
    </row>
    <row r="36" spans="4:12" ht="15.75" customHeight="1" x14ac:dyDescent="0.35">
      <c r="D36" s="107"/>
      <c r="E36" s="107"/>
      <c r="F36" s="107"/>
      <c r="G36" s="107"/>
      <c r="H36" s="107"/>
      <c r="I36" s="107"/>
      <c r="J36" s="107"/>
      <c r="K36" s="107"/>
      <c r="L36" s="107"/>
    </row>
    <row r="37" spans="4:12" ht="15.75" customHeight="1" x14ac:dyDescent="0.35">
      <c r="D37" s="107"/>
      <c r="E37" s="107"/>
      <c r="F37" s="107"/>
      <c r="G37" s="107"/>
      <c r="H37" s="107"/>
      <c r="I37" s="107"/>
      <c r="J37" s="107"/>
      <c r="K37" s="107"/>
      <c r="L37" s="107"/>
    </row>
    <row r="38" spans="4:12" ht="15.75" customHeight="1" x14ac:dyDescent="0.35">
      <c r="D38" s="107"/>
      <c r="E38" s="107"/>
      <c r="F38" s="107"/>
      <c r="G38" s="107"/>
      <c r="H38" s="107"/>
      <c r="I38" s="107"/>
      <c r="J38" s="107"/>
      <c r="K38" s="107"/>
      <c r="L38" s="107"/>
    </row>
    <row r="39" spans="4:12" ht="15.75" customHeight="1" x14ac:dyDescent="0.35">
      <c r="D39" s="107"/>
      <c r="E39" s="107"/>
      <c r="F39" s="107"/>
      <c r="G39" s="107"/>
      <c r="H39" s="107"/>
      <c r="I39" s="107"/>
      <c r="J39" s="107"/>
      <c r="K39" s="107"/>
      <c r="L39" s="107"/>
    </row>
    <row r="40" spans="4:12" ht="15.75" customHeight="1" x14ac:dyDescent="0.35">
      <c r="D40" s="107"/>
      <c r="E40" s="107"/>
      <c r="F40" s="107"/>
      <c r="G40" s="107"/>
      <c r="H40" s="107"/>
      <c r="I40" s="107"/>
      <c r="J40" s="107"/>
      <c r="K40" s="107"/>
      <c r="L40" s="107"/>
    </row>
    <row r="41" spans="4:12" ht="15.75" customHeight="1" x14ac:dyDescent="0.35">
      <c r="D41" s="107"/>
      <c r="E41" s="107"/>
      <c r="F41" s="107"/>
      <c r="G41" s="107"/>
      <c r="H41" s="107"/>
      <c r="I41" s="107"/>
      <c r="J41" s="107"/>
      <c r="K41" s="107"/>
      <c r="L41" s="107"/>
    </row>
    <row r="42" spans="4:12" ht="15.75" customHeight="1" x14ac:dyDescent="0.35">
      <c r="D42" s="107"/>
      <c r="E42" s="107"/>
      <c r="F42" s="107"/>
      <c r="G42" s="107"/>
      <c r="H42" s="107"/>
      <c r="I42" s="107"/>
      <c r="J42" s="107"/>
      <c r="K42" s="107"/>
      <c r="L42" s="107"/>
    </row>
    <row r="43" spans="4:12" ht="15.75" customHeight="1" x14ac:dyDescent="0.35">
      <c r="D43" s="107"/>
      <c r="E43" s="107"/>
      <c r="F43" s="107"/>
      <c r="G43" s="107"/>
      <c r="H43" s="107"/>
      <c r="I43" s="107"/>
      <c r="J43" s="107"/>
      <c r="K43" s="107"/>
      <c r="L43" s="107"/>
    </row>
    <row r="44" spans="4:12" ht="15.75" customHeight="1" x14ac:dyDescent="0.35">
      <c r="D44" s="107"/>
      <c r="E44" s="107"/>
      <c r="F44" s="107"/>
      <c r="G44" s="107"/>
      <c r="H44" s="107"/>
      <c r="I44" s="107"/>
      <c r="J44" s="107"/>
      <c r="K44" s="107"/>
      <c r="L44" s="107"/>
    </row>
    <row r="45" spans="4:12" ht="15.75" customHeight="1" x14ac:dyDescent="0.35">
      <c r="D45" s="107"/>
      <c r="E45" s="107"/>
      <c r="F45" s="107"/>
      <c r="G45" s="107"/>
      <c r="H45" s="107"/>
      <c r="I45" s="107"/>
      <c r="J45" s="107"/>
      <c r="K45" s="107"/>
      <c r="L45" s="107"/>
    </row>
    <row r="46" spans="4:12" ht="15.75" customHeight="1" x14ac:dyDescent="0.35">
      <c r="D46" s="107"/>
      <c r="E46" s="107"/>
      <c r="F46" s="107"/>
      <c r="G46" s="107"/>
      <c r="H46" s="107"/>
      <c r="I46" s="107"/>
      <c r="J46" s="107"/>
      <c r="K46" s="107"/>
      <c r="L46" s="107"/>
    </row>
    <row r="47" spans="4:12" ht="15.75" customHeight="1" x14ac:dyDescent="0.35">
      <c r="D47" s="107"/>
      <c r="E47" s="107"/>
      <c r="F47" s="107"/>
      <c r="G47" s="107"/>
      <c r="H47" s="107"/>
      <c r="I47" s="107"/>
      <c r="J47" s="107"/>
      <c r="K47" s="107"/>
      <c r="L47" s="107"/>
    </row>
    <row r="48" spans="4:12" ht="15.75" customHeight="1" x14ac:dyDescent="0.35">
      <c r="D48" s="107"/>
      <c r="E48" s="107"/>
      <c r="F48" s="107"/>
      <c r="G48" s="107"/>
      <c r="H48" s="107"/>
      <c r="I48" s="107"/>
      <c r="J48" s="107"/>
      <c r="K48" s="107"/>
      <c r="L48" s="107"/>
    </row>
    <row r="49" spans="4:12" ht="15.75" customHeight="1" x14ac:dyDescent="0.35">
      <c r="D49" s="107"/>
      <c r="E49" s="107"/>
      <c r="F49" s="107"/>
      <c r="G49" s="107"/>
      <c r="H49" s="107"/>
      <c r="I49" s="107"/>
      <c r="J49" s="107"/>
      <c r="K49" s="107"/>
      <c r="L49" s="107"/>
    </row>
    <row r="50" spans="4:12" ht="15.75" customHeight="1" x14ac:dyDescent="0.35">
      <c r="D50" s="107"/>
      <c r="E50" s="107"/>
      <c r="F50" s="107"/>
      <c r="G50" s="107"/>
      <c r="H50" s="107"/>
      <c r="I50" s="107"/>
      <c r="J50" s="107"/>
      <c r="K50" s="107"/>
      <c r="L50" s="107"/>
    </row>
    <row r="51" spans="4:12" ht="15.75" customHeight="1" x14ac:dyDescent="0.35">
      <c r="D51" s="107"/>
      <c r="E51" s="107"/>
      <c r="F51" s="107"/>
      <c r="G51" s="107"/>
      <c r="H51" s="107"/>
      <c r="I51" s="107"/>
      <c r="J51" s="107"/>
      <c r="K51" s="107"/>
      <c r="L51" s="107"/>
    </row>
    <row r="52" spans="4:12" ht="15.75" customHeight="1" x14ac:dyDescent="0.35">
      <c r="D52" s="107"/>
      <c r="E52" s="107"/>
      <c r="F52" s="107"/>
      <c r="G52" s="107"/>
      <c r="H52" s="107"/>
      <c r="I52" s="107"/>
      <c r="J52" s="107"/>
      <c r="K52" s="107"/>
      <c r="L52" s="107"/>
    </row>
    <row r="53" spans="4:12" ht="15.75" customHeight="1" x14ac:dyDescent="0.35">
      <c r="D53" s="107"/>
      <c r="E53" s="107"/>
      <c r="F53" s="107"/>
      <c r="G53" s="107"/>
      <c r="H53" s="107"/>
      <c r="I53" s="107"/>
      <c r="J53" s="107"/>
      <c r="K53" s="107"/>
      <c r="L53" s="107"/>
    </row>
    <row r="54" spans="4:12" ht="15.75" customHeight="1" x14ac:dyDescent="0.35">
      <c r="D54" s="107"/>
      <c r="E54" s="107"/>
      <c r="F54" s="107"/>
      <c r="G54" s="107"/>
      <c r="H54" s="107"/>
      <c r="I54" s="107"/>
      <c r="J54" s="107"/>
      <c r="K54" s="107"/>
      <c r="L54" s="107"/>
    </row>
    <row r="55" spans="4:12" ht="15.75" customHeight="1" x14ac:dyDescent="0.35">
      <c r="D55" s="107"/>
      <c r="E55" s="107"/>
      <c r="F55" s="107"/>
      <c r="G55" s="107"/>
      <c r="H55" s="107"/>
      <c r="I55" s="107"/>
      <c r="J55" s="107"/>
      <c r="K55" s="107"/>
      <c r="L55" s="107"/>
    </row>
    <row r="56" spans="4:12" ht="15.75" customHeight="1" x14ac:dyDescent="0.35">
      <c r="D56" s="107"/>
      <c r="E56" s="107"/>
      <c r="F56" s="107"/>
      <c r="G56" s="107"/>
      <c r="H56" s="107"/>
      <c r="I56" s="107"/>
      <c r="J56" s="107"/>
      <c r="K56" s="107"/>
      <c r="L56" s="107"/>
    </row>
    <row r="57" spans="4:12" ht="15.75" customHeight="1" x14ac:dyDescent="0.35">
      <c r="D57" s="107"/>
      <c r="E57" s="107"/>
      <c r="F57" s="107"/>
      <c r="G57" s="107"/>
      <c r="H57" s="107"/>
      <c r="I57" s="107"/>
      <c r="J57" s="107"/>
      <c r="K57" s="107"/>
      <c r="L57" s="107"/>
    </row>
    <row r="58" spans="4:12" ht="15.75" customHeight="1" x14ac:dyDescent="0.35">
      <c r="D58" s="107"/>
      <c r="E58" s="107"/>
      <c r="F58" s="107"/>
      <c r="G58" s="107"/>
      <c r="H58" s="107"/>
      <c r="I58" s="107"/>
      <c r="J58" s="107"/>
      <c r="K58" s="107"/>
      <c r="L58" s="107"/>
    </row>
    <row r="59" spans="4:12" ht="15.75" customHeight="1" x14ac:dyDescent="0.35">
      <c r="D59" s="107"/>
      <c r="E59" s="107"/>
      <c r="F59" s="107"/>
      <c r="G59" s="107"/>
      <c r="H59" s="107"/>
      <c r="I59" s="107"/>
      <c r="J59" s="107"/>
      <c r="K59" s="107"/>
      <c r="L59" s="107"/>
    </row>
    <row r="60" spans="4:12" ht="15.75" customHeight="1" x14ac:dyDescent="0.35">
      <c r="D60" s="107"/>
      <c r="E60" s="107"/>
      <c r="F60" s="107"/>
      <c r="G60" s="107"/>
      <c r="H60" s="107"/>
      <c r="I60" s="107"/>
      <c r="J60" s="107"/>
      <c r="K60" s="107"/>
      <c r="L60" s="107"/>
    </row>
    <row r="61" spans="4:12" ht="15.75" customHeight="1" x14ac:dyDescent="0.35">
      <c r="D61" s="107"/>
      <c r="E61" s="107"/>
      <c r="F61" s="107"/>
      <c r="G61" s="107"/>
      <c r="H61" s="107"/>
      <c r="I61" s="107"/>
      <c r="J61" s="107"/>
      <c r="K61" s="107"/>
      <c r="L61" s="107"/>
    </row>
    <row r="62" spans="4:12" ht="15.75" customHeight="1" x14ac:dyDescent="0.35">
      <c r="D62" s="107"/>
      <c r="E62" s="107"/>
      <c r="F62" s="107"/>
      <c r="G62" s="107"/>
      <c r="H62" s="107"/>
      <c r="I62" s="107"/>
      <c r="J62" s="107"/>
      <c r="K62" s="107"/>
      <c r="L62" s="107"/>
    </row>
    <row r="63" spans="4:12" ht="15.75" customHeight="1" x14ac:dyDescent="0.35">
      <c r="D63" s="107"/>
      <c r="E63" s="107"/>
      <c r="F63" s="107"/>
      <c r="G63" s="107"/>
      <c r="H63" s="107"/>
      <c r="I63" s="107"/>
      <c r="J63" s="107"/>
      <c r="K63" s="107"/>
      <c r="L63" s="107"/>
    </row>
    <row r="64" spans="4:12" ht="15.75" customHeight="1" x14ac:dyDescent="0.35">
      <c r="D64" s="107"/>
      <c r="E64" s="107"/>
      <c r="F64" s="107"/>
      <c r="G64" s="107"/>
      <c r="H64" s="107"/>
      <c r="I64" s="107"/>
      <c r="J64" s="107"/>
      <c r="K64" s="107"/>
      <c r="L64" s="107"/>
    </row>
    <row r="65" spans="4:12" ht="15.75" customHeight="1" x14ac:dyDescent="0.35">
      <c r="D65" s="107"/>
      <c r="E65" s="107"/>
      <c r="F65" s="107"/>
      <c r="G65" s="107"/>
      <c r="H65" s="107"/>
      <c r="I65" s="107"/>
      <c r="J65" s="107"/>
      <c r="K65" s="107"/>
      <c r="L65" s="107"/>
    </row>
    <row r="66" spans="4:12" ht="15.75" customHeight="1" x14ac:dyDescent="0.35">
      <c r="D66" s="107"/>
      <c r="E66" s="107"/>
      <c r="F66" s="107"/>
      <c r="G66" s="107"/>
      <c r="H66" s="107"/>
      <c r="I66" s="107"/>
      <c r="J66" s="107"/>
      <c r="K66" s="107"/>
      <c r="L66" s="107"/>
    </row>
    <row r="67" spans="4:12" ht="15.75" customHeight="1" x14ac:dyDescent="0.35">
      <c r="D67" s="107"/>
      <c r="E67" s="107"/>
      <c r="F67" s="107"/>
      <c r="G67" s="107"/>
      <c r="H67" s="107"/>
      <c r="I67" s="107"/>
      <c r="J67" s="107"/>
      <c r="K67" s="107"/>
      <c r="L67" s="107"/>
    </row>
    <row r="68" spans="4:12" ht="15.75" customHeight="1" x14ac:dyDescent="0.35">
      <c r="D68" s="107"/>
      <c r="E68" s="107"/>
      <c r="F68" s="107"/>
      <c r="G68" s="107"/>
      <c r="H68" s="107"/>
      <c r="I68" s="107"/>
      <c r="J68" s="107"/>
      <c r="K68" s="107"/>
      <c r="L68" s="107"/>
    </row>
    <row r="69" spans="4:12" ht="15.75" customHeight="1" x14ac:dyDescent="0.35">
      <c r="D69" s="107"/>
      <c r="E69" s="107"/>
      <c r="F69" s="107"/>
      <c r="G69" s="107"/>
      <c r="H69" s="107"/>
      <c r="I69" s="107"/>
      <c r="J69" s="107"/>
      <c r="K69" s="107"/>
      <c r="L69" s="107"/>
    </row>
    <row r="70" spans="4:12" ht="15.75" customHeight="1" x14ac:dyDescent="0.35">
      <c r="D70" s="107"/>
      <c r="E70" s="107"/>
      <c r="F70" s="107"/>
      <c r="G70" s="107"/>
      <c r="H70" s="107"/>
      <c r="I70" s="107"/>
      <c r="J70" s="107"/>
      <c r="K70" s="107"/>
      <c r="L70" s="107"/>
    </row>
    <row r="71" spans="4:12" ht="15.75" customHeight="1" x14ac:dyDescent="0.35">
      <c r="D71" s="107"/>
      <c r="E71" s="107"/>
      <c r="F71" s="107"/>
      <c r="G71" s="107"/>
      <c r="H71" s="107"/>
      <c r="I71" s="107"/>
      <c r="J71" s="107"/>
      <c r="K71" s="107"/>
      <c r="L71" s="107"/>
    </row>
    <row r="72" spans="4:12" ht="15.75" customHeight="1" x14ac:dyDescent="0.35">
      <c r="D72" s="107"/>
      <c r="E72" s="107"/>
      <c r="F72" s="107"/>
      <c r="G72" s="107"/>
      <c r="H72" s="107"/>
      <c r="I72" s="107"/>
      <c r="J72" s="107"/>
      <c r="K72" s="107"/>
      <c r="L72" s="107"/>
    </row>
    <row r="73" spans="4:12" ht="15.75" customHeight="1" x14ac:dyDescent="0.35">
      <c r="D73" s="107"/>
      <c r="E73" s="107"/>
      <c r="F73" s="107"/>
      <c r="G73" s="107"/>
      <c r="H73" s="107"/>
      <c r="I73" s="107"/>
      <c r="J73" s="107"/>
      <c r="K73" s="107"/>
      <c r="L73" s="107"/>
    </row>
    <row r="74" spans="4:12" ht="15.75" customHeight="1" x14ac:dyDescent="0.35">
      <c r="D74" s="107"/>
      <c r="E74" s="107"/>
      <c r="F74" s="107"/>
      <c r="G74" s="107"/>
      <c r="H74" s="107"/>
      <c r="I74" s="107"/>
      <c r="J74" s="107"/>
      <c r="K74" s="107"/>
      <c r="L74" s="107"/>
    </row>
    <row r="75" spans="4:12" ht="15.75" customHeight="1" x14ac:dyDescent="0.35">
      <c r="D75" s="107"/>
      <c r="E75" s="107"/>
      <c r="F75" s="107"/>
      <c r="G75" s="107"/>
      <c r="H75" s="107"/>
      <c r="I75" s="107"/>
      <c r="J75" s="107"/>
      <c r="K75" s="107"/>
      <c r="L75" s="107"/>
    </row>
    <row r="76" spans="4:12" ht="15.75" customHeight="1" x14ac:dyDescent="0.35">
      <c r="D76" s="107"/>
      <c r="E76" s="107"/>
      <c r="F76" s="107"/>
      <c r="G76" s="107"/>
      <c r="H76" s="107"/>
      <c r="I76" s="107"/>
      <c r="J76" s="107"/>
      <c r="K76" s="107"/>
      <c r="L76" s="107"/>
    </row>
    <row r="77" spans="4:12" ht="15.75" customHeight="1" x14ac:dyDescent="0.35">
      <c r="D77" s="107"/>
      <c r="E77" s="107"/>
      <c r="F77" s="107"/>
      <c r="G77" s="107"/>
      <c r="H77" s="107"/>
      <c r="I77" s="107"/>
      <c r="J77" s="107"/>
      <c r="K77" s="107"/>
      <c r="L77" s="107"/>
    </row>
    <row r="78" spans="4:12" ht="15.75" customHeight="1" x14ac:dyDescent="0.35">
      <c r="D78" s="107"/>
      <c r="E78" s="107"/>
      <c r="F78" s="107"/>
      <c r="G78" s="107"/>
      <c r="H78" s="107"/>
      <c r="I78" s="107"/>
      <c r="J78" s="107"/>
      <c r="K78" s="107"/>
      <c r="L78" s="107"/>
    </row>
    <row r="79" spans="4:12" ht="15.75" customHeight="1" x14ac:dyDescent="0.35">
      <c r="D79" s="107"/>
      <c r="E79" s="107"/>
      <c r="F79" s="107"/>
      <c r="G79" s="107"/>
      <c r="H79" s="107"/>
      <c r="I79" s="107"/>
      <c r="J79" s="107"/>
      <c r="K79" s="107"/>
      <c r="L79" s="107"/>
    </row>
    <row r="80" spans="4:12" ht="15.75" customHeight="1" x14ac:dyDescent="0.35">
      <c r="D80" s="107"/>
      <c r="E80" s="107"/>
      <c r="F80" s="107"/>
      <c r="G80" s="107"/>
      <c r="H80" s="107"/>
      <c r="I80" s="107"/>
      <c r="J80" s="107"/>
      <c r="K80" s="107"/>
      <c r="L80" s="107"/>
    </row>
    <row r="81" spans="4:12" ht="15.75" customHeight="1" x14ac:dyDescent="0.35">
      <c r="D81" s="107"/>
      <c r="E81" s="107"/>
      <c r="F81" s="107"/>
      <c r="G81" s="107"/>
      <c r="H81" s="107"/>
      <c r="I81" s="107"/>
      <c r="J81" s="107"/>
      <c r="K81" s="107"/>
      <c r="L81" s="107"/>
    </row>
    <row r="82" spans="4:12" ht="15.75" customHeight="1" x14ac:dyDescent="0.35">
      <c r="D82" s="107"/>
      <c r="E82" s="107"/>
      <c r="F82" s="107"/>
      <c r="G82" s="107"/>
      <c r="H82" s="107"/>
      <c r="I82" s="107"/>
      <c r="J82" s="107"/>
      <c r="K82" s="107"/>
      <c r="L82" s="107"/>
    </row>
    <row r="83" spans="4:12" ht="15.75" customHeight="1" x14ac:dyDescent="0.35">
      <c r="D83" s="107"/>
      <c r="E83" s="107"/>
      <c r="F83" s="107"/>
      <c r="G83" s="107"/>
      <c r="H83" s="107"/>
      <c r="I83" s="107"/>
      <c r="J83" s="107"/>
      <c r="K83" s="107"/>
      <c r="L83" s="107"/>
    </row>
    <row r="84" spans="4:12" ht="15.75" customHeight="1" x14ac:dyDescent="0.35">
      <c r="D84" s="107"/>
      <c r="E84" s="107"/>
      <c r="F84" s="107"/>
      <c r="G84" s="107"/>
      <c r="H84" s="107"/>
      <c r="I84" s="107"/>
      <c r="J84" s="107"/>
      <c r="K84" s="107"/>
      <c r="L84" s="107"/>
    </row>
    <row r="85" spans="4:12" ht="15.75" customHeight="1" x14ac:dyDescent="0.35">
      <c r="D85" s="107"/>
      <c r="E85" s="107"/>
      <c r="F85" s="107"/>
      <c r="G85" s="107"/>
      <c r="H85" s="107"/>
      <c r="I85" s="107"/>
      <c r="J85" s="107"/>
      <c r="K85" s="107"/>
      <c r="L85" s="107"/>
    </row>
    <row r="86" spans="4:12" ht="15.75" customHeight="1" x14ac:dyDescent="0.35">
      <c r="D86" s="107"/>
      <c r="E86" s="107"/>
      <c r="F86" s="107"/>
      <c r="G86" s="107"/>
      <c r="H86" s="107"/>
      <c r="I86" s="107"/>
      <c r="J86" s="107"/>
      <c r="K86" s="107"/>
      <c r="L86" s="107"/>
    </row>
    <row r="87" spans="4:12" ht="15.75" customHeight="1" x14ac:dyDescent="0.35">
      <c r="D87" s="107"/>
      <c r="E87" s="107"/>
      <c r="F87" s="107"/>
      <c r="G87" s="107"/>
      <c r="H87" s="107"/>
      <c r="I87" s="107"/>
      <c r="J87" s="107"/>
      <c r="K87" s="107"/>
      <c r="L87" s="107"/>
    </row>
    <row r="88" spans="4:12" ht="15.75" customHeight="1" x14ac:dyDescent="0.35">
      <c r="D88" s="107"/>
      <c r="E88" s="107"/>
      <c r="F88" s="107"/>
      <c r="G88" s="107"/>
      <c r="H88" s="107"/>
      <c r="I88" s="107"/>
      <c r="J88" s="107"/>
      <c r="K88" s="107"/>
      <c r="L88" s="107"/>
    </row>
    <row r="89" spans="4:12" ht="15.75" customHeight="1" x14ac:dyDescent="0.35">
      <c r="D89" s="107"/>
      <c r="E89" s="107"/>
      <c r="F89" s="107"/>
      <c r="G89" s="107"/>
      <c r="H89" s="107"/>
      <c r="I89" s="107"/>
      <c r="J89" s="107"/>
      <c r="K89" s="107"/>
      <c r="L89" s="107"/>
    </row>
    <row r="90" spans="4:12" ht="15.75" customHeight="1" x14ac:dyDescent="0.35">
      <c r="D90" s="107"/>
      <c r="E90" s="107"/>
      <c r="F90" s="107"/>
      <c r="G90" s="107"/>
      <c r="H90" s="107"/>
      <c r="I90" s="107"/>
      <c r="J90" s="107"/>
      <c r="K90" s="107"/>
      <c r="L90" s="107"/>
    </row>
    <row r="91" spans="4:12" ht="15.75" customHeight="1" x14ac:dyDescent="0.35">
      <c r="D91" s="107"/>
      <c r="E91" s="107"/>
      <c r="F91" s="107"/>
      <c r="G91" s="107"/>
      <c r="H91" s="107"/>
      <c r="I91" s="107"/>
      <c r="J91" s="107"/>
      <c r="K91" s="107"/>
      <c r="L91" s="107"/>
    </row>
    <row r="92" spans="4:12" ht="15.75" customHeight="1" x14ac:dyDescent="0.35">
      <c r="D92" s="107"/>
      <c r="E92" s="107"/>
      <c r="F92" s="107"/>
      <c r="G92" s="107"/>
      <c r="H92" s="107"/>
      <c r="I92" s="107"/>
      <c r="J92" s="107"/>
      <c r="K92" s="107"/>
      <c r="L92" s="107"/>
    </row>
    <row r="93" spans="4:12" ht="15.75" customHeight="1" x14ac:dyDescent="0.35">
      <c r="D93" s="107"/>
      <c r="E93" s="107"/>
      <c r="F93" s="107"/>
      <c r="G93" s="107"/>
      <c r="H93" s="107"/>
      <c r="I93" s="107"/>
      <c r="J93" s="107"/>
      <c r="K93" s="107"/>
      <c r="L93" s="107"/>
    </row>
    <row r="94" spans="4:12" ht="15.75" customHeight="1" x14ac:dyDescent="0.35">
      <c r="D94" s="107"/>
      <c r="E94" s="107"/>
      <c r="F94" s="107"/>
      <c r="G94" s="107"/>
      <c r="H94" s="107"/>
      <c r="I94" s="107"/>
      <c r="J94" s="107"/>
      <c r="K94" s="107"/>
      <c r="L94" s="107"/>
    </row>
    <row r="95" spans="4:12" ht="15.75" customHeight="1" x14ac:dyDescent="0.35">
      <c r="D95" s="107"/>
      <c r="E95" s="107"/>
      <c r="F95" s="107"/>
      <c r="G95" s="107"/>
      <c r="H95" s="107"/>
      <c r="I95" s="107"/>
      <c r="J95" s="107"/>
      <c r="K95" s="107"/>
      <c r="L95" s="107"/>
    </row>
    <row r="96" spans="4:12" ht="15.75" customHeight="1" x14ac:dyDescent="0.35">
      <c r="D96" s="107"/>
      <c r="E96" s="107"/>
      <c r="F96" s="107"/>
      <c r="G96" s="107"/>
      <c r="H96" s="107"/>
      <c r="I96" s="107"/>
      <c r="J96" s="107"/>
      <c r="K96" s="107"/>
      <c r="L96" s="107"/>
    </row>
    <row r="97" spans="4:12" ht="15.75" customHeight="1" x14ac:dyDescent="0.35">
      <c r="D97" s="107"/>
      <c r="E97" s="107"/>
      <c r="F97" s="107"/>
      <c r="G97" s="107"/>
      <c r="H97" s="107"/>
      <c r="I97" s="107"/>
      <c r="J97" s="107"/>
      <c r="K97" s="107"/>
      <c r="L97" s="107"/>
    </row>
    <row r="98" spans="4:12" ht="15.75" customHeight="1" x14ac:dyDescent="0.35">
      <c r="D98" s="107"/>
      <c r="E98" s="107"/>
      <c r="F98" s="107"/>
      <c r="G98" s="107"/>
      <c r="H98" s="107"/>
      <c r="I98" s="107"/>
      <c r="J98" s="107"/>
      <c r="K98" s="107"/>
      <c r="L98" s="107"/>
    </row>
    <row r="99" spans="4:12" ht="15.75" customHeight="1" x14ac:dyDescent="0.35">
      <c r="D99" s="107"/>
      <c r="E99" s="107"/>
      <c r="F99" s="107"/>
      <c r="G99" s="107"/>
      <c r="H99" s="107"/>
      <c r="I99" s="107"/>
      <c r="J99" s="107"/>
      <c r="K99" s="107"/>
      <c r="L99" s="107"/>
    </row>
    <row r="100" spans="4:12" ht="15.75" customHeight="1" x14ac:dyDescent="0.35">
      <c r="D100" s="107"/>
      <c r="E100" s="107"/>
      <c r="F100" s="107"/>
      <c r="G100" s="107"/>
      <c r="H100" s="107"/>
      <c r="I100" s="107"/>
      <c r="J100" s="107"/>
      <c r="K100" s="107"/>
      <c r="L100" s="107"/>
    </row>
    <row r="101" spans="4:12" ht="15.75" customHeight="1" x14ac:dyDescent="0.35">
      <c r="D101" s="107"/>
      <c r="E101" s="107"/>
      <c r="F101" s="107"/>
      <c r="G101" s="107"/>
      <c r="H101" s="107"/>
      <c r="I101" s="107"/>
      <c r="J101" s="107"/>
      <c r="K101" s="107"/>
      <c r="L101" s="107"/>
    </row>
    <row r="102" spans="4:12" ht="15.75" customHeight="1" x14ac:dyDescent="0.35">
      <c r="D102" s="107"/>
      <c r="E102" s="107"/>
      <c r="F102" s="107"/>
      <c r="G102" s="107"/>
      <c r="H102" s="107"/>
      <c r="I102" s="107"/>
      <c r="J102" s="107"/>
      <c r="K102" s="107"/>
      <c r="L102" s="107"/>
    </row>
    <row r="103" spans="4:12" ht="15.75" customHeight="1" x14ac:dyDescent="0.35">
      <c r="D103" s="107"/>
      <c r="E103" s="107"/>
      <c r="F103" s="107"/>
      <c r="G103" s="107"/>
      <c r="H103" s="107"/>
      <c r="I103" s="107"/>
      <c r="J103" s="107"/>
      <c r="K103" s="107"/>
      <c r="L103" s="107"/>
    </row>
    <row r="104" spans="4:12" ht="15.75" customHeight="1" x14ac:dyDescent="0.35">
      <c r="D104" s="107"/>
      <c r="E104" s="107"/>
      <c r="F104" s="107"/>
      <c r="G104" s="107"/>
      <c r="H104" s="107"/>
      <c r="I104" s="107"/>
      <c r="J104" s="107"/>
      <c r="K104" s="107"/>
      <c r="L104" s="107"/>
    </row>
    <row r="105" spans="4:12" ht="15.75" customHeight="1" x14ac:dyDescent="0.35">
      <c r="D105" s="107"/>
      <c r="E105" s="107"/>
      <c r="F105" s="107"/>
      <c r="G105" s="107"/>
      <c r="H105" s="107"/>
      <c r="I105" s="107"/>
      <c r="J105" s="107"/>
      <c r="K105" s="107"/>
      <c r="L105" s="107"/>
    </row>
    <row r="106" spans="4:12" ht="15.75" customHeight="1" x14ac:dyDescent="0.35">
      <c r="D106" s="107"/>
      <c r="E106" s="107"/>
      <c r="F106" s="107"/>
      <c r="G106" s="107"/>
      <c r="H106" s="107"/>
      <c r="I106" s="107"/>
      <c r="J106" s="107"/>
      <c r="K106" s="107"/>
      <c r="L106" s="107"/>
    </row>
    <row r="107" spans="4:12" ht="15.75" customHeight="1" x14ac:dyDescent="0.35">
      <c r="D107" s="107"/>
      <c r="E107" s="107"/>
      <c r="F107" s="107"/>
      <c r="G107" s="107"/>
      <c r="H107" s="107"/>
      <c r="I107" s="107"/>
      <c r="J107" s="107"/>
      <c r="K107" s="107"/>
      <c r="L107" s="107"/>
    </row>
    <row r="108" spans="4:12" ht="15.75" customHeight="1" x14ac:dyDescent="0.35">
      <c r="D108" s="107"/>
      <c r="E108" s="107"/>
      <c r="F108" s="107"/>
      <c r="G108" s="107"/>
      <c r="H108" s="107"/>
      <c r="I108" s="107"/>
      <c r="J108" s="107"/>
      <c r="K108" s="107"/>
      <c r="L108" s="107"/>
    </row>
    <row r="109" spans="4:12" ht="15.75" customHeight="1" x14ac:dyDescent="0.35">
      <c r="D109" s="107"/>
      <c r="E109" s="107"/>
      <c r="F109" s="107"/>
      <c r="G109" s="107"/>
      <c r="H109" s="107"/>
      <c r="I109" s="107"/>
      <c r="J109" s="107"/>
      <c r="K109" s="107"/>
      <c r="L109" s="107"/>
    </row>
    <row r="110" spans="4:12" ht="15.75" customHeight="1" x14ac:dyDescent="0.35">
      <c r="D110" s="107"/>
      <c r="E110" s="107"/>
      <c r="F110" s="107"/>
      <c r="G110" s="107"/>
      <c r="H110" s="107"/>
      <c r="I110" s="107"/>
      <c r="J110" s="107"/>
      <c r="K110" s="107"/>
      <c r="L110" s="107"/>
    </row>
    <row r="111" spans="4:12" ht="15.75" customHeight="1" x14ac:dyDescent="0.35">
      <c r="D111" s="107"/>
      <c r="E111" s="107"/>
      <c r="F111" s="107"/>
      <c r="G111" s="107"/>
      <c r="H111" s="107"/>
      <c r="I111" s="107"/>
      <c r="J111" s="107"/>
      <c r="K111" s="107"/>
      <c r="L111" s="107"/>
    </row>
    <row r="112" spans="4:12" ht="15.75" customHeight="1" x14ac:dyDescent="0.35">
      <c r="D112" s="107"/>
      <c r="E112" s="107"/>
      <c r="F112" s="107"/>
      <c r="G112" s="107"/>
      <c r="H112" s="107"/>
      <c r="I112" s="107"/>
      <c r="J112" s="107"/>
      <c r="K112" s="107"/>
      <c r="L112" s="107"/>
    </row>
    <row r="113" spans="4:12" ht="15.75" customHeight="1" x14ac:dyDescent="0.35">
      <c r="D113" s="107"/>
      <c r="E113" s="107"/>
      <c r="F113" s="107"/>
      <c r="G113" s="107"/>
      <c r="H113" s="107"/>
      <c r="I113" s="107"/>
      <c r="J113" s="107"/>
      <c r="K113" s="107"/>
      <c r="L113" s="107"/>
    </row>
    <row r="114" spans="4:12" ht="15.75" customHeight="1" x14ac:dyDescent="0.35">
      <c r="D114" s="107"/>
      <c r="E114" s="107"/>
      <c r="F114" s="107"/>
      <c r="G114" s="107"/>
      <c r="H114" s="107"/>
      <c r="I114" s="107"/>
      <c r="J114" s="107"/>
      <c r="K114" s="107"/>
      <c r="L114" s="107"/>
    </row>
    <row r="115" spans="4:12" ht="15.75" customHeight="1" x14ac:dyDescent="0.35">
      <c r="D115" s="107"/>
      <c r="E115" s="107"/>
      <c r="F115" s="107"/>
      <c r="G115" s="107"/>
      <c r="H115" s="107"/>
      <c r="I115" s="107"/>
      <c r="J115" s="107"/>
      <c r="K115" s="107"/>
      <c r="L115" s="107"/>
    </row>
    <row r="116" spans="4:12" ht="15.75" customHeight="1" x14ac:dyDescent="0.35">
      <c r="D116" s="107"/>
      <c r="E116" s="107"/>
      <c r="F116" s="107"/>
      <c r="G116" s="107"/>
      <c r="H116" s="107"/>
      <c r="I116" s="107"/>
      <c r="J116" s="107"/>
      <c r="K116" s="107"/>
      <c r="L116" s="107"/>
    </row>
    <row r="117" spans="4:12" ht="15.75" customHeight="1" x14ac:dyDescent="0.35">
      <c r="D117" s="107"/>
      <c r="E117" s="107"/>
      <c r="F117" s="107"/>
      <c r="G117" s="107"/>
      <c r="H117" s="107"/>
      <c r="I117" s="107"/>
      <c r="J117" s="107"/>
      <c r="K117" s="107"/>
      <c r="L117" s="107"/>
    </row>
    <row r="118" spans="4:12" ht="15.75" customHeight="1" x14ac:dyDescent="0.35">
      <c r="D118" s="107"/>
      <c r="E118" s="107"/>
      <c r="F118" s="107"/>
      <c r="G118" s="107"/>
      <c r="H118" s="107"/>
      <c r="I118" s="107"/>
      <c r="J118" s="107"/>
      <c r="K118" s="107"/>
      <c r="L118" s="107"/>
    </row>
    <row r="119" spans="4:12" ht="15.75" customHeight="1" x14ac:dyDescent="0.35">
      <c r="D119" s="107"/>
      <c r="E119" s="107"/>
      <c r="F119" s="107"/>
      <c r="G119" s="107"/>
      <c r="H119" s="107"/>
      <c r="I119" s="107"/>
      <c r="J119" s="107"/>
      <c r="K119" s="107"/>
      <c r="L119" s="107"/>
    </row>
    <row r="120" spans="4:12" ht="15.75" customHeight="1" x14ac:dyDescent="0.35">
      <c r="D120" s="107"/>
      <c r="E120" s="107"/>
      <c r="F120" s="107"/>
      <c r="G120" s="107"/>
      <c r="H120" s="107"/>
      <c r="I120" s="107"/>
      <c r="J120" s="107"/>
      <c r="K120" s="107"/>
      <c r="L120" s="107"/>
    </row>
    <row r="121" spans="4:12" ht="15.75" customHeight="1" x14ac:dyDescent="0.35">
      <c r="D121" s="107"/>
      <c r="E121" s="107"/>
      <c r="F121" s="107"/>
      <c r="G121" s="107"/>
      <c r="H121" s="107"/>
      <c r="I121" s="107"/>
      <c r="J121" s="107"/>
      <c r="K121" s="107"/>
      <c r="L121" s="107"/>
    </row>
    <row r="122" spans="4:12" ht="15.75" customHeight="1" x14ac:dyDescent="0.35">
      <c r="D122" s="107"/>
      <c r="E122" s="107"/>
      <c r="F122" s="107"/>
      <c r="G122" s="107"/>
      <c r="H122" s="107"/>
      <c r="I122" s="107"/>
      <c r="J122" s="107"/>
      <c r="K122" s="107"/>
      <c r="L122" s="107"/>
    </row>
    <row r="123" spans="4:12" ht="15.75" customHeight="1" x14ac:dyDescent="0.35">
      <c r="D123" s="107"/>
      <c r="E123" s="107"/>
      <c r="F123" s="107"/>
      <c r="G123" s="107"/>
      <c r="H123" s="107"/>
      <c r="I123" s="107"/>
      <c r="J123" s="107"/>
      <c r="K123" s="107"/>
      <c r="L123" s="107"/>
    </row>
    <row r="124" spans="4:12" ht="15.75" customHeight="1" x14ac:dyDescent="0.35">
      <c r="D124" s="107"/>
      <c r="E124" s="107"/>
      <c r="F124" s="107"/>
      <c r="G124" s="107"/>
      <c r="H124" s="107"/>
      <c r="I124" s="107"/>
      <c r="J124" s="107"/>
      <c r="K124" s="107"/>
      <c r="L124" s="107"/>
    </row>
    <row r="125" spans="4:12" ht="15.75" customHeight="1" x14ac:dyDescent="0.35">
      <c r="D125" s="107"/>
      <c r="E125" s="107"/>
      <c r="F125" s="107"/>
      <c r="G125" s="107"/>
      <c r="H125" s="107"/>
      <c r="I125" s="107"/>
      <c r="J125" s="107"/>
      <c r="K125" s="107"/>
      <c r="L125" s="107"/>
    </row>
    <row r="126" spans="4:12" ht="15.75" customHeight="1" x14ac:dyDescent="0.35">
      <c r="D126" s="107"/>
      <c r="E126" s="107"/>
      <c r="F126" s="107"/>
      <c r="G126" s="107"/>
      <c r="H126" s="107"/>
      <c r="I126" s="107"/>
      <c r="J126" s="107"/>
      <c r="K126" s="107"/>
      <c r="L126" s="107"/>
    </row>
    <row r="127" spans="4:12" ht="15.75" customHeight="1" x14ac:dyDescent="0.35">
      <c r="D127" s="107"/>
      <c r="E127" s="107"/>
      <c r="F127" s="107"/>
      <c r="G127" s="107"/>
      <c r="H127" s="107"/>
      <c r="I127" s="107"/>
      <c r="J127" s="107"/>
      <c r="K127" s="107"/>
      <c r="L127" s="107"/>
    </row>
    <row r="128" spans="4:12" ht="15.75" customHeight="1" x14ac:dyDescent="0.35">
      <c r="D128" s="107"/>
      <c r="E128" s="107"/>
      <c r="F128" s="107"/>
      <c r="G128" s="107"/>
      <c r="H128" s="107"/>
      <c r="I128" s="107"/>
      <c r="J128" s="107"/>
      <c r="K128" s="107"/>
      <c r="L128" s="107"/>
    </row>
    <row r="129" spans="4:12" ht="15.75" customHeight="1" x14ac:dyDescent="0.35">
      <c r="D129" s="107"/>
      <c r="E129" s="107"/>
      <c r="F129" s="107"/>
      <c r="G129" s="107"/>
      <c r="H129" s="107"/>
      <c r="I129" s="107"/>
      <c r="J129" s="107"/>
      <c r="K129" s="107"/>
      <c r="L129" s="107"/>
    </row>
    <row r="130" spans="4:12" ht="15.75" customHeight="1" x14ac:dyDescent="0.35">
      <c r="D130" s="107"/>
      <c r="E130" s="107"/>
      <c r="F130" s="107"/>
      <c r="G130" s="107"/>
      <c r="H130" s="107"/>
      <c r="I130" s="107"/>
      <c r="J130" s="107"/>
      <c r="K130" s="107"/>
      <c r="L130" s="107"/>
    </row>
    <row r="131" spans="4:12" ht="15.75" customHeight="1" x14ac:dyDescent="0.35">
      <c r="D131" s="107"/>
      <c r="E131" s="107"/>
      <c r="F131" s="107"/>
      <c r="G131" s="107"/>
      <c r="H131" s="107"/>
      <c r="I131" s="107"/>
      <c r="J131" s="107"/>
      <c r="K131" s="107"/>
      <c r="L131" s="107"/>
    </row>
    <row r="132" spans="4:12" ht="15.75" customHeight="1" x14ac:dyDescent="0.35">
      <c r="D132" s="107"/>
      <c r="E132" s="107"/>
      <c r="F132" s="107"/>
      <c r="G132" s="107"/>
      <c r="H132" s="107"/>
      <c r="I132" s="107"/>
      <c r="J132" s="107"/>
      <c r="K132" s="107"/>
      <c r="L132" s="107"/>
    </row>
    <row r="133" spans="4:12" ht="15.75" customHeight="1" x14ac:dyDescent="0.35">
      <c r="D133" s="107"/>
      <c r="E133" s="107"/>
      <c r="F133" s="107"/>
      <c r="G133" s="107"/>
      <c r="H133" s="107"/>
      <c r="I133" s="107"/>
      <c r="J133" s="107"/>
      <c r="K133" s="107"/>
      <c r="L133" s="107"/>
    </row>
    <row r="134" spans="4:12" ht="15.75" customHeight="1" x14ac:dyDescent="0.35">
      <c r="D134" s="107"/>
      <c r="E134" s="107"/>
      <c r="F134" s="107"/>
      <c r="G134" s="107"/>
      <c r="H134" s="107"/>
      <c r="I134" s="107"/>
      <c r="J134" s="107"/>
      <c r="K134" s="107"/>
      <c r="L134" s="107"/>
    </row>
    <row r="135" spans="4:12" ht="15.75" customHeight="1" x14ac:dyDescent="0.35">
      <c r="D135" s="107"/>
      <c r="E135" s="107"/>
      <c r="F135" s="107"/>
      <c r="G135" s="107"/>
      <c r="H135" s="107"/>
      <c r="I135" s="107"/>
      <c r="J135" s="107"/>
      <c r="K135" s="107"/>
      <c r="L135" s="107"/>
    </row>
    <row r="136" spans="4:12" ht="15.75" customHeight="1" x14ac:dyDescent="0.35">
      <c r="D136" s="107"/>
      <c r="E136" s="107"/>
      <c r="F136" s="107"/>
      <c r="G136" s="107"/>
      <c r="H136" s="107"/>
      <c r="I136" s="107"/>
      <c r="J136" s="107"/>
      <c r="K136" s="107"/>
      <c r="L136" s="107"/>
    </row>
    <row r="137" spans="4:12" ht="15.75" customHeight="1" x14ac:dyDescent="0.35">
      <c r="D137" s="107"/>
      <c r="E137" s="107"/>
      <c r="F137" s="107"/>
      <c r="G137" s="107"/>
      <c r="H137" s="107"/>
      <c r="I137" s="107"/>
      <c r="J137" s="107"/>
      <c r="K137" s="107"/>
      <c r="L137" s="107"/>
    </row>
    <row r="138" spans="4:12" ht="15.75" customHeight="1" x14ac:dyDescent="0.35">
      <c r="D138" s="107"/>
      <c r="E138" s="107"/>
      <c r="F138" s="107"/>
      <c r="G138" s="107"/>
      <c r="H138" s="107"/>
      <c r="I138" s="107"/>
      <c r="J138" s="107"/>
      <c r="K138" s="107"/>
      <c r="L138" s="107"/>
    </row>
    <row r="139" spans="4:12" ht="15.75" customHeight="1" x14ac:dyDescent="0.35">
      <c r="D139" s="107"/>
      <c r="E139" s="107"/>
      <c r="F139" s="107"/>
      <c r="G139" s="107"/>
      <c r="H139" s="107"/>
      <c r="I139" s="107"/>
      <c r="J139" s="107"/>
      <c r="K139" s="107"/>
      <c r="L139" s="107"/>
    </row>
    <row r="140" spans="4:12" ht="15.75" customHeight="1" x14ac:dyDescent="0.35">
      <c r="D140" s="107"/>
      <c r="E140" s="107"/>
      <c r="F140" s="107"/>
      <c r="G140" s="107"/>
      <c r="H140" s="107"/>
      <c r="I140" s="107"/>
      <c r="J140" s="107"/>
      <c r="K140" s="107"/>
      <c r="L140" s="107"/>
    </row>
    <row r="141" spans="4:12" ht="15.75" customHeight="1" x14ac:dyDescent="0.35">
      <c r="D141" s="107"/>
      <c r="E141" s="107"/>
      <c r="F141" s="107"/>
      <c r="G141" s="107"/>
      <c r="H141" s="107"/>
      <c r="I141" s="107"/>
      <c r="J141" s="107"/>
      <c r="K141" s="107"/>
      <c r="L141" s="107"/>
    </row>
    <row r="142" spans="4:12" ht="15.75" customHeight="1" x14ac:dyDescent="0.35">
      <c r="D142" s="107"/>
      <c r="E142" s="107"/>
      <c r="F142" s="107"/>
      <c r="G142" s="107"/>
      <c r="H142" s="107"/>
      <c r="I142" s="107"/>
      <c r="J142" s="107"/>
      <c r="K142" s="107"/>
      <c r="L142" s="107"/>
    </row>
    <row r="143" spans="4:12" ht="15.75" customHeight="1" x14ac:dyDescent="0.35">
      <c r="D143" s="107"/>
      <c r="E143" s="107"/>
      <c r="F143" s="107"/>
      <c r="G143" s="107"/>
      <c r="H143" s="107"/>
      <c r="I143" s="107"/>
      <c r="J143" s="107"/>
      <c r="K143" s="107"/>
      <c r="L143" s="107"/>
    </row>
    <row r="144" spans="4:12" ht="15.75" customHeight="1" x14ac:dyDescent="0.35">
      <c r="D144" s="107"/>
      <c r="E144" s="107"/>
      <c r="F144" s="107"/>
      <c r="G144" s="107"/>
      <c r="H144" s="107"/>
      <c r="I144" s="107"/>
      <c r="J144" s="107"/>
      <c r="K144" s="107"/>
      <c r="L144" s="107"/>
    </row>
    <row r="145" spans="4:12" ht="15.75" customHeight="1" x14ac:dyDescent="0.35">
      <c r="D145" s="107"/>
      <c r="E145" s="107"/>
      <c r="F145" s="107"/>
      <c r="G145" s="107"/>
      <c r="H145" s="107"/>
      <c r="I145" s="107"/>
      <c r="J145" s="107"/>
      <c r="K145" s="107"/>
      <c r="L145" s="107"/>
    </row>
    <row r="146" spans="4:12" ht="15.75" customHeight="1" x14ac:dyDescent="0.35">
      <c r="D146" s="107"/>
      <c r="E146" s="107"/>
      <c r="F146" s="107"/>
      <c r="G146" s="107"/>
      <c r="H146" s="107"/>
      <c r="I146" s="107"/>
      <c r="J146" s="107"/>
      <c r="K146" s="107"/>
      <c r="L146" s="107"/>
    </row>
    <row r="147" spans="4:12" ht="15.75" customHeight="1" x14ac:dyDescent="0.35">
      <c r="D147" s="107"/>
      <c r="E147" s="107"/>
      <c r="F147" s="107"/>
      <c r="G147" s="107"/>
      <c r="H147" s="107"/>
      <c r="I147" s="107"/>
      <c r="J147" s="107"/>
      <c r="K147" s="107"/>
      <c r="L147" s="107"/>
    </row>
    <row r="148" spans="4:12" ht="15.75" customHeight="1" x14ac:dyDescent="0.35">
      <c r="D148" s="107"/>
      <c r="E148" s="107"/>
      <c r="F148" s="107"/>
      <c r="G148" s="107"/>
      <c r="H148" s="107"/>
      <c r="I148" s="107"/>
      <c r="J148" s="107"/>
      <c r="K148" s="107"/>
      <c r="L148" s="107"/>
    </row>
    <row r="149" spans="4:12" ht="15.75" customHeight="1" x14ac:dyDescent="0.35">
      <c r="D149" s="107"/>
      <c r="E149" s="107"/>
      <c r="F149" s="107"/>
      <c r="G149" s="107"/>
      <c r="H149" s="107"/>
      <c r="I149" s="107"/>
      <c r="J149" s="107"/>
      <c r="K149" s="107"/>
      <c r="L149" s="107"/>
    </row>
    <row r="150" spans="4:12" ht="15.75" customHeight="1" x14ac:dyDescent="0.35">
      <c r="D150" s="107"/>
      <c r="E150" s="107"/>
      <c r="F150" s="107"/>
      <c r="G150" s="107"/>
      <c r="H150" s="107"/>
      <c r="I150" s="107"/>
      <c r="J150" s="107"/>
      <c r="K150" s="107"/>
      <c r="L150" s="107"/>
    </row>
    <row r="151" spans="4:12" ht="15.75" customHeight="1" x14ac:dyDescent="0.35">
      <c r="D151" s="107"/>
      <c r="E151" s="107"/>
      <c r="F151" s="107"/>
      <c r="G151" s="107"/>
      <c r="H151" s="107"/>
      <c r="I151" s="107"/>
      <c r="J151" s="107"/>
      <c r="K151" s="107"/>
      <c r="L151" s="107"/>
    </row>
    <row r="152" spans="4:12" ht="15.75" customHeight="1" x14ac:dyDescent="0.35">
      <c r="D152" s="107"/>
      <c r="E152" s="107"/>
      <c r="F152" s="107"/>
      <c r="G152" s="107"/>
      <c r="H152" s="107"/>
      <c r="I152" s="107"/>
      <c r="J152" s="107"/>
      <c r="K152" s="107"/>
      <c r="L152" s="107"/>
    </row>
    <row r="153" spans="4:12" ht="15.75" customHeight="1" x14ac:dyDescent="0.35">
      <c r="D153" s="107"/>
      <c r="E153" s="107"/>
      <c r="F153" s="107"/>
      <c r="G153" s="107"/>
      <c r="H153" s="107"/>
      <c r="I153" s="107"/>
      <c r="J153" s="107"/>
      <c r="K153" s="107"/>
      <c r="L153" s="107"/>
    </row>
    <row r="154" spans="4:12" ht="15.75" customHeight="1" x14ac:dyDescent="0.35">
      <c r="D154" s="107"/>
      <c r="E154" s="107"/>
      <c r="F154" s="107"/>
      <c r="G154" s="107"/>
      <c r="H154" s="107"/>
      <c r="I154" s="107"/>
      <c r="J154" s="107"/>
      <c r="K154" s="107"/>
      <c r="L154" s="107"/>
    </row>
    <row r="155" spans="4:12" ht="15.75" customHeight="1" x14ac:dyDescent="0.35">
      <c r="D155" s="107"/>
      <c r="E155" s="107"/>
      <c r="F155" s="107"/>
      <c r="G155" s="107"/>
      <c r="H155" s="107"/>
      <c r="I155" s="107"/>
      <c r="J155" s="107"/>
      <c r="K155" s="107"/>
      <c r="L155" s="107"/>
    </row>
    <row r="156" spans="4:12" ht="15.75" customHeight="1" x14ac:dyDescent="0.35">
      <c r="D156" s="107"/>
      <c r="E156" s="107"/>
      <c r="F156" s="107"/>
      <c r="G156" s="107"/>
      <c r="H156" s="107"/>
      <c r="I156" s="107"/>
      <c r="J156" s="107"/>
      <c r="K156" s="107"/>
      <c r="L156" s="107"/>
    </row>
    <row r="157" spans="4:12" ht="15.75" customHeight="1" x14ac:dyDescent="0.35">
      <c r="D157" s="107"/>
      <c r="E157" s="107"/>
      <c r="F157" s="107"/>
      <c r="G157" s="107"/>
      <c r="H157" s="107"/>
      <c r="I157" s="107"/>
      <c r="J157" s="107"/>
      <c r="K157" s="107"/>
      <c r="L157" s="107"/>
    </row>
    <row r="158" spans="4:12" ht="15.75" customHeight="1" x14ac:dyDescent="0.35">
      <c r="D158" s="107"/>
      <c r="E158" s="107"/>
      <c r="F158" s="107"/>
      <c r="G158" s="107"/>
      <c r="H158" s="107"/>
      <c r="I158" s="107"/>
      <c r="J158" s="107"/>
      <c r="K158" s="107"/>
      <c r="L158" s="107"/>
    </row>
    <row r="159" spans="4:12" ht="15.75" customHeight="1" x14ac:dyDescent="0.35">
      <c r="D159" s="107"/>
      <c r="E159" s="107"/>
      <c r="F159" s="107"/>
      <c r="G159" s="107"/>
      <c r="H159" s="107"/>
      <c r="I159" s="107"/>
      <c r="J159" s="107"/>
      <c r="K159" s="107"/>
      <c r="L159" s="107"/>
    </row>
    <row r="160" spans="4:12" ht="15.75" customHeight="1" x14ac:dyDescent="0.35">
      <c r="D160" s="107"/>
      <c r="E160" s="107"/>
      <c r="F160" s="107"/>
      <c r="G160" s="107"/>
      <c r="H160" s="107"/>
      <c r="I160" s="107"/>
      <c r="J160" s="107"/>
      <c r="K160" s="107"/>
      <c r="L160" s="107"/>
    </row>
    <row r="161" spans="4:12" ht="15.75" customHeight="1" x14ac:dyDescent="0.35">
      <c r="D161" s="107"/>
      <c r="E161" s="107"/>
      <c r="F161" s="107"/>
      <c r="G161" s="107"/>
      <c r="H161" s="107"/>
      <c r="I161" s="107"/>
      <c r="J161" s="107"/>
      <c r="K161" s="107"/>
      <c r="L161" s="107"/>
    </row>
    <row r="162" spans="4:12" ht="15.75" customHeight="1" x14ac:dyDescent="0.35">
      <c r="D162" s="107"/>
      <c r="E162" s="107"/>
      <c r="F162" s="107"/>
      <c r="G162" s="107"/>
      <c r="H162" s="107"/>
      <c r="I162" s="107"/>
      <c r="J162" s="107"/>
      <c r="K162" s="107"/>
      <c r="L162" s="107"/>
    </row>
    <row r="163" spans="4:12" ht="15.75" customHeight="1" x14ac:dyDescent="0.35">
      <c r="D163" s="107"/>
      <c r="E163" s="107"/>
      <c r="F163" s="107"/>
      <c r="G163" s="107"/>
      <c r="H163" s="107"/>
      <c r="I163" s="107"/>
      <c r="J163" s="107"/>
      <c r="K163" s="107"/>
      <c r="L163" s="107"/>
    </row>
    <row r="164" spans="4:12" ht="15.75" customHeight="1" x14ac:dyDescent="0.35">
      <c r="D164" s="107"/>
      <c r="E164" s="107"/>
      <c r="F164" s="107"/>
      <c r="G164" s="107"/>
      <c r="H164" s="107"/>
      <c r="I164" s="107"/>
      <c r="J164" s="107"/>
      <c r="K164" s="107"/>
      <c r="L164" s="107"/>
    </row>
    <row r="165" spans="4:12" ht="15.75" customHeight="1" x14ac:dyDescent="0.35">
      <c r="D165" s="107"/>
      <c r="E165" s="107"/>
      <c r="F165" s="107"/>
      <c r="G165" s="107"/>
      <c r="H165" s="107"/>
      <c r="I165" s="107"/>
      <c r="J165" s="107"/>
      <c r="K165" s="107"/>
      <c r="L165" s="107"/>
    </row>
    <row r="166" spans="4:12" ht="15.75" customHeight="1" x14ac:dyDescent="0.35">
      <c r="D166" s="107"/>
      <c r="E166" s="107"/>
      <c r="F166" s="107"/>
      <c r="G166" s="107"/>
      <c r="H166" s="107"/>
      <c r="I166" s="107"/>
      <c r="J166" s="107"/>
      <c r="K166" s="107"/>
      <c r="L166" s="107"/>
    </row>
    <row r="167" spans="4:12" ht="15.75" customHeight="1" x14ac:dyDescent="0.35">
      <c r="D167" s="107"/>
      <c r="E167" s="107"/>
      <c r="F167" s="107"/>
      <c r="G167" s="107"/>
      <c r="H167" s="107"/>
      <c r="I167" s="107"/>
      <c r="J167" s="107"/>
      <c r="K167" s="107"/>
      <c r="L167" s="107"/>
    </row>
    <row r="168" spans="4:12" ht="15.75" customHeight="1" x14ac:dyDescent="0.35">
      <c r="D168" s="107"/>
      <c r="E168" s="107"/>
      <c r="F168" s="107"/>
      <c r="G168" s="107"/>
      <c r="H168" s="107"/>
      <c r="I168" s="107"/>
      <c r="J168" s="107"/>
      <c r="K168" s="107"/>
      <c r="L168" s="107"/>
    </row>
    <row r="169" spans="4:12" ht="15.75" customHeight="1" x14ac:dyDescent="0.35">
      <c r="D169" s="107"/>
      <c r="E169" s="107"/>
      <c r="F169" s="107"/>
      <c r="G169" s="107"/>
      <c r="H169" s="107"/>
      <c r="I169" s="107"/>
      <c r="J169" s="107"/>
      <c r="K169" s="107"/>
      <c r="L169" s="107"/>
    </row>
    <row r="170" spans="4:12" ht="15.75" customHeight="1" x14ac:dyDescent="0.35">
      <c r="D170" s="107"/>
      <c r="E170" s="107"/>
      <c r="F170" s="107"/>
      <c r="G170" s="107"/>
      <c r="H170" s="107"/>
      <c r="I170" s="107"/>
      <c r="J170" s="107"/>
      <c r="K170" s="107"/>
      <c r="L170" s="107"/>
    </row>
    <row r="171" spans="4:12" ht="15.75" customHeight="1" x14ac:dyDescent="0.35">
      <c r="D171" s="107"/>
      <c r="E171" s="107"/>
      <c r="F171" s="107"/>
      <c r="G171" s="107"/>
      <c r="H171" s="107"/>
      <c r="I171" s="107"/>
      <c r="J171" s="107"/>
      <c r="K171" s="107"/>
      <c r="L171" s="107"/>
    </row>
    <row r="172" spans="4:12" ht="15.75" customHeight="1" x14ac:dyDescent="0.35">
      <c r="D172" s="107"/>
      <c r="E172" s="107"/>
      <c r="F172" s="107"/>
      <c r="G172" s="107"/>
      <c r="H172" s="107"/>
      <c r="I172" s="107"/>
      <c r="J172" s="107"/>
      <c r="K172" s="107"/>
      <c r="L172" s="107"/>
    </row>
    <row r="173" spans="4:12" ht="15.75" customHeight="1" x14ac:dyDescent="0.35">
      <c r="D173" s="107"/>
      <c r="E173" s="107"/>
      <c r="F173" s="107"/>
      <c r="G173" s="107"/>
      <c r="H173" s="107"/>
      <c r="I173" s="107"/>
      <c r="J173" s="107"/>
      <c r="K173" s="107"/>
      <c r="L173" s="107"/>
    </row>
    <row r="174" spans="4:12" ht="15.75" customHeight="1" x14ac:dyDescent="0.35">
      <c r="D174" s="107"/>
      <c r="E174" s="107"/>
      <c r="F174" s="107"/>
      <c r="G174" s="107"/>
      <c r="H174" s="107"/>
      <c r="I174" s="107"/>
      <c r="J174" s="107"/>
      <c r="K174" s="107"/>
      <c r="L174" s="107"/>
    </row>
    <row r="175" spans="4:12" ht="15.75" customHeight="1" x14ac:dyDescent="0.35">
      <c r="D175" s="107"/>
      <c r="E175" s="107"/>
      <c r="F175" s="107"/>
      <c r="G175" s="107"/>
      <c r="H175" s="107"/>
      <c r="I175" s="107"/>
      <c r="J175" s="107"/>
      <c r="K175" s="107"/>
      <c r="L175" s="107"/>
    </row>
    <row r="176" spans="4:12" ht="15.75" customHeight="1" x14ac:dyDescent="0.35">
      <c r="D176" s="107"/>
      <c r="E176" s="107"/>
      <c r="F176" s="107"/>
      <c r="G176" s="107"/>
      <c r="H176" s="107"/>
      <c r="I176" s="107"/>
      <c r="J176" s="107"/>
      <c r="K176" s="107"/>
      <c r="L176" s="107"/>
    </row>
    <row r="177" spans="4:12" ht="15.75" customHeight="1" x14ac:dyDescent="0.35">
      <c r="D177" s="107"/>
      <c r="E177" s="107"/>
      <c r="F177" s="107"/>
      <c r="G177" s="107"/>
      <c r="H177" s="107"/>
      <c r="I177" s="107"/>
      <c r="J177" s="107"/>
      <c r="K177" s="107"/>
      <c r="L177" s="107"/>
    </row>
    <row r="178" spans="4:12" ht="15.75" customHeight="1" x14ac:dyDescent="0.35">
      <c r="D178" s="107"/>
      <c r="E178" s="107"/>
      <c r="F178" s="107"/>
      <c r="G178" s="107"/>
      <c r="H178" s="107"/>
      <c r="I178" s="107"/>
      <c r="J178" s="107"/>
      <c r="K178" s="107"/>
      <c r="L178" s="107"/>
    </row>
    <row r="179" spans="4:12" ht="15.75" customHeight="1" x14ac:dyDescent="0.35">
      <c r="D179" s="107"/>
      <c r="E179" s="107"/>
      <c r="F179" s="107"/>
      <c r="G179" s="107"/>
      <c r="H179" s="107"/>
      <c r="I179" s="107"/>
      <c r="J179" s="107"/>
      <c r="K179" s="107"/>
      <c r="L179" s="107"/>
    </row>
    <row r="180" spans="4:12" ht="15.75" customHeight="1" x14ac:dyDescent="0.35">
      <c r="D180" s="107"/>
      <c r="E180" s="107"/>
      <c r="F180" s="107"/>
      <c r="G180" s="107"/>
      <c r="H180" s="107"/>
      <c r="I180" s="107"/>
      <c r="J180" s="107"/>
      <c r="K180" s="107"/>
      <c r="L180" s="107"/>
    </row>
    <row r="181" spans="4:12" ht="15.75" customHeight="1" x14ac:dyDescent="0.35">
      <c r="D181" s="107"/>
      <c r="E181" s="107"/>
      <c r="F181" s="107"/>
      <c r="G181" s="107"/>
      <c r="H181" s="107"/>
      <c r="I181" s="107"/>
      <c r="J181" s="107"/>
      <c r="K181" s="107"/>
      <c r="L181" s="107"/>
    </row>
    <row r="182" spans="4:12" ht="15.75" customHeight="1" x14ac:dyDescent="0.35">
      <c r="D182" s="107"/>
      <c r="E182" s="107"/>
      <c r="F182" s="107"/>
      <c r="G182" s="107"/>
      <c r="H182" s="107"/>
      <c r="I182" s="107"/>
      <c r="J182" s="107"/>
      <c r="K182" s="107"/>
      <c r="L182" s="107"/>
    </row>
    <row r="183" spans="4:12" ht="15.75" customHeight="1" x14ac:dyDescent="0.35">
      <c r="D183" s="107"/>
      <c r="E183" s="107"/>
      <c r="F183" s="107"/>
      <c r="G183" s="107"/>
      <c r="H183" s="107"/>
      <c r="I183" s="107"/>
      <c r="J183" s="107"/>
      <c r="K183" s="107"/>
      <c r="L183" s="107"/>
    </row>
    <row r="184" spans="4:12" ht="15.75" customHeight="1" x14ac:dyDescent="0.35">
      <c r="D184" s="107"/>
      <c r="E184" s="107"/>
      <c r="F184" s="107"/>
      <c r="G184" s="107"/>
      <c r="H184" s="107"/>
      <c r="I184" s="107"/>
      <c r="J184" s="107"/>
      <c r="K184" s="107"/>
      <c r="L184" s="107"/>
    </row>
    <row r="185" spans="4:12" ht="15.75" customHeight="1" x14ac:dyDescent="0.35">
      <c r="D185" s="107"/>
      <c r="E185" s="107"/>
      <c r="F185" s="107"/>
      <c r="G185" s="107"/>
      <c r="H185" s="107"/>
      <c r="I185" s="107"/>
      <c r="J185" s="107"/>
      <c r="K185" s="107"/>
      <c r="L185" s="107"/>
    </row>
    <row r="186" spans="4:12" ht="15.75" customHeight="1" x14ac:dyDescent="0.35">
      <c r="D186" s="107"/>
      <c r="E186" s="107"/>
      <c r="F186" s="107"/>
      <c r="G186" s="107"/>
      <c r="H186" s="107"/>
      <c r="I186" s="107"/>
      <c r="J186" s="107"/>
      <c r="K186" s="107"/>
      <c r="L186" s="107"/>
    </row>
    <row r="187" spans="4:12" ht="15.75" customHeight="1" x14ac:dyDescent="0.35">
      <c r="D187" s="107"/>
      <c r="E187" s="107"/>
      <c r="F187" s="107"/>
      <c r="G187" s="107"/>
      <c r="H187" s="107"/>
      <c r="I187" s="107"/>
      <c r="J187" s="107"/>
      <c r="K187" s="107"/>
      <c r="L187" s="107"/>
    </row>
    <row r="188" spans="4:12" ht="15.75" customHeight="1" x14ac:dyDescent="0.35">
      <c r="D188" s="107"/>
      <c r="E188" s="107"/>
      <c r="F188" s="107"/>
      <c r="G188" s="107"/>
      <c r="H188" s="107"/>
      <c r="I188" s="107"/>
      <c r="J188" s="107"/>
      <c r="K188" s="107"/>
      <c r="L188" s="107"/>
    </row>
    <row r="189" spans="4:12" ht="15.75" customHeight="1" x14ac:dyDescent="0.35">
      <c r="D189" s="107"/>
      <c r="E189" s="107"/>
      <c r="F189" s="107"/>
      <c r="G189" s="107"/>
      <c r="H189" s="107"/>
      <c r="I189" s="107"/>
      <c r="J189" s="107"/>
      <c r="K189" s="107"/>
      <c r="L189" s="107"/>
    </row>
    <row r="190" spans="4:12" ht="15.75" customHeight="1" x14ac:dyDescent="0.35">
      <c r="D190" s="107"/>
      <c r="E190" s="107"/>
      <c r="F190" s="107"/>
      <c r="G190" s="107"/>
      <c r="H190" s="107"/>
      <c r="I190" s="107"/>
      <c r="J190" s="107"/>
      <c r="K190" s="107"/>
      <c r="L190" s="107"/>
    </row>
    <row r="191" spans="4:12" ht="15.75" customHeight="1" x14ac:dyDescent="0.35">
      <c r="D191" s="107"/>
      <c r="E191" s="107"/>
      <c r="F191" s="107"/>
      <c r="G191" s="107"/>
      <c r="H191" s="107"/>
      <c r="I191" s="107"/>
      <c r="J191" s="107"/>
      <c r="K191" s="107"/>
      <c r="L191" s="107"/>
    </row>
    <row r="192" spans="4:12" ht="15.75" customHeight="1" x14ac:dyDescent="0.35">
      <c r="D192" s="107"/>
      <c r="E192" s="107"/>
      <c r="F192" s="107"/>
      <c r="G192" s="107"/>
      <c r="H192" s="107"/>
      <c r="I192" s="107"/>
      <c r="J192" s="107"/>
      <c r="K192" s="107"/>
      <c r="L192" s="107"/>
    </row>
    <row r="193" spans="4:12" ht="15.75" customHeight="1" x14ac:dyDescent="0.35">
      <c r="D193" s="107"/>
      <c r="E193" s="107"/>
      <c r="F193" s="107"/>
      <c r="G193" s="107"/>
      <c r="H193" s="107"/>
      <c r="I193" s="107"/>
      <c r="J193" s="107"/>
      <c r="K193" s="107"/>
      <c r="L193" s="107"/>
    </row>
    <row r="194" spans="4:12" ht="15.75" customHeight="1" x14ac:dyDescent="0.35">
      <c r="D194" s="107"/>
      <c r="E194" s="107"/>
      <c r="F194" s="107"/>
      <c r="G194" s="107"/>
      <c r="H194" s="107"/>
      <c r="I194" s="107"/>
      <c r="J194" s="107"/>
      <c r="K194" s="107"/>
      <c r="L194" s="107"/>
    </row>
    <row r="195" spans="4:12" ht="15.75" customHeight="1" x14ac:dyDescent="0.35">
      <c r="D195" s="107"/>
      <c r="E195" s="107"/>
      <c r="F195" s="107"/>
      <c r="G195" s="107"/>
      <c r="H195" s="107"/>
      <c r="I195" s="107"/>
      <c r="J195" s="107"/>
      <c r="K195" s="107"/>
      <c r="L195" s="107"/>
    </row>
    <row r="196" spans="4:12" ht="15.75" customHeight="1" x14ac:dyDescent="0.35">
      <c r="D196" s="107"/>
      <c r="E196" s="107"/>
      <c r="F196" s="107"/>
      <c r="G196" s="107"/>
      <c r="H196" s="107"/>
      <c r="I196" s="107"/>
      <c r="J196" s="107"/>
      <c r="K196" s="107"/>
      <c r="L196" s="107"/>
    </row>
    <row r="197" spans="4:12" ht="15.75" customHeight="1" x14ac:dyDescent="0.35">
      <c r="D197" s="107"/>
      <c r="E197" s="107"/>
      <c r="F197" s="107"/>
      <c r="G197" s="107"/>
      <c r="H197" s="107"/>
      <c r="I197" s="107"/>
      <c r="J197" s="107"/>
      <c r="K197" s="107"/>
      <c r="L197" s="107"/>
    </row>
    <row r="198" spans="4:12" ht="15.75" customHeight="1" x14ac:dyDescent="0.35">
      <c r="D198" s="107"/>
      <c r="E198" s="107"/>
      <c r="F198" s="107"/>
      <c r="G198" s="107"/>
      <c r="H198" s="107"/>
      <c r="I198" s="107"/>
      <c r="J198" s="107"/>
      <c r="K198" s="107"/>
      <c r="L198" s="107"/>
    </row>
    <row r="199" spans="4:12" ht="15.75" customHeight="1" x14ac:dyDescent="0.35">
      <c r="D199" s="107"/>
      <c r="E199" s="107"/>
      <c r="F199" s="107"/>
      <c r="G199" s="107"/>
      <c r="H199" s="107"/>
      <c r="I199" s="107"/>
      <c r="J199" s="107"/>
      <c r="K199" s="107"/>
      <c r="L199" s="107"/>
    </row>
    <row r="200" spans="4:12" ht="15.75" customHeight="1" x14ac:dyDescent="0.35">
      <c r="D200" s="107"/>
      <c r="E200" s="107"/>
      <c r="F200" s="107"/>
      <c r="G200" s="107"/>
      <c r="H200" s="107"/>
      <c r="I200" s="107"/>
      <c r="J200" s="107"/>
      <c r="K200" s="107"/>
      <c r="L200" s="107"/>
    </row>
    <row r="201" spans="4:12" ht="15.75" customHeight="1" x14ac:dyDescent="0.35">
      <c r="D201" s="107"/>
      <c r="E201" s="107"/>
      <c r="F201" s="107"/>
      <c r="G201" s="107"/>
      <c r="H201" s="107"/>
      <c r="I201" s="107"/>
      <c r="J201" s="107"/>
      <c r="K201" s="107"/>
      <c r="L201" s="107"/>
    </row>
    <row r="202" spans="4:12" ht="15.75" customHeight="1" x14ac:dyDescent="0.35">
      <c r="D202" s="107"/>
      <c r="E202" s="107"/>
      <c r="F202" s="107"/>
      <c r="G202" s="107"/>
      <c r="H202" s="107"/>
      <c r="I202" s="107"/>
      <c r="J202" s="107"/>
      <c r="K202" s="107"/>
      <c r="L202" s="107"/>
    </row>
    <row r="203" spans="4:12" ht="15.75" customHeight="1" x14ac:dyDescent="0.35">
      <c r="D203" s="107"/>
      <c r="E203" s="107"/>
      <c r="F203" s="107"/>
      <c r="G203" s="107"/>
      <c r="H203" s="107"/>
      <c r="I203" s="107"/>
      <c r="J203" s="107"/>
      <c r="K203" s="107"/>
      <c r="L203" s="107"/>
    </row>
    <row r="204" spans="4:12" ht="15.75" customHeight="1" x14ac:dyDescent="0.35">
      <c r="D204" s="107"/>
      <c r="E204" s="107"/>
      <c r="F204" s="107"/>
      <c r="G204" s="107"/>
      <c r="H204" s="107"/>
      <c r="I204" s="107"/>
      <c r="J204" s="107"/>
      <c r="K204" s="107"/>
      <c r="L204" s="107"/>
    </row>
    <row r="205" spans="4:12" ht="15.75" customHeight="1" x14ac:dyDescent="0.35">
      <c r="D205" s="107"/>
      <c r="E205" s="107"/>
      <c r="F205" s="107"/>
      <c r="G205" s="107"/>
      <c r="H205" s="107"/>
      <c r="I205" s="107"/>
      <c r="J205" s="107"/>
      <c r="K205" s="107"/>
      <c r="L205" s="107"/>
    </row>
    <row r="206" spans="4:12" ht="15.75" customHeight="1" x14ac:dyDescent="0.35">
      <c r="D206" s="107"/>
      <c r="E206" s="107"/>
      <c r="F206" s="107"/>
      <c r="G206" s="107"/>
      <c r="H206" s="107"/>
      <c r="I206" s="107"/>
      <c r="J206" s="107"/>
      <c r="K206" s="107"/>
      <c r="L206" s="107"/>
    </row>
    <row r="207" spans="4:12" ht="15.75" customHeight="1" x14ac:dyDescent="0.35">
      <c r="D207" s="107"/>
      <c r="E207" s="107"/>
      <c r="F207" s="107"/>
      <c r="G207" s="107"/>
      <c r="H207" s="107"/>
      <c r="I207" s="107"/>
      <c r="J207" s="107"/>
      <c r="K207" s="107"/>
      <c r="L207" s="107"/>
    </row>
    <row r="208" spans="4:12" ht="15.75" customHeight="1" x14ac:dyDescent="0.35">
      <c r="D208" s="107"/>
      <c r="E208" s="107"/>
      <c r="F208" s="107"/>
      <c r="G208" s="107"/>
      <c r="H208" s="107"/>
      <c r="I208" s="107"/>
      <c r="J208" s="107"/>
      <c r="K208" s="107"/>
      <c r="L208" s="107"/>
    </row>
    <row r="209" spans="4:12" ht="15.75" customHeight="1" x14ac:dyDescent="0.35">
      <c r="D209" s="107"/>
      <c r="E209" s="107"/>
      <c r="F209" s="107"/>
      <c r="G209" s="107"/>
      <c r="H209" s="107"/>
      <c r="I209" s="107"/>
      <c r="J209" s="107"/>
      <c r="K209" s="107"/>
      <c r="L209" s="107"/>
    </row>
    <row r="210" spans="4:12" ht="15.75" customHeight="1" x14ac:dyDescent="0.35">
      <c r="D210" s="107"/>
      <c r="E210" s="107"/>
      <c r="F210" s="107"/>
      <c r="G210" s="107"/>
      <c r="H210" s="107"/>
      <c r="I210" s="107"/>
      <c r="J210" s="107"/>
      <c r="K210" s="107"/>
      <c r="L210" s="107"/>
    </row>
    <row r="211" spans="4:12" ht="15.75" customHeight="1" x14ac:dyDescent="0.35">
      <c r="D211" s="107"/>
      <c r="E211" s="107"/>
      <c r="F211" s="107"/>
      <c r="G211" s="107"/>
      <c r="H211" s="107"/>
      <c r="I211" s="107"/>
      <c r="J211" s="107"/>
      <c r="K211" s="107"/>
      <c r="L211" s="107"/>
    </row>
    <row r="212" spans="4:12" ht="15.75" customHeight="1" x14ac:dyDescent="0.35">
      <c r="D212" s="107"/>
      <c r="E212" s="107"/>
      <c r="F212" s="107"/>
      <c r="G212" s="107"/>
      <c r="H212" s="107"/>
      <c r="I212" s="107"/>
      <c r="J212" s="107"/>
      <c r="K212" s="107"/>
      <c r="L212" s="107"/>
    </row>
    <row r="213" spans="4:12" ht="15.75" customHeight="1" x14ac:dyDescent="0.35">
      <c r="D213" s="107"/>
      <c r="E213" s="107"/>
      <c r="F213" s="107"/>
      <c r="G213" s="107"/>
      <c r="H213" s="107"/>
      <c r="I213" s="107"/>
      <c r="J213" s="107"/>
      <c r="K213" s="107"/>
      <c r="L213" s="107"/>
    </row>
    <row r="214" spans="4:12" ht="15.75" customHeight="1" x14ac:dyDescent="0.35">
      <c r="D214" s="107"/>
      <c r="E214" s="107"/>
      <c r="F214" s="107"/>
      <c r="G214" s="107"/>
      <c r="H214" s="107"/>
      <c r="I214" s="107"/>
      <c r="J214" s="107"/>
      <c r="K214" s="107"/>
      <c r="L214" s="107"/>
    </row>
    <row r="215" spans="4:12" ht="15.75" customHeight="1" x14ac:dyDescent="0.35">
      <c r="D215" s="107"/>
      <c r="E215" s="107"/>
      <c r="F215" s="107"/>
      <c r="G215" s="107"/>
      <c r="H215" s="107"/>
      <c r="I215" s="107"/>
      <c r="J215" s="107"/>
      <c r="K215" s="107"/>
      <c r="L215" s="107"/>
    </row>
    <row r="216" spans="4:12" ht="15.75" customHeight="1" x14ac:dyDescent="0.35">
      <c r="D216" s="107"/>
      <c r="E216" s="107"/>
      <c r="F216" s="107"/>
      <c r="G216" s="107"/>
      <c r="H216" s="107"/>
      <c r="I216" s="107"/>
      <c r="J216" s="107"/>
      <c r="K216" s="107"/>
      <c r="L216" s="107"/>
    </row>
    <row r="217" spans="4:12" ht="15.75" customHeight="1" x14ac:dyDescent="0.35">
      <c r="D217" s="107"/>
      <c r="E217" s="107"/>
      <c r="F217" s="107"/>
      <c r="G217" s="107"/>
      <c r="H217" s="107"/>
      <c r="I217" s="107"/>
      <c r="J217" s="107"/>
      <c r="K217" s="107"/>
      <c r="L217" s="107"/>
    </row>
    <row r="218" spans="4:12" ht="15.75" customHeight="1" x14ac:dyDescent="0.35">
      <c r="D218" s="107"/>
      <c r="E218" s="107"/>
      <c r="F218" s="107"/>
      <c r="G218" s="107"/>
      <c r="H218" s="107"/>
      <c r="I218" s="107"/>
      <c r="J218" s="107"/>
      <c r="K218" s="107"/>
      <c r="L218" s="107"/>
    </row>
    <row r="219" spans="4:12" ht="15.75" customHeight="1" x14ac:dyDescent="0.35">
      <c r="D219" s="107"/>
      <c r="E219" s="107"/>
      <c r="F219" s="107"/>
      <c r="G219" s="107"/>
      <c r="H219" s="107"/>
      <c r="I219" s="107"/>
      <c r="J219" s="107"/>
      <c r="K219" s="107"/>
      <c r="L219" s="107"/>
    </row>
    <row r="220" spans="4:12" ht="15.75" customHeight="1" x14ac:dyDescent="0.35">
      <c r="D220" s="107"/>
      <c r="E220" s="107"/>
      <c r="F220" s="107"/>
      <c r="G220" s="107"/>
      <c r="H220" s="107"/>
      <c r="I220" s="107"/>
      <c r="J220" s="107"/>
      <c r="K220" s="107"/>
      <c r="L220" s="107"/>
    </row>
    <row r="221" spans="4:12" ht="15.75" customHeight="1" x14ac:dyDescent="0.35">
      <c r="D221" s="107"/>
      <c r="E221" s="107"/>
      <c r="F221" s="107"/>
      <c r="G221" s="107"/>
      <c r="H221" s="107"/>
      <c r="I221" s="107"/>
      <c r="J221" s="107"/>
      <c r="K221" s="107"/>
      <c r="L221" s="107"/>
    </row>
    <row r="222" spans="4:12" ht="15.75" customHeight="1" x14ac:dyDescent="0.35">
      <c r="D222" s="107"/>
      <c r="E222" s="107"/>
      <c r="F222" s="107"/>
      <c r="G222" s="107"/>
      <c r="H222" s="107"/>
      <c r="I222" s="107"/>
      <c r="J222" s="107"/>
      <c r="K222" s="107"/>
      <c r="L222" s="107"/>
    </row>
    <row r="223" spans="4:12" ht="15.75" customHeight="1" x14ac:dyDescent="0.35">
      <c r="D223" s="107"/>
      <c r="E223" s="107"/>
      <c r="F223" s="107"/>
      <c r="G223" s="107"/>
      <c r="H223" s="107"/>
      <c r="I223" s="107"/>
      <c r="J223" s="107"/>
      <c r="K223" s="107"/>
      <c r="L223" s="107"/>
    </row>
    <row r="224" spans="4:12" ht="15.75" customHeight="1" x14ac:dyDescent="0.35">
      <c r="D224" s="107"/>
      <c r="E224" s="107"/>
      <c r="F224" s="107"/>
      <c r="G224" s="107"/>
      <c r="H224" s="107"/>
      <c r="I224" s="107"/>
      <c r="J224" s="107"/>
      <c r="K224" s="107"/>
      <c r="L224" s="107"/>
    </row>
    <row r="225" spans="4:12" ht="15.75" customHeight="1" x14ac:dyDescent="0.35">
      <c r="D225" s="107"/>
      <c r="E225" s="107"/>
      <c r="F225" s="107"/>
      <c r="G225" s="107"/>
      <c r="H225" s="107"/>
      <c r="I225" s="107"/>
      <c r="J225" s="107"/>
      <c r="K225" s="107"/>
      <c r="L225" s="107"/>
    </row>
    <row r="226" spans="4:12" ht="15.75" customHeight="1" x14ac:dyDescent="0.35">
      <c r="D226" s="107"/>
      <c r="E226" s="107"/>
      <c r="F226" s="107"/>
      <c r="G226" s="107"/>
      <c r="H226" s="107"/>
      <c r="I226" s="107"/>
      <c r="J226" s="107"/>
      <c r="K226" s="107"/>
      <c r="L226" s="107"/>
    </row>
    <row r="227" spans="4:12" ht="15.75" customHeight="1" x14ac:dyDescent="0.35">
      <c r="D227" s="107"/>
      <c r="E227" s="107"/>
      <c r="F227" s="107"/>
      <c r="G227" s="107"/>
      <c r="H227" s="107"/>
      <c r="I227" s="107"/>
      <c r="J227" s="107"/>
      <c r="K227" s="107"/>
      <c r="L227" s="107"/>
    </row>
    <row r="228" spans="4:12" ht="15.75" customHeight="1" x14ac:dyDescent="0.35">
      <c r="D228" s="107"/>
      <c r="E228" s="107"/>
      <c r="F228" s="107"/>
      <c r="G228" s="107"/>
      <c r="H228" s="107"/>
      <c r="I228" s="107"/>
      <c r="J228" s="107"/>
      <c r="K228" s="107"/>
      <c r="L228" s="107"/>
    </row>
    <row r="229" spans="4:12" ht="15.75" customHeight="1" x14ac:dyDescent="0.35">
      <c r="D229" s="107"/>
      <c r="E229" s="107"/>
      <c r="F229" s="107"/>
      <c r="G229" s="107"/>
      <c r="H229" s="107"/>
      <c r="I229" s="107"/>
      <c r="J229" s="107"/>
      <c r="K229" s="107"/>
      <c r="L229" s="107"/>
    </row>
    <row r="230" spans="4:12" ht="15.75" customHeight="1" x14ac:dyDescent="0.35">
      <c r="D230" s="107"/>
      <c r="E230" s="107"/>
      <c r="F230" s="107"/>
      <c r="G230" s="107"/>
      <c r="H230" s="107"/>
      <c r="I230" s="107"/>
      <c r="J230" s="107"/>
      <c r="K230" s="107"/>
      <c r="L230" s="107"/>
    </row>
    <row r="231" spans="4:12" ht="15.75" customHeight="1" x14ac:dyDescent="0.35">
      <c r="D231" s="107"/>
      <c r="E231" s="107"/>
      <c r="F231" s="107"/>
      <c r="G231" s="107"/>
      <c r="H231" s="107"/>
      <c r="I231" s="107"/>
      <c r="J231" s="107"/>
      <c r="K231" s="107"/>
      <c r="L231" s="107"/>
    </row>
    <row r="232" spans="4:12" ht="15.75" customHeight="1" x14ac:dyDescent="0.35">
      <c r="D232" s="107"/>
      <c r="E232" s="107"/>
      <c r="F232" s="107"/>
      <c r="G232" s="107"/>
      <c r="H232" s="107"/>
      <c r="I232" s="107"/>
      <c r="J232" s="107"/>
      <c r="K232" s="107"/>
      <c r="L232" s="107"/>
    </row>
    <row r="233" spans="4:12" ht="15.75" customHeight="1" x14ac:dyDescent="0.35">
      <c r="D233" s="107"/>
      <c r="E233" s="107"/>
      <c r="F233" s="107"/>
      <c r="G233" s="107"/>
      <c r="H233" s="107"/>
      <c r="I233" s="107"/>
      <c r="J233" s="107"/>
      <c r="K233" s="107"/>
      <c r="L233" s="107"/>
    </row>
    <row r="234" spans="4:12" ht="15.75" customHeight="1" x14ac:dyDescent="0.35">
      <c r="D234" s="107"/>
      <c r="E234" s="107"/>
      <c r="F234" s="107"/>
      <c r="G234" s="107"/>
      <c r="H234" s="107"/>
      <c r="I234" s="107"/>
      <c r="J234" s="107"/>
      <c r="K234" s="107"/>
      <c r="L234" s="107"/>
    </row>
    <row r="235" spans="4:12" ht="15.75" customHeight="1" x14ac:dyDescent="0.35">
      <c r="D235" s="107"/>
      <c r="E235" s="107"/>
      <c r="F235" s="107"/>
      <c r="G235" s="107"/>
      <c r="H235" s="107"/>
      <c r="I235" s="107"/>
      <c r="J235" s="107"/>
      <c r="K235" s="107"/>
      <c r="L235" s="107"/>
    </row>
    <row r="236" spans="4:12" ht="15.75" customHeight="1" x14ac:dyDescent="0.35">
      <c r="D236" s="107"/>
      <c r="E236" s="107"/>
      <c r="F236" s="107"/>
      <c r="G236" s="107"/>
      <c r="H236" s="107"/>
      <c r="I236" s="107"/>
      <c r="J236" s="107"/>
      <c r="K236" s="107"/>
      <c r="L236" s="107"/>
    </row>
    <row r="237" spans="4:12" ht="15.75" customHeight="1" x14ac:dyDescent="0.35">
      <c r="D237" s="107"/>
      <c r="E237" s="107"/>
      <c r="F237" s="107"/>
      <c r="G237" s="107"/>
      <c r="H237" s="107"/>
      <c r="I237" s="107"/>
      <c r="J237" s="107"/>
      <c r="K237" s="107"/>
      <c r="L237" s="107"/>
    </row>
    <row r="238" spans="4:12" ht="15.75" customHeight="1" x14ac:dyDescent="0.35">
      <c r="D238" s="107"/>
      <c r="E238" s="107"/>
      <c r="F238" s="107"/>
      <c r="G238" s="107"/>
      <c r="H238" s="107"/>
      <c r="I238" s="107"/>
      <c r="J238" s="107"/>
      <c r="K238" s="107"/>
      <c r="L238" s="107"/>
    </row>
    <row r="239" spans="4:12" ht="15.75" customHeight="1" x14ac:dyDescent="0.35">
      <c r="D239" s="107"/>
      <c r="E239" s="107"/>
      <c r="F239" s="107"/>
      <c r="G239" s="107"/>
      <c r="H239" s="107"/>
      <c r="I239" s="107"/>
      <c r="J239" s="107"/>
      <c r="K239" s="107"/>
      <c r="L239" s="107"/>
    </row>
    <row r="240" spans="4:12" ht="15.75" customHeight="1" x14ac:dyDescent="0.35">
      <c r="D240" s="107"/>
      <c r="E240" s="107"/>
      <c r="F240" s="107"/>
      <c r="G240" s="107"/>
      <c r="H240" s="107"/>
      <c r="I240" s="107"/>
      <c r="J240" s="107"/>
      <c r="K240" s="107"/>
      <c r="L240" s="107"/>
    </row>
    <row r="241" spans="4:12" ht="15.75" customHeight="1" x14ac:dyDescent="0.35">
      <c r="D241" s="107"/>
      <c r="E241" s="107"/>
      <c r="F241" s="107"/>
      <c r="G241" s="107"/>
      <c r="H241" s="107"/>
      <c r="I241" s="107"/>
      <c r="J241" s="107"/>
      <c r="K241" s="107"/>
      <c r="L241" s="107"/>
    </row>
    <row r="242" spans="4:12" ht="15.75" customHeight="1" x14ac:dyDescent="0.35">
      <c r="D242" s="107"/>
      <c r="E242" s="107"/>
      <c r="F242" s="107"/>
      <c r="G242" s="107"/>
      <c r="H242" s="107"/>
      <c r="I242" s="107"/>
      <c r="J242" s="107"/>
      <c r="K242" s="107"/>
      <c r="L242" s="107"/>
    </row>
    <row r="243" spans="4:12" ht="15.75" customHeight="1" x14ac:dyDescent="0.35">
      <c r="D243" s="107"/>
      <c r="E243" s="107"/>
      <c r="F243" s="107"/>
      <c r="G243" s="107"/>
      <c r="H243" s="107"/>
      <c r="I243" s="107"/>
      <c r="J243" s="107"/>
      <c r="K243" s="107"/>
      <c r="L243" s="107"/>
    </row>
    <row r="244" spans="4:12" ht="15.75" customHeight="1" x14ac:dyDescent="0.35">
      <c r="D244" s="107"/>
      <c r="E244" s="107"/>
      <c r="F244" s="107"/>
      <c r="G244" s="107"/>
      <c r="H244" s="107"/>
      <c r="I244" s="107"/>
      <c r="J244" s="107"/>
      <c r="K244" s="107"/>
      <c r="L244" s="107"/>
    </row>
    <row r="245" spans="4:12" ht="15.75" customHeight="1" x14ac:dyDescent="0.35">
      <c r="D245" s="107"/>
      <c r="E245" s="107"/>
      <c r="F245" s="107"/>
      <c r="G245" s="107"/>
      <c r="H245" s="107"/>
      <c r="I245" s="107"/>
      <c r="J245" s="107"/>
      <c r="K245" s="107"/>
      <c r="L245" s="107"/>
    </row>
    <row r="246" spans="4:12" ht="15.75" customHeight="1" x14ac:dyDescent="0.35">
      <c r="D246" s="107"/>
      <c r="E246" s="107"/>
      <c r="F246" s="107"/>
      <c r="G246" s="107"/>
      <c r="H246" s="107"/>
      <c r="I246" s="107"/>
      <c r="J246" s="107"/>
      <c r="K246" s="107"/>
      <c r="L246" s="107"/>
    </row>
    <row r="247" spans="4:12" ht="15.75" customHeight="1" x14ac:dyDescent="0.35">
      <c r="D247" s="107"/>
      <c r="E247" s="107"/>
      <c r="F247" s="107"/>
      <c r="G247" s="107"/>
      <c r="H247" s="107"/>
      <c r="I247" s="107"/>
      <c r="J247" s="107"/>
      <c r="K247" s="107"/>
      <c r="L247" s="107"/>
    </row>
    <row r="248" spans="4:12" ht="15.75" customHeight="1" x14ac:dyDescent="0.35">
      <c r="D248" s="107"/>
      <c r="E248" s="107"/>
      <c r="F248" s="107"/>
      <c r="G248" s="107"/>
      <c r="H248" s="107"/>
      <c r="I248" s="107"/>
      <c r="J248" s="107"/>
      <c r="K248" s="107"/>
      <c r="L248" s="107"/>
    </row>
    <row r="249" spans="4:12" ht="15.75" customHeight="1" x14ac:dyDescent="0.35">
      <c r="D249" s="107"/>
      <c r="E249" s="107"/>
      <c r="F249" s="107"/>
      <c r="G249" s="107"/>
      <c r="H249" s="107"/>
      <c r="I249" s="107"/>
      <c r="J249" s="107"/>
      <c r="K249" s="107"/>
      <c r="L249" s="107"/>
    </row>
    <row r="250" spans="4:12" ht="15.75" customHeight="1" x14ac:dyDescent="0.35">
      <c r="D250" s="107"/>
      <c r="E250" s="107"/>
      <c r="F250" s="107"/>
      <c r="G250" s="107"/>
      <c r="H250" s="107"/>
      <c r="I250" s="107"/>
      <c r="J250" s="107"/>
      <c r="K250" s="107"/>
      <c r="L250" s="107"/>
    </row>
    <row r="251" spans="4:12" ht="15.75" customHeight="1" x14ac:dyDescent="0.35">
      <c r="D251" s="107"/>
      <c r="E251" s="107"/>
      <c r="F251" s="107"/>
      <c r="G251" s="107"/>
      <c r="H251" s="107"/>
      <c r="I251" s="107"/>
      <c r="J251" s="107"/>
      <c r="K251" s="107"/>
      <c r="L251" s="107"/>
    </row>
    <row r="252" spans="4:12" ht="15.75" customHeight="1" x14ac:dyDescent="0.35">
      <c r="D252" s="107"/>
      <c r="E252" s="107"/>
      <c r="F252" s="107"/>
      <c r="G252" s="107"/>
      <c r="H252" s="107"/>
      <c r="I252" s="107"/>
      <c r="J252" s="107"/>
      <c r="K252" s="107"/>
      <c r="L252" s="107"/>
    </row>
    <row r="253" spans="4:12" ht="15.75" customHeight="1" x14ac:dyDescent="0.35">
      <c r="D253" s="107"/>
      <c r="E253" s="107"/>
      <c r="F253" s="107"/>
      <c r="G253" s="107"/>
      <c r="H253" s="107"/>
      <c r="I253" s="107"/>
      <c r="J253" s="107"/>
      <c r="K253" s="107"/>
      <c r="L253" s="107"/>
    </row>
    <row r="254" spans="4:12" ht="15.75" customHeight="1" x14ac:dyDescent="0.35">
      <c r="D254" s="107"/>
      <c r="E254" s="107"/>
      <c r="F254" s="107"/>
      <c r="G254" s="107"/>
      <c r="H254" s="107"/>
      <c r="I254" s="107"/>
      <c r="J254" s="107"/>
      <c r="K254" s="107"/>
      <c r="L254" s="107"/>
    </row>
    <row r="255" spans="4:12" ht="15.75" customHeight="1" x14ac:dyDescent="0.35">
      <c r="D255" s="107"/>
      <c r="E255" s="107"/>
      <c r="F255" s="107"/>
      <c r="G255" s="107"/>
      <c r="H255" s="107"/>
      <c r="I255" s="107"/>
      <c r="J255" s="107"/>
      <c r="K255" s="107"/>
      <c r="L255" s="107"/>
    </row>
    <row r="256" spans="4:12" ht="15.75" customHeight="1" x14ac:dyDescent="0.35">
      <c r="D256" s="107"/>
      <c r="E256" s="107"/>
      <c r="F256" s="107"/>
      <c r="G256" s="107"/>
      <c r="H256" s="107"/>
      <c r="I256" s="107"/>
      <c r="J256" s="107"/>
      <c r="K256" s="107"/>
      <c r="L256" s="107"/>
    </row>
    <row r="257" spans="4:12" ht="15.75" customHeight="1" x14ac:dyDescent="0.35">
      <c r="D257" s="107"/>
      <c r="E257" s="107"/>
      <c r="F257" s="107"/>
      <c r="G257" s="107"/>
      <c r="H257" s="107"/>
      <c r="I257" s="107"/>
      <c r="J257" s="107"/>
      <c r="K257" s="107"/>
      <c r="L257" s="107"/>
    </row>
    <row r="258" spans="4:12" ht="15.75" customHeight="1" x14ac:dyDescent="0.35">
      <c r="D258" s="107"/>
      <c r="E258" s="107"/>
      <c r="F258" s="107"/>
      <c r="G258" s="107"/>
      <c r="H258" s="107"/>
      <c r="I258" s="107"/>
      <c r="J258" s="107"/>
      <c r="K258" s="107"/>
      <c r="L258" s="107"/>
    </row>
    <row r="259" spans="4:12" ht="15.75" customHeight="1" x14ac:dyDescent="0.35">
      <c r="D259" s="107"/>
      <c r="E259" s="107"/>
      <c r="F259" s="107"/>
      <c r="G259" s="107"/>
      <c r="H259" s="107"/>
      <c r="I259" s="107"/>
      <c r="J259" s="107"/>
      <c r="K259" s="107"/>
      <c r="L259" s="107"/>
    </row>
    <row r="260" spans="4:12" ht="15.75" customHeight="1" x14ac:dyDescent="0.35">
      <c r="D260" s="107"/>
      <c r="E260" s="107"/>
      <c r="F260" s="107"/>
      <c r="G260" s="107"/>
      <c r="H260" s="107"/>
      <c r="I260" s="107"/>
      <c r="J260" s="107"/>
      <c r="K260" s="107"/>
      <c r="L260" s="107"/>
    </row>
    <row r="261" spans="4:12" ht="15.75" customHeight="1" x14ac:dyDescent="0.35">
      <c r="D261" s="107"/>
      <c r="E261" s="107"/>
      <c r="F261" s="107"/>
      <c r="G261" s="107"/>
      <c r="H261" s="107"/>
      <c r="I261" s="107"/>
      <c r="J261" s="107"/>
      <c r="K261" s="107"/>
      <c r="L261" s="107"/>
    </row>
    <row r="262" spans="4:12" ht="15.75" customHeight="1" x14ac:dyDescent="0.35">
      <c r="D262" s="107"/>
      <c r="E262" s="107"/>
      <c r="F262" s="107"/>
      <c r="G262" s="107"/>
      <c r="H262" s="107"/>
      <c r="I262" s="107"/>
      <c r="J262" s="107"/>
      <c r="K262" s="107"/>
      <c r="L262" s="107"/>
    </row>
    <row r="263" spans="4:12" ht="15.75" customHeight="1" x14ac:dyDescent="0.35">
      <c r="D263" s="107"/>
      <c r="E263" s="107"/>
      <c r="F263" s="107"/>
      <c r="G263" s="107"/>
      <c r="H263" s="107"/>
      <c r="I263" s="107"/>
      <c r="J263" s="107"/>
      <c r="K263" s="107"/>
      <c r="L263" s="107"/>
    </row>
    <row r="264" spans="4:12" ht="15.75" customHeight="1" x14ac:dyDescent="0.35">
      <c r="D264" s="107"/>
      <c r="E264" s="107"/>
      <c r="F264" s="107"/>
      <c r="G264" s="107"/>
      <c r="H264" s="107"/>
      <c r="I264" s="107"/>
      <c r="J264" s="107"/>
      <c r="K264" s="107"/>
      <c r="L264" s="107"/>
    </row>
    <row r="265" spans="4:12" ht="15.75" customHeight="1" x14ac:dyDescent="0.35">
      <c r="D265" s="107"/>
      <c r="E265" s="107"/>
      <c r="F265" s="107"/>
      <c r="G265" s="107"/>
      <c r="H265" s="107"/>
      <c r="I265" s="107"/>
      <c r="J265" s="107"/>
      <c r="K265" s="107"/>
      <c r="L265" s="107"/>
    </row>
    <row r="266" spans="4:12" ht="15.75" customHeight="1" x14ac:dyDescent="0.35">
      <c r="D266" s="107"/>
      <c r="E266" s="107"/>
      <c r="F266" s="107"/>
      <c r="G266" s="107"/>
      <c r="H266" s="107"/>
      <c r="I266" s="107"/>
      <c r="J266" s="107"/>
      <c r="K266" s="107"/>
      <c r="L266" s="107"/>
    </row>
    <row r="267" spans="4:12" ht="15.75" customHeight="1" x14ac:dyDescent="0.35">
      <c r="D267" s="107"/>
      <c r="E267" s="107"/>
      <c r="F267" s="107"/>
      <c r="G267" s="107"/>
      <c r="H267" s="107"/>
      <c r="I267" s="107"/>
      <c r="J267" s="107"/>
      <c r="K267" s="107"/>
      <c r="L267" s="107"/>
    </row>
    <row r="268" spans="4:12" ht="15.75" customHeight="1" x14ac:dyDescent="0.35">
      <c r="D268" s="107"/>
      <c r="E268" s="107"/>
      <c r="F268" s="107"/>
      <c r="G268" s="107"/>
      <c r="H268" s="107"/>
      <c r="I268" s="107"/>
      <c r="J268" s="107"/>
      <c r="K268" s="107"/>
      <c r="L268" s="107"/>
    </row>
    <row r="269" spans="4:12" ht="15.75" customHeight="1" x14ac:dyDescent="0.35">
      <c r="D269" s="107"/>
      <c r="E269" s="107"/>
      <c r="F269" s="107"/>
      <c r="G269" s="107"/>
      <c r="H269" s="107"/>
      <c r="I269" s="107"/>
      <c r="J269" s="107"/>
      <c r="K269" s="107"/>
      <c r="L269" s="107"/>
    </row>
    <row r="270" spans="4:12" ht="15.75" customHeight="1" x14ac:dyDescent="0.35">
      <c r="D270" s="107"/>
      <c r="E270" s="107"/>
      <c r="F270" s="107"/>
      <c r="G270" s="107"/>
      <c r="H270" s="107"/>
      <c r="I270" s="107"/>
      <c r="J270" s="107"/>
      <c r="K270" s="107"/>
      <c r="L270" s="107"/>
    </row>
    <row r="271" spans="4:12" ht="15.75" customHeight="1" x14ac:dyDescent="0.35">
      <c r="D271" s="107"/>
      <c r="E271" s="107"/>
      <c r="F271" s="107"/>
      <c r="G271" s="107"/>
      <c r="H271" s="107"/>
      <c r="I271" s="107"/>
      <c r="J271" s="107"/>
      <c r="K271" s="107"/>
      <c r="L271" s="107"/>
    </row>
    <row r="272" spans="4:12" ht="15.75" customHeight="1" x14ac:dyDescent="0.35">
      <c r="D272" s="107"/>
      <c r="E272" s="107"/>
      <c r="F272" s="107"/>
      <c r="G272" s="107"/>
      <c r="H272" s="107"/>
      <c r="I272" s="107"/>
      <c r="J272" s="107"/>
      <c r="K272" s="107"/>
      <c r="L272" s="107"/>
    </row>
    <row r="273" spans="4:12" ht="15.75" customHeight="1" x14ac:dyDescent="0.35">
      <c r="D273" s="107"/>
      <c r="E273" s="107"/>
      <c r="F273" s="107"/>
      <c r="G273" s="107"/>
      <c r="H273" s="107"/>
      <c r="I273" s="107"/>
      <c r="J273" s="107"/>
      <c r="K273" s="107"/>
      <c r="L273" s="107"/>
    </row>
    <row r="274" spans="4:12" ht="15.75" customHeight="1" x14ac:dyDescent="0.35">
      <c r="D274" s="107"/>
      <c r="E274" s="107"/>
      <c r="F274" s="107"/>
      <c r="G274" s="107"/>
      <c r="H274" s="107"/>
      <c r="I274" s="107"/>
      <c r="J274" s="107"/>
      <c r="K274" s="107"/>
      <c r="L274" s="107"/>
    </row>
    <row r="275" spans="4:12" ht="15.75" customHeight="1" x14ac:dyDescent="0.35">
      <c r="D275" s="107"/>
      <c r="E275" s="107"/>
      <c r="F275" s="107"/>
      <c r="G275" s="107"/>
      <c r="H275" s="107"/>
      <c r="I275" s="107"/>
      <c r="J275" s="107"/>
      <c r="K275" s="107"/>
      <c r="L275" s="107"/>
    </row>
    <row r="276" spans="4:12" ht="15.75" customHeight="1" x14ac:dyDescent="0.35">
      <c r="D276" s="107"/>
      <c r="E276" s="107"/>
      <c r="F276" s="107"/>
      <c r="G276" s="107"/>
      <c r="H276" s="107"/>
      <c r="I276" s="107"/>
      <c r="J276" s="107"/>
      <c r="K276" s="107"/>
      <c r="L276" s="107"/>
    </row>
    <row r="277" spans="4:12" ht="15.75" customHeight="1" x14ac:dyDescent="0.35">
      <c r="D277" s="107"/>
      <c r="E277" s="107"/>
      <c r="F277" s="107"/>
      <c r="G277" s="107"/>
      <c r="H277" s="107"/>
      <c r="I277" s="107"/>
      <c r="J277" s="107"/>
      <c r="K277" s="107"/>
      <c r="L277" s="107"/>
    </row>
    <row r="278" spans="4:12" ht="15.75" customHeight="1" x14ac:dyDescent="0.35">
      <c r="D278" s="107"/>
      <c r="E278" s="107"/>
      <c r="F278" s="107"/>
      <c r="G278" s="107"/>
      <c r="H278" s="107"/>
      <c r="I278" s="107"/>
      <c r="J278" s="107"/>
      <c r="K278" s="107"/>
      <c r="L278" s="107"/>
    </row>
    <row r="279" spans="4:12" ht="15.75" customHeight="1" x14ac:dyDescent="0.35">
      <c r="D279" s="107"/>
      <c r="E279" s="107"/>
      <c r="F279" s="107"/>
      <c r="G279" s="107"/>
      <c r="H279" s="107"/>
      <c r="I279" s="107"/>
      <c r="J279" s="107"/>
      <c r="K279" s="107"/>
      <c r="L279" s="107"/>
    </row>
    <row r="280" spans="4:12" ht="15.75" customHeight="1" x14ac:dyDescent="0.35">
      <c r="D280" s="107"/>
      <c r="E280" s="107"/>
      <c r="F280" s="107"/>
      <c r="G280" s="107"/>
      <c r="H280" s="107"/>
      <c r="I280" s="107"/>
      <c r="J280" s="107"/>
      <c r="K280" s="107"/>
      <c r="L280" s="107"/>
    </row>
    <row r="281" spans="4:12" ht="15.75" customHeight="1" x14ac:dyDescent="0.35">
      <c r="D281" s="107"/>
      <c r="E281" s="107"/>
      <c r="F281" s="107"/>
      <c r="G281" s="107"/>
      <c r="H281" s="107"/>
      <c r="I281" s="107"/>
      <c r="J281" s="107"/>
      <c r="K281" s="107"/>
      <c r="L281" s="107"/>
    </row>
    <row r="282" spans="4:12" ht="15.75" customHeight="1" x14ac:dyDescent="0.35">
      <c r="D282" s="107"/>
      <c r="E282" s="107"/>
      <c r="F282" s="107"/>
      <c r="G282" s="107"/>
      <c r="H282" s="107"/>
      <c r="I282" s="107"/>
      <c r="J282" s="107"/>
      <c r="K282" s="107"/>
      <c r="L282" s="107"/>
    </row>
    <row r="283" spans="4:12" ht="15.75" customHeight="1" x14ac:dyDescent="0.35">
      <c r="D283" s="107"/>
      <c r="E283" s="107"/>
      <c r="F283" s="107"/>
      <c r="G283" s="107"/>
      <c r="H283" s="107"/>
      <c r="I283" s="107"/>
      <c r="J283" s="107"/>
      <c r="K283" s="107"/>
      <c r="L283" s="107"/>
    </row>
    <row r="284" spans="4:12" ht="15.75" customHeight="1" x14ac:dyDescent="0.35">
      <c r="D284" s="107"/>
      <c r="E284" s="107"/>
      <c r="F284" s="107"/>
      <c r="G284" s="107"/>
      <c r="H284" s="107"/>
      <c r="I284" s="107"/>
      <c r="J284" s="107"/>
      <c r="K284" s="107"/>
      <c r="L284" s="107"/>
    </row>
    <row r="285" spans="4:12" ht="15.75" customHeight="1" x14ac:dyDescent="0.35">
      <c r="D285" s="107"/>
      <c r="E285" s="107"/>
      <c r="F285" s="107"/>
      <c r="G285" s="107"/>
      <c r="H285" s="107"/>
      <c r="I285" s="107"/>
      <c r="J285" s="107"/>
      <c r="K285" s="107"/>
      <c r="L285" s="107"/>
    </row>
    <row r="286" spans="4:12" ht="15.75" customHeight="1" x14ac:dyDescent="0.35">
      <c r="D286" s="107"/>
      <c r="E286" s="107"/>
      <c r="F286" s="107"/>
      <c r="G286" s="107"/>
      <c r="H286" s="107"/>
      <c r="I286" s="107"/>
      <c r="J286" s="107"/>
      <c r="K286" s="107"/>
      <c r="L286" s="107"/>
    </row>
    <row r="287" spans="4:12" ht="15.75" customHeight="1" x14ac:dyDescent="0.35">
      <c r="D287" s="107"/>
      <c r="E287" s="107"/>
      <c r="F287" s="107"/>
      <c r="G287" s="107"/>
      <c r="H287" s="107"/>
      <c r="I287" s="107"/>
      <c r="J287" s="107"/>
      <c r="K287" s="107"/>
      <c r="L287" s="107"/>
    </row>
    <row r="288" spans="4:12" ht="15.75" customHeight="1" x14ac:dyDescent="0.35">
      <c r="D288" s="107"/>
      <c r="E288" s="107"/>
      <c r="F288" s="107"/>
      <c r="G288" s="107"/>
      <c r="H288" s="107"/>
      <c r="I288" s="107"/>
      <c r="J288" s="107"/>
      <c r="K288" s="107"/>
      <c r="L288" s="107"/>
    </row>
    <row r="289" spans="4:12" ht="15.75" customHeight="1" x14ac:dyDescent="0.35">
      <c r="D289" s="107"/>
      <c r="E289" s="107"/>
      <c r="F289" s="107"/>
      <c r="G289" s="107"/>
      <c r="H289" s="107"/>
      <c r="I289" s="107"/>
      <c r="J289" s="107"/>
      <c r="K289" s="107"/>
      <c r="L289" s="107"/>
    </row>
    <row r="290" spans="4:12" ht="15.75" customHeight="1" x14ac:dyDescent="0.35">
      <c r="D290" s="107"/>
      <c r="E290" s="107"/>
      <c r="F290" s="107"/>
      <c r="G290" s="107"/>
      <c r="H290" s="107"/>
      <c r="I290" s="107"/>
      <c r="J290" s="107"/>
      <c r="K290" s="107"/>
      <c r="L290" s="107"/>
    </row>
    <row r="291" spans="4:12" ht="15.75" customHeight="1" x14ac:dyDescent="0.35">
      <c r="D291" s="107"/>
      <c r="E291" s="107"/>
      <c r="F291" s="107"/>
      <c r="G291" s="107"/>
      <c r="H291" s="107"/>
      <c r="I291" s="107"/>
      <c r="J291" s="107"/>
      <c r="K291" s="107"/>
      <c r="L291" s="107"/>
    </row>
    <row r="292" spans="4:12" ht="15.75" customHeight="1" x14ac:dyDescent="0.35">
      <c r="D292" s="107"/>
      <c r="E292" s="107"/>
      <c r="F292" s="107"/>
      <c r="G292" s="107"/>
      <c r="H292" s="107"/>
      <c r="I292" s="107"/>
      <c r="J292" s="107"/>
      <c r="K292" s="107"/>
      <c r="L292" s="107"/>
    </row>
    <row r="293" spans="4:12" ht="15.75" customHeight="1" x14ac:dyDescent="0.35">
      <c r="D293" s="107"/>
      <c r="E293" s="107"/>
      <c r="F293" s="107"/>
      <c r="G293" s="107"/>
      <c r="H293" s="107"/>
      <c r="I293" s="107"/>
      <c r="J293" s="107"/>
      <c r="K293" s="107"/>
      <c r="L293" s="107"/>
    </row>
    <row r="294" spans="4:12" ht="15.75" customHeight="1" x14ac:dyDescent="0.35">
      <c r="D294" s="107"/>
      <c r="E294" s="107"/>
      <c r="F294" s="107"/>
      <c r="G294" s="107"/>
      <c r="H294" s="107"/>
      <c r="I294" s="107"/>
      <c r="J294" s="107"/>
      <c r="K294" s="107"/>
      <c r="L294" s="107"/>
    </row>
    <row r="295" spans="4:12" ht="15.75" customHeight="1" x14ac:dyDescent="0.35">
      <c r="D295" s="107"/>
      <c r="E295" s="107"/>
      <c r="F295" s="107"/>
      <c r="G295" s="107"/>
      <c r="H295" s="107"/>
      <c r="I295" s="107"/>
      <c r="J295" s="107"/>
      <c r="K295" s="107"/>
      <c r="L295" s="107"/>
    </row>
    <row r="296" spans="4:12" ht="15.75" customHeight="1" x14ac:dyDescent="0.35">
      <c r="D296" s="107"/>
      <c r="E296" s="107"/>
      <c r="F296" s="107"/>
      <c r="G296" s="107"/>
      <c r="H296" s="107"/>
      <c r="I296" s="107"/>
      <c r="J296" s="107"/>
      <c r="K296" s="107"/>
      <c r="L296" s="107"/>
    </row>
    <row r="297" spans="4:12" ht="15.75" customHeight="1" x14ac:dyDescent="0.35">
      <c r="D297" s="107"/>
      <c r="E297" s="107"/>
      <c r="F297" s="107"/>
      <c r="G297" s="107"/>
      <c r="H297" s="107"/>
      <c r="I297" s="107"/>
      <c r="J297" s="107"/>
      <c r="K297" s="107"/>
      <c r="L297" s="107"/>
    </row>
    <row r="298" spans="4:12" ht="15.75" customHeight="1" x14ac:dyDescent="0.35">
      <c r="D298" s="107"/>
      <c r="E298" s="107"/>
      <c r="F298" s="107"/>
      <c r="G298" s="107"/>
      <c r="H298" s="107"/>
      <c r="I298" s="107"/>
      <c r="J298" s="107"/>
      <c r="K298" s="107"/>
      <c r="L298" s="107"/>
    </row>
    <row r="299" spans="4:12" ht="15.75" customHeight="1" x14ac:dyDescent="0.35">
      <c r="D299" s="107"/>
      <c r="E299" s="107"/>
      <c r="F299" s="107"/>
      <c r="G299" s="107"/>
      <c r="H299" s="107"/>
      <c r="I299" s="107"/>
      <c r="J299" s="107"/>
      <c r="K299" s="107"/>
      <c r="L299" s="107"/>
    </row>
    <row r="300" spans="4:12" ht="15.75" customHeight="1" x14ac:dyDescent="0.35">
      <c r="D300" s="107"/>
      <c r="E300" s="107"/>
      <c r="F300" s="107"/>
      <c r="G300" s="107"/>
      <c r="H300" s="107"/>
      <c r="I300" s="107"/>
      <c r="J300" s="107"/>
      <c r="K300" s="107"/>
      <c r="L300" s="107"/>
    </row>
    <row r="301" spans="4:12" ht="15.75" customHeight="1" x14ac:dyDescent="0.35">
      <c r="D301" s="107"/>
      <c r="E301" s="107"/>
      <c r="F301" s="107"/>
      <c r="G301" s="107"/>
      <c r="H301" s="107"/>
      <c r="I301" s="107"/>
      <c r="J301" s="107"/>
      <c r="K301" s="107"/>
      <c r="L301" s="107"/>
    </row>
    <row r="302" spans="4:12" ht="15.75" customHeight="1" x14ac:dyDescent="0.35">
      <c r="D302" s="107"/>
      <c r="E302" s="107"/>
      <c r="F302" s="107"/>
      <c r="G302" s="107"/>
      <c r="H302" s="107"/>
      <c r="I302" s="107"/>
      <c r="J302" s="107"/>
      <c r="K302" s="107"/>
      <c r="L302" s="107"/>
    </row>
    <row r="303" spans="4:12" ht="15.75" customHeight="1" x14ac:dyDescent="0.35">
      <c r="D303" s="107"/>
      <c r="E303" s="107"/>
      <c r="F303" s="107"/>
      <c r="G303" s="107"/>
      <c r="H303" s="107"/>
      <c r="I303" s="107"/>
      <c r="J303" s="107"/>
      <c r="K303" s="107"/>
      <c r="L303" s="107"/>
    </row>
    <row r="304" spans="4:12" ht="15.75" customHeight="1" x14ac:dyDescent="0.35">
      <c r="D304" s="107"/>
      <c r="E304" s="107"/>
      <c r="F304" s="107"/>
      <c r="G304" s="107"/>
      <c r="H304" s="107"/>
      <c r="I304" s="107"/>
      <c r="J304" s="107"/>
      <c r="K304" s="107"/>
      <c r="L304" s="107"/>
    </row>
    <row r="305" spans="4:12" ht="15.75" customHeight="1" x14ac:dyDescent="0.35">
      <c r="D305" s="107"/>
      <c r="E305" s="107"/>
      <c r="F305" s="107"/>
      <c r="G305" s="107"/>
      <c r="H305" s="107"/>
      <c r="I305" s="107"/>
      <c r="J305" s="107"/>
      <c r="K305" s="107"/>
      <c r="L305" s="107"/>
    </row>
    <row r="306" spans="4:12" ht="15.75" customHeight="1" x14ac:dyDescent="0.35">
      <c r="D306" s="107"/>
      <c r="E306" s="107"/>
      <c r="F306" s="107"/>
      <c r="G306" s="107"/>
      <c r="H306" s="107"/>
      <c r="I306" s="107"/>
      <c r="J306" s="107"/>
      <c r="K306" s="107"/>
      <c r="L306" s="107"/>
    </row>
    <row r="307" spans="4:12" ht="15.75" customHeight="1" x14ac:dyDescent="0.35">
      <c r="D307" s="107"/>
      <c r="E307" s="107"/>
      <c r="F307" s="107"/>
      <c r="G307" s="107"/>
      <c r="H307" s="107"/>
      <c r="I307" s="107"/>
      <c r="J307" s="107"/>
      <c r="K307" s="107"/>
      <c r="L307" s="107"/>
    </row>
    <row r="308" spans="4:12" ht="15.75" customHeight="1" x14ac:dyDescent="0.35">
      <c r="D308" s="107"/>
      <c r="E308" s="107"/>
      <c r="F308" s="107"/>
      <c r="G308" s="107"/>
      <c r="H308" s="107"/>
      <c r="I308" s="107"/>
      <c r="J308" s="107"/>
      <c r="K308" s="107"/>
      <c r="L308" s="107"/>
    </row>
    <row r="309" spans="4:12" ht="15.75" customHeight="1" x14ac:dyDescent="0.35">
      <c r="D309" s="107"/>
      <c r="E309" s="107"/>
      <c r="F309" s="107"/>
      <c r="G309" s="107"/>
      <c r="H309" s="107"/>
      <c r="I309" s="107"/>
      <c r="J309" s="107"/>
      <c r="K309" s="107"/>
      <c r="L309" s="107"/>
    </row>
    <row r="310" spans="4:12" ht="15.75" customHeight="1" x14ac:dyDescent="0.35">
      <c r="D310" s="107"/>
      <c r="E310" s="107"/>
      <c r="F310" s="107"/>
      <c r="G310" s="107"/>
      <c r="H310" s="107"/>
      <c r="I310" s="107"/>
      <c r="J310" s="107"/>
      <c r="K310" s="107"/>
      <c r="L310" s="107"/>
    </row>
    <row r="311" spans="4:12" ht="15.75" customHeight="1" x14ac:dyDescent="0.35">
      <c r="D311" s="107"/>
      <c r="E311" s="107"/>
      <c r="F311" s="107"/>
      <c r="G311" s="107"/>
      <c r="H311" s="107"/>
      <c r="I311" s="107"/>
      <c r="J311" s="107"/>
      <c r="K311" s="107"/>
      <c r="L311" s="107"/>
    </row>
    <row r="312" spans="4:12" ht="15.75" customHeight="1" x14ac:dyDescent="0.35">
      <c r="D312" s="107"/>
      <c r="E312" s="107"/>
      <c r="F312" s="107"/>
      <c r="G312" s="107"/>
      <c r="H312" s="107"/>
      <c r="I312" s="107"/>
      <c r="J312" s="107"/>
      <c r="K312" s="107"/>
      <c r="L312" s="107"/>
    </row>
    <row r="313" spans="4:12" ht="15.75" customHeight="1" x14ac:dyDescent="0.35">
      <c r="D313" s="107"/>
      <c r="E313" s="107"/>
      <c r="F313" s="107"/>
      <c r="G313" s="107"/>
      <c r="H313" s="107"/>
      <c r="I313" s="107"/>
      <c r="J313" s="107"/>
      <c r="K313" s="107"/>
      <c r="L313" s="107"/>
    </row>
    <row r="314" spans="4:12" ht="15.75" customHeight="1" x14ac:dyDescent="0.35">
      <c r="D314" s="107"/>
      <c r="E314" s="107"/>
      <c r="F314" s="107"/>
      <c r="G314" s="107"/>
      <c r="H314" s="107"/>
      <c r="I314" s="107"/>
      <c r="J314" s="107"/>
      <c r="K314" s="107"/>
      <c r="L314" s="107"/>
    </row>
    <row r="315" spans="4:12" ht="15.75" customHeight="1" x14ac:dyDescent="0.35">
      <c r="D315" s="107"/>
      <c r="E315" s="107"/>
      <c r="F315" s="107"/>
      <c r="G315" s="107"/>
      <c r="H315" s="107"/>
      <c r="I315" s="107"/>
      <c r="J315" s="107"/>
      <c r="K315" s="107"/>
      <c r="L315" s="107"/>
    </row>
    <row r="316" spans="4:12" ht="15.75" customHeight="1" x14ac:dyDescent="0.35">
      <c r="D316" s="107"/>
      <c r="E316" s="107"/>
      <c r="F316" s="107"/>
      <c r="G316" s="107"/>
      <c r="H316" s="107"/>
      <c r="I316" s="107"/>
      <c r="J316" s="107"/>
      <c r="K316" s="107"/>
      <c r="L316" s="107"/>
    </row>
    <row r="317" spans="4:12" ht="15.75" customHeight="1" x14ac:dyDescent="0.35">
      <c r="D317" s="107"/>
      <c r="E317" s="107"/>
      <c r="F317" s="107"/>
      <c r="G317" s="107"/>
      <c r="H317" s="107"/>
      <c r="I317" s="107"/>
      <c r="J317" s="107"/>
      <c r="K317" s="107"/>
      <c r="L317" s="107"/>
    </row>
    <row r="318" spans="4:12" ht="15.75" customHeight="1" x14ac:dyDescent="0.35">
      <c r="D318" s="107"/>
      <c r="E318" s="107"/>
      <c r="F318" s="107"/>
      <c r="G318" s="107"/>
      <c r="H318" s="107"/>
      <c r="I318" s="107"/>
      <c r="J318" s="107"/>
      <c r="K318" s="107"/>
      <c r="L318" s="107"/>
    </row>
    <row r="319" spans="4:12" ht="15.75" customHeight="1" x14ac:dyDescent="0.35">
      <c r="D319" s="107"/>
      <c r="E319" s="107"/>
      <c r="F319" s="107"/>
      <c r="G319" s="107"/>
      <c r="H319" s="107"/>
      <c r="I319" s="107"/>
      <c r="J319" s="107"/>
      <c r="K319" s="107"/>
      <c r="L319" s="107"/>
    </row>
    <row r="320" spans="4:12" ht="15.75" customHeight="1" x14ac:dyDescent="0.35">
      <c r="D320" s="107"/>
      <c r="E320" s="107"/>
      <c r="F320" s="107"/>
      <c r="G320" s="107"/>
      <c r="H320" s="107"/>
      <c r="I320" s="107"/>
      <c r="J320" s="107"/>
      <c r="K320" s="107"/>
      <c r="L320" s="107"/>
    </row>
    <row r="321" spans="4:12" ht="15.75" customHeight="1" x14ac:dyDescent="0.35">
      <c r="D321" s="107"/>
      <c r="E321" s="107"/>
      <c r="F321" s="107"/>
      <c r="G321" s="107"/>
      <c r="H321" s="107"/>
      <c r="I321" s="107"/>
      <c r="J321" s="107"/>
      <c r="K321" s="107"/>
      <c r="L321" s="107"/>
    </row>
    <row r="322" spans="4:12" ht="15.75" customHeight="1" x14ac:dyDescent="0.35">
      <c r="D322" s="107"/>
      <c r="E322" s="107"/>
      <c r="F322" s="107"/>
      <c r="G322" s="107"/>
      <c r="H322" s="107"/>
      <c r="I322" s="107"/>
      <c r="J322" s="107"/>
      <c r="K322" s="107"/>
      <c r="L322" s="107"/>
    </row>
    <row r="323" spans="4:12" ht="15.75" customHeight="1" x14ac:dyDescent="0.35">
      <c r="D323" s="107"/>
      <c r="E323" s="107"/>
      <c r="F323" s="107"/>
      <c r="G323" s="107"/>
      <c r="H323" s="107"/>
      <c r="I323" s="107"/>
      <c r="J323" s="107"/>
      <c r="K323" s="107"/>
      <c r="L323" s="107"/>
    </row>
    <row r="324" spans="4:12" ht="15.75" customHeight="1" x14ac:dyDescent="0.35">
      <c r="D324" s="107"/>
      <c r="E324" s="107"/>
      <c r="F324" s="107"/>
      <c r="G324" s="107"/>
      <c r="H324" s="107"/>
      <c r="I324" s="107"/>
      <c r="J324" s="107"/>
      <c r="K324" s="107"/>
      <c r="L324" s="107"/>
    </row>
    <row r="325" spans="4:12" ht="15.75" customHeight="1" x14ac:dyDescent="0.35">
      <c r="D325" s="107"/>
      <c r="E325" s="107"/>
      <c r="F325" s="107"/>
      <c r="G325" s="107"/>
      <c r="H325" s="107"/>
      <c r="I325" s="107"/>
      <c r="J325" s="107"/>
      <c r="K325" s="107"/>
      <c r="L325" s="107"/>
    </row>
    <row r="326" spans="4:12" ht="15.75" customHeight="1" x14ac:dyDescent="0.35">
      <c r="D326" s="107"/>
      <c r="E326" s="107"/>
      <c r="F326" s="107"/>
      <c r="G326" s="107"/>
      <c r="H326" s="107"/>
      <c r="I326" s="107"/>
      <c r="J326" s="107"/>
      <c r="K326" s="107"/>
      <c r="L326" s="107"/>
    </row>
    <row r="327" spans="4:12" ht="15.75" customHeight="1" x14ac:dyDescent="0.35">
      <c r="D327" s="107"/>
      <c r="E327" s="107"/>
      <c r="F327" s="107"/>
      <c r="G327" s="107"/>
      <c r="H327" s="107"/>
      <c r="I327" s="107"/>
      <c r="J327" s="107"/>
      <c r="K327" s="107"/>
      <c r="L327" s="107"/>
    </row>
    <row r="328" spans="4:12" ht="15.75" customHeight="1" x14ac:dyDescent="0.35">
      <c r="D328" s="107"/>
      <c r="E328" s="107"/>
      <c r="F328" s="107"/>
      <c r="G328" s="107"/>
      <c r="H328" s="107"/>
      <c r="I328" s="107"/>
      <c r="J328" s="107"/>
      <c r="K328" s="107"/>
      <c r="L328" s="107"/>
    </row>
    <row r="329" spans="4:12" ht="15.75" customHeight="1" x14ac:dyDescent="0.35">
      <c r="D329" s="107"/>
      <c r="E329" s="107"/>
      <c r="F329" s="107"/>
      <c r="G329" s="107"/>
      <c r="H329" s="107"/>
      <c r="I329" s="107"/>
      <c r="J329" s="107"/>
      <c r="K329" s="107"/>
      <c r="L329" s="107"/>
    </row>
    <row r="330" spans="4:12" ht="15.75" customHeight="1" x14ac:dyDescent="0.35">
      <c r="D330" s="107"/>
      <c r="E330" s="107"/>
      <c r="F330" s="107"/>
      <c r="G330" s="107"/>
      <c r="H330" s="107"/>
      <c r="I330" s="107"/>
      <c r="J330" s="107"/>
      <c r="K330" s="107"/>
      <c r="L330" s="107"/>
    </row>
    <row r="331" spans="4:12" ht="15.75" customHeight="1" x14ac:dyDescent="0.35">
      <c r="D331" s="107"/>
      <c r="E331" s="107"/>
      <c r="F331" s="107"/>
      <c r="G331" s="107"/>
      <c r="H331" s="107"/>
      <c r="I331" s="107"/>
      <c r="J331" s="107"/>
      <c r="K331" s="107"/>
      <c r="L331" s="107"/>
    </row>
    <row r="332" spans="4:12" ht="15.75" customHeight="1" x14ac:dyDescent="0.35">
      <c r="D332" s="107"/>
      <c r="E332" s="107"/>
      <c r="F332" s="107"/>
      <c r="G332" s="107"/>
      <c r="H332" s="107"/>
      <c r="I332" s="107"/>
      <c r="J332" s="107"/>
      <c r="K332" s="107"/>
      <c r="L332" s="107"/>
    </row>
    <row r="333" spans="4:12" ht="15.75" customHeight="1" x14ac:dyDescent="0.35">
      <c r="D333" s="107"/>
      <c r="E333" s="107"/>
      <c r="F333" s="107"/>
      <c r="G333" s="107"/>
      <c r="H333" s="107"/>
      <c r="I333" s="107"/>
      <c r="J333" s="107"/>
      <c r="K333" s="107"/>
      <c r="L333" s="107"/>
    </row>
    <row r="334" spans="4:12" ht="15.75" customHeight="1" x14ac:dyDescent="0.35">
      <c r="D334" s="107"/>
      <c r="E334" s="107"/>
      <c r="F334" s="107"/>
      <c r="G334" s="107"/>
      <c r="H334" s="107"/>
      <c r="I334" s="107"/>
      <c r="J334" s="107"/>
      <c r="K334" s="107"/>
      <c r="L334" s="107"/>
    </row>
    <row r="335" spans="4:12" ht="15.75" customHeight="1" x14ac:dyDescent="0.35">
      <c r="D335" s="107"/>
      <c r="E335" s="107"/>
      <c r="F335" s="107"/>
      <c r="G335" s="107"/>
      <c r="H335" s="107"/>
      <c r="I335" s="107"/>
      <c r="J335" s="107"/>
      <c r="K335" s="107"/>
      <c r="L335" s="107"/>
    </row>
    <row r="336" spans="4:12" ht="15.75" customHeight="1" x14ac:dyDescent="0.35">
      <c r="D336" s="107"/>
      <c r="E336" s="107"/>
      <c r="F336" s="107"/>
      <c r="G336" s="107"/>
      <c r="H336" s="107"/>
      <c r="I336" s="107"/>
      <c r="J336" s="107"/>
      <c r="K336" s="107"/>
      <c r="L336" s="107"/>
    </row>
    <row r="337" spans="4:12" ht="15.75" customHeight="1" x14ac:dyDescent="0.35">
      <c r="D337" s="107"/>
      <c r="E337" s="107"/>
      <c r="F337" s="107"/>
      <c r="G337" s="107"/>
      <c r="H337" s="107"/>
      <c r="I337" s="107"/>
      <c r="J337" s="107"/>
      <c r="K337" s="107"/>
      <c r="L337" s="107"/>
    </row>
    <row r="338" spans="4:12" ht="15.75" customHeight="1" x14ac:dyDescent="0.35">
      <c r="D338" s="107"/>
      <c r="E338" s="107"/>
      <c r="F338" s="107"/>
      <c r="G338" s="107"/>
      <c r="H338" s="107"/>
      <c r="I338" s="107"/>
      <c r="J338" s="107"/>
      <c r="K338" s="107"/>
      <c r="L338" s="107"/>
    </row>
    <row r="339" spans="4:12" ht="15.75" customHeight="1" x14ac:dyDescent="0.35">
      <c r="D339" s="107"/>
      <c r="E339" s="107"/>
      <c r="F339" s="107"/>
      <c r="G339" s="107"/>
      <c r="H339" s="107"/>
      <c r="I339" s="107"/>
      <c r="J339" s="107"/>
      <c r="K339" s="107"/>
      <c r="L339" s="107"/>
    </row>
    <row r="340" spans="4:12" ht="15.75" customHeight="1" x14ac:dyDescent="0.35">
      <c r="D340" s="107"/>
      <c r="E340" s="107"/>
      <c r="F340" s="107"/>
      <c r="G340" s="107"/>
      <c r="H340" s="107"/>
      <c r="I340" s="107"/>
      <c r="J340" s="107"/>
      <c r="K340" s="107"/>
      <c r="L340" s="107"/>
    </row>
    <row r="341" spans="4:12" ht="15.75" customHeight="1" x14ac:dyDescent="0.35">
      <c r="D341" s="107"/>
      <c r="E341" s="107"/>
      <c r="F341" s="107"/>
      <c r="G341" s="107"/>
      <c r="H341" s="107"/>
      <c r="I341" s="107"/>
      <c r="J341" s="107"/>
      <c r="K341" s="107"/>
      <c r="L341" s="107"/>
    </row>
    <row r="342" spans="4:12" ht="15.75" customHeight="1" x14ac:dyDescent="0.35">
      <c r="D342" s="107"/>
      <c r="E342" s="107"/>
      <c r="F342" s="107"/>
      <c r="G342" s="107"/>
      <c r="H342" s="107"/>
      <c r="I342" s="107"/>
      <c r="J342" s="107"/>
      <c r="K342" s="107"/>
      <c r="L342" s="107"/>
    </row>
    <row r="343" spans="4:12" ht="15.75" customHeight="1" x14ac:dyDescent="0.35">
      <c r="D343" s="107"/>
      <c r="E343" s="107"/>
      <c r="F343" s="107"/>
      <c r="G343" s="107"/>
      <c r="H343" s="107"/>
      <c r="I343" s="107"/>
      <c r="J343" s="107"/>
      <c r="K343" s="107"/>
      <c r="L343" s="107"/>
    </row>
    <row r="344" spans="4:12" ht="15.75" customHeight="1" x14ac:dyDescent="0.35">
      <c r="D344" s="107"/>
      <c r="E344" s="107"/>
      <c r="F344" s="107"/>
      <c r="G344" s="107"/>
      <c r="H344" s="107"/>
      <c r="I344" s="107"/>
      <c r="J344" s="107"/>
      <c r="K344" s="107"/>
      <c r="L344" s="107"/>
    </row>
    <row r="345" spans="4:12" ht="15.75" customHeight="1" x14ac:dyDescent="0.35">
      <c r="D345" s="107"/>
      <c r="E345" s="107"/>
      <c r="F345" s="107"/>
      <c r="G345" s="107"/>
      <c r="H345" s="107"/>
      <c r="I345" s="107"/>
      <c r="J345" s="107"/>
      <c r="K345" s="107"/>
      <c r="L345" s="107"/>
    </row>
    <row r="346" spans="4:12" ht="15.75" customHeight="1" x14ac:dyDescent="0.35">
      <c r="D346" s="107"/>
      <c r="E346" s="107"/>
      <c r="F346" s="107"/>
      <c r="G346" s="107"/>
      <c r="H346" s="107"/>
      <c r="I346" s="107"/>
      <c r="J346" s="107"/>
      <c r="K346" s="107"/>
      <c r="L346" s="107"/>
    </row>
    <row r="347" spans="4:12" ht="15.75" customHeight="1" x14ac:dyDescent="0.35">
      <c r="D347" s="107"/>
      <c r="E347" s="107"/>
      <c r="F347" s="107"/>
      <c r="G347" s="107"/>
      <c r="H347" s="107"/>
      <c r="I347" s="107"/>
      <c r="J347" s="107"/>
      <c r="K347" s="107"/>
      <c r="L347" s="107"/>
    </row>
    <row r="348" spans="4:12" ht="15.75" customHeight="1" x14ac:dyDescent="0.35">
      <c r="D348" s="107"/>
      <c r="E348" s="107"/>
      <c r="F348" s="107"/>
      <c r="G348" s="107"/>
      <c r="H348" s="107"/>
      <c r="I348" s="107"/>
      <c r="J348" s="107"/>
      <c r="K348" s="107"/>
      <c r="L348" s="107"/>
    </row>
    <row r="349" spans="4:12" ht="15.75" customHeight="1" x14ac:dyDescent="0.35">
      <c r="D349" s="107"/>
      <c r="E349" s="107"/>
      <c r="F349" s="107"/>
      <c r="G349" s="107"/>
      <c r="H349" s="107"/>
      <c r="I349" s="107"/>
      <c r="J349" s="107"/>
      <c r="K349" s="107"/>
      <c r="L349" s="107"/>
    </row>
    <row r="350" spans="4:12" ht="15.75" customHeight="1" x14ac:dyDescent="0.35">
      <c r="D350" s="107"/>
      <c r="E350" s="107"/>
      <c r="F350" s="107"/>
      <c r="G350" s="107"/>
      <c r="H350" s="107"/>
      <c r="I350" s="107"/>
      <c r="J350" s="107"/>
      <c r="K350" s="107"/>
      <c r="L350" s="107"/>
    </row>
    <row r="351" spans="4:12" ht="15.75" customHeight="1" x14ac:dyDescent="0.35">
      <c r="D351" s="107"/>
      <c r="E351" s="107"/>
      <c r="F351" s="107"/>
      <c r="G351" s="107"/>
      <c r="H351" s="107"/>
      <c r="I351" s="107"/>
      <c r="J351" s="107"/>
      <c r="K351" s="107"/>
      <c r="L351" s="107"/>
    </row>
    <row r="352" spans="4:12" ht="15.75" customHeight="1" x14ac:dyDescent="0.35">
      <c r="D352" s="107"/>
      <c r="E352" s="107"/>
      <c r="F352" s="107"/>
      <c r="G352" s="107"/>
      <c r="H352" s="107"/>
      <c r="I352" s="107"/>
      <c r="J352" s="107"/>
      <c r="K352" s="107"/>
      <c r="L352" s="107"/>
    </row>
    <row r="353" spans="4:12" ht="15.75" customHeight="1" x14ac:dyDescent="0.35">
      <c r="D353" s="107"/>
      <c r="E353" s="107"/>
      <c r="F353" s="107"/>
      <c r="G353" s="107"/>
      <c r="H353" s="107"/>
      <c r="I353" s="107"/>
      <c r="J353" s="107"/>
      <c r="K353" s="107"/>
      <c r="L353" s="107"/>
    </row>
    <row r="354" spans="4:12" ht="15.75" customHeight="1" x14ac:dyDescent="0.35">
      <c r="D354" s="107"/>
      <c r="E354" s="107"/>
      <c r="F354" s="107"/>
      <c r="G354" s="107"/>
      <c r="H354" s="107"/>
      <c r="I354" s="107"/>
      <c r="J354" s="107"/>
      <c r="K354" s="107"/>
      <c r="L354" s="107"/>
    </row>
    <row r="355" spans="4:12" ht="15.75" customHeight="1" x14ac:dyDescent="0.35">
      <c r="D355" s="107"/>
      <c r="E355" s="107"/>
      <c r="F355" s="107"/>
      <c r="G355" s="107"/>
      <c r="H355" s="107"/>
      <c r="I355" s="107"/>
      <c r="J355" s="107"/>
      <c r="K355" s="107"/>
      <c r="L355" s="107"/>
    </row>
    <row r="356" spans="4:12" ht="15.75" customHeight="1" x14ac:dyDescent="0.35">
      <c r="D356" s="107"/>
      <c r="E356" s="107"/>
      <c r="F356" s="107"/>
      <c r="G356" s="107"/>
      <c r="H356" s="107"/>
      <c r="I356" s="107"/>
      <c r="J356" s="107"/>
      <c r="K356" s="107"/>
      <c r="L356" s="107"/>
    </row>
    <row r="357" spans="4:12" ht="15.75" customHeight="1" x14ac:dyDescent="0.35">
      <c r="D357" s="107"/>
      <c r="E357" s="107"/>
      <c r="F357" s="107"/>
      <c r="G357" s="107"/>
      <c r="H357" s="107"/>
      <c r="I357" s="107"/>
      <c r="J357" s="107"/>
      <c r="K357" s="107"/>
      <c r="L357" s="107"/>
    </row>
    <row r="358" spans="4:12" ht="15.75" customHeight="1" x14ac:dyDescent="0.35">
      <c r="D358" s="107"/>
      <c r="E358" s="107"/>
      <c r="F358" s="107"/>
      <c r="G358" s="107"/>
      <c r="H358" s="107"/>
      <c r="I358" s="107"/>
      <c r="J358" s="107"/>
      <c r="K358" s="107"/>
      <c r="L358" s="107"/>
    </row>
    <row r="359" spans="4:12" ht="15.75" customHeight="1" x14ac:dyDescent="0.35">
      <c r="D359" s="107"/>
      <c r="E359" s="107"/>
      <c r="F359" s="107"/>
      <c r="G359" s="107"/>
      <c r="H359" s="107"/>
      <c r="I359" s="107"/>
      <c r="J359" s="107"/>
      <c r="K359" s="107"/>
      <c r="L359" s="107"/>
    </row>
    <row r="360" spans="4:12" ht="15.75" customHeight="1" x14ac:dyDescent="0.35">
      <c r="D360" s="107"/>
      <c r="E360" s="107"/>
      <c r="F360" s="107"/>
      <c r="G360" s="107"/>
      <c r="H360" s="107"/>
      <c r="I360" s="107"/>
      <c r="J360" s="107"/>
      <c r="K360" s="107"/>
      <c r="L360" s="107"/>
    </row>
    <row r="361" spans="4:12" ht="15.75" customHeight="1" x14ac:dyDescent="0.35">
      <c r="D361" s="107"/>
      <c r="E361" s="107"/>
      <c r="F361" s="107"/>
      <c r="G361" s="107"/>
      <c r="H361" s="107"/>
      <c r="I361" s="107"/>
      <c r="J361" s="107"/>
      <c r="K361" s="107"/>
      <c r="L361" s="107"/>
    </row>
    <row r="362" spans="4:12" ht="15.75" customHeight="1" x14ac:dyDescent="0.35">
      <c r="D362" s="107"/>
      <c r="E362" s="107"/>
      <c r="F362" s="107"/>
      <c r="G362" s="107"/>
      <c r="H362" s="107"/>
      <c r="I362" s="107"/>
      <c r="J362" s="107"/>
      <c r="K362" s="107"/>
      <c r="L362" s="107"/>
    </row>
    <row r="363" spans="4:12" ht="15.75" customHeight="1" x14ac:dyDescent="0.35">
      <c r="D363" s="107"/>
      <c r="E363" s="107"/>
      <c r="F363" s="107"/>
      <c r="G363" s="107"/>
      <c r="H363" s="107"/>
      <c r="I363" s="107"/>
      <c r="J363" s="107"/>
      <c r="K363" s="107"/>
      <c r="L363" s="107"/>
    </row>
    <row r="364" spans="4:12" ht="15.75" customHeight="1" x14ac:dyDescent="0.35">
      <c r="D364" s="107"/>
      <c r="E364" s="107"/>
      <c r="F364" s="107"/>
      <c r="G364" s="107"/>
      <c r="H364" s="107"/>
      <c r="I364" s="107"/>
      <c r="J364" s="107"/>
      <c r="K364" s="107"/>
      <c r="L364" s="107"/>
    </row>
    <row r="365" spans="4:12" ht="15.75" customHeight="1" x14ac:dyDescent="0.35">
      <c r="D365" s="107"/>
      <c r="E365" s="107"/>
      <c r="F365" s="107"/>
      <c r="G365" s="107"/>
      <c r="H365" s="107"/>
      <c r="I365" s="107"/>
      <c r="J365" s="107"/>
      <c r="K365" s="107"/>
      <c r="L365" s="107"/>
    </row>
    <row r="366" spans="4:12" ht="15.75" customHeight="1" x14ac:dyDescent="0.35">
      <c r="D366" s="107"/>
      <c r="E366" s="107"/>
      <c r="F366" s="107"/>
      <c r="G366" s="107"/>
      <c r="H366" s="107"/>
      <c r="I366" s="107"/>
      <c r="J366" s="107"/>
      <c r="K366" s="107"/>
      <c r="L366" s="107"/>
    </row>
    <row r="367" spans="4:12" ht="15.75" customHeight="1" x14ac:dyDescent="0.35">
      <c r="D367" s="107"/>
      <c r="E367" s="107"/>
      <c r="F367" s="107"/>
      <c r="G367" s="107"/>
      <c r="H367" s="107"/>
      <c r="I367" s="107"/>
      <c r="J367" s="107"/>
      <c r="K367" s="107"/>
      <c r="L367" s="107"/>
    </row>
    <row r="368" spans="4:12" ht="15.75" customHeight="1" x14ac:dyDescent="0.35">
      <c r="D368" s="107"/>
      <c r="E368" s="107"/>
      <c r="F368" s="107"/>
      <c r="G368" s="107"/>
      <c r="H368" s="107"/>
      <c r="I368" s="107"/>
      <c r="J368" s="107"/>
      <c r="K368" s="107"/>
      <c r="L368" s="107"/>
    </row>
    <row r="369" spans="4:12" ht="15.75" customHeight="1" x14ac:dyDescent="0.35">
      <c r="D369" s="107"/>
      <c r="E369" s="107"/>
      <c r="F369" s="107"/>
      <c r="G369" s="107"/>
      <c r="H369" s="107"/>
      <c r="I369" s="107"/>
      <c r="J369" s="107"/>
      <c r="K369" s="107"/>
      <c r="L369" s="107"/>
    </row>
    <row r="370" spans="4:12" ht="15.75" customHeight="1" x14ac:dyDescent="0.35">
      <c r="D370" s="107"/>
      <c r="E370" s="107"/>
      <c r="F370" s="107"/>
      <c r="G370" s="107"/>
      <c r="H370" s="107"/>
      <c r="I370" s="107"/>
      <c r="J370" s="107"/>
      <c r="K370" s="107"/>
      <c r="L370" s="107"/>
    </row>
    <row r="371" spans="4:12" ht="15.75" customHeight="1" x14ac:dyDescent="0.35">
      <c r="D371" s="107"/>
      <c r="E371" s="107"/>
      <c r="F371" s="107"/>
      <c r="G371" s="107"/>
      <c r="H371" s="107"/>
      <c r="I371" s="107"/>
      <c r="J371" s="107"/>
      <c r="K371" s="107"/>
      <c r="L371" s="107"/>
    </row>
    <row r="372" spans="4:12" ht="15.75" customHeight="1" x14ac:dyDescent="0.35">
      <c r="D372" s="107"/>
      <c r="E372" s="107"/>
      <c r="F372" s="107"/>
      <c r="G372" s="107"/>
      <c r="H372" s="107"/>
      <c r="I372" s="107"/>
      <c r="J372" s="107"/>
      <c r="K372" s="107"/>
      <c r="L372" s="107"/>
    </row>
    <row r="373" spans="4:12" ht="15.75" customHeight="1" x14ac:dyDescent="0.35">
      <c r="D373" s="107"/>
      <c r="E373" s="107"/>
      <c r="F373" s="107"/>
      <c r="G373" s="107"/>
      <c r="H373" s="107"/>
      <c r="I373" s="107"/>
      <c r="J373" s="107"/>
      <c r="K373" s="107"/>
      <c r="L373" s="107"/>
    </row>
    <row r="374" spans="4:12" ht="15.75" customHeight="1" x14ac:dyDescent="0.35">
      <c r="D374" s="107"/>
      <c r="E374" s="107"/>
      <c r="F374" s="107"/>
      <c r="G374" s="107"/>
      <c r="H374" s="107"/>
      <c r="I374" s="107"/>
      <c r="J374" s="107"/>
      <c r="K374" s="107"/>
      <c r="L374" s="107"/>
    </row>
    <row r="375" spans="4:12" ht="15.75" customHeight="1" x14ac:dyDescent="0.35">
      <c r="D375" s="107"/>
      <c r="E375" s="107"/>
      <c r="F375" s="107"/>
      <c r="G375" s="107"/>
      <c r="H375" s="107"/>
      <c r="I375" s="107"/>
      <c r="J375" s="107"/>
      <c r="K375" s="107"/>
      <c r="L375" s="107"/>
    </row>
    <row r="376" spans="4:12" ht="15.75" customHeight="1" x14ac:dyDescent="0.35">
      <c r="D376" s="107"/>
      <c r="E376" s="107"/>
      <c r="F376" s="107"/>
      <c r="G376" s="107"/>
      <c r="H376" s="107"/>
      <c r="I376" s="107"/>
      <c r="J376" s="107"/>
      <c r="K376" s="107"/>
      <c r="L376" s="107"/>
    </row>
    <row r="377" spans="4:12" ht="15.75" customHeight="1" x14ac:dyDescent="0.35">
      <c r="D377" s="107"/>
      <c r="E377" s="107"/>
      <c r="F377" s="107"/>
      <c r="G377" s="107"/>
      <c r="H377" s="107"/>
      <c r="I377" s="107"/>
      <c r="J377" s="107"/>
      <c r="K377" s="107"/>
      <c r="L377" s="107"/>
    </row>
    <row r="378" spans="4:12" ht="15.75" customHeight="1" x14ac:dyDescent="0.35">
      <c r="D378" s="107"/>
      <c r="E378" s="107"/>
      <c r="F378" s="107"/>
      <c r="G378" s="107"/>
      <c r="H378" s="107"/>
      <c r="I378" s="107"/>
      <c r="J378" s="107"/>
      <c r="K378" s="107"/>
      <c r="L378" s="107"/>
    </row>
    <row r="379" spans="4:12" ht="15.75" customHeight="1" x14ac:dyDescent="0.35">
      <c r="D379" s="107"/>
      <c r="E379" s="107"/>
      <c r="F379" s="107"/>
      <c r="G379" s="107"/>
      <c r="H379" s="107"/>
      <c r="I379" s="107"/>
      <c r="J379" s="107"/>
      <c r="K379" s="107"/>
      <c r="L379" s="107"/>
    </row>
    <row r="380" spans="4:12" ht="15.75" customHeight="1" x14ac:dyDescent="0.35">
      <c r="D380" s="107"/>
      <c r="E380" s="107"/>
      <c r="F380" s="107"/>
      <c r="G380" s="107"/>
      <c r="H380" s="107"/>
      <c r="I380" s="107"/>
      <c r="J380" s="107"/>
      <c r="K380" s="107"/>
      <c r="L380" s="107"/>
    </row>
    <row r="381" spans="4:12" ht="15.75" customHeight="1" x14ac:dyDescent="0.35">
      <c r="D381" s="107"/>
      <c r="E381" s="107"/>
      <c r="F381" s="107"/>
      <c r="G381" s="107"/>
      <c r="H381" s="107"/>
      <c r="I381" s="107"/>
      <c r="J381" s="107"/>
      <c r="K381" s="107"/>
      <c r="L381" s="107"/>
    </row>
    <row r="382" spans="4:12" ht="15.75" customHeight="1" x14ac:dyDescent="0.35">
      <c r="D382" s="107"/>
      <c r="E382" s="107"/>
      <c r="F382" s="107"/>
      <c r="G382" s="107"/>
      <c r="H382" s="107"/>
      <c r="I382" s="107"/>
      <c r="J382" s="107"/>
      <c r="K382" s="107"/>
      <c r="L382" s="107"/>
    </row>
    <row r="383" spans="4:12" ht="15.75" customHeight="1" x14ac:dyDescent="0.35">
      <c r="D383" s="107"/>
      <c r="E383" s="107"/>
      <c r="F383" s="107"/>
      <c r="G383" s="107"/>
      <c r="H383" s="107"/>
      <c r="I383" s="107"/>
      <c r="J383" s="107"/>
      <c r="K383" s="107"/>
      <c r="L383" s="107"/>
    </row>
    <row r="384" spans="4:12" ht="15.75" customHeight="1" x14ac:dyDescent="0.35">
      <c r="D384" s="107"/>
      <c r="E384" s="107"/>
      <c r="F384" s="107"/>
      <c r="G384" s="107"/>
      <c r="H384" s="107"/>
      <c r="I384" s="107"/>
      <c r="J384" s="107"/>
      <c r="K384" s="107"/>
      <c r="L384" s="107"/>
    </row>
    <row r="385" spans="4:12" ht="15.75" customHeight="1" x14ac:dyDescent="0.35">
      <c r="D385" s="107"/>
      <c r="E385" s="107"/>
      <c r="F385" s="107"/>
      <c r="G385" s="107"/>
      <c r="H385" s="107"/>
      <c r="I385" s="107"/>
      <c r="J385" s="107"/>
      <c r="K385" s="107"/>
      <c r="L385" s="107"/>
    </row>
    <row r="386" spans="4:12" ht="15.75" customHeight="1" x14ac:dyDescent="0.35">
      <c r="D386" s="107"/>
      <c r="E386" s="107"/>
      <c r="F386" s="107"/>
      <c r="G386" s="107"/>
      <c r="H386" s="107"/>
      <c r="I386" s="107"/>
      <c r="J386" s="107"/>
      <c r="K386" s="107"/>
      <c r="L386" s="107"/>
    </row>
    <row r="387" spans="4:12" ht="15.75" customHeight="1" x14ac:dyDescent="0.35">
      <c r="D387" s="107"/>
      <c r="E387" s="107"/>
      <c r="F387" s="107"/>
      <c r="G387" s="107"/>
      <c r="H387" s="107"/>
      <c r="I387" s="107"/>
      <c r="J387" s="107"/>
      <c r="K387" s="107"/>
      <c r="L387" s="107"/>
    </row>
    <row r="388" spans="4:12" ht="15.75" customHeight="1" x14ac:dyDescent="0.35">
      <c r="D388" s="107"/>
      <c r="E388" s="107"/>
      <c r="F388" s="107"/>
      <c r="G388" s="107"/>
      <c r="H388" s="107"/>
      <c r="I388" s="107"/>
      <c r="J388" s="107"/>
      <c r="K388" s="107"/>
      <c r="L388" s="107"/>
    </row>
    <row r="389" spans="4:12" ht="15.75" customHeight="1" x14ac:dyDescent="0.35">
      <c r="D389" s="107"/>
      <c r="E389" s="107"/>
      <c r="F389" s="107"/>
      <c r="G389" s="107"/>
      <c r="H389" s="107"/>
      <c r="I389" s="107"/>
      <c r="J389" s="107"/>
      <c r="K389" s="107"/>
      <c r="L389" s="107"/>
    </row>
    <row r="390" spans="4:12" ht="15.75" customHeight="1" x14ac:dyDescent="0.35">
      <c r="D390" s="107"/>
      <c r="E390" s="107"/>
      <c r="F390" s="107"/>
      <c r="G390" s="107"/>
      <c r="H390" s="107"/>
      <c r="I390" s="107"/>
      <c r="J390" s="107"/>
      <c r="K390" s="107"/>
      <c r="L390" s="107"/>
    </row>
    <row r="391" spans="4:12" ht="15.75" customHeight="1" x14ac:dyDescent="0.35">
      <c r="D391" s="107"/>
      <c r="E391" s="107"/>
      <c r="F391" s="107"/>
      <c r="G391" s="107"/>
      <c r="H391" s="107"/>
      <c r="I391" s="107"/>
      <c r="J391" s="107"/>
      <c r="K391" s="107"/>
      <c r="L391" s="107"/>
    </row>
    <row r="392" spans="4:12" ht="15.75" customHeight="1" x14ac:dyDescent="0.35">
      <c r="D392" s="107"/>
      <c r="E392" s="107"/>
      <c r="F392" s="107"/>
      <c r="G392" s="107"/>
      <c r="H392" s="107"/>
      <c r="I392" s="107"/>
      <c r="J392" s="107"/>
      <c r="K392" s="107"/>
      <c r="L392" s="107"/>
    </row>
    <row r="393" spans="4:12" ht="15.75" customHeight="1" x14ac:dyDescent="0.35">
      <c r="D393" s="107"/>
      <c r="E393" s="107"/>
      <c r="F393" s="107"/>
      <c r="G393" s="107"/>
      <c r="H393" s="107"/>
      <c r="I393" s="107"/>
      <c r="J393" s="107"/>
      <c r="K393" s="107"/>
      <c r="L393" s="107"/>
    </row>
    <row r="394" spans="4:12" ht="15.75" customHeight="1" x14ac:dyDescent="0.35">
      <c r="D394" s="107"/>
      <c r="E394" s="107"/>
      <c r="F394" s="107"/>
      <c r="G394" s="107"/>
      <c r="H394" s="107"/>
      <c r="I394" s="107"/>
      <c r="J394" s="107"/>
      <c r="K394" s="107"/>
      <c r="L394" s="107"/>
    </row>
    <row r="395" spans="4:12" ht="15.75" customHeight="1" x14ac:dyDescent="0.35">
      <c r="D395" s="107"/>
      <c r="E395" s="107"/>
      <c r="F395" s="107"/>
      <c r="G395" s="107"/>
      <c r="H395" s="107"/>
      <c r="I395" s="107"/>
      <c r="J395" s="107"/>
      <c r="K395" s="107"/>
      <c r="L395" s="107"/>
    </row>
    <row r="396" spans="4:12" ht="15.75" customHeight="1" x14ac:dyDescent="0.35">
      <c r="D396" s="107"/>
      <c r="E396" s="107"/>
      <c r="F396" s="107"/>
      <c r="G396" s="107"/>
      <c r="H396" s="107"/>
      <c r="I396" s="107"/>
      <c r="J396" s="107"/>
      <c r="K396" s="107"/>
      <c r="L396" s="107"/>
    </row>
    <row r="397" spans="4:12" ht="15.75" customHeight="1" x14ac:dyDescent="0.35">
      <c r="D397" s="107"/>
      <c r="E397" s="107"/>
      <c r="F397" s="107"/>
      <c r="G397" s="107"/>
      <c r="H397" s="107"/>
      <c r="I397" s="107"/>
      <c r="J397" s="107"/>
      <c r="K397" s="107"/>
      <c r="L397" s="107"/>
    </row>
    <row r="398" spans="4:12" ht="15.75" customHeight="1" x14ac:dyDescent="0.35">
      <c r="D398" s="107"/>
      <c r="E398" s="107"/>
      <c r="F398" s="107"/>
      <c r="G398" s="107"/>
      <c r="H398" s="107"/>
      <c r="I398" s="107"/>
      <c r="J398" s="107"/>
      <c r="K398" s="107"/>
      <c r="L398" s="107"/>
    </row>
    <row r="399" spans="4:12" ht="15.75" customHeight="1" x14ac:dyDescent="0.35">
      <c r="D399" s="107"/>
      <c r="E399" s="107"/>
      <c r="F399" s="107"/>
      <c r="G399" s="107"/>
      <c r="H399" s="107"/>
      <c r="I399" s="107"/>
      <c r="J399" s="107"/>
      <c r="K399" s="107"/>
      <c r="L399" s="107"/>
    </row>
    <row r="400" spans="4:12" ht="15.75" customHeight="1" x14ac:dyDescent="0.35">
      <c r="D400" s="107"/>
      <c r="E400" s="107"/>
      <c r="F400" s="107"/>
      <c r="G400" s="107"/>
      <c r="H400" s="107"/>
      <c r="I400" s="107"/>
      <c r="J400" s="107"/>
      <c r="K400" s="107"/>
      <c r="L400" s="107"/>
    </row>
    <row r="401" spans="4:12" ht="15.75" customHeight="1" x14ac:dyDescent="0.35">
      <c r="D401" s="107"/>
      <c r="E401" s="107"/>
      <c r="F401" s="107"/>
      <c r="G401" s="107"/>
      <c r="H401" s="107"/>
      <c r="I401" s="107"/>
      <c r="J401" s="107"/>
      <c r="K401" s="107"/>
      <c r="L401" s="107"/>
    </row>
    <row r="402" spans="4:12" ht="15.75" customHeight="1" x14ac:dyDescent="0.35">
      <c r="D402" s="107"/>
      <c r="E402" s="107"/>
      <c r="F402" s="107"/>
      <c r="G402" s="107"/>
      <c r="H402" s="107"/>
      <c r="I402" s="107"/>
      <c r="J402" s="107"/>
      <c r="K402" s="107"/>
      <c r="L402" s="107"/>
    </row>
    <row r="403" spans="4:12" ht="15.75" customHeight="1" x14ac:dyDescent="0.35">
      <c r="D403" s="107"/>
      <c r="E403" s="107"/>
      <c r="F403" s="107"/>
      <c r="G403" s="107"/>
      <c r="H403" s="107"/>
      <c r="I403" s="107"/>
      <c r="J403" s="107"/>
      <c r="K403" s="107"/>
      <c r="L403" s="107"/>
    </row>
    <row r="404" spans="4:12" ht="15.75" customHeight="1" x14ac:dyDescent="0.35">
      <c r="D404" s="107"/>
      <c r="E404" s="107"/>
      <c r="F404" s="107"/>
      <c r="G404" s="107"/>
      <c r="H404" s="107"/>
      <c r="I404" s="107"/>
      <c r="J404" s="107"/>
      <c r="K404" s="107"/>
      <c r="L404" s="107"/>
    </row>
    <row r="405" spans="4:12" ht="15.75" customHeight="1" x14ac:dyDescent="0.35">
      <c r="D405" s="107"/>
      <c r="E405" s="107"/>
      <c r="F405" s="107"/>
      <c r="G405" s="107"/>
      <c r="H405" s="107"/>
      <c r="I405" s="107"/>
      <c r="J405" s="107"/>
      <c r="K405" s="107"/>
      <c r="L405" s="107"/>
    </row>
    <row r="406" spans="4:12" ht="15.75" customHeight="1" x14ac:dyDescent="0.35">
      <c r="D406" s="107"/>
      <c r="E406" s="107"/>
      <c r="F406" s="107"/>
      <c r="G406" s="107"/>
      <c r="H406" s="107"/>
      <c r="I406" s="107"/>
      <c r="J406" s="107"/>
      <c r="K406" s="107"/>
      <c r="L406" s="107"/>
    </row>
    <row r="407" spans="4:12" ht="15.75" customHeight="1" x14ac:dyDescent="0.35">
      <c r="D407" s="107"/>
      <c r="E407" s="107"/>
      <c r="F407" s="107"/>
      <c r="G407" s="107"/>
      <c r="H407" s="107"/>
      <c r="I407" s="107"/>
      <c r="J407" s="107"/>
      <c r="K407" s="107"/>
      <c r="L407" s="107"/>
    </row>
    <row r="408" spans="4:12" ht="15.75" customHeight="1" x14ac:dyDescent="0.35">
      <c r="D408" s="107"/>
      <c r="E408" s="107"/>
      <c r="F408" s="107"/>
      <c r="G408" s="107"/>
      <c r="H408" s="107"/>
      <c r="I408" s="107"/>
      <c r="J408" s="107"/>
      <c r="K408" s="107"/>
      <c r="L408" s="107"/>
    </row>
    <row r="409" spans="4:12" ht="15.75" customHeight="1" x14ac:dyDescent="0.35">
      <c r="D409" s="107"/>
      <c r="E409" s="107"/>
      <c r="F409" s="107"/>
      <c r="G409" s="107"/>
      <c r="H409" s="107"/>
      <c r="I409" s="107"/>
      <c r="J409" s="107"/>
      <c r="K409" s="107"/>
      <c r="L409" s="107"/>
    </row>
    <row r="410" spans="4:12" ht="15.75" customHeight="1" x14ac:dyDescent="0.35">
      <c r="D410" s="107"/>
      <c r="E410" s="107"/>
      <c r="F410" s="107"/>
      <c r="G410" s="107"/>
      <c r="H410" s="107"/>
      <c r="I410" s="107"/>
      <c r="J410" s="107"/>
      <c r="K410" s="107"/>
      <c r="L410" s="107"/>
    </row>
    <row r="411" spans="4:12" ht="15.75" customHeight="1" x14ac:dyDescent="0.35">
      <c r="D411" s="107"/>
      <c r="E411" s="107"/>
      <c r="F411" s="107"/>
      <c r="G411" s="107"/>
      <c r="H411" s="107"/>
      <c r="I411" s="107"/>
      <c r="J411" s="107"/>
      <c r="K411" s="107"/>
      <c r="L411" s="107"/>
    </row>
    <row r="412" spans="4:12" ht="15.75" customHeight="1" x14ac:dyDescent="0.35">
      <c r="D412" s="107"/>
      <c r="E412" s="107"/>
      <c r="F412" s="107"/>
      <c r="G412" s="107"/>
      <c r="H412" s="107"/>
      <c r="I412" s="107"/>
      <c r="J412" s="107"/>
      <c r="K412" s="107"/>
      <c r="L412" s="107"/>
    </row>
    <row r="413" spans="4:12" ht="15.75" customHeight="1" x14ac:dyDescent="0.35">
      <c r="D413" s="107"/>
      <c r="E413" s="107"/>
      <c r="F413" s="107"/>
      <c r="G413" s="107"/>
      <c r="H413" s="107"/>
      <c r="I413" s="107"/>
      <c r="J413" s="107"/>
      <c r="K413" s="107"/>
      <c r="L413" s="107"/>
    </row>
    <row r="414" spans="4:12" ht="15.75" customHeight="1" x14ac:dyDescent="0.35">
      <c r="D414" s="107"/>
      <c r="E414" s="107"/>
      <c r="F414" s="107"/>
      <c r="G414" s="107"/>
      <c r="H414" s="107"/>
      <c r="I414" s="107"/>
      <c r="J414" s="107"/>
      <c r="K414" s="107"/>
      <c r="L414" s="107"/>
    </row>
    <row r="415" spans="4:12" ht="15.75" customHeight="1" x14ac:dyDescent="0.35">
      <c r="D415" s="107"/>
      <c r="E415" s="107"/>
      <c r="F415" s="107"/>
      <c r="G415" s="107"/>
      <c r="H415" s="107"/>
      <c r="I415" s="107"/>
      <c r="J415" s="107"/>
      <c r="K415" s="107"/>
      <c r="L415" s="107"/>
    </row>
    <row r="416" spans="4:12" ht="15.75" customHeight="1" x14ac:dyDescent="0.35">
      <c r="D416" s="107"/>
      <c r="E416" s="107"/>
      <c r="F416" s="107"/>
      <c r="G416" s="107"/>
      <c r="H416" s="107"/>
      <c r="I416" s="107"/>
      <c r="J416" s="107"/>
      <c r="K416" s="107"/>
      <c r="L416" s="107"/>
    </row>
    <row r="417" spans="4:12" ht="15.75" customHeight="1" x14ac:dyDescent="0.35">
      <c r="D417" s="107"/>
      <c r="E417" s="107"/>
      <c r="F417" s="107"/>
      <c r="G417" s="107"/>
      <c r="H417" s="107"/>
      <c r="I417" s="107"/>
      <c r="J417" s="107"/>
      <c r="K417" s="107"/>
      <c r="L417" s="107"/>
    </row>
    <row r="418" spans="4:12" ht="15.75" customHeight="1" x14ac:dyDescent="0.35">
      <c r="D418" s="107"/>
      <c r="E418" s="107"/>
      <c r="F418" s="107"/>
      <c r="G418" s="107"/>
      <c r="H418" s="107"/>
      <c r="I418" s="107"/>
      <c r="J418" s="107"/>
      <c r="K418" s="107"/>
      <c r="L418" s="107"/>
    </row>
    <row r="419" spans="4:12" ht="15.75" customHeight="1" x14ac:dyDescent="0.35">
      <c r="D419" s="107"/>
      <c r="E419" s="107"/>
      <c r="F419" s="107"/>
      <c r="G419" s="107"/>
      <c r="H419" s="107"/>
      <c r="I419" s="107"/>
      <c r="J419" s="107"/>
      <c r="K419" s="107"/>
      <c r="L419" s="107"/>
    </row>
    <row r="420" spans="4:12" ht="15.75" customHeight="1" x14ac:dyDescent="0.35">
      <c r="D420" s="107"/>
      <c r="E420" s="107"/>
      <c r="F420" s="107"/>
      <c r="G420" s="107"/>
      <c r="H420" s="107"/>
      <c r="I420" s="107"/>
      <c r="J420" s="107"/>
      <c r="K420" s="107"/>
      <c r="L420" s="107"/>
    </row>
    <row r="421" spans="4:12" ht="15.75" customHeight="1" x14ac:dyDescent="0.35">
      <c r="D421" s="107"/>
      <c r="E421" s="107"/>
      <c r="F421" s="107"/>
      <c r="G421" s="107"/>
      <c r="H421" s="107"/>
      <c r="I421" s="107"/>
      <c r="J421" s="107"/>
      <c r="K421" s="107"/>
      <c r="L421" s="107"/>
    </row>
    <row r="422" spans="4:12" ht="15.75" customHeight="1" x14ac:dyDescent="0.35">
      <c r="D422" s="107"/>
      <c r="E422" s="107"/>
      <c r="F422" s="107"/>
      <c r="G422" s="107"/>
      <c r="H422" s="107"/>
      <c r="I422" s="107"/>
      <c r="J422" s="107"/>
      <c r="K422" s="107"/>
      <c r="L422" s="107"/>
    </row>
    <row r="423" spans="4:12" ht="15.75" customHeight="1" x14ac:dyDescent="0.35">
      <c r="D423" s="107"/>
      <c r="E423" s="107"/>
      <c r="F423" s="107"/>
      <c r="G423" s="107"/>
      <c r="H423" s="107"/>
      <c r="I423" s="107"/>
      <c r="J423" s="107"/>
      <c r="K423" s="107"/>
      <c r="L423" s="107"/>
    </row>
    <row r="424" spans="4:12" ht="15.75" customHeight="1" x14ac:dyDescent="0.35">
      <c r="D424" s="107"/>
      <c r="E424" s="107"/>
      <c r="F424" s="107"/>
      <c r="G424" s="107"/>
      <c r="H424" s="107"/>
      <c r="I424" s="107"/>
      <c r="J424" s="107"/>
      <c r="K424" s="107"/>
      <c r="L424" s="107"/>
    </row>
    <row r="425" spans="4:12" ht="15.75" customHeight="1" x14ac:dyDescent="0.35">
      <c r="D425" s="107"/>
      <c r="E425" s="107"/>
      <c r="F425" s="107"/>
      <c r="G425" s="107"/>
      <c r="H425" s="107"/>
      <c r="I425" s="107"/>
      <c r="J425" s="107"/>
      <c r="K425" s="107"/>
      <c r="L425" s="107"/>
    </row>
    <row r="426" spans="4:12" ht="15.75" customHeight="1" x14ac:dyDescent="0.35">
      <c r="D426" s="107"/>
      <c r="E426" s="107"/>
      <c r="F426" s="107"/>
      <c r="G426" s="107"/>
      <c r="H426" s="107"/>
      <c r="I426" s="107"/>
      <c r="J426" s="107"/>
      <c r="K426" s="107"/>
      <c r="L426" s="107"/>
    </row>
    <row r="427" spans="4:12" ht="15.75" customHeight="1" x14ac:dyDescent="0.35">
      <c r="D427" s="107"/>
      <c r="E427" s="107"/>
      <c r="F427" s="107"/>
      <c r="G427" s="107"/>
      <c r="H427" s="107"/>
      <c r="I427" s="107"/>
      <c r="J427" s="107"/>
      <c r="K427" s="107"/>
      <c r="L427" s="107"/>
    </row>
    <row r="428" spans="4:12" ht="15.75" customHeight="1" x14ac:dyDescent="0.35">
      <c r="D428" s="107"/>
      <c r="E428" s="107"/>
      <c r="F428" s="107"/>
      <c r="G428" s="107"/>
      <c r="H428" s="107"/>
      <c r="I428" s="107"/>
      <c r="J428" s="107"/>
      <c r="K428" s="107"/>
      <c r="L428" s="107"/>
    </row>
    <row r="429" spans="4:12" ht="15.75" customHeight="1" x14ac:dyDescent="0.35">
      <c r="D429" s="107"/>
      <c r="E429" s="107"/>
      <c r="F429" s="107"/>
      <c r="G429" s="107"/>
      <c r="H429" s="107"/>
      <c r="I429" s="107"/>
      <c r="J429" s="107"/>
      <c r="K429" s="107"/>
      <c r="L429" s="107"/>
    </row>
    <row r="430" spans="4:12" ht="15.75" customHeight="1" x14ac:dyDescent="0.35">
      <c r="D430" s="107"/>
      <c r="E430" s="107"/>
      <c r="F430" s="107"/>
      <c r="G430" s="107"/>
      <c r="H430" s="107"/>
      <c r="I430" s="107"/>
      <c r="J430" s="107"/>
      <c r="K430" s="107"/>
      <c r="L430" s="107"/>
    </row>
    <row r="431" spans="4:12" ht="15.75" customHeight="1" x14ac:dyDescent="0.35">
      <c r="D431" s="107"/>
      <c r="E431" s="107"/>
      <c r="F431" s="107"/>
      <c r="G431" s="107"/>
      <c r="H431" s="107"/>
      <c r="I431" s="107"/>
      <c r="J431" s="107"/>
      <c r="K431" s="107"/>
      <c r="L431" s="107"/>
    </row>
    <row r="432" spans="4:12" ht="15.75" customHeight="1" x14ac:dyDescent="0.35">
      <c r="D432" s="107"/>
      <c r="E432" s="107"/>
      <c r="F432" s="107"/>
      <c r="G432" s="107"/>
      <c r="H432" s="107"/>
      <c r="I432" s="107"/>
      <c r="J432" s="107"/>
      <c r="K432" s="107"/>
      <c r="L432" s="107"/>
    </row>
    <row r="433" spans="4:12" ht="15.75" customHeight="1" x14ac:dyDescent="0.35">
      <c r="D433" s="107"/>
      <c r="E433" s="107"/>
      <c r="F433" s="107"/>
      <c r="G433" s="107"/>
      <c r="H433" s="107"/>
      <c r="I433" s="107"/>
      <c r="J433" s="107"/>
      <c r="K433" s="107"/>
      <c r="L433" s="107"/>
    </row>
    <row r="434" spans="4:12" ht="15.75" customHeight="1" x14ac:dyDescent="0.35">
      <c r="D434" s="107"/>
      <c r="E434" s="107"/>
      <c r="F434" s="107"/>
      <c r="G434" s="107"/>
      <c r="H434" s="107"/>
      <c r="I434" s="107"/>
      <c r="J434" s="107"/>
      <c r="K434" s="107"/>
      <c r="L434" s="107"/>
    </row>
    <row r="435" spans="4:12" ht="15.75" customHeight="1" x14ac:dyDescent="0.35">
      <c r="D435" s="107"/>
      <c r="E435" s="107"/>
      <c r="F435" s="107"/>
      <c r="G435" s="107"/>
      <c r="H435" s="107"/>
      <c r="I435" s="107"/>
      <c r="J435" s="107"/>
      <c r="K435" s="107"/>
      <c r="L435" s="107"/>
    </row>
    <row r="436" spans="4:12" ht="15.75" customHeight="1" x14ac:dyDescent="0.35">
      <c r="D436" s="107"/>
      <c r="E436" s="107"/>
      <c r="F436" s="107"/>
      <c r="G436" s="107"/>
      <c r="H436" s="107"/>
      <c r="I436" s="107"/>
      <c r="J436" s="107"/>
      <c r="K436" s="107"/>
      <c r="L436" s="107"/>
    </row>
    <row r="437" spans="4:12" ht="15.75" customHeight="1" x14ac:dyDescent="0.35">
      <c r="D437" s="107"/>
      <c r="E437" s="107"/>
      <c r="F437" s="107"/>
      <c r="G437" s="107"/>
      <c r="H437" s="107"/>
      <c r="I437" s="107"/>
      <c r="J437" s="107"/>
      <c r="K437" s="107"/>
      <c r="L437" s="107"/>
    </row>
    <row r="438" spans="4:12" ht="15.75" customHeight="1" x14ac:dyDescent="0.35">
      <c r="D438" s="107"/>
      <c r="E438" s="107"/>
      <c r="F438" s="107"/>
      <c r="G438" s="107"/>
      <c r="H438" s="107"/>
      <c r="I438" s="107"/>
      <c r="J438" s="107"/>
      <c r="K438" s="107"/>
      <c r="L438" s="107"/>
    </row>
    <row r="439" spans="4:12" ht="15.75" customHeight="1" x14ac:dyDescent="0.35">
      <c r="D439" s="107"/>
      <c r="E439" s="107"/>
      <c r="F439" s="107"/>
      <c r="G439" s="107"/>
      <c r="H439" s="107"/>
      <c r="I439" s="107"/>
      <c r="J439" s="107"/>
      <c r="K439" s="107"/>
      <c r="L439" s="107"/>
    </row>
    <row r="440" spans="4:12" ht="15.75" customHeight="1" x14ac:dyDescent="0.35">
      <c r="D440" s="107"/>
      <c r="E440" s="107"/>
      <c r="F440" s="107"/>
      <c r="G440" s="107"/>
      <c r="H440" s="107"/>
      <c r="I440" s="107"/>
      <c r="J440" s="107"/>
      <c r="K440" s="107"/>
      <c r="L440" s="107"/>
    </row>
    <row r="441" spans="4:12" ht="15.75" customHeight="1" x14ac:dyDescent="0.35">
      <c r="D441" s="107"/>
      <c r="E441" s="107"/>
      <c r="F441" s="107"/>
      <c r="G441" s="107"/>
      <c r="H441" s="107"/>
      <c r="I441" s="107"/>
      <c r="J441" s="107"/>
      <c r="K441" s="107"/>
      <c r="L441" s="107"/>
    </row>
    <row r="442" spans="4:12" ht="15.75" customHeight="1" x14ac:dyDescent="0.35">
      <c r="D442" s="107"/>
      <c r="E442" s="107"/>
      <c r="F442" s="107"/>
      <c r="G442" s="107"/>
      <c r="H442" s="107"/>
      <c r="I442" s="107"/>
      <c r="J442" s="107"/>
      <c r="K442" s="107"/>
      <c r="L442" s="107"/>
    </row>
    <row r="443" spans="4:12" ht="15.75" customHeight="1" x14ac:dyDescent="0.35">
      <c r="D443" s="107"/>
      <c r="E443" s="107"/>
      <c r="F443" s="107"/>
      <c r="G443" s="107"/>
      <c r="H443" s="107"/>
      <c r="I443" s="107"/>
      <c r="J443" s="107"/>
      <c r="K443" s="107"/>
      <c r="L443" s="107"/>
    </row>
    <row r="444" spans="4:12" ht="15.75" customHeight="1" x14ac:dyDescent="0.35">
      <c r="D444" s="107"/>
      <c r="E444" s="107"/>
      <c r="F444" s="107"/>
      <c r="G444" s="107"/>
      <c r="H444" s="107"/>
      <c r="I444" s="107"/>
      <c r="J444" s="107"/>
      <c r="K444" s="107"/>
      <c r="L444" s="107"/>
    </row>
    <row r="445" spans="4:12" ht="15.75" customHeight="1" x14ac:dyDescent="0.35">
      <c r="D445" s="107"/>
      <c r="E445" s="107"/>
      <c r="F445" s="107"/>
      <c r="G445" s="107"/>
      <c r="H445" s="107"/>
      <c r="I445" s="107"/>
      <c r="J445" s="107"/>
      <c r="K445" s="107"/>
      <c r="L445" s="107"/>
    </row>
    <row r="446" spans="4:12" ht="15.75" customHeight="1" x14ac:dyDescent="0.35">
      <c r="D446" s="107"/>
      <c r="E446" s="107"/>
      <c r="F446" s="107"/>
      <c r="G446" s="107"/>
      <c r="H446" s="107"/>
      <c r="I446" s="107"/>
      <c r="J446" s="107"/>
      <c r="K446" s="107"/>
      <c r="L446" s="107"/>
    </row>
    <row r="447" spans="4:12" ht="15.75" customHeight="1" x14ac:dyDescent="0.35">
      <c r="D447" s="107"/>
      <c r="E447" s="107"/>
      <c r="F447" s="107"/>
      <c r="G447" s="107"/>
      <c r="H447" s="107"/>
      <c r="I447" s="107"/>
      <c r="J447" s="107"/>
      <c r="K447" s="107"/>
      <c r="L447" s="107"/>
    </row>
    <row r="448" spans="4:12" ht="15.75" customHeight="1" x14ac:dyDescent="0.35">
      <c r="D448" s="107"/>
      <c r="E448" s="107"/>
      <c r="F448" s="107"/>
      <c r="G448" s="107"/>
      <c r="H448" s="107"/>
      <c r="I448" s="107"/>
      <c r="J448" s="107"/>
      <c r="K448" s="107"/>
      <c r="L448" s="107"/>
    </row>
    <row r="449" spans="4:12" ht="15.75" customHeight="1" x14ac:dyDescent="0.35">
      <c r="D449" s="107"/>
      <c r="E449" s="107"/>
      <c r="F449" s="107"/>
      <c r="G449" s="107"/>
      <c r="H449" s="107"/>
      <c r="I449" s="107"/>
      <c r="J449" s="107"/>
      <c r="K449" s="107"/>
      <c r="L449" s="107"/>
    </row>
    <row r="450" spans="4:12" ht="15.75" customHeight="1" x14ac:dyDescent="0.35">
      <c r="D450" s="107"/>
      <c r="E450" s="107"/>
      <c r="F450" s="107"/>
      <c r="G450" s="107"/>
      <c r="H450" s="107"/>
      <c r="I450" s="107"/>
      <c r="J450" s="107"/>
      <c r="K450" s="107"/>
      <c r="L450" s="107"/>
    </row>
    <row r="451" spans="4:12" ht="15.75" customHeight="1" x14ac:dyDescent="0.35">
      <c r="D451" s="107"/>
      <c r="E451" s="107"/>
      <c r="F451" s="107"/>
      <c r="G451" s="107"/>
      <c r="H451" s="107"/>
      <c r="I451" s="107"/>
      <c r="J451" s="107"/>
      <c r="K451" s="107"/>
      <c r="L451" s="107"/>
    </row>
    <row r="452" spans="4:12" ht="15.75" customHeight="1" x14ac:dyDescent="0.35">
      <c r="D452" s="107"/>
      <c r="E452" s="107"/>
      <c r="F452" s="107"/>
      <c r="G452" s="107"/>
      <c r="H452" s="107"/>
      <c r="I452" s="107"/>
      <c r="J452" s="107"/>
      <c r="K452" s="107"/>
      <c r="L452" s="107"/>
    </row>
    <row r="453" spans="4:12" ht="15.75" customHeight="1" x14ac:dyDescent="0.35">
      <c r="D453" s="107"/>
      <c r="E453" s="107"/>
      <c r="F453" s="107"/>
      <c r="G453" s="107"/>
      <c r="H453" s="107"/>
      <c r="I453" s="107"/>
      <c r="J453" s="107"/>
      <c r="K453" s="107"/>
      <c r="L453" s="107"/>
    </row>
    <row r="454" spans="4:12" ht="15.75" customHeight="1" x14ac:dyDescent="0.35">
      <c r="D454" s="107"/>
      <c r="E454" s="107"/>
      <c r="F454" s="107"/>
      <c r="G454" s="107"/>
      <c r="H454" s="107"/>
      <c r="I454" s="107"/>
      <c r="J454" s="107"/>
      <c r="K454" s="107"/>
      <c r="L454" s="107"/>
    </row>
    <row r="455" spans="4:12" ht="15.75" customHeight="1" x14ac:dyDescent="0.35">
      <c r="D455" s="107"/>
      <c r="E455" s="107"/>
      <c r="F455" s="107"/>
      <c r="G455" s="107"/>
      <c r="H455" s="107"/>
      <c r="I455" s="107"/>
      <c r="J455" s="107"/>
      <c r="K455" s="107"/>
      <c r="L455" s="107"/>
    </row>
    <row r="456" spans="4:12" ht="15.75" customHeight="1" x14ac:dyDescent="0.35">
      <c r="D456" s="107"/>
      <c r="E456" s="107"/>
      <c r="F456" s="107"/>
      <c r="G456" s="107"/>
      <c r="H456" s="107"/>
      <c r="I456" s="107"/>
      <c r="J456" s="107"/>
      <c r="K456" s="107"/>
      <c r="L456" s="107"/>
    </row>
    <row r="457" spans="4:12" ht="15.75" customHeight="1" x14ac:dyDescent="0.35">
      <c r="D457" s="107"/>
      <c r="E457" s="107"/>
      <c r="F457" s="107"/>
      <c r="G457" s="107"/>
      <c r="H457" s="107"/>
      <c r="I457" s="107"/>
      <c r="J457" s="107"/>
      <c r="K457" s="107"/>
      <c r="L457" s="107"/>
    </row>
    <row r="458" spans="4:12" ht="15.75" customHeight="1" x14ac:dyDescent="0.35">
      <c r="D458" s="107"/>
      <c r="E458" s="107"/>
      <c r="F458" s="107"/>
      <c r="G458" s="107"/>
      <c r="H458" s="107"/>
      <c r="I458" s="107"/>
      <c r="J458" s="107"/>
      <c r="K458" s="107"/>
      <c r="L458" s="107"/>
    </row>
    <row r="459" spans="4:12" ht="15.75" customHeight="1" x14ac:dyDescent="0.35">
      <c r="D459" s="107"/>
      <c r="E459" s="107"/>
      <c r="F459" s="107"/>
      <c r="G459" s="107"/>
      <c r="H459" s="107"/>
      <c r="I459" s="107"/>
      <c r="J459" s="107"/>
      <c r="K459" s="107"/>
      <c r="L459" s="107"/>
    </row>
    <row r="460" spans="4:12" ht="15.75" customHeight="1" x14ac:dyDescent="0.35">
      <c r="D460" s="107"/>
      <c r="E460" s="107"/>
      <c r="F460" s="107"/>
      <c r="G460" s="107"/>
      <c r="H460" s="107"/>
      <c r="I460" s="107"/>
      <c r="J460" s="107"/>
      <c r="K460" s="107"/>
      <c r="L460" s="107"/>
    </row>
    <row r="461" spans="4:12" ht="15.75" customHeight="1" x14ac:dyDescent="0.35">
      <c r="D461" s="107"/>
      <c r="E461" s="107"/>
      <c r="F461" s="107"/>
      <c r="G461" s="107"/>
      <c r="H461" s="107"/>
      <c r="I461" s="107"/>
      <c r="J461" s="107"/>
      <c r="K461" s="107"/>
      <c r="L461" s="107"/>
    </row>
    <row r="462" spans="4:12" ht="15.75" customHeight="1" x14ac:dyDescent="0.35">
      <c r="D462" s="107"/>
      <c r="E462" s="107"/>
      <c r="F462" s="107"/>
      <c r="G462" s="107"/>
      <c r="H462" s="107"/>
      <c r="I462" s="107"/>
      <c r="J462" s="107"/>
      <c r="K462" s="107"/>
      <c r="L462" s="107"/>
    </row>
    <row r="463" spans="4:12" ht="15.75" customHeight="1" x14ac:dyDescent="0.35">
      <c r="D463" s="107"/>
      <c r="E463" s="107"/>
      <c r="F463" s="107"/>
      <c r="G463" s="107"/>
      <c r="H463" s="107"/>
      <c r="I463" s="107"/>
      <c r="J463" s="107"/>
      <c r="K463" s="107"/>
      <c r="L463" s="107"/>
    </row>
    <row r="464" spans="4:12" ht="15.75" customHeight="1" x14ac:dyDescent="0.35">
      <c r="D464" s="107"/>
      <c r="E464" s="107"/>
      <c r="F464" s="107"/>
      <c r="G464" s="107"/>
      <c r="H464" s="107"/>
      <c r="I464" s="107"/>
      <c r="J464" s="107"/>
      <c r="K464" s="107"/>
      <c r="L464" s="107"/>
    </row>
    <row r="465" spans="4:12" ht="15.75" customHeight="1" x14ac:dyDescent="0.35">
      <c r="D465" s="107"/>
      <c r="E465" s="107"/>
      <c r="F465" s="107"/>
      <c r="G465" s="107"/>
      <c r="H465" s="107"/>
      <c r="I465" s="107"/>
      <c r="J465" s="107"/>
      <c r="K465" s="107"/>
      <c r="L465" s="107"/>
    </row>
    <row r="466" spans="4:12" ht="15.75" customHeight="1" x14ac:dyDescent="0.35">
      <c r="D466" s="107"/>
      <c r="E466" s="107"/>
      <c r="F466" s="107"/>
      <c r="G466" s="107"/>
      <c r="H466" s="107"/>
      <c r="I466" s="107"/>
      <c r="J466" s="107"/>
      <c r="K466" s="107"/>
      <c r="L466" s="107"/>
    </row>
    <row r="467" spans="4:12" ht="15.75" customHeight="1" x14ac:dyDescent="0.35">
      <c r="D467" s="107"/>
      <c r="E467" s="107"/>
      <c r="F467" s="107"/>
      <c r="G467" s="107"/>
      <c r="H467" s="107"/>
      <c r="I467" s="107"/>
      <c r="J467" s="107"/>
      <c r="K467" s="107"/>
      <c r="L467" s="107"/>
    </row>
    <row r="468" spans="4:12" ht="15.75" customHeight="1" x14ac:dyDescent="0.35">
      <c r="D468" s="107"/>
      <c r="E468" s="107"/>
      <c r="F468" s="107"/>
      <c r="G468" s="107"/>
      <c r="H468" s="107"/>
      <c r="I468" s="107"/>
      <c r="J468" s="107"/>
      <c r="K468" s="107"/>
      <c r="L468" s="107"/>
    </row>
    <row r="469" spans="4:12" ht="15.75" customHeight="1" x14ac:dyDescent="0.35">
      <c r="D469" s="107"/>
      <c r="E469" s="107"/>
      <c r="F469" s="107"/>
      <c r="G469" s="107"/>
      <c r="H469" s="107"/>
      <c r="I469" s="107"/>
      <c r="J469" s="107"/>
      <c r="K469" s="107"/>
      <c r="L469" s="107"/>
    </row>
    <row r="470" spans="4:12" ht="15.75" customHeight="1" x14ac:dyDescent="0.35">
      <c r="D470" s="107"/>
      <c r="E470" s="107"/>
      <c r="F470" s="107"/>
      <c r="G470" s="107"/>
      <c r="H470" s="107"/>
      <c r="I470" s="107"/>
      <c r="J470" s="107"/>
      <c r="K470" s="107"/>
      <c r="L470" s="107"/>
    </row>
    <row r="471" spans="4:12" ht="15.75" customHeight="1" x14ac:dyDescent="0.35">
      <c r="D471" s="107"/>
      <c r="E471" s="107"/>
      <c r="F471" s="107"/>
      <c r="G471" s="107"/>
      <c r="H471" s="107"/>
      <c r="I471" s="107"/>
      <c r="J471" s="107"/>
      <c r="K471" s="107"/>
      <c r="L471" s="107"/>
    </row>
    <row r="472" spans="4:12" ht="15.75" customHeight="1" x14ac:dyDescent="0.35">
      <c r="D472" s="107"/>
      <c r="E472" s="107"/>
      <c r="F472" s="107"/>
      <c r="G472" s="107"/>
      <c r="H472" s="107"/>
      <c r="I472" s="107"/>
      <c r="J472" s="107"/>
      <c r="K472" s="107"/>
      <c r="L472" s="107"/>
    </row>
    <row r="473" spans="4:12" ht="15.75" customHeight="1" x14ac:dyDescent="0.35">
      <c r="D473" s="107"/>
      <c r="E473" s="107"/>
      <c r="F473" s="107"/>
      <c r="G473" s="107"/>
      <c r="H473" s="107"/>
      <c r="I473" s="107"/>
      <c r="J473" s="107"/>
      <c r="K473" s="107"/>
      <c r="L473" s="107"/>
    </row>
    <row r="474" spans="4:12" ht="15.75" customHeight="1" x14ac:dyDescent="0.35">
      <c r="D474" s="107"/>
      <c r="E474" s="107"/>
      <c r="F474" s="107"/>
      <c r="G474" s="107"/>
      <c r="H474" s="107"/>
      <c r="I474" s="107"/>
      <c r="J474" s="107"/>
      <c r="K474" s="107"/>
      <c r="L474" s="107"/>
    </row>
    <row r="475" spans="4:12" ht="15.75" customHeight="1" x14ac:dyDescent="0.35">
      <c r="D475" s="107"/>
      <c r="E475" s="107"/>
      <c r="F475" s="107"/>
      <c r="G475" s="107"/>
      <c r="H475" s="107"/>
      <c r="I475" s="107"/>
      <c r="J475" s="107"/>
      <c r="K475" s="107"/>
      <c r="L475" s="107"/>
    </row>
    <row r="476" spans="4:12" ht="15.75" customHeight="1" x14ac:dyDescent="0.35">
      <c r="D476" s="107"/>
      <c r="E476" s="107"/>
      <c r="F476" s="107"/>
      <c r="G476" s="107"/>
      <c r="H476" s="107"/>
      <c r="I476" s="107"/>
      <c r="J476" s="107"/>
      <c r="K476" s="107"/>
      <c r="L476" s="107"/>
    </row>
    <row r="477" spans="4:12" ht="15.75" customHeight="1" x14ac:dyDescent="0.35">
      <c r="D477" s="107"/>
      <c r="E477" s="107"/>
      <c r="F477" s="107"/>
      <c r="G477" s="107"/>
      <c r="H477" s="107"/>
      <c r="I477" s="107"/>
      <c r="J477" s="107"/>
      <c r="K477" s="107"/>
      <c r="L477" s="107"/>
    </row>
    <row r="478" spans="4:12" ht="15.75" customHeight="1" x14ac:dyDescent="0.35">
      <c r="D478" s="107"/>
      <c r="E478" s="107"/>
      <c r="F478" s="107"/>
      <c r="G478" s="107"/>
      <c r="H478" s="107"/>
      <c r="I478" s="107"/>
      <c r="J478" s="107"/>
      <c r="K478" s="107"/>
      <c r="L478" s="107"/>
    </row>
    <row r="479" spans="4:12" ht="15.75" customHeight="1" x14ac:dyDescent="0.35">
      <c r="D479" s="107"/>
      <c r="E479" s="107"/>
      <c r="F479" s="107"/>
      <c r="G479" s="107"/>
      <c r="H479" s="107"/>
      <c r="I479" s="107"/>
      <c r="J479" s="107"/>
      <c r="K479" s="107"/>
      <c r="L479" s="107"/>
    </row>
    <row r="480" spans="4:12" ht="15.75" customHeight="1" x14ac:dyDescent="0.35">
      <c r="D480" s="107"/>
      <c r="E480" s="107"/>
      <c r="F480" s="107"/>
      <c r="G480" s="107"/>
      <c r="H480" s="107"/>
      <c r="I480" s="107"/>
      <c r="J480" s="107"/>
      <c r="K480" s="107"/>
      <c r="L480" s="107"/>
    </row>
    <row r="481" spans="4:12" ht="15.75" customHeight="1" x14ac:dyDescent="0.35">
      <c r="D481" s="107"/>
      <c r="E481" s="107"/>
      <c r="F481" s="107"/>
      <c r="G481" s="107"/>
      <c r="H481" s="107"/>
      <c r="I481" s="107"/>
      <c r="J481" s="107"/>
      <c r="K481" s="107"/>
      <c r="L481" s="107"/>
    </row>
    <row r="482" spans="4:12" ht="15.75" customHeight="1" x14ac:dyDescent="0.35">
      <c r="D482" s="107"/>
      <c r="E482" s="107"/>
      <c r="F482" s="107"/>
      <c r="G482" s="107"/>
      <c r="H482" s="107"/>
      <c r="I482" s="107"/>
      <c r="J482" s="107"/>
      <c r="K482" s="107"/>
      <c r="L482" s="107"/>
    </row>
    <row r="483" spans="4:12" ht="15.75" customHeight="1" x14ac:dyDescent="0.35">
      <c r="D483" s="107"/>
      <c r="E483" s="107"/>
      <c r="F483" s="107"/>
      <c r="G483" s="107"/>
      <c r="H483" s="107"/>
      <c r="I483" s="107"/>
      <c r="J483" s="107"/>
      <c r="K483" s="107"/>
      <c r="L483" s="107"/>
    </row>
    <row r="484" spans="4:12" ht="15.75" customHeight="1" x14ac:dyDescent="0.35">
      <c r="D484" s="107"/>
      <c r="E484" s="107"/>
      <c r="F484" s="107"/>
      <c r="G484" s="107"/>
      <c r="H484" s="107"/>
      <c r="I484" s="107"/>
      <c r="J484" s="107"/>
      <c r="K484" s="107"/>
      <c r="L484" s="107"/>
    </row>
    <row r="485" spans="4:12" ht="15.75" customHeight="1" x14ac:dyDescent="0.35">
      <c r="D485" s="107"/>
      <c r="E485" s="107"/>
      <c r="F485" s="107"/>
      <c r="G485" s="107"/>
      <c r="H485" s="107"/>
      <c r="I485" s="107"/>
      <c r="J485" s="107"/>
      <c r="K485" s="107"/>
      <c r="L485" s="107"/>
    </row>
    <row r="486" spans="4:12" ht="15.75" customHeight="1" x14ac:dyDescent="0.35">
      <c r="D486" s="107"/>
      <c r="E486" s="107"/>
      <c r="F486" s="107"/>
      <c r="G486" s="107"/>
      <c r="H486" s="107"/>
      <c r="I486" s="107"/>
      <c r="J486" s="107"/>
      <c r="K486" s="107"/>
      <c r="L486" s="107"/>
    </row>
    <row r="487" spans="4:12" ht="15.75" customHeight="1" x14ac:dyDescent="0.35">
      <c r="D487" s="107"/>
      <c r="E487" s="107"/>
      <c r="F487" s="107"/>
      <c r="G487" s="107"/>
      <c r="H487" s="107"/>
      <c r="I487" s="107"/>
      <c r="J487" s="107"/>
      <c r="K487" s="107"/>
      <c r="L487" s="107"/>
    </row>
    <row r="488" spans="4:12" ht="15.75" customHeight="1" x14ac:dyDescent="0.35">
      <c r="D488" s="107"/>
      <c r="E488" s="107"/>
      <c r="F488" s="107"/>
      <c r="G488" s="107"/>
      <c r="H488" s="107"/>
      <c r="I488" s="107"/>
      <c r="J488" s="107"/>
      <c r="K488" s="107"/>
      <c r="L488" s="107"/>
    </row>
    <row r="489" spans="4:12" ht="15.75" customHeight="1" x14ac:dyDescent="0.35">
      <c r="D489" s="107"/>
      <c r="E489" s="107"/>
      <c r="F489" s="107"/>
      <c r="G489" s="107"/>
      <c r="H489" s="107"/>
      <c r="I489" s="107"/>
      <c r="J489" s="107"/>
      <c r="K489" s="107"/>
      <c r="L489" s="107"/>
    </row>
    <row r="490" spans="4:12" ht="15.75" customHeight="1" x14ac:dyDescent="0.35">
      <c r="D490" s="107"/>
      <c r="E490" s="107"/>
      <c r="F490" s="107"/>
      <c r="G490" s="107"/>
      <c r="H490" s="107"/>
      <c r="I490" s="107"/>
      <c r="J490" s="107"/>
      <c r="K490" s="107"/>
      <c r="L490" s="107"/>
    </row>
    <row r="491" spans="4:12" ht="15.75" customHeight="1" x14ac:dyDescent="0.35">
      <c r="D491" s="107"/>
      <c r="E491" s="107"/>
      <c r="F491" s="107"/>
      <c r="G491" s="107"/>
      <c r="H491" s="107"/>
      <c r="I491" s="107"/>
      <c r="J491" s="107"/>
      <c r="K491" s="107"/>
      <c r="L491" s="107"/>
    </row>
    <row r="492" spans="4:12" ht="15.75" customHeight="1" x14ac:dyDescent="0.35">
      <c r="D492" s="107"/>
      <c r="E492" s="107"/>
      <c r="F492" s="107"/>
      <c r="G492" s="107"/>
      <c r="H492" s="107"/>
      <c r="I492" s="107"/>
      <c r="J492" s="107"/>
      <c r="K492" s="107"/>
      <c r="L492" s="107"/>
    </row>
    <row r="493" spans="4:12" ht="15.75" customHeight="1" x14ac:dyDescent="0.35">
      <c r="D493" s="107"/>
      <c r="E493" s="107"/>
      <c r="F493" s="107"/>
      <c r="G493" s="107"/>
      <c r="H493" s="107"/>
      <c r="I493" s="107"/>
      <c r="J493" s="107"/>
      <c r="K493" s="107"/>
      <c r="L493" s="107"/>
    </row>
    <row r="494" spans="4:12" ht="15.75" customHeight="1" x14ac:dyDescent="0.35">
      <c r="D494" s="107"/>
      <c r="E494" s="107"/>
      <c r="F494" s="107"/>
      <c r="G494" s="107"/>
      <c r="H494" s="107"/>
      <c r="I494" s="107"/>
      <c r="J494" s="107"/>
      <c r="K494" s="107"/>
      <c r="L494" s="107"/>
    </row>
    <row r="495" spans="4:12" ht="15.75" customHeight="1" x14ac:dyDescent="0.35">
      <c r="D495" s="107"/>
      <c r="E495" s="107"/>
      <c r="F495" s="107"/>
      <c r="G495" s="107"/>
      <c r="H495" s="107"/>
      <c r="I495" s="107"/>
      <c r="J495" s="107"/>
      <c r="K495" s="107"/>
      <c r="L495" s="107"/>
    </row>
    <row r="496" spans="4:12" ht="15.75" customHeight="1" x14ac:dyDescent="0.35">
      <c r="D496" s="107"/>
      <c r="E496" s="107"/>
      <c r="F496" s="107"/>
      <c r="G496" s="107"/>
      <c r="H496" s="107"/>
      <c r="I496" s="107"/>
      <c r="J496" s="107"/>
      <c r="K496" s="107"/>
      <c r="L496" s="107"/>
    </row>
    <row r="497" spans="4:12" ht="15.75" customHeight="1" x14ac:dyDescent="0.35">
      <c r="D497" s="107"/>
      <c r="E497" s="107"/>
      <c r="F497" s="107"/>
      <c r="G497" s="107"/>
      <c r="H497" s="107"/>
      <c r="I497" s="107"/>
      <c r="J497" s="107"/>
      <c r="K497" s="107"/>
      <c r="L497" s="107"/>
    </row>
    <row r="498" spans="4:12" ht="15.75" customHeight="1" x14ac:dyDescent="0.35">
      <c r="D498" s="107"/>
      <c r="E498" s="107"/>
      <c r="F498" s="107"/>
      <c r="G498" s="107"/>
      <c r="H498" s="107"/>
      <c r="I498" s="107"/>
      <c r="J498" s="107"/>
      <c r="K498" s="107"/>
      <c r="L498" s="107"/>
    </row>
    <row r="499" spans="4:12" ht="15.75" customHeight="1" x14ac:dyDescent="0.35">
      <c r="D499" s="107"/>
      <c r="E499" s="107"/>
      <c r="F499" s="107"/>
      <c r="G499" s="107"/>
      <c r="H499" s="107"/>
      <c r="I499" s="107"/>
      <c r="J499" s="107"/>
      <c r="K499" s="107"/>
      <c r="L499" s="107"/>
    </row>
    <row r="500" spans="4:12" ht="15.75" customHeight="1" x14ac:dyDescent="0.35">
      <c r="D500" s="107"/>
      <c r="E500" s="107"/>
      <c r="F500" s="107"/>
      <c r="G500" s="107"/>
      <c r="H500" s="107"/>
      <c r="I500" s="107"/>
      <c r="J500" s="107"/>
      <c r="K500" s="107"/>
      <c r="L500" s="107"/>
    </row>
    <row r="501" spans="4:12" ht="15.75" customHeight="1" x14ac:dyDescent="0.35">
      <c r="D501" s="107"/>
      <c r="E501" s="107"/>
      <c r="F501" s="107"/>
      <c r="G501" s="107"/>
      <c r="H501" s="107"/>
      <c r="I501" s="107"/>
      <c r="J501" s="107"/>
      <c r="K501" s="107"/>
      <c r="L501" s="107"/>
    </row>
    <row r="502" spans="4:12" ht="15.75" customHeight="1" x14ac:dyDescent="0.35">
      <c r="D502" s="107"/>
      <c r="E502" s="107"/>
      <c r="F502" s="107"/>
      <c r="G502" s="107"/>
      <c r="H502" s="107"/>
      <c r="I502" s="107"/>
      <c r="J502" s="107"/>
      <c r="K502" s="107"/>
      <c r="L502" s="107"/>
    </row>
    <row r="503" spans="4:12" ht="15.75" customHeight="1" x14ac:dyDescent="0.35">
      <c r="D503" s="107"/>
      <c r="E503" s="107"/>
      <c r="F503" s="107"/>
      <c r="G503" s="107"/>
      <c r="H503" s="107"/>
      <c r="I503" s="107"/>
      <c r="J503" s="107"/>
      <c r="K503" s="107"/>
      <c r="L503" s="107"/>
    </row>
    <row r="504" spans="4:12" ht="15.75" customHeight="1" x14ac:dyDescent="0.35">
      <c r="D504" s="107"/>
      <c r="E504" s="107"/>
      <c r="F504" s="107"/>
      <c r="G504" s="107"/>
      <c r="H504" s="107"/>
      <c r="I504" s="107"/>
      <c r="J504" s="107"/>
      <c r="K504" s="107"/>
      <c r="L504" s="107"/>
    </row>
    <row r="505" spans="4:12" ht="15.75" customHeight="1" x14ac:dyDescent="0.35">
      <c r="D505" s="107"/>
      <c r="E505" s="107"/>
      <c r="F505" s="107"/>
      <c r="G505" s="107"/>
      <c r="H505" s="107"/>
      <c r="I505" s="107"/>
      <c r="J505" s="107"/>
      <c r="K505" s="107"/>
      <c r="L505" s="107"/>
    </row>
    <row r="506" spans="4:12" ht="15.75" customHeight="1" x14ac:dyDescent="0.35">
      <c r="D506" s="107"/>
      <c r="E506" s="107"/>
      <c r="F506" s="107"/>
      <c r="G506" s="107"/>
      <c r="H506" s="107"/>
      <c r="I506" s="107"/>
      <c r="J506" s="107"/>
      <c r="K506" s="107"/>
      <c r="L506" s="107"/>
    </row>
    <row r="507" spans="4:12" ht="15.75" customHeight="1" x14ac:dyDescent="0.35">
      <c r="D507" s="107"/>
      <c r="E507" s="107"/>
      <c r="F507" s="107"/>
      <c r="G507" s="107"/>
      <c r="H507" s="107"/>
      <c r="I507" s="107"/>
      <c r="J507" s="107"/>
      <c r="K507" s="107"/>
      <c r="L507" s="107"/>
    </row>
    <row r="508" spans="4:12" ht="15.75" customHeight="1" x14ac:dyDescent="0.35">
      <c r="D508" s="107"/>
      <c r="E508" s="107"/>
      <c r="F508" s="107"/>
      <c r="G508" s="107"/>
      <c r="H508" s="107"/>
      <c r="I508" s="107"/>
      <c r="J508" s="107"/>
      <c r="K508" s="107"/>
      <c r="L508" s="107"/>
    </row>
    <row r="509" spans="4:12" ht="15.75" customHeight="1" x14ac:dyDescent="0.35">
      <c r="D509" s="107"/>
      <c r="E509" s="107"/>
      <c r="F509" s="107"/>
      <c r="G509" s="107"/>
      <c r="H509" s="107"/>
      <c r="I509" s="107"/>
      <c r="J509" s="107"/>
      <c r="K509" s="107"/>
      <c r="L509" s="107"/>
    </row>
    <row r="510" spans="4:12" ht="15.75" customHeight="1" x14ac:dyDescent="0.35">
      <c r="D510" s="107"/>
      <c r="E510" s="107"/>
      <c r="F510" s="107"/>
      <c r="G510" s="107"/>
      <c r="H510" s="107"/>
      <c r="I510" s="107"/>
      <c r="J510" s="107"/>
      <c r="K510" s="107"/>
      <c r="L510" s="107"/>
    </row>
    <row r="511" spans="4:12" ht="15.75" customHeight="1" x14ac:dyDescent="0.35">
      <c r="D511" s="107"/>
      <c r="E511" s="107"/>
      <c r="F511" s="107"/>
      <c r="G511" s="107"/>
      <c r="H511" s="107"/>
      <c r="I511" s="107"/>
      <c r="J511" s="107"/>
      <c r="K511" s="107"/>
      <c r="L511" s="107"/>
    </row>
    <row r="512" spans="4:12" ht="15.75" customHeight="1" x14ac:dyDescent="0.35">
      <c r="D512" s="107"/>
      <c r="E512" s="107"/>
      <c r="F512" s="107"/>
      <c r="G512" s="107"/>
      <c r="H512" s="107"/>
      <c r="I512" s="107"/>
      <c r="J512" s="107"/>
      <c r="K512" s="107"/>
      <c r="L512" s="107"/>
    </row>
    <row r="513" spans="4:12" ht="15.75" customHeight="1" x14ac:dyDescent="0.35">
      <c r="D513" s="107"/>
      <c r="E513" s="107"/>
      <c r="F513" s="107"/>
      <c r="G513" s="107"/>
      <c r="H513" s="107"/>
      <c r="I513" s="107"/>
      <c r="J513" s="107"/>
      <c r="K513" s="107"/>
      <c r="L513" s="107"/>
    </row>
    <row r="514" spans="4:12" ht="15.75" customHeight="1" x14ac:dyDescent="0.35">
      <c r="D514" s="107"/>
      <c r="E514" s="107"/>
      <c r="F514" s="107"/>
      <c r="G514" s="107"/>
      <c r="H514" s="107"/>
      <c r="I514" s="107"/>
      <c r="J514" s="107"/>
      <c r="K514" s="107"/>
      <c r="L514" s="107"/>
    </row>
    <row r="515" spans="4:12" ht="15.75" customHeight="1" x14ac:dyDescent="0.35">
      <c r="D515" s="107"/>
      <c r="E515" s="107"/>
      <c r="F515" s="107"/>
      <c r="G515" s="107"/>
      <c r="H515" s="107"/>
      <c r="I515" s="107"/>
      <c r="J515" s="107"/>
      <c r="K515" s="107"/>
      <c r="L515" s="107"/>
    </row>
    <row r="516" spans="4:12" ht="15.75" customHeight="1" x14ac:dyDescent="0.35">
      <c r="D516" s="107"/>
      <c r="E516" s="107"/>
      <c r="F516" s="107"/>
      <c r="G516" s="107"/>
      <c r="H516" s="107"/>
      <c r="I516" s="107"/>
      <c r="J516" s="107"/>
      <c r="K516" s="107"/>
      <c r="L516" s="107"/>
    </row>
    <row r="517" spans="4:12" ht="15.75" customHeight="1" x14ac:dyDescent="0.35">
      <c r="D517" s="107"/>
      <c r="E517" s="107"/>
      <c r="F517" s="107"/>
      <c r="G517" s="107"/>
      <c r="H517" s="107"/>
      <c r="I517" s="107"/>
      <c r="J517" s="107"/>
      <c r="K517" s="107"/>
      <c r="L517" s="107"/>
    </row>
    <row r="518" spans="4:12" ht="15.75" customHeight="1" x14ac:dyDescent="0.35">
      <c r="D518" s="107"/>
      <c r="E518" s="107"/>
      <c r="F518" s="107"/>
      <c r="G518" s="107"/>
      <c r="H518" s="107"/>
      <c r="I518" s="107"/>
      <c r="J518" s="107"/>
      <c r="K518" s="107"/>
      <c r="L518" s="107"/>
    </row>
    <row r="519" spans="4:12" ht="15.75" customHeight="1" x14ac:dyDescent="0.35">
      <c r="D519" s="107"/>
      <c r="E519" s="107"/>
      <c r="F519" s="107"/>
      <c r="G519" s="107"/>
      <c r="H519" s="107"/>
      <c r="I519" s="107"/>
      <c r="J519" s="107"/>
      <c r="K519" s="107"/>
      <c r="L519" s="107"/>
    </row>
    <row r="520" spans="4:12" ht="15.75" customHeight="1" x14ac:dyDescent="0.35">
      <c r="D520" s="107"/>
      <c r="E520" s="107"/>
      <c r="F520" s="107"/>
      <c r="G520" s="107"/>
      <c r="H520" s="107"/>
      <c r="I520" s="107"/>
      <c r="J520" s="107"/>
      <c r="K520" s="107"/>
      <c r="L520" s="107"/>
    </row>
    <row r="521" spans="4:12" ht="15.75" customHeight="1" x14ac:dyDescent="0.35">
      <c r="D521" s="107"/>
      <c r="E521" s="107"/>
      <c r="F521" s="107"/>
      <c r="G521" s="107"/>
      <c r="H521" s="107"/>
      <c r="I521" s="107"/>
      <c r="J521" s="107"/>
      <c r="K521" s="107"/>
      <c r="L521" s="107"/>
    </row>
    <row r="522" spans="4:12" ht="15.75" customHeight="1" x14ac:dyDescent="0.35">
      <c r="D522" s="107"/>
      <c r="E522" s="107"/>
      <c r="F522" s="107"/>
      <c r="G522" s="107"/>
      <c r="H522" s="107"/>
      <c r="I522" s="107"/>
      <c r="J522" s="107"/>
      <c r="K522" s="107"/>
      <c r="L522" s="107"/>
    </row>
    <row r="523" spans="4:12" ht="15.75" customHeight="1" x14ac:dyDescent="0.35">
      <c r="D523" s="107"/>
      <c r="E523" s="107"/>
      <c r="F523" s="107"/>
      <c r="G523" s="107"/>
      <c r="H523" s="107"/>
      <c r="I523" s="107"/>
      <c r="J523" s="107"/>
      <c r="K523" s="107"/>
      <c r="L523" s="107"/>
    </row>
    <row r="524" spans="4:12" ht="15.75" customHeight="1" x14ac:dyDescent="0.35">
      <c r="D524" s="107"/>
      <c r="E524" s="107"/>
      <c r="F524" s="107"/>
      <c r="G524" s="107"/>
      <c r="H524" s="107"/>
      <c r="I524" s="107"/>
      <c r="J524" s="107"/>
      <c r="K524" s="107"/>
      <c r="L524" s="107"/>
    </row>
    <row r="525" spans="4:12" ht="15.75" customHeight="1" x14ac:dyDescent="0.35">
      <c r="D525" s="107"/>
      <c r="E525" s="107"/>
      <c r="F525" s="107"/>
      <c r="G525" s="107"/>
      <c r="H525" s="107"/>
      <c r="I525" s="107"/>
      <c r="J525" s="107"/>
      <c r="K525" s="107"/>
      <c r="L525" s="107"/>
    </row>
    <row r="526" spans="4:12" ht="15.75" customHeight="1" x14ac:dyDescent="0.35">
      <c r="D526" s="107"/>
      <c r="E526" s="107"/>
      <c r="F526" s="107"/>
      <c r="G526" s="107"/>
      <c r="H526" s="107"/>
      <c r="I526" s="107"/>
      <c r="J526" s="107"/>
      <c r="K526" s="107"/>
      <c r="L526" s="107"/>
    </row>
    <row r="527" spans="4:12" ht="15.75" customHeight="1" x14ac:dyDescent="0.35">
      <c r="D527" s="107"/>
      <c r="E527" s="107"/>
      <c r="F527" s="107"/>
      <c r="G527" s="107"/>
      <c r="H527" s="107"/>
      <c r="I527" s="107"/>
      <c r="J527" s="107"/>
      <c r="K527" s="107"/>
      <c r="L527" s="107"/>
    </row>
    <row r="528" spans="4:12" ht="15.75" customHeight="1" x14ac:dyDescent="0.35">
      <c r="D528" s="107"/>
      <c r="E528" s="107"/>
      <c r="F528" s="107"/>
      <c r="G528" s="107"/>
      <c r="H528" s="107"/>
      <c r="I528" s="107"/>
      <c r="J528" s="107"/>
      <c r="K528" s="107"/>
      <c r="L528" s="107"/>
    </row>
    <row r="529" spans="4:12" ht="15.75" customHeight="1" x14ac:dyDescent="0.35">
      <c r="D529" s="107"/>
      <c r="E529" s="107"/>
      <c r="F529" s="107"/>
      <c r="G529" s="107"/>
      <c r="H529" s="107"/>
      <c r="I529" s="107"/>
      <c r="J529" s="107"/>
      <c r="K529" s="107"/>
      <c r="L529" s="107"/>
    </row>
    <row r="530" spans="4:12" ht="15.75" customHeight="1" x14ac:dyDescent="0.35">
      <c r="D530" s="107"/>
      <c r="E530" s="107"/>
      <c r="F530" s="107"/>
      <c r="G530" s="107"/>
      <c r="H530" s="107"/>
      <c r="I530" s="107"/>
      <c r="J530" s="107"/>
      <c r="K530" s="107"/>
      <c r="L530" s="107"/>
    </row>
    <row r="531" spans="4:12" ht="15.75" customHeight="1" x14ac:dyDescent="0.35">
      <c r="D531" s="107"/>
      <c r="E531" s="107"/>
      <c r="F531" s="107"/>
      <c r="G531" s="107"/>
      <c r="H531" s="107"/>
      <c r="I531" s="107"/>
      <c r="J531" s="107"/>
      <c r="K531" s="107"/>
      <c r="L531" s="107"/>
    </row>
    <row r="532" spans="4:12" ht="15.75" customHeight="1" x14ac:dyDescent="0.35">
      <c r="D532" s="107"/>
      <c r="E532" s="107"/>
      <c r="F532" s="107"/>
      <c r="G532" s="107"/>
      <c r="H532" s="107"/>
      <c r="I532" s="107"/>
      <c r="J532" s="107"/>
      <c r="K532" s="107"/>
      <c r="L532" s="107"/>
    </row>
    <row r="533" spans="4:12" ht="15.75" customHeight="1" x14ac:dyDescent="0.35">
      <c r="D533" s="107"/>
      <c r="E533" s="107"/>
      <c r="F533" s="107"/>
      <c r="G533" s="107"/>
      <c r="H533" s="107"/>
      <c r="I533" s="107"/>
      <c r="J533" s="107"/>
      <c r="K533" s="107"/>
      <c r="L533" s="107"/>
    </row>
    <row r="534" spans="4:12" ht="15.75" customHeight="1" x14ac:dyDescent="0.35">
      <c r="D534" s="107"/>
      <c r="E534" s="107"/>
      <c r="F534" s="107"/>
      <c r="G534" s="107"/>
      <c r="H534" s="107"/>
      <c r="I534" s="107"/>
      <c r="J534" s="107"/>
      <c r="K534" s="107"/>
      <c r="L534" s="107"/>
    </row>
    <row r="535" spans="4:12" ht="15.75" customHeight="1" x14ac:dyDescent="0.35">
      <c r="D535" s="107"/>
      <c r="E535" s="107"/>
      <c r="F535" s="107"/>
      <c r="G535" s="107"/>
      <c r="H535" s="107"/>
      <c r="I535" s="107"/>
      <c r="J535" s="107"/>
      <c r="K535" s="107"/>
      <c r="L535" s="107"/>
    </row>
    <row r="536" spans="4:12" ht="15.75" customHeight="1" x14ac:dyDescent="0.35">
      <c r="D536" s="107"/>
      <c r="E536" s="107"/>
      <c r="F536" s="107"/>
      <c r="G536" s="107"/>
      <c r="H536" s="107"/>
      <c r="I536" s="107"/>
      <c r="J536" s="107"/>
      <c r="K536" s="107"/>
      <c r="L536" s="107"/>
    </row>
    <row r="537" spans="4:12" ht="15.75" customHeight="1" x14ac:dyDescent="0.35">
      <c r="D537" s="107"/>
      <c r="E537" s="107"/>
      <c r="F537" s="107"/>
      <c r="G537" s="107"/>
      <c r="H537" s="107"/>
      <c r="I537" s="107"/>
      <c r="J537" s="107"/>
      <c r="K537" s="107"/>
      <c r="L537" s="107"/>
    </row>
    <row r="538" spans="4:12" ht="15.75" customHeight="1" x14ac:dyDescent="0.35">
      <c r="D538" s="107"/>
      <c r="E538" s="107"/>
      <c r="F538" s="107"/>
      <c r="G538" s="107"/>
      <c r="H538" s="107"/>
      <c r="I538" s="107"/>
      <c r="J538" s="107"/>
      <c r="K538" s="107"/>
      <c r="L538" s="107"/>
    </row>
    <row r="539" spans="4:12" ht="15.75" customHeight="1" x14ac:dyDescent="0.35">
      <c r="D539" s="107"/>
      <c r="E539" s="107"/>
      <c r="F539" s="107"/>
      <c r="G539" s="107"/>
      <c r="H539" s="107"/>
      <c r="I539" s="107"/>
      <c r="J539" s="107"/>
      <c r="K539" s="107"/>
      <c r="L539" s="107"/>
    </row>
    <row r="540" spans="4:12" ht="15.75" customHeight="1" x14ac:dyDescent="0.35">
      <c r="D540" s="107"/>
      <c r="E540" s="107"/>
      <c r="F540" s="107"/>
      <c r="G540" s="107"/>
      <c r="H540" s="107"/>
      <c r="I540" s="107"/>
      <c r="J540" s="107"/>
      <c r="K540" s="107"/>
      <c r="L540" s="107"/>
    </row>
    <row r="541" spans="4:12" ht="15.75" customHeight="1" x14ac:dyDescent="0.35">
      <c r="D541" s="107"/>
      <c r="E541" s="107"/>
      <c r="F541" s="107"/>
      <c r="G541" s="107"/>
      <c r="H541" s="107"/>
      <c r="I541" s="107"/>
      <c r="J541" s="107"/>
      <c r="K541" s="107"/>
      <c r="L541" s="107"/>
    </row>
    <row r="542" spans="4:12" ht="15.75" customHeight="1" x14ac:dyDescent="0.35">
      <c r="D542" s="107"/>
      <c r="E542" s="107"/>
      <c r="F542" s="107"/>
      <c r="G542" s="107"/>
      <c r="H542" s="107"/>
      <c r="I542" s="107"/>
      <c r="J542" s="107"/>
      <c r="K542" s="107"/>
      <c r="L542" s="107"/>
    </row>
    <row r="543" spans="4:12" ht="15.75" customHeight="1" x14ac:dyDescent="0.35">
      <c r="D543" s="107"/>
      <c r="E543" s="107"/>
      <c r="F543" s="107"/>
      <c r="G543" s="107"/>
      <c r="H543" s="107"/>
      <c r="I543" s="107"/>
      <c r="J543" s="107"/>
      <c r="K543" s="107"/>
      <c r="L543" s="107"/>
    </row>
    <row r="544" spans="4:12" ht="15.75" customHeight="1" x14ac:dyDescent="0.35">
      <c r="D544" s="107"/>
      <c r="E544" s="107"/>
      <c r="F544" s="107"/>
      <c r="G544" s="107"/>
      <c r="H544" s="107"/>
      <c r="I544" s="107"/>
      <c r="J544" s="107"/>
      <c r="K544" s="107"/>
      <c r="L544" s="107"/>
    </row>
    <row r="545" spans="4:12" ht="15.75" customHeight="1" x14ac:dyDescent="0.35">
      <c r="D545" s="107"/>
      <c r="E545" s="107"/>
      <c r="F545" s="107"/>
      <c r="G545" s="107"/>
      <c r="H545" s="107"/>
      <c r="I545" s="107"/>
      <c r="J545" s="107"/>
      <c r="K545" s="107"/>
      <c r="L545" s="107"/>
    </row>
    <row r="546" spans="4:12" ht="15.75" customHeight="1" x14ac:dyDescent="0.35">
      <c r="D546" s="107"/>
      <c r="E546" s="107"/>
      <c r="F546" s="107"/>
      <c r="G546" s="107"/>
      <c r="H546" s="107"/>
      <c r="I546" s="107"/>
      <c r="J546" s="107"/>
      <c r="K546" s="107"/>
      <c r="L546" s="107"/>
    </row>
    <row r="547" spans="4:12" ht="15.75" customHeight="1" x14ac:dyDescent="0.35">
      <c r="D547" s="107"/>
      <c r="E547" s="107"/>
      <c r="F547" s="107"/>
      <c r="G547" s="107"/>
      <c r="H547" s="107"/>
      <c r="I547" s="107"/>
      <c r="J547" s="107"/>
      <c r="K547" s="107"/>
      <c r="L547" s="107"/>
    </row>
    <row r="548" spans="4:12" ht="15.75" customHeight="1" x14ac:dyDescent="0.35">
      <c r="D548" s="107"/>
      <c r="E548" s="107"/>
      <c r="F548" s="107"/>
      <c r="G548" s="107"/>
      <c r="H548" s="107"/>
      <c r="I548" s="107"/>
      <c r="J548" s="107"/>
      <c r="K548" s="107"/>
      <c r="L548" s="107"/>
    </row>
    <row r="549" spans="4:12" ht="15.75" customHeight="1" x14ac:dyDescent="0.35">
      <c r="D549" s="107"/>
      <c r="E549" s="107"/>
      <c r="F549" s="107"/>
      <c r="G549" s="107"/>
      <c r="H549" s="107"/>
      <c r="I549" s="107"/>
      <c r="J549" s="107"/>
      <c r="K549" s="107"/>
      <c r="L549" s="107"/>
    </row>
    <row r="550" spans="4:12" ht="15.75" customHeight="1" x14ac:dyDescent="0.35">
      <c r="D550" s="107"/>
      <c r="E550" s="107"/>
      <c r="F550" s="107"/>
      <c r="G550" s="107"/>
      <c r="H550" s="107"/>
      <c r="I550" s="107"/>
      <c r="J550" s="107"/>
      <c r="K550" s="107"/>
      <c r="L550" s="107"/>
    </row>
    <row r="551" spans="4:12" ht="15.75" customHeight="1" x14ac:dyDescent="0.35">
      <c r="D551" s="107"/>
      <c r="E551" s="107"/>
      <c r="F551" s="107"/>
      <c r="G551" s="107"/>
      <c r="H551" s="107"/>
      <c r="I551" s="107"/>
      <c r="J551" s="107"/>
      <c r="K551" s="107"/>
      <c r="L551" s="107"/>
    </row>
    <row r="552" spans="4:12" ht="15.75" customHeight="1" x14ac:dyDescent="0.35">
      <c r="D552" s="107"/>
      <c r="E552" s="107"/>
      <c r="F552" s="107"/>
      <c r="G552" s="107"/>
      <c r="H552" s="107"/>
      <c r="I552" s="107"/>
      <c r="J552" s="107"/>
      <c r="K552" s="107"/>
      <c r="L552" s="107"/>
    </row>
    <row r="553" spans="4:12" ht="15.75" customHeight="1" x14ac:dyDescent="0.35">
      <c r="D553" s="107"/>
      <c r="E553" s="107"/>
      <c r="F553" s="107"/>
      <c r="G553" s="107"/>
      <c r="H553" s="107"/>
      <c r="I553" s="107"/>
      <c r="J553" s="107"/>
      <c r="K553" s="107"/>
      <c r="L553" s="107"/>
    </row>
    <row r="554" spans="4:12" ht="15.75" customHeight="1" x14ac:dyDescent="0.35">
      <c r="D554" s="107"/>
      <c r="E554" s="107"/>
      <c r="F554" s="107"/>
      <c r="G554" s="107"/>
      <c r="H554" s="107"/>
      <c r="I554" s="107"/>
      <c r="J554" s="107"/>
      <c r="K554" s="107"/>
      <c r="L554" s="107"/>
    </row>
    <row r="555" spans="4:12" ht="15.75" customHeight="1" x14ac:dyDescent="0.35">
      <c r="D555" s="107"/>
      <c r="E555" s="107"/>
      <c r="F555" s="107"/>
      <c r="G555" s="107"/>
      <c r="H555" s="107"/>
      <c r="I555" s="107"/>
      <c r="J555" s="107"/>
      <c r="K555" s="107"/>
      <c r="L555" s="107"/>
    </row>
    <row r="556" spans="4:12" ht="15.75" customHeight="1" x14ac:dyDescent="0.35">
      <c r="D556" s="107"/>
      <c r="E556" s="107"/>
      <c r="F556" s="107"/>
      <c r="G556" s="107"/>
      <c r="H556" s="107"/>
      <c r="I556" s="107"/>
      <c r="J556" s="107"/>
      <c r="K556" s="107"/>
      <c r="L556" s="107"/>
    </row>
    <row r="557" spans="4:12" ht="15.75" customHeight="1" x14ac:dyDescent="0.35">
      <c r="D557" s="107"/>
      <c r="E557" s="107"/>
      <c r="F557" s="107"/>
      <c r="G557" s="107"/>
      <c r="H557" s="107"/>
      <c r="I557" s="107"/>
      <c r="J557" s="107"/>
      <c r="K557" s="107"/>
      <c r="L557" s="107"/>
    </row>
    <row r="558" spans="4:12" ht="15.75" customHeight="1" x14ac:dyDescent="0.35">
      <c r="D558" s="107"/>
      <c r="E558" s="107"/>
      <c r="F558" s="107"/>
      <c r="G558" s="107"/>
      <c r="H558" s="107"/>
      <c r="I558" s="107"/>
      <c r="J558" s="107"/>
      <c r="K558" s="107"/>
      <c r="L558" s="107"/>
    </row>
    <row r="559" spans="4:12" ht="15.75" customHeight="1" x14ac:dyDescent="0.35">
      <c r="D559" s="107"/>
      <c r="E559" s="107"/>
      <c r="F559" s="107"/>
      <c r="G559" s="107"/>
      <c r="H559" s="107"/>
      <c r="I559" s="107"/>
      <c r="J559" s="107"/>
      <c r="K559" s="107"/>
      <c r="L559" s="107"/>
    </row>
    <row r="560" spans="4:12" ht="15.75" customHeight="1" x14ac:dyDescent="0.35">
      <c r="D560" s="107"/>
      <c r="E560" s="107"/>
      <c r="F560" s="107"/>
      <c r="G560" s="107"/>
      <c r="H560" s="107"/>
      <c r="I560" s="107"/>
      <c r="J560" s="107"/>
      <c r="K560" s="107"/>
      <c r="L560" s="107"/>
    </row>
    <row r="561" spans="4:12" ht="15.75" customHeight="1" x14ac:dyDescent="0.35">
      <c r="D561" s="107"/>
      <c r="E561" s="107"/>
      <c r="F561" s="107"/>
      <c r="G561" s="107"/>
      <c r="H561" s="107"/>
      <c r="I561" s="107"/>
      <c r="J561" s="107"/>
      <c r="K561" s="107"/>
      <c r="L561" s="107"/>
    </row>
    <row r="562" spans="4:12" ht="15.75" customHeight="1" x14ac:dyDescent="0.35">
      <c r="D562" s="107"/>
      <c r="E562" s="107"/>
      <c r="F562" s="107"/>
      <c r="G562" s="107"/>
      <c r="H562" s="107"/>
      <c r="I562" s="107"/>
      <c r="J562" s="107"/>
      <c r="K562" s="107"/>
      <c r="L562" s="107"/>
    </row>
    <row r="563" spans="4:12" ht="15.75" customHeight="1" x14ac:dyDescent="0.35">
      <c r="D563" s="107"/>
      <c r="E563" s="107"/>
      <c r="F563" s="107"/>
      <c r="G563" s="107"/>
      <c r="H563" s="107"/>
      <c r="I563" s="107"/>
      <c r="J563" s="107"/>
      <c r="K563" s="107"/>
      <c r="L563" s="107"/>
    </row>
    <row r="564" spans="4:12" ht="15.75" customHeight="1" x14ac:dyDescent="0.35">
      <c r="D564" s="107"/>
      <c r="E564" s="107"/>
      <c r="F564" s="107"/>
      <c r="G564" s="107"/>
      <c r="H564" s="107"/>
      <c r="I564" s="107"/>
      <c r="J564" s="107"/>
      <c r="K564" s="107"/>
      <c r="L564" s="107"/>
    </row>
    <row r="565" spans="4:12" ht="15.75" customHeight="1" x14ac:dyDescent="0.35">
      <c r="D565" s="107"/>
      <c r="E565" s="107"/>
      <c r="F565" s="107"/>
      <c r="G565" s="107"/>
      <c r="H565" s="107"/>
      <c r="I565" s="107"/>
      <c r="J565" s="107"/>
      <c r="K565" s="107"/>
      <c r="L565" s="107"/>
    </row>
    <row r="566" spans="4:12" ht="15.75" customHeight="1" x14ac:dyDescent="0.35">
      <c r="D566" s="107"/>
      <c r="E566" s="107"/>
      <c r="F566" s="107"/>
      <c r="G566" s="107"/>
      <c r="H566" s="107"/>
      <c r="I566" s="107"/>
      <c r="J566" s="107"/>
      <c r="K566" s="107"/>
      <c r="L566" s="107"/>
    </row>
    <row r="567" spans="4:12" ht="15.75" customHeight="1" x14ac:dyDescent="0.35">
      <c r="D567" s="107"/>
      <c r="E567" s="107"/>
      <c r="F567" s="107"/>
      <c r="G567" s="107"/>
      <c r="H567" s="107"/>
      <c r="I567" s="107"/>
      <c r="J567" s="107"/>
      <c r="K567" s="107"/>
      <c r="L567" s="107"/>
    </row>
    <row r="568" spans="4:12" ht="15.75" customHeight="1" x14ac:dyDescent="0.35">
      <c r="D568" s="107"/>
      <c r="E568" s="107"/>
      <c r="F568" s="107"/>
      <c r="G568" s="107"/>
      <c r="H568" s="107"/>
      <c r="I568" s="107"/>
      <c r="J568" s="107"/>
      <c r="K568" s="107"/>
      <c r="L568" s="107"/>
    </row>
    <row r="569" spans="4:12" ht="15.75" customHeight="1" x14ac:dyDescent="0.35">
      <c r="D569" s="107"/>
      <c r="E569" s="107"/>
      <c r="F569" s="107"/>
      <c r="G569" s="107"/>
      <c r="H569" s="107"/>
      <c r="I569" s="107"/>
      <c r="J569" s="107"/>
      <c r="K569" s="107"/>
      <c r="L569" s="107"/>
    </row>
    <row r="570" spans="4:12" ht="15.75" customHeight="1" x14ac:dyDescent="0.35">
      <c r="D570" s="107"/>
      <c r="E570" s="107"/>
      <c r="F570" s="107"/>
      <c r="G570" s="107"/>
      <c r="H570" s="107"/>
      <c r="I570" s="107"/>
      <c r="J570" s="107"/>
      <c r="K570" s="107"/>
      <c r="L570" s="107"/>
    </row>
    <row r="571" spans="4:12" ht="15.75" customHeight="1" x14ac:dyDescent="0.35">
      <c r="D571" s="107"/>
      <c r="E571" s="107"/>
      <c r="F571" s="107"/>
      <c r="G571" s="107"/>
      <c r="H571" s="107"/>
      <c r="I571" s="107"/>
      <c r="J571" s="107"/>
      <c r="K571" s="107"/>
      <c r="L571" s="107"/>
    </row>
    <row r="572" spans="4:12" ht="15.75" customHeight="1" x14ac:dyDescent="0.35">
      <c r="D572" s="107"/>
      <c r="E572" s="107"/>
      <c r="F572" s="107"/>
      <c r="G572" s="107"/>
      <c r="H572" s="107"/>
      <c r="I572" s="107"/>
      <c r="J572" s="107"/>
      <c r="K572" s="107"/>
      <c r="L572" s="107"/>
    </row>
    <row r="573" spans="4:12" ht="15.75" customHeight="1" x14ac:dyDescent="0.35">
      <c r="D573" s="107"/>
      <c r="E573" s="107"/>
      <c r="F573" s="107"/>
      <c r="G573" s="107"/>
      <c r="H573" s="107"/>
      <c r="I573" s="107"/>
      <c r="J573" s="107"/>
      <c r="K573" s="107"/>
      <c r="L573" s="107"/>
    </row>
    <row r="574" spans="4:12" ht="15.75" customHeight="1" x14ac:dyDescent="0.35">
      <c r="D574" s="107"/>
      <c r="E574" s="107"/>
      <c r="F574" s="107"/>
      <c r="G574" s="107"/>
      <c r="H574" s="107"/>
      <c r="I574" s="107"/>
      <c r="J574" s="107"/>
      <c r="K574" s="107"/>
      <c r="L574" s="107"/>
    </row>
    <row r="575" spans="4:12" ht="15.75" customHeight="1" x14ac:dyDescent="0.35">
      <c r="D575" s="107"/>
      <c r="E575" s="107"/>
      <c r="F575" s="107"/>
      <c r="G575" s="107"/>
      <c r="H575" s="107"/>
      <c r="I575" s="107"/>
      <c r="J575" s="107"/>
      <c r="K575" s="107"/>
      <c r="L575" s="107"/>
    </row>
    <row r="576" spans="4:12" ht="15.75" customHeight="1" x14ac:dyDescent="0.35">
      <c r="D576" s="107"/>
      <c r="E576" s="107"/>
      <c r="F576" s="107"/>
      <c r="G576" s="107"/>
      <c r="H576" s="107"/>
      <c r="I576" s="107"/>
      <c r="J576" s="107"/>
      <c r="K576" s="107"/>
      <c r="L576" s="107"/>
    </row>
    <row r="577" spans="4:12" ht="15.75" customHeight="1" x14ac:dyDescent="0.35">
      <c r="D577" s="107"/>
      <c r="E577" s="107"/>
      <c r="F577" s="107"/>
      <c r="G577" s="107"/>
      <c r="H577" s="107"/>
      <c r="I577" s="107"/>
      <c r="J577" s="107"/>
      <c r="K577" s="107"/>
      <c r="L577" s="107"/>
    </row>
    <row r="578" spans="4:12" ht="15.75" customHeight="1" x14ac:dyDescent="0.35">
      <c r="D578" s="107"/>
      <c r="E578" s="107"/>
      <c r="F578" s="107"/>
      <c r="G578" s="107"/>
      <c r="H578" s="107"/>
      <c r="I578" s="107"/>
      <c r="J578" s="107"/>
      <c r="K578" s="107"/>
      <c r="L578" s="107"/>
    </row>
    <row r="579" spans="4:12" ht="15.75" customHeight="1" x14ac:dyDescent="0.35">
      <c r="D579" s="107"/>
      <c r="E579" s="107"/>
      <c r="F579" s="107"/>
      <c r="G579" s="107"/>
      <c r="H579" s="107"/>
      <c r="I579" s="107"/>
      <c r="J579" s="107"/>
      <c r="K579" s="107"/>
      <c r="L579" s="107"/>
    </row>
    <row r="580" spans="4:12" ht="15.75" customHeight="1" x14ac:dyDescent="0.35">
      <c r="D580" s="107"/>
      <c r="E580" s="107"/>
      <c r="F580" s="107"/>
      <c r="G580" s="107"/>
      <c r="H580" s="107"/>
      <c r="I580" s="107"/>
      <c r="J580" s="107"/>
      <c r="K580" s="107"/>
      <c r="L580" s="107"/>
    </row>
    <row r="581" spans="4:12" ht="15.75" customHeight="1" x14ac:dyDescent="0.35">
      <c r="D581" s="107"/>
      <c r="E581" s="107"/>
      <c r="F581" s="107"/>
      <c r="G581" s="107"/>
      <c r="H581" s="107"/>
      <c r="I581" s="107"/>
      <c r="J581" s="107"/>
      <c r="K581" s="107"/>
      <c r="L581" s="107"/>
    </row>
    <row r="582" spans="4:12" ht="15.75" customHeight="1" x14ac:dyDescent="0.35">
      <c r="D582" s="107"/>
      <c r="E582" s="107"/>
      <c r="F582" s="107"/>
      <c r="G582" s="107"/>
      <c r="H582" s="107"/>
      <c r="I582" s="107"/>
      <c r="J582" s="107"/>
      <c r="K582" s="107"/>
      <c r="L582" s="107"/>
    </row>
    <row r="583" spans="4:12" ht="15.75" customHeight="1" x14ac:dyDescent="0.35">
      <c r="D583" s="107"/>
      <c r="E583" s="107"/>
      <c r="F583" s="107"/>
      <c r="G583" s="107"/>
      <c r="H583" s="107"/>
      <c r="I583" s="107"/>
      <c r="J583" s="107"/>
      <c r="K583" s="107"/>
      <c r="L583" s="107"/>
    </row>
    <row r="584" spans="4:12" ht="15.75" customHeight="1" x14ac:dyDescent="0.35">
      <c r="D584" s="107"/>
      <c r="E584" s="107"/>
      <c r="F584" s="107"/>
      <c r="G584" s="107"/>
      <c r="H584" s="107"/>
      <c r="I584" s="107"/>
      <c r="J584" s="107"/>
      <c r="K584" s="107"/>
      <c r="L584" s="107"/>
    </row>
    <row r="585" spans="4:12" ht="15.75" customHeight="1" x14ac:dyDescent="0.35">
      <c r="D585" s="107"/>
      <c r="E585" s="107"/>
      <c r="F585" s="107"/>
      <c r="G585" s="107"/>
      <c r="H585" s="107"/>
      <c r="I585" s="107"/>
      <c r="J585" s="107"/>
      <c r="K585" s="107"/>
      <c r="L585" s="107"/>
    </row>
    <row r="586" spans="4:12" ht="15.75" customHeight="1" x14ac:dyDescent="0.35">
      <c r="D586" s="107"/>
      <c r="E586" s="107"/>
      <c r="F586" s="107"/>
      <c r="G586" s="107"/>
      <c r="H586" s="107"/>
      <c r="I586" s="107"/>
      <c r="J586" s="107"/>
      <c r="K586" s="107"/>
      <c r="L586" s="107"/>
    </row>
    <row r="587" spans="4:12" ht="15.75" customHeight="1" x14ac:dyDescent="0.35">
      <c r="D587" s="107"/>
      <c r="E587" s="107"/>
      <c r="F587" s="107"/>
      <c r="G587" s="107"/>
      <c r="H587" s="107"/>
      <c r="I587" s="107"/>
      <c r="J587" s="107"/>
      <c r="K587" s="107"/>
      <c r="L587" s="107"/>
    </row>
    <row r="588" spans="4:12" ht="15.75" customHeight="1" x14ac:dyDescent="0.35">
      <c r="D588" s="107"/>
      <c r="E588" s="107"/>
      <c r="F588" s="107"/>
      <c r="G588" s="107"/>
      <c r="H588" s="107"/>
      <c r="I588" s="107"/>
      <c r="J588" s="107"/>
      <c r="K588" s="107"/>
      <c r="L588" s="107"/>
    </row>
    <row r="589" spans="4:12" ht="15.75" customHeight="1" x14ac:dyDescent="0.35">
      <c r="D589" s="107"/>
      <c r="E589" s="107"/>
      <c r="F589" s="107"/>
      <c r="G589" s="107"/>
      <c r="H589" s="107"/>
      <c r="I589" s="107"/>
      <c r="J589" s="107"/>
      <c r="K589" s="107"/>
      <c r="L589" s="107"/>
    </row>
    <row r="590" spans="4:12" ht="15.75" customHeight="1" x14ac:dyDescent="0.35">
      <c r="D590" s="107"/>
      <c r="E590" s="107"/>
      <c r="F590" s="107"/>
      <c r="G590" s="107"/>
      <c r="H590" s="107"/>
      <c r="I590" s="107"/>
      <c r="J590" s="107"/>
      <c r="K590" s="107"/>
      <c r="L590" s="107"/>
    </row>
    <row r="591" spans="4:12" ht="15.75" customHeight="1" x14ac:dyDescent="0.35">
      <c r="D591" s="107"/>
      <c r="E591" s="107"/>
      <c r="F591" s="107"/>
      <c r="G591" s="107"/>
      <c r="H591" s="107"/>
      <c r="I591" s="107"/>
      <c r="J591" s="107"/>
      <c r="K591" s="107"/>
      <c r="L591" s="107"/>
    </row>
    <row r="592" spans="4:12" ht="15.75" customHeight="1" x14ac:dyDescent="0.35">
      <c r="D592" s="107"/>
      <c r="E592" s="107"/>
      <c r="F592" s="107"/>
      <c r="G592" s="107"/>
      <c r="H592" s="107"/>
      <c r="I592" s="107"/>
      <c r="J592" s="107"/>
      <c r="K592" s="107"/>
      <c r="L592" s="107"/>
    </row>
    <row r="593" spans="4:12" ht="15.75" customHeight="1" x14ac:dyDescent="0.35">
      <c r="D593" s="107"/>
      <c r="E593" s="107"/>
      <c r="F593" s="107"/>
      <c r="G593" s="107"/>
      <c r="H593" s="107"/>
      <c r="I593" s="107"/>
      <c r="J593" s="107"/>
      <c r="K593" s="107"/>
      <c r="L593" s="107"/>
    </row>
    <row r="594" spans="4:12" ht="15.75" customHeight="1" x14ac:dyDescent="0.35">
      <c r="D594" s="107"/>
      <c r="E594" s="107"/>
      <c r="F594" s="107"/>
      <c r="G594" s="107"/>
      <c r="H594" s="107"/>
      <c r="I594" s="107"/>
      <c r="J594" s="107"/>
      <c r="K594" s="107"/>
      <c r="L594" s="107"/>
    </row>
    <row r="595" spans="4:12" ht="15.75" customHeight="1" x14ac:dyDescent="0.35">
      <c r="D595" s="107"/>
      <c r="E595" s="107"/>
      <c r="F595" s="107"/>
      <c r="G595" s="107"/>
      <c r="H595" s="107"/>
      <c r="I595" s="107"/>
      <c r="J595" s="107"/>
      <c r="K595" s="107"/>
      <c r="L595" s="107"/>
    </row>
    <row r="596" spans="4:12" ht="15.75" customHeight="1" x14ac:dyDescent="0.35">
      <c r="D596" s="107"/>
      <c r="E596" s="107"/>
      <c r="F596" s="107"/>
      <c r="G596" s="107"/>
      <c r="H596" s="107"/>
      <c r="I596" s="107"/>
      <c r="J596" s="107"/>
      <c r="K596" s="107"/>
      <c r="L596" s="107"/>
    </row>
    <row r="597" spans="4:12" ht="15.75" customHeight="1" x14ac:dyDescent="0.35">
      <c r="D597" s="107"/>
      <c r="E597" s="107"/>
      <c r="F597" s="107"/>
      <c r="G597" s="107"/>
      <c r="H597" s="107"/>
      <c r="I597" s="107"/>
      <c r="J597" s="107"/>
      <c r="K597" s="107"/>
      <c r="L597" s="107"/>
    </row>
    <row r="598" spans="4:12" ht="15.75" customHeight="1" x14ac:dyDescent="0.35">
      <c r="D598" s="107"/>
      <c r="E598" s="107"/>
      <c r="F598" s="107"/>
      <c r="G598" s="107"/>
      <c r="H598" s="107"/>
      <c r="I598" s="107"/>
      <c r="J598" s="107"/>
      <c r="K598" s="107"/>
      <c r="L598" s="107"/>
    </row>
    <row r="599" spans="4:12" ht="15.75" customHeight="1" x14ac:dyDescent="0.35">
      <c r="D599" s="107"/>
      <c r="E599" s="107"/>
      <c r="F599" s="107"/>
      <c r="G599" s="107"/>
      <c r="H599" s="107"/>
      <c r="I599" s="107"/>
      <c r="J599" s="107"/>
      <c r="K599" s="107"/>
      <c r="L599" s="107"/>
    </row>
    <row r="600" spans="4:12" ht="15.75" customHeight="1" x14ac:dyDescent="0.35">
      <c r="D600" s="107"/>
      <c r="E600" s="107"/>
      <c r="F600" s="107"/>
      <c r="G600" s="107"/>
      <c r="H600" s="107"/>
      <c r="I600" s="107"/>
      <c r="J600" s="107"/>
      <c r="K600" s="107"/>
      <c r="L600" s="107"/>
    </row>
    <row r="601" spans="4:12" ht="15.75" customHeight="1" x14ac:dyDescent="0.35">
      <c r="D601" s="107"/>
      <c r="E601" s="107"/>
      <c r="F601" s="107"/>
      <c r="G601" s="107"/>
      <c r="H601" s="107"/>
      <c r="I601" s="107"/>
      <c r="J601" s="107"/>
      <c r="K601" s="107"/>
      <c r="L601" s="107"/>
    </row>
    <row r="602" spans="4:12" ht="15.75" customHeight="1" x14ac:dyDescent="0.35">
      <c r="D602" s="107"/>
      <c r="E602" s="107"/>
      <c r="F602" s="107"/>
      <c r="G602" s="107"/>
      <c r="H602" s="107"/>
      <c r="I602" s="107"/>
      <c r="J602" s="107"/>
      <c r="K602" s="107"/>
      <c r="L602" s="107"/>
    </row>
    <row r="603" spans="4:12" ht="15.75" customHeight="1" x14ac:dyDescent="0.35">
      <c r="D603" s="107"/>
      <c r="E603" s="107"/>
      <c r="F603" s="107"/>
      <c r="G603" s="107"/>
      <c r="H603" s="107"/>
      <c r="I603" s="107"/>
      <c r="J603" s="107"/>
      <c r="K603" s="107"/>
      <c r="L603" s="107"/>
    </row>
    <row r="604" spans="4:12" ht="15.75" customHeight="1" x14ac:dyDescent="0.35">
      <c r="D604" s="107"/>
      <c r="E604" s="107"/>
      <c r="F604" s="107"/>
      <c r="G604" s="107"/>
      <c r="H604" s="107"/>
      <c r="I604" s="107"/>
      <c r="J604" s="107"/>
      <c r="K604" s="107"/>
      <c r="L604" s="107"/>
    </row>
    <row r="605" spans="4:12" ht="15.75" customHeight="1" x14ac:dyDescent="0.35">
      <c r="D605" s="107"/>
      <c r="E605" s="107"/>
      <c r="F605" s="107"/>
      <c r="G605" s="107"/>
      <c r="H605" s="107"/>
      <c r="I605" s="107"/>
      <c r="J605" s="107"/>
      <c r="K605" s="107"/>
      <c r="L605" s="107"/>
    </row>
    <row r="606" spans="4:12" ht="15.75" customHeight="1" x14ac:dyDescent="0.35">
      <c r="D606" s="107"/>
      <c r="E606" s="107"/>
      <c r="F606" s="107"/>
      <c r="G606" s="107"/>
      <c r="H606" s="107"/>
      <c r="I606" s="107"/>
      <c r="J606" s="107"/>
      <c r="K606" s="107"/>
      <c r="L606" s="107"/>
    </row>
    <row r="607" spans="4:12" ht="15.75" customHeight="1" x14ac:dyDescent="0.35">
      <c r="D607" s="107"/>
      <c r="E607" s="107"/>
      <c r="F607" s="107"/>
      <c r="G607" s="107"/>
      <c r="H607" s="107"/>
      <c r="I607" s="107"/>
      <c r="J607" s="107"/>
      <c r="K607" s="107"/>
      <c r="L607" s="107"/>
    </row>
    <row r="608" spans="4:12" ht="15.75" customHeight="1" x14ac:dyDescent="0.35">
      <c r="D608" s="107"/>
      <c r="E608" s="107"/>
      <c r="F608" s="107"/>
      <c r="G608" s="107"/>
      <c r="H608" s="107"/>
      <c r="I608" s="107"/>
      <c r="J608" s="107"/>
      <c r="K608" s="107"/>
      <c r="L608" s="107"/>
    </row>
    <row r="609" spans="4:12" ht="15.75" customHeight="1" x14ac:dyDescent="0.35">
      <c r="D609" s="107"/>
      <c r="E609" s="107"/>
      <c r="F609" s="107"/>
      <c r="G609" s="107"/>
      <c r="H609" s="107"/>
      <c r="I609" s="107"/>
      <c r="J609" s="107"/>
      <c r="K609" s="107"/>
      <c r="L609" s="107"/>
    </row>
    <row r="610" spans="4:12" ht="15.75" customHeight="1" x14ac:dyDescent="0.35">
      <c r="D610" s="107"/>
      <c r="E610" s="107"/>
      <c r="F610" s="107"/>
      <c r="G610" s="107"/>
      <c r="H610" s="107"/>
      <c r="I610" s="107"/>
      <c r="J610" s="107"/>
      <c r="K610" s="107"/>
      <c r="L610" s="107"/>
    </row>
    <row r="611" spans="4:12" ht="15.75" customHeight="1" x14ac:dyDescent="0.35">
      <c r="D611" s="107"/>
      <c r="E611" s="107"/>
      <c r="F611" s="107"/>
      <c r="G611" s="107"/>
      <c r="H611" s="107"/>
      <c r="I611" s="107"/>
      <c r="J611" s="107"/>
      <c r="K611" s="107"/>
      <c r="L611" s="107"/>
    </row>
    <row r="612" spans="4:12" ht="15.75" customHeight="1" x14ac:dyDescent="0.35">
      <c r="D612" s="107"/>
      <c r="E612" s="107"/>
      <c r="F612" s="107"/>
      <c r="G612" s="107"/>
      <c r="H612" s="107"/>
      <c r="I612" s="107"/>
      <c r="J612" s="107"/>
      <c r="K612" s="107"/>
      <c r="L612" s="107"/>
    </row>
    <row r="613" spans="4:12" ht="15.75" customHeight="1" x14ac:dyDescent="0.35">
      <c r="D613" s="107"/>
      <c r="E613" s="107"/>
      <c r="F613" s="107"/>
      <c r="G613" s="107"/>
      <c r="H613" s="107"/>
      <c r="I613" s="107"/>
      <c r="J613" s="107"/>
      <c r="K613" s="107"/>
      <c r="L613" s="107"/>
    </row>
    <row r="614" spans="4:12" ht="15.75" customHeight="1" x14ac:dyDescent="0.35">
      <c r="D614" s="107"/>
      <c r="E614" s="107"/>
      <c r="F614" s="107"/>
      <c r="G614" s="107"/>
      <c r="H614" s="107"/>
      <c r="I614" s="107"/>
      <c r="J614" s="107"/>
      <c r="K614" s="107"/>
      <c r="L614" s="107"/>
    </row>
    <row r="615" spans="4:12" ht="15.75" customHeight="1" x14ac:dyDescent="0.35">
      <c r="D615" s="107"/>
      <c r="E615" s="107"/>
      <c r="F615" s="107"/>
      <c r="G615" s="107"/>
      <c r="H615" s="107"/>
      <c r="I615" s="107"/>
      <c r="J615" s="107"/>
      <c r="K615" s="107"/>
      <c r="L615" s="107"/>
    </row>
    <row r="616" spans="4:12" ht="15.75" customHeight="1" x14ac:dyDescent="0.35">
      <c r="D616" s="107"/>
      <c r="E616" s="107"/>
      <c r="F616" s="107"/>
      <c r="G616" s="107"/>
      <c r="H616" s="107"/>
      <c r="I616" s="107"/>
      <c r="J616" s="107"/>
      <c r="K616" s="107"/>
      <c r="L616" s="107"/>
    </row>
    <row r="617" spans="4:12" ht="15.75" customHeight="1" x14ac:dyDescent="0.35">
      <c r="D617" s="107"/>
      <c r="E617" s="107"/>
      <c r="F617" s="107"/>
      <c r="G617" s="107"/>
      <c r="H617" s="107"/>
      <c r="I617" s="107"/>
      <c r="J617" s="107"/>
      <c r="K617" s="107"/>
      <c r="L617" s="107"/>
    </row>
    <row r="618" spans="4:12" ht="15.75" customHeight="1" x14ac:dyDescent="0.35">
      <c r="D618" s="107"/>
      <c r="E618" s="107"/>
      <c r="F618" s="107"/>
      <c r="G618" s="107"/>
      <c r="H618" s="107"/>
      <c r="I618" s="107"/>
      <c r="J618" s="107"/>
      <c r="K618" s="107"/>
      <c r="L618" s="107"/>
    </row>
    <row r="619" spans="4:12" ht="15.75" customHeight="1" x14ac:dyDescent="0.35">
      <c r="D619" s="107"/>
      <c r="E619" s="107"/>
      <c r="F619" s="107"/>
      <c r="G619" s="107"/>
      <c r="H619" s="107"/>
      <c r="I619" s="107"/>
      <c r="J619" s="107"/>
      <c r="K619" s="107"/>
      <c r="L619" s="107"/>
    </row>
    <row r="620" spans="4:12" ht="15.75" customHeight="1" x14ac:dyDescent="0.35">
      <c r="D620" s="107"/>
      <c r="E620" s="107"/>
      <c r="F620" s="107"/>
      <c r="G620" s="107"/>
      <c r="H620" s="107"/>
      <c r="I620" s="107"/>
      <c r="J620" s="107"/>
      <c r="K620" s="107"/>
      <c r="L620" s="107"/>
    </row>
    <row r="621" spans="4:12" ht="15.75" customHeight="1" x14ac:dyDescent="0.35">
      <c r="D621" s="107"/>
      <c r="E621" s="107"/>
      <c r="F621" s="107"/>
      <c r="G621" s="107"/>
      <c r="H621" s="107"/>
      <c r="I621" s="107"/>
      <c r="J621" s="107"/>
      <c r="K621" s="107"/>
      <c r="L621" s="107"/>
    </row>
    <row r="622" spans="4:12" ht="15.75" customHeight="1" x14ac:dyDescent="0.35">
      <c r="D622" s="107"/>
      <c r="E622" s="107"/>
      <c r="F622" s="107"/>
      <c r="G622" s="107"/>
      <c r="H622" s="107"/>
      <c r="I622" s="107"/>
      <c r="J622" s="107"/>
      <c r="K622" s="107"/>
      <c r="L622" s="107"/>
    </row>
    <row r="623" spans="4:12" ht="15.75" customHeight="1" x14ac:dyDescent="0.35">
      <c r="D623" s="107"/>
      <c r="E623" s="107"/>
      <c r="F623" s="107"/>
      <c r="G623" s="107"/>
      <c r="H623" s="107"/>
      <c r="I623" s="107"/>
      <c r="J623" s="107"/>
      <c r="K623" s="107"/>
      <c r="L623" s="107"/>
    </row>
    <row r="624" spans="4:12" ht="15.75" customHeight="1" x14ac:dyDescent="0.35">
      <c r="D624" s="107"/>
      <c r="E624" s="107"/>
      <c r="F624" s="107"/>
      <c r="G624" s="107"/>
      <c r="H624" s="107"/>
      <c r="I624" s="107"/>
      <c r="J624" s="107"/>
      <c r="K624" s="107"/>
      <c r="L624" s="107"/>
    </row>
    <row r="625" spans="4:12" ht="15.75" customHeight="1" x14ac:dyDescent="0.35">
      <c r="D625" s="107"/>
      <c r="E625" s="107"/>
      <c r="F625" s="107"/>
      <c r="G625" s="107"/>
      <c r="H625" s="107"/>
      <c r="I625" s="107"/>
      <c r="J625" s="107"/>
      <c r="K625" s="107"/>
      <c r="L625" s="107"/>
    </row>
    <row r="626" spans="4:12" ht="15.75" customHeight="1" x14ac:dyDescent="0.35">
      <c r="D626" s="107"/>
      <c r="E626" s="107"/>
      <c r="F626" s="107"/>
      <c r="G626" s="107"/>
      <c r="H626" s="107"/>
      <c r="I626" s="107"/>
      <c r="J626" s="107"/>
      <c r="K626" s="107"/>
      <c r="L626" s="107"/>
    </row>
    <row r="627" spans="4:12" ht="15.75" customHeight="1" x14ac:dyDescent="0.35">
      <c r="D627" s="107"/>
      <c r="E627" s="107"/>
      <c r="F627" s="107"/>
      <c r="G627" s="107"/>
      <c r="H627" s="107"/>
      <c r="I627" s="107"/>
      <c r="J627" s="107"/>
      <c r="K627" s="107"/>
      <c r="L627" s="107"/>
    </row>
    <row r="628" spans="4:12" ht="15.75" customHeight="1" x14ac:dyDescent="0.35">
      <c r="D628" s="107"/>
      <c r="E628" s="107"/>
      <c r="F628" s="107"/>
      <c r="G628" s="107"/>
      <c r="H628" s="107"/>
      <c r="I628" s="107"/>
      <c r="J628" s="107"/>
      <c r="K628" s="107"/>
      <c r="L628" s="107"/>
    </row>
    <row r="629" spans="4:12" ht="15.75" customHeight="1" x14ac:dyDescent="0.35">
      <c r="D629" s="107"/>
      <c r="E629" s="107"/>
      <c r="F629" s="107"/>
      <c r="G629" s="107"/>
      <c r="H629" s="107"/>
      <c r="I629" s="107"/>
      <c r="J629" s="107"/>
      <c r="K629" s="107"/>
      <c r="L629" s="107"/>
    </row>
    <row r="630" spans="4:12" ht="15.75" customHeight="1" x14ac:dyDescent="0.35">
      <c r="D630" s="107"/>
      <c r="E630" s="107"/>
      <c r="F630" s="107"/>
      <c r="G630" s="107"/>
      <c r="H630" s="107"/>
      <c r="I630" s="107"/>
      <c r="J630" s="107"/>
      <c r="K630" s="107"/>
      <c r="L630" s="107"/>
    </row>
    <row r="631" spans="4:12" ht="15.75" customHeight="1" x14ac:dyDescent="0.35">
      <c r="D631" s="107"/>
      <c r="E631" s="107"/>
      <c r="F631" s="107"/>
      <c r="G631" s="107"/>
      <c r="H631" s="107"/>
      <c r="I631" s="107"/>
      <c r="J631" s="107"/>
      <c r="K631" s="107"/>
      <c r="L631" s="107"/>
    </row>
    <row r="632" spans="4:12" ht="15.75" customHeight="1" x14ac:dyDescent="0.35">
      <c r="D632" s="107"/>
      <c r="E632" s="107"/>
      <c r="F632" s="107"/>
      <c r="G632" s="107"/>
      <c r="H632" s="107"/>
      <c r="I632" s="107"/>
      <c r="J632" s="107"/>
      <c r="K632" s="107"/>
      <c r="L632" s="107"/>
    </row>
    <row r="633" spans="4:12" ht="15.75" customHeight="1" x14ac:dyDescent="0.35">
      <c r="D633" s="107"/>
      <c r="E633" s="107"/>
      <c r="F633" s="107"/>
      <c r="G633" s="107"/>
      <c r="H633" s="107"/>
      <c r="I633" s="107"/>
      <c r="J633" s="107"/>
      <c r="K633" s="107"/>
      <c r="L633" s="107"/>
    </row>
    <row r="634" spans="4:12" ht="15.75" customHeight="1" x14ac:dyDescent="0.35">
      <c r="D634" s="107"/>
      <c r="E634" s="107"/>
      <c r="F634" s="107"/>
      <c r="G634" s="107"/>
      <c r="H634" s="107"/>
      <c r="I634" s="107"/>
      <c r="J634" s="107"/>
      <c r="K634" s="107"/>
      <c r="L634" s="107"/>
    </row>
    <row r="635" spans="4:12" ht="15.75" customHeight="1" x14ac:dyDescent="0.35">
      <c r="D635" s="107"/>
      <c r="E635" s="107"/>
      <c r="F635" s="107"/>
      <c r="G635" s="107"/>
      <c r="H635" s="107"/>
      <c r="I635" s="107"/>
      <c r="J635" s="107"/>
      <c r="K635" s="107"/>
      <c r="L635" s="107"/>
    </row>
    <row r="636" spans="4:12" ht="15.75" customHeight="1" x14ac:dyDescent="0.35">
      <c r="D636" s="107"/>
      <c r="E636" s="107"/>
      <c r="F636" s="107"/>
      <c r="G636" s="107"/>
      <c r="H636" s="107"/>
      <c r="I636" s="107"/>
      <c r="J636" s="107"/>
      <c r="K636" s="107"/>
      <c r="L636" s="107"/>
    </row>
    <row r="637" spans="4:12" ht="15.75" customHeight="1" x14ac:dyDescent="0.35">
      <c r="D637" s="107"/>
      <c r="E637" s="107"/>
      <c r="F637" s="107"/>
      <c r="G637" s="107"/>
      <c r="H637" s="107"/>
      <c r="I637" s="107"/>
      <c r="J637" s="107"/>
      <c r="K637" s="107"/>
      <c r="L637" s="107"/>
    </row>
    <row r="638" spans="4:12" ht="15.75" customHeight="1" x14ac:dyDescent="0.35">
      <c r="D638" s="107"/>
      <c r="E638" s="107"/>
      <c r="F638" s="107"/>
      <c r="G638" s="107"/>
      <c r="H638" s="107"/>
      <c r="I638" s="107"/>
      <c r="J638" s="107"/>
      <c r="K638" s="107"/>
      <c r="L638" s="107"/>
    </row>
    <row r="639" spans="4:12" ht="15.75" customHeight="1" x14ac:dyDescent="0.35">
      <c r="D639" s="107"/>
      <c r="E639" s="107"/>
      <c r="F639" s="107"/>
      <c r="G639" s="107"/>
      <c r="H639" s="107"/>
      <c r="I639" s="107"/>
      <c r="J639" s="107"/>
      <c r="K639" s="107"/>
      <c r="L639" s="107"/>
    </row>
    <row r="640" spans="4:12" ht="15.75" customHeight="1" x14ac:dyDescent="0.35">
      <c r="D640" s="107"/>
      <c r="E640" s="107"/>
      <c r="F640" s="107"/>
      <c r="G640" s="107"/>
      <c r="H640" s="107"/>
      <c r="I640" s="107"/>
      <c r="J640" s="107"/>
      <c r="K640" s="107"/>
      <c r="L640" s="107"/>
    </row>
    <row r="641" spans="4:12" ht="15.75" customHeight="1" x14ac:dyDescent="0.35">
      <c r="D641" s="107"/>
      <c r="E641" s="107"/>
      <c r="F641" s="107"/>
      <c r="G641" s="107"/>
      <c r="H641" s="107"/>
      <c r="I641" s="107"/>
      <c r="J641" s="107"/>
      <c r="K641" s="107"/>
      <c r="L641" s="107"/>
    </row>
    <row r="642" spans="4:12" ht="15.75" customHeight="1" x14ac:dyDescent="0.35">
      <c r="D642" s="107"/>
      <c r="E642" s="107"/>
      <c r="F642" s="107"/>
      <c r="G642" s="107"/>
      <c r="H642" s="107"/>
      <c r="I642" s="107"/>
      <c r="J642" s="107"/>
      <c r="K642" s="107"/>
      <c r="L642" s="107"/>
    </row>
    <row r="643" spans="4:12" ht="15.75" customHeight="1" x14ac:dyDescent="0.35">
      <c r="D643" s="107"/>
      <c r="E643" s="107"/>
      <c r="F643" s="107"/>
      <c r="G643" s="107"/>
      <c r="H643" s="107"/>
      <c r="I643" s="107"/>
      <c r="J643" s="107"/>
      <c r="K643" s="107"/>
      <c r="L643" s="107"/>
    </row>
    <row r="644" spans="4:12" ht="15.75" customHeight="1" x14ac:dyDescent="0.35">
      <c r="D644" s="107"/>
      <c r="E644" s="107"/>
      <c r="F644" s="107"/>
      <c r="G644" s="107"/>
      <c r="H644" s="107"/>
      <c r="I644" s="107"/>
      <c r="J644" s="107"/>
      <c r="K644" s="107"/>
      <c r="L644" s="107"/>
    </row>
    <row r="645" spans="4:12" ht="15.75" customHeight="1" x14ac:dyDescent="0.35">
      <c r="D645" s="107"/>
      <c r="E645" s="107"/>
      <c r="F645" s="107"/>
      <c r="G645" s="107"/>
      <c r="H645" s="107"/>
      <c r="I645" s="107"/>
      <c r="J645" s="107"/>
      <c r="K645" s="107"/>
      <c r="L645" s="107"/>
    </row>
    <row r="646" spans="4:12" ht="15.75" customHeight="1" x14ac:dyDescent="0.35">
      <c r="D646" s="107"/>
      <c r="E646" s="107"/>
      <c r="F646" s="107"/>
      <c r="G646" s="107"/>
      <c r="H646" s="107"/>
      <c r="I646" s="107"/>
      <c r="J646" s="107"/>
      <c r="K646" s="107"/>
      <c r="L646" s="107"/>
    </row>
    <row r="647" spans="4:12" ht="15.75" customHeight="1" x14ac:dyDescent="0.35">
      <c r="D647" s="107"/>
      <c r="E647" s="107"/>
      <c r="F647" s="107"/>
      <c r="G647" s="107"/>
      <c r="H647" s="107"/>
      <c r="I647" s="107"/>
      <c r="J647" s="107"/>
      <c r="K647" s="107"/>
      <c r="L647" s="107"/>
    </row>
    <row r="648" spans="4:12" ht="15.75" customHeight="1" x14ac:dyDescent="0.35">
      <c r="D648" s="107"/>
      <c r="E648" s="107"/>
      <c r="F648" s="107"/>
      <c r="G648" s="107"/>
      <c r="H648" s="107"/>
      <c r="I648" s="107"/>
      <c r="J648" s="107"/>
      <c r="K648" s="107"/>
      <c r="L648" s="107"/>
    </row>
    <row r="649" spans="4:12" ht="15.75" customHeight="1" x14ac:dyDescent="0.35">
      <c r="D649" s="107"/>
      <c r="E649" s="107"/>
      <c r="F649" s="107"/>
      <c r="G649" s="107"/>
      <c r="H649" s="107"/>
      <c r="I649" s="107"/>
      <c r="J649" s="107"/>
      <c r="K649" s="107"/>
      <c r="L649" s="107"/>
    </row>
    <row r="650" spans="4:12" ht="15.75" customHeight="1" x14ac:dyDescent="0.35">
      <c r="D650" s="107"/>
      <c r="E650" s="107"/>
      <c r="F650" s="107"/>
      <c r="G650" s="107"/>
      <c r="H650" s="107"/>
      <c r="I650" s="107"/>
      <c r="J650" s="107"/>
      <c r="K650" s="107"/>
      <c r="L650" s="107"/>
    </row>
    <row r="651" spans="4:12" ht="15.75" customHeight="1" x14ac:dyDescent="0.35">
      <c r="D651" s="107"/>
      <c r="E651" s="107"/>
      <c r="F651" s="107"/>
      <c r="G651" s="107"/>
      <c r="H651" s="107"/>
      <c r="I651" s="107"/>
      <c r="J651" s="107"/>
      <c r="K651" s="107"/>
      <c r="L651" s="107"/>
    </row>
    <row r="652" spans="4:12" ht="15.75" customHeight="1" x14ac:dyDescent="0.35">
      <c r="D652" s="107"/>
      <c r="E652" s="107"/>
      <c r="F652" s="107"/>
      <c r="G652" s="107"/>
      <c r="H652" s="107"/>
      <c r="I652" s="107"/>
      <c r="J652" s="107"/>
      <c r="K652" s="107"/>
      <c r="L652" s="107"/>
    </row>
    <row r="653" spans="4:12" ht="15.75" customHeight="1" x14ac:dyDescent="0.35">
      <c r="D653" s="107"/>
      <c r="E653" s="107"/>
      <c r="F653" s="107"/>
      <c r="G653" s="107"/>
      <c r="H653" s="107"/>
      <c r="I653" s="107"/>
      <c r="J653" s="107"/>
      <c r="K653" s="107"/>
      <c r="L653" s="107"/>
    </row>
    <row r="654" spans="4:12" ht="15.75" customHeight="1" x14ac:dyDescent="0.35">
      <c r="D654" s="107"/>
      <c r="E654" s="107"/>
      <c r="F654" s="107"/>
      <c r="G654" s="107"/>
      <c r="H654" s="107"/>
      <c r="I654" s="107"/>
      <c r="J654" s="107"/>
      <c r="K654" s="107"/>
      <c r="L654" s="107"/>
    </row>
    <row r="655" spans="4:12" ht="15.75" customHeight="1" x14ac:dyDescent="0.35">
      <c r="D655" s="107"/>
      <c r="E655" s="107"/>
      <c r="F655" s="107"/>
      <c r="G655" s="107"/>
      <c r="H655" s="107"/>
      <c r="I655" s="107"/>
      <c r="J655" s="107"/>
      <c r="K655" s="107"/>
      <c r="L655" s="107"/>
    </row>
    <row r="656" spans="4:12" ht="15.75" customHeight="1" x14ac:dyDescent="0.35">
      <c r="D656" s="107"/>
      <c r="E656" s="107"/>
      <c r="F656" s="107"/>
      <c r="G656" s="107"/>
      <c r="H656" s="107"/>
      <c r="I656" s="107"/>
      <c r="J656" s="107"/>
      <c r="K656" s="107"/>
      <c r="L656" s="107"/>
    </row>
    <row r="657" spans="4:12" ht="15.75" customHeight="1" x14ac:dyDescent="0.35">
      <c r="D657" s="107"/>
      <c r="E657" s="107"/>
      <c r="F657" s="107"/>
      <c r="G657" s="107"/>
      <c r="H657" s="107"/>
      <c r="I657" s="107"/>
      <c r="J657" s="107"/>
      <c r="K657" s="107"/>
      <c r="L657" s="107"/>
    </row>
    <row r="658" spans="4:12" ht="15.75" customHeight="1" x14ac:dyDescent="0.35">
      <c r="D658" s="107"/>
      <c r="E658" s="107"/>
      <c r="F658" s="107"/>
      <c r="G658" s="107"/>
      <c r="H658" s="107"/>
      <c r="I658" s="107"/>
      <c r="J658" s="107"/>
      <c r="K658" s="107"/>
      <c r="L658" s="107"/>
    </row>
    <row r="659" spans="4:12" ht="15.75" customHeight="1" x14ac:dyDescent="0.35">
      <c r="D659" s="107"/>
      <c r="E659" s="107"/>
      <c r="F659" s="107"/>
      <c r="G659" s="107"/>
      <c r="H659" s="107"/>
      <c r="I659" s="107"/>
      <c r="J659" s="107"/>
      <c r="K659" s="107"/>
      <c r="L659" s="107"/>
    </row>
    <row r="660" spans="4:12" ht="15.75" customHeight="1" x14ac:dyDescent="0.35">
      <c r="D660" s="107"/>
      <c r="E660" s="107"/>
      <c r="F660" s="107"/>
      <c r="G660" s="107"/>
      <c r="H660" s="107"/>
      <c r="I660" s="107"/>
      <c r="J660" s="107"/>
      <c r="K660" s="107"/>
      <c r="L660" s="107"/>
    </row>
    <row r="661" spans="4:12" ht="15.75" customHeight="1" x14ac:dyDescent="0.35">
      <c r="D661" s="107"/>
      <c r="E661" s="107"/>
      <c r="F661" s="107"/>
      <c r="G661" s="107"/>
      <c r="H661" s="107"/>
      <c r="I661" s="107"/>
      <c r="J661" s="107"/>
      <c r="K661" s="107"/>
      <c r="L661" s="107"/>
    </row>
    <row r="662" spans="4:12" ht="15.75" customHeight="1" x14ac:dyDescent="0.35">
      <c r="D662" s="107"/>
      <c r="E662" s="107"/>
      <c r="F662" s="107"/>
      <c r="G662" s="107"/>
      <c r="H662" s="107"/>
      <c r="I662" s="107"/>
      <c r="J662" s="107"/>
      <c r="K662" s="107"/>
      <c r="L662" s="107"/>
    </row>
    <row r="663" spans="4:12" ht="15.75" customHeight="1" x14ac:dyDescent="0.35">
      <c r="D663" s="107"/>
      <c r="E663" s="107"/>
      <c r="F663" s="107"/>
      <c r="G663" s="107"/>
      <c r="H663" s="107"/>
      <c r="I663" s="107"/>
      <c r="J663" s="107"/>
      <c r="K663" s="107"/>
      <c r="L663" s="107"/>
    </row>
    <row r="664" spans="4:12" ht="15.75" customHeight="1" x14ac:dyDescent="0.35">
      <c r="D664" s="107"/>
      <c r="E664" s="107"/>
      <c r="F664" s="107"/>
      <c r="G664" s="107"/>
      <c r="H664" s="107"/>
      <c r="I664" s="107"/>
      <c r="J664" s="107"/>
      <c r="K664" s="107"/>
      <c r="L664" s="107"/>
    </row>
    <row r="665" spans="4:12" ht="15.75" customHeight="1" x14ac:dyDescent="0.35">
      <c r="D665" s="107"/>
      <c r="E665" s="107"/>
      <c r="F665" s="107"/>
      <c r="G665" s="107"/>
      <c r="H665" s="107"/>
      <c r="I665" s="107"/>
      <c r="J665" s="107"/>
      <c r="K665" s="107"/>
      <c r="L665" s="107"/>
    </row>
    <row r="666" spans="4:12" ht="15.75" customHeight="1" x14ac:dyDescent="0.35">
      <c r="D666" s="107"/>
      <c r="E666" s="107"/>
      <c r="F666" s="107"/>
      <c r="G666" s="107"/>
      <c r="H666" s="107"/>
      <c r="I666" s="107"/>
      <c r="J666" s="107"/>
      <c r="K666" s="107"/>
      <c r="L666" s="107"/>
    </row>
    <row r="667" spans="4:12" ht="15.75" customHeight="1" x14ac:dyDescent="0.35">
      <c r="D667" s="107"/>
      <c r="E667" s="107"/>
      <c r="F667" s="107"/>
      <c r="G667" s="107"/>
      <c r="H667" s="107"/>
      <c r="I667" s="107"/>
      <c r="J667" s="107"/>
      <c r="K667" s="107"/>
      <c r="L667" s="107"/>
    </row>
    <row r="668" spans="4:12" ht="15.75" customHeight="1" x14ac:dyDescent="0.35">
      <c r="D668" s="107"/>
      <c r="E668" s="107"/>
      <c r="F668" s="107"/>
      <c r="G668" s="107"/>
      <c r="H668" s="107"/>
      <c r="I668" s="107"/>
      <c r="J668" s="107"/>
      <c r="K668" s="107"/>
      <c r="L668" s="107"/>
    </row>
    <row r="669" spans="4:12" ht="15.75" customHeight="1" x14ac:dyDescent="0.35">
      <c r="D669" s="107"/>
      <c r="E669" s="107"/>
      <c r="F669" s="107"/>
      <c r="G669" s="107"/>
      <c r="H669" s="107"/>
      <c r="I669" s="107"/>
      <c r="J669" s="107"/>
      <c r="K669" s="107"/>
      <c r="L669" s="107"/>
    </row>
    <row r="670" spans="4:12" ht="15.75" customHeight="1" x14ac:dyDescent="0.35">
      <c r="D670" s="107"/>
      <c r="E670" s="107"/>
      <c r="F670" s="107"/>
      <c r="G670" s="107"/>
      <c r="H670" s="107"/>
      <c r="I670" s="107"/>
      <c r="J670" s="107"/>
      <c r="K670" s="107"/>
      <c r="L670" s="107"/>
    </row>
    <row r="671" spans="4:12" ht="15.75" customHeight="1" x14ac:dyDescent="0.35">
      <c r="D671" s="107"/>
      <c r="E671" s="107"/>
      <c r="F671" s="107"/>
      <c r="G671" s="107"/>
      <c r="H671" s="107"/>
      <c r="I671" s="107"/>
      <c r="J671" s="107"/>
      <c r="K671" s="107"/>
      <c r="L671" s="107"/>
    </row>
    <row r="672" spans="4:12" ht="15.75" customHeight="1" x14ac:dyDescent="0.35">
      <c r="D672" s="107"/>
      <c r="E672" s="107"/>
      <c r="F672" s="107"/>
      <c r="G672" s="107"/>
      <c r="H672" s="107"/>
      <c r="I672" s="107"/>
      <c r="J672" s="107"/>
      <c r="K672" s="107"/>
      <c r="L672" s="107"/>
    </row>
    <row r="673" spans="4:12" ht="15.75" customHeight="1" x14ac:dyDescent="0.35">
      <c r="D673" s="107"/>
      <c r="E673" s="107"/>
      <c r="F673" s="107"/>
      <c r="G673" s="107"/>
      <c r="H673" s="107"/>
      <c r="I673" s="107"/>
      <c r="J673" s="107"/>
      <c r="K673" s="107"/>
      <c r="L673" s="107"/>
    </row>
    <row r="674" spans="4:12" ht="15.75" customHeight="1" x14ac:dyDescent="0.35">
      <c r="D674" s="107"/>
      <c r="E674" s="107"/>
      <c r="F674" s="107"/>
      <c r="G674" s="107"/>
      <c r="H674" s="107"/>
      <c r="I674" s="107"/>
      <c r="J674" s="107"/>
      <c r="K674" s="107"/>
      <c r="L674" s="107"/>
    </row>
    <row r="675" spans="4:12" ht="15.75" customHeight="1" x14ac:dyDescent="0.35">
      <c r="D675" s="107"/>
      <c r="E675" s="107"/>
      <c r="F675" s="107"/>
      <c r="G675" s="107"/>
      <c r="H675" s="107"/>
      <c r="I675" s="107"/>
      <c r="J675" s="107"/>
      <c r="K675" s="107"/>
      <c r="L675" s="107"/>
    </row>
    <row r="676" spans="4:12" ht="15.75" customHeight="1" x14ac:dyDescent="0.35">
      <c r="D676" s="107"/>
      <c r="E676" s="107"/>
      <c r="F676" s="107"/>
      <c r="G676" s="107"/>
      <c r="H676" s="107"/>
      <c r="I676" s="107"/>
      <c r="J676" s="107"/>
      <c r="K676" s="107"/>
      <c r="L676" s="107"/>
    </row>
    <row r="677" spans="4:12" ht="15.75" customHeight="1" x14ac:dyDescent="0.35">
      <c r="D677" s="107"/>
      <c r="E677" s="107"/>
      <c r="F677" s="107"/>
      <c r="G677" s="107"/>
      <c r="H677" s="107"/>
      <c r="I677" s="107"/>
      <c r="J677" s="107"/>
      <c r="K677" s="107"/>
      <c r="L677" s="107"/>
    </row>
    <row r="678" spans="4:12" ht="15.75" customHeight="1" x14ac:dyDescent="0.35">
      <c r="D678" s="107"/>
      <c r="E678" s="107"/>
      <c r="F678" s="107"/>
      <c r="G678" s="107"/>
      <c r="H678" s="107"/>
      <c r="I678" s="107"/>
      <c r="J678" s="107"/>
      <c r="K678" s="107"/>
      <c r="L678" s="107"/>
    </row>
    <row r="679" spans="4:12" ht="15.75" customHeight="1" x14ac:dyDescent="0.35">
      <c r="D679" s="107"/>
      <c r="E679" s="107"/>
      <c r="F679" s="107"/>
      <c r="G679" s="107"/>
      <c r="H679" s="107"/>
      <c r="I679" s="107"/>
      <c r="J679" s="107"/>
      <c r="K679" s="107"/>
      <c r="L679" s="107"/>
    </row>
    <row r="680" spans="4:12" ht="15.75" customHeight="1" x14ac:dyDescent="0.35">
      <c r="D680" s="107"/>
      <c r="E680" s="107"/>
      <c r="F680" s="107"/>
      <c r="G680" s="107"/>
      <c r="H680" s="107"/>
      <c r="I680" s="107"/>
      <c r="J680" s="107"/>
      <c r="K680" s="107"/>
      <c r="L680" s="107"/>
    </row>
    <row r="681" spans="4:12" ht="15.75" customHeight="1" x14ac:dyDescent="0.35">
      <c r="D681" s="107"/>
      <c r="E681" s="107"/>
      <c r="F681" s="107"/>
      <c r="G681" s="107"/>
      <c r="H681" s="107"/>
      <c r="I681" s="107"/>
      <c r="J681" s="107"/>
      <c r="K681" s="107"/>
      <c r="L681" s="107"/>
    </row>
    <row r="682" spans="4:12" ht="15.75" customHeight="1" x14ac:dyDescent="0.35">
      <c r="D682" s="107"/>
      <c r="E682" s="107"/>
      <c r="F682" s="107"/>
      <c r="G682" s="107"/>
      <c r="H682" s="107"/>
      <c r="I682" s="107"/>
      <c r="J682" s="107"/>
      <c r="K682" s="107"/>
      <c r="L682" s="107"/>
    </row>
    <row r="683" spans="4:12" ht="15.75" customHeight="1" x14ac:dyDescent="0.35">
      <c r="D683" s="107"/>
      <c r="E683" s="107"/>
      <c r="F683" s="107"/>
      <c r="G683" s="107"/>
      <c r="H683" s="107"/>
      <c r="I683" s="107"/>
      <c r="J683" s="107"/>
      <c r="K683" s="107"/>
      <c r="L683" s="107"/>
    </row>
    <row r="684" spans="4:12" ht="15.75" customHeight="1" x14ac:dyDescent="0.35">
      <c r="D684" s="107"/>
      <c r="E684" s="107"/>
      <c r="F684" s="107"/>
      <c r="G684" s="107"/>
      <c r="H684" s="107"/>
      <c r="I684" s="107"/>
      <c r="J684" s="107"/>
      <c r="K684" s="107"/>
      <c r="L684" s="107"/>
    </row>
    <row r="685" spans="4:12" ht="15.75" customHeight="1" x14ac:dyDescent="0.35">
      <c r="D685" s="107"/>
      <c r="E685" s="107"/>
      <c r="F685" s="107"/>
      <c r="G685" s="107"/>
      <c r="H685" s="107"/>
      <c r="I685" s="107"/>
      <c r="J685" s="107"/>
      <c r="K685" s="107"/>
      <c r="L685" s="107"/>
    </row>
    <row r="686" spans="4:12" ht="15.75" customHeight="1" x14ac:dyDescent="0.35">
      <c r="D686" s="107"/>
      <c r="E686" s="107"/>
      <c r="F686" s="107"/>
      <c r="G686" s="107"/>
      <c r="H686" s="107"/>
      <c r="I686" s="107"/>
      <c r="J686" s="107"/>
      <c r="K686" s="107"/>
      <c r="L686" s="107"/>
    </row>
    <row r="687" spans="4:12" ht="15.75" customHeight="1" x14ac:dyDescent="0.35">
      <c r="D687" s="107"/>
      <c r="E687" s="107"/>
      <c r="F687" s="107"/>
      <c r="G687" s="107"/>
      <c r="H687" s="107"/>
      <c r="I687" s="107"/>
      <c r="J687" s="107"/>
      <c r="K687" s="107"/>
      <c r="L687" s="107"/>
    </row>
    <row r="688" spans="4:12" ht="15.75" customHeight="1" x14ac:dyDescent="0.35">
      <c r="D688" s="107"/>
      <c r="E688" s="107"/>
      <c r="F688" s="107"/>
      <c r="G688" s="107"/>
      <c r="H688" s="107"/>
      <c r="I688" s="107"/>
      <c r="J688" s="107"/>
      <c r="K688" s="107"/>
      <c r="L688" s="107"/>
    </row>
    <row r="689" spans="4:12" ht="15.75" customHeight="1" x14ac:dyDescent="0.35">
      <c r="D689" s="107"/>
      <c r="E689" s="107"/>
      <c r="F689" s="107"/>
      <c r="G689" s="107"/>
      <c r="H689" s="107"/>
      <c r="I689" s="107"/>
      <c r="J689" s="107"/>
      <c r="K689" s="107"/>
      <c r="L689" s="107"/>
    </row>
    <row r="690" spans="4:12" ht="15.75" customHeight="1" x14ac:dyDescent="0.35">
      <c r="D690" s="107"/>
      <c r="E690" s="107"/>
      <c r="F690" s="107"/>
      <c r="G690" s="107"/>
      <c r="H690" s="107"/>
      <c r="I690" s="107"/>
      <c r="J690" s="107"/>
      <c r="K690" s="107"/>
      <c r="L690" s="107"/>
    </row>
    <row r="691" spans="4:12" ht="15.75" customHeight="1" x14ac:dyDescent="0.35">
      <c r="D691" s="107"/>
      <c r="E691" s="107"/>
      <c r="F691" s="107"/>
      <c r="G691" s="107"/>
      <c r="H691" s="107"/>
      <c r="I691" s="107"/>
      <c r="J691" s="107"/>
      <c r="K691" s="107"/>
      <c r="L691" s="107"/>
    </row>
    <row r="692" spans="4:12" ht="15.75" customHeight="1" x14ac:dyDescent="0.35">
      <c r="D692" s="107"/>
      <c r="E692" s="107"/>
      <c r="F692" s="107"/>
      <c r="G692" s="107"/>
      <c r="H692" s="107"/>
      <c r="I692" s="107"/>
      <c r="J692" s="107"/>
      <c r="K692" s="107"/>
      <c r="L692" s="107"/>
    </row>
    <row r="693" spans="4:12" ht="15.75" customHeight="1" x14ac:dyDescent="0.35">
      <c r="D693" s="107"/>
      <c r="E693" s="107"/>
      <c r="F693" s="107"/>
      <c r="G693" s="107"/>
      <c r="H693" s="107"/>
      <c r="I693" s="107"/>
      <c r="J693" s="107"/>
      <c r="K693" s="107"/>
      <c r="L693" s="107"/>
    </row>
    <row r="694" spans="4:12" ht="15.75" customHeight="1" x14ac:dyDescent="0.35">
      <c r="D694" s="107"/>
      <c r="E694" s="107"/>
      <c r="F694" s="107"/>
      <c r="G694" s="107"/>
      <c r="H694" s="107"/>
      <c r="I694" s="107"/>
      <c r="J694" s="107"/>
      <c r="K694" s="107"/>
      <c r="L694" s="107"/>
    </row>
    <row r="695" spans="4:12" ht="15.75" customHeight="1" x14ac:dyDescent="0.35">
      <c r="D695" s="107"/>
      <c r="E695" s="107"/>
      <c r="F695" s="107"/>
      <c r="G695" s="107"/>
      <c r="H695" s="107"/>
      <c r="I695" s="107"/>
      <c r="J695" s="107"/>
      <c r="K695" s="107"/>
      <c r="L695" s="107"/>
    </row>
    <row r="696" spans="4:12" ht="15.75" customHeight="1" x14ac:dyDescent="0.35">
      <c r="D696" s="107"/>
      <c r="E696" s="107"/>
      <c r="F696" s="107"/>
      <c r="G696" s="107"/>
      <c r="H696" s="107"/>
      <c r="I696" s="107"/>
      <c r="J696" s="107"/>
      <c r="K696" s="107"/>
      <c r="L696" s="107"/>
    </row>
    <row r="697" spans="4:12" ht="15.75" customHeight="1" x14ac:dyDescent="0.35">
      <c r="D697" s="107"/>
      <c r="E697" s="107"/>
      <c r="F697" s="107"/>
      <c r="G697" s="107"/>
      <c r="H697" s="107"/>
      <c r="I697" s="107"/>
      <c r="J697" s="107"/>
      <c r="K697" s="107"/>
      <c r="L697" s="107"/>
    </row>
    <row r="698" spans="4:12" ht="15.75" customHeight="1" x14ac:dyDescent="0.35">
      <c r="D698" s="107"/>
      <c r="E698" s="107"/>
      <c r="F698" s="107"/>
      <c r="G698" s="107"/>
      <c r="H698" s="107"/>
      <c r="I698" s="107"/>
      <c r="J698" s="107"/>
      <c r="K698" s="107"/>
      <c r="L698" s="107"/>
    </row>
    <row r="699" spans="4:12" ht="15.75" customHeight="1" x14ac:dyDescent="0.35">
      <c r="D699" s="107"/>
      <c r="E699" s="107"/>
      <c r="F699" s="107"/>
      <c r="G699" s="107"/>
      <c r="H699" s="107"/>
      <c r="I699" s="107"/>
      <c r="J699" s="107"/>
      <c r="K699" s="107"/>
      <c r="L699" s="107"/>
    </row>
    <row r="700" spans="4:12" ht="15.75" customHeight="1" x14ac:dyDescent="0.35">
      <c r="D700" s="107"/>
      <c r="E700" s="107"/>
      <c r="F700" s="107"/>
      <c r="G700" s="107"/>
      <c r="H700" s="107"/>
      <c r="I700" s="107"/>
      <c r="J700" s="107"/>
      <c r="K700" s="107"/>
      <c r="L700" s="107"/>
    </row>
    <row r="701" spans="4:12" ht="15.75" customHeight="1" x14ac:dyDescent="0.35">
      <c r="D701" s="107"/>
      <c r="E701" s="107"/>
      <c r="F701" s="107"/>
      <c r="G701" s="107"/>
      <c r="H701" s="107"/>
      <c r="I701" s="107"/>
      <c r="J701" s="107"/>
      <c r="K701" s="107"/>
      <c r="L701" s="107"/>
    </row>
    <row r="702" spans="4:12" ht="15.75" customHeight="1" x14ac:dyDescent="0.35">
      <c r="D702" s="107"/>
      <c r="E702" s="107"/>
      <c r="F702" s="107"/>
      <c r="G702" s="107"/>
      <c r="H702" s="107"/>
      <c r="I702" s="107"/>
      <c r="J702" s="107"/>
      <c r="K702" s="107"/>
      <c r="L702" s="107"/>
    </row>
    <row r="703" spans="4:12" ht="15.75" customHeight="1" x14ac:dyDescent="0.35">
      <c r="D703" s="107"/>
      <c r="E703" s="107"/>
      <c r="F703" s="107"/>
      <c r="G703" s="107"/>
      <c r="H703" s="107"/>
      <c r="I703" s="107"/>
      <c r="J703" s="107"/>
      <c r="K703" s="107"/>
      <c r="L703" s="107"/>
    </row>
    <row r="704" spans="4:12" ht="15.75" customHeight="1" x14ac:dyDescent="0.35">
      <c r="D704" s="107"/>
      <c r="E704" s="107"/>
      <c r="F704" s="107"/>
      <c r="G704" s="107"/>
      <c r="H704" s="107"/>
      <c r="I704" s="107"/>
      <c r="J704" s="107"/>
      <c r="K704" s="107"/>
      <c r="L704" s="107"/>
    </row>
    <row r="705" spans="4:12" ht="15.75" customHeight="1" x14ac:dyDescent="0.35">
      <c r="D705" s="107"/>
      <c r="E705" s="107"/>
      <c r="F705" s="107"/>
      <c r="G705" s="107"/>
      <c r="H705" s="107"/>
      <c r="I705" s="107"/>
      <c r="J705" s="107"/>
      <c r="K705" s="107"/>
      <c r="L705" s="107"/>
    </row>
    <row r="706" spans="4:12" ht="15.75" customHeight="1" x14ac:dyDescent="0.35">
      <c r="D706" s="107"/>
      <c r="E706" s="107"/>
      <c r="F706" s="107"/>
      <c r="G706" s="107"/>
      <c r="H706" s="107"/>
      <c r="I706" s="107"/>
      <c r="J706" s="107"/>
      <c r="K706" s="107"/>
      <c r="L706" s="107"/>
    </row>
    <row r="707" spans="4:12" ht="15.75" customHeight="1" x14ac:dyDescent="0.35">
      <c r="D707" s="107"/>
      <c r="E707" s="107"/>
      <c r="F707" s="107"/>
      <c r="G707" s="107"/>
      <c r="H707" s="107"/>
      <c r="I707" s="107"/>
      <c r="J707" s="107"/>
      <c r="K707" s="107"/>
      <c r="L707" s="107"/>
    </row>
    <row r="708" spans="4:12" ht="15.75" customHeight="1" x14ac:dyDescent="0.35">
      <c r="D708" s="107"/>
      <c r="E708" s="107"/>
      <c r="F708" s="107"/>
      <c r="G708" s="107"/>
      <c r="H708" s="107"/>
      <c r="I708" s="107"/>
      <c r="J708" s="107"/>
      <c r="K708" s="107"/>
      <c r="L708" s="107"/>
    </row>
    <row r="709" spans="4:12" ht="15.75" customHeight="1" x14ac:dyDescent="0.35">
      <c r="D709" s="107"/>
      <c r="E709" s="107"/>
      <c r="F709" s="107"/>
      <c r="G709" s="107"/>
      <c r="H709" s="107"/>
      <c r="I709" s="107"/>
      <c r="J709" s="107"/>
      <c r="K709" s="107"/>
      <c r="L709" s="107"/>
    </row>
    <row r="710" spans="4:12" ht="15.75" customHeight="1" x14ac:dyDescent="0.35">
      <c r="D710" s="107"/>
      <c r="E710" s="107"/>
      <c r="F710" s="107"/>
      <c r="G710" s="107"/>
      <c r="H710" s="107"/>
      <c r="I710" s="107"/>
      <c r="J710" s="107"/>
      <c r="K710" s="107"/>
      <c r="L710" s="107"/>
    </row>
    <row r="711" spans="4:12" ht="15.75" customHeight="1" x14ac:dyDescent="0.35">
      <c r="D711" s="107"/>
      <c r="E711" s="107"/>
      <c r="F711" s="107"/>
      <c r="G711" s="107"/>
      <c r="H711" s="107"/>
      <c r="I711" s="107"/>
      <c r="J711" s="107"/>
      <c r="K711" s="107"/>
      <c r="L711" s="107"/>
    </row>
    <row r="712" spans="4:12" ht="15.75" customHeight="1" x14ac:dyDescent="0.35">
      <c r="D712" s="107"/>
      <c r="E712" s="107"/>
      <c r="F712" s="107"/>
      <c r="G712" s="107"/>
      <c r="H712" s="107"/>
      <c r="I712" s="107"/>
      <c r="J712" s="107"/>
      <c r="K712" s="107"/>
      <c r="L712" s="107"/>
    </row>
    <row r="713" spans="4:12" ht="15.75" customHeight="1" x14ac:dyDescent="0.35">
      <c r="D713" s="107"/>
      <c r="E713" s="107"/>
      <c r="F713" s="107"/>
      <c r="G713" s="107"/>
      <c r="H713" s="107"/>
      <c r="I713" s="107"/>
      <c r="J713" s="107"/>
      <c r="K713" s="107"/>
      <c r="L713" s="107"/>
    </row>
    <row r="714" spans="4:12" ht="15.75" customHeight="1" x14ac:dyDescent="0.35">
      <c r="D714" s="107"/>
      <c r="E714" s="107"/>
      <c r="F714" s="107"/>
      <c r="G714" s="107"/>
      <c r="H714" s="107"/>
      <c r="I714" s="107"/>
      <c r="J714" s="107"/>
      <c r="K714" s="107"/>
      <c r="L714" s="107"/>
    </row>
    <row r="715" spans="4:12" ht="15.75" customHeight="1" x14ac:dyDescent="0.35">
      <c r="D715" s="107"/>
      <c r="E715" s="107"/>
      <c r="F715" s="107"/>
      <c r="G715" s="107"/>
      <c r="H715" s="107"/>
      <c r="I715" s="107"/>
      <c r="J715" s="107"/>
      <c r="K715" s="107"/>
      <c r="L715" s="107"/>
    </row>
    <row r="716" spans="4:12" ht="15.75" customHeight="1" x14ac:dyDescent="0.35">
      <c r="D716" s="107"/>
      <c r="E716" s="107"/>
      <c r="F716" s="107"/>
      <c r="G716" s="107"/>
      <c r="H716" s="107"/>
      <c r="I716" s="107"/>
      <c r="J716" s="107"/>
      <c r="K716" s="107"/>
      <c r="L716" s="107"/>
    </row>
    <row r="717" spans="4:12" ht="15.75" customHeight="1" x14ac:dyDescent="0.35">
      <c r="D717" s="107"/>
      <c r="E717" s="107"/>
      <c r="F717" s="107"/>
      <c r="G717" s="107"/>
      <c r="H717" s="107"/>
      <c r="I717" s="107"/>
      <c r="J717" s="107"/>
      <c r="K717" s="107"/>
      <c r="L717" s="107"/>
    </row>
    <row r="718" spans="4:12" ht="15.75" customHeight="1" x14ac:dyDescent="0.35">
      <c r="D718" s="107"/>
      <c r="E718" s="107"/>
      <c r="F718" s="107"/>
      <c r="G718" s="107"/>
      <c r="H718" s="107"/>
      <c r="I718" s="107"/>
      <c r="J718" s="107"/>
      <c r="K718" s="107"/>
      <c r="L718" s="107"/>
    </row>
    <row r="719" spans="4:12" ht="15.75" customHeight="1" x14ac:dyDescent="0.35">
      <c r="D719" s="107"/>
      <c r="E719" s="107"/>
      <c r="F719" s="107"/>
      <c r="G719" s="107"/>
      <c r="H719" s="107"/>
      <c r="I719" s="107"/>
      <c r="J719" s="107"/>
      <c r="K719" s="107"/>
      <c r="L719" s="107"/>
    </row>
    <row r="720" spans="4:12" ht="15.75" customHeight="1" x14ac:dyDescent="0.35">
      <c r="D720" s="107"/>
      <c r="E720" s="107"/>
      <c r="F720" s="107"/>
      <c r="G720" s="107"/>
      <c r="H720" s="107"/>
      <c r="I720" s="107"/>
      <c r="J720" s="107"/>
      <c r="K720" s="107"/>
      <c r="L720" s="107"/>
    </row>
    <row r="721" spans="4:12" ht="15.75" customHeight="1" x14ac:dyDescent="0.35">
      <c r="D721" s="107"/>
      <c r="E721" s="107"/>
      <c r="F721" s="107"/>
      <c r="G721" s="107"/>
      <c r="H721" s="107"/>
      <c r="I721" s="107"/>
      <c r="J721" s="107"/>
      <c r="K721" s="107"/>
      <c r="L721" s="107"/>
    </row>
    <row r="722" spans="4:12" ht="15.75" customHeight="1" x14ac:dyDescent="0.35">
      <c r="D722" s="107"/>
      <c r="E722" s="107"/>
      <c r="F722" s="107"/>
      <c r="G722" s="107"/>
      <c r="H722" s="107"/>
      <c r="I722" s="107"/>
      <c r="J722" s="107"/>
      <c r="K722" s="107"/>
      <c r="L722" s="107"/>
    </row>
    <row r="723" spans="4:12" ht="15.75" customHeight="1" x14ac:dyDescent="0.35">
      <c r="D723" s="107"/>
      <c r="E723" s="107"/>
      <c r="F723" s="107"/>
      <c r="G723" s="107"/>
      <c r="H723" s="107"/>
      <c r="I723" s="107"/>
      <c r="J723" s="107"/>
      <c r="K723" s="107"/>
      <c r="L723" s="107"/>
    </row>
    <row r="724" spans="4:12" ht="15.75" customHeight="1" x14ac:dyDescent="0.35">
      <c r="D724" s="107"/>
      <c r="E724" s="107"/>
      <c r="F724" s="107"/>
      <c r="G724" s="107"/>
      <c r="H724" s="107"/>
      <c r="I724" s="107"/>
      <c r="J724" s="107"/>
      <c r="K724" s="107"/>
      <c r="L724" s="107"/>
    </row>
    <row r="725" spans="4:12" ht="15.75" customHeight="1" x14ac:dyDescent="0.35">
      <c r="D725" s="107"/>
      <c r="E725" s="107"/>
      <c r="F725" s="107"/>
      <c r="G725" s="107"/>
      <c r="H725" s="107"/>
      <c r="I725" s="107"/>
      <c r="J725" s="107"/>
      <c r="K725" s="107"/>
      <c r="L725" s="107"/>
    </row>
    <row r="726" spans="4:12" ht="15.75" customHeight="1" x14ac:dyDescent="0.35">
      <c r="D726" s="107"/>
      <c r="E726" s="107"/>
      <c r="F726" s="107"/>
      <c r="G726" s="107"/>
      <c r="H726" s="107"/>
      <c r="I726" s="107"/>
      <c r="J726" s="107"/>
      <c r="K726" s="107"/>
      <c r="L726" s="107"/>
    </row>
    <row r="727" spans="4:12" ht="15.75" customHeight="1" x14ac:dyDescent="0.35">
      <c r="D727" s="107"/>
      <c r="E727" s="107"/>
      <c r="F727" s="107"/>
      <c r="G727" s="107"/>
      <c r="H727" s="107"/>
      <c r="I727" s="107"/>
      <c r="J727" s="107"/>
      <c r="K727" s="107"/>
      <c r="L727" s="107"/>
    </row>
    <row r="728" spans="4:12" ht="15.75" customHeight="1" x14ac:dyDescent="0.35">
      <c r="D728" s="107"/>
      <c r="E728" s="107"/>
      <c r="F728" s="107"/>
      <c r="G728" s="107"/>
      <c r="H728" s="107"/>
      <c r="I728" s="107"/>
      <c r="J728" s="107"/>
      <c r="K728" s="107"/>
      <c r="L728" s="107"/>
    </row>
    <row r="729" spans="4:12" ht="15.75" customHeight="1" x14ac:dyDescent="0.35">
      <c r="D729" s="107"/>
      <c r="E729" s="107"/>
      <c r="F729" s="107"/>
      <c r="G729" s="107"/>
      <c r="H729" s="107"/>
      <c r="I729" s="107"/>
      <c r="J729" s="107"/>
      <c r="K729" s="107"/>
      <c r="L729" s="107"/>
    </row>
    <row r="730" spans="4:12" ht="15.75" customHeight="1" x14ac:dyDescent="0.35">
      <c r="D730" s="107"/>
      <c r="E730" s="107"/>
      <c r="F730" s="107"/>
      <c r="G730" s="107"/>
      <c r="H730" s="107"/>
      <c r="I730" s="107"/>
      <c r="J730" s="107"/>
      <c r="K730" s="107"/>
      <c r="L730" s="107"/>
    </row>
    <row r="731" spans="4:12" ht="15.75" customHeight="1" x14ac:dyDescent="0.35">
      <c r="D731" s="107"/>
      <c r="E731" s="107"/>
      <c r="F731" s="107"/>
      <c r="G731" s="107"/>
      <c r="H731" s="107"/>
      <c r="I731" s="107"/>
      <c r="J731" s="107"/>
      <c r="K731" s="107"/>
      <c r="L731" s="107"/>
    </row>
    <row r="732" spans="4:12" ht="15.75" customHeight="1" x14ac:dyDescent="0.35">
      <c r="D732" s="107"/>
      <c r="E732" s="107"/>
      <c r="F732" s="107"/>
      <c r="G732" s="107"/>
      <c r="H732" s="107"/>
      <c r="I732" s="107"/>
      <c r="J732" s="107"/>
      <c r="K732" s="107"/>
      <c r="L732" s="107"/>
    </row>
    <row r="733" spans="4:12" ht="15.75" customHeight="1" x14ac:dyDescent="0.35">
      <c r="D733" s="107"/>
      <c r="E733" s="107"/>
      <c r="F733" s="107"/>
      <c r="G733" s="107"/>
      <c r="H733" s="107"/>
      <c r="I733" s="107"/>
      <c r="J733" s="107"/>
      <c r="K733" s="107"/>
      <c r="L733" s="107"/>
    </row>
    <row r="734" spans="4:12" ht="15.75" customHeight="1" x14ac:dyDescent="0.35">
      <c r="D734" s="107"/>
      <c r="E734" s="107"/>
      <c r="F734" s="107"/>
      <c r="G734" s="107"/>
      <c r="H734" s="107"/>
      <c r="I734" s="107"/>
      <c r="J734" s="107"/>
      <c r="K734" s="107"/>
      <c r="L734" s="107"/>
    </row>
    <row r="735" spans="4:12" ht="15.75" customHeight="1" x14ac:dyDescent="0.35">
      <c r="D735" s="107"/>
      <c r="E735" s="107"/>
      <c r="F735" s="107"/>
      <c r="G735" s="107"/>
      <c r="H735" s="107"/>
      <c r="I735" s="107"/>
      <c r="J735" s="107"/>
      <c r="K735" s="107"/>
      <c r="L735" s="107"/>
    </row>
    <row r="736" spans="4:12" ht="15.75" customHeight="1" x14ac:dyDescent="0.35">
      <c r="D736" s="107"/>
      <c r="E736" s="107"/>
      <c r="F736" s="107"/>
      <c r="G736" s="107"/>
      <c r="H736" s="107"/>
      <c r="I736" s="107"/>
      <c r="J736" s="107"/>
      <c r="K736" s="107"/>
      <c r="L736" s="107"/>
    </row>
    <row r="737" spans="4:12" ht="15.75" customHeight="1" x14ac:dyDescent="0.35">
      <c r="D737" s="107"/>
      <c r="E737" s="107"/>
      <c r="F737" s="107"/>
      <c r="G737" s="107"/>
      <c r="H737" s="107"/>
      <c r="I737" s="107"/>
      <c r="J737" s="107"/>
      <c r="K737" s="107"/>
      <c r="L737" s="107"/>
    </row>
    <row r="738" spans="4:12" ht="15.75" customHeight="1" x14ac:dyDescent="0.35">
      <c r="D738" s="107"/>
      <c r="E738" s="107"/>
      <c r="F738" s="107"/>
      <c r="G738" s="107"/>
      <c r="H738" s="107"/>
      <c r="I738" s="107"/>
      <c r="J738" s="107"/>
      <c r="K738" s="107"/>
      <c r="L738" s="107"/>
    </row>
    <row r="739" spans="4:12" ht="15.75" customHeight="1" x14ac:dyDescent="0.35">
      <c r="D739" s="107"/>
      <c r="E739" s="107"/>
      <c r="F739" s="107"/>
      <c r="G739" s="107"/>
      <c r="H739" s="107"/>
      <c r="I739" s="107"/>
      <c r="J739" s="107"/>
      <c r="K739" s="107"/>
      <c r="L739" s="107"/>
    </row>
    <row r="740" spans="4:12" ht="15.75" customHeight="1" x14ac:dyDescent="0.35">
      <c r="D740" s="107"/>
      <c r="E740" s="107"/>
      <c r="F740" s="107"/>
      <c r="G740" s="107"/>
      <c r="H740" s="107"/>
      <c r="I740" s="107"/>
      <c r="J740" s="107"/>
      <c r="K740" s="107"/>
      <c r="L740" s="107"/>
    </row>
    <row r="741" spans="4:12" ht="15.75" customHeight="1" x14ac:dyDescent="0.35">
      <c r="D741" s="107"/>
      <c r="E741" s="107"/>
      <c r="F741" s="107"/>
      <c r="G741" s="107"/>
      <c r="H741" s="107"/>
      <c r="I741" s="107"/>
      <c r="J741" s="107"/>
      <c r="K741" s="107"/>
      <c r="L741" s="107"/>
    </row>
    <row r="742" spans="4:12" ht="15.75" customHeight="1" x14ac:dyDescent="0.35">
      <c r="D742" s="107"/>
      <c r="E742" s="107"/>
      <c r="F742" s="107"/>
      <c r="G742" s="107"/>
      <c r="H742" s="107"/>
      <c r="I742" s="107"/>
      <c r="J742" s="107"/>
      <c r="K742" s="107"/>
      <c r="L742" s="107"/>
    </row>
    <row r="743" spans="4:12" ht="15.75" customHeight="1" x14ac:dyDescent="0.35">
      <c r="D743" s="107"/>
      <c r="E743" s="107"/>
      <c r="F743" s="107"/>
      <c r="G743" s="107"/>
      <c r="H743" s="107"/>
      <c r="I743" s="107"/>
      <c r="J743" s="107"/>
      <c r="K743" s="107"/>
      <c r="L743" s="107"/>
    </row>
    <row r="744" spans="4:12" ht="15.75" customHeight="1" x14ac:dyDescent="0.35">
      <c r="D744" s="107"/>
      <c r="E744" s="107"/>
      <c r="F744" s="107"/>
      <c r="G744" s="107"/>
      <c r="H744" s="107"/>
      <c r="I744" s="107"/>
      <c r="J744" s="107"/>
      <c r="K744" s="107"/>
      <c r="L744" s="107"/>
    </row>
    <row r="745" spans="4:12" ht="15.75" customHeight="1" x14ac:dyDescent="0.35">
      <c r="D745" s="107"/>
      <c r="E745" s="107"/>
      <c r="F745" s="107"/>
      <c r="G745" s="107"/>
      <c r="H745" s="107"/>
      <c r="I745" s="107"/>
      <c r="J745" s="107"/>
      <c r="K745" s="107"/>
      <c r="L745" s="107"/>
    </row>
    <row r="746" spans="4:12" ht="15.75" customHeight="1" x14ac:dyDescent="0.35">
      <c r="D746" s="107"/>
      <c r="E746" s="107"/>
      <c r="F746" s="107"/>
      <c r="G746" s="107"/>
      <c r="H746" s="107"/>
      <c r="I746" s="107"/>
      <c r="J746" s="107"/>
      <c r="K746" s="107"/>
      <c r="L746" s="107"/>
    </row>
    <row r="747" spans="4:12" ht="15.75" customHeight="1" x14ac:dyDescent="0.35">
      <c r="D747" s="107"/>
      <c r="E747" s="107"/>
      <c r="F747" s="107"/>
      <c r="G747" s="107"/>
      <c r="H747" s="107"/>
      <c r="I747" s="107"/>
      <c r="J747" s="107"/>
      <c r="K747" s="107"/>
      <c r="L747" s="107"/>
    </row>
    <row r="748" spans="4:12" ht="15.75" customHeight="1" x14ac:dyDescent="0.35">
      <c r="D748" s="107"/>
      <c r="E748" s="107"/>
      <c r="F748" s="107"/>
      <c r="G748" s="107"/>
      <c r="H748" s="107"/>
      <c r="I748" s="107"/>
      <c r="J748" s="107"/>
      <c r="K748" s="107"/>
      <c r="L748" s="107"/>
    </row>
    <row r="749" spans="4:12" ht="15.75" customHeight="1" x14ac:dyDescent="0.35">
      <c r="D749" s="107"/>
      <c r="E749" s="107"/>
      <c r="F749" s="107"/>
      <c r="G749" s="107"/>
      <c r="H749" s="107"/>
      <c r="I749" s="107"/>
      <c r="J749" s="107"/>
      <c r="K749" s="107"/>
      <c r="L749" s="107"/>
    </row>
    <row r="750" spans="4:12" ht="15.75" customHeight="1" x14ac:dyDescent="0.35">
      <c r="D750" s="107"/>
      <c r="E750" s="107"/>
      <c r="F750" s="107"/>
      <c r="G750" s="107"/>
      <c r="H750" s="107"/>
      <c r="I750" s="107"/>
      <c r="J750" s="107"/>
      <c r="K750" s="107"/>
      <c r="L750" s="107"/>
    </row>
    <row r="751" spans="4:12" ht="15.75" customHeight="1" x14ac:dyDescent="0.35">
      <c r="D751" s="107"/>
      <c r="E751" s="107"/>
      <c r="F751" s="107"/>
      <c r="G751" s="107"/>
      <c r="H751" s="107"/>
      <c r="I751" s="107"/>
      <c r="J751" s="107"/>
      <c r="K751" s="107"/>
      <c r="L751" s="107"/>
    </row>
    <row r="752" spans="4:12" ht="15.75" customHeight="1" x14ac:dyDescent="0.35">
      <c r="D752" s="107"/>
      <c r="E752" s="107"/>
      <c r="F752" s="107"/>
      <c r="G752" s="107"/>
      <c r="H752" s="107"/>
      <c r="I752" s="107"/>
      <c r="J752" s="107"/>
      <c r="K752" s="107"/>
      <c r="L752" s="107"/>
    </row>
    <row r="753" spans="4:12" ht="15.75" customHeight="1" x14ac:dyDescent="0.35">
      <c r="D753" s="107"/>
      <c r="E753" s="107"/>
      <c r="F753" s="107"/>
      <c r="G753" s="107"/>
      <c r="H753" s="107"/>
      <c r="I753" s="107"/>
      <c r="J753" s="107"/>
      <c r="K753" s="107"/>
      <c r="L753" s="107"/>
    </row>
    <row r="754" spans="4:12" ht="15.75" customHeight="1" x14ac:dyDescent="0.35">
      <c r="D754" s="107"/>
      <c r="E754" s="107"/>
      <c r="F754" s="107"/>
      <c r="G754" s="107"/>
      <c r="H754" s="107"/>
      <c r="I754" s="107"/>
      <c r="J754" s="107"/>
      <c r="K754" s="107"/>
      <c r="L754" s="107"/>
    </row>
    <row r="755" spans="4:12" ht="15.75" customHeight="1" x14ac:dyDescent="0.35">
      <c r="D755" s="107"/>
      <c r="E755" s="107"/>
      <c r="F755" s="107"/>
      <c r="G755" s="107"/>
      <c r="H755" s="107"/>
      <c r="I755" s="107"/>
      <c r="J755" s="107"/>
      <c r="K755" s="107"/>
      <c r="L755" s="107"/>
    </row>
    <row r="756" spans="4:12" ht="15.75" customHeight="1" x14ac:dyDescent="0.35">
      <c r="D756" s="107"/>
      <c r="E756" s="107"/>
      <c r="F756" s="107"/>
      <c r="G756" s="107"/>
      <c r="H756" s="107"/>
      <c r="I756" s="107"/>
      <c r="J756" s="107"/>
      <c r="K756" s="107"/>
      <c r="L756" s="107"/>
    </row>
    <row r="757" spans="4:12" ht="15.75" customHeight="1" x14ac:dyDescent="0.35">
      <c r="D757" s="107"/>
      <c r="E757" s="107"/>
      <c r="F757" s="107"/>
      <c r="G757" s="107"/>
      <c r="H757" s="107"/>
      <c r="I757" s="107"/>
      <c r="J757" s="107"/>
      <c r="K757" s="107"/>
      <c r="L757" s="107"/>
    </row>
    <row r="758" spans="4:12" ht="15.75" customHeight="1" x14ac:dyDescent="0.35">
      <c r="D758" s="107"/>
      <c r="E758" s="107"/>
      <c r="F758" s="107"/>
      <c r="G758" s="107"/>
      <c r="H758" s="107"/>
      <c r="I758" s="107"/>
      <c r="J758" s="107"/>
      <c r="K758" s="107"/>
      <c r="L758" s="107"/>
    </row>
    <row r="759" spans="4:12" ht="15.75" customHeight="1" x14ac:dyDescent="0.35">
      <c r="D759" s="107"/>
      <c r="E759" s="107"/>
      <c r="F759" s="107"/>
      <c r="G759" s="107"/>
      <c r="H759" s="107"/>
      <c r="I759" s="107"/>
      <c r="J759" s="107"/>
      <c r="K759" s="107"/>
      <c r="L759" s="107"/>
    </row>
    <row r="760" spans="4:12" ht="15.75" customHeight="1" x14ac:dyDescent="0.35">
      <c r="D760" s="107"/>
      <c r="E760" s="107"/>
      <c r="F760" s="107"/>
      <c r="G760" s="107"/>
      <c r="H760" s="107"/>
      <c r="I760" s="107"/>
      <c r="J760" s="107"/>
      <c r="K760" s="107"/>
      <c r="L760" s="107"/>
    </row>
    <row r="761" spans="4:12" ht="15.75" customHeight="1" x14ac:dyDescent="0.35">
      <c r="D761" s="107"/>
      <c r="E761" s="107"/>
      <c r="F761" s="107"/>
      <c r="G761" s="107"/>
      <c r="H761" s="107"/>
      <c r="I761" s="107"/>
      <c r="J761" s="107"/>
      <c r="K761" s="107"/>
      <c r="L761" s="107"/>
    </row>
    <row r="762" spans="4:12" ht="15.75" customHeight="1" x14ac:dyDescent="0.35">
      <c r="D762" s="107"/>
      <c r="E762" s="107"/>
      <c r="F762" s="107"/>
      <c r="G762" s="107"/>
      <c r="H762" s="107"/>
      <c r="I762" s="107"/>
      <c r="J762" s="107"/>
      <c r="K762" s="107"/>
      <c r="L762" s="107"/>
    </row>
    <row r="763" spans="4:12" ht="15.75" customHeight="1" x14ac:dyDescent="0.35">
      <c r="D763" s="107"/>
      <c r="E763" s="107"/>
      <c r="F763" s="107"/>
      <c r="G763" s="107"/>
      <c r="H763" s="107"/>
      <c r="I763" s="107"/>
      <c r="J763" s="107"/>
      <c r="K763" s="107"/>
      <c r="L763" s="107"/>
    </row>
    <row r="764" spans="4:12" ht="15.75" customHeight="1" x14ac:dyDescent="0.35">
      <c r="D764" s="107"/>
      <c r="E764" s="107"/>
      <c r="F764" s="107"/>
      <c r="G764" s="107"/>
      <c r="H764" s="107"/>
      <c r="I764" s="107"/>
      <c r="J764" s="107"/>
      <c r="K764" s="107"/>
      <c r="L764" s="107"/>
    </row>
    <row r="765" spans="4:12" ht="15.75" customHeight="1" x14ac:dyDescent="0.35">
      <c r="D765" s="107"/>
      <c r="E765" s="107"/>
      <c r="F765" s="107"/>
      <c r="G765" s="107"/>
      <c r="H765" s="107"/>
      <c r="I765" s="107"/>
      <c r="J765" s="107"/>
      <c r="K765" s="107"/>
      <c r="L765" s="107"/>
    </row>
    <row r="766" spans="4:12" ht="15.75" customHeight="1" x14ac:dyDescent="0.35">
      <c r="D766" s="107"/>
      <c r="E766" s="107"/>
      <c r="F766" s="107"/>
      <c r="G766" s="107"/>
      <c r="H766" s="107"/>
      <c r="I766" s="107"/>
      <c r="J766" s="107"/>
      <c r="K766" s="107"/>
      <c r="L766" s="107"/>
    </row>
    <row r="767" spans="4:12" ht="15.75" customHeight="1" x14ac:dyDescent="0.35">
      <c r="D767" s="107"/>
      <c r="E767" s="107"/>
      <c r="F767" s="107"/>
      <c r="G767" s="107"/>
      <c r="H767" s="107"/>
      <c r="I767" s="107"/>
      <c r="J767" s="107"/>
      <c r="K767" s="107"/>
      <c r="L767" s="107"/>
    </row>
    <row r="768" spans="4:12" ht="15.75" customHeight="1" x14ac:dyDescent="0.35">
      <c r="D768" s="107"/>
      <c r="E768" s="107"/>
      <c r="F768" s="107"/>
      <c r="G768" s="107"/>
      <c r="H768" s="107"/>
      <c r="I768" s="107"/>
      <c r="J768" s="107"/>
      <c r="K768" s="107"/>
      <c r="L768" s="107"/>
    </row>
    <row r="769" spans="4:12" ht="15.75" customHeight="1" x14ac:dyDescent="0.35">
      <c r="D769" s="107"/>
      <c r="E769" s="107"/>
      <c r="F769" s="107"/>
      <c r="G769" s="107"/>
      <c r="H769" s="107"/>
      <c r="I769" s="107"/>
      <c r="J769" s="107"/>
      <c r="K769" s="107"/>
      <c r="L769" s="107"/>
    </row>
    <row r="770" spans="4:12" ht="15.75" customHeight="1" x14ac:dyDescent="0.35">
      <c r="D770" s="107"/>
      <c r="E770" s="107"/>
      <c r="F770" s="107"/>
      <c r="G770" s="107"/>
      <c r="H770" s="107"/>
      <c r="I770" s="107"/>
      <c r="J770" s="107"/>
      <c r="K770" s="107"/>
      <c r="L770" s="107"/>
    </row>
    <row r="771" spans="4:12" ht="15.75" customHeight="1" x14ac:dyDescent="0.35">
      <c r="D771" s="107"/>
      <c r="E771" s="107"/>
      <c r="F771" s="107"/>
      <c r="G771" s="107"/>
      <c r="H771" s="107"/>
      <c r="I771" s="107"/>
      <c r="J771" s="107"/>
      <c r="K771" s="107"/>
      <c r="L771" s="107"/>
    </row>
    <row r="772" spans="4:12" ht="15.75" customHeight="1" x14ac:dyDescent="0.35">
      <c r="D772" s="107"/>
      <c r="E772" s="107"/>
      <c r="F772" s="107"/>
      <c r="G772" s="107"/>
      <c r="H772" s="107"/>
      <c r="I772" s="107"/>
      <c r="J772" s="107"/>
      <c r="K772" s="107"/>
      <c r="L772" s="107"/>
    </row>
    <row r="773" spans="4:12" ht="15.75" customHeight="1" x14ac:dyDescent="0.35">
      <c r="D773" s="107"/>
      <c r="E773" s="107"/>
      <c r="F773" s="107"/>
      <c r="G773" s="107"/>
      <c r="H773" s="107"/>
      <c r="I773" s="107"/>
      <c r="J773" s="107"/>
      <c r="K773" s="107"/>
      <c r="L773" s="107"/>
    </row>
    <row r="774" spans="4:12" ht="15.75" customHeight="1" x14ac:dyDescent="0.35">
      <c r="D774" s="107"/>
      <c r="E774" s="107"/>
      <c r="F774" s="107"/>
      <c r="G774" s="107"/>
      <c r="H774" s="107"/>
      <c r="I774" s="107"/>
      <c r="J774" s="107"/>
      <c r="K774" s="107"/>
      <c r="L774" s="107"/>
    </row>
    <row r="775" spans="4:12" ht="15.75" customHeight="1" x14ac:dyDescent="0.35">
      <c r="D775" s="107"/>
      <c r="E775" s="107"/>
      <c r="F775" s="107"/>
      <c r="G775" s="107"/>
      <c r="H775" s="107"/>
      <c r="I775" s="107"/>
      <c r="J775" s="107"/>
      <c r="K775" s="107"/>
      <c r="L775" s="107"/>
    </row>
    <row r="776" spans="4:12" ht="15.75" customHeight="1" x14ac:dyDescent="0.35">
      <c r="D776" s="107"/>
      <c r="E776" s="107"/>
      <c r="F776" s="107"/>
      <c r="G776" s="107"/>
      <c r="H776" s="107"/>
      <c r="I776" s="107"/>
      <c r="J776" s="107"/>
      <c r="K776" s="107"/>
      <c r="L776" s="107"/>
    </row>
    <row r="777" spans="4:12" ht="15.75" customHeight="1" x14ac:dyDescent="0.35">
      <c r="D777" s="107"/>
      <c r="E777" s="107"/>
      <c r="F777" s="107"/>
      <c r="G777" s="107"/>
      <c r="H777" s="107"/>
      <c r="I777" s="107"/>
      <c r="J777" s="107"/>
      <c r="K777" s="107"/>
      <c r="L777" s="107"/>
    </row>
    <row r="778" spans="4:12" ht="15.75" customHeight="1" x14ac:dyDescent="0.35">
      <c r="D778" s="107"/>
      <c r="E778" s="107"/>
      <c r="F778" s="107"/>
      <c r="G778" s="107"/>
      <c r="H778" s="107"/>
      <c r="I778" s="107"/>
      <c r="J778" s="107"/>
      <c r="K778" s="107"/>
      <c r="L778" s="107"/>
    </row>
    <row r="779" spans="4:12" ht="15.75" customHeight="1" x14ac:dyDescent="0.35">
      <c r="D779" s="107"/>
      <c r="E779" s="107"/>
      <c r="F779" s="107"/>
      <c r="G779" s="107"/>
      <c r="H779" s="107"/>
      <c r="I779" s="107"/>
      <c r="J779" s="107"/>
      <c r="K779" s="107"/>
      <c r="L779" s="107"/>
    </row>
    <row r="780" spans="4:12" ht="15.75" customHeight="1" x14ac:dyDescent="0.35">
      <c r="D780" s="107"/>
      <c r="E780" s="107"/>
      <c r="F780" s="107"/>
      <c r="G780" s="107"/>
      <c r="H780" s="107"/>
      <c r="I780" s="107"/>
      <c r="J780" s="107"/>
      <c r="K780" s="107"/>
      <c r="L780" s="107"/>
    </row>
    <row r="781" spans="4:12" ht="15.75" customHeight="1" x14ac:dyDescent="0.35">
      <c r="D781" s="107"/>
      <c r="E781" s="107"/>
      <c r="F781" s="107"/>
      <c r="G781" s="107"/>
      <c r="H781" s="107"/>
      <c r="I781" s="107"/>
      <c r="J781" s="107"/>
      <c r="K781" s="107"/>
      <c r="L781" s="107"/>
    </row>
    <row r="782" spans="4:12" ht="15.75" customHeight="1" x14ac:dyDescent="0.35">
      <c r="D782" s="107"/>
      <c r="E782" s="107"/>
      <c r="F782" s="107"/>
      <c r="G782" s="107"/>
      <c r="H782" s="107"/>
      <c r="I782" s="107"/>
      <c r="J782" s="107"/>
      <c r="K782" s="107"/>
      <c r="L782" s="107"/>
    </row>
    <row r="783" spans="4:12" ht="15.75" customHeight="1" x14ac:dyDescent="0.35">
      <c r="D783" s="107"/>
      <c r="E783" s="107"/>
      <c r="F783" s="107"/>
      <c r="G783" s="107"/>
      <c r="H783" s="107"/>
      <c r="I783" s="107"/>
      <c r="J783" s="107"/>
      <c r="K783" s="107"/>
      <c r="L783" s="107"/>
    </row>
    <row r="784" spans="4:12" ht="15.75" customHeight="1" x14ac:dyDescent="0.35">
      <c r="D784" s="107"/>
      <c r="E784" s="107"/>
      <c r="F784" s="107"/>
      <c r="G784" s="107"/>
      <c r="H784" s="107"/>
      <c r="I784" s="107"/>
      <c r="J784" s="107"/>
      <c r="K784" s="107"/>
      <c r="L784" s="107"/>
    </row>
    <row r="785" spans="4:12" ht="15.75" customHeight="1" x14ac:dyDescent="0.35">
      <c r="D785" s="107"/>
      <c r="E785" s="107"/>
      <c r="F785" s="107"/>
      <c r="G785" s="107"/>
      <c r="H785" s="107"/>
      <c r="I785" s="107"/>
      <c r="J785" s="107"/>
      <c r="K785" s="107"/>
      <c r="L785" s="107"/>
    </row>
    <row r="786" spans="4:12" ht="15.75" customHeight="1" x14ac:dyDescent="0.35">
      <c r="D786" s="107"/>
      <c r="E786" s="107"/>
      <c r="F786" s="107"/>
      <c r="G786" s="107"/>
      <c r="H786" s="107"/>
      <c r="I786" s="107"/>
      <c r="J786" s="107"/>
      <c r="K786" s="107"/>
      <c r="L786" s="107"/>
    </row>
    <row r="787" spans="4:12" ht="15.75" customHeight="1" x14ac:dyDescent="0.35">
      <c r="D787" s="107"/>
      <c r="E787" s="107"/>
      <c r="F787" s="107"/>
      <c r="G787" s="107"/>
      <c r="H787" s="107"/>
      <c r="I787" s="107"/>
      <c r="J787" s="107"/>
      <c r="K787" s="107"/>
      <c r="L787" s="107"/>
    </row>
    <row r="788" spans="4:12" ht="15.75" customHeight="1" x14ac:dyDescent="0.35">
      <c r="D788" s="107"/>
      <c r="E788" s="107"/>
      <c r="F788" s="107"/>
      <c r="G788" s="107"/>
      <c r="H788" s="107"/>
      <c r="I788" s="107"/>
      <c r="J788" s="107"/>
      <c r="K788" s="107"/>
      <c r="L788" s="107"/>
    </row>
    <row r="789" spans="4:12" ht="15.75" customHeight="1" x14ac:dyDescent="0.35">
      <c r="D789" s="107"/>
      <c r="E789" s="107"/>
      <c r="F789" s="107"/>
      <c r="G789" s="107"/>
      <c r="H789" s="107"/>
      <c r="I789" s="107"/>
      <c r="J789" s="107"/>
      <c r="K789" s="107"/>
      <c r="L789" s="107"/>
    </row>
    <row r="790" spans="4:12" ht="15.75" customHeight="1" x14ac:dyDescent="0.35">
      <c r="D790" s="107"/>
      <c r="E790" s="107"/>
      <c r="F790" s="107"/>
      <c r="G790" s="107"/>
      <c r="H790" s="107"/>
      <c r="I790" s="107"/>
      <c r="J790" s="107"/>
      <c r="K790" s="107"/>
      <c r="L790" s="107"/>
    </row>
    <row r="791" spans="4:12" ht="15.75" customHeight="1" x14ac:dyDescent="0.35">
      <c r="D791" s="107"/>
      <c r="E791" s="107"/>
      <c r="F791" s="107"/>
      <c r="G791" s="107"/>
      <c r="H791" s="107"/>
      <c r="I791" s="107"/>
      <c r="J791" s="107"/>
      <c r="K791" s="107"/>
      <c r="L791" s="107"/>
    </row>
    <row r="792" spans="4:12" ht="15.75" customHeight="1" x14ac:dyDescent="0.35">
      <c r="D792" s="107"/>
      <c r="E792" s="107"/>
      <c r="F792" s="107"/>
      <c r="G792" s="107"/>
      <c r="H792" s="107"/>
      <c r="I792" s="107"/>
      <c r="J792" s="107"/>
      <c r="K792" s="107"/>
      <c r="L792" s="107"/>
    </row>
    <row r="793" spans="4:12" ht="15.75" customHeight="1" x14ac:dyDescent="0.35">
      <c r="D793" s="107"/>
      <c r="E793" s="107"/>
      <c r="F793" s="107"/>
      <c r="G793" s="107"/>
      <c r="H793" s="107"/>
      <c r="I793" s="107"/>
      <c r="J793" s="107"/>
      <c r="K793" s="107"/>
      <c r="L793" s="107"/>
    </row>
    <row r="794" spans="4:12" ht="15.75" customHeight="1" x14ac:dyDescent="0.35">
      <c r="D794" s="107"/>
      <c r="E794" s="107"/>
      <c r="F794" s="107"/>
      <c r="G794" s="107"/>
      <c r="H794" s="107"/>
      <c r="I794" s="107"/>
      <c r="J794" s="107"/>
      <c r="K794" s="107"/>
      <c r="L794" s="107"/>
    </row>
    <row r="795" spans="4:12" ht="15.75" customHeight="1" x14ac:dyDescent="0.35">
      <c r="D795" s="107"/>
      <c r="E795" s="107"/>
      <c r="F795" s="107"/>
      <c r="G795" s="107"/>
      <c r="H795" s="107"/>
      <c r="I795" s="107"/>
      <c r="J795" s="107"/>
      <c r="K795" s="107"/>
      <c r="L795" s="107"/>
    </row>
    <row r="796" spans="4:12" ht="15.75" customHeight="1" x14ac:dyDescent="0.35">
      <c r="D796" s="107"/>
      <c r="E796" s="107"/>
      <c r="F796" s="107"/>
      <c r="G796" s="107"/>
      <c r="H796" s="107"/>
      <c r="I796" s="107"/>
      <c r="J796" s="107"/>
      <c r="K796" s="107"/>
      <c r="L796" s="107"/>
    </row>
    <row r="797" spans="4:12" ht="15.75" customHeight="1" x14ac:dyDescent="0.35">
      <c r="D797" s="107"/>
      <c r="E797" s="107"/>
      <c r="F797" s="107"/>
      <c r="G797" s="107"/>
      <c r="H797" s="107"/>
      <c r="I797" s="107"/>
      <c r="J797" s="107"/>
      <c r="K797" s="107"/>
      <c r="L797" s="107"/>
    </row>
    <row r="798" spans="4:12" ht="15.75" customHeight="1" x14ac:dyDescent="0.35">
      <c r="D798" s="107"/>
      <c r="E798" s="107"/>
      <c r="F798" s="107"/>
      <c r="G798" s="107"/>
      <c r="H798" s="107"/>
      <c r="I798" s="107"/>
      <c r="J798" s="107"/>
      <c r="K798" s="107"/>
      <c r="L798" s="107"/>
    </row>
    <row r="799" spans="4:12" ht="15.75" customHeight="1" x14ac:dyDescent="0.35">
      <c r="D799" s="107"/>
      <c r="E799" s="107"/>
      <c r="F799" s="107"/>
      <c r="G799" s="107"/>
      <c r="H799" s="107"/>
      <c r="I799" s="107"/>
      <c r="J799" s="107"/>
      <c r="K799" s="107"/>
      <c r="L799" s="107"/>
    </row>
    <row r="800" spans="4:12" ht="15.75" customHeight="1" x14ac:dyDescent="0.35">
      <c r="D800" s="107"/>
      <c r="E800" s="107"/>
      <c r="F800" s="107"/>
      <c r="G800" s="107"/>
      <c r="H800" s="107"/>
      <c r="I800" s="107"/>
      <c r="J800" s="107"/>
      <c r="K800" s="107"/>
      <c r="L800" s="107"/>
    </row>
    <row r="801" spans="4:12" ht="15.75" customHeight="1" x14ac:dyDescent="0.35">
      <c r="D801" s="107"/>
      <c r="E801" s="107"/>
      <c r="F801" s="107"/>
      <c r="G801" s="107"/>
      <c r="H801" s="107"/>
      <c r="I801" s="107"/>
      <c r="J801" s="107"/>
      <c r="K801" s="107"/>
      <c r="L801" s="107"/>
    </row>
    <row r="802" spans="4:12" ht="15.75" customHeight="1" x14ac:dyDescent="0.35">
      <c r="D802" s="107"/>
      <c r="E802" s="107"/>
      <c r="F802" s="107"/>
      <c r="G802" s="107"/>
      <c r="H802" s="107"/>
      <c r="I802" s="107"/>
      <c r="J802" s="107"/>
      <c r="K802" s="107"/>
      <c r="L802" s="107"/>
    </row>
    <row r="803" spans="4:12" ht="15.75" customHeight="1" x14ac:dyDescent="0.35">
      <c r="D803" s="107"/>
      <c r="E803" s="107"/>
      <c r="F803" s="107"/>
      <c r="G803" s="107"/>
      <c r="H803" s="107"/>
      <c r="I803" s="107"/>
      <c r="J803" s="107"/>
      <c r="K803" s="107"/>
      <c r="L803" s="107"/>
    </row>
    <row r="804" spans="4:12" ht="15.75" customHeight="1" x14ac:dyDescent="0.35">
      <c r="D804" s="107"/>
      <c r="E804" s="107"/>
      <c r="F804" s="107"/>
      <c r="G804" s="107"/>
      <c r="H804" s="107"/>
      <c r="I804" s="107"/>
      <c r="J804" s="107"/>
      <c r="K804" s="107"/>
      <c r="L804" s="107"/>
    </row>
    <row r="805" spans="4:12" ht="15.75" customHeight="1" x14ac:dyDescent="0.35">
      <c r="D805" s="107"/>
      <c r="E805" s="107"/>
      <c r="F805" s="107"/>
      <c r="G805" s="107"/>
      <c r="H805" s="107"/>
      <c r="I805" s="107"/>
      <c r="J805" s="107"/>
      <c r="K805" s="107"/>
      <c r="L805" s="107"/>
    </row>
    <row r="806" spans="4:12" ht="15.75" customHeight="1" x14ac:dyDescent="0.35">
      <c r="D806" s="107"/>
      <c r="E806" s="107"/>
      <c r="F806" s="107"/>
      <c r="G806" s="107"/>
      <c r="H806" s="107"/>
      <c r="I806" s="107"/>
      <c r="J806" s="107"/>
      <c r="K806" s="107"/>
      <c r="L806" s="107"/>
    </row>
    <row r="807" spans="4:12" ht="15.75" customHeight="1" x14ac:dyDescent="0.35">
      <c r="D807" s="107"/>
      <c r="E807" s="107"/>
      <c r="F807" s="107"/>
      <c r="G807" s="107"/>
      <c r="H807" s="107"/>
      <c r="I807" s="107"/>
      <c r="J807" s="107"/>
      <c r="K807" s="107"/>
      <c r="L807" s="107"/>
    </row>
    <row r="808" spans="4:12" ht="15.75" customHeight="1" x14ac:dyDescent="0.35">
      <c r="D808" s="107"/>
      <c r="E808" s="107"/>
      <c r="F808" s="107"/>
      <c r="G808" s="107"/>
      <c r="H808" s="107"/>
      <c r="I808" s="107"/>
      <c r="J808" s="107"/>
      <c r="K808" s="107"/>
      <c r="L808" s="107"/>
    </row>
    <row r="809" spans="4:12" ht="15.75" customHeight="1" x14ac:dyDescent="0.35">
      <c r="D809" s="107"/>
      <c r="E809" s="107"/>
      <c r="F809" s="107"/>
      <c r="G809" s="107"/>
      <c r="H809" s="107"/>
      <c r="I809" s="107"/>
      <c r="J809" s="107"/>
      <c r="K809" s="107"/>
      <c r="L809" s="107"/>
    </row>
    <row r="810" spans="4:12" ht="15.75" customHeight="1" x14ac:dyDescent="0.35">
      <c r="D810" s="107"/>
      <c r="E810" s="107"/>
      <c r="F810" s="107"/>
      <c r="G810" s="107"/>
      <c r="H810" s="107"/>
      <c r="I810" s="107"/>
      <c r="J810" s="107"/>
      <c r="K810" s="107"/>
      <c r="L810" s="107"/>
    </row>
    <row r="811" spans="4:12" ht="15.75" customHeight="1" x14ac:dyDescent="0.35">
      <c r="D811" s="107"/>
      <c r="E811" s="107"/>
      <c r="F811" s="107"/>
      <c r="G811" s="107"/>
      <c r="H811" s="107"/>
      <c r="I811" s="107"/>
      <c r="J811" s="107"/>
      <c r="K811" s="107"/>
      <c r="L811" s="107"/>
    </row>
    <row r="812" spans="4:12" ht="15.75" customHeight="1" x14ac:dyDescent="0.35">
      <c r="D812" s="107"/>
      <c r="E812" s="107"/>
      <c r="F812" s="107"/>
      <c r="G812" s="107"/>
      <c r="H812" s="107"/>
      <c r="I812" s="107"/>
      <c r="J812" s="107"/>
      <c r="K812" s="107"/>
      <c r="L812" s="107"/>
    </row>
    <row r="813" spans="4:12" ht="15.75" customHeight="1" x14ac:dyDescent="0.35">
      <c r="D813" s="107"/>
      <c r="E813" s="107"/>
      <c r="F813" s="107"/>
      <c r="G813" s="107"/>
      <c r="H813" s="107"/>
      <c r="I813" s="107"/>
      <c r="J813" s="107"/>
      <c r="K813" s="107"/>
      <c r="L813" s="107"/>
    </row>
    <row r="814" spans="4:12" ht="15.75" customHeight="1" x14ac:dyDescent="0.35">
      <c r="D814" s="107"/>
      <c r="E814" s="107"/>
      <c r="F814" s="107"/>
      <c r="G814" s="107"/>
      <c r="H814" s="107"/>
      <c r="I814" s="107"/>
      <c r="J814" s="107"/>
      <c r="K814" s="107"/>
      <c r="L814" s="107"/>
    </row>
    <row r="815" spans="4:12" ht="15.75" customHeight="1" x14ac:dyDescent="0.35">
      <c r="D815" s="107"/>
      <c r="E815" s="107"/>
      <c r="F815" s="107"/>
      <c r="G815" s="107"/>
      <c r="H815" s="107"/>
      <c r="I815" s="107"/>
      <c r="J815" s="107"/>
      <c r="K815" s="107"/>
      <c r="L815" s="107"/>
    </row>
    <row r="816" spans="4:12" ht="15.75" customHeight="1" x14ac:dyDescent="0.35">
      <c r="D816" s="107"/>
      <c r="E816" s="107"/>
      <c r="F816" s="107"/>
      <c r="G816" s="107"/>
      <c r="H816" s="107"/>
      <c r="I816" s="107"/>
      <c r="J816" s="107"/>
      <c r="K816" s="107"/>
      <c r="L816" s="107"/>
    </row>
    <row r="817" spans="4:12" ht="15.75" customHeight="1" x14ac:dyDescent="0.35">
      <c r="D817" s="107"/>
      <c r="E817" s="107"/>
      <c r="F817" s="107"/>
      <c r="G817" s="107"/>
      <c r="H817" s="107"/>
      <c r="I817" s="107"/>
      <c r="J817" s="107"/>
      <c r="K817" s="107"/>
      <c r="L817" s="107"/>
    </row>
    <row r="818" spans="4:12" ht="15.75" customHeight="1" x14ac:dyDescent="0.35">
      <c r="D818" s="107"/>
      <c r="E818" s="107"/>
      <c r="F818" s="107"/>
      <c r="G818" s="107"/>
      <c r="H818" s="107"/>
      <c r="I818" s="107"/>
      <c r="J818" s="107"/>
      <c r="K818" s="107"/>
      <c r="L818" s="107"/>
    </row>
    <row r="819" spans="4:12" ht="15.75" customHeight="1" x14ac:dyDescent="0.35">
      <c r="D819" s="107"/>
      <c r="E819" s="107"/>
      <c r="F819" s="107"/>
      <c r="G819" s="107"/>
      <c r="H819" s="107"/>
      <c r="I819" s="107"/>
      <c r="J819" s="107"/>
      <c r="K819" s="107"/>
      <c r="L819" s="107"/>
    </row>
    <row r="820" spans="4:12" ht="15.75" customHeight="1" x14ac:dyDescent="0.35">
      <c r="D820" s="107"/>
      <c r="E820" s="107"/>
      <c r="F820" s="107"/>
      <c r="G820" s="107"/>
      <c r="H820" s="107"/>
      <c r="I820" s="107"/>
      <c r="J820" s="107"/>
      <c r="K820" s="107"/>
      <c r="L820" s="107"/>
    </row>
    <row r="821" spans="4:12" ht="15.75" customHeight="1" x14ac:dyDescent="0.35">
      <c r="D821" s="107"/>
      <c r="E821" s="107"/>
      <c r="F821" s="107"/>
      <c r="G821" s="107"/>
      <c r="H821" s="107"/>
      <c r="I821" s="107"/>
      <c r="J821" s="107"/>
      <c r="K821" s="107"/>
      <c r="L821" s="107"/>
    </row>
    <row r="822" spans="4:12" ht="15.75" customHeight="1" x14ac:dyDescent="0.35">
      <c r="D822" s="107"/>
      <c r="E822" s="107"/>
      <c r="F822" s="107"/>
      <c r="G822" s="107"/>
      <c r="H822" s="107"/>
      <c r="I822" s="107"/>
      <c r="J822" s="107"/>
      <c r="K822" s="107"/>
      <c r="L822" s="107"/>
    </row>
    <row r="823" spans="4:12" ht="15.75" customHeight="1" x14ac:dyDescent="0.35">
      <c r="D823" s="107"/>
      <c r="E823" s="107"/>
      <c r="F823" s="107"/>
      <c r="G823" s="107"/>
      <c r="H823" s="107"/>
      <c r="I823" s="107"/>
      <c r="J823" s="107"/>
      <c r="K823" s="107"/>
      <c r="L823" s="107"/>
    </row>
    <row r="824" spans="4:12" ht="15.75" customHeight="1" x14ac:dyDescent="0.35">
      <c r="D824" s="107"/>
      <c r="E824" s="107"/>
      <c r="F824" s="107"/>
      <c r="G824" s="107"/>
      <c r="H824" s="107"/>
      <c r="I824" s="107"/>
      <c r="J824" s="107"/>
      <c r="K824" s="107"/>
      <c r="L824" s="107"/>
    </row>
    <row r="825" spans="4:12" ht="15.75" customHeight="1" x14ac:dyDescent="0.35">
      <c r="D825" s="107"/>
      <c r="E825" s="107"/>
      <c r="F825" s="107"/>
      <c r="G825" s="107"/>
      <c r="H825" s="107"/>
      <c r="I825" s="107"/>
      <c r="J825" s="107"/>
      <c r="K825" s="107"/>
      <c r="L825" s="107"/>
    </row>
    <row r="826" spans="4:12" ht="15.75" customHeight="1" x14ac:dyDescent="0.35">
      <c r="D826" s="107"/>
      <c r="E826" s="107"/>
      <c r="F826" s="107"/>
      <c r="G826" s="107"/>
      <c r="H826" s="107"/>
      <c r="I826" s="107"/>
      <c r="J826" s="107"/>
      <c r="K826" s="107"/>
      <c r="L826" s="107"/>
    </row>
    <row r="827" spans="4:12" ht="15.75" customHeight="1" x14ac:dyDescent="0.35">
      <c r="D827" s="107"/>
      <c r="E827" s="107"/>
      <c r="F827" s="107"/>
      <c r="G827" s="107"/>
      <c r="H827" s="107"/>
      <c r="I827" s="107"/>
      <c r="J827" s="107"/>
      <c r="K827" s="107"/>
      <c r="L827" s="107"/>
    </row>
    <row r="828" spans="4:12" ht="15.75" customHeight="1" x14ac:dyDescent="0.35">
      <c r="D828" s="107"/>
      <c r="E828" s="107"/>
      <c r="F828" s="107"/>
      <c r="G828" s="107"/>
      <c r="H828" s="107"/>
      <c r="I828" s="107"/>
      <c r="J828" s="107"/>
      <c r="K828" s="107"/>
      <c r="L828" s="107"/>
    </row>
    <row r="829" spans="4:12" ht="15.75" customHeight="1" x14ac:dyDescent="0.35">
      <c r="D829" s="107"/>
      <c r="E829" s="107"/>
      <c r="F829" s="107"/>
      <c r="G829" s="107"/>
      <c r="H829" s="107"/>
      <c r="I829" s="107"/>
      <c r="J829" s="107"/>
      <c r="K829" s="107"/>
      <c r="L829" s="107"/>
    </row>
    <row r="830" spans="4:12" ht="15.75" customHeight="1" x14ac:dyDescent="0.35">
      <c r="D830" s="107"/>
      <c r="E830" s="107"/>
      <c r="F830" s="107"/>
      <c r="G830" s="107"/>
      <c r="H830" s="107"/>
      <c r="I830" s="107"/>
      <c r="J830" s="107"/>
      <c r="K830" s="107"/>
      <c r="L830" s="107"/>
    </row>
    <row r="831" spans="4:12" ht="15.75" customHeight="1" x14ac:dyDescent="0.35">
      <c r="D831" s="107"/>
      <c r="E831" s="107"/>
      <c r="F831" s="107"/>
      <c r="G831" s="107"/>
      <c r="H831" s="107"/>
      <c r="I831" s="107"/>
      <c r="J831" s="107"/>
      <c r="K831" s="107"/>
      <c r="L831" s="107"/>
    </row>
    <row r="832" spans="4:12" ht="15.75" customHeight="1" x14ac:dyDescent="0.35">
      <c r="D832" s="107"/>
      <c r="E832" s="107"/>
      <c r="F832" s="107"/>
      <c r="G832" s="107"/>
      <c r="H832" s="107"/>
      <c r="I832" s="107"/>
      <c r="J832" s="107"/>
      <c r="K832" s="107"/>
      <c r="L832" s="107"/>
    </row>
    <row r="833" spans="4:12" ht="15.75" customHeight="1" x14ac:dyDescent="0.35">
      <c r="D833" s="107"/>
      <c r="E833" s="107"/>
      <c r="F833" s="107"/>
      <c r="G833" s="107"/>
      <c r="H833" s="107"/>
      <c r="I833" s="107"/>
      <c r="J833" s="107"/>
      <c r="K833" s="107"/>
      <c r="L833" s="107"/>
    </row>
    <row r="834" spans="4:12" ht="15.75" customHeight="1" x14ac:dyDescent="0.35">
      <c r="D834" s="107"/>
      <c r="E834" s="107"/>
      <c r="F834" s="107"/>
      <c r="G834" s="107"/>
      <c r="H834" s="107"/>
      <c r="I834" s="107"/>
      <c r="J834" s="107"/>
      <c r="K834" s="107"/>
      <c r="L834" s="107"/>
    </row>
    <row r="835" spans="4:12" ht="15.75" customHeight="1" x14ac:dyDescent="0.35">
      <c r="D835" s="107"/>
      <c r="E835" s="107"/>
      <c r="F835" s="107"/>
      <c r="G835" s="107"/>
      <c r="H835" s="107"/>
      <c r="I835" s="107"/>
      <c r="J835" s="107"/>
      <c r="K835" s="107"/>
      <c r="L835" s="107"/>
    </row>
    <row r="836" spans="4:12" ht="15.75" customHeight="1" x14ac:dyDescent="0.35">
      <c r="D836" s="107"/>
      <c r="E836" s="107"/>
      <c r="F836" s="107"/>
      <c r="G836" s="107"/>
      <c r="H836" s="107"/>
      <c r="I836" s="107"/>
      <c r="J836" s="107"/>
      <c r="K836" s="107"/>
      <c r="L836" s="107"/>
    </row>
    <row r="837" spans="4:12" ht="15.75" customHeight="1" x14ac:dyDescent="0.35">
      <c r="D837" s="107"/>
      <c r="E837" s="107"/>
      <c r="F837" s="107"/>
      <c r="G837" s="107"/>
      <c r="H837" s="107"/>
      <c r="I837" s="107"/>
      <c r="J837" s="107"/>
      <c r="K837" s="107"/>
      <c r="L837" s="107"/>
    </row>
    <row r="838" spans="4:12" ht="15.75" customHeight="1" x14ac:dyDescent="0.35">
      <c r="D838" s="107"/>
      <c r="E838" s="107"/>
      <c r="F838" s="107"/>
      <c r="G838" s="107"/>
      <c r="H838" s="107"/>
      <c r="I838" s="107"/>
      <c r="J838" s="107"/>
      <c r="K838" s="107"/>
      <c r="L838" s="107"/>
    </row>
    <row r="839" spans="4:12" ht="15.75" customHeight="1" x14ac:dyDescent="0.35">
      <c r="D839" s="107"/>
      <c r="E839" s="107"/>
      <c r="F839" s="107"/>
      <c r="G839" s="107"/>
      <c r="H839" s="107"/>
      <c r="I839" s="107"/>
      <c r="J839" s="107"/>
      <c r="K839" s="107"/>
      <c r="L839" s="107"/>
    </row>
    <row r="840" spans="4:12" ht="15.75" customHeight="1" x14ac:dyDescent="0.35">
      <c r="D840" s="107"/>
      <c r="E840" s="107"/>
      <c r="F840" s="107"/>
      <c r="G840" s="107"/>
      <c r="H840" s="107"/>
      <c r="I840" s="107"/>
      <c r="J840" s="107"/>
      <c r="K840" s="107"/>
      <c r="L840" s="107"/>
    </row>
    <row r="841" spans="4:12" ht="15.75" customHeight="1" x14ac:dyDescent="0.35">
      <c r="D841" s="107"/>
      <c r="E841" s="107"/>
      <c r="F841" s="107"/>
      <c r="G841" s="107"/>
      <c r="H841" s="107"/>
      <c r="I841" s="107"/>
      <c r="J841" s="107"/>
      <c r="K841" s="107"/>
      <c r="L841" s="107"/>
    </row>
    <row r="842" spans="4:12" ht="15.75" customHeight="1" x14ac:dyDescent="0.35">
      <c r="D842" s="107"/>
      <c r="E842" s="107"/>
      <c r="F842" s="107"/>
      <c r="G842" s="107"/>
      <c r="H842" s="107"/>
      <c r="I842" s="107"/>
      <c r="J842" s="107"/>
      <c r="K842" s="107"/>
      <c r="L842" s="107"/>
    </row>
    <row r="843" spans="4:12" ht="15.75" customHeight="1" x14ac:dyDescent="0.35">
      <c r="D843" s="107"/>
      <c r="E843" s="107"/>
      <c r="F843" s="107"/>
      <c r="G843" s="107"/>
      <c r="H843" s="107"/>
      <c r="I843" s="107"/>
      <c r="J843" s="107"/>
      <c r="K843" s="107"/>
      <c r="L843" s="107"/>
    </row>
    <row r="844" spans="4:12" ht="15.75" customHeight="1" x14ac:dyDescent="0.35">
      <c r="D844" s="107"/>
      <c r="E844" s="107"/>
      <c r="F844" s="107"/>
      <c r="G844" s="107"/>
      <c r="H844" s="107"/>
      <c r="I844" s="107"/>
      <c r="J844" s="107"/>
      <c r="K844" s="107"/>
      <c r="L844" s="107"/>
    </row>
    <row r="845" spans="4:12" ht="15.75" customHeight="1" x14ac:dyDescent="0.35">
      <c r="D845" s="107"/>
      <c r="E845" s="107"/>
      <c r="F845" s="107"/>
      <c r="G845" s="107"/>
      <c r="H845" s="107"/>
      <c r="I845" s="107"/>
      <c r="J845" s="107"/>
      <c r="K845" s="107"/>
      <c r="L845" s="107"/>
    </row>
    <row r="846" spans="4:12" ht="15.75" customHeight="1" x14ac:dyDescent="0.35">
      <c r="D846" s="107"/>
      <c r="E846" s="107"/>
      <c r="F846" s="107"/>
      <c r="G846" s="107"/>
      <c r="H846" s="107"/>
      <c r="I846" s="107"/>
      <c r="J846" s="107"/>
      <c r="K846" s="107"/>
      <c r="L846" s="107"/>
    </row>
    <row r="847" spans="4:12" ht="15.75" customHeight="1" x14ac:dyDescent="0.35">
      <c r="D847" s="107"/>
      <c r="E847" s="107"/>
      <c r="F847" s="107"/>
      <c r="G847" s="107"/>
      <c r="H847" s="107"/>
      <c r="I847" s="107"/>
      <c r="J847" s="107"/>
      <c r="K847" s="107"/>
      <c r="L847" s="107"/>
    </row>
    <row r="848" spans="4:12" ht="15.75" customHeight="1" x14ac:dyDescent="0.35">
      <c r="D848" s="107"/>
      <c r="E848" s="107"/>
      <c r="F848" s="107"/>
      <c r="G848" s="107"/>
      <c r="H848" s="107"/>
      <c r="I848" s="107"/>
      <c r="J848" s="107"/>
      <c r="K848" s="107"/>
      <c r="L848" s="107"/>
    </row>
    <row r="849" spans="4:12" ht="15.75" customHeight="1" x14ac:dyDescent="0.35">
      <c r="D849" s="107"/>
      <c r="E849" s="107"/>
      <c r="F849" s="107"/>
      <c r="G849" s="107"/>
      <c r="H849" s="107"/>
      <c r="I849" s="107"/>
      <c r="J849" s="107"/>
      <c r="K849" s="107"/>
      <c r="L849" s="107"/>
    </row>
    <row r="850" spans="4:12" ht="15.75" customHeight="1" x14ac:dyDescent="0.35">
      <c r="D850" s="107"/>
      <c r="E850" s="107"/>
      <c r="F850" s="107"/>
      <c r="G850" s="107"/>
      <c r="H850" s="107"/>
      <c r="I850" s="107"/>
      <c r="J850" s="107"/>
      <c r="K850" s="107"/>
      <c r="L850" s="107"/>
    </row>
    <row r="851" spans="4:12" ht="15.75" customHeight="1" x14ac:dyDescent="0.35">
      <c r="D851" s="107"/>
      <c r="E851" s="107"/>
      <c r="F851" s="107"/>
      <c r="G851" s="107"/>
      <c r="H851" s="107"/>
      <c r="I851" s="107"/>
      <c r="J851" s="107"/>
      <c r="K851" s="107"/>
      <c r="L851" s="107"/>
    </row>
    <row r="852" spans="4:12" ht="15.75" customHeight="1" x14ac:dyDescent="0.35">
      <c r="D852" s="107"/>
      <c r="E852" s="107"/>
      <c r="F852" s="107"/>
      <c r="G852" s="107"/>
      <c r="H852" s="107"/>
      <c r="I852" s="107"/>
      <c r="J852" s="107"/>
      <c r="K852" s="107"/>
      <c r="L852" s="107"/>
    </row>
    <row r="853" spans="4:12" ht="15.75" customHeight="1" x14ac:dyDescent="0.35">
      <c r="D853" s="107"/>
      <c r="E853" s="107"/>
      <c r="F853" s="107"/>
      <c r="G853" s="107"/>
      <c r="H853" s="107"/>
      <c r="I853" s="107"/>
      <c r="J853" s="107"/>
      <c r="K853" s="107"/>
      <c r="L853" s="107"/>
    </row>
    <row r="854" spans="4:12" ht="15.75" customHeight="1" x14ac:dyDescent="0.35">
      <c r="D854" s="107"/>
      <c r="E854" s="107"/>
      <c r="F854" s="107"/>
      <c r="G854" s="107"/>
      <c r="H854" s="107"/>
      <c r="I854" s="107"/>
      <c r="J854" s="107"/>
      <c r="K854" s="107"/>
      <c r="L854" s="107"/>
    </row>
    <row r="855" spans="4:12" ht="15.75" customHeight="1" x14ac:dyDescent="0.35">
      <c r="D855" s="107"/>
      <c r="E855" s="107"/>
      <c r="F855" s="107"/>
      <c r="G855" s="107"/>
      <c r="H855" s="107"/>
      <c r="I855" s="107"/>
      <c r="J855" s="107"/>
      <c r="K855" s="107"/>
      <c r="L855" s="107"/>
    </row>
    <row r="856" spans="4:12" ht="15.75" customHeight="1" x14ac:dyDescent="0.35">
      <c r="D856" s="107"/>
      <c r="E856" s="107"/>
      <c r="F856" s="107"/>
      <c r="G856" s="107"/>
      <c r="H856" s="107"/>
      <c r="I856" s="107"/>
      <c r="J856" s="107"/>
      <c r="K856" s="107"/>
      <c r="L856" s="107"/>
    </row>
    <row r="857" spans="4:12" ht="15.75" customHeight="1" x14ac:dyDescent="0.35">
      <c r="D857" s="107"/>
      <c r="E857" s="107"/>
      <c r="F857" s="107"/>
      <c r="G857" s="107"/>
      <c r="H857" s="107"/>
      <c r="I857" s="107"/>
      <c r="J857" s="107"/>
      <c r="K857" s="107"/>
      <c r="L857" s="107"/>
    </row>
    <row r="858" spans="4:12" ht="15.75" customHeight="1" x14ac:dyDescent="0.35">
      <c r="D858" s="107"/>
      <c r="E858" s="107"/>
      <c r="F858" s="107"/>
      <c r="G858" s="107"/>
      <c r="H858" s="107"/>
      <c r="I858" s="107"/>
      <c r="J858" s="107"/>
      <c r="K858" s="107"/>
      <c r="L858" s="107"/>
    </row>
    <row r="859" spans="4:12" ht="15.75" customHeight="1" x14ac:dyDescent="0.35">
      <c r="D859" s="107"/>
      <c r="E859" s="107"/>
      <c r="F859" s="107"/>
      <c r="G859" s="107"/>
      <c r="H859" s="107"/>
      <c r="I859" s="107"/>
      <c r="J859" s="107"/>
      <c r="K859" s="107"/>
      <c r="L859" s="107"/>
    </row>
    <row r="860" spans="4:12" ht="15.75" customHeight="1" x14ac:dyDescent="0.35">
      <c r="D860" s="107"/>
      <c r="E860" s="107"/>
      <c r="F860" s="107"/>
      <c r="G860" s="107"/>
      <c r="H860" s="107"/>
      <c r="I860" s="107"/>
      <c r="J860" s="107"/>
      <c r="K860" s="107"/>
      <c r="L860" s="107"/>
    </row>
    <row r="861" spans="4:12" ht="15.75" customHeight="1" x14ac:dyDescent="0.35">
      <c r="D861" s="107"/>
      <c r="E861" s="107"/>
      <c r="F861" s="107"/>
      <c r="G861" s="107"/>
      <c r="H861" s="107"/>
      <c r="I861" s="107"/>
      <c r="J861" s="107"/>
      <c r="K861" s="107"/>
      <c r="L861" s="107"/>
    </row>
    <row r="862" spans="4:12" ht="15.75" customHeight="1" x14ac:dyDescent="0.35">
      <c r="D862" s="107"/>
      <c r="E862" s="107"/>
      <c r="F862" s="107"/>
      <c r="G862" s="107"/>
      <c r="H862" s="107"/>
      <c r="I862" s="107"/>
      <c r="J862" s="107"/>
      <c r="K862" s="107"/>
      <c r="L862" s="107"/>
    </row>
    <row r="863" spans="4:12" ht="15.75" customHeight="1" x14ac:dyDescent="0.35">
      <c r="D863" s="107"/>
      <c r="E863" s="107"/>
      <c r="F863" s="107"/>
      <c r="G863" s="107"/>
      <c r="H863" s="107"/>
      <c r="I863" s="107"/>
      <c r="J863" s="107"/>
      <c r="K863" s="107"/>
      <c r="L863" s="107"/>
    </row>
    <row r="864" spans="4:12" ht="15.75" customHeight="1" x14ac:dyDescent="0.35">
      <c r="D864" s="107"/>
      <c r="E864" s="107"/>
      <c r="F864" s="107"/>
      <c r="G864" s="107"/>
      <c r="H864" s="107"/>
      <c r="I864" s="107"/>
      <c r="J864" s="107"/>
      <c r="K864" s="107"/>
      <c r="L864" s="107"/>
    </row>
    <row r="865" spans="4:12" ht="15.75" customHeight="1" x14ac:dyDescent="0.35">
      <c r="D865" s="107"/>
      <c r="E865" s="107"/>
      <c r="F865" s="107"/>
      <c r="G865" s="107"/>
      <c r="H865" s="107"/>
      <c r="I865" s="107"/>
      <c r="J865" s="107"/>
      <c r="K865" s="107"/>
      <c r="L865" s="107"/>
    </row>
    <row r="866" spans="4:12" ht="15.75" customHeight="1" x14ac:dyDescent="0.35">
      <c r="D866" s="107"/>
      <c r="E866" s="107"/>
      <c r="F866" s="107"/>
      <c r="G866" s="107"/>
      <c r="H866" s="107"/>
      <c r="I866" s="107"/>
      <c r="J866" s="107"/>
      <c r="K866" s="107"/>
      <c r="L866" s="107"/>
    </row>
    <row r="867" spans="4:12" ht="15.75" customHeight="1" x14ac:dyDescent="0.35">
      <c r="D867" s="107"/>
      <c r="E867" s="107"/>
      <c r="F867" s="107"/>
      <c r="G867" s="107"/>
      <c r="H867" s="107"/>
      <c r="I867" s="107"/>
      <c r="J867" s="107"/>
      <c r="K867" s="107"/>
      <c r="L867" s="107"/>
    </row>
    <row r="868" spans="4:12" ht="15.75" customHeight="1" x14ac:dyDescent="0.35">
      <c r="D868" s="107"/>
      <c r="E868" s="107"/>
      <c r="F868" s="107"/>
      <c r="G868" s="107"/>
      <c r="H868" s="107"/>
      <c r="I868" s="107"/>
      <c r="J868" s="107"/>
      <c r="K868" s="107"/>
      <c r="L868" s="107"/>
    </row>
    <row r="869" spans="4:12" ht="15.75" customHeight="1" x14ac:dyDescent="0.35">
      <c r="D869" s="107"/>
      <c r="E869" s="107"/>
      <c r="F869" s="107"/>
      <c r="G869" s="107"/>
      <c r="H869" s="107"/>
      <c r="I869" s="107"/>
      <c r="J869" s="107"/>
      <c r="K869" s="107"/>
      <c r="L869" s="107"/>
    </row>
    <row r="870" spans="4:12" ht="15.75" customHeight="1" x14ac:dyDescent="0.35">
      <c r="D870" s="107"/>
      <c r="E870" s="107"/>
      <c r="F870" s="107"/>
      <c r="G870" s="107"/>
      <c r="H870" s="107"/>
      <c r="I870" s="107"/>
      <c r="J870" s="107"/>
      <c r="K870" s="107"/>
      <c r="L870" s="107"/>
    </row>
    <row r="871" spans="4:12" ht="15.75" customHeight="1" x14ac:dyDescent="0.35">
      <c r="D871" s="107"/>
      <c r="E871" s="107"/>
      <c r="F871" s="107"/>
      <c r="G871" s="107"/>
      <c r="H871" s="107"/>
      <c r="I871" s="107"/>
      <c r="J871" s="107"/>
      <c r="K871" s="107"/>
      <c r="L871" s="107"/>
    </row>
    <row r="872" spans="4:12" ht="15.75" customHeight="1" x14ac:dyDescent="0.35">
      <c r="D872" s="107"/>
      <c r="E872" s="107"/>
      <c r="F872" s="107"/>
      <c r="G872" s="107"/>
      <c r="H872" s="107"/>
      <c r="I872" s="107"/>
      <c r="J872" s="107"/>
      <c r="K872" s="107"/>
      <c r="L872" s="107"/>
    </row>
    <row r="873" spans="4:12" ht="15.75" customHeight="1" x14ac:dyDescent="0.35">
      <c r="D873" s="107"/>
      <c r="E873" s="107"/>
      <c r="F873" s="107"/>
      <c r="G873" s="107"/>
      <c r="H873" s="107"/>
      <c r="I873" s="107"/>
      <c r="J873" s="107"/>
      <c r="K873" s="107"/>
      <c r="L873" s="107"/>
    </row>
    <row r="874" spans="4:12" ht="15.75" customHeight="1" x14ac:dyDescent="0.35">
      <c r="D874" s="107"/>
      <c r="E874" s="107"/>
      <c r="F874" s="107"/>
      <c r="G874" s="107"/>
      <c r="H874" s="107"/>
      <c r="I874" s="107"/>
      <c r="J874" s="107"/>
      <c r="K874" s="107"/>
      <c r="L874" s="107"/>
    </row>
    <row r="875" spans="4:12" ht="15.75" customHeight="1" x14ac:dyDescent="0.35">
      <c r="D875" s="107"/>
      <c r="E875" s="107"/>
      <c r="F875" s="107"/>
      <c r="G875" s="107"/>
      <c r="H875" s="107"/>
      <c r="I875" s="107"/>
      <c r="J875" s="107"/>
      <c r="K875" s="107"/>
      <c r="L875" s="107"/>
    </row>
    <row r="876" spans="4:12" ht="15.75" customHeight="1" x14ac:dyDescent="0.35">
      <c r="D876" s="107"/>
      <c r="E876" s="107"/>
      <c r="F876" s="107"/>
      <c r="G876" s="107"/>
      <c r="H876" s="107"/>
      <c r="I876" s="107"/>
      <c r="J876" s="107"/>
      <c r="K876" s="107"/>
      <c r="L876" s="107"/>
    </row>
    <row r="877" spans="4:12" ht="15.75" customHeight="1" x14ac:dyDescent="0.35">
      <c r="D877" s="107"/>
      <c r="E877" s="107"/>
      <c r="F877" s="107"/>
      <c r="G877" s="107"/>
      <c r="H877" s="107"/>
      <c r="I877" s="107"/>
      <c r="J877" s="107"/>
      <c r="K877" s="107"/>
      <c r="L877" s="107"/>
    </row>
    <row r="878" spans="4:12" ht="15.75" customHeight="1" x14ac:dyDescent="0.35">
      <c r="D878" s="107"/>
      <c r="E878" s="107"/>
      <c r="F878" s="107"/>
      <c r="G878" s="107"/>
      <c r="H878" s="107"/>
      <c r="I878" s="107"/>
      <c r="J878" s="107"/>
      <c r="K878" s="107"/>
      <c r="L878" s="107"/>
    </row>
    <row r="879" spans="4:12" ht="15.75" customHeight="1" x14ac:dyDescent="0.35">
      <c r="D879" s="107"/>
      <c r="E879" s="107"/>
      <c r="F879" s="107"/>
      <c r="G879" s="107"/>
      <c r="H879" s="107"/>
      <c r="I879" s="107"/>
      <c r="J879" s="107"/>
      <c r="K879" s="107"/>
      <c r="L879" s="107"/>
    </row>
    <row r="880" spans="4:12" ht="15.75" customHeight="1" x14ac:dyDescent="0.35">
      <c r="D880" s="107"/>
      <c r="E880" s="107"/>
      <c r="F880" s="107"/>
      <c r="G880" s="107"/>
      <c r="H880" s="107"/>
      <c r="I880" s="107"/>
      <c r="J880" s="107"/>
      <c r="K880" s="107"/>
      <c r="L880" s="107"/>
    </row>
    <row r="881" spans="4:12" ht="15.75" customHeight="1" x14ac:dyDescent="0.35">
      <c r="D881" s="107"/>
      <c r="E881" s="107"/>
      <c r="F881" s="107"/>
      <c r="G881" s="107"/>
      <c r="H881" s="107"/>
      <c r="I881" s="107"/>
      <c r="J881" s="107"/>
      <c r="K881" s="107"/>
      <c r="L881" s="107"/>
    </row>
    <row r="882" spans="4:12" ht="15.75" customHeight="1" x14ac:dyDescent="0.35">
      <c r="D882" s="107"/>
      <c r="E882" s="107"/>
      <c r="F882" s="107"/>
      <c r="G882" s="107"/>
      <c r="H882" s="107"/>
      <c r="I882" s="107"/>
      <c r="J882" s="107"/>
      <c r="K882" s="107"/>
      <c r="L882" s="107"/>
    </row>
    <row r="883" spans="4:12" ht="15.75" customHeight="1" x14ac:dyDescent="0.35">
      <c r="D883" s="107"/>
      <c r="E883" s="107"/>
      <c r="F883" s="107"/>
      <c r="G883" s="107"/>
      <c r="H883" s="107"/>
      <c r="I883" s="107"/>
      <c r="J883" s="107"/>
      <c r="K883" s="107"/>
      <c r="L883" s="107"/>
    </row>
    <row r="884" spans="4:12" ht="15.75" customHeight="1" x14ac:dyDescent="0.35">
      <c r="D884" s="107"/>
      <c r="E884" s="107"/>
      <c r="F884" s="107"/>
      <c r="G884" s="107"/>
      <c r="H884" s="107"/>
      <c r="I884" s="107"/>
      <c r="J884" s="107"/>
      <c r="K884" s="107"/>
      <c r="L884" s="107"/>
    </row>
    <row r="885" spans="4:12" ht="15.75" customHeight="1" x14ac:dyDescent="0.35">
      <c r="D885" s="107"/>
      <c r="E885" s="107"/>
      <c r="F885" s="107"/>
      <c r="G885" s="107"/>
      <c r="H885" s="107"/>
      <c r="I885" s="107"/>
      <c r="J885" s="107"/>
      <c r="K885" s="107"/>
      <c r="L885" s="107"/>
    </row>
    <row r="886" spans="4:12" ht="15.75" customHeight="1" x14ac:dyDescent="0.35">
      <c r="D886" s="107"/>
      <c r="E886" s="107"/>
      <c r="F886" s="107"/>
      <c r="G886" s="107"/>
      <c r="H886" s="107"/>
      <c r="I886" s="107"/>
      <c r="J886" s="107"/>
      <c r="K886" s="107"/>
      <c r="L886" s="107"/>
    </row>
    <row r="887" spans="4:12" ht="15.75" customHeight="1" x14ac:dyDescent="0.35">
      <c r="D887" s="107"/>
      <c r="E887" s="107"/>
      <c r="F887" s="107"/>
      <c r="G887" s="107"/>
      <c r="H887" s="107"/>
      <c r="I887" s="107"/>
      <c r="J887" s="107"/>
      <c r="K887" s="107"/>
      <c r="L887" s="107"/>
    </row>
    <row r="888" spans="4:12" ht="15.75" customHeight="1" x14ac:dyDescent="0.35">
      <c r="D888" s="107"/>
      <c r="E888" s="107"/>
      <c r="F888" s="107"/>
      <c r="G888" s="107"/>
      <c r="H888" s="107"/>
      <c r="I888" s="107"/>
      <c r="J888" s="107"/>
      <c r="K888" s="107"/>
      <c r="L888" s="107"/>
    </row>
    <row r="889" spans="4:12" ht="15.75" customHeight="1" x14ac:dyDescent="0.35">
      <c r="D889" s="107"/>
      <c r="E889" s="107"/>
      <c r="F889" s="107"/>
      <c r="G889" s="107"/>
      <c r="H889" s="107"/>
      <c r="I889" s="107"/>
      <c r="J889" s="107"/>
      <c r="K889" s="107"/>
      <c r="L889" s="107"/>
    </row>
    <row r="890" spans="4:12" ht="15.75" customHeight="1" x14ac:dyDescent="0.35">
      <c r="D890" s="107"/>
      <c r="E890" s="107"/>
      <c r="F890" s="107"/>
      <c r="G890" s="107"/>
      <c r="H890" s="107"/>
      <c r="I890" s="107"/>
      <c r="J890" s="107"/>
      <c r="K890" s="107"/>
      <c r="L890" s="107"/>
    </row>
    <row r="891" spans="4:12" ht="15.75" customHeight="1" x14ac:dyDescent="0.35">
      <c r="D891" s="107"/>
      <c r="E891" s="107"/>
      <c r="F891" s="107"/>
      <c r="G891" s="107"/>
      <c r="H891" s="107"/>
      <c r="I891" s="107"/>
      <c r="J891" s="107"/>
      <c r="K891" s="107"/>
      <c r="L891" s="107"/>
    </row>
    <row r="892" spans="4:12" ht="15.75" customHeight="1" x14ac:dyDescent="0.35">
      <c r="D892" s="107"/>
      <c r="E892" s="107"/>
      <c r="F892" s="107"/>
      <c r="G892" s="107"/>
      <c r="H892" s="107"/>
      <c r="I892" s="107"/>
      <c r="J892" s="107"/>
      <c r="K892" s="107"/>
      <c r="L892" s="107"/>
    </row>
    <row r="893" spans="4:12" ht="15.75" customHeight="1" x14ac:dyDescent="0.35">
      <c r="D893" s="107"/>
      <c r="E893" s="107"/>
      <c r="F893" s="107"/>
      <c r="G893" s="107"/>
      <c r="H893" s="107"/>
      <c r="I893" s="107"/>
      <c r="J893" s="107"/>
      <c r="K893" s="107"/>
      <c r="L893" s="107"/>
    </row>
    <row r="894" spans="4:12" ht="15.75" customHeight="1" x14ac:dyDescent="0.35">
      <c r="D894" s="107"/>
      <c r="E894" s="107"/>
      <c r="F894" s="107"/>
      <c r="G894" s="107"/>
      <c r="H894" s="107"/>
      <c r="I894" s="107"/>
      <c r="J894" s="107"/>
      <c r="K894" s="107"/>
      <c r="L894" s="107"/>
    </row>
    <row r="895" spans="4:12" ht="15.75" customHeight="1" x14ac:dyDescent="0.35">
      <c r="D895" s="107"/>
      <c r="E895" s="107"/>
      <c r="F895" s="107"/>
      <c r="G895" s="107"/>
      <c r="H895" s="107"/>
      <c r="I895" s="107"/>
      <c r="J895" s="107"/>
      <c r="K895" s="107"/>
      <c r="L895" s="107"/>
    </row>
    <row r="896" spans="4:12" ht="15.75" customHeight="1" x14ac:dyDescent="0.35">
      <c r="D896" s="107"/>
      <c r="E896" s="107"/>
      <c r="F896" s="107"/>
      <c r="G896" s="107"/>
      <c r="H896" s="107"/>
      <c r="I896" s="107"/>
      <c r="J896" s="107"/>
      <c r="K896" s="107"/>
      <c r="L896" s="107"/>
    </row>
    <row r="897" spans="4:12" ht="15.75" customHeight="1" x14ac:dyDescent="0.35">
      <c r="D897" s="107"/>
      <c r="E897" s="107"/>
      <c r="F897" s="107"/>
      <c r="G897" s="107"/>
      <c r="H897" s="107"/>
      <c r="I897" s="107"/>
      <c r="J897" s="107"/>
      <c r="K897" s="107"/>
      <c r="L897" s="107"/>
    </row>
    <row r="898" spans="4:12" ht="15.75" customHeight="1" x14ac:dyDescent="0.35">
      <c r="D898" s="107"/>
      <c r="E898" s="107"/>
      <c r="F898" s="107"/>
      <c r="G898" s="107"/>
      <c r="H898" s="107"/>
      <c r="I898" s="107"/>
      <c r="J898" s="107"/>
      <c r="K898" s="107"/>
      <c r="L898" s="107"/>
    </row>
    <row r="899" spans="4:12" ht="15.75" customHeight="1" x14ac:dyDescent="0.35">
      <c r="D899" s="107"/>
      <c r="E899" s="107"/>
      <c r="F899" s="107"/>
      <c r="G899" s="107"/>
      <c r="H899" s="107"/>
      <c r="I899" s="107"/>
      <c r="J899" s="107"/>
      <c r="K899" s="107"/>
      <c r="L899" s="107"/>
    </row>
    <row r="900" spans="4:12" ht="15.75" customHeight="1" x14ac:dyDescent="0.35">
      <c r="D900" s="107"/>
      <c r="E900" s="107"/>
      <c r="F900" s="107"/>
      <c r="G900" s="107"/>
      <c r="H900" s="107"/>
      <c r="I900" s="107"/>
      <c r="J900" s="107"/>
      <c r="K900" s="107"/>
      <c r="L900" s="107"/>
    </row>
    <row r="901" spans="4:12" ht="15.75" customHeight="1" x14ac:dyDescent="0.35">
      <c r="D901" s="107"/>
      <c r="E901" s="107"/>
      <c r="F901" s="107"/>
      <c r="G901" s="107"/>
      <c r="H901" s="107"/>
      <c r="I901" s="107"/>
      <c r="J901" s="107"/>
      <c r="K901" s="107"/>
      <c r="L901" s="107"/>
    </row>
    <row r="902" spans="4:12" ht="15.75" customHeight="1" x14ac:dyDescent="0.35">
      <c r="D902" s="107"/>
      <c r="E902" s="107"/>
      <c r="F902" s="107"/>
      <c r="G902" s="107"/>
      <c r="H902" s="107"/>
      <c r="I902" s="107"/>
      <c r="J902" s="107"/>
      <c r="K902" s="107"/>
      <c r="L902" s="107"/>
    </row>
    <row r="903" spans="4:12" ht="15.75" customHeight="1" x14ac:dyDescent="0.35">
      <c r="D903" s="107"/>
      <c r="E903" s="107"/>
      <c r="F903" s="107"/>
      <c r="G903" s="107"/>
      <c r="H903" s="107"/>
      <c r="I903" s="107"/>
      <c r="J903" s="107"/>
      <c r="K903" s="107"/>
      <c r="L903" s="107"/>
    </row>
    <row r="904" spans="4:12" ht="15.75" customHeight="1" x14ac:dyDescent="0.35">
      <c r="D904" s="107"/>
      <c r="E904" s="107"/>
      <c r="F904" s="107"/>
      <c r="G904" s="107"/>
      <c r="H904" s="107"/>
      <c r="I904" s="107"/>
      <c r="J904" s="107"/>
      <c r="K904" s="107"/>
      <c r="L904" s="107"/>
    </row>
    <row r="905" spans="4:12" ht="15.75" customHeight="1" x14ac:dyDescent="0.35">
      <c r="D905" s="107"/>
      <c r="E905" s="107"/>
      <c r="F905" s="107"/>
      <c r="G905" s="107"/>
      <c r="H905" s="107"/>
      <c r="I905" s="107"/>
      <c r="J905" s="107"/>
      <c r="K905" s="107"/>
      <c r="L905" s="107"/>
    </row>
    <row r="906" spans="4:12" ht="15.75" customHeight="1" x14ac:dyDescent="0.35">
      <c r="D906" s="107"/>
      <c r="E906" s="107"/>
      <c r="F906" s="107"/>
      <c r="G906" s="107"/>
      <c r="H906" s="107"/>
      <c r="I906" s="107"/>
      <c r="J906" s="107"/>
      <c r="K906" s="107"/>
      <c r="L906" s="107"/>
    </row>
    <row r="907" spans="4:12" ht="15.75" customHeight="1" x14ac:dyDescent="0.35">
      <c r="D907" s="107"/>
      <c r="E907" s="107"/>
      <c r="F907" s="107"/>
      <c r="G907" s="107"/>
      <c r="H907" s="107"/>
      <c r="I907" s="107"/>
      <c r="J907" s="107"/>
      <c r="K907" s="107"/>
      <c r="L907" s="107"/>
    </row>
    <row r="908" spans="4:12" ht="15.75" customHeight="1" x14ac:dyDescent="0.35">
      <c r="D908" s="107"/>
      <c r="E908" s="107"/>
      <c r="F908" s="107"/>
      <c r="G908" s="107"/>
      <c r="H908" s="107"/>
      <c r="I908" s="107"/>
      <c r="J908" s="107"/>
      <c r="K908" s="107"/>
      <c r="L908" s="107"/>
    </row>
    <row r="909" spans="4:12" ht="15.75" customHeight="1" x14ac:dyDescent="0.35">
      <c r="D909" s="107"/>
      <c r="E909" s="107"/>
      <c r="F909" s="107"/>
      <c r="G909" s="107"/>
      <c r="H909" s="107"/>
      <c r="I909" s="107"/>
      <c r="J909" s="107"/>
      <c r="K909" s="107"/>
      <c r="L909" s="107"/>
    </row>
    <row r="910" spans="4:12" ht="15.75" customHeight="1" x14ac:dyDescent="0.35">
      <c r="D910" s="107"/>
      <c r="E910" s="107"/>
      <c r="F910" s="107"/>
      <c r="G910" s="107"/>
      <c r="H910" s="107"/>
      <c r="I910" s="107"/>
      <c r="J910" s="107"/>
      <c r="K910" s="107"/>
      <c r="L910" s="107"/>
    </row>
    <row r="911" spans="4:12" ht="15.75" customHeight="1" x14ac:dyDescent="0.35">
      <c r="D911" s="107"/>
      <c r="E911" s="107"/>
      <c r="F911" s="107"/>
      <c r="G911" s="107"/>
      <c r="H911" s="107"/>
      <c r="I911" s="107"/>
      <c r="J911" s="107"/>
      <c r="K911" s="107"/>
      <c r="L911" s="107"/>
    </row>
    <row r="912" spans="4:12" ht="15.75" customHeight="1" x14ac:dyDescent="0.35">
      <c r="D912" s="107"/>
      <c r="E912" s="107"/>
      <c r="F912" s="107"/>
      <c r="G912" s="107"/>
      <c r="H912" s="107"/>
      <c r="I912" s="107"/>
      <c r="J912" s="107"/>
      <c r="K912" s="107"/>
      <c r="L912" s="107"/>
    </row>
    <row r="913" spans="4:12" ht="15.75" customHeight="1" x14ac:dyDescent="0.35">
      <c r="D913" s="107"/>
      <c r="E913" s="107"/>
      <c r="F913" s="107"/>
      <c r="G913" s="107"/>
      <c r="H913" s="107"/>
      <c r="I913" s="107"/>
      <c r="J913" s="107"/>
      <c r="K913" s="107"/>
      <c r="L913" s="107"/>
    </row>
    <row r="914" spans="4:12" ht="15.75" customHeight="1" x14ac:dyDescent="0.35">
      <c r="D914" s="107"/>
      <c r="E914" s="107"/>
      <c r="F914" s="107"/>
      <c r="G914" s="107"/>
      <c r="H914" s="107"/>
      <c r="I914" s="107"/>
      <c r="J914" s="107"/>
      <c r="K914" s="107"/>
      <c r="L914" s="107"/>
    </row>
    <row r="915" spans="4:12" ht="15.75" customHeight="1" x14ac:dyDescent="0.35">
      <c r="D915" s="107"/>
      <c r="E915" s="107"/>
      <c r="F915" s="107"/>
      <c r="G915" s="107"/>
      <c r="H915" s="107"/>
      <c r="I915" s="107"/>
      <c r="J915" s="107"/>
      <c r="K915" s="107"/>
      <c r="L915" s="107"/>
    </row>
    <row r="916" spans="4:12" ht="15.75" customHeight="1" x14ac:dyDescent="0.35">
      <c r="D916" s="107"/>
      <c r="E916" s="107"/>
      <c r="F916" s="107"/>
      <c r="G916" s="107"/>
      <c r="H916" s="107"/>
      <c r="I916" s="107"/>
      <c r="J916" s="107"/>
      <c r="K916" s="107"/>
      <c r="L916" s="107"/>
    </row>
    <row r="917" spans="4:12" ht="15.75" customHeight="1" x14ac:dyDescent="0.35">
      <c r="D917" s="107"/>
      <c r="E917" s="107"/>
      <c r="F917" s="107"/>
      <c r="G917" s="107"/>
      <c r="H917" s="107"/>
      <c r="I917" s="107"/>
      <c r="J917" s="107"/>
      <c r="K917" s="107"/>
      <c r="L917" s="107"/>
    </row>
    <row r="918" spans="4:12" ht="15.75" customHeight="1" x14ac:dyDescent="0.35">
      <c r="D918" s="107"/>
      <c r="E918" s="107"/>
      <c r="F918" s="107"/>
      <c r="G918" s="107"/>
      <c r="H918" s="107"/>
      <c r="I918" s="107"/>
      <c r="J918" s="107"/>
      <c r="K918" s="107"/>
      <c r="L918" s="107"/>
    </row>
    <row r="919" spans="4:12" ht="15.75" customHeight="1" x14ac:dyDescent="0.35">
      <c r="D919" s="107"/>
      <c r="E919" s="107"/>
      <c r="F919" s="107"/>
      <c r="G919" s="107"/>
      <c r="H919" s="107"/>
      <c r="I919" s="107"/>
      <c r="J919" s="107"/>
      <c r="K919" s="107"/>
      <c r="L919" s="107"/>
    </row>
    <row r="920" spans="4:12" ht="15.75" customHeight="1" x14ac:dyDescent="0.35">
      <c r="D920" s="107"/>
      <c r="E920" s="107"/>
      <c r="F920" s="107"/>
      <c r="G920" s="107"/>
      <c r="H920" s="107"/>
      <c r="I920" s="107"/>
      <c r="J920" s="107"/>
      <c r="K920" s="107"/>
      <c r="L920" s="107"/>
    </row>
    <row r="921" spans="4:12" ht="15.75" customHeight="1" x14ac:dyDescent="0.35">
      <c r="D921" s="107"/>
      <c r="E921" s="107"/>
      <c r="F921" s="107"/>
      <c r="G921" s="107"/>
      <c r="H921" s="107"/>
      <c r="I921" s="107"/>
      <c r="J921" s="107"/>
      <c r="K921" s="107"/>
      <c r="L921" s="107"/>
    </row>
    <row r="922" spans="4:12" ht="15.75" customHeight="1" x14ac:dyDescent="0.35">
      <c r="D922" s="107"/>
      <c r="E922" s="107"/>
      <c r="F922" s="107"/>
      <c r="G922" s="107"/>
      <c r="H922" s="107"/>
      <c r="I922" s="107"/>
      <c r="J922" s="107"/>
      <c r="K922" s="107"/>
      <c r="L922" s="107"/>
    </row>
    <row r="923" spans="4:12" ht="15.75" customHeight="1" x14ac:dyDescent="0.35">
      <c r="D923" s="107"/>
      <c r="E923" s="107"/>
      <c r="F923" s="107"/>
      <c r="G923" s="107"/>
      <c r="H923" s="107"/>
      <c r="I923" s="107"/>
      <c r="J923" s="107"/>
      <c r="K923" s="107"/>
      <c r="L923" s="107"/>
    </row>
    <row r="924" spans="4:12" ht="15.75" customHeight="1" x14ac:dyDescent="0.35">
      <c r="D924" s="107"/>
      <c r="E924" s="107"/>
      <c r="F924" s="107"/>
      <c r="G924" s="107"/>
      <c r="H924" s="107"/>
      <c r="I924" s="107"/>
      <c r="J924" s="107"/>
      <c r="K924" s="107"/>
      <c r="L924" s="107"/>
    </row>
    <row r="925" spans="4:12" ht="15.75" customHeight="1" x14ac:dyDescent="0.35">
      <c r="D925" s="107"/>
      <c r="E925" s="107"/>
      <c r="F925" s="107"/>
      <c r="G925" s="107"/>
      <c r="H925" s="107"/>
      <c r="I925" s="107"/>
      <c r="J925" s="107"/>
      <c r="K925" s="107"/>
      <c r="L925" s="107"/>
    </row>
    <row r="926" spans="4:12" ht="15.75" customHeight="1" x14ac:dyDescent="0.35">
      <c r="D926" s="107"/>
      <c r="E926" s="107"/>
      <c r="F926" s="107"/>
      <c r="G926" s="107"/>
      <c r="H926" s="107"/>
      <c r="I926" s="107"/>
      <c r="J926" s="107"/>
      <c r="K926" s="107"/>
      <c r="L926" s="107"/>
    </row>
    <row r="927" spans="4:12" ht="15.75" customHeight="1" x14ac:dyDescent="0.35">
      <c r="D927" s="107"/>
      <c r="E927" s="107"/>
      <c r="F927" s="107"/>
      <c r="G927" s="107"/>
      <c r="H927" s="107"/>
      <c r="I927" s="107"/>
      <c r="J927" s="107"/>
      <c r="K927" s="107"/>
      <c r="L927" s="107"/>
    </row>
    <row r="928" spans="4:12" ht="15.75" customHeight="1" x14ac:dyDescent="0.35">
      <c r="D928" s="107"/>
      <c r="E928" s="107"/>
      <c r="F928" s="107"/>
      <c r="G928" s="107"/>
      <c r="H928" s="107"/>
      <c r="I928" s="107"/>
      <c r="J928" s="107"/>
      <c r="K928" s="107"/>
      <c r="L928" s="107"/>
    </row>
    <row r="929" spans="4:12" ht="15.75" customHeight="1" x14ac:dyDescent="0.35">
      <c r="D929" s="107"/>
      <c r="E929" s="107"/>
      <c r="F929" s="107"/>
      <c r="G929" s="107"/>
      <c r="H929" s="107"/>
      <c r="I929" s="107"/>
      <c r="J929" s="107"/>
      <c r="K929" s="107"/>
      <c r="L929" s="107"/>
    </row>
    <row r="930" spans="4:12" ht="15.75" customHeight="1" x14ac:dyDescent="0.35">
      <c r="D930" s="107"/>
      <c r="E930" s="107"/>
      <c r="F930" s="107"/>
      <c r="G930" s="107"/>
      <c r="H930" s="107"/>
      <c r="I930" s="107"/>
      <c r="J930" s="107"/>
      <c r="K930" s="107"/>
      <c r="L930" s="107"/>
    </row>
    <row r="931" spans="4:12" ht="15.75" customHeight="1" x14ac:dyDescent="0.35">
      <c r="D931" s="107"/>
      <c r="E931" s="107"/>
      <c r="F931" s="107"/>
      <c r="G931" s="107"/>
      <c r="H931" s="107"/>
      <c r="I931" s="107"/>
      <c r="J931" s="107"/>
      <c r="K931" s="107"/>
      <c r="L931" s="107"/>
    </row>
    <row r="932" spans="4:12" ht="15.75" customHeight="1" x14ac:dyDescent="0.35">
      <c r="D932" s="107"/>
      <c r="E932" s="107"/>
      <c r="F932" s="107"/>
      <c r="G932" s="107"/>
      <c r="H932" s="107"/>
      <c r="I932" s="107"/>
      <c r="J932" s="107"/>
      <c r="K932" s="107"/>
      <c r="L932" s="107"/>
    </row>
    <row r="933" spans="4:12" ht="15.75" customHeight="1" x14ac:dyDescent="0.35">
      <c r="D933" s="107"/>
      <c r="E933" s="107"/>
      <c r="F933" s="107"/>
      <c r="G933" s="107"/>
      <c r="H933" s="107"/>
      <c r="I933" s="107"/>
      <c r="J933" s="107"/>
      <c r="K933" s="107"/>
      <c r="L933" s="107"/>
    </row>
    <row r="934" spans="4:12" ht="15.75" customHeight="1" x14ac:dyDescent="0.35">
      <c r="D934" s="107"/>
      <c r="E934" s="107"/>
      <c r="F934" s="107"/>
      <c r="G934" s="107"/>
      <c r="H934" s="107"/>
      <c r="I934" s="107"/>
      <c r="J934" s="107"/>
      <c r="K934" s="107"/>
      <c r="L934" s="107"/>
    </row>
    <row r="935" spans="4:12" ht="15.75" customHeight="1" x14ac:dyDescent="0.35">
      <c r="D935" s="107"/>
      <c r="E935" s="107"/>
      <c r="F935" s="107"/>
      <c r="G935" s="107"/>
      <c r="H935" s="107"/>
      <c r="I935" s="107"/>
      <c r="J935" s="107"/>
      <c r="K935" s="107"/>
      <c r="L935" s="107"/>
    </row>
    <row r="936" spans="4:12" ht="15.75" customHeight="1" x14ac:dyDescent="0.35">
      <c r="D936" s="107"/>
      <c r="E936" s="107"/>
      <c r="F936" s="107"/>
      <c r="G936" s="107"/>
      <c r="H936" s="107"/>
      <c r="I936" s="107"/>
      <c r="J936" s="107"/>
      <c r="K936" s="107"/>
      <c r="L936" s="107"/>
    </row>
    <row r="937" spans="4:12" ht="15.75" customHeight="1" x14ac:dyDescent="0.35">
      <c r="D937" s="107"/>
      <c r="E937" s="107"/>
      <c r="F937" s="107"/>
      <c r="G937" s="107"/>
      <c r="H937" s="107"/>
      <c r="I937" s="107"/>
      <c r="J937" s="107"/>
      <c r="K937" s="107"/>
      <c r="L937" s="107"/>
    </row>
    <row r="938" spans="4:12" ht="15.75" customHeight="1" x14ac:dyDescent="0.35">
      <c r="D938" s="107"/>
      <c r="E938" s="107"/>
      <c r="F938" s="107"/>
      <c r="G938" s="107"/>
      <c r="H938" s="107"/>
      <c r="I938" s="107"/>
      <c r="J938" s="107"/>
      <c r="K938" s="107"/>
      <c r="L938" s="107"/>
    </row>
    <row r="939" spans="4:12" ht="15.75" customHeight="1" x14ac:dyDescent="0.35">
      <c r="D939" s="107"/>
      <c r="E939" s="107"/>
      <c r="F939" s="107"/>
      <c r="G939" s="107"/>
      <c r="H939" s="107"/>
      <c r="I939" s="107"/>
      <c r="J939" s="107"/>
      <c r="K939" s="107"/>
      <c r="L939" s="107"/>
    </row>
    <row r="940" spans="4:12" ht="15.75" customHeight="1" x14ac:dyDescent="0.35">
      <c r="D940" s="107"/>
      <c r="E940" s="107"/>
      <c r="F940" s="107"/>
      <c r="G940" s="107"/>
      <c r="H940" s="107"/>
      <c r="I940" s="107"/>
      <c r="J940" s="107"/>
      <c r="K940" s="107"/>
      <c r="L940" s="107"/>
    </row>
    <row r="941" spans="4:12" ht="15.75" customHeight="1" x14ac:dyDescent="0.35">
      <c r="D941" s="107"/>
      <c r="E941" s="107"/>
      <c r="F941" s="107"/>
      <c r="G941" s="107"/>
      <c r="H941" s="107"/>
      <c r="I941" s="107"/>
      <c r="J941" s="107"/>
      <c r="K941" s="107"/>
      <c r="L941" s="107"/>
    </row>
    <row r="942" spans="4:12" ht="15.75" customHeight="1" x14ac:dyDescent="0.35">
      <c r="D942" s="107"/>
      <c r="E942" s="107"/>
      <c r="F942" s="107"/>
      <c r="G942" s="107"/>
      <c r="H942" s="107"/>
      <c r="I942" s="107"/>
      <c r="J942" s="107"/>
      <c r="K942" s="107"/>
      <c r="L942" s="107"/>
    </row>
    <row r="943" spans="4:12" ht="15.75" customHeight="1" x14ac:dyDescent="0.35">
      <c r="D943" s="107"/>
      <c r="E943" s="107"/>
      <c r="F943" s="107"/>
      <c r="G943" s="107"/>
      <c r="H943" s="107"/>
      <c r="I943" s="107"/>
      <c r="J943" s="107"/>
      <c r="K943" s="107"/>
      <c r="L943" s="107"/>
    </row>
    <row r="944" spans="4:12" ht="15.75" customHeight="1" x14ac:dyDescent="0.35">
      <c r="D944" s="107"/>
      <c r="E944" s="107"/>
      <c r="F944" s="107"/>
      <c r="G944" s="107"/>
      <c r="H944" s="107"/>
      <c r="I944" s="107"/>
      <c r="J944" s="107"/>
      <c r="K944" s="107"/>
      <c r="L944" s="107"/>
    </row>
    <row r="945" spans="4:12" ht="15.75" customHeight="1" x14ac:dyDescent="0.35">
      <c r="D945" s="107"/>
      <c r="E945" s="107"/>
      <c r="F945" s="107"/>
      <c r="G945" s="107"/>
      <c r="H945" s="107"/>
      <c r="I945" s="107"/>
      <c r="J945" s="107"/>
      <c r="K945" s="107"/>
      <c r="L945" s="107"/>
    </row>
    <row r="946" spans="4:12" ht="15.75" customHeight="1" x14ac:dyDescent="0.35">
      <c r="D946" s="107"/>
      <c r="E946" s="107"/>
      <c r="F946" s="107"/>
      <c r="G946" s="107"/>
      <c r="H946" s="107"/>
      <c r="I946" s="107"/>
      <c r="J946" s="107"/>
      <c r="K946" s="107"/>
      <c r="L946" s="107"/>
    </row>
    <row r="947" spans="4:12" ht="15.75" customHeight="1" x14ac:dyDescent="0.35">
      <c r="D947" s="107"/>
      <c r="E947" s="107"/>
      <c r="F947" s="107"/>
      <c r="G947" s="107"/>
      <c r="H947" s="107"/>
      <c r="I947" s="107"/>
      <c r="J947" s="107"/>
      <c r="K947" s="107"/>
      <c r="L947" s="107"/>
    </row>
    <row r="948" spans="4:12" ht="15.75" customHeight="1" x14ac:dyDescent="0.35">
      <c r="D948" s="107"/>
      <c r="E948" s="107"/>
      <c r="F948" s="107"/>
      <c r="G948" s="107"/>
      <c r="H948" s="107"/>
      <c r="I948" s="107"/>
      <c r="J948" s="107"/>
      <c r="K948" s="107"/>
      <c r="L948" s="107"/>
    </row>
    <row r="949" spans="4:12" ht="15.75" customHeight="1" x14ac:dyDescent="0.35">
      <c r="D949" s="107"/>
      <c r="E949" s="107"/>
      <c r="F949" s="107"/>
      <c r="G949" s="107"/>
      <c r="H949" s="107"/>
      <c r="I949" s="107"/>
      <c r="J949" s="107"/>
      <c r="K949" s="107"/>
      <c r="L949" s="107"/>
    </row>
    <row r="950" spans="4:12" ht="15.75" customHeight="1" x14ac:dyDescent="0.35">
      <c r="D950" s="107"/>
      <c r="E950" s="107"/>
      <c r="F950" s="107"/>
      <c r="G950" s="107"/>
      <c r="H950" s="107"/>
      <c r="I950" s="107"/>
      <c r="J950" s="107"/>
      <c r="K950" s="107"/>
      <c r="L950" s="107"/>
    </row>
    <row r="951" spans="4:12" ht="15.75" customHeight="1" x14ac:dyDescent="0.35">
      <c r="D951" s="107"/>
      <c r="E951" s="107"/>
      <c r="F951" s="107"/>
      <c r="G951" s="107"/>
      <c r="H951" s="107"/>
      <c r="I951" s="107"/>
      <c r="J951" s="107"/>
      <c r="K951" s="107"/>
      <c r="L951" s="107"/>
    </row>
    <row r="952" spans="4:12" ht="15.75" customHeight="1" x14ac:dyDescent="0.35">
      <c r="D952" s="107"/>
      <c r="E952" s="107"/>
      <c r="F952" s="107"/>
      <c r="G952" s="107"/>
      <c r="H952" s="107"/>
      <c r="I952" s="107"/>
      <c r="J952" s="107"/>
      <c r="K952" s="107"/>
      <c r="L952" s="107"/>
    </row>
    <row r="953" spans="4:12" ht="15.75" customHeight="1" x14ac:dyDescent="0.35">
      <c r="D953" s="107"/>
      <c r="E953" s="107"/>
      <c r="F953" s="107"/>
      <c r="G953" s="107"/>
      <c r="H953" s="107"/>
      <c r="I953" s="107"/>
      <c r="J953" s="107"/>
      <c r="K953" s="107"/>
      <c r="L953" s="107"/>
    </row>
    <row r="954" spans="4:12" ht="15.75" customHeight="1" x14ac:dyDescent="0.35">
      <c r="D954" s="107"/>
      <c r="E954" s="107"/>
      <c r="F954" s="107"/>
      <c r="G954" s="107"/>
      <c r="H954" s="107"/>
      <c r="I954" s="107"/>
      <c r="J954" s="107"/>
      <c r="K954" s="107"/>
      <c r="L954" s="107"/>
    </row>
    <row r="955" spans="4:12" ht="15.75" customHeight="1" x14ac:dyDescent="0.35">
      <c r="D955" s="107"/>
      <c r="E955" s="107"/>
      <c r="F955" s="107"/>
      <c r="G955" s="107"/>
      <c r="H955" s="107"/>
      <c r="I955" s="107"/>
      <c r="J955" s="107"/>
      <c r="K955" s="107"/>
      <c r="L955" s="107"/>
    </row>
    <row r="956" spans="4:12" ht="15.75" customHeight="1" x14ac:dyDescent="0.35">
      <c r="D956" s="107"/>
      <c r="E956" s="107"/>
      <c r="F956" s="107"/>
      <c r="G956" s="107"/>
      <c r="H956" s="107"/>
      <c r="I956" s="107"/>
      <c r="J956" s="107"/>
      <c r="K956" s="107"/>
      <c r="L956" s="107"/>
    </row>
    <row r="957" spans="4:12" ht="15.75" customHeight="1" x14ac:dyDescent="0.35">
      <c r="D957" s="107"/>
      <c r="E957" s="107"/>
      <c r="F957" s="107"/>
      <c r="G957" s="107"/>
      <c r="H957" s="107"/>
      <c r="I957" s="107"/>
      <c r="J957" s="107"/>
      <c r="K957" s="107"/>
      <c r="L957" s="107"/>
    </row>
    <row r="958" spans="4:12" ht="15.75" customHeight="1" x14ac:dyDescent="0.35">
      <c r="D958" s="107"/>
      <c r="E958" s="107"/>
      <c r="F958" s="107"/>
      <c r="G958" s="107"/>
      <c r="H958" s="107"/>
      <c r="I958" s="107"/>
      <c r="J958" s="107"/>
      <c r="K958" s="107"/>
      <c r="L958" s="107"/>
    </row>
    <row r="959" spans="4:12" ht="15.75" customHeight="1" x14ac:dyDescent="0.35">
      <c r="D959" s="107"/>
      <c r="E959" s="107"/>
      <c r="F959" s="107"/>
      <c r="G959" s="107"/>
      <c r="H959" s="107"/>
      <c r="I959" s="107"/>
      <c r="J959" s="107"/>
      <c r="K959" s="107"/>
      <c r="L959" s="107"/>
    </row>
    <row r="960" spans="4:12" ht="15.75" customHeight="1" x14ac:dyDescent="0.35">
      <c r="D960" s="107"/>
      <c r="E960" s="107"/>
      <c r="F960" s="107"/>
      <c r="G960" s="107"/>
      <c r="H960" s="107"/>
      <c r="I960" s="107"/>
      <c r="J960" s="107"/>
      <c r="K960" s="107"/>
      <c r="L960" s="107"/>
    </row>
    <row r="961" spans="4:12" ht="15.75" customHeight="1" x14ac:dyDescent="0.35">
      <c r="D961" s="107"/>
      <c r="E961" s="107"/>
      <c r="F961" s="107"/>
      <c r="G961" s="107"/>
      <c r="H961" s="107"/>
      <c r="I961" s="107"/>
      <c r="J961" s="107"/>
      <c r="K961" s="107"/>
      <c r="L961" s="107"/>
    </row>
    <row r="962" spans="4:12" ht="15.75" customHeight="1" x14ac:dyDescent="0.35">
      <c r="D962" s="107"/>
      <c r="E962" s="107"/>
      <c r="F962" s="107"/>
      <c r="G962" s="107"/>
      <c r="H962" s="107"/>
      <c r="I962" s="107"/>
      <c r="J962" s="107"/>
      <c r="K962" s="107"/>
      <c r="L962" s="107"/>
    </row>
    <row r="963" spans="4:12" ht="15.75" customHeight="1" x14ac:dyDescent="0.35">
      <c r="D963" s="107"/>
      <c r="E963" s="107"/>
      <c r="F963" s="107"/>
      <c r="G963" s="107"/>
      <c r="H963" s="107"/>
      <c r="I963" s="107"/>
      <c r="J963" s="107"/>
      <c r="K963" s="107"/>
      <c r="L963" s="107"/>
    </row>
    <row r="964" spans="4:12" ht="15.75" customHeight="1" x14ac:dyDescent="0.35">
      <c r="D964" s="107"/>
      <c r="E964" s="107"/>
      <c r="F964" s="107"/>
      <c r="G964" s="107"/>
      <c r="H964" s="107"/>
      <c r="I964" s="107"/>
      <c r="J964" s="107"/>
      <c r="K964" s="107"/>
      <c r="L964" s="107"/>
    </row>
    <row r="965" spans="4:12" ht="15.75" customHeight="1" x14ac:dyDescent="0.35">
      <c r="D965" s="107"/>
      <c r="E965" s="107"/>
      <c r="F965" s="107"/>
      <c r="G965" s="107"/>
      <c r="H965" s="107"/>
      <c r="I965" s="107"/>
      <c r="J965" s="107"/>
      <c r="K965" s="107"/>
      <c r="L965" s="107"/>
    </row>
    <row r="966" spans="4:12" ht="15.75" customHeight="1" x14ac:dyDescent="0.35">
      <c r="D966" s="107"/>
      <c r="E966" s="107"/>
      <c r="F966" s="107"/>
      <c r="G966" s="107"/>
      <c r="H966" s="107"/>
      <c r="I966" s="107"/>
      <c r="J966" s="107"/>
      <c r="K966" s="107"/>
      <c r="L966" s="107"/>
    </row>
    <row r="967" spans="4:12" ht="15.75" customHeight="1" x14ac:dyDescent="0.35">
      <c r="D967" s="107"/>
      <c r="E967" s="107"/>
      <c r="F967" s="107"/>
      <c r="G967" s="107"/>
      <c r="H967" s="107"/>
      <c r="I967" s="107"/>
      <c r="J967" s="107"/>
      <c r="K967" s="107"/>
      <c r="L967" s="107"/>
    </row>
    <row r="968" spans="4:12" ht="15.75" customHeight="1" x14ac:dyDescent="0.35">
      <c r="D968" s="107"/>
      <c r="E968" s="107"/>
      <c r="F968" s="107"/>
      <c r="G968" s="107"/>
      <c r="H968" s="107"/>
      <c r="I968" s="107"/>
      <c r="J968" s="107"/>
      <c r="K968" s="107"/>
      <c r="L968" s="107"/>
    </row>
    <row r="969" spans="4:12" ht="15.75" customHeight="1" x14ac:dyDescent="0.35">
      <c r="D969" s="107"/>
      <c r="E969" s="107"/>
      <c r="F969" s="107"/>
      <c r="G969" s="107"/>
      <c r="H969" s="107"/>
      <c r="I969" s="107"/>
      <c r="J969" s="107"/>
      <c r="K969" s="107"/>
      <c r="L969" s="107"/>
    </row>
    <row r="970" spans="4:12" ht="15.75" customHeight="1" x14ac:dyDescent="0.35">
      <c r="D970" s="107"/>
      <c r="E970" s="107"/>
      <c r="F970" s="107"/>
      <c r="G970" s="107"/>
      <c r="H970" s="107"/>
      <c r="I970" s="107"/>
      <c r="J970" s="107"/>
      <c r="K970" s="107"/>
      <c r="L970" s="107"/>
    </row>
    <row r="971" spans="4:12" ht="15.75" customHeight="1" x14ac:dyDescent="0.35">
      <c r="D971" s="107"/>
      <c r="E971" s="107"/>
      <c r="F971" s="107"/>
      <c r="G971" s="107"/>
      <c r="H971" s="107"/>
      <c r="I971" s="107"/>
      <c r="J971" s="107"/>
      <c r="K971" s="107"/>
      <c r="L971" s="107"/>
    </row>
    <row r="972" spans="4:12" ht="15.75" customHeight="1" x14ac:dyDescent="0.35">
      <c r="D972" s="107"/>
      <c r="E972" s="107"/>
      <c r="F972" s="107"/>
      <c r="G972" s="107"/>
      <c r="H972" s="107"/>
      <c r="I972" s="107"/>
      <c r="J972" s="107"/>
      <c r="K972" s="107"/>
      <c r="L972" s="107"/>
    </row>
    <row r="973" spans="4:12" ht="15.75" customHeight="1" x14ac:dyDescent="0.35">
      <c r="D973" s="107"/>
      <c r="E973" s="107"/>
      <c r="F973" s="107"/>
      <c r="G973" s="107"/>
      <c r="H973" s="107"/>
      <c r="I973" s="107"/>
      <c r="J973" s="107"/>
      <c r="K973" s="107"/>
      <c r="L973" s="107"/>
    </row>
    <row r="974" spans="4:12" ht="15.75" customHeight="1" x14ac:dyDescent="0.35">
      <c r="D974" s="107"/>
      <c r="E974" s="107"/>
      <c r="F974" s="107"/>
      <c r="G974" s="107"/>
      <c r="H974" s="107"/>
      <c r="I974" s="107"/>
      <c r="J974" s="107"/>
      <c r="K974" s="107"/>
      <c r="L974" s="107"/>
    </row>
    <row r="975" spans="4:12" ht="15.75" customHeight="1" x14ac:dyDescent="0.35">
      <c r="D975" s="107"/>
      <c r="E975" s="107"/>
      <c r="F975" s="107"/>
      <c r="G975" s="107"/>
      <c r="H975" s="107"/>
      <c r="I975" s="107"/>
      <c r="J975" s="107"/>
      <c r="K975" s="107"/>
      <c r="L975" s="107"/>
    </row>
    <row r="976" spans="4:12" ht="15.75" customHeight="1" x14ac:dyDescent="0.35">
      <c r="D976" s="107"/>
      <c r="E976" s="107"/>
      <c r="F976" s="107"/>
      <c r="G976" s="107"/>
      <c r="H976" s="107"/>
      <c r="I976" s="107"/>
      <c r="J976" s="107"/>
      <c r="K976" s="107"/>
      <c r="L976" s="107"/>
    </row>
    <row r="977" spans="4:12" ht="15.75" customHeight="1" x14ac:dyDescent="0.35">
      <c r="D977" s="107"/>
      <c r="E977" s="107"/>
      <c r="F977" s="107"/>
      <c r="G977" s="107"/>
      <c r="H977" s="107"/>
      <c r="I977" s="107"/>
      <c r="J977" s="107"/>
      <c r="K977" s="107"/>
      <c r="L977" s="107"/>
    </row>
    <row r="978" spans="4:12" ht="15.75" customHeight="1" x14ac:dyDescent="0.35">
      <c r="D978" s="107"/>
      <c r="E978" s="107"/>
      <c r="F978" s="107"/>
      <c r="G978" s="107"/>
      <c r="H978" s="107"/>
      <c r="I978" s="107"/>
      <c r="J978" s="107"/>
      <c r="K978" s="107"/>
      <c r="L978" s="107"/>
    </row>
    <row r="979" spans="4:12" ht="15.75" customHeight="1" x14ac:dyDescent="0.35">
      <c r="D979" s="107"/>
      <c r="E979" s="107"/>
      <c r="F979" s="107"/>
      <c r="G979" s="107"/>
      <c r="H979" s="107"/>
      <c r="I979" s="107"/>
      <c r="J979" s="107"/>
      <c r="K979" s="107"/>
      <c r="L979" s="107"/>
    </row>
    <row r="980" spans="4:12" ht="15.75" customHeight="1" x14ac:dyDescent="0.35">
      <c r="D980" s="107"/>
      <c r="E980" s="107"/>
      <c r="F980" s="107"/>
      <c r="G980" s="107"/>
      <c r="H980" s="107"/>
      <c r="I980" s="107"/>
      <c r="J980" s="107"/>
      <c r="K980" s="107"/>
      <c r="L980" s="107"/>
    </row>
    <row r="981" spans="4:12" ht="15.75" customHeight="1" x14ac:dyDescent="0.35">
      <c r="D981" s="107"/>
      <c r="E981" s="107"/>
      <c r="F981" s="107"/>
      <c r="G981" s="107"/>
      <c r="H981" s="107"/>
      <c r="I981" s="107"/>
      <c r="J981" s="107"/>
      <c r="K981" s="107"/>
      <c r="L981" s="107"/>
    </row>
    <row r="982" spans="4:12" ht="15.75" customHeight="1" x14ac:dyDescent="0.35">
      <c r="D982" s="107"/>
      <c r="E982" s="107"/>
      <c r="F982" s="107"/>
      <c r="G982" s="107"/>
      <c r="H982" s="107"/>
      <c r="I982" s="107"/>
      <c r="J982" s="107"/>
      <c r="K982" s="107"/>
      <c r="L982" s="107"/>
    </row>
    <row r="983" spans="4:12" ht="15.75" customHeight="1" x14ac:dyDescent="0.35">
      <c r="D983" s="107"/>
      <c r="E983" s="107"/>
      <c r="F983" s="107"/>
      <c r="G983" s="107"/>
      <c r="H983" s="107"/>
      <c r="I983" s="107"/>
      <c r="J983" s="107"/>
      <c r="K983" s="107"/>
      <c r="L983" s="107"/>
    </row>
    <row r="984" spans="4:12" ht="15.75" customHeight="1" x14ac:dyDescent="0.35">
      <c r="D984" s="107"/>
      <c r="E984" s="107"/>
      <c r="F984" s="107"/>
      <c r="G984" s="107"/>
      <c r="H984" s="107"/>
      <c r="I984" s="107"/>
      <c r="J984" s="107"/>
      <c r="K984" s="107"/>
      <c r="L984" s="107"/>
    </row>
    <row r="985" spans="4:12" ht="15.75" customHeight="1" x14ac:dyDescent="0.35">
      <c r="D985" s="107"/>
      <c r="E985" s="107"/>
      <c r="F985" s="107"/>
      <c r="G985" s="107"/>
      <c r="H985" s="107"/>
      <c r="I985" s="107"/>
      <c r="J985" s="107"/>
      <c r="K985" s="107"/>
      <c r="L985" s="107"/>
    </row>
    <row r="986" spans="4:12" ht="15.75" customHeight="1" x14ac:dyDescent="0.35">
      <c r="D986" s="107"/>
      <c r="E986" s="107"/>
      <c r="F986" s="107"/>
      <c r="G986" s="107"/>
      <c r="H986" s="107"/>
      <c r="I986" s="107"/>
      <c r="J986" s="107"/>
      <c r="K986" s="107"/>
      <c r="L986" s="107"/>
    </row>
    <row r="987" spans="4:12" ht="15.75" customHeight="1" x14ac:dyDescent="0.35">
      <c r="D987" s="107"/>
      <c r="E987" s="107"/>
      <c r="F987" s="107"/>
      <c r="G987" s="107"/>
      <c r="H987" s="107"/>
      <c r="I987" s="107"/>
      <c r="J987" s="107"/>
      <c r="K987" s="107"/>
      <c r="L987" s="107"/>
    </row>
    <row r="988" spans="4:12" ht="15.75" customHeight="1" x14ac:dyDescent="0.35">
      <c r="D988" s="107"/>
      <c r="E988" s="107"/>
      <c r="F988" s="107"/>
      <c r="G988" s="107"/>
      <c r="H988" s="107"/>
      <c r="I988" s="107"/>
      <c r="J988" s="107"/>
      <c r="K988" s="107"/>
      <c r="L988" s="107"/>
    </row>
    <row r="989" spans="4:12" ht="15.75" customHeight="1" x14ac:dyDescent="0.35">
      <c r="D989" s="107"/>
      <c r="E989" s="107"/>
      <c r="F989" s="107"/>
      <c r="G989" s="107"/>
      <c r="H989" s="107"/>
      <c r="I989" s="107"/>
      <c r="J989" s="107"/>
      <c r="K989" s="107"/>
      <c r="L989" s="107"/>
    </row>
    <row r="990" spans="4:12" ht="15.75" customHeight="1" x14ac:dyDescent="0.35">
      <c r="D990" s="107"/>
      <c r="E990" s="107"/>
      <c r="F990" s="107"/>
      <c r="G990" s="107"/>
      <c r="H990" s="107"/>
      <c r="I990" s="107"/>
      <c r="J990" s="107"/>
      <c r="K990" s="107"/>
      <c r="L990" s="107"/>
    </row>
    <row r="991" spans="4:12" ht="15.75" customHeight="1" x14ac:dyDescent="0.35">
      <c r="D991" s="107"/>
      <c r="E991" s="107"/>
      <c r="F991" s="107"/>
      <c r="G991" s="107"/>
      <c r="H991" s="107"/>
      <c r="I991" s="107"/>
      <c r="J991" s="107"/>
      <c r="K991" s="107"/>
      <c r="L991" s="107"/>
    </row>
    <row r="992" spans="4:12" ht="15.75" customHeight="1" x14ac:dyDescent="0.35">
      <c r="D992" s="107"/>
      <c r="E992" s="107"/>
      <c r="F992" s="107"/>
      <c r="G992" s="107"/>
      <c r="H992" s="107"/>
      <c r="I992" s="107"/>
      <c r="J992" s="107"/>
      <c r="K992" s="107"/>
      <c r="L992" s="107"/>
    </row>
    <row r="993" spans="4:12" ht="15.75" customHeight="1" x14ac:dyDescent="0.35">
      <c r="D993" s="107"/>
      <c r="E993" s="107"/>
      <c r="F993" s="107"/>
      <c r="G993" s="107"/>
      <c r="H993" s="107"/>
      <c r="I993" s="107"/>
      <c r="J993" s="107"/>
      <c r="K993" s="107"/>
      <c r="L993" s="107"/>
    </row>
    <row r="994" spans="4:12" ht="15.75" customHeight="1" x14ac:dyDescent="0.35">
      <c r="D994" s="107"/>
      <c r="E994" s="107"/>
      <c r="F994" s="107"/>
      <c r="G994" s="107"/>
      <c r="H994" s="107"/>
      <c r="I994" s="107"/>
      <c r="J994" s="107"/>
      <c r="K994" s="107"/>
      <c r="L994" s="107"/>
    </row>
    <row r="995" spans="4:12" ht="15.75" customHeight="1" x14ac:dyDescent="0.35">
      <c r="D995" s="107"/>
      <c r="E995" s="107"/>
      <c r="F995" s="107"/>
      <c r="G995" s="107"/>
      <c r="H995" s="107"/>
      <c r="I995" s="107"/>
      <c r="J995" s="107"/>
      <c r="K995" s="107"/>
      <c r="L995" s="107"/>
    </row>
    <row r="996" spans="4:12" ht="15.75" customHeight="1" x14ac:dyDescent="0.35">
      <c r="D996" s="107"/>
      <c r="E996" s="107"/>
      <c r="F996" s="107"/>
      <c r="G996" s="107"/>
      <c r="H996" s="107"/>
      <c r="I996" s="107"/>
      <c r="J996" s="107"/>
      <c r="K996" s="107"/>
      <c r="L996" s="107"/>
    </row>
    <row r="997" spans="4:12" ht="15.75" customHeight="1" x14ac:dyDescent="0.35">
      <c r="D997" s="107"/>
      <c r="E997" s="107"/>
      <c r="F997" s="107"/>
      <c r="G997" s="107"/>
      <c r="H997" s="107"/>
      <c r="I997" s="107"/>
      <c r="J997" s="107"/>
      <c r="K997" s="107"/>
      <c r="L997" s="107"/>
    </row>
    <row r="998" spans="4:12" ht="15.75" customHeight="1" x14ac:dyDescent="0.35">
      <c r="D998" s="107"/>
      <c r="E998" s="107"/>
      <c r="F998" s="107"/>
      <c r="G998" s="107"/>
      <c r="H998" s="107"/>
      <c r="I998" s="107"/>
      <c r="J998" s="107"/>
      <c r="K998" s="107"/>
      <c r="L998" s="107"/>
    </row>
    <row r="999" spans="4:12" ht="15.75" customHeight="1" x14ac:dyDescent="0.35">
      <c r="D999" s="107"/>
      <c r="E999" s="107"/>
      <c r="F999" s="107"/>
      <c r="G999" s="107"/>
      <c r="H999" s="107"/>
      <c r="I999" s="107"/>
      <c r="J999" s="107"/>
      <c r="K999" s="107"/>
      <c r="L999" s="107"/>
    </row>
    <row r="1000" spans="4:12" ht="15.75" customHeight="1" x14ac:dyDescent="0.35">
      <c r="D1000" s="107"/>
      <c r="E1000" s="107"/>
      <c r="F1000" s="107"/>
      <c r="G1000" s="107"/>
      <c r="H1000" s="107"/>
      <c r="I1000" s="107"/>
      <c r="J1000" s="107"/>
      <c r="K1000" s="107"/>
      <c r="L1000" s="107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Valerie Villa (PHS)</cp:lastModifiedBy>
  <cp:revision/>
  <dcterms:created xsi:type="dcterms:W3CDTF">2020-05-06T19:14:54Z</dcterms:created>
  <dcterms:modified xsi:type="dcterms:W3CDTF">2021-03-09T23:16:05Z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